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2.xml"/>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10.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table+xml" PartName="/xl/tables/table11.xml"/>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 Research Summaries 2024" sheetId="1" r:id="rId4"/>
    <sheet state="visible" name="Search Query" sheetId="2" r:id="rId5"/>
    <sheet state="visible" name="IncusionExclusion Criteria" sheetId="3" r:id="rId6"/>
    <sheet state="visible" name="Scopus-11 September 2024" sheetId="4" r:id="rId7"/>
    <sheet state="visible" name="Full secondary papers " sheetId="5" r:id="rId8"/>
    <sheet state="visible" name="Prompting strategies categoriza" sheetId="6" r:id="rId9"/>
    <sheet state="visible" name="Stat Prompting strategies" sheetId="7" r:id="rId10"/>
    <sheet state="visible" name="Primary evaluation method categ" sheetId="8" r:id="rId11"/>
    <sheet state="hidden" name="Secondary search results" sheetId="9" r:id="rId12"/>
    <sheet state="hidden" name="Screened papers for studying" sheetId="10" r:id="rId13"/>
    <sheet state="visible" name="Stat Primary evaluation methods" sheetId="11" r:id="rId14"/>
    <sheet state="visible" name="LLM output analysis approaches " sheetId="12" r:id="rId15"/>
    <sheet state="visible" name="Stat LLM output analysis approa" sheetId="13" r:id="rId16"/>
    <sheet state="visible" name="RE tasksphases categorization" sheetId="14" r:id="rId17"/>
    <sheet state="visible" name="Stat RE Tasks" sheetId="15" r:id="rId18"/>
    <sheet state="visible" name="InputOutput categorization" sheetId="16" r:id="rId19"/>
    <sheet state="visible" name="Stat InputOutput " sheetId="17" r:id="rId20"/>
    <sheet state="visible" name="Preliminary prompt selection ca" sheetId="18" r:id="rId21"/>
    <sheet state="visible" name="Stat Preliminary prompt" sheetId="19" r:id="rId22"/>
    <sheet state="visible" name="Language models categorization" sheetId="20" r:id="rId23"/>
    <sheet state="visible" name="Stat LLM" sheetId="21" r:id="rId24"/>
    <sheet state="visible" name="Secondary study screened papers" sheetId="22" r:id="rId25"/>
    <sheet state="hidden" name="Preliminary prompt selection" sheetId="23" r:id="rId26"/>
  </sheets>
  <definedNames>
    <definedName hidden="1" localSheetId="4" name="_xlnm._FilterDatabase">'Full secondary papers '!$B$1:$B$4446</definedName>
    <definedName hidden="1" localSheetId="6" name="_xlnm._FilterDatabase">'Stat Prompting strategies'!$A$1:$B$63</definedName>
    <definedName hidden="1" localSheetId="8" name="_xlnm._FilterDatabase">'Secondary search results'!$C$1:$C$3997</definedName>
  </definedNames>
  <calcPr/>
  <pivotCaches>
    <pivotCache cacheId="0" r:id="rId27"/>
    <pivotCache cacheId="1" r:id="rId28"/>
    <pivotCache cacheId="2" r:id="rId29"/>
  </pivotCache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45">
      <text>
        <t xml:space="preserve">2021 cut off
	-Amin Zadenoori</t>
      </text>
    </comment>
  </commentList>
</comments>
</file>

<file path=xl/sharedStrings.xml><?xml version="1.0" encoding="utf-8"?>
<sst xmlns="http://schemas.openxmlformats.org/spreadsheetml/2006/main" count="45739" uniqueCount="20622">
  <si>
    <t>Paper Title</t>
  </si>
  <si>
    <t>Year</t>
  </si>
  <si>
    <t>Citation key</t>
  </si>
  <si>
    <t>Venue</t>
  </si>
  <si>
    <t>DOI</t>
  </si>
  <si>
    <t>Authors</t>
  </si>
  <si>
    <t>Adopted Prompts</t>
  </si>
  <si>
    <t>Objective</t>
  </si>
  <si>
    <t>Research Questions</t>
  </si>
  <si>
    <t>Input artifact</t>
  </si>
  <si>
    <t>Output artifcat</t>
  </si>
  <si>
    <t>RE Task</t>
  </si>
  <si>
    <t>RE Phase</t>
  </si>
  <si>
    <t>Type of Prompting Strategies</t>
  </si>
  <si>
    <t>Preliminary Prompt Selection</t>
  </si>
  <si>
    <t>Guidelines for Prompting Used</t>
  </si>
  <si>
    <t>Models used</t>
  </si>
  <si>
    <t>Primary evaluation method</t>
  </si>
  <si>
    <t>LLM output analysis approach</t>
  </si>
  <si>
    <t>Code Availability Link</t>
  </si>
  <si>
    <t>Reference to Dataset</t>
  </si>
  <si>
    <t>Tool  description</t>
  </si>
  <si>
    <t>AI-enabled Regulatory Change Analysis of Legal Requirements</t>
  </si>
  <si>
    <t>Abualhaija2024-vj</t>
  </si>
  <si>
    <t>RE 2024 Research Papers</t>
  </si>
  <si>
    <t>10.1109/RE59067.2024.00012</t>
  </si>
  <si>
    <t>Abualhaija, Sallam and Ceci, Marcello and Sannier, Nicolas and Bianculli, Domenico and Briand, Lionel C. and Zetzsche, Dirk and Bodellini, Marco</t>
  </si>
  <si>
    <t>A prompt to classify regularity changes of the papers.</t>
  </si>
  <si>
    <t>Automate the analysis of regulatory changes affecting legal requirements</t>
  </si>
  <si>
    <t>RQ1: Analyze regulatory changes to ensure software compliance.</t>
  </si>
  <si>
    <t>System/Software Requirements Specifications</t>
  </si>
  <si>
    <t>Compliance Documents and Legal Artifacts</t>
  </si>
  <si>
    <t>Requirements Tracing; Legal Requirements Analysis</t>
  </si>
  <si>
    <t>Management; Analysis</t>
  </si>
  <si>
    <t>Zero-Shot Prompting; Few-shots; Chain-of-Thought</t>
  </si>
  <si>
    <t>Criteria-based refinement</t>
  </si>
  <si>
    <t>Not available</t>
  </si>
  <si>
    <t>GPT-3.5, GPT-4</t>
  </si>
  <si>
    <t>Laboratory Experiments</t>
  </si>
  <si>
    <t>Mixed Approaches</t>
  </si>
  <si>
    <t>https://zenodo.org/records/10890339</t>
  </si>
  <si>
    <t xml:space="preserve">MURCIA, an actual implemented software tool that embeds the proposed strategy to analyze regulatory changes using language models. </t>
  </si>
  <si>
    <t>Lessons from the Use of Natural Language Inference (NLI) in Requirements Engineering Tasks</t>
  </si>
  <si>
    <t>Fazelnia2024-hy</t>
  </si>
  <si>
    <t>10.1109/RE59067.2024.00020</t>
  </si>
  <si>
    <t>Mohamad Fazelnia, Viktoria Koscinski, Spencer Herzog, Mehdi Mirakhorli</t>
  </si>
  <si>
    <t>A prompt to identify if the following sample belongs to class [CLASS NAME] based on the definition: [CLASS NAME]: [CLASS DESCRIPTION].</t>
  </si>
  <si>
    <t>Investigate the use of NLI in automating requirements engineering tasks, focusing on requirements classification, defect detection, and conflict detection.</t>
  </si>
  <si>
    <t>RQ1: How effectively does NLI automate requirements categorization, detect specification defects, and identify conflicts compared to other models, particularly in zero-shot scenarios?</t>
  </si>
  <si>
    <t>Requirements Analysis Reports</t>
  </si>
  <si>
    <t>Requirements Classification; Requirements Defect Detection</t>
  </si>
  <si>
    <t>Analysis</t>
  </si>
  <si>
    <t>Zero-Shot Prompting; Definition-based</t>
  </si>
  <si>
    <t>ChatGPT 3.5, RoBERTa, NLI-based models</t>
  </si>
  <si>
    <t>Quantitative Methods</t>
  </si>
  <si>
    <t>https://zenodo.org/records/8025053</t>
  </si>
  <si>
    <t>ReqCompletion: Domain-Enhanced Automatic Completion for Software Requirements</t>
  </si>
  <si>
    <t>Lian2024-tk</t>
  </si>
  <si>
    <t>10.1109/RE59067.2024.00023</t>
  </si>
  <si>
    <t>Xiaoli Lian, Jieping Ma, Heyang Lv, Li Zhang</t>
  </si>
  <si>
    <t>A prompt to use prefix-based completion with domain-specific knowledge.</t>
  </si>
  <si>
    <t>Introduce ReqCompletion, a tool that automates the completion of software requirements descriptions using a domain-enhanced GPT-2 model.</t>
  </si>
  <si>
    <t>RQ1: How effectively does ReqCompletion facilitate automatic text completion for requirements? RQ2: What is the impact of knowledge injection and recommendation optimization on performance?</t>
  </si>
  <si>
    <t>Requirements Documentation</t>
  </si>
  <si>
    <t>Management</t>
  </si>
  <si>
    <t>Knowledge injection; context-aware optimization</t>
  </si>
  <si>
    <t>Not specified</t>
  </si>
  <si>
    <t>GPT-2, BERT, Bi-LSTM</t>
  </si>
  <si>
    <t xml:space="preserve"> UAV and BAS dataset</t>
  </si>
  <si>
    <t>ReqCompletion, an actual implemented software tool designed to assist in requirement specification by recommending the next token in real-time. It details its components (knowledge-injection module, pointer network) and provides empirical evaluations, including performance metrics and a user study, indicating that it has been implemented and tested.</t>
  </si>
  <si>
    <t>Utilizing Process Models in the Requirements Engineering Process Through Model2Text Transformation</t>
  </si>
  <si>
    <t>Klievtsova2024-ep</t>
  </si>
  <si>
    <t>10.1109/RE59067.2024.00028</t>
  </si>
  <si>
    <t>Nataliia Klievtsova, Timotheus Kampik, Juergen Mangler, Stefanie Rinderle-Ma</t>
  </si>
  <si>
    <t>A prompt to focus on natural language generation with and without model element references.</t>
  </si>
  <si>
    <t>Assess the feasibility of using graphical process models and their textual representations in the requirements engineering process by comparing LLM-based and traditional deterministic M2T (Model-to-Text) transformation methods.</t>
  </si>
  <si>
    <t>RQ1: What graphical representations and prompts lead to successful M2T transformation? RQ2: What KPIs can quantify the quality of LLM-generated texts from process models? RQ3: What level of information loss occurs during M2T transformation with LLMs?</t>
  </si>
  <si>
    <t>Models and Ontologies</t>
  </si>
  <si>
    <t>Process Descriptions</t>
  </si>
  <si>
    <t>Requirements Modelling</t>
  </si>
  <si>
    <t>Modeling</t>
  </si>
  <si>
    <t>Simplified graphical representations of BPMN models and two types of prompts</t>
  </si>
  <si>
    <t>GPT-3, GPT-3.5, GPT-4, LLAMA</t>
  </si>
  <si>
    <t>https://github.com/com-pot-93/m2t-trans/tree/main</t>
  </si>
  <si>
    <t xml:space="preserve">PET dataset </t>
  </si>
  <si>
    <t>Generating Test Scenarios from NL Requirements using Retrieval-Augmented LLMs: An Industrial Study</t>
  </si>
  <si>
    <t>Arora2024-gs</t>
  </si>
  <si>
    <t>RE 2024 Industry Papers</t>
  </si>
  <si>
    <t>10.1109/RE59067.2024.00031</t>
  </si>
  <si>
    <t>Chetan Arora, Tomas Herda, Verena Homm</t>
  </si>
  <si>
    <t>A prompt to provide detailed guidance, including example test scenarios and specific domain context to improve LLM output.</t>
  </si>
  <si>
    <t>Automate the generation of test scenarios from natural language requirements using Retrieval-Augmented Generation (RAG) with LLMs. Evaluate the approach (RAGTAG) in an industrial context with bilingual requirements (German and English).</t>
  </si>
  <si>
    <t>RQ1: Which RAGTAG configuration yields the most accurate results for test scenario generation? RQ2: Do practitioners find the test scenarios generated by RAGTAG useful?</t>
  </si>
  <si>
    <t>Testing Artifacts</t>
  </si>
  <si>
    <t>Software Engineering Tasks</t>
  </si>
  <si>
    <t>Other</t>
  </si>
  <si>
    <t>Few-shots ,Zero-shot ,RAG</t>
  </si>
  <si>
    <t>Trial and error (manual refinement)</t>
  </si>
  <si>
    <t>Field Study</t>
  </si>
  <si>
    <t>PURE Dataset</t>
  </si>
  <si>
    <t>RAGTAG, an implemented software tool that generates test scenarios using Retrieval-Augmented Generation (RAG) with LLMs. It mentions an evaluation on industrial projects, an expert survey, and specific performance dimensions, indicating that the approach has been implemented and tested.</t>
  </si>
  <si>
    <t>GPT-Powered Elicitation Interview Script Generator for Requirements Engineering Training</t>
  </si>
  <si>
    <t>Gorer2024-mu</t>
  </si>
  <si>
    <t>RE@Next! 2024</t>
  </si>
  <si>
    <t>10.1109/RE59067.2024.00044</t>
  </si>
  <si>
    <t>Binnur Göre, Fatma Başak Aydemir</t>
  </si>
  <si>
    <t>A prompt to guide the generation process, ensuring each section of the interview script aligns with best practices in requirements elicitation.</t>
  </si>
  <si>
    <t>Develop an AI-powered tool using GPT-4 to automatically generate interview scripts for requirements elicitation training, improving the practical training of analysts.</t>
  </si>
  <si>
    <t>RQ1: Can GPT-4 generate effective and realistic interview scripts for training purposes? RQ2: How does the quality of generated scripts compare to expert-designed scripts?</t>
  </si>
  <si>
    <t>Elicitation Documents</t>
  </si>
  <si>
    <t>Interview Scripts and Questionnaires</t>
  </si>
  <si>
    <t>Requirements Elicitation</t>
  </si>
  <si>
    <t>Elicitation</t>
  </si>
  <si>
    <t>A prompt chaining</t>
  </si>
  <si>
    <t>Predefined Guidelines</t>
  </si>
  <si>
    <t xml:space="preserve"> I. Mohedas, S. R. Daly, R. P. Loweth, L. Huynh, G. L. Cravens, and K. H. Sienko, “The use of recommended interviewing practices by novice engineering designers to elicit information during requirements development,” Design Science, vol. 8, p. e16, 2022.</t>
  </si>
  <si>
    <t xml:space="preserve">GPT-4 </t>
  </si>
  <si>
    <t>Judgment Study</t>
  </si>
  <si>
    <t>Qualitative Methods</t>
  </si>
  <si>
    <t>https://zenodo.org/records/8049207</t>
  </si>
  <si>
    <t>specialized GPT agent developed for auto-generating interview scripts, indicating an actual implemented software tool. It mentions technical details such as prompt chaining, a dedicated knowledge base, and an evaluation using NLP metrics and expert judgment, confirming that the tool has been built and tested.</t>
  </si>
  <si>
    <t>Leveraging LLMs for the Quality Assurance of Software Requirements</t>
  </si>
  <si>
    <t>Lubos2024-pw</t>
  </si>
  <si>
    <t>10.1109/RE59067.2024.00046</t>
  </si>
  <si>
    <t>Sebastian Lubos, Alexander Felfernig, Thi Ngoc Trang Tran, Damian Garber, Merfat El Mansi, Seda Polat Erdeniz, Viet-Man Le</t>
  </si>
  <si>
    <t>A prompt to classify requirements against ISO 29148 quality characteristics, with explanations and improvement suggestions.</t>
  </si>
  <si>
    <t>Introduce and assess LLM capabilities to evaluate the quality of software requirements based on ISO 29148, improve transparency in decision-making, and propose better requirements versions.</t>
  </si>
  <si>
    <t>RQ1: How accurately can LLMs identify quality issues? RQ2: Can LLMs provide meaningful explanations for quality assessments? RQ3: Can LLMs suggest improved requirements?</t>
  </si>
  <si>
    <t>Requirements Validation</t>
  </si>
  <si>
    <t>Validation &amp; Verification (V&amp;V)</t>
  </si>
  <si>
    <t xml:space="preserve">A structured prompt </t>
  </si>
  <si>
    <t xml:space="preserve">Llama 2 (70B parameters), GPT-4 </t>
  </si>
  <si>
    <t xml:space="preserve">PURE dataset </t>
  </si>
  <si>
    <t>Rethinking Legal Compliance Automation: Opportunities with Large Language Models</t>
  </si>
  <si>
    <t>Hassani2024-ej</t>
  </si>
  <si>
    <t>10.1109/RE59067.2024.00051</t>
  </si>
  <si>
    <t>Shabnam Hassani, Mehrdad Sabetzadeh, Jain Liao, Daniel Amyot</t>
  </si>
  <si>
    <t>A prompt to structure requirements using a three-part template including content chunking, compliance rules, and tailored instructions for LLMs.</t>
  </si>
  <si>
    <t>Examine how LLMs can address limitations in existing legal compliance automation strategies by shifting from sentence-based analysis to paragraph-level and context-aware analysis for better accuracy and justification.</t>
  </si>
  <si>
    <t>RQ1: How do LLMs compare in accuracy for zero-shot learning and fine-tuning in regulatory compliance tasks? RQ2: Does paragraph context improve compliance checking accuracy? RQ3: What are the cost and time implications of the proposed approach?</t>
  </si>
  <si>
    <t>Regulatory and Legal Artifacts</t>
  </si>
  <si>
    <t>Legal Requirements Analysis</t>
  </si>
  <si>
    <t>Zero-shot; Paragraph-level;Context-aware</t>
  </si>
  <si>
    <t>Phi-2, Mistral-7B, Mistral-7B-Instruct, Zephyr-7B, Mixtral-8x7B-Instruct, GPT-3.5-Turbo, GPT-4-Turbo, BERT base cased</t>
  </si>
  <si>
    <t>O. Amaral, S. Abualhaija, and L. Briand, “ML-based compliance verifi-
cation of data processing agreements against GDPR,” in Proceedings of
31st IEEE International Requirements Engineering Conference (RE),
2023.</t>
  </si>
  <si>
    <t>Quest-RE QUestion Generation and Exploration STrategy for Requirements Engineering</t>
  </si>
  <si>
    <t>Hasso2024-ge</t>
  </si>
  <si>
    <t>RE2024 W AIRE</t>
  </si>
  <si>
    <t>10.1109/REW61692.2024.00006</t>
  </si>
  <si>
    <t>Hussein Hasso, Bettina Fischer-Starcke, Hanna Geppert</t>
  </si>
  <si>
    <t>A prompt to generate questions related to each requirement, focusing on enhancing the depth of exploration and identification of dependencies.</t>
  </si>
  <si>
    <t>Introduce Quest-RE, a novel methodology leveraging Large Language Models (LLMs), specifically ChatGPT-4, to enhance the Requirements Engineering (RE) process through dynamic question generation and exploration strategies, aimed at improving communication, precision, and completeness of requirements specifications (RS).</t>
  </si>
  <si>
    <t>RQ1: How can dynamic question generation improve the completeness and clarity of requirements in RE? RQ2: What impact does the application of LLMs have on stakeholder communication during RE processes? RQ3: How effective is Quest-RE in identifying gaps and missing elements in requirements?</t>
  </si>
  <si>
    <t>Zero-shot; Dynamic Question Generation; Context-aware</t>
  </si>
  <si>
    <t>Domain knowledge</t>
  </si>
  <si>
    <t>ChatGPT-4, various other LLMs like Psymedrp-v1-20b, Llama-2-13b-chat-hf, Mistral-7b-instruct-v0.2</t>
  </si>
  <si>
    <t>Experimental Simulation</t>
  </si>
  <si>
    <t>https://github.com/MohammedAly22/GenQuest-RAG</t>
  </si>
  <si>
    <t>PURE dataset</t>
  </si>
  <si>
    <t>Using GPT-4 Turbo To Automatically Identify Defeaters In Assurance Cases</t>
  </si>
  <si>
    <t>Shahandashti2024-oo</t>
  </si>
  <si>
    <t>10.1109/REW61692.2024.00011</t>
  </si>
  <si>
    <t>Kimya Khakzad Shahandashti, Timothy C. Lethbridge, Alvine Boaye Belle, Mohammad Mahdi Mohajer, Oluwafemi Odu, Hadi Hemmati, Song Wang</t>
  </si>
  <si>
    <t>A prompt to guide GPT-4 Turbo in identifying defeaters based on specific predicate-based rules for Eliminative Argumentation, tested in four different experimental setups.</t>
  </si>
  <si>
    <t>This study leverages GPT-4 Turbo to automatically generate defeaters in assurance cases, enhancing the robustness and reliability of assurance cases by mitigating potential argument weaknesses.</t>
  </si>
  <si>
    <t>RQ1: How effective is GPT-4 Turbo in generating defeaters in assurance cases? RQ2: Does including contextual information and examples in prompts improve GPT-4 Turbo’s performance in generating defeaters? RQ3: What is the impact of using the Chain of Thought prompting technique on defeater generation?</t>
  </si>
  <si>
    <t>Zero-shot; One-shot; Chain of Thoughts, Predicate-based rules</t>
  </si>
  <si>
    <t>GPT-4 Turbo by OpenAI</t>
  </si>
  <si>
    <t xml:space="preserve"> Laboratory Experiments</t>
  </si>
  <si>
    <t>https://github.com/kimixz/GPT4-Turbo-AC/tree/main</t>
  </si>
  <si>
    <t>Deciphering Empathy in Developer Responses: A Hybrid Approach Utilizing the Perception Action Model and Automated Classification</t>
  </si>
  <si>
    <t>Devathasan2024-tc</t>
  </si>
  <si>
    <t>RE2024 W CROWDRE</t>
  </si>
  <si>
    <t>10.1109/REW61692.2024.00017</t>
  </si>
  <si>
    <t>Kezia Devathasan, Nowshin Nawar Arony, Kiev Gama, Daniela Damian</t>
  </si>
  <si>
    <t>A prompt to combine manual classification using PAM with automated prompts for training models like BERT, RoBERTa, and GPT-2.</t>
  </si>
  <si>
    <t>To investigate the presence and role of empathy in developer responses to app users and explore the efficacy of machine learning models in detecting empathy.</t>
  </si>
  <si>
    <t>RQ1: Is empathy present in online user-developer interactions, and how is it portrayed? RQ2: How effective are deep learning models in identifying empathy in interactions between software organizations and their users?</t>
  </si>
  <si>
    <t>Issues and User Feedback</t>
  </si>
  <si>
    <t>User Profiles</t>
  </si>
  <si>
    <t>Zero-shot</t>
  </si>
  <si>
    <t>BERT, RoBERTa, GPT-2</t>
  </si>
  <si>
    <t>Model Generation with LLMs: From Requirements to UML Sequence Diagrams</t>
  </si>
  <si>
    <t>Ferrari2024-pu</t>
  </si>
  <si>
    <t>RE2024 W MoDRE</t>
  </si>
  <si>
    <t>10.1109/REW61692.2024.00044</t>
  </si>
  <si>
    <t>Alessio Ferrari, Sallam Abualhaija, Chetan Arora</t>
  </si>
  <si>
    <t>A prompt to generate UML sequence diagrams directly from a set of NL requirements using ChatGPT.</t>
  </si>
  <si>
    <t>To investigate the capability of ChatGPT to generate UML sequence diagrams from natural language requirements and identify issues and challenges in the process.</t>
  </si>
  <si>
    <t>RQ1: What is the quality of the sequence diagrams generated from NL requirements by ChatGPT? RQ2: What are the issues emerging from using ChatGPT for generating sequence diagrams from NL requirements?</t>
  </si>
  <si>
    <t>Models and Designs</t>
  </si>
  <si>
    <t>Visualization generator prompting for initial sequence diagram generation from NL requirements.</t>
  </si>
  <si>
    <t>generated the sequence diagram for
each variant by prompting ChatGPT using the visualization
generator pattern J. White, Q. Fu, S. Hays, M. Sandborn, C. Olea, H. Gilbert, A. Elnashar,
J. Spencer-Smith, and D. C. Schmidt, “A prompt pattern catalog to
enhance prompt engineering with ChatGPT,” arXiv:2302.11382, 2023.: “Generate a sequence diagram from
these requirements so that I can provide it to Planttext to vi-
sualize it.</t>
  </si>
  <si>
    <t>GPT-3.5 (ChatGPT)</t>
  </si>
  <si>
    <t xml:space="preserve"> PURE dataset</t>
  </si>
  <si>
    <t>Boosting LLM-Based Software Generation by Aligning Code with Requirements</t>
  </si>
  <si>
    <t>Yaacov2024-xu</t>
  </si>
  <si>
    <t>10.1109/REW61692.2024.00045</t>
  </si>
  <si>
    <t>Tom Yaacov, Achiya Elyasaf, Gera Weiss</t>
  </si>
  <si>
    <t>A prompt to produce "Behavioral Programming (BP) code modules" from multifaceted requirements.</t>
  </si>
  <si>
    <t>Propose the use of the behavioral programming (BP) model-based approach to enhance LLM-based automatic model generation</t>
  </si>
  <si>
    <t>RQ1: Can LLMs be applied to translate multifaceted requirements into implementations without requiring a software design phase? RQ2: Can developers use verification techniques effectively to identify and handle the errors produced by LLMs? RQ3: Can a programming model where each requirement is implemented in a separate module help LLMs translate multifaceted requirements into code?</t>
  </si>
  <si>
    <t>Code Artifacts</t>
  </si>
  <si>
    <t>Structured prompting</t>
  </si>
  <si>
    <t>GPT-4 Turbo</t>
  </si>
  <si>
    <t>https://github.com/bThink-BGU/Papers-2024-MoDRE-BP-LLM</t>
  </si>
  <si>
    <t>Building Device Models Using LLMs for Requirements Simulation in Smart Homes</t>
  </si>
  <si>
    <t>Chen2024-mj</t>
  </si>
  <si>
    <t>RE W 2024 EnviRE</t>
  </si>
  <si>
    <t>10.1109/REW61692.2024.00029</t>
  </si>
  <si>
    <t>Shi Chen, Xiaohong Chen, Zhi Jin</t>
  </si>
  <si>
    <t>A prompt to generate device automata models from a user manual of the device.</t>
  </si>
  <si>
    <t>Propose an LLM-based method for automatically building device models for smart homes to simulate user requirements</t>
  </si>
  <si>
    <t>RQ1: How effective is the LLM-based method in generating device models for smart home simulations? RQ2: How fine-grained is the modeling capability?</t>
  </si>
  <si>
    <t>Technical Documents and Manuals</t>
  </si>
  <si>
    <t>ReAct paradigm; iterative prompting</t>
  </si>
  <si>
    <t>GPT-4, NuSMV</t>
  </si>
  <si>
    <t>https://github.com/PHIKN1GHT?tab=repositories</t>
  </si>
  <si>
    <t>an automatic modeling method for smart home devices that utilizes an LLM to extract information, deduce automata models, and verify model quality.</t>
  </si>
  <si>
    <t>Towards Standards-Compliant Assistive Technology Product Specifications via LLMs</t>
  </si>
  <si>
    <t>Arora2024-ib</t>
  </si>
  <si>
    <t>REW 2024</t>
  </si>
  <si>
    <t>10.1109/REW61692.2024.00060</t>
  </si>
  <si>
    <t>Chetan Arora, John Grundy, Louise Puli, Natasha Layton</t>
  </si>
  <si>
    <t>A prompt to ensure compliance with ISO and other relevant standards from assistive technology product specifications.</t>
  </si>
  <si>
    <t>Develop CompliAT, a framework to streamline the compliance of AT product specifications with standards using LLMs.</t>
  </si>
  <si>
    <t>RQ1: How can LLMs assist in ensuring assistive technology products comply with national and international standards?</t>
  </si>
  <si>
    <t>Zeroshot</t>
  </si>
  <si>
    <t>Custom LLMs and Retrieval-Augmented Generation (RAG)</t>
  </si>
  <si>
    <t>Exploring LLMs’ Ability to Detect Variability in Requirements</t>
  </si>
  <si>
    <t>Fantechi2024-tt</t>
  </si>
  <si>
    <t>REFSQ 2024</t>
  </si>
  <si>
    <t>10.1007/978-3-031-57327-9_11</t>
  </si>
  <si>
    <t>Alessandro Fantechi, Stefania Gnesi, Laura Semini</t>
  </si>
  <si>
    <t>A prompt to act as an analyst to identify features and variability in the provided requirements, with tags for labeling variability points.</t>
  </si>
  <si>
    <t>Investigate whether general-purpose LLM-based tools can effectively detect variability in natural language requirements documents.</t>
  </si>
  <si>
    <t>RQ1: How does LLM performance for feature detection compare to expert judgment? RQ2: How does LLM performance for variation points detection compare to expert judgment and a rule-based tool? RQ3: Is there a difference in performance between ChatGPT and Bing?</t>
  </si>
  <si>
    <t>Persona; Instruction Prompting; Template</t>
  </si>
  <si>
    <t>GPT-3.5 (ChatGPT), GPT-4 (Bing)</t>
  </si>
  <si>
    <t>Normative Requirements Operationalization with Large Language Models</t>
  </si>
  <si>
    <t>Feng2024-kj</t>
  </si>
  <si>
    <t xml:space="preserve">10.1109/RE59067.2024.00022
</t>
  </si>
  <si>
    <t>Nick Feng, Lina Marsso, Sinem Getir Yaman, Isobel Standen, Yesugen Baatartogtokh, Reem Ayad, Victoria Oldemburgo de Mello, Beverley Townsend, Hanne Bartels, Ana Cavalcanti, Radu Calinescu, Marsha Chechik</t>
  </si>
  <si>
    <t>A prompt to identify semantic relations and well-formedness issues from system capabilities and normative requirements.</t>
  </si>
  <si>
    <t>Use LLMs to operationalize normative non-functional requirements</t>
  </si>
  <si>
    <t>RQ1: Does identifying semantic relations with LLM-San improve the effectiveness of analyzing normative requirements WFIs as measured by the number of relevant and spurious issues identified? RQ2: How well does RAINCOAT support non-technical stakeholders in guiding the elicitation and analysis process?</t>
  </si>
  <si>
    <t>Specific Quality Requirements</t>
  </si>
  <si>
    <t>Requirements Classification; Requirements Tracing</t>
  </si>
  <si>
    <t>Analysis; Management</t>
  </si>
  <si>
    <t>Zero-shot; Few-shot;Chain-of-Thought</t>
  </si>
  <si>
    <t>Requirements Classification for Traceability Link Recovery</t>
  </si>
  <si>
    <t>Hey2024-wh</t>
  </si>
  <si>
    <t>10.1109/RE59067.2024.00024</t>
  </si>
  <si>
    <t>Tobias Hey, Jan Keim, Sophie Corallo</t>
  </si>
  <si>
    <t>A prompt to specify context for SRS generation.</t>
  </si>
  <si>
    <t>To improve the precision of traceability link recovery (TLR) by filtering irrelevant parts of requirements using NoRBERT, a BERT-based model for classifying software requirements.</t>
  </si>
  <si>
    <t>RQ1: Can NoRBERT's classification approach generalize to unseen projects? RQ2: What is the impact of using this classification on TLR performance? RQ3: How does it compare with existing methods?</t>
  </si>
  <si>
    <t>Traceability Artifacts</t>
  </si>
  <si>
    <t>Fine-Tuning Pretrained Language Models</t>
  </si>
  <si>
    <t>BERT, NoRBERT, fastText</t>
  </si>
  <si>
    <t>https://zenodo.org/record/10990762</t>
  </si>
  <si>
    <t>PROMISE Data set</t>
  </si>
  <si>
    <t>Using LLMs in Software Requirements Specifications: An Empirical Evaluation</t>
  </si>
  <si>
    <t>Krishna2024-ck</t>
  </si>
  <si>
    <t>RE@Next! Papers 2024</t>
  </si>
  <si>
    <t>10.1109/RE59067.2024.00056</t>
  </si>
  <si>
    <t>Madhava Krishna, Bhagesh Gaur, Arsh Verma, Pankaj Jalote</t>
  </si>
  <si>
    <t>A prompt to extract each constituent of Contracts Grammar.</t>
  </si>
  <si>
    <t>Evaluate LLMs' ability to generate, validate, and rectify SRS documents</t>
  </si>
  <si>
    <t>RQ1: How do LLMs, with a focus on GPT-4 and CodeLlama, perform relative to an entry-level software engineer in SRS creation? RQ2: How do GPT-4 and CodeLlama perform in validating the quality of requirements and suggesting improvements? RQ3: What is the reduction in effort by utilizing LLMs for generating SRS documents?</t>
  </si>
  <si>
    <t>Requirements Terminology (Glossary) Extraction</t>
  </si>
  <si>
    <t>Zero-shot prompting; Prompt chaining;  Few-shot prompting</t>
  </si>
  <si>
    <t>Prompt engineering guidelines byS. Arvidsson and J. Axell, “Prompt engineering guidelines for llms in
requirements engineering,” 2023.
C. Arora, J. Grundy, and M. Abdelrazek, “Advancing requirements
engineering through generative ai: Assessing the role of llms,” arXiv
preprint arXiv:2310.13976, 2023.</t>
  </si>
  <si>
    <t>GPT-4, CodeLlama</t>
  </si>
  <si>
    <t>https://github.com/madhava20217/LLMs-for-SRS-Prompts</t>
  </si>
  <si>
    <t>Towards Understanding Contracts Grammar: A Large Language Model-based Extractive Question-Answering Approach</t>
  </si>
  <si>
    <t>Rejithkumar2024-zt</t>
  </si>
  <si>
    <t>10.1109/RE59067.2024.00037</t>
  </si>
  <si>
    <t>Gokul Rejithkumar, Preethu Rose Anish, Smita Ghaisas</t>
  </si>
  <si>
    <t>A prompt to meticulously craft input for GPT-3.5-turbo.</t>
  </si>
  <si>
    <t>Automate the extraction of Contracts Grammar constituents from Software Engineering contracts</t>
  </si>
  <si>
    <t>RQ1: How can Contracts Grammar constituents be automatically extracted from obligatory SE clauses? RQ2: Which approach provides the best performance in extracting Contracts Grammar?</t>
  </si>
  <si>
    <t>Requirements Tracing</t>
  </si>
  <si>
    <t>Extractive question-answering, text-to-text generation, token classification, prompting</t>
  </si>
  <si>
    <t>RoBERTaLARGE, BERTLARGE, Falcon-7B, Llama2-7B</t>
  </si>
  <si>
    <t>a Contracts Governance System (CGS) that is in the process of deployment within a large IT vendor organization. It details an approach for extracting Contracts Grammar, evaluates multiple methods, and reports performance metrics (e.g., ROUGE-L score of 0.81). Since the work is part of a developed and deployable system, it qualifies as a Tool rather than just a Solution.</t>
  </si>
  <si>
    <t>An LLM-based Approach to Recover Traceability Links between Security Requirements and Goal Models</t>
  </si>
  <si>
    <t>Hassine2024-by</t>
  </si>
  <si>
    <t>EASE 2024</t>
  </si>
  <si>
    <t>10.1145/3661167.3661261</t>
  </si>
  <si>
    <t>Jameleddine Hassine</t>
  </si>
  <si>
    <t>A prompt to carefully craft system and user prompts for GPT-4 Turbo.</t>
  </si>
  <si>
    <t>To automate the recovery of traceability links between security requirements and goal models using LLMs</t>
  </si>
  <si>
    <t>RQ1: Can LLMs accurately recover traceability links between security requirements and goal models? RQ2: What is the effectiveness of using LLMs in recovering these links?</t>
  </si>
  <si>
    <t xml:space="preserve">Zero-shot </t>
  </si>
  <si>
    <t>Following OpenAI’s prompt engineering guidelines</t>
  </si>
  <si>
    <t>GPT-3.5-turbo</t>
  </si>
  <si>
    <t>GRL model of a Virtual Interior Designer application and 42 textual requirements</t>
  </si>
  <si>
    <t>a prototype tool that implements an LLM-based approach for generating security-related traceability links between requirements and goals in GRL models.</t>
  </si>
  <si>
    <t>Assessing the Impact of GPT-4 Turbo in Generating Defeaters for Assurance Cases</t>
  </si>
  <si>
    <t>Khakzad_Shahandashti2024-bb</t>
  </si>
  <si>
    <t>FORGE 2024</t>
  </si>
  <si>
    <t>10.1145/3650105.3652291</t>
  </si>
  <si>
    <t>Kimya Khakzad Shahandashti, Mithila Sivakumar, Mohammad Mahdi Mohajer, Alvine B. Belle, Song Wang, Timothy C. Lethbridge</t>
  </si>
  <si>
    <t>A prompt to design role-based interactions.</t>
  </si>
  <si>
    <t>To explore the potential of GPT-4 Turbo in identifying defeaters within assurance cases formalized using Eliminative Argumentation (EA) notation</t>
  </si>
  <si>
    <t>RQ1: Is GPT-4 Turbo sufficiently proficient in the EA notation?</t>
  </si>
  <si>
    <t>Zero-shot; Chain-of-Thought prompting techniques</t>
  </si>
  <si>
    <t>Following OpenAI's prompt engineering best practices</t>
  </si>
  <si>
    <t>https://github.com/kimixz/GPT4-TURBO-EFFICIENCY</t>
  </si>
  <si>
    <t xml:space="preserve"> sampleEliminative Argumentation Assurance Cases</t>
  </si>
  <si>
    <t>SimAC: Simulating Agile Collaboration to Generate Acceptance Criteria in User Story Elaboration</t>
  </si>
  <si>
    <t>Li2024-zw</t>
  </si>
  <si>
    <t>10.1007/s10515-024-00448-7</t>
  </si>
  <si>
    <t>Yishu Li, Jacky Keung, Zhen Yang, Xiaoxue Ma, Jingyu Zhang, Shuo Liu</t>
  </si>
  <si>
    <t>A prompt to create a meta-language using Template Patterns, Persona Patterns, and Context Managers.</t>
  </si>
  <si>
    <t>To develop a framework (SimAC) that automates the generation of acceptance criteria for user stories in agile software development using LLMs</t>
  </si>
  <si>
    <t>RQ1: What is the generality of SimAC across different LLMs? RQ2: What is the contribution of each role group in SimAC? RQ3: What is the impact of K-shot promptings? RQ4: What is the impact of the similarity threshold on deduplication?</t>
  </si>
  <si>
    <t>User Stories and Agile Requirements</t>
  </si>
  <si>
    <t>K-shot prompting</t>
  </si>
  <si>
    <t>gpt-3.5-turbo, text-davinci-003, OpenLLaMA-7B, OpenLLaMA-13B</t>
  </si>
  <si>
    <t>ClarifyGPT: A Framework for Enhancing LLM-Based Code Generation via Requirements Clarification</t>
  </si>
  <si>
    <t>Mu2024-jl</t>
  </si>
  <si>
    <t>Proceedings of the ACM on Software Engineering 2024</t>
  </si>
  <si>
    <t>10.1145/3660810</t>
  </si>
  <si>
    <t>Fangwen Mu, Lin Shi, Song Wang, Zhuohao Yu, Binquan Zhang, ChenXue Wang, Shichao Liu, Qing Wang</t>
  </si>
  <si>
    <t>A prompt to use general, competency, and role-based competency questions.</t>
  </si>
  <si>
    <t>To enhance LLM-based code generation by identifying ambiguous requirements and asking clarifying questions</t>
  </si>
  <si>
    <t>RQ1: How does ClarifyGPT perform with real user feedback? RQ2: How does it perform with simulated feedback? RQ3: How does the number of demonstrations impact its performance?</t>
  </si>
  <si>
    <t>Chain-of-Thought (CoT) ; reasoning-based prompts;  user clarification prompts;</t>
  </si>
  <si>
    <t>ChatGPT (gpt-3.5-turbo), GPT-4</t>
  </si>
  <si>
    <t>MBPP-sanitized, MBPP-ET, HumanEval, HumanEval-ET, CoderEval</t>
  </si>
  <si>
    <t>ClarifyGPT, a framework designed to enhance LLM-based code generation by identifying ambiguous requirements and generating clarifying questions.</t>
  </si>
  <si>
    <t>An Experiment in Retrofitting Competency Questions for Existing Ontologies</t>
  </si>
  <si>
    <t>Alharbi2024-us</t>
  </si>
  <si>
    <t>ACM/SIGAPP Symposium on Applied Computing (SAC '24)</t>
  </si>
  <si>
    <t>10.1145/3605098.3636053</t>
  </si>
  <si>
    <t>Reham Alharbi, Floriana Grasso, Valentina Tamma, Terry Payne</t>
  </si>
  <si>
    <t>A prompt to identify classes and associations using ChatGPT 4.0.</t>
  </si>
  <si>
    <t>To explore the feasibility of retrofitting Competency Questions (CQs) for existing ontologies using Generative AI, particularly Large Language Models (LLMs)</t>
  </si>
  <si>
    <t>RQ1: Can usable CQs be generated from existing ontologies that capture the intended scope and tasks?</t>
  </si>
  <si>
    <t>Zero-shot; contextual prompts; role-based prompting</t>
  </si>
  <si>
    <t>gpt-3.5-turbo, gpt-4, Llama-2-70b-chat</t>
  </si>
  <si>
    <t>https://github.com/SemTech23/RETROFIT-CQs</t>
  </si>
  <si>
    <t>CORAL CQ repository, Video Game ontology, VICINITY Core ontology, Dem@care ontology</t>
  </si>
  <si>
    <t>Deriving Domain Models from User Stories: Human vs. Machines</t>
  </si>
  <si>
    <t>Bragilovski2024-cv</t>
  </si>
  <si>
    <t>2024 IEEE 32nd International Requirements Engineering Conference (RE)</t>
  </si>
  <si>
    <t>10.1109/RE59067.2024.00014</t>
  </si>
  <si>
    <t>Maxim Bragilovski, Ashley T. van Can, Fabiano Dalpiaz, Arnon Sturm</t>
  </si>
  <si>
    <t>A prompt to classify and analyze based on GSN elements, such as goals, strategies, and justifications.</t>
  </si>
  <si>
    <t>To compare the effectiveness of human vs. machine approaches for deriving domain models from user stories.</t>
  </si>
  <si>
    <t>RQ1: How do automated approaches for deriving domain models compare to manual derivation by human analysts?</t>
  </si>
  <si>
    <t>Structured prompts with tasks divided into subtasks, using specific personas and reasoning steps.</t>
  </si>
  <si>
    <t>Identify all candidate elements and remove those that are not relevant for the model based on exclusion criteria (Blaha &amp; Rumbaugh, Object-Oriented Modeling and Design with UML, Pearson, 2005). [28] J. White, Q. Fu, S. Hays, M. Sandborn, C. Olea, H. Gilbert, A. El-
nashar, J. Spencer-Smith, and D. C. Schmidt, “A prompt pattern cat-
alog to enhance prompt engineering with ChatGPT,” arXiv preprint
arXiv:2302.11382, 2023.
[29] OpenAI, “Prompt engineering,” https://platform.openai.com/docs/
guides/prompt-engineering?ref=blef.fr, [Accessed 20-12-2023].</t>
  </si>
  <si>
    <t>ChatGPT 4.0 (generative AI)</t>
  </si>
  <si>
    <t>Benchmark dataset of 487 user stories from nine cases.</t>
  </si>
  <si>
    <t>Prompting GPT–4 to support automatic safety case generation</t>
  </si>
  <si>
    <t>Sivakumar2024-jb</t>
  </si>
  <si>
    <t>Expert Systems With Applications 2024</t>
  </si>
  <si>
    <t>10.1016/j.eswa.2024.124653</t>
  </si>
  <si>
    <t>Mithila Sivakumar, Alvine B. Belle, Jinjun Shan, Kimya Khakzad Shahandashti</t>
  </si>
  <si>
    <t>A prompt to detect contradictions between requirements using LLMs.</t>
  </si>
  <si>
    <t>To evaluate GPT-4's ability to generate safety cases using GSN and assess its accuracy compared to ground-truth safety cases.</t>
  </si>
  <si>
    <t>RQ1: Is GPT-4 proficient in Goal Structuring Notation (GSN)? RQ2: Can GPT-4 generate safety cases that are structurally, semantically, and reasonably accurate?</t>
  </si>
  <si>
    <t xml:space="preserve">Zero-shot ; few-shot </t>
  </si>
  <si>
    <t>GPT-4 from OpenAI</t>
  </si>
  <si>
    <t>X-ray system from Duan et al. (2016), TNR component from Burton et al. (2021), Lane management system from Di Sandro et al. (2019)</t>
  </si>
  <si>
    <t>Automated requirement contradiction detection through formal logic and LLMs</t>
  </si>
  <si>
    <t>Gartner2024-hw</t>
  </si>
  <si>
    <t>Automated Software Engineering 2024</t>
  </si>
  <si>
    <t>10.1007/s10515-024-00452-x</t>
  </si>
  <si>
    <t>Alexander Elenga Gärtner, Dietmar Göhlich</t>
  </si>
  <si>
    <t>A prompt to write a method that generates a six-character string.</t>
  </si>
  <si>
    <t>To introduce ALICE, a novel contradiction detection system for formal requirements in natural language.</t>
  </si>
  <si>
    <t>RQ1: How does ALICE compare to existing LLM approaches? RQ2: How does ALICE improve contradiction detection in real-world datasets?</t>
  </si>
  <si>
    <t xml:space="preserve">Zero-shot; few-shot </t>
  </si>
  <si>
    <t>GPT-3, GPT-3.5, GPT-4, LLaMA, ALICE</t>
  </si>
  <si>
    <t>Real-world requirements datasets from electric bus projects (Dataset 2 and 3)</t>
  </si>
  <si>
    <t>ALICE, an automated contradiction detection system for formal requirements, integrating formal logic with LLMs. It describes methodology, performance comparisons, accuracy improvements, and real-world dataset validation, indicating that ALICE is an implemented and tested software tool.</t>
  </si>
  <si>
    <t>Code Gradients: Towards Automated Traceability of LLM-Generated Code</t>
  </si>
  <si>
    <t>North2024-td</t>
  </si>
  <si>
    <t>10.1109/RE59067.2024.00038</t>
  </si>
  <si>
    <t>Marc North, Amir Atapour-Abarghouei, Nelly Bencomo</t>
  </si>
  <si>
    <t>A prompt to refine use cases into functional requirements, object-oriented design, and unit tests before generating code.</t>
  </si>
  <si>
    <t>To explore LLM explainability for tracing generated code back to requirements using gradients and improve code generation to meet requirements.</t>
  </si>
  <si>
    <t>RQ1: Is there a correlation between low gradients in LLM output and unfulfilled requirements in generated code? RQ2: Can LLMs fix their own code by being reprompted with unfulfilled requirements?</t>
  </si>
  <si>
    <t>Gradient-based reprompting, using input-feature attribution techniques (SmoothGrad).</t>
  </si>
  <si>
    <t>Automatic refinement</t>
  </si>
  <si>
    <t>CodeLlama (7B, 13B), WizardCoder (1B, 3B)</t>
  </si>
  <si>
    <t>HumanEval dataset</t>
  </si>
  <si>
    <t>Requirements are All You Need: From Requirements to Code with LLMs</t>
  </si>
  <si>
    <t>Wei2024-nc</t>
  </si>
  <si>
    <t>10.1109/RE59067.2024.00049</t>
  </si>
  <si>
    <t>Bingyang Wei</t>
  </si>
  <si>
    <t>A prompt to adapt LeetCode problem-solving formats for better understanding.</t>
  </si>
  <si>
    <t>To introduce a tailored LLM for automating code generation from well-structured software requirements using progressive prompting to improve efficiency and quality.</t>
  </si>
  <si>
    <t>RQ1: How can LLMs be used to refine software requirements and generate functional code incrementally? RQ2: How can LLM collaboration with software engineers improve the design process and outcome?</t>
  </si>
  <si>
    <t>Requirements Retrieval</t>
  </si>
  <si>
    <t>Progressive prompting, stepwise refinement</t>
  </si>
  <si>
    <t>ChatGPT-based tailored GPT (Software Engineer GPT)</t>
  </si>
  <si>
    <t>https://chat.openai.com/g/g-bahoiKzkB-software-engineer-gpt</t>
  </si>
  <si>
    <t>SuperFrog Scheduler Use Case 18 (Google Docs)</t>
  </si>
  <si>
    <t>a tailored LLM designed for automating code generation from structured requirements documents. It describes Progressive Prompting, object-oriented design, and test-driven development capabilities. Since the LLM has been developed, implemented, and tested, it qualifies as a Tool rather than just a Solution.</t>
  </si>
  <si>
    <t>Local Large Language Models to Simplify Requirement Engineering Documents in the Automotive Industry</t>
  </si>
  <si>
    <t>Uygun2024-ug</t>
  </si>
  <si>
    <t>Production &amp; Manufacturing Research  2024</t>
  </si>
  <si>
    <t>10.1080/21693277.2024.2375296</t>
  </si>
  <si>
    <t>Yilmaz Uygun, Victor Momodu</t>
  </si>
  <si>
    <t>A prompt to generate probing questions and identify architecturally significant requirements (ASR) from SRS.</t>
  </si>
  <si>
    <t>Simplify the process of analyzing complex requirement engineering documents in the automotive industry using Local Large Language Models for Question-Answer retrieval solutions.</t>
  </si>
  <si>
    <t>RQ1: How can massive language models be applied to simplify requirements analysis in the automotive industry? RQ2: What are the strengths and weaknesses of different LLMs when handling requirement engineering tasks?</t>
  </si>
  <si>
    <t>Zero-shot; RAG</t>
  </si>
  <si>
    <t>Nous-Hermes-13B-GPTQ, WizardLM-7B-Uncensored-GPTQ, Wizard-Vicuna-13B-Uncensored-GPTQ, guanaco-7B-GPTQ, orca_mini_v2_13b-GPTQ</t>
  </si>
  <si>
    <t>A collection of 10 requirement engineering documents, totaling 1,642 pages, including Project Books and Requirement Specification documents.</t>
  </si>
  <si>
    <t>a Local GPT Q&amp;A retrieval solution specifically designed for requirements engineering in the automotive industry. It emphasizes leveraging large language models to simplify requirements analysis and mentions an evaluation of various models, indicating an implemented and tested system. Since this solution is developed and applied, it qualifies as a Tool rather than just a Solution.</t>
  </si>
  <si>
    <t>Interlinking User Stories and GUI Prototyping: A Semi-Automatic LLM-based Approach</t>
  </si>
  <si>
    <t>Kolthoff2024-dt</t>
  </si>
  <si>
    <t>10.1109/RE59067.2024.00045</t>
  </si>
  <si>
    <t>Kristian Kolthoff, Felix Kretzer, Christian Bartelt, Alexander Maedche, Simone Paolo Ponzetto</t>
  </si>
  <si>
    <t>A prompt to analyze, enrich, and generate requirements specifications and system design documents for smartwatches in AAL settings.</t>
  </si>
  <si>
    <t>Propose a novel LLM-based approach to validate user story implementation in GUI prototypes and recommend suitable GUI components.</t>
  </si>
  <si>
    <t>RQ1: How to detect functional user stories not implemented in GUI prototypes? RQ2: How to recommend suitable GUI components for implementation?</t>
  </si>
  <si>
    <t>Zero-Shot; Few-Shot;Chain-of-Thought</t>
  </si>
  <si>
    <t>GPT-4</t>
  </si>
  <si>
    <t>https://github.com/IUS-GUI-Prototyping/IUS-GUI</t>
  </si>
  <si>
    <t>Rico dataset</t>
  </si>
  <si>
    <t>CRAFTER: A Persona Generation Tool for Requirements Engineering</t>
  </si>
  <si>
    <t>Karolita2024-rp</t>
  </si>
  <si>
    <t>2024 19th International Conference on Evaluation of Novel Approaches to Software Engineering (ENASE 2024)</t>
  </si>
  <si>
    <t>10.5220/0012718400003687</t>
  </si>
  <si>
    <t>Devi Karolita, John Grundy, Tanjila Kanij, Humphrey Obie, Jennifer McIntosh</t>
  </si>
  <si>
    <t>A prompt to apply attribute prompting and Chain-of-Thought (CoT) reasoning.</t>
  </si>
  <si>
    <t>Introduces CRAFTER, a tool using LLMs (GPT-3.5) to automate persona creation for RE tasks, allowing customization and guidance for requirements engineers.</t>
  </si>
  <si>
    <t>RQ1: Can a persona recommendation tool generate better personas for use in RE? RQ2: To what extent is the tool usable for persona generation in RE?</t>
  </si>
  <si>
    <t>Zero-Shot: Generates personas from simple prompts. 
Few-Shot: Users provide initial inputs, and GPT-3.5 generates detailed personas.</t>
  </si>
  <si>
    <t>GPT-3.5</t>
  </si>
  <si>
    <t>http://54.206.127.165:3000/</t>
  </si>
  <si>
    <t>CRAFTER, a persona generation tool that leverages GPT-3.5 to automate and enhance the persona creation process. It mentions user evaluation, customization features, and reusability, indicating that CRAFTER is an implemented and tested tool. Since it is a fully developed system with user feedback, it qualifies as a Tool rather than just a Solution.</t>
  </si>
  <si>
    <t>Supporting High-Level to Low-Level Requirements Coverage Reviewing with Large Language Models</t>
  </si>
  <si>
    <t>Preda2024-xv</t>
  </si>
  <si>
    <t>2024 IEEE/ACM 21st International Conference on Mining Software Repositories (MSR)</t>
  </si>
  <si>
    <t>10.1145/3643991.3644922</t>
  </si>
  <si>
    <t>Anamaria-Roberta Preda, Christoph Mayr-Dorn, Atif Mashkoor, Alexander Egyed</t>
  </si>
  <si>
    <t>A prompt to classify requirements using NFR multi-class classification and app review multi-label classification.</t>
  </si>
  <si>
    <t>Explore the performance of GPT-3.5 and GPT-4 in assessing requirements coverage between high-level and low-level requirements for safety-critical systems.</t>
  </si>
  <si>
    <t>RQ1: Can LLMs assess requirements coverage accurately? RQ2: How do LLMs handle missing low-level requirements (LoO strategy)? RQ3: Does GPT-4 outperform GPT-3.5 in this task? RQ4: How does CoT prompting perform?</t>
  </si>
  <si>
    <t>Zero-Sho,zero-Shot + Explanation,Chain-of-Thought</t>
  </si>
  <si>
    <t>https://doi.org/10.5281/zenodo.10149490</t>
  </si>
  <si>
    <t>CM1, CCHIT, GANTT, IP, WARC</t>
  </si>
  <si>
    <t>Engineering Safety Requirements for Autonomous Driving with Large Language Models</t>
  </si>
  <si>
    <t>Nouri2024-jr</t>
  </si>
  <si>
    <t>10.1109/RE59067.2024.00029</t>
  </si>
  <si>
    <t>Ali Nouri, Håkan Sivencrona, Christian Berger, Beatriz Cabrero-Daniel, Fredrik Törner</t>
  </si>
  <si>
    <t>A prompt to utilize Cognitive Verifier Patterns, Template Patterns, and Persona Patterns.</t>
  </si>
  <si>
    <t>Design a prototype pipeline using LLMs to assist engineers in specifying safety requirements for autonomous driving functions through HARA automation.</t>
  </si>
  <si>
    <t>RQ1: What are the limitations of LLMs for specifying safety requirements for AD functions? RQ2: How can task breakdown enhance LLM performance in HARA? RQ3: How can prompt engineering enhance LLM performance in safety requirements specification for AD?</t>
  </si>
  <si>
    <t>Few-shot learning, iterative prompt refinement.</t>
  </si>
  <si>
    <t>GPT-4 via OpenAI API.</t>
  </si>
  <si>
    <t>https://zenodo.org/records/10649245</t>
  </si>
  <si>
    <t>Standards like ISO 26262 and ISO 21448, and in-house data from a case company (Volvo Cars).</t>
  </si>
  <si>
    <t>a prototype pipeline of prompts and LLMs designed to refine, decompose, and review safety requirements in the automotive domain. It mentions implementation, expert evaluation, and deployment at a case company, confirming that the approach has been developed and tested as a software tool. Therefore, it qualifies as a Tool rather than just a Solution.</t>
  </si>
  <si>
    <t>Probing with Precision: Probing Question Generation for Architectural Information Elicitation</t>
  </si>
  <si>
    <t>Rejithkumar2024-sv</t>
  </si>
  <si>
    <t>MO2RE 2024</t>
  </si>
  <si>
    <t>10.1145/3643666.3648577</t>
  </si>
  <si>
    <t>Gokul Rejithkumar, Jyoti Shukla, Preethu Rose Anish, Smita Ghaisas</t>
  </si>
  <si>
    <t>A prompt to generate rule-based and generation-based questions.</t>
  </si>
  <si>
    <t>To generate probing questions (PQs) for eliciting architecturally significant information from Software Requirements Specifications (SRS) using Retrieval Augmented Generation (RAG) and Large Language Models (LLMs).</t>
  </si>
  <si>
    <t>RQ1: How can PQs be generated for architecturally significant requirements? RQ2: How can RAG be used to filter out redundant PQs already answered in the SRS?</t>
  </si>
  <si>
    <t>Few-shot prompting, Retrieval-Augmented Generation (RAG)</t>
  </si>
  <si>
    <t>ChatGPT (gpt-3.5-turbo), Mistral-7B model</t>
  </si>
  <si>
    <t>Generating Specifications from Requirements Documents for Smart Devices Using Large Language Models (LLMs)</t>
  </si>
  <si>
    <t>Lutze2024-ao</t>
  </si>
  <si>
    <t>HCII 2024</t>
  </si>
  <si>
    <t>10.1007/978-3-031-60405-8_7</t>
  </si>
  <si>
    <t>Rainer Lutze, Klemens Waldhör</t>
  </si>
  <si>
    <t>A prompt to cluster and refine requirements.</t>
  </si>
  <si>
    <t>To assess the effectiveness of LLMs for generating systems and software design specifications, particularly for smart devices in AAL contexts.</t>
  </si>
  <si>
    <t>RQ1: To what extent can LLMs enrich product concept catalogs? RQ2: What is the significance of additional information for supporting LLMs in design processes? RQ3: How effective are LLMs in generating UML diagrams? RQ4: Can LLMs generate complete diagrammatic specifications?</t>
  </si>
  <si>
    <t>Requirements Defect Detection</t>
  </si>
  <si>
    <t>Few-shot, detailed prompts guiding LLMs to generate system designs; experiment-based comparison of manual and LLM-generated specifications.</t>
  </si>
  <si>
    <t>ChatGPT 4.0</t>
  </si>
  <si>
    <t>https://github.com/xinyi-hou/LLM4SE_SLR</t>
  </si>
  <si>
    <t>Generating Clarification Questions for Disambiguating Contracts</t>
  </si>
  <si>
    <t>Singhal2024-wz</t>
  </si>
  <si>
    <t>LREC-COLING 2023</t>
  </si>
  <si>
    <t>10.48550/ARXIV.2403.08053</t>
  </si>
  <si>
    <t>Anmol Singhal, Chirag Jain, Preethu Rose Anish, Arkajyoti Chakraborty, Smita Ghaisas</t>
  </si>
  <si>
    <t>A prompt to solve problems iteratively and provide feedback.</t>
  </si>
  <si>
    <t>Introduce a framework (ConRAP) to generate clarification questions for contract disambiguation</t>
  </si>
  <si>
    <t>RQ1: To what extent can LLMs detect ambiguities and generate clarification questions in legal contracts?</t>
  </si>
  <si>
    <t>Retrieval-augmented, Direct, CoT prompting</t>
  </si>
  <si>
    <t>ChatGPT</t>
  </si>
  <si>
    <t>CUAD (Contracts Understanding Atticus Dataset)</t>
  </si>
  <si>
    <t>A Multi-solution Study on GDPR AI-enabled Completeness Checking of DPAs</t>
  </si>
  <si>
    <t>Azeem2024-az</t>
  </si>
  <si>
    <t>Empirical Software Engineering 2023</t>
  </si>
  <si>
    <t>10.1007/s10664-024-10491-3</t>
  </si>
  <si>
    <t>Muhammad Ilyas Azeem, Sallam Abualhaija</t>
  </si>
  <si>
    <t>A prompt to generate and validate process descriptions.</t>
  </si>
  <si>
    <t>To propose and evaluate ten alternative solutions (ML, DL, LLMs, FSL) for automating completeness checking of DPAs against GDPR by framing it as a text classification problem.</t>
  </si>
  <si>
    <t>RQ1: How do different AI technologies perform in checking completeness of DPAs against GDPR? RQ2: What is the impact of dataset size and imbalance on performance?</t>
  </si>
  <si>
    <t>Retrieval-augmented, direct prompting, fine-tuning with pre-trained LLMs (BERT, RoBERTa), and FSL approaches (SetFit).</t>
  </si>
  <si>
    <t>BERT, RoBERTa</t>
  </si>
  <si>
    <t>https://zenodo.org/records/11047441</t>
  </si>
  <si>
    <t>169 real DPAs, annotated for completeness (GDPR compliance)</t>
  </si>
  <si>
    <t>Structuring Natural Language Requirements with Large Language Models</t>
  </si>
  <si>
    <t>Norheim2024-xn</t>
  </si>
  <si>
    <t>10.1109/REW61692.2024.00013</t>
  </si>
  <si>
    <t>Johannes J. Norheim, Eric Rebentisch</t>
  </si>
  <si>
    <t>A prompt to enhance detection in mutation testing using one-shot prompts.</t>
  </si>
  <si>
    <t>To investigate the application of GPT-4 in translating natural language requirements into structured representations like templates and semi-formal logic</t>
  </si>
  <si>
    <t>RQ1: How does GPT-4 perform in translating natural language requirements into structured representations like templates and semi-formal logic?</t>
  </si>
  <si>
    <t>Requirements Classification</t>
  </si>
  <si>
    <t>One-shot prompting</t>
  </si>
  <si>
    <t>CS-25 aircraft certification requirements (EASA)</t>
  </si>
  <si>
    <t>Empirical Evaluation of ChatGPT on Requirements Information Retrieval Under Zero-Shot Setting</t>
  </si>
  <si>
    <t>Zhang2023-xc</t>
  </si>
  <si>
    <t>ICNGN 2023</t>
  </si>
  <si>
    <t>10.1109/ICNGN59831.2023.10396810</t>
  </si>
  <si>
    <t>Jianzhang Zhang, Yiyang Chen, Nan Niu, Yinglin Wang, Chuang Liu</t>
  </si>
  <si>
    <t>A prompt to tailor zero-shot prompting for link recovery.</t>
  </si>
  <si>
    <t>To evaluate ChatGPT's performance on requirements information retrieval tasks in a zero-shot setting</t>
  </si>
  <si>
    <t>Can ChatGPT perform requirements IR tasks accurately in a zero-shot setting? Which tasks does ChatGPT perform better in terms of recall and precision?</t>
  </si>
  <si>
    <t>Zero-shot prompting with task-specific prompts</t>
  </si>
  <si>
    <t>ChatGPT (gpt-3.5-turbo)</t>
  </si>
  <si>
    <t xml:space="preserve"> https://github.com/zhangjianzhang/ChatGPT4REIR_eval</t>
  </si>
  <si>
    <t>PROMISE dataset</t>
  </si>
  <si>
    <t>Generating domain models from natural language text using NLP: a benchmark dataset and experimental comparison of tools</t>
  </si>
  <si>
    <t>Arora2016-nn</t>
  </si>
  <si>
    <t>Software and Systems Modeling (2024)</t>
  </si>
  <si>
    <t>10.1145/2976767.2976769</t>
  </si>
  <si>
    <t>Fatma Bozyigit, Tolgahan Bardakci, Alireza Khalilipour, Moharram Challenger, Guus Ramackers, Önder Babur, Michel R. V. Chaudron</t>
  </si>
  <si>
    <t>A prompt to structure input based on ISO IEC/IEEE standards.</t>
  </si>
  <si>
    <t>To evaluate the effectiveness of NLP-based tools in generating domain models from textual software requirements, using a benchmark dataset.</t>
  </si>
  <si>
    <t>RQ1: How accurately do NLP tools generate domain models? RQ2: How do performance and accuracy compare between rule-based and LLM-based approaches?</t>
  </si>
  <si>
    <t>Evaluation of rule-based vs. LLM-based</t>
  </si>
  <si>
    <t>ChatGPT, txt2Model</t>
  </si>
  <si>
    <t>Custom benchmark dataset of software requirements</t>
  </si>
  <si>
    <t>Towards Taming Large Language Models with Prompt Templates for Legal GRL Modeling</t>
  </si>
  <si>
    <t>De_Kinderen2024-np</t>
  </si>
  <si>
    <t>Enterprise, Business-Process and Information Systems Modeling (BPMDS 2024, EMMSAD 2024)</t>
  </si>
  <si>
    <t>10.1007/978-3-031-61007-3_17</t>
  </si>
  <si>
    <t>Sybren de Kinderen, Karolin Winter</t>
  </si>
  <si>
    <t>A prompt to classify Functional and Non-Functional Requirements using zero-shot and few-shot examples.</t>
  </si>
  <si>
    <t>To explore how structured prompt templates can assist in generating Legal GRL models from text for regulatory compliance analysis, particularly in less controlled regulatory scenarios.</t>
  </si>
  <si>
    <t>RQ1: Can prompt templates support effective LLM-based Legal GRL model creation? RQ2: How do prompt templates influence LLM output structure?</t>
  </si>
  <si>
    <t>Requirements Validation; Legal Requirements Analysis</t>
  </si>
  <si>
    <t>Validation &amp; Verification (V&amp;V); Analysis</t>
  </si>
  <si>
    <t>Structured, actor-centric, and context-aware prompting templates</t>
  </si>
  <si>
    <t>GPT-3.5, ChatGPT</t>
  </si>
  <si>
    <t>Legal documents from healthcare and energy domains</t>
  </si>
  <si>
    <t>Harnessing LLM Conversations for Goal Model Generation from User Reviews</t>
  </si>
  <si>
    <t>Ren2024-aj</t>
  </si>
  <si>
    <t>ICAART 2024 - International Conference on Agents and Artificial Intelligence</t>
  </si>
  <si>
    <t>10.5220/0012352200003636</t>
  </si>
  <si>
    <t>Shuaicai Ren, Hiroyuki Nakagawa, Tatsuhiro Tsuchiya</t>
  </si>
  <si>
    <t>A prompt to include role-based task descriptions for analysts, designers, developers, and testers.</t>
  </si>
  <si>
    <t>To enhance precision in goal model generation from user reviews by utilizing LLM-based clustering and analysis rather than direct model generation.</t>
  </si>
  <si>
    <t>RQ1: How does clustering improve goal model precision? RQ2: How effective is LLM-based clustering in refining user reviews into meaningful goals?</t>
  </si>
  <si>
    <t>Iterative clustering and refinement</t>
  </si>
  <si>
    <t>A Comparison of the Effectiveness of ChatGPT and Co-Pilot for Generating Quality Python Code Solutions</t>
  </si>
  <si>
    <t>Nikolaidis2024-ti</t>
  </si>
  <si>
    <t xml:space="preserve">2024 IEEE International Conference on Software Analysis, Evolution and Reengineering - Companion (SANER-C)
</t>
  </si>
  <si>
    <t>10.1109/SANER-C62648.2024.00018</t>
  </si>
  <si>
    <t>Nikolaos Nikolaidis, Karolos Flamos, Khanak Gulati, Daniel Feitosa, Apostolos Ampatzoglou, Alexander Chatzigeorgiou</t>
  </si>
  <si>
    <t>A prompt to design prompts for software engineering tasks using inclusive language, such as "she" pronoun for back-translation.</t>
  </si>
  <si>
    <t>To evaluate the effectiveness of ChatGPT and Copilot for generating Python code solutions based on code quality and effectiveness, especially in handling errors and iterative improvements.</t>
  </si>
  <si>
    <t>RQ1: How effective are ChatGPT and Copilot in generating accurate Python solutions? RQ2: What types of errors are common across models, and how does iteration affect quality?</t>
  </si>
  <si>
    <t>Iterative prompting with feedback</t>
  </si>
  <si>
    <t>ChatGPT, GitHub Copilot</t>
  </si>
  <si>
    <t>LeetCode</t>
  </si>
  <si>
    <t>Large Language Models in Enterprise Modeling: Case Study and Experiences</t>
  </si>
  <si>
    <t>Gorgen2024-ql</t>
  </si>
  <si>
    <t>MODELSWARD 2024 Conference, Rome</t>
  </si>
  <si>
    <t>10.5220/0012387000003645</t>
  </si>
  <si>
    <t>Görgen, L., Müller, E., Triller, M., Nast, B., Sandkuhl, K.</t>
  </si>
  <si>
    <t>A prompt to iteratively refine domain-specific content.</t>
  </si>
  <si>
    <t>To investigate whether large language models like ChatGPT can substitute domain experts in enterprise modeling tasks such as requirements elicitation and process modeling.</t>
  </si>
  <si>
    <t>Can LLMs effectively perform enterprise modeling tasks and substitute domain experts in requirements elicitation?</t>
  </si>
  <si>
    <t>Task-specific prompting (domain adaptation)</t>
  </si>
  <si>
    <t>Mutation-based Consistency Testing for Evaluating the Code Understanding Capability of LLMs</t>
  </si>
  <si>
    <t>Li2024-dl</t>
  </si>
  <si>
    <t>CAIN 2024 Conference, Lisbon</t>
  </si>
  <si>
    <t>10.1145/3644815.3644946</t>
  </si>
  <si>
    <t>Li, Z., Shin, D.</t>
  </si>
  <si>
    <t>A prompt to engineer classifications and summarizations.</t>
  </si>
  <si>
    <t>To assess LLMs' code understanding capabilities through mutation-based testing that reveals subtle inconsistencies between code and natural language descriptions.</t>
  </si>
  <si>
    <t>Can LLMs detect inconsistencies between code and its description when mutations are introduced?</t>
  </si>
  <si>
    <t>Others</t>
  </si>
  <si>
    <t>One-shot prompting and code inconsistency detection</t>
  </si>
  <si>
    <t>HumanEval</t>
  </si>
  <si>
    <t>A framework for creating an IoT system specification with ChatGPT</t>
  </si>
  <si>
    <t>Binder2024-gr</t>
  </si>
  <si>
    <t>Internet of Things (Netherlands) 2024</t>
  </si>
  <si>
    <t>10.1016/j.iot.2024.101218</t>
  </si>
  <si>
    <t>Binder, Mario; Mezhuyev, Vitaliy</t>
  </si>
  <si>
    <t>A prompt to structure inputs using ConceptNet-based frameworks.</t>
  </si>
  <si>
    <t>To develop a framework that leverages ChatGPT for automating IoT system specification, following the ISO IEC/IEEE 12,207:2017 standard.</t>
  </si>
  <si>
    <t>Can ChatGPT effectively assist in generating IoT specifications that are complete, clear, and understandable?</t>
  </si>
  <si>
    <t>Zero-shot specification generation</t>
  </si>
  <si>
    <t>OpenAI's guidelines for effective prompting</t>
  </si>
  <si>
    <t>IoT lab campus use case</t>
  </si>
  <si>
    <t>Which AI Technique Is Better to Classify Requirements? An Experiment with SVM, LSTM, and ChatGPT</t>
  </si>
  <si>
    <t>El-Hajjami2024-nc</t>
  </si>
  <si>
    <t>Joint Proceedings of REFSQ-2024 Workshops, Doctoral Symposium, Posters &amp; Tools Track, and Education and Training Track</t>
  </si>
  <si>
    <t>10.5281/zenodo.10802076</t>
  </si>
  <si>
    <t>Abdelkarim El-Hajjami, Nicolas Fafin, Camille Salinesi</t>
  </si>
  <si>
    <t>A prompt to implement function calls constrained by JSON schema.</t>
  </si>
  <si>
    <t>To compare the performance of SVM, LSTM, and ChatGPT models (gpt-3.5-turbo and gpt-4) in requirements classification, specifically distinguishing Functional (FR) and Non-Functional Requirements (NFR)</t>
  </si>
  <si>
    <t>RQ1: Which model performs best for requirements classification? RQ2: Performance differences between GPT-4 and GPT-3.5? RQ3: Effectiveness of Zero-Shot vs Few-Shot settings?</t>
  </si>
  <si>
    <t>Zero-shot; Few-shot;</t>
  </si>
  <si>
    <t>GPT-3.5-turbo, GPT-4</t>
  </si>
  <si>
    <t>https://doi.org/10.5281/zenodo.10802076</t>
  </si>
  <si>
    <t>PROMISE</t>
  </si>
  <si>
    <t>Human-Centric Autonomous Systems With LLMs for User Command Reasoning and Requirement Extraction</t>
  </si>
  <si>
    <t>Yang2024-ub</t>
  </si>
  <si>
    <t>WACV 2024</t>
  </si>
  <si>
    <t>10.1109/WACVW60836.2024.00108</t>
  </si>
  <si>
    <t>Yi Yang, Qingwen Zhang, Ci Li, Daniel Simões Marta, Nazre Batool, John Folkesson</t>
  </si>
  <si>
    <t>A prompt to classify Functional Non-Quality requirements (one vs all).</t>
  </si>
  <si>
    <t>To explore how LLMs can be applied in autonomous driving systems to classify user commands into system requirements, addressing modules such as perception, localization, and in-cabin monitoring</t>
  </si>
  <si>
    <t>RQ1: What is the best prompt design for accurate command interpretation? RQ2: How does few-shot learning influence model performance?</t>
  </si>
  <si>
    <t>GPT-3.5-turbo, GPT-4, CodeLlama, Llama-2-70b-Chat</t>
  </si>
  <si>
    <t>https://github.com/KTH-RPL/DriveCmd_LLM</t>
  </si>
  <si>
    <t>UCU dataset (1,099 in-cabin commands)</t>
  </si>
  <si>
    <t>Agile Methodology for the Standardization of Engineering Requirements Using Large Language Models</t>
  </si>
  <si>
    <t>Tikayat_Ray2023-wm</t>
  </si>
  <si>
    <t>Systems 2023</t>
  </si>
  <si>
    <t>10.3390/systems11070352</t>
  </si>
  <si>
    <t>Archana Tikayat Ray, Bjorn F. Cole, Olivia J. Pinon Fischer, Anirudh Prabhakara Bhat, Ryan T. White, Dimitri N. Mavris</t>
  </si>
  <si>
    <t>A prompt to classify Quality Non-Functional requirements (one vs all).</t>
  </si>
  <si>
    <t>Develop agile methods to transform NL requirements into machine-readable formats for MBSE integration through standardization and LLMs</t>
  </si>
  <si>
    <t>RQ1: How can LLMs create structured, machine-readable tables from NL? RQ2: What templates improve consistency in requirements?</t>
  </si>
  <si>
    <t>Entity-based; chunk-based templates</t>
  </si>
  <si>
    <t>BERT,GPT 3</t>
  </si>
  <si>
    <t>CFR Parts 23 and 25 requirements</t>
  </si>
  <si>
    <t>A Self-Iteration Code Generation Method Based on Large Language Models</t>
  </si>
  <si>
    <t>Chang2023-zg</t>
  </si>
  <si>
    <t>IEEE ICPADS ’23, Tianjin, China</t>
  </si>
  <si>
    <t>10.1109/ICPADS60453.2023.00049</t>
  </si>
  <si>
    <t>Tianyou Chang, Guodong Fan, Shizhan Chen, Zhiyong Feng</t>
  </si>
  <si>
    <t>A prompt to guide LLMs to decompose complex tasks into smaller, actionable subtasks.</t>
  </si>
  <si>
    <t>Develop a self-iteration code generation framework using LLMs for complex code generation tasks</t>
  </si>
  <si>
    <t>RQ1: How does self-iteration improve code quality? RQ2: What roles contribute effectively to each iteration? RQ3: What is the optimal iteration count? RQ4: Is the approach effective across different LLMs?</t>
  </si>
  <si>
    <t>Task-based iterative prompting</t>
  </si>
  <si>
    <t>ChatGPT (GPT-3.5)</t>
  </si>
  <si>
    <t>She Elicits Requirements and He Tests: Software Engineering Gender Bias in Large Language Models</t>
  </si>
  <si>
    <t>Treude2023-er</t>
  </si>
  <si>
    <t>IEEE/ACM MSR '23, Melbourne, Australia</t>
  </si>
  <si>
    <t>10.1109/MSR59073.2023.00088</t>
  </si>
  <si>
    <t>Christoph Treude, Hideaki Hata</t>
  </si>
  <si>
    <t>A prompt to generate example-driven test scenarios for specific requirements.</t>
  </si>
  <si>
    <t>Analyze implicit gender bias in LLMs specific to software engineering tasks</t>
  </si>
  <si>
    <t>RQ: What gender biases exist in LLMs regarding software engineering tasks?</t>
  </si>
  <si>
    <t>Gender-neutral back-translation prompts</t>
  </si>
  <si>
    <t>https://doi.org/10.5281/zenodo.7745436</t>
  </si>
  <si>
    <t>Masood et al. (2022)</t>
  </si>
  <si>
    <t>nl2spec: Interactively Translating Unstructured Natural Language to Temporal Logics with LLMs</t>
  </si>
  <si>
    <t>Cosler2023-uq</t>
  </si>
  <si>
    <t>CAV 2023</t>
  </si>
  <si>
    <t>10.1007/978-3-031-37703-7_18</t>
  </si>
  <si>
    <t>Matthias Cosler, Christopher Hahn, Daniel Mendoza, Frederik Schmitt, Caroline Trippel</t>
  </si>
  <si>
    <t>A prompt to analyze architectural dependencies among requirements.</t>
  </si>
  <si>
    <t>Automate translation of natural language to formal specs using LLMs</t>
  </si>
  <si>
    <t>RQ:How to resolve ambiguity? How accurately can LLMs formalize specs?</t>
  </si>
  <si>
    <t>Few-shot, Chain-of-thought</t>
  </si>
  <si>
    <t>Codex, Bloom</t>
  </si>
  <si>
    <t>https://github.com/realChrisHahn2/nl2spec</t>
  </si>
  <si>
    <t>Dataset from expert user study</t>
  </si>
  <si>
    <t>nl2spec, a framework for deriving formal specifications from natural language using LLMs. It describes a new methodology for handling ambiguity, user interaction features, and a web-based frontend, along with experiments and an open-source implementation. Since nl2spec is a developed and available tool, it qualifies as a Tool rather than just a Solution.</t>
  </si>
  <si>
    <t>Requirements Modeling Aided by ChatGPT: An Experience in Embedded Systems</t>
  </si>
  <si>
    <t>Ruan2023-pi</t>
  </si>
  <si>
    <t>2023 IEEE 31st International Requirements Engineering Conference Workshops</t>
  </si>
  <si>
    <t>10.1109/REW57809.2023.00035</t>
  </si>
  <si>
    <t>Kun Ruan, Xiaohong Chen, Zhi Jin</t>
  </si>
  <si>
    <t>A prompt to identify gaps in system design specifications.</t>
  </si>
  <si>
    <t>To use ChatGPT-based zero-shot learning for automated requirements model generation</t>
  </si>
  <si>
    <t>RQ:How can LLMs like ChatGPT facilitate requirements model construction? Can LLMs reduce time and increase model accuracy?</t>
  </si>
  <si>
    <t>Zero-shot prompting, rule-based composition</t>
  </si>
  <si>
    <t>ChatGPT, GPT-3.5</t>
  </si>
  <si>
    <t>Case study on a digital home system</t>
  </si>
  <si>
    <t>A Transformer-based Approach for Abstractive Summarization of Requirements from Obligations in Software Engineering Contracts</t>
  </si>
  <si>
    <t>Jain2023-aq</t>
  </si>
  <si>
    <t>2023 IEEE 31st International Requirements Engineering Conference (RE)</t>
  </si>
  <si>
    <t>10.1109/RE57278.2023.00025</t>
  </si>
  <si>
    <t>Chirag Jain, Preethu Rose Anish, Amrita Singh, Smita Ghaisas</t>
  </si>
  <si>
    <t>A prompt to assist in linking requirements to user stories.</t>
  </si>
  <si>
    <t>To generate summaries of SE contract obligations in language comprehensible to requirement analysts</t>
  </si>
  <si>
    <t>RQ:Can contract-based obligations be effectively summarized to aid requirements analysis? Which model provides the best quality of summaries?</t>
  </si>
  <si>
    <t>Abstractive summarization with zero-shot prompting</t>
  </si>
  <si>
    <t>Pegasus, T5, BART, GPT-2</t>
  </si>
  <si>
    <t>https://zenodo.org/record/8026646</t>
  </si>
  <si>
    <t>251 SE contracts from multiple domains</t>
  </si>
  <si>
    <t>Using ChatGPT to Generate Human-Value User Stories as Inspirational Triggers</t>
  </si>
  <si>
    <t>Marczak-Czajka2023-ew</t>
  </si>
  <si>
    <t>2023 IEEE 31st International Requirements Engineering Conference Workshops (REW)</t>
  </si>
  <si>
    <t>10.1109/REW57809.2023.00016</t>
  </si>
  <si>
    <t>Agnieszka Marczak-Czajka, Jane Cleland-Huang</t>
  </si>
  <si>
    <t>A prompt to generate well-formed sentences adhering to domain-specific grammar rules.</t>
  </si>
  <si>
    <t>Explore the use of ChatGPT to generate user stories imbued with human values for use as creativity triggers</t>
  </si>
  <si>
    <t>RQ:Can HV-Stories generated by ChatGPT serve as effective creativity triggers in stakeholder-focused RE?</t>
  </si>
  <si>
    <t>Template-based Prompts</t>
  </si>
  <si>
    <t>ChatGPT-4.0</t>
  </si>
  <si>
    <t>Zero-shot Bilingual App Reviews Mining with Large Language Models</t>
  </si>
  <si>
    <t>Wei2023-ig</t>
  </si>
  <si>
    <t>2023 IEEE 35th International Conference on Tools with Artificial Intelligence (ICTAI)</t>
  </si>
  <si>
    <t>10.1109/ICTAI59109.2023.00135</t>
  </si>
  <si>
    <t>Jialiang Wei, Anne-Lise Courbis, Thomas Lambolais, Binbin Xu, Pierre Louis Bernard, Gérard Dray</t>
  </si>
  <si>
    <t>A prompt to compare competing design options for trade-off analysis.</t>
  </si>
  <si>
    <t>Analyzing bilingual app reviews using LLMs for zero-shot classification and clustering</t>
  </si>
  <si>
    <t>RQ:How accurate is Mini-BAR? How meaningful are the clusters? How effective is summarization?</t>
  </si>
  <si>
    <t>Zero-shot prompting</t>
  </si>
  <si>
    <t>ChatGPT (GPT-3.5-turbo), Guanaco (33B, 13B)</t>
  </si>
  <si>
    <t>https://github.com/Jl-wei/mini-bar</t>
  </si>
  <si>
    <t>12,000 annotated reviews</t>
  </si>
  <si>
    <t>Mini-BAR, a tool that integrates LLMs to perform zero-shot mining of user reviews in English and French. It outlines four key functionalities: classification, clustering, summarization, and ranking, and mentions extensive experiments and a dataset for evaluation. Since Mini-BAR is a developed and tested tool with a replication package available, it qualifies as a Tool rather than just a Solution.</t>
  </si>
  <si>
    <t>Investigating ChatGPT’s Potential to Assist in Requirements Elicitation Processes</t>
  </si>
  <si>
    <t>Ronanki2023-sl</t>
  </si>
  <si>
    <t>2023 49th Euromicro Conference on Software Engineering and Advanced Applications (SEAA)</t>
  </si>
  <si>
    <t xml:space="preserve"> 10.1109/SEAA60479.2023.00061</t>
  </si>
  <si>
    <t>Krishna Ronanki, Christian Berger, Jennifer Horkoff</t>
  </si>
  <si>
    <t>A prompt to create domain-specific ontology for semantic role labeling.</t>
  </si>
  <si>
    <t>Explore ChatGPT's potential in assisting requirements elicitation by evaluating requirements' quality attributes</t>
  </si>
  <si>
    <t>RQ1: Which quality attributes scored highest? RQ2: What are ChatGPT's shortcomings? RQ3: How do ChatGPT and human-generated requirements compare?</t>
  </si>
  <si>
    <t>ChatGPT (GPT-3.5-turbo)</t>
  </si>
  <si>
    <t>https://doi.org/10.5281/zenodo.8124936</t>
  </si>
  <si>
    <t>Trustworthy AI-related interview responses</t>
  </si>
  <si>
    <t>Beyond Testers’ Biases: Guiding Model Testing with Knowledge Bases using LLMs</t>
  </si>
  <si>
    <t>Yang2023-ru</t>
  </si>
  <si>
    <t>EMNLP 2023</t>
  </si>
  <si>
    <t>10.18653/v1/2023.findings-emnlp.901</t>
  </si>
  <si>
    <t>Chenyang Yang, Rishabh Rustogi, Rachel Brower-Sinning, Grace A. Lewis, Christian Kästner, Tongshuang Wu</t>
  </si>
  <si>
    <t>Not-Specified</t>
  </si>
  <si>
    <t>Mitigate testers' biases and broaden concept exploration for ML model testing using WEAVER</t>
  </si>
  <si>
    <t>RQ1: How comprehensive are the knowledge bases? RQ2: How does WEAVER improve exploration? RQ3: How does WEAVER mitigate user biases?</t>
  </si>
  <si>
    <t>Zero-shot prompting, iterative prompting</t>
  </si>
  <si>
    <t>OpenAI GPT-3.5, LLaMA-2 13B Chat</t>
  </si>
  <si>
    <t>https://github.com/malusamayo/Weaver?tab=readme-ov-file</t>
  </si>
  <si>
    <t>Weaver, an interactive tool that supports requirements elicitation for model testing using LLMs to generate knowledge bases and recommend concepts. It mentions a user study, case studies, and real-world applications, confirming that Weaver is a developed and tested tool. Since it is an implemented system that has been evaluated, it qualifies as a Tool rather than just a Solution.</t>
  </si>
  <si>
    <t>Extracting Domain Models from Textual Requirements in the Era of Large Language Models</t>
  </si>
  <si>
    <t>Arulmohan2023-xf</t>
  </si>
  <si>
    <t>IEEE International Conference on Model Driven Engineering Languages and Systems Companion, MODELS-C 2023</t>
  </si>
  <si>
    <t>10.1109/MODELS-C59198.2023.00096</t>
  </si>
  <si>
    <t>Sathurshan Arulmohan, Marie-Jean Meurs, Sébastien Mosser</t>
  </si>
  <si>
    <t>A prompt to use zero-shot, few-shot, and chain-of-thought (CoT) reasoning in different tasks.</t>
  </si>
  <si>
    <t>Investigate the feasibility of using LLMs to extract domain models from textual requirements</t>
  </si>
  <si>
    <t>RQ: How do LLMs compare with traditional tools and CRF-based approaches for domain model extraction?</t>
  </si>
  <si>
    <t>Iterative refinement with JSON schema constraints</t>
  </si>
  <si>
    <t>GPT-3.5, CRF</t>
  </si>
  <si>
    <t>https://data.mendeley.com/datasets/7zbk8zsd8y/1</t>
  </si>
  <si>
    <t>Dalpiaz et al. dataset on user stories</t>
  </si>
  <si>
    <t>On the Use of GPT-4 for Creating Goal Models: An Exploratory Study</t>
  </si>
  <si>
    <t>Chen2023-pf</t>
  </si>
  <si>
    <t>REW 2023</t>
  </si>
  <si>
    <t>10.1109/REW57809.2023.00052</t>
  </si>
  <si>
    <t>Boqi Chen, Yujing Yang, Gunter Mussbacher, Kua Chen, Daniel Amyot, Mehrdad Sabetzadeh, Shabnam Hassani, Lysanne Lessard, Dániel Varró</t>
  </si>
  <si>
    <t>A prompt to iteratively refine problem-solving approaches through clustering and feedback.</t>
  </si>
  <si>
    <t>Evaluate GPT-4’s potential in goal-oriented model generation and its interactive refinement</t>
  </si>
  <si>
    <t>RQ1: How much goal modeling knowledge does GPT-4 preserve? RQ2: How does GPT-4 perform in generating goal models with different levels of detail? RQ3: How does interactive feedback improve the quality of GPT-4-generated goal models?</t>
  </si>
  <si>
    <t>Syntax-specific and interactive refinement</t>
  </si>
  <si>
    <t>https://github.com/ChenKua/GRL_GPT</t>
  </si>
  <si>
    <t>Secondary study results</t>
  </si>
  <si>
    <t>A3-CodGen: A Repository-Level Code Generation Framework for Code Reuse</t>
  </si>
  <si>
    <t>Liao2024-my</t>
  </si>
  <si>
    <t>IEEE Transactions on Software Engineering</t>
  </si>
  <si>
    <t>10.1109/TSE.2024.3486195</t>
  </si>
  <si>
    <t>Dianshu Liao, Shidong Pan, Xiaoyu Sun, Xiaoxue Ren, Qing Huang, Zhenchang Xing, Huan Jin, Qinying Li</t>
  </si>
  <si>
    <t>Local-aware, Global-aware, Third-Party-Library-aware</t>
  </si>
  <si>
    <t>Improve LLM-based code generation by leveraging repository knowledge for context-aware, reusable code</t>
  </si>
  <si>
    <t>RQ1: Effectiveness of Local-aware knowledge; RQ2: Global-aware knowledge; RQ3: Third-Party-Library-aware knowledge; RQ4: Overall performance of A3-CodGen; RQ5: Comparison with GitHub Copilot</t>
  </si>
  <si>
    <t>Structured and targeted prompts based on repository context</t>
  </si>
  <si>
    <t>Function Summarizer Unit, What-If Code Generator Unit</t>
  </si>
  <si>
    <t>GPT-3.5-Turbo-16k, GPT-4o</t>
  </si>
  <si>
    <t>https://github.com/Dianshu-Liao/AAA-Code-Generation-Framework-for-Code-Repository-Local-Aware-Global-Aware-Third-Party-Aware</t>
  </si>
  <si>
    <t>RepoEval</t>
  </si>
  <si>
    <t>a code generation framework that integrates context-aware information from code repositories to enhance LLM-based code generation. It describes specific functionalities, evaluation results, and improvements over existing tools, indicating that A³-CodGen is an implemented and tested system. Since it is a developed tool aimed at improving software development, it qualifies as a Tool rather than just a Solution.</t>
  </si>
  <si>
    <t>An Empirical Evaluation of Using Large Language Models for Automated Unit Test Generation</t>
  </si>
  <si>
    <t>Schafer2024-nf</t>
  </si>
  <si>
    <t>10.1109/TSE.2023.3334955</t>
  </si>
  <si>
    <t>Max Scha ̈fer, Sarah Nadi, Aryaz Eghbali, Frank Tip</t>
  </si>
  <si>
    <t>Signature, function definition, doc comments, usage snippets, error messages for refinement</t>
  </si>
  <si>
    <t>Automate unit test generation for JavaScript APIs using LLMs without additional training or manual effort</t>
  </si>
  <si>
    <t>RQ1: Coverage achieved? RQ2: Comparison with Nessie? RQ3: Prevalence of non-trivial assertions? RQ4: Characteristics of failing tests? RQ5: Effectiveness of prompt components? RQ6: Originality of generated tests? RQ7: Generalizability across LLMs?</t>
  </si>
  <si>
    <t>Structured and adaptive prompt refinement</t>
  </si>
  <si>
    <t>GPT-3.5-turbo, code-cushman-002, StarCoder</t>
  </si>
  <si>
    <t>Statement and branch coverage, non-trivial assertions, uniqueness analysis</t>
  </si>
  <si>
    <t>https://github.com/githubnext/testpilot</t>
  </si>
  <si>
    <t>TESTPILOT, an adaptive LLM-based test generation tool for JavaScript that automatically generates unit tests. It describes implementation details, evaluation metrics, and performance comparisons, confirming that TESTPILOT is a developed and tested system. Since it is an implemented tool with empirical validation, it qualifies as a Toolrather than just a Solution.</t>
  </si>
  <si>
    <t>Augmenting the Problem Frames Approach with Explicit Data Descriptions using ChatGPT</t>
  </si>
  <si>
    <t>Xie2023-wv</t>
  </si>
  <si>
    <t>10.1109/REW57809.2023.00036</t>
  </si>
  <si>
    <t>Ling Xie, Hongbin Xiao, Zhi Li</t>
  </si>
  <si>
    <t>Questions about shared phenomena for causal relationships</t>
  </si>
  <si>
    <t>Extend Problem Frames to include explicit data descriptions using ChatGPT</t>
  </si>
  <si>
    <t>RQ1: How can Problem Frames be extended with data descriptions? RQ2: What is the feasibility of combining structural causal modeling with Problem Frames? RQ3: How does this extension improve requirements completeness?</t>
  </si>
  <si>
    <t>Structured prompts for causal relationship extraction and ranking</t>
  </si>
  <si>
    <t>ChatGPT-3.5</t>
  </si>
  <si>
    <t>Case study with insulin injection system, structural coefficient analysis</t>
  </si>
  <si>
    <t>Combining ChatGPT outputs with structural causal modeling</t>
  </si>
  <si>
    <t>Automated Smell Detection and Recommendation in Natural Language Requirements</t>
  </si>
  <si>
    <t>Veizaga2024-im</t>
  </si>
  <si>
    <t>10.1109/TSE.2024.3361033</t>
  </si>
  <si>
    <t>Alvaro Veizaga, Seung Yeob Shin, Lionel C. Briand</t>
  </si>
  <si>
    <t>Structured Rimay patterns</t>
  </si>
  <si>
    <t>Detect NL requirement smells and suggest fixes using Rimay patterns</t>
  </si>
  <si>
    <t>RQ1: Common NL smells? RQ2: Detection methods? RQ3: Recommendation methods? RQ4: Detection accuracy? RQ5: Recommendation accuracy?</t>
  </si>
  <si>
    <t>Patterns derived from Rimay</t>
  </si>
  <si>
    <t>GPT-based NLP tool (Paska)</t>
  </si>
  <si>
    <t>Precision, recall of smells and recommendations</t>
  </si>
  <si>
    <t>Evaluation through industrial case study</t>
  </si>
  <si>
    <t>https://figshare.com/articles/code/Paska_-_Automated_Smell_Detection_and_Recommendation_in_Natural_Language_Requirements/22731707?file=43612056</t>
  </si>
  <si>
    <t>Paska, a tool for detecting quality problems (smells) in natural language requirements and providing recommendations using NLP techniques and the Rimay controlled natural language. It includes evaluation results from an industrial case study, confirming that Paska is an implemented and tested system. Since it is a developed tool with empirical validation, it qualifies as a Tool rather than just a Solution.</t>
  </si>
  <si>
    <t>Automating the Correctness Assessment of AI-generated Code for Security Contexts</t>
  </si>
  <si>
    <t>Cotroneo2024-yt</t>
  </si>
  <si>
    <t>Journal of Systems and Software</t>
  </si>
  <si>
    <t>10.1016/j.jss.2024.112113</t>
  </si>
  <si>
    <t>Domenico Cotroneo, Alessio Foggia, Cristina Improta, Pietro Liguori, Roberto Natella</t>
  </si>
  <si>
    <t>None explicitly mentioned</t>
  </si>
  <si>
    <t>Evaluate correctness of AI-generated assembly code using ACCA via symbolic execution</t>
  </si>
  <si>
    <t>RQ1: Can symbolic execution assess AI-generated code correctness? RQ2: How does ACCA compare to baseline methods?</t>
  </si>
  <si>
    <t>Symbolic execution-based analysis</t>
  </si>
  <si>
    <t>OpenAI GPT models and other security-oriented models</t>
  </si>
  <si>
    <t>Precision, recall of syntactic and semantic correctness</t>
  </si>
  <si>
    <t>Pearson correlation with human evaluation (r=0.84)</t>
  </si>
  <si>
    <t>https://github.com/dessertlab/ACCA</t>
  </si>
  <si>
    <t>ACCA, a fully automated method for evaluating the correctness of AI-generated security-oriented code using symbolic execution. It includes comparisons with baseline solutions, experimental results, and performance metrics, confirming that ACCA is an implemented and tested system. Since it is a developed tool with empirical validation, it qualifies as a Tool rather than just a Solution.</t>
  </si>
  <si>
    <t>Detecting Code Smells using ChatGPT: Initial Insights</t>
  </si>
  <si>
    <t>Silva2024-ap</t>
  </si>
  <si>
    <t>the Empirical Software Engineering 2024</t>
  </si>
  <si>
    <t>10.1145/3674805.3690742</t>
  </si>
  <si>
    <t>Luciana Lourdes Silva, Jânio Silva, João Eduardo Montandon, Marcus Andrade, Marco Tulio Valente</t>
  </si>
  <si>
    <t>Generic and specific prompts</t>
  </si>
  <si>
    <t>Explore ChatGPT's capability to identify code smells in Java projects</t>
  </si>
  <si>
    <t>RQ1: Can ChatGPT identify code smells using a generic prompt? RQ2: Can ChatGPT identify code smells with a detailed prompt? RQ3: How does the effectiveness differ between generic and detailed prompts? RQ4: How does severity influence performance?</t>
  </si>
  <si>
    <t>Generic vs detailed prompt comparison</t>
  </si>
  <si>
    <t>Pilot tests for prompt refinement</t>
  </si>
  <si>
    <t>ChatGPT-3.5 Turbo</t>
  </si>
  <si>
    <t>Precision, recall, F-measure</t>
  </si>
  <si>
    <t>Comparison of detailed and generic prompts</t>
  </si>
  <si>
    <t>https://doi.org/10.5281/zenodo.13631459</t>
  </si>
  <si>
    <t>MLCQ Dataset</t>
  </si>
  <si>
    <t>Inconsistency Detection in Natural Language Requirements using ChatGPT</t>
  </si>
  <si>
    <t>Fantechi2023-gd</t>
  </si>
  <si>
    <t>IEEE International Requirements Engineering Conference (RE)</t>
  </si>
  <si>
    <t>10.1109/RE57278.2023.00045</t>
  </si>
  <si>
    <t>Alessandro Fantechi, Stefania Gnesi, Lucia Passaro, Laura Semini</t>
  </si>
  <si>
    <t>Generic prompt asking to find inconsistencies</t>
  </si>
  <si>
    <t>Evaluate ChatGPT's performance in detecting inconsistencies in natural language requirements</t>
  </si>
  <si>
    <t>RQ1: Limitations of ChatGPT in detecting inconsistencies. RQ2: Comparison of ChatGPT with expert judgment.</t>
  </si>
  <si>
    <t>Generic Prompting</t>
  </si>
  <si>
    <t>Not explicitly mentioned</t>
  </si>
  <si>
    <t>Precision, Recall</t>
  </si>
  <si>
    <t>Compare ChatGPT results with ground truth</t>
  </si>
  <si>
    <t xml:space="preserve"> https://zenodo.org/record/8089810.</t>
  </si>
  <si>
    <t>Leveraging Natural Language Processing for a Consistency Checking Toolchain of Automotive Requirements</t>
  </si>
  <si>
    <t>Bertram2023-av</t>
  </si>
  <si>
    <t>IEEE 31st International Conference on Requirements Engineering</t>
  </si>
  <si>
    <t>10.1109/RE57278.2023.00029</t>
  </si>
  <si>
    <t>Vincent Bertram, Haron Nqiri, Hendrik Kausch, Bernhard Rumpe, Evgeny Kusmenko, Constantin Venhoff</t>
  </si>
  <si>
    <t>Few-shot learning with GPT-J-6B model</t>
  </si>
  <si>
    <t>Develop a toolchain to translate natural language automotive requirements into formal representations (Structured English, TCTL) for automated consistency checking.</t>
  </si>
  <si>
    <t>RQ1: How effective is the automated transformation of requirements to Structured English? RQ2: Can consistency be effectively checked using formalized requirements?</t>
  </si>
  <si>
    <t>Few-shot learning, OptKATE algorithm</t>
  </si>
  <si>
    <t>OptKATE algorithm with semantic distance metrics</t>
  </si>
  <si>
    <t>GPT-J-6B (6B parameters)</t>
  </si>
  <si>
    <t>BLEU scores, SE classification metrics</t>
  </si>
  <si>
    <t>Semantic distance with SBERT and USE</t>
  </si>
  <si>
    <t>Daimler dataset on ALS and ADAS</t>
  </si>
  <si>
    <t>a fully implemented toolchain for automatically translating textual requirements into Structured English, which is then used for formalization and consistency analysis with the Z3 SMT solver. It presents OptKATE for few-shot learning, MontiCore for grammar translation, and a scenario generation algorithm for conflict resolution, all of which indicate a developed and tested system. Since it is an implemented and evaluated toolchain, it qualifies as a Tool rather than just a Solution.</t>
  </si>
  <si>
    <t>Manual Tests Do Smell! Cataloging and Identifying Natural Language Test Smells</t>
  </si>
  <si>
    <t>Soares2023-xj</t>
  </si>
  <si>
    <t>IEEE 31st International Conference on Software Engineering (ICSE)</t>
  </si>
  <si>
    <t>10.1109/ESEM56168.2023.10304800</t>
  </si>
  <si>
    <t>Elvys Soares, Manoel Aranda, Naelson Oliveira, Marcio Ribeiro, Rohit Gheyi, Emerson Souza, Ivan Machado, Andre Santos, Baldoino Fonseca, Rodrigo Bonifácio</t>
  </si>
  <si>
    <t>NLP-based rule-driven identification</t>
  </si>
  <si>
    <t>Extend the catalog of natural language test smells, develop detection strategies, and validate their effectiveness using real-world datasets from open-source, government, and industry domains.</t>
  </si>
  <si>
    <t>RQ1: What existing natural language test smells can be observed? RQ2: What new test smells can be observed? RQ3: How frequent are these smells? RQ4: How do test professionals evaluate these smells? RQ5: How precise is the automated smell detection tool?</t>
  </si>
  <si>
    <t>Rule-based NLP using spaCy</t>
  </si>
  <si>
    <t>Semantic and syntactical rule-based identification</t>
  </si>
  <si>
    <t>SpaCy NLP</t>
  </si>
  <si>
    <t>Precision, recall, f-measure metrics</t>
  </si>
  <si>
    <t>Human validation and linguistic rule application</t>
  </si>
  <si>
    <t>an NLP-based tool designed to analyze manual test descriptions for test smells using syntactical and morphological text analysis. It presents a catalog of eight test smells, validation results, and empirical evaluation metrics (precision, recall, and F-measure), confirming that the tool has been implemented and tested. Since it is a developed system with empirical validation, it qualifies as a Tool rather than just a Solution.</t>
  </si>
  <si>
    <t>PersonaGen: A Tool for Generating Personas from User Feedback</t>
  </si>
  <si>
    <t>Zhang2023-ml</t>
  </si>
  <si>
    <t>Proceedings of the IEEE International Conference on Requirements Engineering</t>
  </si>
  <si>
    <t>10.1109/RE57278.2023.00048</t>
  </si>
  <si>
    <t>Xishuo Zhang, Lin Liu, Yi Wang, Xiao Liu, Hailong Wang, Anqi Ren, Chetan Arora</t>
  </si>
  <si>
    <t>Yes</t>
  </si>
  <si>
    <t>To create a tool using GPT-4 and knowledge graphs for generating personas from user feedback to assist agile development processes and requirements engineering.</t>
  </si>
  <si>
    <t>1. How effectively can GPT-4 and knowledge graphs generate personas from user feedback? 
2. What are the challenges in addressing NFRs with the tool?</t>
  </si>
  <si>
    <t>Zero-shot, Few-shot</t>
  </si>
  <si>
    <t>Small-scale qualitative user study results</t>
  </si>
  <si>
    <t>Stakeholder feedback and manual analysis of generated personas</t>
  </si>
  <si>
    <t>https://github.com/xishuozhang/PersonaGen/tree/main</t>
  </si>
  <si>
    <t>PersonaGen, a tool that leverages GPT-4 and knowledge graphs to generate persona templates from user feedbackin agile software development. It mentions tool development, evaluation through a user study, and specific challenges identified, confirming that PersonaGen is an implemented and tested system. Since it is a developed tool with empirical validation, it qualifies as a Tool rather than just a Solution.</t>
  </si>
  <si>
    <t>Prompts Matter: Insights and Strategies for Prompt Engineering in Automated Software Traceability</t>
  </si>
  <si>
    <t>Rodriguez2023-wt</t>
  </si>
  <si>
    <t>Proceedings - 31st IEEE International Requirements Engineering Conference Workshops, REW 2023</t>
  </si>
  <si>
    <t>10.1109/REW57809.2023.00087</t>
  </si>
  <si>
    <t>Alberto D. Rodriguez, Katherine R. Dearstyne, Jane Cleland-Huang</t>
  </si>
  <si>
    <t>Explore prompt engineering strategies for extracting traceability links from LLMs, offering detailed lessons learned and advancing automated software traceability.</t>
  </si>
  <si>
    <t>1. Do LLMs possess the knowledge necessary for tracing projects with technical domain-specific vocabulary?
2. Can LLMs provide reasonable explanations for decisions?
3. Can reasoning improve responses?
4. How can LLMs be leveraged for traceability link generation?</t>
  </si>
  <si>
    <t>Chain-of-Thought (CoT), Classification, Ranking</t>
  </si>
  <si>
    <t>White et al, Ekri et al</t>
  </si>
  <si>
    <t>Claude, text-davinci-003</t>
  </si>
  <si>
    <t>Precision, recall, Mean Average Precision (MAP)</t>
  </si>
  <si>
    <t>Iterative evaluation through probing and intermediate reasoning steps</t>
  </si>
  <si>
    <t>Marczak-Czajka2023-en</t>
  </si>
  <si>
    <t xml:space="preserve"> 10.1109/REW57809.2023.00016</t>
  </si>
  <si>
    <t>Role-feature-value-based prompts</t>
  </si>
  <si>
    <t>Generate HV-Stories as creativity triggers for human-value elicitation in RE</t>
  </si>
  <si>
    <t>Can ChatGPT-generated HV-Stories serve as effective creativity triggers?</t>
  </si>
  <si>
    <t>Role-feature-value-based structured prompting</t>
  </si>
  <si>
    <t>ChatGPT-4</t>
  </si>
  <si>
    <t>Focus groups, Likert-scale assessment, and qualitative feedback</t>
  </si>
  <si>
    <t>Coverage, clarity, completeness, participant feedback</t>
  </si>
  <si>
    <t>Primary Search Query</t>
  </si>
  <si>
    <r>
      <rPr>
        <rFont val="Arial"/>
        <color theme="1"/>
      </rPr>
      <t>("prompt engineering" OR "prompt tuning" OR prompt* OR "large language model" OR LLM*) AND 
("requirements elicitation" OR "requirements analysis" OR "requirements specification" OR 
"requirements modeling" OR "requirements validation" OR "requirements verification" OR 
"requirements management" OR "requirements traceability" OR "requirements classification" 
OR "requirements document" OR "requirements engineering")</t>
    </r>
    <r>
      <rPr>
        <rFont val="Arial"/>
        <b/>
        <i/>
        <color theme="1"/>
      </rPr>
      <t xml:space="preserve"> Date: 11 September 2024</t>
    </r>
  </si>
  <si>
    <t>Secondary Search Query</t>
  </si>
  <si>
    <r>
      <rPr>
        <rFont val="Arial"/>
        <color theme="1"/>
      </rPr>
      <t xml:space="preserve">( PUBYEAR &gt; 2020 AND PUBYEAR &lt; 2025) AND ( CONFNAME ( "REFSQ" ) OR </t>
    </r>
    <r>
      <rPr>
        <rFont val="Arial"/>
        <b/>
        <color theme="1"/>
      </rPr>
      <t>SRCTITLE ( "Requirements Engineering" )</t>
    </r>
    <r>
      <rPr>
        <rFont val="Arial"/>
        <color theme="1"/>
      </rPr>
      <t xml:space="preserve"> OR SRCTITLE ( "IEEE Transactions on Software Engineering" ) OR SRCTITLE ( "ACM Transactions on Software Engineering and Methodology" ) OR SRCTITLE ( "Information and Software Technology" ) OR SRCTITLE ( "Journal of Systems and Software" ) OR SRCTITLE ( "Empirical Software Engineering" ) OR </t>
    </r>
    <r>
      <rPr>
        <rFont val="Arial"/>
        <b/>
        <i/>
        <color theme="1"/>
      </rPr>
      <t>SRCTITLE ( "International Requirements Engineering Conference" )</t>
    </r>
    <r>
      <rPr>
        <rFont val="Arial"/>
        <i/>
        <color theme="1"/>
      </rPr>
      <t xml:space="preserve"> )</t>
    </r>
    <r>
      <rPr>
        <rFont val="Arial"/>
        <color theme="1"/>
      </rPr>
      <t xml:space="preserve"> AND</t>
    </r>
    <r>
      <rPr>
        <rFont val="Arial"/>
        <b/>
        <color theme="1"/>
      </rPr>
      <t xml:space="preserve"> ( EXCLUDE ( EXACTSRCTITLE , "Ceur Workshop Proceedings" ) ) Date of search: 18 December 2024</t>
    </r>
  </si>
  <si>
    <t>Inclusion/Exclsuion</t>
  </si>
  <si>
    <t xml:space="preserve">Criteria </t>
  </si>
  <si>
    <t>Inclusion</t>
  </si>
  <si>
    <t>papers related to various Requirements Engineering (RE) tasks that utilize Large Language Models (LLMs)</t>
  </si>
  <si>
    <t>studies that discuss or explore Prompting, Prompt Tuning, or Prompt Engineering approaches, including basic methods</t>
  </si>
  <si>
    <t>papers presented at CORE A or CORE B conferences (https://portal.core.edu.au/conf-ranks/)</t>
  </si>
  <si>
    <t>papers published in Q1 and Q2 journals (https://www.scimagojr.com/journalrank.php)</t>
  </si>
  <si>
    <t>papers published in workshops of CORE A conferences (https://portal.core.edu.au/conf-ranks/)</t>
  </si>
  <si>
    <t>papers published in workshops or conferences that are not listed in CORE, but with quality comparable to contributions in other considered venues</t>
  </si>
  <si>
    <t>Exclusion</t>
  </si>
  <si>
    <t>papers not using LLMs, or using only BERT-like models</t>
  </si>
  <si>
    <t>secondary studies and book chapters</t>
  </si>
  <si>
    <t>papers shorter than 5 pages</t>
  </si>
  <si>
    <t>discussion or vision papers that do not perform empirical evaluations</t>
  </si>
  <si>
    <t>Title</t>
  </si>
  <si>
    <t>Source title</t>
  </si>
  <si>
    <t>Author full names</t>
  </si>
  <si>
    <t>Author(s) ID</t>
  </si>
  <si>
    <t>Volume</t>
  </si>
  <si>
    <t>Issue</t>
  </si>
  <si>
    <t>Art. No.</t>
  </si>
  <si>
    <t>Page start</t>
  </si>
  <si>
    <t>Page end</t>
  </si>
  <si>
    <t>Page count</t>
  </si>
  <si>
    <t>Cited by</t>
  </si>
  <si>
    <t>Link</t>
  </si>
  <si>
    <t>Index Keywords</t>
  </si>
  <si>
    <t>Document Type</t>
  </si>
  <si>
    <t>Publication Stage</t>
  </si>
  <si>
    <t>Open Access</t>
  </si>
  <si>
    <t>Source</t>
  </si>
  <si>
    <t>EID</t>
  </si>
  <si>
    <t>Harnessing Large Language Models for Satellite Ground Tests</t>
  </si>
  <si>
    <t>AIAA SciTech Forum and Exposition, 2024</t>
  </si>
  <si>
    <t>Connolly B.J.; Anderson K.M.</t>
  </si>
  <si>
    <t>Connolly, Brian J. (57529536300); Anderson, Kristen M. (59141379500)</t>
  </si>
  <si>
    <t>57529536300; 59141379500</t>
  </si>
  <si>
    <t>10.2514/6.2024-0916</t>
  </si>
  <si>
    <t>https://www.scopus.com/inward/record.uri?eid=2-s2.0-85194048145&amp;doi=10.2514%2f6.2024-0916&amp;partnerID=40&amp;md5=aec8e5bbd8c9ccedef7995b9867b8d98</t>
  </si>
  <si>
    <t>Codes (symbols); Satellites; Attitude determination; Attitude sensors; Engineering tasks; Ground testing; Ground tests; Language model; Primary task; Satellite system; Satellite tests; Test engineering; Computational linguistics</t>
  </si>
  <si>
    <t>Conference paper</t>
  </si>
  <si>
    <t>Final</t>
  </si>
  <si>
    <t>Scopus</t>
  </si>
  <si>
    <t>2-s2.0-85194048145</t>
  </si>
  <si>
    <t>Could a Large Language Model Contribute Significantly to Requirements Analysis?</t>
  </si>
  <si>
    <t>Lecture Notes in Business Information Processing</t>
  </si>
  <si>
    <t>Alter S.</t>
  </si>
  <si>
    <t>Alter, Steven (36093955400)</t>
  </si>
  <si>
    <t>511 LNBIP</t>
  </si>
  <si>
    <t>10.1007/978-3-031-61007-3_19</t>
  </si>
  <si>
    <t>https://www.scopus.com/inward/record.uri?eid=2-s2.0-85197103918&amp;doi=10.1007%2f978-3-031-61007-3_19&amp;partnerID=40&amp;md5=406d6ed33ca28a57f26ece1e2e6318a9</t>
  </si>
  <si>
    <t>Computational linguistics; Modeling languages; Requirements engineering; Structural design; Administration system; Automated warehouse; Case-studies; Language model; Large language model; Quasi-experiments; Requirement analysis; System analysis and design; System structure analysis; Work system; Systems analysis</t>
  </si>
  <si>
    <t>2-s2.0-85197103918</t>
  </si>
  <si>
    <t>Transforming Software Requirements into User Stories with GPT-3.5 -: An AI-Powered Approach</t>
  </si>
  <si>
    <t>2nd International Conference on Intelligent Data Communication Technologies and Internet of Things, IDCIoT 2024</t>
  </si>
  <si>
    <t>Oswal J.U.; Kanakia H.T.; Suktel D.</t>
  </si>
  <si>
    <t>Oswal, Jay U. (58981884300); Kanakia, Harshil T. (56572713900); Suktel, Devvrat (58981884400)</t>
  </si>
  <si>
    <t>58981884300; 56572713900; 58981884400</t>
  </si>
  <si>
    <t>10.1109/IDCIoT59759.2024.10467750</t>
  </si>
  <si>
    <t>https://www.scopus.com/inward/record.uri?eid=2-s2.0-85190131589&amp;doi=10.1109%2fIDCIoT59759.2024.10467750&amp;partnerID=40&amp;md5=280733fe088a3bf03db506d67a2ef0ce</t>
  </si>
  <si>
    <t>Computational linguistics; Natural language processing systems; Requirements engineering; Software design; Agile; Few shot prompting; Generative pre-trained transformer; Language model; Language processing; Large language model; Natural language processing; Natural languages; Prompt engineering; Software requirements; User stories; Data mining</t>
  </si>
  <si>
    <t>2-s2.0-85190131589</t>
  </si>
  <si>
    <t>Nouri A.; Cabrero-Daniel B.; Torner F.; Sivencrona H.; Berger C.</t>
  </si>
  <si>
    <t>Nouri, Ali (58095730700); Cabrero-Daniel, Beatriz (57219337738); Torner, Fredrik (15063276700); Sivencrona, Hakan (6507675463); Berger, Christian (16067915300)</t>
  </si>
  <si>
    <t>58095730700; 57219337738; 15063276700; 6507675463; 16067915300</t>
  </si>
  <si>
    <t>https://www.scopus.com/inward/record.uri?eid=2-s2.0-85198180648&amp;doi=10.1109%2fRE59067.2024.00029&amp;partnerID=40&amp;md5=317ea27f5761c7c9bb14ff4451102c7f</t>
  </si>
  <si>
    <t>Autonomous Vehicles; ChatGPT; Hazard analyze risk assessment; Hazards analysis; Language model; Large language model; Prompt engineering; Requirement engineering; Risks assessments; Requirements engineering</t>
  </si>
  <si>
    <t>All Open Access; Green Open Access</t>
  </si>
  <si>
    <t>2-s2.0-85198180648</t>
  </si>
  <si>
    <t>Automated Software Engineering</t>
  </si>
  <si>
    <t>Gärtner A.E.; Göhlich D.</t>
  </si>
  <si>
    <t>Gärtner, Alexander Elenga (57866653200); Göhlich, Dietmar (8877872400)</t>
  </si>
  <si>
    <t>57866653200; 8877872400</t>
  </si>
  <si>
    <t>https://www.scopus.com/inward/record.uri?eid=2-s2.0-85195535591&amp;doi=10.1007%2fs10515-024-00452-x&amp;partnerID=40&amp;md5=38f7fd3126f46b82b1f306541ac340e1</t>
  </si>
  <si>
    <t>Automation; Computer circuits; Decision trees; Formal logic; Natural language processing systems; Scalability; Contradiction detection; Controlled natural language; Decision-tree model; Detection system; Language model; Language processing; Natural language processing; Natural languages; Requirement engineering; Requirements document; Requirements engineering</t>
  </si>
  <si>
    <t>Article</t>
  </si>
  <si>
    <t>All Open Access; Hybrid Gold Open Access</t>
  </si>
  <si>
    <t>2-s2.0-85195535591</t>
  </si>
  <si>
    <t>Proceedings - 32nd IEEE International Requirements Engineering Conference Workshops, REW 2024</t>
  </si>
  <si>
    <t>Ferrari A.; Abualhaijal S.; Arora C.</t>
  </si>
  <si>
    <t>Ferrari, Alessio (55765001561); Abualhaijal, Sallam (59313540800); Arora, Chetan (55848706400)</t>
  </si>
  <si>
    <t>55765001561; 59313540800; 55848706400</t>
  </si>
  <si>
    <t>https://www.scopus.com/inward/record.uri?eid=2-s2.0-85203104651&amp;doi=10.1109%2fREW61692.2024.00044&amp;partnerID=40&amp;md5=aa4d86c40139c05c35b7a2bf861fcb65</t>
  </si>
  <si>
    <t>Natural language processing systems; Requirements engineering; ChatGPT; Language model; Language processing; Large language model; Model generation; Natural language processing; Natural languages; Prompt engineering; Sequence diagrams; UML sequence diagrams; Graphic methods</t>
  </si>
  <si>
    <t>2-s2.0-85203104651</t>
  </si>
  <si>
    <t>Proceedings - 32nd IEEE International Requirements Engineering Conference, RE 2024</t>
  </si>
  <si>
    <t>https://www.scopus.com/inward/record.uri?eid=2-s2.0-85202719226&amp;partnerID=40&amp;md5=df48c32d85f938d62b98ebce8a35f378</t>
  </si>
  <si>
    <t>Conference review</t>
  </si>
  <si>
    <t>2-s2.0-85202719226</t>
  </si>
  <si>
    <t>Poster Abstract: Assuring LLM-Enabled Cyber-Physical Systems</t>
  </si>
  <si>
    <t>Proceedings - 15th ACM/IEEE International Conference on Cyber-Physical Systems, ICCPS 2024</t>
  </si>
  <si>
    <t>Xu W.; Liu M.; Drager S.; Anderson M.; Kong F.</t>
  </si>
  <si>
    <t>Xu, Weizhe (59218497500); Liu, Mengyu (57879059500); Drager, Steven (6505913779); Anderson, Matthew (57202592921); Kong, Fanxin (58905078000)</t>
  </si>
  <si>
    <t>59218497500; 57879059500; 6505913779; 57202592921; 58905078000</t>
  </si>
  <si>
    <t>10.1109/ICCPS61052.2024.00039</t>
  </si>
  <si>
    <t>https://www.scopus.com/inward/record.uri?eid=2-s2.0-85198508131&amp;doi=10.1109%2fICCPS61052.2024.00039&amp;partnerID=40&amp;md5=d39133dade2d2665c9f7c5dfbd40b1eb</t>
  </si>
  <si>
    <t>Computer circuits; Embedded systems; Formal verification; Specifications; Temporal logic; Advanced intelligences; Assurance; Computation process; Cybe-physical systems; Cyber-physical systems; Foundation models; Language model; Machine-learning; Physical process; Self- adaptations; Cyber Physical System</t>
  </si>
  <si>
    <t>2-s2.0-85198508131</t>
  </si>
  <si>
    <t>Malignant hyperthermia safety – A nationwide survey of publicly funded Swedish healthcare</t>
  </si>
  <si>
    <t>Acta Anaesthesiologica Scandinavica</t>
  </si>
  <si>
    <t>Hellblom A.; Miller W.P.; Soller M.; Samuelsson C.</t>
  </si>
  <si>
    <t>Hellblom, Anna (57219705734); Miller, William Pettersson (58978324900); Soller, Maria (7005002705); Samuelsson, Carolina (56048184000)</t>
  </si>
  <si>
    <t>57219705734; 58978324900; 7005002705; 56048184000</t>
  </si>
  <si>
    <t>10.1111/aas.14417</t>
  </si>
  <si>
    <t>https://www.scopus.com/inward/record.uri?eid=2-s2.0-85189899691&amp;doi=10.1111%2faas.14417&amp;partnerID=40&amp;md5=ae9c6b65f91ad84dfea794c7afe58ebb</t>
  </si>
  <si>
    <t>Dantrolene; Guideline Adherence; Humans; Malignant Hyperthermia; Muscle Relaxants, Central; Surveys and Questionnaires; Sweden; dantrolene; central muscle relaxant; dantrolene; anesthesia; Article; health care; hospital care; human; malignant hyperthermia; patient safety; protocol compliance; questionnaire; Sweden</t>
  </si>
  <si>
    <t>2-s2.0-85189899691</t>
  </si>
  <si>
    <t>Generating Test Scenarios from NL Requirements Using Retrieval-Augmented LLMs: An Industrial Study</t>
  </si>
  <si>
    <t>Arora C.; Herda T.; Homm V.</t>
  </si>
  <si>
    <t>Arora, Chetan (55848706400); Herda, Tomas (58678912100); Homm, Verena (59091621000)</t>
  </si>
  <si>
    <t>55848706400; 58678912100; 59091621000</t>
  </si>
  <si>
    <t>https://www.scopus.com/inward/record.uri?eid=2-s2.0-85202782130&amp;doi=10.1109%2fRE59067.2024.00031&amp;partnerID=40&amp;md5=270d40e949bba76cb02755d0c136ffcb</t>
  </si>
  <si>
    <t>Integration testing; Investments; Petroleum products; Requirements engineering; Condition; Industry study; Language model; Large language model; Requirement engineering; Requirement-driven; Requirement-driven testing; Scenarios generation; Software functionality; Test scenario; Budget control</t>
  </si>
  <si>
    <t>2-s2.0-85202782130</t>
  </si>
  <si>
    <t>Proceedings - 2024 IEEE/ACM Workshop on Multi-disciplinary, Open, and RElevant Requirements Engineering, MO2RE 2024</t>
  </si>
  <si>
    <t>Rejithkumar G.; Anish P.R.; Shukla J.; Ghaisas S.</t>
  </si>
  <si>
    <t>Rejithkumar, Gokul (57226691163); Anish, Preethu Rose (55892550700); Shukla, Jyoti (57716623800); Ghaisas, Smita (36188418900)</t>
  </si>
  <si>
    <t>57226691163; 55892550700; 57716623800; 36188418900</t>
  </si>
  <si>
    <t>https://www.scopus.com/inward/record.uri?eid=2-s2.0-85202449923&amp;doi=10.1145%2f3643666.3648577&amp;partnerID=40&amp;md5=acafcc84d8ceba7ee6483e45adbd3ee8</t>
  </si>
  <si>
    <t>Computer software selection and evaluation; Modeling languages; Question answering; Search engines; Software architecture; Specifications; ChatGPT; Language model; Large language model; Mistral; Probing question; Prompting; Requirement engineering; Retrieval augmented generation; Software architects; Software requirements specifications; Requirements engineering</t>
  </si>
  <si>
    <t>2-s2.0-85202449923</t>
  </si>
  <si>
    <t>Lecture Notes in Computer Science (including subseries Lecture Notes in Artificial Intelligence and Lecture Notes in Bioinformatics)</t>
  </si>
  <si>
    <t>Lutze R.; Waldhör K.</t>
  </si>
  <si>
    <t>Lutze, Rainer (57189225550); Waldhör, Klemens (56312888100)</t>
  </si>
  <si>
    <t>57189225550; 56312888100</t>
  </si>
  <si>
    <t>14684 LNCS</t>
  </si>
  <si>
    <t>https://www.scopus.com/inward/record.uri?eid=2-s2.0-85195833507&amp;doi=10.1007%2f978-3-031-60405-8_7&amp;partnerID=40&amp;md5=927f2c57da5be0672a3e54c3b0c2d890</t>
  </si>
  <si>
    <t>Software engineering; Specifications; Wearable computers; Design specification; Language model; Large language model; Large language model for analyzing and enriching requirement definition; Large language model for generating design specification; Requirement definitions; Smart devices; Smart services; Systems and software; Computational linguistics</t>
  </si>
  <si>
    <t>2-s2.0-85195833507</t>
  </si>
  <si>
    <t>Proceedings - 2024 IEEE/ACM 1st International Conference on AI Foundation Models and Software Engineering, FORGE 2024</t>
  </si>
  <si>
    <t>Khakzad Shahandashti K.; Sivakumar M.; Mohajer M.M.; Boaye Belle A.; Wang S.; Lethbridge T.</t>
  </si>
  <si>
    <t>Khakzad Shahandashti, Kimya (59198944400); Sivakumar, Mithila (58718205000); Mohajer, Mohammad Mahdi (58510034600); Boaye Belle, Alvine (59198944500); Wang, Song (56995463200); Lethbridge, Timothy (59101581700)</t>
  </si>
  <si>
    <t>59198944400; 58718205000; 58510034600; 59198944500; 56995463200; 59101581700</t>
  </si>
  <si>
    <t>https://www.scopus.com/inward/record.uri?eid=2-s2.0-85197284933&amp;doi=10.1145%2f3650105.3652291&amp;partnerID=40&amp;md5=04cdab32f27799d68ede841be757cf94</t>
  </si>
  <si>
    <t>Computational linguistics; Frequency modulation; Assurance case; Assurance defeater; FM for requirement engineering; Language model; Large language model; Loss of life; Non-functional requirements; Requirement engineering; System certification; System failures; Regulatory compliance</t>
  </si>
  <si>
    <t>All Open Access; Bronze Open Access</t>
  </si>
  <si>
    <t>2-s2.0-85197284933</t>
  </si>
  <si>
    <t>Interlinking User Stories and GUI Prototyping: A Semi-Automatic LLM-Based Approach</t>
  </si>
  <si>
    <t>Kolthoff K.; Kretzer F.; Bartelt C.; Maedche A.; Ponzetto S.P.</t>
  </si>
  <si>
    <t>Kolthoff, Kristian (57200227431); Kretzer, Felix (57222294188); Bartelt, Christian (26424571500); Maedche, Alexander (6603610788); Ponzetto, Simone Paolo (15056538200)</t>
  </si>
  <si>
    <t>57200227431; 57222294188; 26424571500; 6603610788; 15056538200</t>
  </si>
  <si>
    <t>https://www.scopus.com/inward/record.uri?eid=2-s2.0-85202735814&amp;doi=10.1109%2fRE59067.2024.00045&amp;partnerID=40&amp;md5=3d10a9520bbfe8f01779c27f8828421c</t>
  </si>
  <si>
    <t>Requirements engineering; Assistance; Graphical user interface prototyping; Language model; Model based approach; Natural languages; Requirements elicitation; Requirements validation; User interfaces - Prototyping; User requirements; User stories; Graphical user interfaces</t>
  </si>
  <si>
    <t>2-s2.0-85202735814</t>
  </si>
  <si>
    <t>Initial Investigations into the Link Between Spatial and Technical Communication Skills</t>
  </si>
  <si>
    <t>ASEE Annual Conference and Exposition, Conference Proceedings</t>
  </si>
  <si>
    <t>Lynch J.W.; Sorby S.A.; Murphy T.J.; Aller B.M.</t>
  </si>
  <si>
    <t>Lynch, John William (58615576000); Sorby, Sheryl A. (7003314490); Murphy, Teri J. (7401632111); Aller, Betsy M. (6601950881)</t>
  </si>
  <si>
    <t>58615576000; 7003314490; 7401632111; 6601950881</t>
  </si>
  <si>
    <t>https://www.scopus.com/inward/record.uri?eid=2-s2.0-85202038162&amp;partnerID=40&amp;md5=6e40c23a81cbe89e1757110db22da23a</t>
  </si>
  <si>
    <t>Engineering education; Engineering research; Requirements engineering; Engineering graduates; First-year engineering; National level; Spatial abilities; Spatial skills; Technical communication skills; Technical communications; Technical information; Students</t>
  </si>
  <si>
    <t>2-s2.0-85202038162</t>
  </si>
  <si>
    <t>Deriving Domain Models From User Stories: Human vs. Machines</t>
  </si>
  <si>
    <t>Bragilovski M.; Van Can A.T.; Dalpiaz F.; Sturm A.</t>
  </si>
  <si>
    <t>Bragilovski, Maxim (57226537928); Van Can, Ashley T. (58653865200); Dalpiaz, Fabiano (24400635100); Sturm, Arnon (13806876400)</t>
  </si>
  <si>
    <t>57226537928; 58653865200; 24400635100; 13806876400</t>
  </si>
  <si>
    <t>https://www.scopus.com/inward/record.uri?eid=2-s2.0-85202714739&amp;doi=10.1109%2fRE59067.2024.00014&amp;partnerID=40&amp;md5=6dd2268d836bcb322d3649953a1b2b11</t>
  </si>
  <si>
    <t>Adversarial machine learning; Federated learning; Requirements engineering; Software design; Automated support; Domain model; Information structures; Language model; Large language model; Machine-learning; Model derivations; Model-driven-development; Requirement engineering; User stories; Contrastive Learning</t>
  </si>
  <si>
    <t>2-s2.0-85202714739</t>
  </si>
  <si>
    <t>Evaluating Generative Language Models with Prompt Engineering for Categorizing User Stories to its Sector Domains</t>
  </si>
  <si>
    <t>2024 IEEE 9th International Conference for Convergence in Technology, I2CT 2024</t>
  </si>
  <si>
    <t>Alawaji B.; Hakami M.; Alshemaimri B.</t>
  </si>
  <si>
    <t>Alawaji, Batool (59187378800); Hakami, Mona (56938495500); Alshemaimri, Bader (57212024319)</t>
  </si>
  <si>
    <t>59187378800; 56938495500; 57212024319</t>
  </si>
  <si>
    <t>10.1109/I2CT61223.2024.10544242</t>
  </si>
  <si>
    <t>https://www.scopus.com/inward/record.uri?eid=2-s2.0-85196834386&amp;doi=10.1109%2fI2CT61223.2024.10544242&amp;partnerID=40&amp;md5=17098065a3814fb1c17cd702c9487e2f</t>
  </si>
  <si>
    <t>Computational linguistics; Requirements engineering; Software design; Text processing; Zero-shot learning; Agile software development; Error prones; Generative language model; Labour-intensive; Language model; Prompt engineering; Requirement engineering; Text classification; User stories; User-centric; Classification (of information)</t>
  </si>
  <si>
    <t>2-s2.0-85196834386</t>
  </si>
  <si>
    <t>Using ChatGPT in Software Requirements Engineering: A Comprehensive Review</t>
  </si>
  <si>
    <t>Future Internet</t>
  </si>
  <si>
    <t>Marques N.; Silva R.R.; Bernardino J.</t>
  </si>
  <si>
    <t>Marques, Nuno (59196300000); Silva, Rodrigo Rocha (57213824083); Bernardino, Jorge (8847095400)</t>
  </si>
  <si>
    <t>59196300000; 57213824083; 8847095400</t>
  </si>
  <si>
    <t>10.3390/fi16060180</t>
  </si>
  <si>
    <t>https://www.scopus.com/inward/record.uri?eid=2-s2.0-85197137265&amp;doi=10.3390%2ffi16060180&amp;partnerID=40&amp;md5=26f2ab0ba9dd545af83e6e2b6093c19c</t>
  </si>
  <si>
    <t>Computational linguistics; ChatGPT; Ethical considerations; Generative artificial intelligence; Language model; Large language model; Model potential; Model use; Paper analysis; Requirement engineering; Software requirements; Requirements engineering</t>
  </si>
  <si>
    <t>Review</t>
  </si>
  <si>
    <t>All Open Access; Gold Open Access</t>
  </si>
  <si>
    <t>2-s2.0-85197137265</t>
  </si>
  <si>
    <t>NLP4ReF: Requirements Classification and Forecasting: From Model-Based Design to Large Language Models</t>
  </si>
  <si>
    <t>IEEE Aerospace Conference Proceedings</t>
  </si>
  <si>
    <t>Peer J.; Mordecai Y.; Reich Y.</t>
  </si>
  <si>
    <t>Peer, Jordan (59137095600); Mordecai, Yaniv (56028283500); Reich, Yoram (7003543416)</t>
  </si>
  <si>
    <t>59137095600; 56028283500; 7003543416</t>
  </si>
  <si>
    <t>10.1109/AERO58975.2024.10521022</t>
  </si>
  <si>
    <t>https://www.scopus.com/inward/record.uri?eid=2-s2.0-85193847289&amp;doi=10.1109%2fAERO58975.2024.10521022&amp;partnerID=40&amp;md5=3b661c07d62eec8653637e41489a9f21</t>
  </si>
  <si>
    <t>Forecasting; Internet of things; Learning algorithms; Machine learning; Natural language processing systems; Software testing; Language processing; Machine-learning; Model-based system engineerings; Natural language processing; Natural languages; Project success; Requirement engineering; Requirement engineering requirement forecasting; Requirement forecasting; Requirements classifications; Requirements engineering</t>
  </si>
  <si>
    <t>2-s2.0-85193847289</t>
  </si>
  <si>
    <t>2024 Joint International Conference on Computational Linguistics, Language Resources and Evaluation, LREC-COLING 2024 - Main Conference Proceedings</t>
  </si>
  <si>
    <t>Singhal A.; Jain C.; Anish P.R.; Chakraborty A.; Ghaisas S.</t>
  </si>
  <si>
    <t>Singhal, Anmol (57226611182); Jain, Chirag (58254744100); Anish, Preethu Rose (55892550700); Chakraborty, Arkajyoti (57999491100); Ghaisas, Smita (36188418900)</t>
  </si>
  <si>
    <t>57226611182; 58254744100; 55892550700; 57999491100; 36188418900</t>
  </si>
  <si>
    <t>https://www.scopus.com/inward/record.uri?eid=2-s2.0-85195950792&amp;partnerID=40&amp;md5=2dbde6e51ec178c9625fb666a2f0c613</t>
  </si>
  <si>
    <t>Clarifiers; Ambiguity; Commercial contracts; Down-stream; Language model; Large language model; Legal NLP; Prompting; Requirements analyst; Requirements elicitation; Vital sources; Natural language processing systems</t>
  </si>
  <si>
    <t>2-s2.0-85195950792</t>
  </si>
  <si>
    <t>Empirical Software Engineering</t>
  </si>
  <si>
    <t>Azeem M.I.; Abualhaija S.</t>
  </si>
  <si>
    <t>Azeem, Muhammad Ilyas (57213707187); Abualhaija, Sallam (55258471800)</t>
  </si>
  <si>
    <t>57213707187; 55258471800</t>
  </si>
  <si>
    <t>https://www.scopus.com/inward/record.uri?eid=2-s2.0-85195957500&amp;doi=10.1007%2fs10664-024-10491-3&amp;partnerID=40&amp;md5=6348f681bb9ef368b9a600dd7ad5ceae</t>
  </si>
  <si>
    <t>Computational linguistics; Computer software; Deep learning; Learning systems; Modeling languages; Natural language processing systems; Regulatory compliance; Requirements engineering; Text processing; Artificial intelligence; Data augmentation; Data processing agreement; Few-shot learning; Language model; Language processing; Large language model; Natural language processing; Natural languages; Requirement engineering; The general data protection regulation; Classification (of information)</t>
  </si>
  <si>
    <t>2-s2.0-85195957500</t>
  </si>
  <si>
    <t>On the Potential Role of Artistic Process Workshops to Develop Creative Thinking Skills of Engineering Students: Preliminary Results and Insights</t>
  </si>
  <si>
    <t>Akcali E.; Rae B.; Lodemann T.</t>
  </si>
  <si>
    <t>Akcali, Elif (23003704600); Rae, Braxton (59298573000); Lodemann, Tobias (57989979800)</t>
  </si>
  <si>
    <t>23003704600; 59298573000; 57989979800</t>
  </si>
  <si>
    <t>https://www.scopus.com/inward/record.uri?eid=2-s2.0-85202072194&amp;partnerID=40&amp;md5=66900103c1fb1def155a0e3925c4ea63</t>
  </si>
  <si>
    <t>Engineering education; Requirements engineering; Alternative use test; Artistic process; Creative thinking; Creativity; Follow up; Semi structured interviews; Skills development; Student perceptions; Thinking skills; Workshop participants; Students</t>
  </si>
  <si>
    <t>2-s2.0-85202072194</t>
  </si>
  <si>
    <t>Prompt Sapper: A LLM-Empowered Production Tool for Building AI Chains</t>
  </si>
  <si>
    <t>ACM Transactions on Software Engineering and Methodology</t>
  </si>
  <si>
    <t>Cheng Y.; Chen J.; Huang Q.; Xing Z.; Xu X.; Lu Q.</t>
  </si>
  <si>
    <t>Cheng, Yu (58417078500); Chen, Jieshan (57196018877); Huang, Qing (57195682681); Xing, Zhenchang (8347413500); Xu, Xiwei (55706225900); Lu, Qinghua (56431802100)</t>
  </si>
  <si>
    <t>58417078500; 57196018877; 57195682681; 8347413500; 55706225900; 56431802100</t>
  </si>
  <si>
    <t>10.1145/3638247</t>
  </si>
  <si>
    <t>https://www.scopus.com/inward/record.uri?eid=2-s2.0-85187400144&amp;doi=10.1145%2f3638247&amp;partnerID=40&amp;md5=37a4b47d9e8fefa20f0d887f69306946</t>
  </si>
  <si>
    <t>Application programming interfaces (API); Codes (symbols); Computational linguistics; Computer software reusability; AI chain engineering; Foundation models; Image modeling; Language model; Large language model; Natural languages; No/low code; Production tools; SE for AI; Visual programming; Visual languages</t>
  </si>
  <si>
    <t>2-s2.0-85187400144</t>
  </si>
  <si>
    <t>ChatModeler: A human-machine collaborative and iterative requirements elicitation and modeling approach via large language models; [ChatModeler：基于大语言模型的人机协作迭代式需求获取和建模方法]</t>
  </si>
  <si>
    <t>Jisuanji Yanjiu yu Fazhan/Computer Research and Development</t>
  </si>
  <si>
    <t>Jin D.; Jin Z.; Chen X.; Wang C.</t>
  </si>
  <si>
    <t>Jin, Dongming (58660043100); Jin, Zhi (8961795500); Chen, Xiaohong (57219220183); Wang, Chunhui (57200387605)</t>
  </si>
  <si>
    <t>58660043100; 8961795500; 57219220183; 57200387605</t>
  </si>
  <si>
    <t>10.7544/issn1000-1239.202330746</t>
  </si>
  <si>
    <t>https://www.scopus.com/inward/record.uri?eid=2-s2.0-85184659238&amp;doi=10.7544%2fissn1000-1239.202330746&amp;partnerID=40&amp;md5=e2e806ece74f905fd53362d6224e5199</t>
  </si>
  <si>
    <t>Computational linguistics; Modeling languages; Natural language processing systems; Requirements engineering; Human-machine; Human-machine collaboration; Language model; Large language model; Modeling approach; Prompt engineering; Requirement engineering; Requirements analyst; Requirements elicitation; Requirements modeling; Iterative methods</t>
  </si>
  <si>
    <t>2-s2.0-85184659238</t>
  </si>
  <si>
    <t>Balancing Convergence and Diversity in Meta-Heuristics for Calibration of Instrument Transformers</t>
  </si>
  <si>
    <t>2024 IEEE Congress on Evolutionary Computation, CEC 2024 - Proceedings</t>
  </si>
  <si>
    <t>Gao Z.; He C.; Zhang C.; Li H.</t>
  </si>
  <si>
    <t>Gao, Zihan (58722488500); He, Cheng (56621868400); Zhang, Chuanji (56953704600); Li, Hongbin (36602734100)</t>
  </si>
  <si>
    <t>58722488500; 56621868400; 56953704600; 36602734100</t>
  </si>
  <si>
    <t>10.1109/CEC60901.2024.10612097</t>
  </si>
  <si>
    <t>https://www.scopus.com/inward/record.uri?eid=2-s2.0-85201734789&amp;doi=10.1109%2fCEC60901.2024.10612097&amp;partnerID=40&amp;md5=c615fb51ba00110ded302170c07d8eae</t>
  </si>
  <si>
    <t>Heuristic algorithms; Requirements engineering; Calibration method; Convergence and diversity; Failure Probability; Integral components; Metaheuristic; On-line calibration; Operation of power system; Optimization problems; Power; Specific problems; Distribution transformers</t>
  </si>
  <si>
    <t>2-s2.0-85201734789</t>
  </si>
  <si>
    <t>Wei B.</t>
  </si>
  <si>
    <t>Wei, Bingyang (57188979574)</t>
  </si>
  <si>
    <t>https://www.scopus.com/inward/record.uri?eid=2-s2.0-85202706646&amp;doi=10.1109%2fRE59067.2024.00049&amp;partnerID=40&amp;md5=2397641bfe4b4e34a2edb3ddda92010d</t>
  </si>
  <si>
    <t>Behavioral research; Computer aided software engineering; Computer software selection and evaluation; Error correction; Requirements engineering; Software quality; Software testing; System program documentation; User centered design; Web Design; Automated software engineering; ChatGPT; Codegeneration; Language model; Large language model; Requirement engineering; Software development process; Software requirements; Software Specification; Use case; Software design</t>
  </si>
  <si>
    <t>2-s2.0-85202706646</t>
  </si>
  <si>
    <t>25th International Working Conference on Business Process Modeling, Development, and Support, BPMDS 2024 and 29th International Working Conference on Exploring Modeling Methods for Systems Analysis and Development, EMMSAD 2024</t>
  </si>
  <si>
    <t>https://www.scopus.com/inward/record.uri?eid=2-s2.0-85197169304&amp;partnerID=40&amp;md5=50db9971a937fd2ce3c294e4039f4f17</t>
  </si>
  <si>
    <t>2-s2.0-85197169304</t>
  </si>
  <si>
    <t>Norheim J.J.; Rebentisch E.</t>
  </si>
  <si>
    <t>Norheim, Johannes J. (57191970925); Rebentisch, Eric (6701767898)</t>
  </si>
  <si>
    <t>57191970925; 6701767898</t>
  </si>
  <si>
    <t>https://www.scopus.com/inward/record.uri?eid=2-s2.0-85203107747&amp;doi=10.1109%2fREW61692.2024.00013&amp;partnerID=40&amp;md5=18502d182f23c7478fb9434510e9f1be</t>
  </si>
  <si>
    <t>Computer aided language translation; Formal languages; Natural language processing systems; Requirements engineering; Temporal logic; Down-stream; Language model; Language processing; Large language model; Natural language processing; Natural language requirements; Natural languages; Requirement translation; Requirements modeling; State of the art; Modeling languages</t>
  </si>
  <si>
    <t>2-s2.0-85203107747</t>
  </si>
  <si>
    <t>Feng N.; Marsso L.; Yaman S.G.; Standen I.; Baatartogtokh Y.; Ayad R.; De Mello V.O.; Townsend B.; Bartels H.; Cavalcanti A.; Calinescu R.; Chechik M.</t>
  </si>
  <si>
    <t>Feng, Nick (57218201397); Marsso, Lina (57194142400); Yaman, Sinem Getir (58309013200); Standen, Isobel (58823812100); Baatartogtokh, Yesugen (58654030400); Ayad, Reem (57658075900); De Mello, Victoria Oldemburgo (58263198000); Townsend, Beverley (57214235631); Bartels, Hanne (59008221500); Cavalcanti, Ana (56265113000); Calinescu, Radu (6507842838); Chechik, Marsha (6603893035)</t>
  </si>
  <si>
    <t>57218201397; 57194142400; 58309013200; 58823812100; 58654030400; 57658075900; 58263198000; 57214235631; 59008221500; 56265113000; 6507842838; 6603893035</t>
  </si>
  <si>
    <t>10.1109/RE59067.2024.00022</t>
  </si>
  <si>
    <t>https://www.scopus.com/inward/record.uri?eid=2-s2.0-85202749254&amp;doi=10.1109%2fRE59067.2024.00022&amp;partnerID=40&amp;md5=34934c2a4957aa5054a569c726650feb</t>
  </si>
  <si>
    <t>Economic and social effects; Requirements engineering; Cultural norms; Domains specific languages; Elicitation and validation; Language model; Large language model; Non-functional requirements; Recent researches; Requirement engineering; Social scientists; Technical systems; Semantics</t>
  </si>
  <si>
    <t>2-s2.0-85202749254</t>
  </si>
  <si>
    <t>14th International Conference on Software Business, ICSOB 2023</t>
  </si>
  <si>
    <t>500 LNBIP</t>
  </si>
  <si>
    <t>https://www.scopus.com/inward/record.uri?eid=2-s2.0-85188704958&amp;partnerID=40&amp;md5=eb0b780f83a28f32a4b109717e41bf5d</t>
  </si>
  <si>
    <t>2-s2.0-85188704958</t>
  </si>
  <si>
    <t>Prompt Patterns for Agile Software Project Managers: First Results</t>
  </si>
  <si>
    <t>Sainio K.; Abrahamsson P.; Ahtee T.</t>
  </si>
  <si>
    <t>Sainio, Kari (58955639000); Abrahamsson, Pekka (7006011356); Ahtee, Tero (26767571800)</t>
  </si>
  <si>
    <t>58955639000; 7006011356; 26767571800</t>
  </si>
  <si>
    <t>10.1007/978-3-031-53227-6_14</t>
  </si>
  <si>
    <t>https://www.scopus.com/inward/record.uri?eid=2-s2.0-85188687773&amp;doi=10.1007%2f978-3-031-53227-6_14&amp;partnerID=40&amp;md5=0bbb9dfd12db3ada0b4615c14b6e4046</t>
  </si>
  <si>
    <t>Human resource management; Project management; Agile project management; Agile softwares; ChatGPT; Literature reviews; LLM; Pain point; Pattern; Project managers; Prompt engineering; Software project; Artificial intelligence</t>
  </si>
  <si>
    <t>2-s2.0-85188687773</t>
  </si>
  <si>
    <t>Devathasan K.; Arony N.N.; Gama K.; Damian D.</t>
  </si>
  <si>
    <t>Devathasan, Kezia (57975484200); Arony, Nowshin Nawar (57213185888); Gama, Kiev (26029426300); Damian, Daniela (57192297254)</t>
  </si>
  <si>
    <t>57975484200; 57213185888; 26029426300; 57192297254</t>
  </si>
  <si>
    <t>https://www.scopus.com/inward/record.uri?eid=2-s2.0-85203107744&amp;doi=10.1109%2fREW61692.2024.00017&amp;partnerID=40&amp;md5=df38e54099adf3b31319a4dd0eed8eaa</t>
  </si>
  <si>
    <t>Chatbots; Contrastive Learning; Requirements engineering; Action modeling; Automated classification; Crowd requirement engineering; Elicitation methods; Empathy; Hybrid approach; Model classification; Perception/action; Requirement engineering; User friendly; Adversarial machine learning</t>
  </si>
  <si>
    <t>2-s2.0-85203107744</t>
  </si>
  <si>
    <t>Hasso H.; Fischer-Starcke B.; Geppert H.</t>
  </si>
  <si>
    <t>Hasso, Hussein (57195134454); Fischer-Starcke, Bettina (35731330300); Geppert, Hanna (24280985300)</t>
  </si>
  <si>
    <t>57195134454; 35731330300; 24280985300</t>
  </si>
  <si>
    <t>https://www.scopus.com/inward/record.uri?eid=2-s2.0-85203105440&amp;doi=10.1109%2fREW61692.2024.00006&amp;partnerID=40&amp;md5=2672e6d4b43544922cb65c51790945a3</t>
  </si>
  <si>
    <t>Fault tolerance; Fault tolerant computer systems; Reengineering; Requirements engineering; Specifications; ChatGPT-4; Completeness of requirement specification; Language model; Large language model; Question generation; Read-ability of requirement specification; Requirement engineering; Requirements specifications; NASA</t>
  </si>
  <si>
    <t>2-s2.0-85203105440</t>
  </si>
  <si>
    <t>Proceedings of the ACM Symposium on Applied Computing</t>
  </si>
  <si>
    <t>Alharbi R.; Tamma V.; Grasso F.; Payne T.</t>
  </si>
  <si>
    <t>Alharbi, Reham (57367338600); Tamma, Valentina (6603177973); Grasso, Floriana (56263061500); Payne, Terry (7101919343)</t>
  </si>
  <si>
    <t>57367338600; 6603177973; 56263061500; 7101919343</t>
  </si>
  <si>
    <t>https://www.scopus.com/inward/record.uri?eid=2-s2.0-85195594103&amp;doi=10.1145%2f3605098.3636053&amp;partnerID=40&amp;md5=53f9a5de78bb9f406e56b7d96ba294e8</t>
  </si>
  <si>
    <t>Computational linguistics; Natural language processing systems; Retrofitting; Competency question; Functional requirement; Language model; Large language model; Natural language questions; Ontology engineering; Ontology reuse; Ontology's; Requirements specifications; Testing requirements; Ontology</t>
  </si>
  <si>
    <t>2-s2.0-85195594103</t>
  </si>
  <si>
    <t>Prompting the Future: Integrating Generative LLMs and Requirements Engineering</t>
  </si>
  <si>
    <t>CEUR Workshop Proceedings</t>
  </si>
  <si>
    <t>Vogelsang A.</t>
  </si>
  <si>
    <t>Vogelsang, Andreas (56254083200)</t>
  </si>
  <si>
    <t>https://www.scopus.com/inward/record.uri?eid=2-s2.0-85193061165&amp;partnerID=40&amp;md5=e1dfd736ab53ba00ac135deed275e0e2</t>
  </si>
  <si>
    <t>Computational linguistics; Decoding; Natural language processing systems; Specifications; Engineering tasks; Generative AI; Language model; Language processing; Large language model; Model engineering; Natural language processing; Natural languages; Requirement engineering; Requirements specifications; Requirements engineering</t>
  </si>
  <si>
    <t>2-s2.0-85193061165</t>
  </si>
  <si>
    <t>Evaluating ChatGPT's Engineering-Reasoning Capabilities and Constraints Through Examples from Mechanical-Engineering Education</t>
  </si>
  <si>
    <t>Huang B.; Lu C.</t>
  </si>
  <si>
    <t>Huang, Bingling (59297936200); Lu, Chan (58809137800)</t>
  </si>
  <si>
    <t>59297936200; 58809137800</t>
  </si>
  <si>
    <t>https://www.scopus.com/inward/record.uri?eid=2-s2.0-85202066544&amp;partnerID=40&amp;md5=6d37557274bb21b54581266557d56bad</t>
  </si>
  <si>
    <t>Engineering research; Machine design; Requirements engineering; ChatGPT-4; Design and dynamics; Engineering reasoning; Engineering tasks; Language model; Mechanical; Mechanical engineering education; Reasoning ability; Reasoning capabilities; Text comprehensions; Engineering education</t>
  </si>
  <si>
    <t>2-s2.0-85202066544</t>
  </si>
  <si>
    <t>Large Language Model Assisted Software Engineering: Prospects, Challenges, and a Case Study</t>
  </si>
  <si>
    <t>Belzner L.; Gabor T.; Wirsing M.</t>
  </si>
  <si>
    <t>Belzner, Lenz (56208711100); Gabor, Thomas (56543113300); Wirsing, Martin (7003572775)</t>
  </si>
  <si>
    <t>56208711100; 56543113300; 7003572775</t>
  </si>
  <si>
    <t>14380 LNCS</t>
  </si>
  <si>
    <t>10.1007/978-3-031-46002-9_23</t>
  </si>
  <si>
    <t>https://www.scopus.com/inward/record.uri?eid=2-s2.0-85180630873&amp;doi=10.1007%2f978-3-031-46002-9_23&amp;partnerID=40&amp;md5=317aeedef81c776751800c5f7caa7a52</t>
  </si>
  <si>
    <t>Application programs; Computational linguistics; Design; Life cycle; Modeling languages; Object oriented programming; Requirements engineering; Software testing; Bard; Case-studies; Challenge; GPT; Language model; Large language model; LLM-assisted; Requirement; State of the art; Validation; Verification</t>
  </si>
  <si>
    <t>2-s2.0-85180630873</t>
  </si>
  <si>
    <t>Exploring LLMs’ Ability to Detect Variability in Requirements</t>
  </si>
  <si>
    <t>Fantechi A.; Gnesi S.; Semini L.</t>
  </si>
  <si>
    <t>Fantechi, Alessandro (6701442229); Gnesi, Stefania (6603718373); Semini, Laura (6505993305)</t>
  </si>
  <si>
    <t>6701442229; 6603718373; 6505993305</t>
  </si>
  <si>
    <t>14588 LNCS</t>
  </si>
  <si>
    <t>https://www.scopus.com/inward/record.uri?eid=2-s2.0-85190656343&amp;doi=10.1007%2f978-3-031-57327-9_11&amp;partnerID=40&amp;md5=aa2029de77323a4c9b701e95a7ceb023</t>
  </si>
  <si>
    <t>Chatbots; Detection capability; Exploratory studies; MicroSoft; Natural language requirements; NLP tools; Requirements document; Requirements variability; Rule based; Natural language processing systems</t>
  </si>
  <si>
    <t>2-s2.0-85190656343</t>
  </si>
  <si>
    <t>Requirements Verification Through the Analysis of Source Code by Large Language Models</t>
  </si>
  <si>
    <t>Conference Proceedings - IEEE SOUTHEASTCON</t>
  </si>
  <si>
    <t>Couder J.O.; Gomez D.; Ochoa O.</t>
  </si>
  <si>
    <t>Couder, Juan Ortiz (58746645100); Gomez, Dawson (58746747200); Ochoa, Omar (8982210700)</t>
  </si>
  <si>
    <t>58746645100; 58746747200; 8982210700</t>
  </si>
  <si>
    <t>10.1109/SoutheastCon52093.2024.10500073</t>
  </si>
  <si>
    <t>https://www.scopus.com/inward/record.uri?eid=2-s2.0-85191742945&amp;doi=10.1109%2fSoutheastCon52093.2024.10500073&amp;partnerID=40&amp;md5=e119f7de29930b833cca2c5cce6de4ab</t>
  </si>
  <si>
    <t>Computational linguistics; Requirements engineering; Software design; Specifications; ChatGPT; Different domains; GPT-3.5; Language model; Large language model; Requirement verifications; Requirements specifications; Software requirements; Software verification; Source codes; Verification</t>
  </si>
  <si>
    <t>2-s2.0-85191742945</t>
  </si>
  <si>
    <t>Student Goal Formulation in an Introductory Engineering Design Course through Systems Thinking Scenarios</t>
  </si>
  <si>
    <t>Goncher-Sevilla A.; Mendoza-Garcia J.A.; Li M.</t>
  </si>
  <si>
    <t>Goncher-Sevilla, Andrea (59298576900); Mendoza-Garcia, John Alexander (55336795500); Li, Mengyu (57450199900)</t>
  </si>
  <si>
    <t>59298576900; 55336795500; 57450199900</t>
  </si>
  <si>
    <t>https://www.scopus.com/inward/record.uri?eid=2-s2.0-85202073199&amp;partnerID=40&amp;md5=96df88f4a5ebd51528a8bb71e494824d</t>
  </si>
  <si>
    <t>Curricula; Engineering education; Requirements engineering; Scaffolds; Scaffolds (biology); Students; Systems thinking; Teaching; Design constraints; Effective teaching; Engineering design course; Engineering graduates; First-year engineering; Key process; Long-term goals; Professional practise; Scenario-based; System thinkings; Budget control</t>
  </si>
  <si>
    <t>2-s2.0-85202073199</t>
  </si>
  <si>
    <t>PriseBot - A chatbot to assist in the development of iStar</t>
  </si>
  <si>
    <t>ACM International Conference Proceeding Series</t>
  </si>
  <si>
    <t>Freire E.; Gonçalves E.; Oliveira M.; Leite L.G.M.; Santos S.K.C.</t>
  </si>
  <si>
    <t>Freire, Erlânio (59152169200); Gonçalves, Enyo (36176045100); Oliveira, Marcos (57676160500); Leite, Luiz Guilherme Moreira (59152169300); Santos, Sabrina Ketlen Colares (59152169400)</t>
  </si>
  <si>
    <t>59152169200; 36176045100; 57676160500; 59152169300; 59152169400</t>
  </si>
  <si>
    <t>10.1145/3658271.3658317</t>
  </si>
  <si>
    <t>https://www.scopus.com/inward/record.uri?eid=2-s2.0-85194878035&amp;doi=10.1145%2f3658271.3658317&amp;partnerID=40&amp;md5=a10e843b5d765e5259eba7c43d7a333e</t>
  </si>
  <si>
    <t>Chatbots; Engenharia; GORE; ISTAR; PRISE; Process flows; Process support; Rasa; Sub process; Web interface; Knowledge based systems</t>
  </si>
  <si>
    <t>2-s2.0-85194878035</t>
  </si>
  <si>
    <t>The Promise and Challenge of Large Language Models for Knowledge Engineering: Insights from a Hackathon</t>
  </si>
  <si>
    <t>Conference on Human Factors in Computing Systems - Proceedings</t>
  </si>
  <si>
    <t>Walker J.; Koutsiana E.; Nwachukwu M.; Meroño-Peñuela A.; Simperl E.</t>
  </si>
  <si>
    <t>Walker, Johanna (58169032400); Koutsiana, Elisavet (57196187064); Nwachukwu, Michelle (57216390019); Meroño-Peñuela, Albert (55891390100); Simperl, Elena (23036541000)</t>
  </si>
  <si>
    <t>58169032400; 57196187064; 57216390019; 55891390100; 23036541000</t>
  </si>
  <si>
    <t>10.1145/3613905.3650844</t>
  </si>
  <si>
    <t>https://www.scopus.com/inward/record.uri?eid=2-s2.0-85194154569&amp;doi=10.1145%2f3613905.3650844&amp;partnerID=40&amp;md5=3d045b25fd6003f5ae1f983a63f0fcaa</t>
  </si>
  <si>
    <t>Computational linguistics; Natural language processing systems; Quality control; Engineering works; Interview; Knowledge graphs; Knowledge-based systems; Language model; Language processing; Large language model; Natural languages; Performance; Training data; Knowledge graph</t>
  </si>
  <si>
    <t>2-s2.0-85194154569</t>
  </si>
  <si>
    <t>Automated Requirements Demarcation using Large Language Models: An Empirical Study</t>
  </si>
  <si>
    <t>Wang K.; Zhang F.; Sabetzadeh M.</t>
  </si>
  <si>
    <t>Wang, Kaishuo (59126665800); Zhang, Feier (59126881200); Sabetzadeh, Mehrdad (9133712900)</t>
  </si>
  <si>
    <t>59126665800; 59126881200; 9133712900</t>
  </si>
  <si>
    <t>https://www.scopus.com/inward/record.uri?eid=2-s2.0-85193072295&amp;partnerID=40&amp;md5=8d893066044617261a3e483b5c209c37</t>
  </si>
  <si>
    <t>Computational linguistics; Learning algorithms; Natural language processing systems; Requirements engineering; Signal encoding; Auto encoders; Empirical evaluations; Ensemble learning; Language model; Language processing; Natural language processing; Natural languages; Performance; Requirement demarcation; Transformer; Learning systems</t>
  </si>
  <si>
    <t>2-s2.0-85193072295</t>
  </si>
  <si>
    <t>Yaacov T.; Elyasaf A.; Weiss G.</t>
  </si>
  <si>
    <t>Yaacov, Tom (57212110527); Elyasaf, Achiya (35239881900); Weiss, Gera (23394103700)</t>
  </si>
  <si>
    <t>57212110527; 35239881900; 23394103700</t>
  </si>
  <si>
    <t>https://www.scopus.com/inward/record.uri?eid=2-s2.0-85203104501&amp;doi=10.1109%2fREW61692.2024.00045&amp;partnerID=40&amp;md5=4729a8a0b885ae8c97f3c5962c50d28c</t>
  </si>
  <si>
    <t>Application programs; Program translators; Software design; Behavioral programming; Code generation tools; Complete system; Human abilities; Language model; Large language model; Programming models; Requirement engineering; Software generation; System models; Requirements engineering</t>
  </si>
  <si>
    <t>2-s2.0-85203104501</t>
  </si>
  <si>
    <t>Klievtsova N.; Mangler J.; Kampik T.; Rinderle-Ma S.</t>
  </si>
  <si>
    <t>Klievtsova, Nataliia (58262094600); Mangler, Juergen (8553318800); Kampik, Timotheus (56728735900); Rinderle-Ma, Stefanie (24376814800)</t>
  </si>
  <si>
    <t>58262094600; 8553318800; 56728735900; 24376814800</t>
  </si>
  <si>
    <t>https://www.scopus.com/inward/record.uri?eid=2-s2.0-85202725174&amp;doi=10.1109%2fRE59067.2024.00028&amp;partnerID=40&amp;md5=5064411d1cc0d9ad6e1adead60b56c8f</t>
  </si>
  <si>
    <t>Data description; Modeling languages; Natural language processing systems; Query languages; AI4RE; Engineering process; Language model; Large language model; Model requirements; Natural Language Processing Tools; Process descriptions; Process-models; Requirement engineering process; Requirements elicitation; Requirements engineering</t>
  </si>
  <si>
    <t>2-s2.0-85202725174</t>
  </si>
  <si>
    <t>REFSQ-JP 2024 - Joint Proceedings of REFSQ-2024 Workshops, Doctoral Symposium, Posters and Tools Track, and Education and Training Track, co-located with the 30th International Conference on Requirements Engineering: Foundation for Software Quality, REFSQ 2024</t>
  </si>
  <si>
    <t>https://www.scopus.com/inward/record.uri?eid=2-s2.0-85193051632&amp;partnerID=40&amp;md5=c52e2f75b8b4ef4eb034ead0d57b0c77</t>
  </si>
  <si>
    <t>2-s2.0-85193051632</t>
  </si>
  <si>
    <t>AI AND BLOCKCHAIN FRAMEWORK FOR HEALTHCARE APPLICATIONS</t>
  </si>
  <si>
    <t>Facta Universitatis, Series: Electronics and Energetics</t>
  </si>
  <si>
    <t>Ramachandran M.</t>
  </si>
  <si>
    <t>Ramachandran, Muthu (8676632200)</t>
  </si>
  <si>
    <t>10.2298/FUEE2401169R</t>
  </si>
  <si>
    <t>https://www.scopus.com/inward/record.uri?eid=2-s2.0-85191023019&amp;doi=10.2298%2fFUEE2401169R&amp;partnerID=40&amp;md5=64acb0856f26f1e8012725df1e8fa31a</t>
  </si>
  <si>
    <t>2-s2.0-85191023019</t>
  </si>
  <si>
    <t>SimAC: simulating agile collaboration to generate acceptance criteria in user story elaboration</t>
  </si>
  <si>
    <t>Li Y.; Keung J.; Yang Z.; Ma X.; Zhang J.; Liu S.</t>
  </si>
  <si>
    <t>Li, Yishu (57559970000); Keung, Jacky (6603066702); Yang, Zhen (57219595980); Ma, Xiaoxue (57201308328); Zhang, Jingyu (58088347500); Liu, Shuo (59105802600)</t>
  </si>
  <si>
    <t>57559970000; 6603066702; 57219595980; 57201308328; 58088347500; 59105802600</t>
  </si>
  <si>
    <t>https://www.scopus.com/inward/record.uri?eid=2-s2.0-85196531915&amp;doi=10.1007%2fs10515-024-00448-7&amp;partnerID=40&amp;md5=89a3749f146379ff321a3e64a896c71b</t>
  </si>
  <si>
    <t>Computational linguistics; Quality control; Supervised learning; Acceptance criteria; Agile requirement engineering; Agile requirements; Functional solution; Language model; Large language model; Planning phasis; Prompt engineering; Requirement engineering; User stories; Requirements engineering</t>
  </si>
  <si>
    <t>2-s2.0-85196531915</t>
  </si>
  <si>
    <t>Towards an automatic contradiction detection in requirements engineering</t>
  </si>
  <si>
    <t>Proceedings of the Design Society</t>
  </si>
  <si>
    <t>10.1017/pds.2024.207</t>
  </si>
  <si>
    <t>https://www.scopus.com/inward/record.uri?eid=2-s2.0-85194078808&amp;doi=10.1017%2fpds.2024.207&amp;partnerID=40&amp;md5=07d66edb9986459bb75b86598a6a92a2</t>
  </si>
  <si>
    <t>Computer aided design; Formal logic; Artificial intelligence; Design automations; Hybrid approach; Language model; Novel methods; Real-world; Requirement engineering; Requirement management; Three phase; Three phasis; Requirements engineering</t>
  </si>
  <si>
    <t>2-s2.0-85194078808</t>
  </si>
  <si>
    <t>How Facial Recognition Technologies Affect the Transgender Community? A Systematic Mapping Study</t>
  </si>
  <si>
    <t>Perilo M.; Valença G.</t>
  </si>
  <si>
    <t>Perilo, Michel (59208057700); Valença, George (25655620900)</t>
  </si>
  <si>
    <t>59208057700; 25655620900</t>
  </si>
  <si>
    <t>10.1145/3605098.3635935</t>
  </si>
  <si>
    <t>https://www.scopus.com/inward/record.uri?eid=2-s2.0-85197675745&amp;doi=10.1145%2f3605098.3635935&amp;partnerID=40&amp;md5=286702f7b1b30e88e2dc8440b872bf05</t>
  </si>
  <si>
    <t>Face recognition; Mapping; AI algorithms; Facial recognition; Guideline; Language model; Media outlets; Non-binary; Scientific literature; Smart surveillance; Systematic mapping studies; Transgender community; Requirements engineering</t>
  </si>
  <si>
    <t>2-s2.0-85197675745</t>
  </si>
  <si>
    <t>Work in Progress: Project Teams' Structure Impacting Students' Professional Skill Development</t>
  </si>
  <si>
    <t>Buten E.; Perry J.B.; Wheaton C.; Johnson A.W.</t>
  </si>
  <si>
    <t>Buten, Emily (57895359500); Perry, Jack Boomer (58002103500); Wheaton, Cindy (59298257500); Johnson, Aaron W. (56763137300)</t>
  </si>
  <si>
    <t>57895359500; 58002103500; 59298257500; 56763137300</t>
  </si>
  <si>
    <t>https://www.scopus.com/inward/record.uri?eid=2-s2.0-85202053471&amp;partnerID=40&amp;md5=e6aec4b49f88734ac03bf7d22fba1ac2</t>
  </si>
  <si>
    <t>Curricula; Engineering education; Professional aspects; Project management; Requirements engineering; Activity Systems; Communication time; Engineering tasks; Focus groups; Professional skills; Project team; Skills development; Student involvements; Student project; Team structures; Students</t>
  </si>
  <si>
    <t>2-s2.0-85202053471</t>
  </si>
  <si>
    <t>Graph Neural Network vs. Large Language Model: A Comparative Analysis for Bug Report Priority and Severity Prediction</t>
  </si>
  <si>
    <t>PROMISE 2024 - Proceedings of the 20th International Conference on Predictive Models and Data Analytics in Software Engineering, Co-located with: ESEC/FSE 2024</t>
  </si>
  <si>
    <t>Acharya J.; Ginde G.</t>
  </si>
  <si>
    <t>Acharya, Jagrit (58890384000); Ginde, Gouri (57190689167)</t>
  </si>
  <si>
    <t>58890384000; 57190689167</t>
  </si>
  <si>
    <t>10.1145/3663533.3664042</t>
  </si>
  <si>
    <t>https://www.scopus.com/inward/record.uri?eid=2-s2.0-85199994508&amp;doi=10.1145%2f3663533.3664042&amp;partnerID=40&amp;md5=1cf3d6bb045f3991db97630b89aea465</t>
  </si>
  <si>
    <t>Computational linguistics; Deep learning; Forecasting; Graphic methods; Natural language processing systems; Statistical tests; BERT; Bug reports; Graph neural networks; Language model; Language processing; Large language model; Mozilla; Natural language processing; Natural languages; Requirement engineering; Graph neural networks</t>
  </si>
  <si>
    <t>2-s2.0-85199994508</t>
  </si>
  <si>
    <t>North M.; Atapour-Abarghouei A.; Bencomo N.</t>
  </si>
  <si>
    <t>North, Marc (59307265500); Atapour-Abarghouei, Amir (55335280600); Bencomo, Nelly (17345086800)</t>
  </si>
  <si>
    <t>59307265500; 55335280600; 17345086800</t>
  </si>
  <si>
    <t>https://www.scopus.com/inward/record.uri?eid=2-s2.0-85202781451&amp;doi=10.1109%2fRE59067.2024.00038&amp;partnerID=40&amp;md5=42326f2abe0852088b61167ac341ed3a</t>
  </si>
  <si>
    <t>Black-box testing; Query languages; Query processing; Requirements engineering; Structured Query Language; Black boxes; Code gradients; Continuous mappings; Language model; Large language model; Model outputs; Requirement engineering; Trace requirements; Traceability; Traditional approachs; Mapping</t>
  </si>
  <si>
    <t>2-s2.0-85202781451</t>
  </si>
  <si>
    <t>Machine learning for requirements engineering (ML4RE): A systematic literature review complemented by practitioners’ voices from Stack Overflow</t>
  </si>
  <si>
    <t>Information and Software Technology</t>
  </si>
  <si>
    <t>Li T.; Zhang X.; Wang Y.; Zhou Q.; Wang Y.; Dong F.</t>
  </si>
  <si>
    <t>Li, Tong (56226319700); Zhang, Xinran (57976003600); Wang, Yunduo (57204397843); Zhou, Qixiang (57226495532); Wang, Yiting (35333449800); Dong, Fangqi (57739542800)</t>
  </si>
  <si>
    <t>56226319700; 57976003600; 57204397843; 57226495532; 35333449800; 57739542800</t>
  </si>
  <si>
    <t>10.1016/j.infsof.2024.107477</t>
  </si>
  <si>
    <t>https://www.scopus.com/inward/record.uri?eid=2-s2.0-85192255363&amp;doi=10.1016%2fj.infsof.2024.107477&amp;partnerID=40&amp;md5=b0a949904f314e8325acd5488e7b859b</t>
  </si>
  <si>
    <t>Industrial research; Machine learning; 'current; Academic publications; Grey literature; Issues and challenges; Literature reviews; Machine-learning; Requirement engineering; Research objectives; Stack overflow; Systematic literature review; Requirements engineering</t>
  </si>
  <si>
    <t>2-s2.0-85192255363</t>
  </si>
  <si>
    <t>AI-Generated User Stories Supporting Human-Centred Development: An Investigation on Quality</t>
  </si>
  <si>
    <t>Communications in Computer and Information Science</t>
  </si>
  <si>
    <t>Abed O.; Nebe K.; Abdellatif A.B.</t>
  </si>
  <si>
    <t>Abed, Omed (59185475100); Nebe, Karsten (56523060600); Abdellatif, Ahmed Belal (59185475200)</t>
  </si>
  <si>
    <t>59185475100; 56523060600; 59185475200</t>
  </si>
  <si>
    <t>2120 CCIS</t>
  </si>
  <si>
    <t>10.1007/978-3-031-62110-9_1</t>
  </si>
  <si>
    <t>https://www.scopus.com/inward/record.uri?eid=2-s2.0-85196732082&amp;doi=10.1007%2f978-3-031-62110-9_1&amp;partnerID=40&amp;md5=244a2501e0e6c3247136db3aad1f8a85</t>
  </si>
  <si>
    <t>Life cycle; Quality control; Semantics; Agile development; Artificial intelligence tools; Development process; Effective tool; Project team; Quality of user story; Technical details; Technical languages; User need; User stories; Artificial intelligence</t>
  </si>
  <si>
    <t>2-s2.0-85196732082</t>
  </si>
  <si>
    <t>Prompting GPT –4 to support automatic safety case generation</t>
  </si>
  <si>
    <t>Expert Systems with Applications</t>
  </si>
  <si>
    <t>Sivakumar M.; Belle A.B.; Shan J.; Khakzad Shahandashti K.</t>
  </si>
  <si>
    <t>Sivakumar, Mithila (58718205000); Belle, Alvine B. (55556516100); Shan, Jinjun (7103076116); Khakzad Shahandashti, Kimya (59198944400)</t>
  </si>
  <si>
    <t>58718205000; 55556516100; 7103076116; 59198944400</t>
  </si>
  <si>
    <t>https://www.scopus.com/inward/record.uri?eid=2-s2.0-85198553538&amp;doi=10.1016%2fj.eswa.2024.124653&amp;partnerID=40&amp;md5=39f2ab52179a8f604e3651303daeb11d</t>
  </si>
  <si>
    <t>Computational linguistics; Safety engineering; Software engineering; Conversational interface; Generative AI; Goal structuring notation; Language model; Large language model; Machine-learning; Model interface; Requirement engineering; Safety assurance; Safety case; Machine learning</t>
  </si>
  <si>
    <t>2-s2.0-85198553538</t>
  </si>
  <si>
    <t>Requirements Engineering and Large Language Models: Insights From a Panel</t>
  </si>
  <si>
    <t>IEEE Software</t>
  </si>
  <si>
    <t>Borg M.</t>
  </si>
  <si>
    <t>Borg, Markus (37103431600)</t>
  </si>
  <si>
    <t>10.1109/MS.2023.3339934</t>
  </si>
  <si>
    <t>https://www.scopus.com/inward/record.uri?eid=2-s2.0-85187168593&amp;doi=10.1109%2fMS.2023.3339934&amp;partnerID=40&amp;md5=7f5d043236105abdb0ea37e9c8301983</t>
  </si>
  <si>
    <t>Computational linguistics; Software engineering; Engineering tasks; Expert panels; General purpose technologies; Language model; Panel discussions; Requirement engineering; Requirements engineering</t>
  </si>
  <si>
    <t>2-s2.0-85187168593</t>
  </si>
  <si>
    <t>24th International Conference on Innovations for Community Services, I4CS 2024</t>
  </si>
  <si>
    <t>2109 CCIS</t>
  </si>
  <si>
    <t>https://www.scopus.com/inward/record.uri?eid=2-s2.0-85197284720&amp;partnerID=40&amp;md5=0bfd5040fa2c1a096800cb1566ed8398</t>
  </si>
  <si>
    <t>2-s2.0-85197284720</t>
  </si>
  <si>
    <t>Gorer B.; Aydemir F.B.</t>
  </si>
  <si>
    <t>Gorer, Binnur (55806879700); Aydemir, Fatma Basak (55880322200)</t>
  </si>
  <si>
    <t>55806879700; 55880322200</t>
  </si>
  <si>
    <t>https://www.scopus.com/inward/record.uri?eid=2-s2.0-85202761080&amp;doi=10.1109%2fRE59067.2024.00044&amp;partnerID=40&amp;md5=442491e71adf2f1c7ac508808cbadcb7</t>
  </si>
  <si>
    <t>Engineering education; Systems analysis; Usability engineering; Elicitation interview script generation; Engineering training; Language model; Large language model; Prompt engineering; Requirement engineering; Requirement engineering education; Requirements elicitation; Script generation; Script generator; Requirements engineering</t>
  </si>
  <si>
    <t>2-s2.0-85202761080</t>
  </si>
  <si>
    <t>Welcome your new ai teammate: On safety analysis by leashing large language models</t>
  </si>
  <si>
    <t>Proceedings - 2024 IEEE/ACM 3rd International Conference on AI Engineering - Software Engineering for AI, CAIN 2024</t>
  </si>
  <si>
    <t>10.1145/3644815.3644953</t>
  </si>
  <si>
    <t>https://www.scopus.com/inward/record.uri?eid=2-s2.0-85196549893&amp;doi=10.1145%2f3644815.3644953&amp;partnerID=40&amp;md5=039b33aa25bac9d659bf51fa40a199b1</t>
  </si>
  <si>
    <t>Computational linguistics; Hazards; Risk analysis; Risk assessment; Autonomous Vehicles; ChatGPT; Hazard analyse risk assessment; Hazards analysis; Language model; Large language model; Prompt engineering; Risks assessments; Autonomous vehicles</t>
  </si>
  <si>
    <t>2-s2.0-85196549893</t>
  </si>
  <si>
    <t>Hey T.; Keim J.; Corallo S.</t>
  </si>
  <si>
    <t>Hey, Tobias (57191037997); Keim, Jan (57223054678); Corallo, Sophie (57866146600)</t>
  </si>
  <si>
    <t>57191037997; 57223054678; 57866146600</t>
  </si>
  <si>
    <t>https://www.scopus.com/inward/record.uri?eid=2-s2.0-85201528666&amp;doi=10.1109%2fRE59067.2024.00024&amp;partnerID=40&amp;md5=8af44bb513a419316db85b7870e1b718</t>
  </si>
  <si>
    <t>Classification (of information); Computer software maintenance; Requirements engineering; Search engines; Classification approach; Infor-mation retrieval; Language model; Link recoveries; Machine-learning; Model-based requirements; Requirement engineering; Requirements classifications; Traceability link recovery; Traceability links; Modeling languages</t>
  </si>
  <si>
    <t>2-s2.0-85201528666</t>
  </si>
  <si>
    <t>Unveiling Assumptions: Exploring the Decisions of AI Chatbots and Human Testers</t>
  </si>
  <si>
    <t>AIware 2024 - Proceedings of the 1st ACM International Conference on AI-Powered Software, Co-located with: ESEC/FSE 2024</t>
  </si>
  <si>
    <t>De Oliveira Neto F.G.</t>
  </si>
  <si>
    <t>De Oliveira Neto, Francisco Gomes (35247739300)</t>
  </si>
  <si>
    <t>10.1145/3664646.3664762</t>
  </si>
  <si>
    <t>https://www.scopus.com/inward/record.uri?eid=2-s2.0-85199918537&amp;doi=10.1145%2f3664646.3664762&amp;partnerID=40&amp;md5=2fcc7f1a54a885482d6960657db320a7</t>
  </si>
  <si>
    <t>Integration testing; Chatbots; Code requirements; Decisions makings; Language model; Model-based OPC; Requirements specifications; Software testings; Test case; Test prioritization; Test scenario; Decision making</t>
  </si>
  <si>
    <t>2-s2.0-85199918537</t>
  </si>
  <si>
    <t>Software and Systems Modeling</t>
  </si>
  <si>
    <t>Bozyigit F.; Bardakci T.; Khalilipour A.; Challenger M.; Ramackers G.; Babur Ö.; Chaudron M.R.V.</t>
  </si>
  <si>
    <t>Bozyigit, Fatma (57063298500); Bardakci, Tolgahan (59123583300); Khalilipour, Alireza (57192434385); Challenger, Moharram (55910368200); Ramackers, Guus (6507356363); Babur, Önder (55949449000); Chaudron, Michel R. V. (6602727769)</t>
  </si>
  <si>
    <t>57063298500; 59123583300; 57192434385; 55910368200; 6507356363; 55949449000; 6602727769</t>
  </si>
  <si>
    <t>10.1007/s10270-024-01176-y</t>
  </si>
  <si>
    <t>https://www.scopus.com/inward/record.uri?eid=2-s2.0-85192837407&amp;doi=10.1007%2fs10270-024-01176-y&amp;partnerID=40&amp;md5=05083072b9bb803d8276a3f8ed35b8de</t>
  </si>
  <si>
    <t>Natural language processing systems; Requirements engineering; Benchmark datasets; Domain model; Model transformation; Natural languages texts; Requirements document; Software analysis; Software functional requirement; Software modeling; Software requirements; Text-to-model transformation; Software design</t>
  </si>
  <si>
    <t>Article in press</t>
  </si>
  <si>
    <t>2-s2.0-85192837407</t>
  </si>
  <si>
    <t>Towards Taming Large Language Models with Prompt Templates for Legal GRL Modeling</t>
  </si>
  <si>
    <t>de Kinderen S.; Winter K.</t>
  </si>
  <si>
    <t>de Kinderen, Sybren (24400536400); Winter, Karolin (57196347714)</t>
  </si>
  <si>
    <t>24400536400; 57196347714</t>
  </si>
  <si>
    <t>https://www.scopus.com/inward/record.uri?eid=2-s2.0-85197138654&amp;doi=10.1007%2f978-3-031-61007-3_17&amp;partnerID=40&amp;md5=c40481ae4c72500103c5c797d995d2f1</t>
  </si>
  <si>
    <t>Computational linguistics; High level languages; Modeling languages; Requirements engineering; Compliance analysis; Conceptual model; Goal models; Goal-oriented requirement language; Language model; Large language model; Legal goal-oriented requirement language; Modeling approach; Prompt template; Requirement engineering; Regulatory compliance</t>
  </si>
  <si>
    <t>2-s2.0-85197138654</t>
  </si>
  <si>
    <t>A Systematic Literature Review on Using Natural Language Processing in Software Requirements Engineering</t>
  </si>
  <si>
    <t>Electronics (Switzerland)</t>
  </si>
  <si>
    <t>Necula S.-C.; Dumitriu F.; Greavu-Șerban V.</t>
  </si>
  <si>
    <t>Necula, Sabina-Cristiana (42161946200); Dumitriu, Florin (54782379700); Greavu-Șerban, Valerică (57060527900)</t>
  </si>
  <si>
    <t>42161946200; 54782379700; 57060527900</t>
  </si>
  <si>
    <t>10.3390/electronics13112055</t>
  </si>
  <si>
    <t>https://www.scopus.com/inward/record.uri?eid=2-s2.0-85195864589&amp;doi=10.3390%2felectronics13112055&amp;partnerID=40&amp;md5=ba06116e63908fc444a711ac6b0e5b2f</t>
  </si>
  <si>
    <t>2-s2.0-85195864589</t>
  </si>
  <si>
    <t>Improving requirements completeness: automated assistance through large language models</t>
  </si>
  <si>
    <t>Requirements Engineering</t>
  </si>
  <si>
    <t>Luitel D.; Hassani S.; Sabetzadeh M.</t>
  </si>
  <si>
    <t>Luitel, Dipeeka (58115942900); Hassani, Shabnam (58115565500); Sabetzadeh, Mehrdad (9133712900)</t>
  </si>
  <si>
    <t>58115942900; 58115565500; 9133712900</t>
  </si>
  <si>
    <t>10.1007/s00766-024-00416-3</t>
  </si>
  <si>
    <t>https://www.scopus.com/inward/record.uri?eid=2-s2.0-85188521670&amp;doi=10.1007%2fs00766-024-00416-3&amp;partnerID=40&amp;md5=d4699d0627f32e25c56048bff815e52f</t>
  </si>
  <si>
    <t>Computational linguistics; Machine learning; Natural language processing systems; Requirements engineering; Terminology; BERT; Language model; Language processing; Large language model; Machine learning; Machine-learning; Natural language processing; Natural language requirements; Natural languages; Requirement completeness; Forecasting</t>
  </si>
  <si>
    <t>2-s2.0-85188521670</t>
  </si>
  <si>
    <t>Mutation-based consistency testing for evaluating the code understanding capability of llms</t>
  </si>
  <si>
    <t>Li Z.; Shin D.</t>
  </si>
  <si>
    <t>Li, Ziyu (58813712600); Shin, Donghwan (55416512700)</t>
  </si>
  <si>
    <t>58813712600; 55416512700</t>
  </si>
  <si>
    <t>https://www.scopus.com/inward/record.uri?eid=2-s2.0-85196508957&amp;doi=10.1145%2f3644815.3644946&amp;partnerID=40&amp;md5=aa3f03e328e018b0f77439989c8bae2d</t>
  </si>
  <si>
    <t>Application programs; Benchmarking; C++ (programming language); Computational linguistics; Natural language processing systems; Python; Software testing; Case-studies; Code mutation; Code understanding; Codegeneration; Language model; Large language model; Mutation analysis; Natural languages; Performance; Requirement engineering; Semantics</t>
  </si>
  <si>
    <t>2-s2.0-85196508957</t>
  </si>
  <si>
    <t>International Conference on Agents and Artificial Intelligence</t>
  </si>
  <si>
    <t>Ren S.; Nakagawa H.; Tsuchiya T.</t>
  </si>
  <si>
    <t>Ren, Shuaicai (57218867217); Nakagawa, Hiroyuki (7403549440); Tsuchiya, Tatsuhiro (7403030658)</t>
  </si>
  <si>
    <t>57218867217; 7403549440; 7403030658</t>
  </si>
  <si>
    <t>https://www.scopus.com/inward/record.uri?eid=2-s2.0-85190775035&amp;doi=10.5220%2f0012352200003636&amp;partnerID=40&amp;md5=6e2a81192e6c303fafdfec8e995c81cc</t>
  </si>
  <si>
    <t>2-s2.0-85190775035</t>
  </si>
  <si>
    <t>AI-Enabled Regulatory Change Analysis of Legal Requirements</t>
  </si>
  <si>
    <t>Abualhaija S.; Ceci M.; Sannier N.; Bianculli D.; Briand L.C.; Zetzsche D.; Bodellini M.</t>
  </si>
  <si>
    <t>Abualhaija, Sallam (55258471800); Ceci, Marcello (49861128400); Sannier, Nicolas (54279354400); Bianculli, Domenico (21741917400); Briand, Lionel C. (7006613079); Zetzsche, Dirk (35622920200); Bodellini, Marco (57195713313)</t>
  </si>
  <si>
    <t>55258471800; 49861128400; 54279354400; 21741917400; 7006613079; 35622920200; 57195713313</t>
  </si>
  <si>
    <t>https://www.scopus.com/inward/record.uri?eid=2-s2.0-85202771036&amp;doi=10.1109%2fRE59067.2024.00012&amp;partnerID=40&amp;md5=aa95cb347088f90807f96f600f770090</t>
  </si>
  <si>
    <t>Computer software; Regulatory compliance; Requirements engineering; Change analysis; ChatGPT; F1 scores; Language model; Language processing; Large language model; Natural language processing; Natural languages; Prompt engineering; Regulatory change; Taxonomies</t>
  </si>
  <si>
    <t>2-s2.0-85202771036</t>
  </si>
  <si>
    <t>Proceedings - 2024 IEEE International Conference on Software Analysis, Evolution and Reengineering - Companion, SANER-C 2024</t>
  </si>
  <si>
    <t>Nikolaidis N.; Flamos K.; Gulati K.; Feitosa D.; Ampatzoglou A.; Chatzigeorgiou A.</t>
  </si>
  <si>
    <t>Nikolaidis, Nikolaos (57212149454); Flamos, Karolos (58203647200); Gulati, Khanak (59306033200); Feitosa, Daniel (36605939800); Ampatzoglou, Apostolos (16027681600); Chatzigeorgiou, Alexander (6701702023)</t>
  </si>
  <si>
    <t>57212149454; 58203647200; 59306033200; 36605939800; 16027681600; 6701702023</t>
  </si>
  <si>
    <t>https://www.scopus.com/inward/record.uri?eid=2-s2.0-85202625127&amp;doi=10.1109%2fSANER-C62648.2024.00018&amp;partnerID=40&amp;md5=e093d261625a1a322180394e32bb5a5d</t>
  </si>
  <si>
    <t>Coding errors; Computer software selection and evaluation; Problem oriented languages; Program debugging; Python; Syntactics; Code quality; Coding problems; Github copilot; Openai ChatGPT; Popular platform; Python code; Python programming language; Quality requirements; Requirements specifications; Self-learning; Semantics</t>
  </si>
  <si>
    <t>2-s2.0-85202625127</t>
  </si>
  <si>
    <t>The Return of Formal Requirements Engineering in the Era of Large Language Models</t>
  </si>
  <si>
    <t>Spoletini P.; Ferrari A.</t>
  </si>
  <si>
    <t>Spoletini, Paola (14046113800); Ferrari, Alessio (55765001561)</t>
  </si>
  <si>
    <t>14046113800; 55765001561</t>
  </si>
  <si>
    <t>10.1007/978-3-031-57327-9_22</t>
  </si>
  <si>
    <t>https://www.scopus.com/inward/record.uri?eid=2-s2.0-85190652313&amp;doi=10.1007%2f978-3-031-57327-9_22&amp;partnerID=40&amp;md5=6a6957ef2b5d446efab54060b069cb43</t>
  </si>
  <si>
    <t>Computational linguistics; Formal methods; Modeling languages; Requirements engineering; Codegeneration; Engineering tasks; Formal requirement; Language model; Large language model; Models checking; Performance; Requirement engineering; Requirements engineering techniques; Model checking</t>
  </si>
  <si>
    <t>2-s2.0-85190652313</t>
  </si>
  <si>
    <t>30th International Working Conference on Requirements Engineering: Foundation for Software Quality, REFSQ 2024</t>
  </si>
  <si>
    <t>https://www.scopus.com/inward/record.uri?eid=2-s2.0-85190711457&amp;partnerID=40&amp;md5=8a1ac6e4ce36f9ac3846b7874da487cc</t>
  </si>
  <si>
    <t>2-s2.0-85190711457</t>
  </si>
  <si>
    <t>A Comparison of Numeric Assessments of Ideas from Two Large Language Models: With Implications for Validating and Choosing LLMs</t>
  </si>
  <si>
    <t>IEEE Intelligent Systems</t>
  </si>
  <si>
    <t>O'Leary D.E.</t>
  </si>
  <si>
    <t>O'Leary, Daniel E. (58406823900)</t>
  </si>
  <si>
    <t>10.1109/MIS.2024.3396371</t>
  </si>
  <si>
    <t>https://www.scopus.com/inward/record.uri?eid=2-s2.0-85198004978&amp;doi=10.1109%2fMIS.2024.3396371&amp;partnerID=40&amp;md5=844252267558c400ddcd6f00fe821737</t>
  </si>
  <si>
    <t>Chatbots; Four dimensions; Language model; Requirement analysis; Software engineering</t>
  </si>
  <si>
    <t>2-s2.0-85198004978</t>
  </si>
  <si>
    <t>When Banning Isn't an Option: Embracing AI in Requirement Engineering Education</t>
  </si>
  <si>
    <t>Moravánszky A.</t>
  </si>
  <si>
    <t>Moravánszky, Anthea (58653510500)</t>
  </si>
  <si>
    <t>https://www.scopus.com/inward/record.uri?eid=2-s2.0-85193045664&amp;partnerID=40&amp;md5=fcf2701eacdd38bcbbfe2105cdd0315e</t>
  </si>
  <si>
    <t>Quality control; Requirements engineering; Students; Engineering knowledge; Evaluation rubrics; Experience report; High educations; Quality criteria; Requirement engineering; Requirement engineering education  artificial intelligence-assisted requirement writing; Small Sample Size; Sparring Partners; Student assignments; Engineering education</t>
  </si>
  <si>
    <t>2-s2.0-85193045664</t>
  </si>
  <si>
    <t>International Conference on Model-Driven Engineering and Software Development</t>
  </si>
  <si>
    <t>Görgen L.; Müller E.; Triller M.; Nast B.; Sandkuhl K.</t>
  </si>
  <si>
    <t>Görgen, Leon (58985575700); Müller, Eric (58985672100); Triller, Marcus (57927580900); Nast, Benjamin (57433646700); Sandkuhl, Kurt (6603331991)</t>
  </si>
  <si>
    <t>58985575700; 58985672100; 57927580900; 57433646700; 6603331991</t>
  </si>
  <si>
    <t>https://www.scopus.com/inward/record.uri?eid=2-s2.0-85190380959&amp;doi=10.5220%2f0012387000003645&amp;partnerID=40&amp;md5=bac26357d48c439916079333a0539c97</t>
  </si>
  <si>
    <t>2-s2.0-85190380959</t>
  </si>
  <si>
    <t>A Tertiary Study on AI for Requirements Engineering</t>
  </si>
  <si>
    <t>Mehraj A.; Zhang Z.; Systä K.</t>
  </si>
  <si>
    <t>Mehraj, Ali (58991197900); Zhang, Zheying (56068626800); Systä, Kari (6506558673)</t>
  </si>
  <si>
    <t>58991197900; 56068626800; 6506558673</t>
  </si>
  <si>
    <t>10.1007/978-3-031-57327-9_10</t>
  </si>
  <si>
    <t>https://www.scopus.com/inward/record.uri?eid=2-s2.0-85190711575&amp;doi=10.1007%2f978-3-031-57327-9_10&amp;partnerID=40&amp;md5=7fbdde19535ebb3e29c5203e89af8141</t>
  </si>
  <si>
    <t>Learning algorithms; Natural language processing systems; Requirements engineering; Statistics; Classification analysis; Engineering tasks; Knowledge gaps; Language processing; Machine-learning; Natural language processing; Natural languages; Requirement engineering; Requirement engineering practices; Tertiary study; Machine learning</t>
  </si>
  <si>
    <t>2-s2.0-85190711575</t>
  </si>
  <si>
    <t>International Conference on Evaluation of Novel Approaches to Software Engineering, ENASE - Proceedings</t>
  </si>
  <si>
    <t>Karolita D.; Grundy J.; Kanij T.; Obie H.; McIntosh J.</t>
  </si>
  <si>
    <t>Karolita, Devi (57210106717); Grundy, John (7102156137); Kanij, Tanjila (24512097000); Obie, Humphrey (57200369254); McIntosh, Jennifer (57313674100)</t>
  </si>
  <si>
    <t>57210106717; 7102156137; 24512097000; 57200369254; 57313674100</t>
  </si>
  <si>
    <t>https://www.scopus.com/inward/record.uri?eid=2-s2.0-85193961909&amp;doi=10.5220%2f0012718400003687&amp;partnerID=40&amp;md5=b119bedbee18c6221981f0d0a405d2d0</t>
  </si>
  <si>
    <t>Computational linguistics; Reusability; End-users; Generation process; Generation tools; Language model; Large language model; Online questionnaire; Persona; Requirement engineering; User control; User-centered approach; Requirements engineering</t>
  </si>
  <si>
    <t>2-s2.0-85193961909</t>
  </si>
  <si>
    <t>Local large language models to simplify requirement engineering documents in the automotive industry</t>
  </si>
  <si>
    <t>Production and Manufacturing Research</t>
  </si>
  <si>
    <t>Uygun Y.; Momodu V.</t>
  </si>
  <si>
    <t>Uygun, Yilmaz (26638544600); Momodu, Victor (58616189900)</t>
  </si>
  <si>
    <t>26638544600; 58616189900</t>
  </si>
  <si>
    <t>https://www.scopus.com/inward/record.uri?eid=2-s2.0-85197682199&amp;doi=10.1080%2f21693277.2024.2375296&amp;partnerID=40&amp;md5=a2cffb0ecc1376288e9141f80b7642df</t>
  </si>
  <si>
    <t>Automotive industry; Computational linguistics; Natural language processing systems; Engineering document; Language model; Language processing; Large language model; Management IS; Natural language processing; Natural languages; Requirement engineering; Requirement management; Technical quality; Requirements engineering</t>
  </si>
  <si>
    <t>2-s2.0-85197682199</t>
  </si>
  <si>
    <t>Proceedings - 2024 IEEE/ACM 21st International Conference on Mining Software Repositories, MSR 2024</t>
  </si>
  <si>
    <t>Preda A.-R.; Mayr-Dorn C.; Mashkoor A.; Egyed A.</t>
  </si>
  <si>
    <t>Preda, Anamaria-Roberta (59151186300); Mayr-Dorn, Christoph (57190032574); Mashkoor, Atif (35792330000); Egyed, Alexander (56235607600)</t>
  </si>
  <si>
    <t>59151186300; 57190032574; 35792330000; 56235607600</t>
  </si>
  <si>
    <t>https://www.scopus.com/inward/record.uri?eid=2-s2.0-85197388315&amp;doi=10.1145%2f3643991.3644922&amp;partnerID=40&amp;md5=4f3b4413aa471799af4e56c29b022317</t>
  </si>
  <si>
    <t>High level languages; Requirements engineering; Safety engineering; Security systems; Software engineering; Coverage; Design definition; GPT; High-level requirement; Language model; Large language model; Low-level requirement; Requirement; Requirement satisfaction assessment; Traceability; Computational linguistics</t>
  </si>
  <si>
    <t>2-s2.0-85197388315</t>
  </si>
  <si>
    <t>Hassani S.; Sabetzadeh M.; Amyot D.; Liao J.</t>
  </si>
  <si>
    <t>Hassani, Shabnam (58115565500); Sabetzadeh, Mehrdad (9133712900); Amyot, Daniel (6602186776); Liao, Jain (59093852900)</t>
  </si>
  <si>
    <t>58115565500; 9133712900; 6602186776; 59093852900</t>
  </si>
  <si>
    <t>https://www.scopus.com/inward/record.uri?eid=2-s2.0-85202744043&amp;doi=10.1109%2fRE59067.2024.00051&amp;partnerID=40&amp;md5=97398405d2c10674b865e290ccca4c32</t>
  </si>
  <si>
    <t>Computer software selection and evaluation; Data privacy; Metadata; Modeling languages; Automated support; Compliance analysis; General data protection regulations; GPT-4; Language model; Large language model; Laws and regulations; Legal compliance; Legal requirements; Software intensive systems; Requirements engineering</t>
  </si>
  <si>
    <t>2-s2.0-85202744043</t>
  </si>
  <si>
    <t>Lubos S.; Felfernig A.; Tran T.N.T.; Garber D.; El Mansi M.; Erdeniz S.P.; Le V.-M.</t>
  </si>
  <si>
    <t>Lubos, Sebastian (57913057100); Felfernig, Alexander (6701498411); Tran, Thi Ngoc Trang (57195229497); Garber, Damian (58682376900); El Mansi, Merfat (58691866700); Erdeniz, Seda Polat (57195231828); Le, Viet-Man (59307580200)</t>
  </si>
  <si>
    <t>57913057100; 6701498411; 57195229497; 58682376900; 58691866700; 57195231828; 59307580200</t>
  </si>
  <si>
    <t>https://www.scopus.com/inward/record.uri?eid=2-s2.0-85201565838&amp;doi=10.1109%2fRE59067.2024.00046&amp;partnerID=40&amp;md5=e305b4ac27f83a3d6a285d4fa62a1e05</t>
  </si>
  <si>
    <t>Computer software selection and evaluation; Requirements engineering; Software design; Empirical studies; High quality; Language model; Large language model; Quality improvement; Quality of softwares; Quality requirements; Requirement engineering; Software project; Software requirements; Software quality</t>
  </si>
  <si>
    <t>2-s2.0-85201565838</t>
  </si>
  <si>
    <t>Requirements Engineering for LLM: The Case of Digital Inquiries Application</t>
  </si>
  <si>
    <t>Solomon A.; Levy M.; Agur-Cohen D.; Younis M.; Moshe E.</t>
  </si>
  <si>
    <t>Solomon, Adir (57203436985); Levy, Meira (35085116900); Agur-Cohen, Dikla (57213503046); Younis, Malak (59313618400); Moshe, Efrat (59313498500)</t>
  </si>
  <si>
    <t>57203436985; 35085116900; 57213503046; 59313618400; 59313498500</t>
  </si>
  <si>
    <t>10.1109/REW61692.2024.00058</t>
  </si>
  <si>
    <t>https://www.scopus.com/inward/record.uri?eid=2-s2.0-85203109604&amp;doi=10.1109%2fREW61692.2024.00058&amp;partnerID=40&amp;md5=0b3a1700f14cc3dfe19d6d8eb2316968</t>
  </si>
  <si>
    <t>Electronic health record; mHealth; Smartphones; Digital communications; Digital inquiry; Family physician; Language model; Large language model; Model requirements; Phone calls; Requirement engineering; Requirement engineering process; Urgent requests; Requirements engineering</t>
  </si>
  <si>
    <t>2-s2.0-85203109604</t>
  </si>
  <si>
    <t>Feeling the breeze? Ventilation practices and occupant requirements for mechanical ventilation in residential buildings</t>
  </si>
  <si>
    <t>Energy and Buildings</t>
  </si>
  <si>
    <t>Berneiser J.; Auerswald S.; Maier D.; Gölz S.; Carbonare N.; Pflug T.</t>
  </si>
  <si>
    <t>Berneiser, Jessica (57221702580); Auerswald, Sven (57223935240); Maier, Diana (58701881200); Gölz, Sebastian (8069616200); Carbonare, Nicolás (57204905472); Pflug, Thibault (55907154000)</t>
  </si>
  <si>
    <t>57221702580; 57223935240; 58701881200; 8069616200; 57204905472; 55907154000</t>
  </si>
  <si>
    <t>10.1016/j.enbuild.2023.113702</t>
  </si>
  <si>
    <t>https://www.scopus.com/inward/record.uri?eid=2-s2.0-85177164328&amp;doi=10.1016%2fj.enbuild.2023.113702&amp;partnerID=40&amp;md5=4627804de89a101d12a56dc6c1ecd2e9</t>
  </si>
  <si>
    <t>Climate change; Energy efficiency; Housing; Requirements engineering; Indoor climate; Indoor climate need; Mechanical ventilation; Mechanical ventilation system; Residential building; System requirements; Technical requirement; Ventilation practice; Ventilation system requirement; Ventilation systems; Ventilation</t>
  </si>
  <si>
    <t>2-s2.0-85177164328</t>
  </si>
  <si>
    <t>Hassine J.</t>
  </si>
  <si>
    <t>Hassine, Jameleddine (9037557900)</t>
  </si>
  <si>
    <t>https://www.scopus.com/inward/record.uri?eid=2-s2.0-85197433521&amp;doi=10.1145%2f3661167.3661261&amp;partnerID=40&amp;md5=3b9b3ce8acfc3590039a45c858f1e3b4</t>
  </si>
  <si>
    <t>Computational linguistics; Cryptography; Natural language processing systems; Requirements engineering; Zero-shot learning; Goal models; Goal-oriented; Goal-oriented language; GPT-3.5-turbo; Language model; Large language model; Model based approach; Security goals; Security requirements; Traceability links; Specifications</t>
  </si>
  <si>
    <t>2-s2.0-85197433521</t>
  </si>
  <si>
    <t>From Specifications to Prompts: On the Future of Generative Large Language Models in Requirements Engineering</t>
  </si>
  <si>
    <t>10.1109/MS.2024.3410712</t>
  </si>
  <si>
    <t>https://www.scopus.com/inward/record.uri?eid=2-s2.0-85201149836&amp;doi=10.1109%2fMS.2024.3410712&amp;partnerID=40&amp;md5=e30bf1565fe7af87c1104fabe2ab2aa8</t>
  </si>
  <si>
    <t>2-s2.0-85201149836</t>
  </si>
  <si>
    <t>Internet of Things (Netherlands)</t>
  </si>
  <si>
    <t>Binder M.; Mezhuyev V.</t>
  </si>
  <si>
    <t>Binder, Mario (58505835600); Mezhuyev, Vitaliy (24468383200)</t>
  </si>
  <si>
    <t>58505835600; 24468383200</t>
  </si>
  <si>
    <t>https://www.scopus.com/inward/record.uri?eid=2-s2.0-85197645651&amp;doi=10.1016%2fj.iot.2024.101218&amp;partnerID=40&amp;md5=3804719e738c978f2cbc9194913cfcfd</t>
  </si>
  <si>
    <t>2-s2.0-85197645651</t>
  </si>
  <si>
    <t>Thematic Area Human Computer Interaction, HCI 2024, Held as Part of the 26th HCI International Conference, HCII 2024</t>
  </si>
  <si>
    <t>https://www.scopus.com/inward/record.uri?eid=2-s2.0-85195844991&amp;partnerID=40&amp;md5=51c0fedf8fd1499d7f3fd37e8700e113</t>
  </si>
  <si>
    <t>2-s2.0-85195844991</t>
  </si>
  <si>
    <t>workshops presented at 23rd International Conferences on Agile Software Development, XP 2022 and 24th International Conferences on Agile Software Development, XP 2023</t>
  </si>
  <si>
    <t>489 LNBIP</t>
  </si>
  <si>
    <t>https://www.scopus.com/inward/record.uri?eid=2-s2.0-85182005065&amp;partnerID=40&amp;md5=d01a03e73129169357f5c2e826e1cdea</t>
  </si>
  <si>
    <t>2-s2.0-85182005065</t>
  </si>
  <si>
    <t>El-Hajjami A.; Fafin N.; Salinesi C.</t>
  </si>
  <si>
    <t>El-Hajjami, Abdelkarim (58740948100); Fafin, Nicolas (58741633300); Salinesi, Camille (23398218600)</t>
  </si>
  <si>
    <t>58740948100; 58741633300; 23398218600</t>
  </si>
  <si>
    <t>https://www.scopus.com/inward/record.uri?eid=2-s2.0-85193068034&amp;partnerID=40&amp;md5=9e2cd1fb480cf135828ef43c5be4352e</t>
  </si>
  <si>
    <t>Computational linguistics; Natural language processing systems; Requirements engineering; Support vector machines; Zero-shot learning; AI techniques; ChatGPT; Classification methods; Empirical evaluations; Language model; Language processing; Large language model; Natural languages; Requirement engineering; Requirements classifications; Long short-term memory</t>
  </si>
  <si>
    <t>2-s2.0-85193068034</t>
  </si>
  <si>
    <t>Fazelnia M.; Koscinski V.; Herzog S.; Mirakhorli M.</t>
  </si>
  <si>
    <t>Fazelnia, Mohamad (57478773900); Koscinski, Viktoria (57207987074); Herzog, Spencer (59141318200); Mirakhorli, Mehdi (23390242500)</t>
  </si>
  <si>
    <t>57478773900; 57207987074; 59141318200; 23390242500</t>
  </si>
  <si>
    <t>https://www.scopus.com/inward/record.uri?eid=2-s2.0-85202710161&amp;doi=10.1109%2fRE59067.2024.00020&amp;partnerID=40&amp;md5=e8f5fc97032f5dadc3271b62a8a510fa</t>
  </si>
  <si>
    <t>Computer software selection and evaluation; Natural language processing systems; Requirements engineering; Transfer learning; Zero-shot learning; Conflict detection; Language inference; Language model; Large language model; Natural language inference; Natural languages; Requirement conflict; Requirement conflict detection; Requirement engineering; Requirements classifications; Software requirement classification; Software requirements; Specification defect; Specifications</t>
  </si>
  <si>
    <t>2-s2.0-85202710161</t>
  </si>
  <si>
    <t>Human-Centric Autonomous Systems With LLMs for User Command Reasoning</t>
  </si>
  <si>
    <t>Proceedings - 2024 IEEE Winter Conference on Applications of Computer Vision Workshops, WACVW 2024</t>
  </si>
  <si>
    <t>Yang Y.; Zhang Q.; Li C.; Marta D.S.; Batool N.; Folkesson J.</t>
  </si>
  <si>
    <t>Yang, Yi (58743483600); Zhang, Qingwen (57735884700); Li, Ci (57225172406); Marta, Daniel Simoes (57373251100); Batool, Nazre (55419563100); Folkesson, John (16063188100)</t>
  </si>
  <si>
    <t>58743483600; 57735884700; 57225172406; 57373251100; 55419563100; 16063188100</t>
  </si>
  <si>
    <t>https://www.scopus.com/inward/record.uri?eid=2-s2.0-85188691382&amp;doi=10.1109%2fWACVW60836.2024.00108&amp;partnerID=40&amp;md5=df07239d5bb722f133c2fbde45f1dc34</t>
  </si>
  <si>
    <t>Natural language processing systems; Autonomous driving; Binary classification; Emergency situation; Human-centric; In-cabin; Language model; Large-scales; Reasoning capabilities; System requirements; User commands; Requirements engineering</t>
  </si>
  <si>
    <t>2-s2.0-85188691382</t>
  </si>
  <si>
    <t>Krishna M.; Gaur B.; Verma A.; Jalote P.</t>
  </si>
  <si>
    <t>Krishna, Madhava (58022495000); Gaur, Bhagesh (59136866800); Verma, Arsh (59136912000); Jalote, Pankaj (7003564004)</t>
  </si>
  <si>
    <t>58022495000; 59136866800; 59136912000; 7003564004</t>
  </si>
  <si>
    <t>https://www.scopus.com/inward/record.uri?eid=2-s2.0-85202706343&amp;doi=10.1109%2fRE59067.2024.00056&amp;partnerID=40&amp;md5=2f428309a8c336f10c23df70e3d874d0</t>
  </si>
  <si>
    <t>Benchmarking; Computer software selection and evaluation; Input output programs; Program processors; Requirements engineering; Software quality; Empirical evaluations; Empirical research; Language model; Large language model; Natural language queries; Requirement engineering; Software development life-cycle; Software development projects; Software requirements specifications; Specifications document; Software design</t>
  </si>
  <si>
    <t>2-s2.0-85202706343</t>
  </si>
  <si>
    <t>Research on the Integration and Application of Design Thinking and Large Language Models in the Innovation Design of Fintech Products</t>
  </si>
  <si>
    <t xml:space="preserve">Frontiers in Artificial Intelligence and Applications </t>
  </si>
  <si>
    <t>Wang W.; Xing B.</t>
  </si>
  <si>
    <t>Wang, Wenjing (59004831600); Xing, Baixi (35754003900)</t>
  </si>
  <si>
    <t>59004831600; 35754003900</t>
  </si>
  <si>
    <t>10.3233/FAIA231483</t>
  </si>
  <si>
    <t>https://www.scopus.com/inward/record.uri?eid=2-s2.0-85191490051&amp;doi=10.3233%2fFAIA231483&amp;partnerID=40&amp;md5=ba396882ff2fb303fe4f7856fc7eab24</t>
  </si>
  <si>
    <t>Computational linguistics; Requirements engineering; Design thinking; Innovative solutions; Language model; Large language model; Natural languages; On demands; Product innovation designs; Product value; Requirement management; Product design</t>
  </si>
  <si>
    <t>2-s2.0-85191490051</t>
  </si>
  <si>
    <t>Systems</t>
  </si>
  <si>
    <t>Tikayat Ray A.; Cole B.F.; Pinon Fischer O.J.; Bhat A.P.; White R.T.; Mavris D.N.</t>
  </si>
  <si>
    <t>Tikayat Ray, Archana (57205652292); Cole, Bjorn F. (16314777400); Pinon Fischer, Olivia J. (36598923800); Bhat, Anirudh Prabhakara (58615785700); White, Ryan T. (55933478400); Mavris, Dimitri N. (57201567978)</t>
  </si>
  <si>
    <t>57205652292; 16314777400; 36598923800; 58615785700; 55933478400; 57201567978</t>
  </si>
  <si>
    <t>https://www.scopus.com/inward/record.uri?eid=2-s2.0-85172161216&amp;doi=10.3390%2fsystems11070352&amp;partnerID=40&amp;md5=7a71030038c82ba86ed09218764fae75</t>
  </si>
  <si>
    <t>2-s2.0-85172161216</t>
  </si>
  <si>
    <t>Software development in the age of intelligence: embracing large language models with the right approach</t>
  </si>
  <si>
    <t>Frontiers of Information Technology and Electronic Engineering</t>
  </si>
  <si>
    <t>Peng X.</t>
  </si>
  <si>
    <t>Peng, Xin (53865467700)</t>
  </si>
  <si>
    <t>10.1631/FITEE.2300537</t>
  </si>
  <si>
    <t>https://www.scopus.com/inward/record.uri?eid=2-s2.0-85178939500&amp;doi=10.1631%2fFITEE.2300537&amp;partnerID=40&amp;md5=c84c7138c549e5ce8616f7ee8de57c27</t>
  </si>
  <si>
    <t>Engineering research; Academic research; Analysis/design; Basic conditions; Digitisation; Intelligent software; Knowledge accumulation; Language model; Requirement analysis; Requirements validation; Software enterprise; Software design</t>
  </si>
  <si>
    <t>2-s2.0-85178939500</t>
  </si>
  <si>
    <t>ASSE 2023 - 2023 4th Asia Service Sciences and Software Engineering Conference</t>
  </si>
  <si>
    <t>https://www.scopus.com/inward/record.uri?eid=2-s2.0-85190377538&amp;partnerID=40&amp;md5=ba952484c4f8be20b2a542004fbd8eb4</t>
  </si>
  <si>
    <t>2-s2.0-85190377538</t>
  </si>
  <si>
    <t>Research on mineral resource management rule detection method based on BERT prompts;</t>
  </si>
  <si>
    <t>Gaojishu Tongxin/Chinese High Technology Letters</t>
  </si>
  <si>
    <t>Hu R.; Zhang G.; Wang Y.; Fang J.</t>
  </si>
  <si>
    <t>Hu, Rongbo (58632860000); Zhang, Guangfa (58712692600); Wang, Yawen (59120417200); Fang, Jinyun (7402966443)</t>
  </si>
  <si>
    <t>58632860000; 58712692600; 59120417200; 7402966443</t>
  </si>
  <si>
    <t>10.3772/j.issn.1002-0470.2023.11.002</t>
  </si>
  <si>
    <t>https://www.scopus.com/inward/record.uri?eid=2-s2.0-85180613170&amp;doi=10.3772%2fj.issn.1002-0470.2023.11.002&amp;partnerID=40&amp;md5=96714a0e8ce09bc01c3db740648e1212</t>
  </si>
  <si>
    <t>2-s2.0-85180613170</t>
  </si>
  <si>
    <t>Speeding Up the Engineering of Interactive Systems with Generative AI</t>
  </si>
  <si>
    <t>EICS 2023 Companion - Companion of the 2023 ACM SIGCHI Symposium on Engineering Interactive Computing Systems</t>
  </si>
  <si>
    <t>Schmidt A.</t>
  </si>
  <si>
    <t>Schmidt, Albrecht (55596321600)</t>
  </si>
  <si>
    <t>10.1145/3596454.3597176</t>
  </si>
  <si>
    <t>https://www.scopus.com/inward/record.uri?eid=2-s2.0-85168335496&amp;doi=10.1145%2f3596454.3597176&amp;partnerID=40&amp;md5=22b11dda05381ca02145b55edc4ae2ac</t>
  </si>
  <si>
    <t>Computational linguistics; Software design; ChatGPT; Codegeneration; Different stages; Interactive system; Language model; Large language model; Requirements elicitation; Software and system development; Speed up; System development; Life cycle</t>
  </si>
  <si>
    <t>2-s2.0-85168335496</t>
  </si>
  <si>
    <t>Proceedings of the International Conference on Parallel and Distributed Systems - ICPADS</t>
  </si>
  <si>
    <t>Chang T.; Chen S.; Fan G.; Feng Z.</t>
  </si>
  <si>
    <t>Chang, Tianyou (58984148600); Chen, Shizhan (59157692000); Fan, Guodong (57205028891); Feng, Zhiyong (56984876600)</t>
  </si>
  <si>
    <t>58984148600; 59157692000; 57205028891; 56984876600</t>
  </si>
  <si>
    <t>https://www.scopus.com/inward/record.uri?eid=2-s2.0-85190276702&amp;doi=10.1109%2fICPADS60453.2023.00049&amp;partnerID=40&amp;md5=05fb124e1cf798bb56fc8a3395744d5b</t>
  </si>
  <si>
    <t>Computational linguistics; Software design; Codegeneration; Complex codes; Complex task; Generation method; Iteration; Language model; Large language model; Performance; Software development methodologies; Software development process; Iterative methods</t>
  </si>
  <si>
    <t>2-s2.0-85190276702</t>
  </si>
  <si>
    <t>Design Enterprise Architecture Using the TOGAFADM Framework to Support Academic Information Systems at Nusa Nipa University</t>
  </si>
  <si>
    <t>2023 1st IEEE International Conference on Smart Technology: Advances in Smart Technology for Sustainable Well-Being, ICE-SMARTec 2023</t>
  </si>
  <si>
    <t>Darkel Y.B.M.; Emanuel A.W.R.; Mudjihartono P.</t>
  </si>
  <si>
    <t>Darkel, Yohanes Brekmans M. (58980643000); Emanuel, Andi W. R. (7005767682); Mudjihartono, Paulus (57189246394)</t>
  </si>
  <si>
    <t>58980643000; 7005767682; 57189246394</t>
  </si>
  <si>
    <t>10.1109/ICE-SMARTECH59237.2023.10461950</t>
  </si>
  <si>
    <t>https://www.scopus.com/inward/record.uri?eid=2-s2.0-85190065913&amp;doi=10.1109%2fICE-SMARTECH59237.2023.10461950&amp;partnerID=40&amp;md5=80981d9c892624e6f03e31284fdaa93d</t>
  </si>
  <si>
    <t>Architecture; Computer architecture; Information management; Information systems; Information use; 'current; Academic information system; Enterprise Architecture; High educations; Information system architecture; Information technology support; IT blueprint; IT infrastructures; Potential resources; TOGAF ADM; Blueprints</t>
  </si>
  <si>
    <t>2-s2.0-85190065913</t>
  </si>
  <si>
    <t>Proceedings - 2023 IEEE/ACM 20th International Conference on Mining Software Repositories, MSR 2023</t>
  </si>
  <si>
    <t>Treude C.; Hata H.</t>
  </si>
  <si>
    <t>Treude, Christoph (23135531900); Hata, Hideaki (24445001100)</t>
  </si>
  <si>
    <t>23135531900; 24445001100</t>
  </si>
  <si>
    <t>https://www.scopus.com/inward/record.uri?eid=2-s2.0-85166285641&amp;doi=10.1109%2fMSR59073.2023.00088&amp;partnerID=40&amp;md5=68efb56998a142d18002e1cf14405044</t>
  </si>
  <si>
    <t>Computational linguistics; Data mining; Software design; Translation (languages); Data-mining techniques; Development tasks; Gender bias; Language model; Large language model; Requirements elicitation; Test softwares; Software testing</t>
  </si>
  <si>
    <t>2-s2.0-85166285641</t>
  </si>
  <si>
    <t>Generating Requirements Elicitation Interview Scripts with Large Language Models</t>
  </si>
  <si>
    <t>10.1109/REW57809.2023.00015</t>
  </si>
  <si>
    <t>https://www.scopus.com/inward/record.uri?eid=2-s2.0-85172431302&amp;doi=10.1109%2fREW57809.2023.00015&amp;partnerID=40&amp;md5=15427b726d1d8a96959cb813af87ccc5</t>
  </si>
  <si>
    <t>Computational linguistics; Education computing; Requirements engineering; Elicitation interview script generation; Integral part; Language model; Large language model; Prompt engineering; Requirement engineering; Requirement engineering education; Requirements elicitation; Requirements elicitation techniques; Script generation; Engineering education</t>
  </si>
  <si>
    <t>2-s2.0-85172431302</t>
  </si>
  <si>
    <t>nl2spec: Interactively Translating Unstructured Natural Language to Temporal Logics with Large Language Models</t>
  </si>
  <si>
    <t>Cosler M.; Hahn C.; Mendoza D.; Schmitt F.; Trippel C.</t>
  </si>
  <si>
    <t>Cosler, Matthias (58141351200); Hahn, Christopher (57193313287); Mendoza, Daniel (57217592655); Schmitt, Frederik (57222629250); Trippel, Caroline (57160149300)</t>
  </si>
  <si>
    <t>58141351200; 57193313287; 57217592655; 57222629250; 57160149300</t>
  </si>
  <si>
    <t>13965 LNCS</t>
  </si>
  <si>
    <t>https://www.scopus.com/inward/record.uri?eid=2-s2.0-85172279049&amp;doi=10.1007%2f978-3-031-37703-7_18&amp;partnerID=40&amp;md5=da4ca72272ab67781d4b7a02d3bf8273</t>
  </si>
  <si>
    <t>Formal specification; Iterative methods; Natural language processing systems; Requirements engineering; Specification languages; Translation (languages); Applications domains; Error prones; Formalisation; Language model; Natural languages; Subformulas; System requirements; Unstructured natural language; Verification task; Verification techniques; Temporal logic</t>
  </si>
  <si>
    <t>2-s2.0-85172279049</t>
  </si>
  <si>
    <t>Pre-made Empowering Artificial Intelligence and ChatGPT: The Growing Importance of Human AI-Experts</t>
  </si>
  <si>
    <t>14th International Conference on Information, Intelligence, Systems and Applications, IISA 2023</t>
  </si>
  <si>
    <t>Virvou M.; Tsihrintzis G.A.</t>
  </si>
  <si>
    <t>Virvou, Maria (7003569675); Tsihrintzis, George A. (7003361233)</t>
  </si>
  <si>
    <t>7003569675; 7003361233</t>
  </si>
  <si>
    <t>10.1109/IISA59645.2023.10345880</t>
  </si>
  <si>
    <t>https://www.scopus.com/inward/record.uri?eid=2-s2.0-85182016638&amp;doi=10.1109%2fIISA59645.2023.10345880&amp;partnerID=40&amp;md5=62648f9b37f73609fbc8baca0a6e4bf3</t>
  </si>
  <si>
    <t>Artificial intelligence; Ethical technology; Information systems; Information use; Natural language processing systems; Software engineering; Artificial intelligence-empowered software engineering; ChatGPT; E - learning; E-learning requirement engineering in artificial intelligence; Generative artificial intelligence; Human-centered artificial intelligence; Intelligent information systems; Language model; Large language model; Requirement engineering; Responsible artificial intelligence; User interfaces</t>
  </si>
  <si>
    <t>2-s2.0-85182016638</t>
  </si>
  <si>
    <t>Towards Automated Cyber Range Design: Characterizing and Matching Demands to Supplies</t>
  </si>
  <si>
    <t>Proceedings of the 2023 IEEE International Conference on Cyber Security and Resilience, CSR 2023</t>
  </si>
  <si>
    <t>Ear E.; Remy J.L.C.; Xu S.</t>
  </si>
  <si>
    <t>Ear, Ekzhin (58536842900); Remy, Jose L. C. (58536843000); Xu, Shouhuai (12241233400)</t>
  </si>
  <si>
    <t>58536842900; 58536843000; 12241233400</t>
  </si>
  <si>
    <t>10.1109/CSR57506.2023.10224940</t>
  </si>
  <si>
    <t>https://www.scopus.com/inward/record.uri?eid=2-s2.0-85171734979&amp;doi=10.1109%2fCSR57506.2023.10224940&amp;partnerID=40&amp;md5=ad6613801e57d8706a3fc39bc8968a6a</t>
  </si>
  <si>
    <t>Requirements engineering; Architecture-based; Construction supply; Cybe range; Demand-to-supply; High demand; Matchings; Metric; Real-world; Requirement; Research questions; Architecture</t>
  </si>
  <si>
    <t>2-s2.0-85171734979</t>
  </si>
  <si>
    <t>MAPE-K Loop-Based Goal Model Generation Using Generative AI</t>
  </si>
  <si>
    <t>Nakagawa H.; Honiden S.</t>
  </si>
  <si>
    <t>Nakagawa, Hiroyuki (7403549440); Honiden, Shinichi (7003825164)</t>
  </si>
  <si>
    <t>7403549440; 7003825164</t>
  </si>
  <si>
    <t>10.1109/REW57809.2023.00050</t>
  </si>
  <si>
    <t>https://www.scopus.com/inward/record.uri?eid=2-s2.0-85174704008&amp;doi=10.1109%2fREW57809.2023.00050&amp;partnerID=40&amp;md5=9d113f0783b2a6958a86b903645ff9ba</t>
  </si>
  <si>
    <t>Complex task; Generative AI; Goal models; Language model; Large language model; MAPE-K loop mechanism; Model generation; Requirement analysis; Semi-automatics; Systematic modeling</t>
  </si>
  <si>
    <t>2-s2.0-85174704008</t>
  </si>
  <si>
    <t>Ruan K.; Chen X.; Jin Z.</t>
  </si>
  <si>
    <t>Ruan, Kun (58566109400); Chen, Xiaohong (57219220183); Jin, Zhi (8961795500)</t>
  </si>
  <si>
    <t>58566109400; 57219220183; 8961795500</t>
  </si>
  <si>
    <t>https://www.scopus.com/inward/record.uri?eid=2-s2.0-85174700840&amp;doi=10.1109%2fREW57809.2023.00035&amp;partnerID=40&amp;md5=4f9f079d80f1428ba684dc9ad50c387a</t>
  </si>
  <si>
    <t>Computational linguistics; Digital devices; Embedded systems; Semantics; Zero-shot learning; ChatGPT; Embedded-system; Language description; Language model; Natural languages; Problem Frames approach; Requirement analysis; Requirements document; Requirements modeling; User requirements; Natural language processing systems</t>
  </si>
  <si>
    <t>2-s2.0-85174700840</t>
  </si>
  <si>
    <t>Naive Bayes Classification Model for Precondition-Postcondition in Software Requirements</t>
  </si>
  <si>
    <t>2023 International Conference on Data Science and Its Applications, ICoDSA 2023</t>
  </si>
  <si>
    <t>Fadhlurrohman D.H.; Sabariah M.K.; Alibasa M.J.; Husen J.H.</t>
  </si>
  <si>
    <t>Fadhlurrohman, Daffa Hilmy (58636870200); Sabariah, Mira Kania (56502148700); Alibasa, Muhammad Johan (57201859953); Husen, Jati Hiliamsyah (57207911799)</t>
  </si>
  <si>
    <t>58636870200; 56502148700; 57201859953; 57207911799</t>
  </si>
  <si>
    <t>10.1109/ICoDSA58501.2023.10277397</t>
  </si>
  <si>
    <t>https://www.scopus.com/inward/record.uri?eid=2-s2.0-85175653581&amp;doi=10.1109%2fICoDSA58501.2023.10277397&amp;partnerID=40&amp;md5=23f37b1359afbe3c249609b31470f3c6</t>
  </si>
  <si>
    <t>Classification (of information); Computer software selection and evaluation; Learning systems; Machine components; Natural language processing systems; Requirements engineering; Condition; Learn+; Natural language preprocessing; Natural languages; Requirement; Software requirements; Test case; Test case classification; Test case generation; Text classification; Software testing</t>
  </si>
  <si>
    <t>2-s2.0-85175653581</t>
  </si>
  <si>
    <t>Large Language Models for Software Engineering: Survey and Open Problems</t>
  </si>
  <si>
    <t>Proceedings - 2023 IEEE/ACM International Conference on Software Engineering: Future of Software Engineering, ICSE-FoSE 2023</t>
  </si>
  <si>
    <t>Fan A.; Gokkaya B.; Harman M.; Lyubarskiy M.; Sengupta S.; Yoo S.; Zhang J.M.</t>
  </si>
  <si>
    <t>Fan, Angela (58664555500); Gokkaya, Beliz (57210569121); Harman, Mark (7006379048); Lyubarskiy, Mitya (57870695700); Sengupta, Shubho (57192110001); Yoo, Shin (20435019400); Zhang, Jie M. (57209508429)</t>
  </si>
  <si>
    <t>58664555500; 57210569121; 7006379048; 57870695700; 57192110001; 20435019400; 57209508429</t>
  </si>
  <si>
    <t>10.1109/ICSE-FoSE59343.2023.00008</t>
  </si>
  <si>
    <t>https://www.scopus.com/inward/record.uri?eid=2-s2.0-85185604518&amp;doi=10.1109%2fICSE-FoSE59343.2023.00008&amp;partnerID=40&amp;md5=8940cca3aaa53cdab79b08a8ef247214</t>
  </si>
  <si>
    <t>Application programs; Computational linguistics; Engineering education; Human computer interaction; Repair; Automated program repair; Documentation generation; Generative AI; Genetic improvements; Language model; Large language model; Refactorings; Requirement engineering; Search based software engineering; Search-based; Software analytic; Software engineering education; Software maintenance and evolution; Software process; Software testings; Software testing</t>
  </si>
  <si>
    <t>2-s2.0-85185604518</t>
  </si>
  <si>
    <t>Jain C.; Anish P.R.; Singh A.; Ghaisas S.</t>
  </si>
  <si>
    <t>Jain, Chirag (58254744100); Anish, Preethu Rose (55892550700); Singh, Amrita (58653680100); Ghaisas, Smita (36188418900)</t>
  </si>
  <si>
    <t>58254744100; 55892550700; 58653680100; 36188418900</t>
  </si>
  <si>
    <t>https://www.scopus.com/inward/record.uri?eid=2-s2.0-85174402797&amp;doi=10.1109%2fRE57278.2023.00025&amp;partnerID=40&amp;md5=47d6bbb87806e5d0f9fd10eb69fde5dd</t>
  </si>
  <si>
    <t>Contracts; High level languages; Natural language processing systems; Software engineering; Abstractive summarization; Engineering contracts; Language model; Large language model; Natural language generation; Prompt engineering; Requirement engineering; Requirements analyst; Software engineering contract; Software requirements; Requirements engineering</t>
  </si>
  <si>
    <t>2-s2.0-85174402797</t>
  </si>
  <si>
    <t>Requirement or Not, That is the Question: A Case from the Railway Industry</t>
  </si>
  <si>
    <t>Bashir S.; Abbas M.; Saadatmand M.; Enoiu E.P.; Bohlin M.; Lindberg P.</t>
  </si>
  <si>
    <t>Bashir, Sarmad (58183523300); Abbas, Muhammad (58588220400); Saadatmand, Mehrdad (46461803900); Enoiu, Eduard Paul (36462407100); Bohlin, Markus (23487993800); Lindberg, Pernilla (57614783800)</t>
  </si>
  <si>
    <t>58183523300; 58588220400; 46461803900; 36462407100; 23487993800; 57614783800</t>
  </si>
  <si>
    <t>13975 LNCS</t>
  </si>
  <si>
    <t>10.1007/978-3-031-29786-1_8</t>
  </si>
  <si>
    <t>https://www.scopus.com/inward/record.uri?eid=2-s2.0-85152587069&amp;doi=10.1007%2f978-3-031-29786-1_8&amp;partnerID=40&amp;md5=16ba21c6981d78e55f3b64d35cd7686e</t>
  </si>
  <si>
    <t>Deep learning; Information retrieval systems; Natural language processing systems; Requirements engineering; Risk perception; Text processing; Bidding process; F1 scores; Human errors; Manual identification; Public dataset; Railway industry; Requirement identification; Requirements classifications; State-of-the-art approach; Tender documents; Classification (of information)</t>
  </si>
  <si>
    <t>2-s2.0-85152587069</t>
  </si>
  <si>
    <t>Large language models in requirements engineering for digital twins</t>
  </si>
  <si>
    <t>Blasek N.; Eichenmüller K.; Ernst B.; Götz N.; Nast B.; Sandkuhl K.</t>
  </si>
  <si>
    <t>Blasek, Nico (58923848300); Eichenmüller, Karl (58924032900); Ernst, Bastian (58753741700); Götz, Niklas (58923893400); Nast, Benjamin (57433646700); Sandkuhl, Kurt (6603331991)</t>
  </si>
  <si>
    <t>58923848300; 58924032900; 58753741700; 58923893400; 57433646700; 6603331991</t>
  </si>
  <si>
    <t>https://www.scopus.com/inward/record.uri?eid=2-s2.0-85186961854&amp;partnerID=40&amp;md5=ee90c31d4520c375549194130c380710</t>
  </si>
  <si>
    <t>Computational linguistics; Natural language processing systems; Requirements engineering; ChatGPT; Complex Processes; Digital twin engineering; Domain experts; Engineering phase; Language model; Large language model; Model outputs; Model use; Requirement engineering; Air conditioning</t>
  </si>
  <si>
    <t>2-s2.0-85186961854</t>
  </si>
  <si>
    <t>Zero-shot Learning for Named Entity Recognition in Software Specification Documents</t>
  </si>
  <si>
    <t>Das S.; Deb N.; Cortesi A.; Chaki N.</t>
  </si>
  <si>
    <t>Das, Souvick (57210790648); Deb, Novarun (53866360000); Cortesi, Agostino (57211052239); Chaki, Nabendu (6602146347)</t>
  </si>
  <si>
    <t>57210790648; 53866360000; 57211052239; 6602146347</t>
  </si>
  <si>
    <t>10.1109/RE57278.2023.00019</t>
  </si>
  <si>
    <t>https://www.scopus.com/inward/record.uri?eid=2-s2.0-85174419816&amp;doi=10.1109%2fRE57278.2023.00019&amp;partnerID=40&amp;md5=ca93c9648cd64ff5256e04733c97dd94</t>
  </si>
  <si>
    <t>Natural language processing systems; Software design; Zero-shot learning; Engineering domains; Language inference; Language processing; Named entity recognition; Natural language inference; Natural languages; Prompt engineering; Requirement engineering; Software Specification; Specifications document; Requirements engineering</t>
  </si>
  <si>
    <t>2-s2.0-85174419816</t>
  </si>
  <si>
    <t>Marczak-Czajka A.; Cleland-Huang J.</t>
  </si>
  <si>
    <t>Marczak-Czajka, Agnieszka (58654036700); Cleland-Huang, Jane (6506741859)</t>
  </si>
  <si>
    <t>58654036700; 6506741859</t>
  </si>
  <si>
    <t>https://www.scopus.com/inward/record.uri?eid=2-s2.0-85174729864&amp;doi=10.1109%2fREW57809.2023.00016&amp;partnerID=40&amp;md5=0be8a5a87aaa341a975bf9b3ddad6035</t>
  </si>
  <si>
    <t>Creative requirement elicitation; Creatives; Focus groups; Human values; Pair-wise combinations; Requirement engineering; Requirements elicitation; Software-systems; Stakeholder discussions; User stories; Requirements engineering</t>
  </si>
  <si>
    <t>2-s2.0-85174729864</t>
  </si>
  <si>
    <t>Research on data mining and the short video platforms users' personalized information needs</t>
  </si>
  <si>
    <t>Proceedings of SPIE - The International Society for Optical Engineering</t>
  </si>
  <si>
    <t>Hao H.</t>
  </si>
  <si>
    <t>Hao, Hongxu (58264811100)</t>
  </si>
  <si>
    <t>126020W</t>
  </si>
  <si>
    <t>10.1117/12.2668112</t>
  </si>
  <si>
    <t>https://www.scopus.com/inward/record.uri?eid=2-s2.0-85159756087&amp;doi=10.1117%2f12.2668112&amp;partnerID=40&amp;md5=61b3e87c01ec37f2eb86e8a14c58690e</t>
  </si>
  <si>
    <t>Data mining; Informatization; Amount of information; Apriori algorithms; Digitisation; Informatization; K-mean algorithms; Neural networks algorithms; New media technologies; Personalized information; Personalized information need; Video-platforms; K-means clustering</t>
  </si>
  <si>
    <t>2-s2.0-85159756087</t>
  </si>
  <si>
    <t>Prompting Creative Requirements via Traceable and Adversarial Examples in Deep Learning</t>
  </si>
  <si>
    <t>Gudaparthi H.; Niu N.; Wang B.; Bhowmik T.; Liu H.; Zhang J.; Savolainen J.; Horton G.; Crowe S.; Scherz T.; Haitz L.</t>
  </si>
  <si>
    <t>Gudaparthi, Hemanth (57219439856); Niu, Nan (36856329200); Wang, Boyang (14834411600); Bhowmik, Tanmay (57679627000); Liu, Hui (56862404100); Zhang, Jianzhang (57195070933); Savolainen, Juha (7006429460); Horton, Glen (57712412900); Crowe, Sean (58653948700); Scherz, Thomas (58653948800); Haitz, Lisa (58653512500)</t>
  </si>
  <si>
    <t>57219439856; 36856329200; 14834411600; 57679627000; 56862404100; 57195070933; 7006429460; 57712412900; 58653948700; 58653948800; 58653512500</t>
  </si>
  <si>
    <t>10.1109/RE57278.2023.00022</t>
  </si>
  <si>
    <t>https://www.scopus.com/inward/record.uri?eid=2-s2.0-85174405157&amp;doi=10.1109%2fRE57278.2023.00022&amp;partnerID=40&amp;md5=e35ea9af839d745d099d68848b403aa4</t>
  </si>
  <si>
    <t>Application programs; Deep learning; Learning systems; Requirements engineering; Adversarial example; Automated requirement generation; Creative requirement; Creatives; Deep learning; Experimental evaluation; Human subjects; Requirement description; Requirement generations; State-of-the-art machine learning methods; Software design</t>
  </si>
  <si>
    <t>2-s2.0-85174405157</t>
  </si>
  <si>
    <t>Proceedings - International Conference on Tools with Artificial Intelligence, ICTAI</t>
  </si>
  <si>
    <t>Wei J.; Courbis A.-L.; Lambolais T.; Xu B.; Bernard P.L.; Dray G.</t>
  </si>
  <si>
    <t>Wei, Jialiang (57790949100); Courbis, Anne-Lise (6506967196); Lambolais, Thomas (6504624867); Xu, Binbin (57212055844); Bernard, Pierre Louis (55419297500); Dray, Gerard (6602972217)</t>
  </si>
  <si>
    <t>57790949100; 6506967196; 6504624867; 57212055844; 55419297500; 6602972217</t>
  </si>
  <si>
    <t>https://www.scopus.com/inward/record.uri?eid=2-s2.0-85182397320&amp;doi=10.1109%2fICTAI59109.2023.00135&amp;partnerID=40&amp;md5=84f680d30041e89f4f3660fc7c06165a</t>
  </si>
  <si>
    <t>Computational linguistics; Natural language processing systems; Requirements engineering; App stores; Bilinguals; Language model; Large language model; Manual analysis; Requirement engineering; Software problems; Software requirements; User feedback; User reviews; Application programs</t>
  </si>
  <si>
    <t>2-s2.0-85182397320</t>
  </si>
  <si>
    <t>Comparing general purpose pre-trained Word and Sentence embeddings for Requirements Classification</t>
  </si>
  <si>
    <t>Cruciani F.; Moore S.; Nugent C.</t>
  </si>
  <si>
    <t>Cruciani, Federico (36975088500); Moore, Samuel (57216464675); Nugent, Chris (7007042892)</t>
  </si>
  <si>
    <t>36975088500; 57216464675; 7007042892</t>
  </si>
  <si>
    <t>https://www.scopus.com/inward/record.uri?eid=2-s2.0-85158949872&amp;partnerID=40&amp;md5=2d65c47a7a32f01af905fad1d647e22b</t>
  </si>
  <si>
    <t>Computational linguistics; Embeddings; Requirements engineering; Classification tasks; Domain specific; Embeddings; F1 scores; Language model; Large language model; Optimal tradeoffs; Requirement engineering; Requirements classifications; Natural language processing systems</t>
  </si>
  <si>
    <t>2-s2.0-85158949872</t>
  </si>
  <si>
    <t>Proceedings - 2023 IEEE 23rd International Conference on Software Quality, Reliability, and Security Companion, QRS-C 2023</t>
  </si>
  <si>
    <t>https://www.scopus.com/inward/record.uri?eid=2-s2.0-85188220551&amp;partnerID=40&amp;md5=21c50f73319dfe5c150753b46f1f0755</t>
  </si>
  <si>
    <t>2-s2.0-85188220551</t>
  </si>
  <si>
    <t>SIENA: Language model-based identification and extraction of user requirements: An innovative method for the automated requirements analysis; [SIENA: Sprachmodellbasierte Identifikation und Extraktion von Nutzeranforderungen Eine innovative Methode zur automatisierten Anforderungsanalyse]</t>
  </si>
  <si>
    <t>Lecture Notes in Informatics (LNI), Proceedings - Series of the Gesellschaft fur Informatik (GI)</t>
  </si>
  <si>
    <t>Zwanzig D.; Kahl A.; Dietrich U.</t>
  </si>
  <si>
    <t>Zwanzig, Dorian (58788511100); Kahl, Anja (58788273900); Dietrich, Ute (58787951400)</t>
  </si>
  <si>
    <t>58788511100; 58788273900; 58787951400</t>
  </si>
  <si>
    <t>P-337</t>
  </si>
  <si>
    <t>https://www.scopus.com/inward/record.uri?eid=2-s2.0-85181105882&amp;partnerID=40&amp;md5=9e9d74380d6b23f5d81953b257bd0d79</t>
  </si>
  <si>
    <t>2-s2.0-85181105882</t>
  </si>
  <si>
    <t>Boosting GUI Prototyping with Diffusion Models</t>
  </si>
  <si>
    <t>10.1109/RE57278.2023.00035</t>
  </si>
  <si>
    <t>https://www.scopus.com/inward/record.uri?eid=2-s2.0-85174387718&amp;doi=10.1109%2fRE57278.2023.00035&amp;partnerID=40&amp;md5=b55246cd36a5d0ddeeee1c5e9d0b86d2</t>
  </si>
  <si>
    <t>Cost effectiveness; Deep learning; Diffusion; Requirements engineering; Detailed images; Development risk; Diffusion model; Image-based; Learning models; Prototyping; Requirement engineering; Requirements elicitation; Stakeholder engagement; User interfaces - Prototyping; Graphical user interfaces</t>
  </si>
  <si>
    <t>2-s2.0-85174387718</t>
  </si>
  <si>
    <t>PoEM and EDEWC - Companion 2023 - Companion Proceedings of the 16th IFIP WG 8.1 Working Conference on the Practice of Enterprise Modeling and the 13th Enterprise Design and Engineering Working Conference: BES, DTE, FACETE, Tools and Demos, Forum, EDEN Doctoral Consortium, co-located with PoEM 2023</t>
  </si>
  <si>
    <t>https://www.scopus.com/inward/record.uri?eid=2-s2.0-85186962893&amp;partnerID=40&amp;md5=3c963734ac02e11488f70213c85c0ed9</t>
  </si>
  <si>
    <t>2-s2.0-85186962893</t>
  </si>
  <si>
    <t>Development of Application for Conformance Measurement of Control Affordance Components with Functional Requirements based on Text Analysis on TESA Documentation</t>
  </si>
  <si>
    <t>International Conference on Electrical Engineering, Computer Science and Informatics (EECSI)</t>
  </si>
  <si>
    <t>Iqram Thauriq I.D.; Priyadi Y.; Dian Martha A.S.</t>
  </si>
  <si>
    <t>Iqram Thauriq, Ilmam Djil (58725985300); Priyadi, Yudi (57201499237); Dian Martha, Ati Suci (57190800029)</t>
  </si>
  <si>
    <t>58725985300; 57201499237; 57190800029</t>
  </si>
  <si>
    <t>10.1109/EECSI59885.2023.10295710</t>
  </si>
  <si>
    <t>https://www.scopus.com/inward/record.uri?eid=2-s2.0-85178084087&amp;doi=10.1109%2fEECSI59885.2023.10295710&amp;partnerID=40&amp;md5=880260f494ff85731b01e6ace5de2f78</t>
  </si>
  <si>
    <t>2-s2.0-85178084087</t>
  </si>
  <si>
    <t>Detecting Security Requirements in GitHub Issues -Novel Dataset and SmallBERT-based model</t>
  </si>
  <si>
    <t>Proceedings of the International Conference on Cloud Computing Technology and Science, CloudCom</t>
  </si>
  <si>
    <t>Minina P.; Sadovykh A.; Ivanov V.</t>
  </si>
  <si>
    <t>Minina, Polina (58973546200); Sadovykh, Andrey (24479058100); Ivanov, Vladimir (57195101229)</t>
  </si>
  <si>
    <t>58973546200; 24479058100; 57195101229</t>
  </si>
  <si>
    <t>10.1109/CloudCom59040.2023.00058</t>
  </si>
  <si>
    <t>https://www.scopus.com/inward/record.uri?eid=2-s2.0-85189623259&amp;doi=10.1109%2fCloudCom59040.2023.00058&amp;partnerID=40&amp;md5=a22877a4d25857167edd3a2db99e1366</t>
  </si>
  <si>
    <t>Automation; Cryptography; Deep learning; Learning systems; Natural language processing systems; Requirements engineering; Application security; BERT; Cloud applications; Dataset; Deep learning; Github issue; Machine-learning; Performance; Requirement analysis; Security requirements; Classification (of information)</t>
  </si>
  <si>
    <t>2-s2.0-85189623259</t>
  </si>
  <si>
    <t>Chen B.; Chen K.; Hassani S.; Yang Y.; Amyot D.; Lessard L.; Mussbacher G.; Sabetzadeh M.; Varro D.</t>
  </si>
  <si>
    <t>Chen, Boqi (57220072911); Chen, Kua (58078677200); Hassani, Shabnam (58115565500); Yang, Yujing (58079433300); Amyot, Daniel (6602186776); Lessard, Lysanne (35078785900); Mussbacher, Gunter (22135401000); Sabetzadeh, Mehrdad (9133712900); Varro, Daniel (57203069783)</t>
  </si>
  <si>
    <t>57220072911; 58078677200; 58115565500; 58079433300; 6602186776; 35078785900; 22135401000; 9133712900; 57203069783</t>
  </si>
  <si>
    <t>https://www.scopus.com/inward/record.uri?eid=2-s2.0-85174689248&amp;doi=10.1109%2fREW57809.2023.00052&amp;partnerID=40&amp;md5=34feeb56ed09dd870cc9502354c7dc24</t>
  </si>
  <si>
    <t>Computational linguistics; Domain Knowledge; Requirements engineering; Software engineering; Case-studies; ChatGPT; Engineering activities; Exploratory studies; Goal models; Goal-oriented requirement language; GPT-4; Language model; Large language model; Modeling languages</t>
  </si>
  <si>
    <t>2-s2.0-85174689248</t>
  </si>
  <si>
    <t>Investigating ChatGPT's Potential to Assist in Requirements Elicitation Processes</t>
  </si>
  <si>
    <t>Proceedings - 2023 49th Euromicro Conference on Software Engineering and Advanced Applications, SEAA 2023</t>
  </si>
  <si>
    <t>Ronanki K.; Berger C.; Horkoff J.</t>
  </si>
  <si>
    <t>Ronanki, Krishna (58483395600); Berger, Christian (16067915300); Horkoff, Jennifer (9042245700)</t>
  </si>
  <si>
    <t>58483395600; 16067915300; 9042245700</t>
  </si>
  <si>
    <t>10.1109/SEAA60479.2023.00061</t>
  </si>
  <si>
    <t>https://www.scopus.com/inward/record.uri?eid=2-s2.0-85175597991&amp;doi=10.1109%2fSEAA60479.2023.00061&amp;partnerID=40&amp;md5=6ef7b6e358ae85e7a90276b32000b82e</t>
  </si>
  <si>
    <t>Computational linguistics; Natural language processing systems; Chatgp; Language model; Language processing; Large language model; Natural languages; NLP4R; Processing technique; Requirement elicitatio; Requirement engineering; Requirements elicitation; Requirements engineering</t>
  </si>
  <si>
    <t>2-s2.0-85175597991</t>
  </si>
  <si>
    <t>Bertram V.; Kausch H.; Kusmenko E.; Nqiri H.; Rumpe B.; Venhoff C.</t>
  </si>
  <si>
    <t>Bertram, Vincent (57192954469); Kausch, Hendrik (57216257592); Kusmenko, Evgeny (57195075206); Nqiri, Haron (58653595400); Rumpe, Bernhard (55861872700); Venhoff, Constantin (58654036800)</t>
  </si>
  <si>
    <t>57192954469; 57216257592; 57195075206; 58653595400; 55861872700; 58654036800</t>
  </si>
  <si>
    <t>https://www.scopus.com/inward/record.uri?eid=2-s2.0-85174411487&amp;doi=10.1109%2fRE57278.2023.00029&amp;partnerID=40&amp;md5=d98c62b056132027522af34e29866df9</t>
  </si>
  <si>
    <t>Automotive industry; Learning algorithms; Natural language processing systems; Requirements engineering; Specifications; Translation (languages); Automotive requirements; Consistency checking; Data quality; Data support; Language model; Language processing; Natural language processing; Natural languages; Neural-networks; Requirement engineering; Classification (of information)</t>
  </si>
  <si>
    <t>2-s2.0-85174411487</t>
  </si>
  <si>
    <t>Digital Patient Reported Outcome Measures Platform for Post–COVID-19 Condition and Other Long-Term Conditions: User-Centered Development and Technical Description</t>
  </si>
  <si>
    <t>JMIR Human Factors</t>
  </si>
  <si>
    <t>Sivan M.; Lawrence R.R.; O'Brien P.</t>
  </si>
  <si>
    <t>Sivan, Manoj (18438035700); Lawrence, Román Rocha (58532874200); O'Brien, Paul (58701826000)</t>
  </si>
  <si>
    <t>18438035700; 58532874200; 58701826000</t>
  </si>
  <si>
    <t>e48632</t>
  </si>
  <si>
    <t>10.2196/48632</t>
  </si>
  <si>
    <t>https://www.scopus.com/inward/record.uri?eid=2-s2.0-85168387516&amp;doi=10.2196%2f48632&amp;partnerID=40&amp;md5=0734d187725c9cec50aff2e7fa8795e5</t>
  </si>
  <si>
    <t>All Open Access; Gold Open Access; Green Open Access</t>
  </si>
  <si>
    <t>2-s2.0-85168387516</t>
  </si>
  <si>
    <t>Beyond Testers' Biases: Guiding Model Testing with Knowledge Bases using LLMs</t>
  </si>
  <si>
    <t>Findings of the Association for Computational Linguistics: EMNLP 2023</t>
  </si>
  <si>
    <t>Yang C.; Rustogi R.; Brower-Sinning R.; Lewis G.A.; Kästner C.; Wu T.</t>
  </si>
  <si>
    <t>Yang, Chenyang (57895534300); Rustogi, Rishabh (57208882319); Brower-Sinning, Rachel (16244132500); Lewis, Grace A. (7402637003); Kästner, Christian (35547901100); Wu, Tongshuang (57209360952)</t>
  </si>
  <si>
    <t>57895534300; 57208882319; 16244132500; 7402637003; 35547901100; 57209360952</t>
  </si>
  <si>
    <t>https://www.scopus.com/inward/record.uri?eid=2-s2.0-85183302699&amp;partnerID=40&amp;md5=6fbcbcb2e2bf5017f7a33f106513a943</t>
  </si>
  <si>
    <t>Computational linguistics; Zero-shot learning; Case-studies; Current modeling; External knowledge; Interactive tool; Language model; Model testing; Requirements elicitation; Support requirements; Test case; User study; Well testing</t>
  </si>
  <si>
    <t>2-s2.0-85183302699</t>
  </si>
  <si>
    <t>Proceedings - 2023 ACM/IEEE International Conference on Model Driven Engineering Languages and Systems Companion, MODELS-C 2023</t>
  </si>
  <si>
    <t>Arulmohan S.; Meurs M.-J.; Mosser S.</t>
  </si>
  <si>
    <t>Arulmohan, Sathurshan (58813193000); Meurs, Marie-Jean (23398168600); Mosser, Sebastien (25654364800)</t>
  </si>
  <si>
    <t>58813193000; 23398168600; 25654364800</t>
  </si>
  <si>
    <t>https://www.scopus.com/inward/record.uri?eid=2-s2.0-85175600987&amp;doi=10.1109%2fMODELS-C59198.2023.00096&amp;partnerID=40&amp;md5=382007bd0bd9f1adad0b4c572becf766</t>
  </si>
  <si>
    <t>Computational linguistics; Extraction; Life cycle; Modeling languages; Natural language processing systems; Concept extraction; Domain model; Language model; Language processing; Large language model; Natural language processing; Natural languages; Requirement engineering; Software life cycles; User stories; Requirements engineering</t>
  </si>
  <si>
    <t>2-s2.0-85175600987</t>
  </si>
  <si>
    <t>https://www.scopus.com/inward/record.uri?eid=2-s2.0-85174680969&amp;partnerID=40&amp;md5=3027cd3f37a4492cb94fa1d8e41ac344</t>
  </si>
  <si>
    <t>2-s2.0-85174680969</t>
  </si>
  <si>
    <t>An RE'23 Workshop on Environment-Driven Requirements Engineering (EnviRE'23)</t>
  </si>
  <si>
    <t>Jin Z.; Niu N.; Yu Y.</t>
  </si>
  <si>
    <t>Jin, Zhi (8961795500); Niu, Nan (36856329200); Yu, Yijun (35236020500)</t>
  </si>
  <si>
    <t>8961795500; 36856329200; 35236020500</t>
  </si>
  <si>
    <t>10.1109/REW57809.2023.00034</t>
  </si>
  <si>
    <t>https://www.scopus.com/inward/record.uri?eid=2-s2.0-85174695938&amp;doi=10.1109%2fREW57809.2023.00034&amp;partnerID=40&amp;md5=33201013550ced0146ffae0afc7135f0</t>
  </si>
  <si>
    <t>Embedded systems; Modeling languages; Adaptation; AI-based system; Changing needs; Cybe-physical systems; Cyber-physical systems; Learning; Modeling; Open environment; Requirement engineering; Requirements elicitation; Requirements engineering</t>
  </si>
  <si>
    <t>2-s2.0-85174695938</t>
  </si>
  <si>
    <t>Large Language Model Applications to Space Systems Engineering</t>
  </si>
  <si>
    <t>Proceedings of the International Astronautical Congress, IAC</t>
  </si>
  <si>
    <t>Norheim J.J.; de Weck O.L.</t>
  </si>
  <si>
    <t>Norheim, Johannes J. (57191970925); de Weck, Olivier L. (6603517493)</t>
  </si>
  <si>
    <t>57191970925; 6603517493</t>
  </si>
  <si>
    <t>https://www.scopus.com/inward/record.uri?eid=2-s2.0-85187980718&amp;partnerID=40&amp;md5=759795a2bf6287759e54465adf9c53de</t>
  </si>
  <si>
    <t>Computational linguistics; Information management; Modeling languages; NASA; Natural language processing systems; Statistical tests; Generative pre-trained transformer; Language model; Language processing; Large language model; Media coverage; Model application; Natural language processing; Natural languages; Space system engineering; Space systems; Benchmarking</t>
  </si>
  <si>
    <t>2-s2.0-85187980718</t>
  </si>
  <si>
    <t>Proceedings of 2023 2nd International Conference on Intelligent Computing and Next Generation Networks, ICNGN 2023</t>
  </si>
  <si>
    <t>Zhang J.; Chen Y.; Liu C.; Niu N.; Wang Y.</t>
  </si>
  <si>
    <t>Zhang, Jianzhang (57195070933); Chen, Yiyang (58034620800); Liu, Chuang (36640031100); Niu, Nan (36856329200); Wang, Yinglin (8297974200)</t>
  </si>
  <si>
    <t>57195070933; 58034620800; 36640031100; 36856329200; 8297974200</t>
  </si>
  <si>
    <t>https://www.scopus.com/inward/record.uri?eid=2-s2.0-85184991119&amp;doi=10.1109%2fICNGN59831.2023.10396810&amp;partnerID=40&amp;md5=f2576db24af0385b5cf88b5aa37096a6</t>
  </si>
  <si>
    <t>Natural language processing systems; Requirements engineering; Zero-shot learning; ChatGPT; Empirical evaluations; Language model; Language processing; Natural language processing for requirement engineering; Natural languages; Requirement engineering; Requirement information retrieval; Requirements informations; Retrieval methods; Information retrieval</t>
  </si>
  <si>
    <t>2-s2.0-85184991119</t>
  </si>
  <si>
    <t>Design and Implementation of Business Intelligence Framework for a Global Online Retail Business</t>
  </si>
  <si>
    <t>2022 International Conference on Emerging Trends in Computing and Engineering Applications, ETCEA 2022 - Proceedings</t>
  </si>
  <si>
    <t>Al-Omoush R.; Fraihat S.; Al-Naymat G.; Awad M.</t>
  </si>
  <si>
    <t>Al-Omoush, Razan (57215342965); Fraihat, Salam (57191343026); Al-Naymat, Ghazi (57196475402); Awad, Mohammed (37039287100)</t>
  </si>
  <si>
    <t>57215342965; 57191343026; 57196475402; 37039287100</t>
  </si>
  <si>
    <t>10.1109/ETCEA57049.2022.10009688</t>
  </si>
  <si>
    <t>https://www.scopus.com/inward/record.uri?eid=2-s2.0-85146936688&amp;doi=10.1109%2fETCEA57049.2022.10009688&amp;partnerID=40&amp;md5=05088bbc1309fd5fd2f78b99c36cfe51</t>
  </si>
  <si>
    <t>Competition; Decision making; Decision support systems; E-learning; Learning algorithms; Learning systems; Long short-term memory; Regression analysis; Sales; Business intelligence architecture; Business-intelligence; Dashboard; Decisions makings; Descriptive analysis; Design and implementations; Machine-learning; Online retails; Retail business; Sale predictions; Predictive analytics</t>
  </si>
  <si>
    <t>2-s2.0-85146936688</t>
  </si>
  <si>
    <t>PRCBERT: Prompt Learning for Requirement Classification using BERT-based Pretrained Language Models</t>
  </si>
  <si>
    <t>Luo X.; Xue Y.; Xing Z.; Sun J.</t>
  </si>
  <si>
    <t>Luo, Xianchang (58080683500); Xue, Yinxing (35101120400); Xing, Zhenchang (8347413500); Sun, Jiamou (57205023522)</t>
  </si>
  <si>
    <t>58080683500; 35101120400; 8347413500; 57205023522</t>
  </si>
  <si>
    <t>10.1145/3551349.3560417</t>
  </si>
  <si>
    <t>https://www.scopus.com/inward/record.uri?eid=2-s2.0-85146963726&amp;doi=10.1145%2f3551349.3560417&amp;partnerID=40&amp;md5=d7f800da3555340cd94f3b5197bc9cb8</t>
  </si>
  <si>
    <t>Classification (of information); Computational linguistics; Decision trees; Large dataset; Learning systems; Support vector machines; Zero-shot learning; Labelings; Language model; Learning strategy; Performance; Prompt learning; Requirement auto-labeling; Requirements classifications; Self-learning; Self-learning strategy; Software requirements; Natural language processing systems</t>
  </si>
  <si>
    <t>2-s2.0-85146963726</t>
  </si>
  <si>
    <t>Mc2020: Fib model code for concrete structures-advances in design and life-cycle management</t>
  </si>
  <si>
    <t>fib Symposium</t>
  </si>
  <si>
    <t>Matthews S.</t>
  </si>
  <si>
    <t>Matthews, Stuart (56431382800)</t>
  </si>
  <si>
    <t>https://www.scopus.com/inward/record.uri?eid=2-s2.0-85134816516&amp;partnerID=40&amp;md5=c8b6e011196366c489a5868361dc9380</t>
  </si>
  <si>
    <t>Biodiversity; Carbon footprint; Climate change; Concrete buildings; Concrete construction; Concretes; Efficiency; Life cycle; Philosophical aspects; Specifications; Sustainable development; Based specification; Built environment; Concrete materials; Existing structure; Lifecycle management; Performance based approach; Technical guidances; Technical performance; Structural design</t>
  </si>
  <si>
    <t>2-s2.0-85134816516</t>
  </si>
  <si>
    <t>Enhancing software feature extraction results using sentiment analysis to aid requirements reuse</t>
  </si>
  <si>
    <t>Computers</t>
  </si>
  <si>
    <t>Raharjana I.K.; Aprillya V.; Zaman B.; Justitia A.; Fauzi S.S.M.</t>
  </si>
  <si>
    <t>Raharjana, Indra Kharisma (57202163318); Aprillya, Via (57222636491); Zaman, Badrus (57210671389); Justitia, Army (57209977071); Fauzi, Shukor Sanim Mohd (25654831000)</t>
  </si>
  <si>
    <t>57202163318; 57222636491; 57210671389; 57209977071; 25654831000</t>
  </si>
  <si>
    <t>10.3390/computers10030036</t>
  </si>
  <si>
    <t>https://www.scopus.com/inward/record.uri?eid=2-s2.0-85103545643&amp;doi=10.3390%2fcomputers10030036&amp;partnerID=40&amp;md5=506ba44b26084ed9be8767ca974ba79b</t>
  </si>
  <si>
    <t>2-s2.0-85103545643</t>
  </si>
  <si>
    <t>Virtual Control Panel API: An Artificial Intelligence Driven Directive to Allow Programmers and Users to Create Customizable, Modular, and Virtual Control Panels and Systems to Control IoT Devices via Augmented Reality</t>
  </si>
  <si>
    <t>Chopra S.</t>
  </si>
  <si>
    <t>Chopra, Shreya (57201702003)</t>
  </si>
  <si>
    <t>13095 LNCS</t>
  </si>
  <si>
    <t>10.1007/978-3-030-90963-5_30</t>
  </si>
  <si>
    <t>https://www.scopus.com/inward/record.uri?eid=2-s2.0-85119888822&amp;doi=10.1007%2f978-3-030-90963-5_30&amp;partnerID=40&amp;md5=e711412558a6c86168c2b58b64d6d655</t>
  </si>
  <si>
    <t>Application programming interfaces (API); Augmented reality; Control systems; Machine learning; Probes; Requirements engineering; Software design; Virtual reality; API; Applications domains; Applications programming interfaces; Block programming; Consumer and industrial application domain; Control panels; Customisation; Ethical and trustworthy AI; Generative UX/UI design; Human-centered AI; Requirements elicitation; UI designs; User experience design; Virtual control; Virtual control panel; User centered design</t>
  </si>
  <si>
    <t>2-s2.0-85119888822</t>
  </si>
  <si>
    <t>Application of the Deep Learning Algorithm and Similarity Calculation Model in Optimization of Personalized Online Teaching System of English Course</t>
  </si>
  <si>
    <t>Computational Intelligence and Neuroscience</t>
  </si>
  <si>
    <t>Fang Y.; Li J.</t>
  </si>
  <si>
    <t>Fang, Yuan (57402556900); Li, Jingning (57402557000)</t>
  </si>
  <si>
    <t>57402556900; 57402557000</t>
  </si>
  <si>
    <t>10.1155/2021/8249625</t>
  </si>
  <si>
    <t>https://www.scopus.com/inward/record.uri?eid=2-s2.0-85122389529&amp;doi=10.1155%2f2021%2f8249625&amp;partnerID=40&amp;md5=649830fcbacc1ad96840bd7a94f9f34b</t>
  </si>
  <si>
    <t>Algorithms; Cluster Analysis; Deep Learning; Neural Networks, Computer; Online Systems; Calculations; Classification (of information); Clustering algorithms; Curricula; Deep learning; E-learning; Engineering education; Information retrieval systems; Learning algorithms; Teaching; Calculation models; Cosine similarity; Functional modules; Online teaching; Optimisations; Recommendation algorithms; Resource recommendation; Similarity calculation; Teaching systems; User rating; algorithm; cluster analysis; online system; Collaborative filtering</t>
  </si>
  <si>
    <t>2-s2.0-85122389529</t>
  </si>
  <si>
    <t>Secured Access Control in Security Information and Event Management Systems</t>
  </si>
  <si>
    <t>Journal of Information Systems and Telecommunication</t>
  </si>
  <si>
    <t>Rikhtechi L.; Rafe V.; Rezakhani A.</t>
  </si>
  <si>
    <t>Rikhtechi, Leila (35811380900); Rafe, Vahid (14054926800); Rezakhani, Afshin (35759383900)</t>
  </si>
  <si>
    <t>35811380900; 14054926800; 35759383900</t>
  </si>
  <si>
    <t>10.52547/jist.9.33.67</t>
  </si>
  <si>
    <t>https://www.scopus.com/inward/record.uri?eid=2-s2.0-85104800387&amp;doi=10.52547%2fjist.9.33.67&amp;partnerID=40&amp;md5=84f37838edeb95af79a97a78bc2f86be</t>
  </si>
  <si>
    <t>2-s2.0-85104800387</t>
  </si>
  <si>
    <t>Critical infrastructure protection system design based on SCOUT multitech seCurity system for intercOnnected space control groUnd staTions</t>
  </si>
  <si>
    <t>International Journal of Critical Infrastructure Protection</t>
  </si>
  <si>
    <t>Cantelli-Forti A.; Capria A.; Saverino A.L.; Berizzi F.; Adami D.; Callegari C.</t>
  </si>
  <si>
    <t>Cantelli-Forti, Alessandro (57215329510); Capria, Amerigo (24723628300); Saverino, Anna Lisa (36656493400); Berizzi, Fabrizio (7003798512); Adami, Davide (13410812300); Callegari, Christian (15062266400)</t>
  </si>
  <si>
    <t>57215329510; 24723628300; 36656493400; 7003798512; 13410812300; 15062266400</t>
  </si>
  <si>
    <t>10.1016/j.ijcip.2020.100407</t>
  </si>
  <si>
    <t>https://www.scopus.com/inward/record.uri?eid=2-s2.0-85098474218&amp;doi=10.1016%2fj.ijcip.2020.100407&amp;partnerID=40&amp;md5=a2f9f0fabbcc5a932f76218d14641146</t>
  </si>
  <si>
    <t>Computer crime; Information services; Intrusion detection; Network security; Object detection; Public works; Security systems; Unmanned vehicles; Anomaly based intrusion detection systems; Community researches; Critical infrastructure protection; Demonstrator systems; Physical protection systems; Radio frequency sensors; Recovery strategies; Requirement analysis; Critical infrastructures</t>
  </si>
  <si>
    <t>2-s2.0-85098474218</t>
  </si>
  <si>
    <t>System Requirements for the Reference Model of Integrated Public Alert System in Korea</t>
  </si>
  <si>
    <t>International Conference on ICT Convergence</t>
  </si>
  <si>
    <t>Byun Y.; Choi S.J.</t>
  </si>
  <si>
    <t>Byun, Yoonkwan (57216584225); Choi, Seong Jong (13606334800)</t>
  </si>
  <si>
    <t>57216584225; 13606334800</t>
  </si>
  <si>
    <t>10.1109/ICTC52510.2021.9621059</t>
  </si>
  <si>
    <t>https://www.scopus.com/inward/record.uri?eid=2-s2.0-85122970094&amp;doi=10.1109%2fICTC52510.2021.9621059&amp;partnerID=40&amp;md5=199bd58dd66f088a0065d817b75bb654</t>
  </si>
  <si>
    <t>Interoperability; Operating costs; Requirements engineering; Alert; Alert systems; Integrate; Model requirements; Property; Reference modeling; Reference systems; Requirement; South Korea; System requirements; Alarm systems</t>
  </si>
  <si>
    <t>2-s2.0-85122970094</t>
  </si>
  <si>
    <t>Leveraging natural-language requirements for deriving better acceptance criteria from models</t>
  </si>
  <si>
    <t>Proceedings - 23rd ACM/IEEE International Conference on Model Driven Engineering Languages and Systems, MODELS 2020</t>
  </si>
  <si>
    <t>Veizaga A.; Alferez M.; Torre D.; Sabetzadeh M.; Briand L.; Pitskhelauri E.</t>
  </si>
  <si>
    <t>Veizaga, Alvaro (57219742538); Alferez, Mauricio (26435065100); Torre, Damiano (35249496700); Sabetzadeh, Mehrdad (9133712900); Briand, Lionel (7006613079); Pitskhelauri, Elene (55440475900)</t>
  </si>
  <si>
    <t>57219742538; 26435065100; 35249496700; 9133712900; 7006613079; 55440475900</t>
  </si>
  <si>
    <t>10.1145/3365438.3410953</t>
  </si>
  <si>
    <t>https://www.scopus.com/inward/record.uri?eid=2-s2.0-85096997147&amp;doi=10.1145%2f3365438.3410953&amp;partnerID=40&amp;md5=19f733babfe87e6a0566240dc58083fc</t>
  </si>
  <si>
    <t>Modeling languages; Natural language processing systems; Acceptance criteria; Acceptance testing; Derivation techniques; Evaluation results; Information contents; Natural language requirements; Natural languages; Systems development; Acceptance tests</t>
  </si>
  <si>
    <t>2-s2.0-85096997147</t>
  </si>
  <si>
    <t>Communication through ecolabels: how discrepancies between the EU PEF and EPD schemes could affect outcome consistency</t>
  </si>
  <si>
    <t>International Journal of Life Cycle Assessment</t>
  </si>
  <si>
    <t>Del Borghi A.; Moreschi L.; Gallo M.</t>
  </si>
  <si>
    <t>Del Borghi, Adriana (57189692396); Moreschi, Luca (57207847611); Gallo, Michela (15841679700)</t>
  </si>
  <si>
    <t>57189692396; 57207847611; 15841679700</t>
  </si>
  <si>
    <t>10.1007/s11367-019-01609-7</t>
  </si>
  <si>
    <t>https://www.scopus.com/inward/record.uri?eid=2-s2.0-85063054382&amp;doi=10.1007%2fs11367-019-01609-7&amp;partnerID=40&amp;md5=28f6edfda90cd1c80cbf3be252b38932</t>
  </si>
  <si>
    <t>article; climate change; life cycle</t>
  </si>
  <si>
    <t>2-s2.0-85063054382</t>
  </si>
  <si>
    <t>An Approach to Mine SBVR Vocabularies and Rules from Business Documents</t>
  </si>
  <si>
    <t>Kumar P.; Prakash C.; Naik R.; Bhattacharyya A.</t>
  </si>
  <si>
    <t>Kumar, Pavan (24470042700); Prakash, Chandan (57209496013); Naik, Ravindra (37081486100); Bhattacharyya, Abhidip (57201335786)</t>
  </si>
  <si>
    <t>24470042700; 57209496013; 37081486100; 57201335786</t>
  </si>
  <si>
    <t>10.1145/3385032.3385046</t>
  </si>
  <si>
    <t>https://www.scopus.com/inward/record.uri?eid=2-s2.0-85082687549&amp;doi=10.1145%2f3385032.3385046&amp;partnerID=40&amp;md5=75ccb2221366e6954332f0d2205251c4</t>
  </si>
  <si>
    <t>Laws and legislation; Natural language processing systems; Semantics; Text mining; Business rules; NAtural language processing; Rule components; Rule document; Sbvr; Software engineering</t>
  </si>
  <si>
    <t>2-s2.0-85082687549</t>
  </si>
  <si>
    <t>Recommending software features for mobile applications based on user interface comparison</t>
  </si>
  <si>
    <t>Chen X.; Zou Q.; Fan B.; Zheng Z.; Luo X.</t>
  </si>
  <si>
    <t>Chen, Xiangping (24279344800); Zou, Qiwen (56567424000); Fan, Bitian (57203042504); Zheng, Zibin (25224189400); Luo, Xiaonan (8293331200)</t>
  </si>
  <si>
    <t>24279344800; 56567424000; 57203042504; 25224189400; 8293331200</t>
  </si>
  <si>
    <t>10.1007/s00766-018-0303-4</t>
  </si>
  <si>
    <t>https://www.scopus.com/inward/record.uri?eid=2-s2.0-85050351684&amp;doi=10.1007%2fs00766-018-0303-4&amp;partnerID=40&amp;md5=bdb9b52a86beb1be03c2c8179b7dbf64</t>
  </si>
  <si>
    <t>Application programs; Genetic algorithms; Mobile computing; Requirements engineering; Data-driven approach; Feature recommendation; Identification rules; Mobile apps; Online repositories; Requirement elicitation; Requirements elicitation; Text similarity; User interfaces</t>
  </si>
  <si>
    <t>2-s2.0-85050351684</t>
  </si>
  <si>
    <t>A UML Profile for Prediction of Significant Software Requirements</t>
  </si>
  <si>
    <t>2019 IEEE 10th Annual Information Technology, Electronics and Mobile Communication Conference, IEMCON 2019</t>
  </si>
  <si>
    <t>Tariq A.; Azam F.; Anwar M.W.; Maqbool B.; Javaid H.A.</t>
  </si>
  <si>
    <t>Tariq, Ayesha (57210684708); Azam, Farooque (57195670768); Anwar, Muhammad Waseem (56677318200); Maqbool, Bilal (57202075233); Javaid, Haider Ali (57203960856)</t>
  </si>
  <si>
    <t>57210684708; 57195670768; 56677318200; 57202075233; 57203960856</t>
  </si>
  <si>
    <t>10.1109/IEMCON.2019.8936227</t>
  </si>
  <si>
    <t>https://www.scopus.com/inward/record.uri?eid=2-s2.0-85077965268&amp;doi=10.1109%2fIEMCON.2019.8936227&amp;partnerID=40&amp;md5=de58c8579ca867e5c1b81568d11a1b6a</t>
  </si>
  <si>
    <t>Budget control; Computer software; Forecasting; Life cycle; Mobile telecommunication systems; Requirements engineering; Risk analysis; Risk assessment; Software design; Predictive modeling; Probabilistic modeling; Requirements dependencies; Requirements engineering process; Significant Requirement; Software development life cycle; Software requirements; Uml profiles; Bayesian networks</t>
  </si>
  <si>
    <t>2-s2.0-85077965268</t>
  </si>
  <si>
    <t>Exploring collaborative writing of user stories with multimodal learning analytics: A case study on a software engineering course</t>
  </si>
  <si>
    <t>IEEE Access</t>
  </si>
  <si>
    <t>Noel R.; Riquelme F.; Lean R.M.; Merino E.; Cechinel C.; Barcelos T.S.; Villarroel R.; Munoz R.</t>
  </si>
  <si>
    <t>Noel, Rene (25929572700); Riquelme, Fabian (51061303600); Lean, Roberto Mac (57204245087); Merino, Erick (57202599565); Cechinel, Cristian (35097285700); Barcelos, Thiago S. (55602693100); Villarroel, Rodolfo (12764593200); Munoz, Roberto (57192589742)</t>
  </si>
  <si>
    <t>25929572700; 51061303600; 57204245087; 57202599565; 35097285700; 55602693100; 12764593200; 57192589742</t>
  </si>
  <si>
    <t>10.1109/ACCESS.2018.2876801</t>
  </si>
  <si>
    <t>https://www.scopus.com/inward/record.uri?eid=2-s2.0-85055031914&amp;doi=10.1109%2fACCESS.2018.2876801&amp;partnerID=40&amp;md5=9d4720f8d3e50d5a7e075d26ed87ecfe</t>
  </si>
  <si>
    <t>Application programs; Productivity; Quality control; Requirements engineering; Social networking (online); Software testing; Students; Agile development; Collaborative writing; Educational context; Multi-modal learning; Professional experiences; Software engineering course; Software engineering students; Software requirements; Engineering education</t>
  </si>
  <si>
    <t>2-s2.0-85055031914</t>
  </si>
  <si>
    <t>A social network based process to minimize in-group biasedness during requirement engineering</t>
  </si>
  <si>
    <t>Mughal S.; Abbas A.; Ahmad N.; Khan S.U.</t>
  </si>
  <si>
    <t>Mughal, Shuja (57204642282); Abbas, Assad (56349574400); Ahmad, Naveed (57223825702); Khan, Samee U. (7404043399)</t>
  </si>
  <si>
    <t>57204642282; 56349574400; 57223825702; 7404043399</t>
  </si>
  <si>
    <t>10.1109/ACCESS.2018.2879385</t>
  </si>
  <si>
    <t>https://www.scopus.com/inward/record.uri?eid=2-s2.0-85056551375&amp;doi=10.1109%2fACCESS.2018.2879385&amp;partnerID=40&amp;md5=3829575455fa69038bb5f7e6da9daf38</t>
  </si>
  <si>
    <t>Computer software; Requirements engineering; Social networking (online); Social sciences computing; Software design; Tools; Centrality measures; Facebook; Prioritization; Requirement engineering; stakeholder biasedness; Stakeholder identifications; Stakeholders; Process control</t>
  </si>
  <si>
    <t>2-s2.0-85056551375</t>
  </si>
  <si>
    <t>Towards an extended misuse case framework for elicitation of cloud dependability requirements</t>
  </si>
  <si>
    <t>Odusote B.; Daramola O.; Adigun M.</t>
  </si>
  <si>
    <t>Odusote, Babafemi (56801858600); Daramola, Olawande (36102361100); Adigun, Matthew (9248875600)</t>
  </si>
  <si>
    <t>56801858600; 36102361100; 9248875600</t>
  </si>
  <si>
    <t>10.1145/3278681.3278698</t>
  </si>
  <si>
    <t>https://www.scopus.com/inward/record.uri?eid=2-s2.0-85058619229&amp;doi=10.1145%2f3278681.3278698&amp;partnerID=40&amp;md5=f1511d1e8a1930c67c0877f0c2de7a1a</t>
  </si>
  <si>
    <t>Engineers; Software engineering; Analytical evaluation; Integrated frameworks; Multiple clouds; Pilot experiment; Potential impacts; Requirements elicitation; Technology drivers; Visual notations; Requirements engineering</t>
  </si>
  <si>
    <t>2-s2.0-85058619229</t>
  </si>
  <si>
    <t>Alignment of Requirements and Testing in Agile: An Industrial Experience</t>
  </si>
  <si>
    <t>Advances in Intelligent Systems and Computing</t>
  </si>
  <si>
    <t>Bucaioni A.; Cicchetti A.; Ciccozzi F.; Kodali M.; Sjödin M.</t>
  </si>
  <si>
    <t>Bucaioni, Alessio (56236820700); Cicchetti, Antonio (22733357800); Ciccozzi, Federico (36616784300); Kodali, Manvisha (57201702101); Sjödin, Mikael (6602489915)</t>
  </si>
  <si>
    <t>56236820700; 22733357800; 36616784300; 57201702101; 6602489915</t>
  </si>
  <si>
    <t>10.1007/978-3-319-77028-4_33</t>
  </si>
  <si>
    <t>https://www.scopus.com/inward/record.uri?eid=2-s2.0-85045853502&amp;doi=10.1007%2f978-3-319-77028-4_33&amp;partnerID=40&amp;md5=936b47f843989a010593c3e69445ca9e</t>
  </si>
  <si>
    <t>Computer programming; Computer science; Testing; Agile development; Customer collaboration; Mission critical systems; Requirements traceability; Scrum; Simple network management protocols; Traceability techniques; Virtual router redundancy protocols; Project management</t>
  </si>
  <si>
    <t>2-s2.0-85045853502</t>
  </si>
  <si>
    <t>Requirement Analysis and Implementation of Smart Emergency Medical Services</t>
  </si>
  <si>
    <t>Park E.; Kim J.H.; Nam H.S.; Chang H.-J.</t>
  </si>
  <si>
    <t>Park, Eunjeong (23390177000); Kim, Ji Hoon (8647162800); Nam, Hyo Suk (57216373862); Chang, Hyuk-Jae (8893464800)</t>
  </si>
  <si>
    <t>23390177000; 8647162800; 57216373862; 8893464800</t>
  </si>
  <si>
    <t>10.1109/ACCESS.2018.2861711</t>
  </si>
  <si>
    <t>https://www.scopus.com/inward/record.uri?eid=2-s2.0-85050965816&amp;doi=10.1109%2fACCESS.2018.2861711&amp;partnerID=40&amp;md5=3bd4f1be942cdc702ea97a43bb46e4f7</t>
  </si>
  <si>
    <t>History; Hospitals; Information management; Information use; Interactive computer systems; Internet of things; Interoperability; Medical computing; Medical information systems; Monitoring; Patient monitoring; Patient treatment; Real time systems; Reliability; Electronic medical record; Emergency medical services; Error-prone environments; Health information management; Information and Communication Technologies; Recording information; Requirement analysis; Sensor systems; Emergency services</t>
  </si>
  <si>
    <t>2-s2.0-85050965816</t>
  </si>
  <si>
    <t>Response 2: Challenging the scope?</t>
  </si>
  <si>
    <t>Digital Technology and Sustainability: Engaging the Paradox</t>
  </si>
  <si>
    <t>Costanza E.</t>
  </si>
  <si>
    <t>Costanza, Enrico (22834126300)</t>
  </si>
  <si>
    <t>10.4324/9781315465975</t>
  </si>
  <si>
    <t>https://www.scopus.com/inward/record.uri?eid=2-s2.0-85050063944&amp;doi=10.4324%2f9781315465975&amp;partnerID=40&amp;md5=87e109ec1054bf09b4120daf5e7a156e</t>
  </si>
  <si>
    <t>Political economy; Sustainable HCI; User perceptions; Software engineering</t>
  </si>
  <si>
    <t>Book chapter</t>
  </si>
  <si>
    <t>2-s2.0-85050063944</t>
  </si>
  <si>
    <t>Manifest domains: analysis and description</t>
  </si>
  <si>
    <t>Formal Aspects of Computing</t>
  </si>
  <si>
    <t>Bjørner D.</t>
  </si>
  <si>
    <t>Bjørner, Dines (6701837270)</t>
  </si>
  <si>
    <t>10.1007/s00165-016-0385-z</t>
  </si>
  <si>
    <t>https://www.scopus.com/inward/record.uri?eid=2-s2.0-84979702654&amp;doi=10.1007%2fs00165-016-0385-z&amp;partnerID=40&amp;md5=590ac688cb0286bf1a8c40942267ed2b</t>
  </si>
  <si>
    <t>Biomineralization; Computer operating procedures; Computer software reusability; Inference engines; Pathology; Requirements engineering; Attribute analysis; Communicating sequential process; Domain engineering; Function parameters; Prompt calculi; Software requirements; Techniques and tools; Unique identifications; Calculations</t>
  </si>
  <si>
    <t>2-s2.0-84979702654</t>
  </si>
  <si>
    <t>Supporting constructive video-based learning: Requirements elicitation from exploratory studies</t>
  </si>
  <si>
    <t>Mitrovic A.; Dimitrova V.; Lau L.; Weerasinghe A.; Mathews M.</t>
  </si>
  <si>
    <t>Mitrovic, Antonija (7003631144); Dimitrova, Vania (56265365000); Lau, Lydia (55806989600); Weerasinghe, Amali (14021787000); Mathews, Moffat (23051395300)</t>
  </si>
  <si>
    <t>7003631144; 56265365000; 55806989600; 14021787000; 23051395300</t>
  </si>
  <si>
    <t>10331 LNAI</t>
  </si>
  <si>
    <t>10.1007/978-3-319-61425-0_19</t>
  </si>
  <si>
    <t>https://www.scopus.com/inward/record.uri?eid=2-s2.0-85022229356&amp;doi=10.1007%2f978-3-319-61425-0_19&amp;partnerID=40&amp;md5=ae33785cf8093b97fb10ffbb8fe7aa27</t>
  </si>
  <si>
    <t>Artificial intelligence; Requirements engineering; Experimental studies; Intelligent support; Requirements elicitation; Soft skills; Video-based learning; Education</t>
  </si>
  <si>
    <t>2-s2.0-85022229356</t>
  </si>
  <si>
    <t>The reviews and analysis of the state-of-the-art service workflow specification languages</t>
  </si>
  <si>
    <t>Journal of Industrial Information Integration</t>
  </si>
  <si>
    <t>Viriyasitavat W.; Martin A.</t>
  </si>
  <si>
    <t>Viriyasitavat, Wattana (57224272289); Martin, Andrew (55708419000)</t>
  </si>
  <si>
    <t>57224272289; 55708419000</t>
  </si>
  <si>
    <t>10.1016/j.jii.2017.07.002</t>
  </si>
  <si>
    <t>https://www.scopus.com/inward/record.uri?eid=2-s2.0-85034996735&amp;doi=10.1016%2fj.jii.2017.07.002&amp;partnerID=40&amp;md5=86f8164ccc7c1287fd25c103ce4c0a21</t>
  </si>
  <si>
    <t>Commerce; Competition; Requirements engineering; Specifications; Systems engineering; Temporal logic; Business environments; Business Process; CTL; Logic; Market environment; Service; Service-workflow; State of the art; Work-flows; Workflow specification; Specification languages</t>
  </si>
  <si>
    <t>2-s2.0-85034996735</t>
  </si>
  <si>
    <t>A requirement engineering model for big data software</t>
  </si>
  <si>
    <t>2017 IEEE Conference on Big Data and Analytics, ICBDA 2017</t>
  </si>
  <si>
    <t>Altarturi H.H.; Ng K.-Y.; Ninggal M.I.H.; Nazri A.S.A.; Ghani A.A.A.</t>
  </si>
  <si>
    <t>Altarturi, Hamza Hussein (57202201791); Ng, Keng-Yap (55939262800); Ninggal, Mohd Izuan Hafez (54179602300); Nazri, Azree Shahrel Ahmad (54886292100); Ghani, Abdul Azim Abd (55441496400)</t>
  </si>
  <si>
    <t>57202201791; 55939262800; 54179602300; 54886292100; 55441496400</t>
  </si>
  <si>
    <t>10.1109/ICBDAA.2017.8284116</t>
  </si>
  <si>
    <t>https://www.scopus.com/inward/record.uri?eid=2-s2.0-85047407912&amp;doi=10.1109%2fICBDAA.2017.8284116&amp;partnerID=40&amp;md5=a4813eb75c96848b672536dc3db96e2b</t>
  </si>
  <si>
    <t>Computer software; Computing power; Data Analytics; Data mining; Requirements engineering; Actionable intelligence; Big data requirement; Big data system; Business value; Data requirements; Data scientist model; Data systems; Engineering modelling; Requirement engineering; Requirements modeling; Big data</t>
  </si>
  <si>
    <t>2-s2.0-85047407912</t>
  </si>
  <si>
    <t>Ecosystem for engineering design learning - A comparative analysis</t>
  </si>
  <si>
    <t>International Journal of Engineering Education</t>
  </si>
  <si>
    <t>Steingrimsson B.; Jones R.; Estesami F.; Yi S.</t>
  </si>
  <si>
    <t>Steingrimsson, Baldur (56746347300); Jones, Robert (57197987228); Estesami, Faryar (6602243275); Yi, Sung (56132968900)</t>
  </si>
  <si>
    <t>56746347300; 57197987228; 6602243275; 56132968900</t>
  </si>
  <si>
    <t>https://www.scopus.com/inward/record.uri?eid=2-s2.0-85028616336&amp;partnerID=40&amp;md5=5a0322d6592e1d6eebd44fffda2a604d</t>
  </si>
  <si>
    <t>Conceptual design; Ecology; Ecosystems; Education; Empowerment of personnel; Human resource management; Information management; Project management; Conceptual design activity; Design process; Design softwares; Learning outcome; Requirement development; Requirement management; Student design projects; Team collaboration; Engineering education</t>
  </si>
  <si>
    <t>2-s2.0-85028616336</t>
  </si>
  <si>
    <t>Towards comparable cross-sector risk analyses: A re-examination of the Risk Analysis and Management for Critical Asset Protection (RAMCAP) methodology</t>
  </si>
  <si>
    <t>White R.; Burkhart A.; George R.; Boult T.; Chow E.</t>
  </si>
  <si>
    <t>White, Richard (55481618600); Burkhart, Aaron (56396778400); George, Randy (57190017329); Boult, Terrance (35561535500); Chow, Edward (7402578589)</t>
  </si>
  <si>
    <t>55481618600; 56396778400; 57190017329; 35561535500; 7402578589</t>
  </si>
  <si>
    <t>10.1016/j.ijcip.2016.05.001</t>
  </si>
  <si>
    <t>https://www.scopus.com/inward/record.uri?eid=2-s2.0-84976466979&amp;doi=10.1016%2fj.ijcip.2016.05.001&amp;partnerID=40&amp;md5=200211be485d106ef43e80a14becbb5a</t>
  </si>
  <si>
    <t>National security; Potable water; Risk assessment; Risk management; Risk perception; Security systems; Water; Water management; Water supply; American Water Works associations; Cross sectors; Department of Homeland Security; Drinking-water infrastructure; Lifeline infrastructure; National Infrastructure Protection Plan; Risk analysis and management for critical asset protections; Threats and vulnerabilities; Risk analysis</t>
  </si>
  <si>
    <t>2-s2.0-84976466979</t>
  </si>
  <si>
    <t>Investigation of the current requirements engineering practices among software developers at the Universiti Utara Malaysia Information Technology (UUMIT) centre</t>
  </si>
  <si>
    <t>AIP Conference Proceedings</t>
  </si>
  <si>
    <t>Hussain A.; Mkpojiogu E.O.C.; Abdullah I.</t>
  </si>
  <si>
    <t>Hussain, Azham (56212649500); Mkpojiogu, Emmanuel O. C. (56946874700); Abdullah, Inam (57192202115)</t>
  </si>
  <si>
    <t>56212649500; 56946874700; 57192202115</t>
  </si>
  <si>
    <t>10.1063/1.4960885</t>
  </si>
  <si>
    <t>https://www.scopus.com/inward/record.uri?eid=2-s2.0-85000400687&amp;doi=10.1063%2f1.4960885&amp;partnerID=40&amp;md5=b1124d23ea36bc63e7cec1fa871e9b26</t>
  </si>
  <si>
    <t>2-s2.0-85000400687</t>
  </si>
  <si>
    <t>A template-based test-authoring tool to write quality tests for requirements validation</t>
  </si>
  <si>
    <t>Moketar N.A.; Kamalrudin M.; Sidek S.; Akmal S.; Robinson M.</t>
  </si>
  <si>
    <t>Moketar, Nor Aiza (57189681457); Kamalrudin, Massila (24512213400); Sidek, Safiah (55038140800); Akmal, Suriati (55037766900); Robinson, Mark (56984998900)</t>
  </si>
  <si>
    <t>57189681457; 24512213400; 55038140800; 55037766900; 56984998900</t>
  </si>
  <si>
    <t>10.1007/978-981-10-3256-1_8</t>
  </si>
  <si>
    <t>https://www.scopus.com/inward/record.uri?eid=2-s2.0-84996910301&amp;doi=10.1007%2f978-981-10-3256-1_8&amp;partnerID=40&amp;md5=119ff7f0311f68e0363adaf952bd4b25</t>
  </si>
  <si>
    <t>Engineers; Software design; Testing; User interfaces; English languages; Essential use case; Requirements engineering process; Requirements validation; Software development projects; Test case; Test requirements; Writing quality; Requirements engineering</t>
  </si>
  <si>
    <t>2-s2.0-84996910301</t>
  </si>
  <si>
    <t>The European union approach to flood risk management and improving societal resilience: Lessons from the implementation of the Floods Directive in six European countries</t>
  </si>
  <si>
    <t>Ecology and Society</t>
  </si>
  <si>
    <t>Priest S.J.; Suykens C.; van Rijswick H.F.M.W.; Schellenberger T.; Goytia S.; Kundzewicz Z.W.; van Doorn-Hoekveld W.J.; Beyers J.-C.; Homewood S.</t>
  </si>
  <si>
    <t>Priest, Sally J. (10039798800); Suykens, Cathy (47562027400); van Rijswick, Helena F. M. W. (6504126048); Schellenberger, Thomas (57193349674); Goytia, Susana (57192809787); Kundzewicz, Zbigniew W. (7005950855); van Doorn-Hoekveld, Willemijn J. (57191159036); Beyers, Jean-Christophe (57190955605); Homewood, Stephen (36124909300)</t>
  </si>
  <si>
    <t>10039798800; 47562027400; 6504126048; 57193349674; 57192809787; 7005950855; 57191159036; 57190955605; 36124909300</t>
  </si>
  <si>
    <t>10.5751/ES-08913-210450</t>
  </si>
  <si>
    <t>https://www.scopus.com/inward/record.uri?eid=2-s2.0-85008235096&amp;doi=10.5751%2fES-08913-210450&amp;partnerID=40&amp;md5=a11bf87fe794a14a9c957d2a14a3f0e8</t>
  </si>
  <si>
    <t>Europe; adaptive management; European Union; flood control; policy analysis; policy implementation; risk assessment; sustainable development</t>
  </si>
  <si>
    <t>2-s2.0-85008235096</t>
  </si>
  <si>
    <t>An ecological momentary sampling tool for movement patterns and psychiatric symptom variability: A pilot study</t>
  </si>
  <si>
    <t>Gerontechnology</t>
  </si>
  <si>
    <t>King D.B.; Sixsmith A.; Shahir H.Y.; Sadeghi M.; Razmara M.; O'Rourke N.</t>
  </si>
  <si>
    <t>King, David B. (22980308000); Sixsmith, Andrew (6602107885); Shahir, Hamed Yaghoubi (25123450600); Sadeghi, Maryam (26030081500); Razmara, Majid (36338071200); O'Rourke, Norm (7006584421)</t>
  </si>
  <si>
    <t>22980308000; 6602107885; 25123450600; 26030081500; 36338071200; 7006584421</t>
  </si>
  <si>
    <t>10.4017/gt.2016.14.2.006.00</t>
  </si>
  <si>
    <t>https://www.scopus.com/inward/record.uri?eid=2-s2.0-84958606675&amp;doi=10.4017%2fgt.2016.14.2.006.00&amp;partnerID=40&amp;md5=e8dafb515799f7d3e977450e1d3c4126</t>
  </si>
  <si>
    <t>2-s2.0-84958606675</t>
  </si>
  <si>
    <t>What you ask is what you get: Understanding architecturally significant functional requirements</t>
  </si>
  <si>
    <t>2015 IEEE 23rd International Requirements Engineering Conference, RE 2015 - Proceedings</t>
  </si>
  <si>
    <t>Anish P.R.; Daneva M.; Cleland-Huang J.; Wieringa R.J.; Ghaisas S.</t>
  </si>
  <si>
    <t>Anish, Preethu Rose (55892550700); Daneva, Maya (9039314500); Cleland-Huang, Jane (6506741859); Wieringa, Roel J. (55948067100); Ghaisas, Smita (36188418900)</t>
  </si>
  <si>
    <t>55892550700; 9039314500; 6506741859; 55948067100; 36188418900</t>
  </si>
  <si>
    <t>10.1109/RE.2015.7320411</t>
  </si>
  <si>
    <t>https://www.scopus.com/inward/record.uri?eid=2-s2.0-84962438855&amp;doi=10.1109%2fRE.2015.7320411&amp;partnerID=40&amp;md5=0417da2e676035ce1d1b3c09a22e0368</t>
  </si>
  <si>
    <t>Software architecture; Specifications; Architecturally significant requirements; Empirical research method; Exploratory case studies; Large-scale projects; Qualitative interviews; Quantitative study; Requirements engineering</t>
  </si>
  <si>
    <t>2-s2.0-84962438855</t>
  </si>
  <si>
    <t>Research on Technologies of Software Requirements Prioritization</t>
  </si>
  <si>
    <t>Tong Z.; Zhuang Q.; Guo Q.; Ma P.</t>
  </si>
  <si>
    <t>Tong, Zhixiang (55647991100); Zhuang, Qiankun (56289594800); Guo, Qi (56289565300); Ma, Peijun (7201420926)</t>
  </si>
  <si>
    <t>55647991100; 56289594800; 56289565300; 7201420926</t>
  </si>
  <si>
    <t>426 CCIS</t>
  </si>
  <si>
    <t>10.1007/978-3-662-43908-1_2</t>
  </si>
  <si>
    <t>https://www.scopus.com/inward/record.uri?eid=2-s2.0-84904760289&amp;doi=10.1007%2f978-3-662-43908-1_2&amp;partnerID=40&amp;md5=7847de1d161d679ec60c7f38af91f4df</t>
  </si>
  <si>
    <t>Sales; Redundancy elimination; Requirements clustering; Requirements prioritization; Software project; Software requirements; Sorting and searching; Requirements engineering</t>
  </si>
  <si>
    <t>2-s2.0-84904760289</t>
  </si>
  <si>
    <t>Tool support for reuse-driven elicitation and specification of user requirements</t>
  </si>
  <si>
    <t>Proceedings - 40th Euromicro Conference Series on Software Engineering and Advanced Applications, SEAA 2014</t>
  </si>
  <si>
    <t>Schnitzhofer P.; Schnitzhofer F.; Ramler R.</t>
  </si>
  <si>
    <t>Schnitzhofer, Peter (57193317986); Schnitzhofer, Florian (55496802600); Ramler, Rudolf (23095597800)</t>
  </si>
  <si>
    <t>57193317986; 55496802600; 23095597800</t>
  </si>
  <si>
    <t>10.1109/SEAA.2014.73</t>
  </si>
  <si>
    <t>https://www.scopus.com/inward/record.uri?eid=2-s2.0-84916605684&amp;doi=10.1109%2fSEAA.2014.73&amp;partnerID=40&amp;md5=9ff48e343242fb1de13ea017b193df29</t>
  </si>
  <si>
    <t>Application programs; Specifications; Domain experts; High-quality implementation; Requirements elicitation; Requirements management tool; Requirements reuse; Requirements templates; Tool support; User requirements; Requirements engineering</t>
  </si>
  <si>
    <t>2-s2.0-84916605684</t>
  </si>
  <si>
    <t>A method for automatic generation of track layout graph based on visio secondary development</t>
  </si>
  <si>
    <t>Proceedings of the 2013 International Conference on Intelligent Control and Information Processing, ICICIP 2013</t>
  </si>
  <si>
    <t>Yong Z.; Yaowei S.</t>
  </si>
  <si>
    <t>Yong, Zhang (55911442500); Yaowei, Su (55840249400)</t>
  </si>
  <si>
    <t>55911442500; 55840249400</t>
  </si>
  <si>
    <t>10.1109/ICICIP.2013.6568064</t>
  </si>
  <si>
    <t>https://www.scopus.com/inward/record.uri?eid=2-s2.0-84883219985&amp;doi=10.1109%2fICICIP.2013.6568064&amp;partnerID=40&amp;md5=b82382bba9a308732a03774a6982cd88</t>
  </si>
  <si>
    <t>Control systems; Data processing; Electric substations; Graphic methods; Intelligent control; Interoperability; Tools; COM Components; CTCS-3; Secondary development; Test sequence; Track layout; Train control systems; Automatic test pattern generation</t>
  </si>
  <si>
    <t>2-s2.0-84883219985</t>
  </si>
  <si>
    <t>Towards a workflow to support the integration of aircraft systems' models</t>
  </si>
  <si>
    <t>AIAA/IEEE Digital Avionics Systems Conference - Proceedings</t>
  </si>
  <si>
    <t>Hernandes G.D.; De Melo Bezerra J.; Hirata C.M.; Starr R.R.</t>
  </si>
  <si>
    <t>Hernandes, Guilherme Dedecca (56045383200); De Melo Bezerra, Juliana (21742026800); Hirata, Celso Massaki (8961515200); Starr, Rodrigo Rizzi (36992653400)</t>
  </si>
  <si>
    <t>56045383200; 21742026800; 8961515200; 36992653400</t>
  </si>
  <si>
    <t>10.1109/DASC.2013.6712648</t>
  </si>
  <si>
    <t>https://www.scopus.com/inward/record.uri?eid=2-s2.0-84894442499&amp;doi=10.1109%2fDASC.2013.6712648&amp;partnerID=40&amp;md5=12f1d9a0d84bac3d72f4d6de2485bdfc</t>
  </si>
  <si>
    <t>Application programs; Digital avionics; Requirements engineering; Aircraft development; Aircraft systems; Architectural modeling; Development project; Integrated modeling; Model-based engineering; Reliability requirements; System requirements; Aircraft</t>
  </si>
  <si>
    <t>2-s2.0-84894442499</t>
  </si>
  <si>
    <t>Average waiting time of customers in a new queue system with different classes</t>
  </si>
  <si>
    <t>Business Process Management Journal</t>
  </si>
  <si>
    <t>Alotaibi Y.; Liu F.</t>
  </si>
  <si>
    <t>Alotaibi, Youseef (55395786100); Liu, Fei (55717328700)</t>
  </si>
  <si>
    <t>55395786100; 55717328700</t>
  </si>
  <si>
    <t>10.1108/14637151311294903</t>
  </si>
  <si>
    <t>https://www.scopus.com/inward/record.uri?eid=2-s2.0-84873431192&amp;doi=10.1108%2f14637151311294903&amp;partnerID=40&amp;md5=bf1871e5a92600406428d9297d191a22</t>
  </si>
  <si>
    <t>2-s2.0-84873431192</t>
  </si>
  <si>
    <t>An evaluation of a new prehospital pre-alert guidance tool</t>
  </si>
  <si>
    <t>Emergency Medicine Journal</t>
  </si>
  <si>
    <t>Booth S.M.; Bloch M.</t>
  </si>
  <si>
    <t>Booth, Sean Michael (55885716300); Bloch, Mark (57220513737)</t>
  </si>
  <si>
    <t>55885716300; 57220513737</t>
  </si>
  <si>
    <t>10.1136/emermed-2012-201545</t>
  </si>
  <si>
    <t>https://www.scopus.com/inward/record.uri?eid=2-s2.0-84884590712&amp;doi=10.1136%2femermed-2012-201545&amp;partnerID=40&amp;md5=c2b090f774506ec96991d832bc062444</t>
  </si>
  <si>
    <t>Adolescent; Adult; Aged; Aged, 80 and over; Ambulances; Child; Child, Preschool; Critical Illness; Decision Support Techniques; Emergency Medical Service Communication Systems; Emergency Service, Hospital; Female; Humans; Infant; Male; Middle Aged; Practice Guidelines as Topic; Scotland; Sensitivity and Specificity; Young Adult; emergency department; paramedics, guidelines; prehospital care; ambulance; article; clinical assessment tool; clinical decision making; clinical evaluation; collapse; controlled study; diabetic ketoacidosis; diagnostic test accuracy study; drug overdose; dyspnea; emergency care; face validity; gastrointestinal hemorrhage; human; humerus fracture; injury; major clinical study; medical audit; patient care; patient transport; predictive value; prehospital early warning system; priority journal; resuscitation; scoring system; seizure; sensitivity and specificity; symptom; thorax pain; traffic accident</t>
  </si>
  <si>
    <t>2-s2.0-84884590712</t>
  </si>
  <si>
    <t>Mapping causal relationships and conflicts among design parameters and system requirements</t>
  </si>
  <si>
    <t>Computer-Aided Design and Applications</t>
  </si>
  <si>
    <t>Becattini N.; Cascini G.</t>
  </si>
  <si>
    <t>Becattini, Niccolò (37022899200); Cascini, Gaetano (6601970774)</t>
  </si>
  <si>
    <t>37022899200; 6601970774</t>
  </si>
  <si>
    <t>10.3722/cadaps.2013.643-662</t>
  </si>
  <si>
    <t>https://www.scopus.com/inward/record.uri?eid=2-s2.0-84875642971&amp;doi=10.3722%2fcadaps.2013.643-662&amp;partnerID=40&amp;md5=042c78fbfbf5b09ac2300320e15810dc</t>
  </si>
  <si>
    <t>Product design; Requirements engineering; Software prototyping; Cause-and-effect relationships; Design variables; Physically-based simulation; PLM; Product characteristics; Product development process; System parameters; System requirements; Computer aided design</t>
  </si>
  <si>
    <t>2-s2.0-84875642971</t>
  </si>
  <si>
    <t>Seismic retrofit of San Francisco Bay-Area-Rapid-Transit aerial stations</t>
  </si>
  <si>
    <t>Structural Engineering International: Journal of the International Association for Bridge and Structural Engineering (IABSE)</t>
  </si>
  <si>
    <t>Wang H.; Ng S.; Abdel-Karim A.M.; Weston D.</t>
  </si>
  <si>
    <t>Wang, Huanzi (8846964600); Ng, Shirley (55903370900); Abdel-Karim, Ahmad M. (56061150700); Weston, Dan (57197498299)</t>
  </si>
  <si>
    <t>8846964600; 55903370900; 56061150700; 57197498299</t>
  </si>
  <si>
    <t>10.2749/101686613X13439149156921</t>
  </si>
  <si>
    <t>https://www.scopus.com/inward/record.uri?eid=2-s2.0-84897740224&amp;doi=10.2749%2f101686613X13439149156921&amp;partnerID=40&amp;md5=00306adbe8539eb2568a3726422ae0e9</t>
  </si>
  <si>
    <t>Bridges; Faulting; Plates (structural components); Retrofitting; Seismic design; Spectrum analysis; Capacity design; North american plates; Performance requirements; Response spectrum analysis; Seismic retrofits; Seismic vulnerability; Seismically active region; Station; Earthquakes</t>
  </si>
  <si>
    <t>2-s2.0-84897740224</t>
  </si>
  <si>
    <t>Applying string-rewriting to sequence-based specification</t>
  </si>
  <si>
    <t>Formal Methods in System Design</t>
  </si>
  <si>
    <t>Eschbach R.; Lin L.; Poore J.H.</t>
  </si>
  <si>
    <t>Eschbach, Robert (24801963400); Lin, Lan (39762304200); Poore, Jesse H. (7003386085)</t>
  </si>
  <si>
    <t>24801963400; 39762304200; 7003386085</t>
  </si>
  <si>
    <t>10.1007/s10703-013-0185-5</t>
  </si>
  <si>
    <t>https://www.scopus.com/inward/record.uri?eid=2-s2.0-84890550486&amp;doi=10.1007%2fs10703-013-0185-5&amp;partnerID=40&amp;md5=6a0c0d7133a195e25e81657129a9a8ae</t>
  </si>
  <si>
    <t>Requirements engineering; Specifications; Abstract reduction; Prefix string-rewriting; Requirements elicitation; Software Specification; String-rewriting; Metal drawing</t>
  </si>
  <si>
    <t>2-s2.0-84890550486</t>
  </si>
  <si>
    <t>Risk-based requirements management framework with applications to assurance cases</t>
  </si>
  <si>
    <t>Feng D.; Eyster C.</t>
  </si>
  <si>
    <t>Feng, David (55757810100); Eyster, Curt (55758804700)</t>
  </si>
  <si>
    <t>55757810100; 55758804700</t>
  </si>
  <si>
    <t>10.1109/AERO.2013.6496958</t>
  </si>
  <si>
    <t>https://www.scopus.com/inward/record.uri?eid=2-s2.0-84878736060&amp;doi=10.1109%2fAERO.2013.6496958&amp;partnerID=40&amp;md5=69a193710ed92b00295a516c022ab9dd</t>
  </si>
  <si>
    <t>Aerospace industry; Biomedical equipment; Manufacture; Regulatory compliance; Requirements engineering; Risk management; Systems analysis; Equipment manufacturers; Fundamental principles; Integrated frameworks; Medical device industry; Minimal additional efforts; Requirement development; Requirements management; Safety critical systems; Accident prevention</t>
  </si>
  <si>
    <t>2-s2.0-84878736060</t>
  </si>
  <si>
    <t>Detecting and classifying patterns of requirements clarifications</t>
  </si>
  <si>
    <t>2012 20th IEEE International Requirements Engineering Conference, RE 2012 - Proceedings</t>
  </si>
  <si>
    <t>Knauss E.; Damian D.; Poo-Caamano G.; Cleland-Huang J.</t>
  </si>
  <si>
    <t>Knauss, Eric (24829443700); Damian, Daniela (57192297254); Poo-Caamano, German (15830134700); Cleland-Huang, Jane (6506741859)</t>
  </si>
  <si>
    <t>24829443700; 57192297254; 15830134700; 6506741859</t>
  </si>
  <si>
    <t>10.1109/RE.2012.6345811</t>
  </si>
  <si>
    <t>https://www.scopus.com/inward/record.uri?eid=2-s2.0-84870704382&amp;doi=10.1109%2fRE.2012.6345811&amp;partnerID=40&amp;md5=fffd81577d51016f0b84fbcf9cf046f9</t>
  </si>
  <si>
    <t>Communication; Management; Managers; Requirements engineering; Bug tracking system; Current projects; Distributed requirements engineering; Distributed teams; Mailing lists; On-line tools; Online discussions; Project managers; requirements clarification patterns; Clarifiers</t>
  </si>
  <si>
    <t>2-s2.0-84870704382</t>
  </si>
  <si>
    <t>Towards integrating assurance cases into risk-based requirements management</t>
  </si>
  <si>
    <t>22nd Annual International Symposium of the International Council on Systems Engineering, INCOSE 2012 and the 8th Biennial European Systems Engineering Conference 2012, EuSEC 2012</t>
  </si>
  <si>
    <t>https://www.scopus.com/inward/record.uri?eid=2-s2.0-84883539572&amp;partnerID=40&amp;md5=1b48f81ffc48a20e0042b62ffd8124f8</t>
  </si>
  <si>
    <t>Biomedical equipment; Requirements engineering; Risk management; Device safeties; Integrated frameworks; Integrated systems; Medical device industry; Medical Devices; Mission objectives; Requirements management; Risk management framework; Systems engineering</t>
  </si>
  <si>
    <t>2-s2.0-84883539572</t>
  </si>
  <si>
    <t>Cluster randomised trial in the General Practice Research Database: 1. Electronic decision support to reduce antibiotic prescribing in primary care (eCRT study)</t>
  </si>
  <si>
    <t>Trials</t>
  </si>
  <si>
    <t>Gulliford M.C.; van Staa T.; McDermott L.; Dregan A.; McCann G.; Ashworth M.; Charlton J.; Grieve A.P.; Little P.; Moore M.V.; Yardley L.</t>
  </si>
  <si>
    <t>Gulliford, Martin C. (7006445136); van Staa, Tjeerd (14014266800); McDermott, Lisa (24512680300); Dregan, Alex (35195469600); McCann, Gerard (7005783434); Ashworth, Mark (7005599508); Charlton, Judith (7101914270); Grieve, Andrew P. (7005470655); Little, Paul (7201984993); Moore, Michael V. (15023021300); Yardley, Lucy (7005996141)</t>
  </si>
  <si>
    <t>7006445136; 14014266800; 24512680300; 35195469600; 7005783434; 7005599508; 7101914270; 7005470655; 7201984993; 15023021300; 7005996141</t>
  </si>
  <si>
    <t>10.1186/1745-6215-12-115</t>
  </si>
  <si>
    <t>https://www.scopus.com/inward/record.uri?eid=2-s2.0-79955745734&amp;doi=10.1186%2f1745-6215-12-115&amp;partnerID=40&amp;md5=e30e6109c1ad1583c618dbd36f9e3ef5</t>
  </si>
  <si>
    <t>Acute Disease; Adolescent; Adult; Anti-Bacterial Agents; Cluster Analysis; Databases as Topic; Decision Support Systems, Clinical; Evidence-Based Medicine; General Practice; Great Britain; Guideline Adherence; Health Records, Personal; Humans; Middle Aged; Physician's Practice Patterns; Practice Guidelines as Topic; Primary Health Care; Referral and Consultation; Reminder Systems; Research Design; Respiration Disorders; Young Adult; antibiotic agent; antiinfective agent; adult; article; consultation; controlled study; correlation coefficient; data base; electronic medical record; female; general practice; human; male; medical ethics; medical practice; prescription; primary medical care; qualitative research; randomized controlled trial (topic); research; respiratory tract infection; sample size; stroke; study design; United Kingdom; acute disease; adolescent; breathing disorder; clinical practice; clinical trial; cluster analysis; controlled clinical trial; decision support system; evidence based medicine; general practice; medical record; methodology; middle aged; patient referral; practice guideline; primary health care; randomized controlled trial; reminder system</t>
  </si>
  <si>
    <t>2-s2.0-79955745734</t>
  </si>
  <si>
    <t>Detecting judgment inconsistencies to encourage model iteration in interactive i; analysis</t>
  </si>
  <si>
    <t>Horkoff J.; Yu E.</t>
  </si>
  <si>
    <t>Horkoff, Jennifer (9042245700); Yu, Eric (7202680853)</t>
  </si>
  <si>
    <t>9042245700; 7202680853</t>
  </si>
  <si>
    <t>https://www.scopus.com/inward/record.uri?eid=2-s2.0-84891926487&amp;partnerID=40&amp;md5=970ac629fb97b5f7937ddfd2f486c6d6</t>
  </si>
  <si>
    <t>Agent-oriented; Consistency checks; Continuous modeling; Forward-and-backward; Interactive analysis; Judgment consistency; Model analysis; Model iterations</t>
  </si>
  <si>
    <t>2-s2.0-84891926487</t>
  </si>
  <si>
    <t>Generating User Stories in Groups with Prompts</t>
  </si>
  <si>
    <t>17th Americas Conference on Information Systems 2011, AMCIS 2011</t>
  </si>
  <si>
    <t>Read A.; Callens A.; Nguyen C.D.; De Vreede G.-J.</t>
  </si>
  <si>
    <t>Read, Aaron (24329772500); Callens, Andy (26428708900); Nguyen, Cuong D. (57199000072); De Vreede, Gert-Jan (8972593200)</t>
  </si>
  <si>
    <t>24329772500; 26428708900; 57199000072; 8972593200</t>
  </si>
  <si>
    <t>https://www.scopus.com/inward/record.uri?eid=2-s2.0-84875493759&amp;partnerID=40&amp;md5=22dee1e86fcdeda851210332a02ea3e2</t>
  </si>
  <si>
    <t>Agile manufacturing systems; Information systems; Information use; Requirements engineering; Agile software development; Group story-telling; Lab. experiment; Requirements elicitation; Software development methods; Story telling; System requirements; User stories; Software design</t>
  </si>
  <si>
    <t>2-s2.0-84875493759</t>
  </si>
  <si>
    <t>Tarmac delay surveillance and mitigation system: Requirements analysis for nextgen</t>
  </si>
  <si>
    <t>2010 Integrated Communications, Navigation, and Surveillance Conference Proceedings, ICNS 2010</t>
  </si>
  <si>
    <t>Sherry L.; Medina M.</t>
  </si>
  <si>
    <t>Sherry, Lance (7004358228); Medina, Maricel (24825214200)</t>
  </si>
  <si>
    <t>7004358228; 24825214200</t>
  </si>
  <si>
    <t>10.1109/ICNSURV.2010.5503345</t>
  </si>
  <si>
    <t>https://www.scopus.com/inward/record.uri?eid=2-s2.0-77954846260&amp;doi=10.1109%2fICNSURV.2010.5503345&amp;partnerID=40&amp;md5=6a0391a0f5400e80b458330c96c3067e</t>
  </si>
  <si>
    <t>Aircraft accidents; Monitoring; Navigation; A-plane; Airline passengers; Causal analysis; Consumer protection; Department of Transportation; Mitigation systems; NEXTGEN; Real-time operation; Requirements analysis; Roles and responsibilities; Span-of-control; System-of-Systems; Time thresholds; Air transportation</t>
  </si>
  <si>
    <t>2-s2.0-77954846260</t>
  </si>
  <si>
    <t>A framework for iterative, interactive analysis of agent-goal models in early requirements engineering</t>
  </si>
  <si>
    <t>https://www.scopus.com/inward/record.uri?eid=2-s2.0-84888272873&amp;partnerID=40&amp;md5=6a5ffe9a137cd1b40a13f96045edc1bf</t>
  </si>
  <si>
    <t>Requirements engineering; Agent-oriented; Domain analysis; Domain exploration; Interactive analysis; Iterative analysis; Model analysis; Model assumptions; Model iterations; Iterative methods</t>
  </si>
  <si>
    <t>2-s2.0-84888272873</t>
  </si>
  <si>
    <t>Problem-dependent search for optimal parameter instantiation order in design spaces</t>
  </si>
  <si>
    <t>Advanced Engineering Informatics</t>
  </si>
  <si>
    <t>Dentsoras A.J.</t>
  </si>
  <si>
    <t>Dentsoras, A.J. (6602130833)</t>
  </si>
  <si>
    <t>10.1016/j.aei.2009.05.001</t>
  </si>
  <si>
    <t>https://www.scopus.com/inward/record.uri?eid=2-s2.0-70249150318&amp;doi=10.1016%2fj.aei.2009.05.001&amp;partnerID=40&amp;md5=2cc8281f68786dd12263c783731e4d08</t>
  </si>
  <si>
    <t>Belt conveyors; Formal logic; Large scale systems; Product design; Design effort; Design parameters; Design problems; Design process; Design spaces; Engineering design; Instantiation process; Optimal parameter; Optimal paths; Primary parameters; Procedural designs; Optimization</t>
  </si>
  <si>
    <t>2-s2.0-70249150318</t>
  </si>
  <si>
    <t>A design proposal of a game-based professional training system for highly dangerous professions</t>
  </si>
  <si>
    <t>Proceedings of the European Conference on Games-based Learning</t>
  </si>
  <si>
    <t>Xueli y.; Zhi L.; Changneng Z.; Guangping Z.; Zengrong L.</t>
  </si>
  <si>
    <t>Xueli, Yu (16644392400); Zhi, Li (57191699986); Changneng, Zhou (56764431300); Guangping, Zhuo (36683643400); Zengrong, Liu (56101454700)</t>
  </si>
  <si>
    <t>16644392400; 57191699986; 56764431300; 36683643400; 56101454700</t>
  </si>
  <si>
    <t>https://www.scopus.com/inward/record.uri?eid=2-s2.0-84938575896&amp;partnerID=40&amp;md5=6cd3db1e9a9c7a1b9429e5e93b4e8cab</t>
  </si>
  <si>
    <t>Accidents; Animation; Artificial intelligence; Audio acoustics; Audio systems; Cognitive systems; Data reduction; Game theory; Learning systems; Manned space flight; Mine rescue; Modal analysis; Professional aspects; Reinforcement learning; Semantics; Testing; Three dimensional computer graphics; Audio-visual; Cognitive loads; Highly dangerous professions; Professional training; Working memory; Personnel training</t>
  </si>
  <si>
    <t>2-s2.0-84938575896</t>
  </si>
  <si>
    <t>Mysquare: A semi-automated square tool for security requirements</t>
  </si>
  <si>
    <t>Proceedings of the 13th IASTED International Conference on Software Engineering and Applications, SEA 2009</t>
  </si>
  <si>
    <t>Yip G.; Zhang C.</t>
  </si>
  <si>
    <t>Yip, Gordon (36154837800); Zhang, Cui (57199501466)</t>
  </si>
  <si>
    <t>36154837800; 57199501466</t>
  </si>
  <si>
    <t>https://www.scopus.com/inward/record.uri?eid=2-s2.0-77954191783&amp;partnerID=40&amp;md5=c0f9ea14a9d6223e57c2c91dced87be8</t>
  </si>
  <si>
    <t>Critical projects; Requirements document; Security goals; Security requirements; Semi-automated; Software security; Computer software</t>
  </si>
  <si>
    <t>2-s2.0-77954191783</t>
  </si>
  <si>
    <t>Requirement analysis for a nursing decision support system</t>
  </si>
  <si>
    <t>TIC-STH'09: 2009 IEEE Toronto International Conference - Science and Technology for Humanity</t>
  </si>
  <si>
    <t>Chang Y.-K.; Khoo C.; Nourbakhsh A.; Gan A.</t>
  </si>
  <si>
    <t>Chang, Yun-Ke (19640170200); Khoo, Christopher (7006035319); Nourbakhsh, Armineh (57119386700); Gan, Alicia (36105928400)</t>
  </si>
  <si>
    <t>19640170200; 7006035319; 57119386700; 36105928400</t>
  </si>
  <si>
    <t>10.1109/TIC-STH.2009.5444526</t>
  </si>
  <si>
    <t>https://www.scopus.com/inward/record.uri?eid=2-s2.0-77952721175&amp;doi=10.1109%2fTIC-STH.2009.5444526&amp;partnerID=40&amp;md5=f64bd4c78ed6102c02dff3d7dbcaa9ab</t>
  </si>
  <si>
    <t>Artificial intelligence; Decision support systems; Decision theory; Nursing; Specifications; Technological forecasting; Temperature indicating cameras; Care management; Care products; Clinical decision support systems; Cognitive overload; Comprehensive information; Decision making process; Information need; Knowledge sources; Patient care; Patient education; Requirement analysis; Requirement specification; Typical day; User study; Working environment; Decision making</t>
  </si>
  <si>
    <t>2-s2.0-77952721175</t>
  </si>
  <si>
    <t>Connect or terminate: How CONOPS drives design of sub-sea network systems</t>
  </si>
  <si>
    <t>OCEANS 2008</t>
  </si>
  <si>
    <t>Slater M.; Snyder J.</t>
  </si>
  <si>
    <t>Slater, Michael (35114011300); Snyder, Jennifer (35113961500)</t>
  </si>
  <si>
    <t>35114011300; 35113961500</t>
  </si>
  <si>
    <t>10.1109/OCEANS.2008.5152020</t>
  </si>
  <si>
    <t>https://www.scopus.com/inward/record.uri?eid=2-s2.0-70350096563&amp;doi=10.1109%2fOCEANS.2008.5152020&amp;partnerID=40&amp;md5=8ee8619fef1d79412827adc02f7b9de5</t>
  </si>
  <si>
    <t>Design; Detectors; Drilling platforms; Electric connectors; Oceanography; Offshore oil wells; Requirements engineering; Specifications; Technology; Cable termination; Commercial networks; Concept of operations; Cost elements; Design challenges; Innovative approaches; Military surveillance system; Network systems; Ocean observations; Oil platforms; Scientific researches; System design; System requirements; System solution; Technical challenges; Technological solution; User requirements; Climate change</t>
  </si>
  <si>
    <t>2-s2.0-70350096563</t>
  </si>
  <si>
    <t>Using scenarios to discover requirements for engine control systems</t>
  </si>
  <si>
    <t>Proceedings of the 16th IEEE International Requirements Engineering Conference, RE'08</t>
  </si>
  <si>
    <t>Mavin A.; Novak M.; Wilkinson P.; Maiden N.; Lynch P.</t>
  </si>
  <si>
    <t>Mavin, Alistair (16304920300); Novak, Mark (57197943765); Wilkinson, Philip (56354474600); Maiden, Neil (7004840562); Lynch, Perry (57198023690)</t>
  </si>
  <si>
    <t>16304920300; 57197943765; 56354474600; 7004840562; 57198023690</t>
  </si>
  <si>
    <t>10.1109/RE.2008.41</t>
  </si>
  <si>
    <t>https://www.scopus.com/inward/record.uri?eid=2-s2.0-58049170543&amp;doi=10.1109%2fRE.2008.41&amp;partnerID=40&amp;md5=75140ab7e651701aa3abe7123dddf948</t>
  </si>
  <si>
    <t>Identification (control systems); Requirements engineering; Safety engineering; Systems analysis; Automatic generations; Comparative evaluations; Engine control systems; Hazard identifications; Reducing costs; Safety analysis; Scenario techniques; System design processes; Systems designs; Control systems</t>
  </si>
  <si>
    <t>2-s2.0-58049170543</t>
  </si>
  <si>
    <t>A model-driven goal-oriented requirement engineering approach for data warehouses</t>
  </si>
  <si>
    <t>Mazón J.-N.; Pardillo J.; Trujillo J.</t>
  </si>
  <si>
    <t>Mazón, Jose-Norberto (14056608400); Pardillo, Jesús (23390422400); Trujillo, Juan (7103051196)</t>
  </si>
  <si>
    <t>14056608400; 23390422400; 7103051196</t>
  </si>
  <si>
    <t>4802 LNCS</t>
  </si>
  <si>
    <t>10.1007/978-3-540-76292-8_31</t>
  </si>
  <si>
    <t>https://www.scopus.com/inward/record.uri?eid=2-s2.0-38349030898&amp;doi=10.1007%2f978-3-540-76292-8_31&amp;partnerID=40&amp;md5=dd5c751c98ef5e65eebd6a8ac7f4c511</t>
  </si>
  <si>
    <t>Computer architecture; Data warehouses; Decision making; Information analysis; Mathematical models; Data sources; Information requirements; Model driven architecture (MDA); Requirements engineering</t>
  </si>
  <si>
    <t>2-s2.0-38349030898</t>
  </si>
  <si>
    <t>QoS-aware cooperative and opportunistic scheduling exploiting multi-user diversity for rate adaptive ad hoc networks</t>
  </si>
  <si>
    <t>Niu Z.</t>
  </si>
  <si>
    <t>Niu, Zhisheng (7101688946)</t>
  </si>
  <si>
    <t>4864 LNCS</t>
  </si>
  <si>
    <t>10.1007/978-3-540-77024-4_2</t>
  </si>
  <si>
    <t>https://www.scopus.com/inward/record.uri?eid=2-s2.0-38449122918&amp;doi=10.1007%2f978-3-540-77024-4_2&amp;partnerID=40&amp;md5=8df80592c849e919d3452e844d1082e4</t>
  </si>
  <si>
    <t>Ad hoc networks; Channel estimation; Multi agent systems; Requirements engineering; Scheduling algorithms; User interfaces; Channel interference; Multi-user diversity; Opportunistic scheduling; Opportunistic transmissions; System performance; Quality of service</t>
  </si>
  <si>
    <t>2-s2.0-38449122918</t>
  </si>
  <si>
    <t>Improving requirements elicitation: An empirical investigation of procedural prompts</t>
  </si>
  <si>
    <t>Information Systems Journal</t>
  </si>
  <si>
    <t>Pitts M.G.; Browne G.J.</t>
  </si>
  <si>
    <t>Pitts, Mitzi G. (7005453625); Browne, Glenn J. (14059460000)</t>
  </si>
  <si>
    <t>7005453625; 14059460000</t>
  </si>
  <si>
    <t>10.1111/j.1365-2575.2006.00240.x</t>
  </si>
  <si>
    <t>https://www.scopus.com/inward/record.uri?eid=2-s2.0-33846233838&amp;doi=10.1111%2fj.1365-2575.2006.00240.x&amp;partnerID=40&amp;md5=5dc9d7ce11bbe316acb89ebcd4d55ca0</t>
  </si>
  <si>
    <t>2-s2.0-33846233838</t>
  </si>
  <si>
    <t>Proceedings of the ISCA 15th International Conference on Software Engineering and Data Engineering, SEDE 2006</t>
  </si>
  <si>
    <t>https://www.scopus.com/inward/record.uri?eid=2-s2.0-84883492678&amp;partnerID=40&amp;md5=4ccd31c3e5147f0ed039e322117743be</t>
  </si>
  <si>
    <t>2-s2.0-84883492678</t>
  </si>
  <si>
    <t>Query-by-object interface for information requirement elicitation in M-commerce</t>
  </si>
  <si>
    <t>International Journal of Human-Computer Interaction</t>
  </si>
  <si>
    <t>Abd Rahman S.; Bhalla S.; Hashimoto T.</t>
  </si>
  <si>
    <t>Abd Rahman, Shapiee (55665036600); Bhalla, Subhash (7005994808); Hashimoto, Tetsuya (37019171300)</t>
  </si>
  <si>
    <t>55665036600; 7005994808; 37019171300</t>
  </si>
  <si>
    <t>10.1207/s15327590ijhc2002_4</t>
  </si>
  <si>
    <t>https://www.scopus.com/inward/record.uri?eid=2-s2.0-33645654535&amp;doi=10.1207%2fs15327590ijhc2002_4&amp;partnerID=40&amp;md5=6ed0dc1997fe6a0599cc263d0e6d27fe</t>
  </si>
  <si>
    <t>Relational database systems; Requirements engineering; Web services; Websites; Application Servers; Database queries; Empirical studies; Expressive power; Information requirement; Mobile information devices; Object relational database management systems; Step by step procedure; User interfaces</t>
  </si>
  <si>
    <t>2-s2.0-33645654535</t>
  </si>
  <si>
    <t>Automatic power management of embedded GPS receiver based on application requirements</t>
  </si>
  <si>
    <t>Research Disclosure</t>
  </si>
  <si>
    <t>https://www.scopus.com/inward/record.uri?eid=2-s2.0-33748874878&amp;partnerID=40&amp;md5=b94c7280e82a4958cc79ad9c62e1b428</t>
  </si>
  <si>
    <t>Embedded systems; Energy management; Error analysis; Program processors; Requirements engineering; Signal receivers; Specifications; Application requirements; Error messages; Power management; Serial port; Global positioning system</t>
  </si>
  <si>
    <t>2-s2.0-33748874878</t>
  </si>
  <si>
    <t>Collaborative software requirements engineering exercises in a distributed virtual team environment</t>
  </si>
  <si>
    <t>Advanced Topics in Global Information Management</t>
  </si>
  <si>
    <t>Edwards H.K.; Sridhar V.</t>
  </si>
  <si>
    <t>Edwards, H. Keith (55666031900); Sridhar, Varadharajan (16305633800)</t>
  </si>
  <si>
    <t>55666031900; 16305633800</t>
  </si>
  <si>
    <t>10.4018/978-1-59140-923-6.ch008</t>
  </si>
  <si>
    <t>https://www.scopus.com/inward/record.uri?eid=2-s2.0-70249133585&amp;doi=10.4018%2f978-1-59140-923-6.ch008&amp;partnerID=40&amp;md5=d12fe8759bc9d99f2bdece6c6c54587f</t>
  </si>
  <si>
    <t>2-s2.0-70249133585</t>
  </si>
  <si>
    <t>Query-by-object interface for dynamic access and information requirement elicitation</t>
  </si>
  <si>
    <t>4th Annual International Conference on Mobile Business, ICMB 2005</t>
  </si>
  <si>
    <t>Rahman S.A.; Bhalla S.; Hashimoto T.</t>
  </si>
  <si>
    <t>Rahman, Shapiee Abd (12804563100); Bhalla, Subhash (7005994808); Hashimoto, Tetsuya (37019171300)</t>
  </si>
  <si>
    <t>12804563100; 7005994808; 37019171300</t>
  </si>
  <si>
    <t>10.1109/ICMB.2005.84</t>
  </si>
  <si>
    <t>https://www.scopus.com/inward/record.uri?eid=2-s2.0-84859041061&amp;doi=10.1109%2fICMB.2005.84&amp;partnerID=40&amp;md5=79f8ad2ce82acbefb1a63933a8b615e9</t>
  </si>
  <si>
    <t>Java programming language; Query languages; Query processing; Relational database systems; Requirements engineering; Social networking (online); User interfaces; Web services; Websites; Application Servers; Database queries; Information requirement; Mobile information devices; Multiple user; Object interfaces; Object relational database management systems; Prototype system; Information management</t>
  </si>
  <si>
    <t>2-s2.0-84859041061</t>
  </si>
  <si>
    <t>A component-extraction-based program reuse system</t>
  </si>
  <si>
    <t>WSEAS Transactions on Information Science and Applications</t>
  </si>
  <si>
    <t>Washizaki H.; Fukazawa Y.</t>
  </si>
  <si>
    <t>Washizaki, Hironori (8905784000); Fukazawa, Yoshiaki (7101986896)</t>
  </si>
  <si>
    <t>8905784000; 7101986896</t>
  </si>
  <si>
    <t>https://www.scopus.com/inward/record.uri?eid=2-s2.0-20344370008&amp;partnerID=40&amp;md5=d53b862bbc83d9e4bf79aa725e26dcd5</t>
  </si>
  <si>
    <t>Computer software reusability; Java programming language; Object oriented programming; Reengineering; Requirements engineering; Web browsers; Component based development; Software reuse; Software search; Computer aided software engineering</t>
  </si>
  <si>
    <t>2-s2.0-20344370008</t>
  </si>
  <si>
    <t>Assurance patterns for distributed real-time embedded systems</t>
  </si>
  <si>
    <t>Proceedings - International Conference on Software Engineering</t>
  </si>
  <si>
    <t>Konrad S.</t>
  </si>
  <si>
    <t>Konrad, Sascha (8206466100)</t>
  </si>
  <si>
    <t>10.1109/ICSE.2005.1553637</t>
  </si>
  <si>
    <t>https://www.scopus.com/inward/record.uri?eid=2-s2.0-33244471307&amp;doi=10.1109%2fICSE.2005.1553637&amp;partnerID=40&amp;md5=93a3aa1094ae262b905403fff03be1ec</t>
  </si>
  <si>
    <t>Computer simulation; Cost effectiveness; Embedded systems; Error detection; Object oriented programming; Product development; Project management; Real time systems; Requirements engineering; Distributed real-time embedded systems (DRE); Formal methods; Object analysis patterns; Software analysis and design; Distributed computer systems</t>
  </si>
  <si>
    <t>2-s2.0-33244471307</t>
  </si>
  <si>
    <t>The design of smart homes for people with dementia - User-interface aspects</t>
  </si>
  <si>
    <t>Universal Access in the Information Society</t>
  </si>
  <si>
    <t>Orpwood R.; Gibbs C.; Adlam T.; Faulkner R.; Meegahawatte D.</t>
  </si>
  <si>
    <t>Orpwood, R. (6603404513); Gibbs, C. (7202807378); Adlam, T. (16400826100); Faulkner, R. (11739414100); Meegahawatte, D. (57205034896)</t>
  </si>
  <si>
    <t>6603404513; 7202807378; 16400826100; 11739414100; 57205034896</t>
  </si>
  <si>
    <t>10.1007/s10209-005-0120-7</t>
  </si>
  <si>
    <t>https://www.scopus.com/inward/record.uri?eid=2-s2.0-30944470374&amp;doi=10.1007%2fs10209-005-0120-7&amp;partnerID=40&amp;md5=80fb45362c648fa139c59db418c398ee</t>
  </si>
  <si>
    <t>2-s2.0-30944470374</t>
  </si>
  <si>
    <t>Proceedings - Seventh IEEE International Conference on E-Commerce Technology, CEC 2005</t>
  </si>
  <si>
    <t>10.1109/ICECT.2005.73</t>
  </si>
  <si>
    <t>https://www.scopus.com/inward/record.uri?eid=2-s2.0-33749047090&amp;doi=10.1109%2fICECT.2005.73&amp;partnerID=40&amp;md5=c1b130bd6d2ff0fa76bffa9f37cbd744</t>
  </si>
  <si>
    <t>Database systems; Information services; Query languages; User interfaces; Wireless telecommunication systems; World Wide Web; Information Requirement Elicitation (IRE); M-commerce; Object Relational Database Management System (ORDBMS); Electronic commerce</t>
  </si>
  <si>
    <t>2-s2.0-33749047090</t>
  </si>
  <si>
    <t>A prototype of information requirement elicitation in m-commerce</t>
  </si>
  <si>
    <t>Proceedings - IEEE International Conference on E-Commerce, CEC 2003</t>
  </si>
  <si>
    <t>Sun J.; In H.P.; Sukasdadi K.A.</t>
  </si>
  <si>
    <t>Sun, Jun (55716202200); In, H.P. (8980732300); Sukasdadi, K.A. (56901394000)</t>
  </si>
  <si>
    <t>55716202200; 8980732300; 56901394000</t>
  </si>
  <si>
    <t>10.1109/COEC.2003.1210233</t>
  </si>
  <si>
    <t>https://www.scopus.com/inward/record.uri?eid=2-s2.0-24644505465&amp;doi=10.1109%2fCOEC.2003.1210233&amp;partnerID=40&amp;md5=cbd95ce0447362df23b441f92fbf9b4c</t>
  </si>
  <si>
    <t>Cellular telephone systems; Commerce; Computer science; Electronic commerce; Information services; Internet; Mobile commerce; Requirements engineering; Sun; Websites; Wireless networks; Cellular Phone; Context aware services; Context-Aware; Information requirement; Prototypes; Usability; Usability studies; User information; Web services</t>
  </si>
  <si>
    <t>2-s2.0-24644505465</t>
  </si>
  <si>
    <t>Information requirement elicitation in mobile commerce</t>
  </si>
  <si>
    <t>Communications of the ACM</t>
  </si>
  <si>
    <t>Sun J.</t>
  </si>
  <si>
    <t>Sun, Jun (55716202200)</t>
  </si>
  <si>
    <t>10.1145/953460.953486</t>
  </si>
  <si>
    <t>https://www.scopus.com/inward/record.uri?eid=2-s2.0-4243128139&amp;doi=10.1145%2f953460.953486&amp;partnerID=40&amp;md5=0b80eb309cf4267a0de471085f73d95c</t>
  </si>
  <si>
    <t>Algorithms; Data acquisition; Data mining; Distributed computer systems; Information retrieval systems; Sensors; Information requirement elicitation (IRE); Interactive communications; Electronic commerce</t>
  </si>
  <si>
    <t>2-s2.0-4243128139</t>
  </si>
  <si>
    <t>A study of the impact of requirements volatility on software project performance</t>
  </si>
  <si>
    <t>Proceedings - Asia-Pacific Software Engineering Conference, APSEC</t>
  </si>
  <si>
    <t>Zowghi D.; Nurmuliani N.</t>
  </si>
  <si>
    <t>Zowghi, D. (6602925723); Nurmuliani, N. (6506431384)</t>
  </si>
  <si>
    <t>6602925723; 6506431384</t>
  </si>
  <si>
    <t>10.1109/APSEC.2002.1182970</t>
  </si>
  <si>
    <t>https://www.scopus.com/inward/record.uri?eid=2-s2.0-84948960452&amp;doi=10.1109%2fAPSEC.2002.1182970&amp;partnerID=40&amp;md5=8fee878047b980da4953eb0f9e8ea4ac</t>
  </si>
  <si>
    <t>Cost benefit analysis; Costs; Information systems; Information technology; Mathematical programming; Requirements engineering; Scheduling; Software engineering; Uncertainty analysis; Australia; Government; Software performance; Stability analysis; Uncertainty; Software design</t>
  </si>
  <si>
    <t>2-s2.0-84948960452</t>
  </si>
  <si>
    <t>Setting usability requirements for a web site containing a form</t>
  </si>
  <si>
    <t>Proceedings/STC, Society for Technical Communication Annual Conference</t>
  </si>
  <si>
    <t>Miller S.; Jarrett C.</t>
  </si>
  <si>
    <t>Miller, S. (7406288446); Jarrett, C. (7003302340)</t>
  </si>
  <si>
    <t>7406288446; 7003302340</t>
  </si>
  <si>
    <t>https://www.scopus.com/inward/record.uri?eid=2-s2.0-0034822589&amp;partnerID=40&amp;md5=4edd0f496043c3801f95c82d86540a5e</t>
  </si>
  <si>
    <t>Requirements engineering; Usability engineering; Websites; Usability requirements; Systems analysis</t>
  </si>
  <si>
    <t>2-s2.0-0034822589</t>
  </si>
  <si>
    <t>An empirical investigation of user requirements elicitation: Comparing the effectiveness of prompting techniques</t>
  </si>
  <si>
    <t>Journal of Management Information Systems</t>
  </si>
  <si>
    <t>Browne G.J.; Rogich M.B.</t>
  </si>
  <si>
    <t>Browne, G.J. (14059460000); Rogich, M.B. (6507703572)</t>
  </si>
  <si>
    <t>14059460000; 6507703572</t>
  </si>
  <si>
    <t>10.1080/07421222.2001.11045665</t>
  </si>
  <si>
    <t>https://www.scopus.com/inward/record.uri?eid=2-s2.0-0034899798&amp;doi=10.1080%2f07421222.2001.11045665&amp;partnerID=40&amp;md5=4a544cfe6fa72eac546a2a342c4cb3b6</t>
  </si>
  <si>
    <t>2-s2.0-0034899798</t>
  </si>
  <si>
    <t>A constraint-based approach to fault management for groupware services</t>
  </si>
  <si>
    <t>Proceedings of the 6th IFIP/IEEE International Symposium on Integrated Network Management: Distributed Management for the Networked Millennium</t>
  </si>
  <si>
    <t>Sabin M.; Bakman A.; Freuder E.C.; Russell R.D.</t>
  </si>
  <si>
    <t>Sabin, M. (16029719800); Bakman, A. (57220217873); Freuder, E.C. (7003851369); Russell, R.D. (57212719297)</t>
  </si>
  <si>
    <t>16029719800; 57220217873; 7003851369; 57212719297</t>
  </si>
  <si>
    <t>10.1109/INM.1999.770719</t>
  </si>
  <si>
    <t>https://www.scopus.com/inward/record.uri?eid=2-s2.0-33744495950&amp;doi=10.1109%2fINM.1999.770719&amp;partnerID=40&amp;md5=22ec10bf3d5790f9ea74f3242a3b0829</t>
  </si>
  <si>
    <t>Complex networks; Computer software; Failure analysis; Groupware; Models; Network management; Constraint propagation technique; Constraint Satisfaction; Constraint-based; Diagnostic tools; Distributed database; Distributed service; explanation; Fault management; Distributed database systems</t>
  </si>
  <si>
    <t>2-s2.0-33744495950</t>
  </si>
  <si>
    <t>Taking up the situated cognition challenge with ripple down rules</t>
  </si>
  <si>
    <t>International Journal of Human Computer Studies</t>
  </si>
  <si>
    <t>Richards D.; Compton P.</t>
  </si>
  <si>
    <t>Richards, Debbie (57193711592); Compton, Paul (7006270593)</t>
  </si>
  <si>
    <t>57193711592; 7006270593</t>
  </si>
  <si>
    <t>10.1006/ijhc.1998.0231</t>
  </si>
  <si>
    <t>https://www.scopus.com/inward/record.uri?eid=2-s2.0-0032291591&amp;doi=10.1006%2fijhc.1998.0231&amp;partnerID=40&amp;md5=ee718061ab0813942c18e4c0a4473e7c</t>
  </si>
  <si>
    <t>Knowledge acquisition; Knowledge based systems; Knowledge engineering; Problem solving; Ripple down rules; Situated cognition; Cognitive systems</t>
  </si>
  <si>
    <t>2-s2.0-0032291591</t>
  </si>
  <si>
    <t>Bridging the requirements gap: Policies, goals and domains</t>
  </si>
  <si>
    <t>Proceedings of the 7th International Workshop on Software Specification and Design, IWSSD 1993</t>
  </si>
  <si>
    <t>Sutcliffe A.G.; Maiden N.A.M.</t>
  </si>
  <si>
    <t>Sutcliffe, A.G. (24357315100); Maiden, N.A.M. (7004840562)</t>
  </si>
  <si>
    <t>24357315100; 7004840562</t>
  </si>
  <si>
    <t>10.1109/iwssd.1993.315514</t>
  </si>
  <si>
    <t>https://www.scopus.com/inward/record.uri?eid=2-s2.0-0003693970&amp;doi=10.1109%2fiwssd.1993.315514&amp;partnerID=40&amp;md5=96da8be314f1675aa7b8a3bd64aa35a5</t>
  </si>
  <si>
    <t>Specifications; Functional decomposition; Information process; Object oriented modelling; Supporting tool; System state; Object oriented programming</t>
  </si>
  <si>
    <t>2-s2.0-0003693970</t>
  </si>
  <si>
    <t>SEISMIC HAZARD IN THE NORTHERN NORTH SEA.</t>
  </si>
  <si>
    <t>Publikasjon - Norges Geotekniske Institutt</t>
  </si>
  <si>
    <t>Bungum H.; Gudmestad O.T.; Loken T.; Muir Wood R.; Nadim F.; Swearingen P.H.; Woo G.</t>
  </si>
  <si>
    <t>Bungum, H. (7004187330); Gudmestad, O.T. (7005951466); Loken, T. (7004546647); Muir Wood, R. (48161548600); Nadim, F. (57200584204); Swearingen, P.H. (6602386508); Woo, G. (7006485435)</t>
  </si>
  <si>
    <t>7004187330; 7005951466; 7004546647; 48161548600; 57200584204; 6602386508; 7006485435</t>
  </si>
  <si>
    <t>https://www.scopus.com/inward/record.uri?eid=2-s2.0-85067534152&amp;partnerID=40&amp;md5=92f0b1756d2da21f947c7775121939b7</t>
  </si>
  <si>
    <t>EARTHQUAKES - North Sea; MARINE PLATFORMS - North Sea; PRODUCTION PLATFORMS - North Sea; SEISMOLOGY - North Sea; STRUCTURAL DESIGN - Earthquake Resistance; OFFSHORE ENGINEERING; SEISMIC HAZARD; OFFSHORE STRUCTURES</t>
  </si>
  <si>
    <t>2-s2.0-85067534152</t>
  </si>
  <si>
    <t>Micro maintenance management system</t>
  </si>
  <si>
    <t>SAE Technical Papers</t>
  </si>
  <si>
    <t>Stiling S.</t>
  </si>
  <si>
    <t>Stiling, Steven (55690796900)</t>
  </si>
  <si>
    <t>10.4271/870769</t>
  </si>
  <si>
    <t>https://www.scopus.com/inward/record.uri?eid=2-s2.0-85072463338&amp;doi=10.4271%2f870769&amp;partnerID=40&amp;md5=c2ce8a79e266e740800910429179e540</t>
  </si>
  <si>
    <t>Control equipment; Microcomputers; Equipment monitoring; Flexible system; Key performance factors; Maintenance activity; Maintenance management systems; Maintenance requirement; Microcomputer based systems; Multiple user; Maintenance</t>
  </si>
  <si>
    <t>2-s2.0-85072463338</t>
  </si>
  <si>
    <t>NAVAL WARFARE DEVELOPMENT SITE.</t>
  </si>
  <si>
    <t>Naval Engineers Journal</t>
  </si>
  <si>
    <t>Langston Marvin J.; Poole James R.</t>
  </si>
  <si>
    <t>Langston, Marvin J. (7005471395); Poole, James R. (7102274250)</t>
  </si>
  <si>
    <t>7005471395; 7102274250</t>
  </si>
  <si>
    <t>10.1111/j.1559-3584.1986.tb00611.x</t>
  </si>
  <si>
    <t>https://www.scopus.com/inward/record.uri?eid=2-s2.0-0022532045&amp;doi=10.1111%2fj.1559-3584.1986.tb00611.x&amp;partnerID=40&amp;md5=e6442a680117832c1cbf3a9e30095b3c</t>
  </si>
  <si>
    <t>Systems engineering; Warships; ADVANCEED COMBAT DIRECTION SYSTEM/ACDS; INTER-OPERABILITY TEST NETWORK; NAVELEX; NAVSEA; SPACE AND NAVAL WARFARE SYSTEMS COMMAND/SPAWARSYSCOM; Naval warfare</t>
  </si>
  <si>
    <t>2-s2.0-0022532045</t>
  </si>
  <si>
    <t>ARCHITECTURE OF A RULE-BASED SYSTEM FOR DATABASE DESIGN BASED ON FORMS.</t>
  </si>
  <si>
    <t>Proceedings of the Hawaii International Conference on System Science</t>
  </si>
  <si>
    <t>Choobineh Joobin; Mannino Michael V.; Nunamaker J.F.; Konsynski Benn R.</t>
  </si>
  <si>
    <t>Choobineh, Joobin (6602456948); Mannino, Michael V. (7007087511); Nunamaker, J.F. (7005361041); Konsynski, Benn R. (7003815617)</t>
  </si>
  <si>
    <t>6602456948; 7007087511; 7005361041; 7003815617</t>
  </si>
  <si>
    <t>1 a</t>
  </si>
  <si>
    <t>https://www.scopus.com/inward/record.uri?eid=2-s2.0-0022987945&amp;partnerID=40&amp;md5=1869df1a6e8e5822f134bc6bb8257a00</t>
  </si>
  <si>
    <t>ARTIFICIAL INTELLIGENCE - Expert Systems; COMPUTER ARCHITECTURE; RULE-BASED SYSTEM; DATABASE SYSTEMS</t>
  </si>
  <si>
    <t>2-s2.0-0022987945</t>
  </si>
  <si>
    <t>EVOLUTION OF INMARSAT SHIP TERMINAL TECHNOLOGY.</t>
  </si>
  <si>
    <t>Barker A.Clifford</t>
  </si>
  <si>
    <t>Barker, A.Clifford (56283430000)</t>
  </si>
  <si>
    <t>T.1</t>
  </si>
  <si>
    <t>T.12</t>
  </si>
  <si>
    <t>https://www.scopus.com/inward/record.uri?eid=2-s2.0-0021730555&amp;partnerID=40&amp;md5=a98984369fd4f3259d1bfaabb817b293</t>
  </si>
  <si>
    <t>RADIO COMMUNICATION; PERIPHERAL EQUIPMENT; SHORE-TO-SHIP CHANNEL; SHORESIDE OFFICE MAINFRAME COMPUTER; TECHNICAL REQUIREMENT DOCUMENT; USER REQUIREMENTS; SHIPS</t>
  </si>
  <si>
    <t>2-s2.0-0021730555</t>
  </si>
  <si>
    <t>Abstract</t>
  </si>
  <si>
    <t>An empirical study of token-based micro commits</t>
  </si>
  <si>
    <t>https://www.scopus.com/inward/record.uri?eid=2-s2.0-85203066851&amp;doi=10.1007%2fs10664-024-10527-8&amp;partnerID=40&amp;md5=89c5772953943197a86cb4a653eee472</t>
  </si>
  <si>
    <t>In software development, developers frequently apply maintenance activities to the source code that change a few lines by a single commit. A good understanding of the characteristics of such small changes can support quality assurance approaches (e.g., automated program repair), as it is likely that small changes are addressing deficiencies in other changes; thus, understanding the reasons for creating small changes can help understand the types of errors introduced. Eventually, these reasons and the types of errors can be used to enhance quality assurance approaches for improving code quality. While prior studies used code churns to characterize and investigate the small changes, such a definition has a critical limitation. Specifically, it loses the information of changed tokens in a line. For example, this definition fails to distinguish the following two one-line changes: (1) changing a string literal to fix a displayed message and (2) changing a function call and adding a new parameter. These are definitely maintenance activities, but we deduce that researchers and practitioners are interested in supporting the latter change. To address this limitation, in this paper, we define micro commits, a type of small change based on changed tokens. Our goal is to quantify small changes using changed tokens. Changed tokens allow us to identify small changes more precisely. In fact, this token-level definition can distinguish the above example. We investigate defined micro commits in four OSS projects and understand their characteristics as the first empirical study on token-based micro commits. We find that micro commits mainly replace a single name or literal token, and micro commits are more likely used to fix bugs. Additionally, we propose the use of token-based information to support software engineering approaches in which very small changes significantly affect their effectiveness. © The Author(s), under exclusive licence to Springer Science+Business Media, LLC, part of Springer Nature 2024.</t>
  </si>
  <si>
    <t>FCTree: Visualization of function calls in execution</t>
  </si>
  <si>
    <t>https://www.scopus.com/inward/record.uri?eid=2-s2.0-85200544103&amp;doi=10.1016%2fj.infsof.2024.107545&amp;partnerID=40&amp;md5=26904170340409bede563bd79f976819</t>
  </si>
  <si>
    <t>Function calls in execution contain rich bivariate, hierarchical, and chronological information. Many visualizations have been adopted to analyze function calls in execution for program testing, vulnerability locating, and malware detection. However, we conducted a pilot study and revealed that existing single-viewed function call visualizations fail to present the bivariate, hierarchical, and chronological information comprehensively. A new function call visualization named FCTree is proposed in this work to deal with this situation. Learned from advantages of existing visualizations and iterative discussions with actual users, FCTree uses a compact and aligned hierarchical layout design to present the bivariate and hierarchical information and adopts a glyph design to present the chronological information. Subjective and objective experiments in the laboratory and a field study in a real-world scenario were conducted to evaluate the effectiveness of FCTree. © 2024</t>
  </si>
  <si>
    <t>Decoding Android Permissions: A Study of Developer Challenges and Solutions on Stack Overflow</t>
  </si>
  <si>
    <t>International Symposium on Empirical Software Engineering and Measurement</t>
  </si>
  <si>
    <t>https://www.scopus.com/inward/record.uri?eid=2-s2.0-85210598409&amp;doi=10.1145%2f3674805.3686676&amp;partnerID=40&amp;md5=8da27884b28320983d004222c43317b3</t>
  </si>
  <si>
    <t>Background: The Android permission system is a set of controls to regulate access to sensitive data and platform resources (e.g., cameras). The fast-evolving nature of Android permissions and inadequate documentation result in numerous challenges for third-party developers. Aims: This study investigates the permission-related challenges developers face and the solutions provided to resolve them on the crowdsourcing platform Stack Overflow. Method: We conducted qualitative and quantitative analyses on 3,327 permission-related questions and 3,271 corresponding answers. Results: We found that most questions are related to non-evolving SDK permissions that remain constant across various Android versions, emphasizing the lack of documentation. We also classify developers' challenges into several categories: Documentation-Related, Problems with Dependencies, Debugging, Conceptual Understanding, and Implementation Issues. Conclusions: Our study indicates the need for clear, consistent documentation to guide the use of permissions and reduce developer misunderstandings, which can lead to potential misuse of Android permissions.  © 2024 ACM.</t>
  </si>
  <si>
    <t>Crossover Designs in Software Engineering Experiments: Review of the State of Analysis</t>
  </si>
  <si>
    <t>https://www.scopus.com/inward/record.uri?eid=2-s2.0-85210601622&amp;doi=10.1145%2f3674805.3690754&amp;partnerID=40&amp;md5=542d73b3c1cc7a3cd6f1f50b1b662c03</t>
  </si>
  <si>
    <t>Experimentation is an essential method for causal inference in any empirical discipline. Crossover-design experiments are common in Software Engineering (SE) research. In these, subjects apply more than one treatment in different orders. This design increases the amount of obtained data and deals with subject variability but introduces threats to internal validity like the learning and carryover effect. Vegas et al. reviewed the state of practice for crossover designs in SE research and provided guidelines on how to address its threats during data analysis while still harnessing its benefits. In this paper, we reflect on the impact of these guidelines and review the state of analysis of crossover-design experiments in SE publications between 2015 and March 2024. To this end, by conducting a forward snowballing of the guidelines, we survey 136 publications reporting 67 crossover-design experiments and evaluate their data analysis against the provided guidelines. The results show that the validity of data analyses has improved compared to the original state of analysis. Still, despite the explicit guidelines, only 29.5% of all threats to validity were addressed properly. While the maturation and the optimal sequence threats are properly addressed in 35.8% and 38.8% of all studies in our sample respectively, the carryover threat is only modeled in about 3% of the observed cases. The lack of adherence to the analysis guidelines threatens the validity of the conclusions drawn from crossover-design experiments.  © 2024 Owner/Author.</t>
  </si>
  <si>
    <t>Recommendations for analysing and meta-analysing small sample size software engineering experiments</t>
  </si>
  <si>
    <t>https://www.scopus.com/inward/record.uri?eid=2-s2.0-85201409147&amp;doi=10.1007%2fs10664-024-10504-1&amp;partnerID=40&amp;md5=b9e31fc9f21891cfc2fe091a9910e1f9</t>
  </si>
  <si>
    <t>Context: Software engineering (SE) experiments often have small sample sizes. This can result in data sets with non-normal characteristics, which poses problems as standard parametric meta-analysis, using the standardized mean difference (StdMD) effect size, assumes normally distributed sample data. Small sample sizes and non-normal data set characteristics can also lead to unreliable estimates of parametric effect sizes. Meta-analysis is even more complicated if experiments use complex experimental designs, such as two-group and four-group cross-over designs, which are popular in SE experiments. Objective: Our objective was to develop a validated and robust meta-analysis method that can help to address the problems of small sample sizes and complex experimental designs without relying upon data samples being normally distributed. Method: To illustrate the challenges, we used real SE data sets. We built upon previous research and developed a robust meta-analysis method able to deal with challenges typical for SE experiments. We validated our method via simulations comparing StdMD with two robust alternatives: the probability of superiority (p^) and Cliffs’ d. Results: We confirmed that many SE data sets are small and that small experiments run the risk of exhibiting non-normal properties, which can cause problems for analysing families of experiments. For simulations of individual experiments and meta-analyses of families of experiments, p^ and Cliff’s d consistently outperformed StdMD in terms of negligible small sample bias. They also had better power for log-normal and Laplace samples, although lower power for normal and gamma samples. Tests based on p^ always had better or equal power than tests based on Cliff’s d, and across all but one simulation condition, p^ Type 1 error rates were less biased. Conclusions: Using p^ is a low-risk option for analysing and meta-analysing data from small sample-size SE randomized experiments. Parametric methods are only preferable if you have prior knowledge of the data distribution. © The Author(s) 2024.</t>
  </si>
  <si>
    <t>Do Test and Environmental Complexity Increase Flakiness? An Empirical Study of SAP HANA</t>
  </si>
  <si>
    <t>https://www.scopus.com/inward/record.uri?eid=2-s2.0-85210590522&amp;doi=10.1145%2f3674805.3695407&amp;partnerID=40&amp;md5=126275a6613a97135335f17dcc582583</t>
  </si>
  <si>
    <t>Background: Test flakiness is a major problem in the software industry. Flaky tests fail seemingly at random without changes to the code and thus impede continuous integration (CI). Some researchers argue that all tests can be considered flaky and that tests only differ in their frequency of flaky failures. This position implies that the definition of test flakiness includes failures caused by interruptions in the testing environment. Aims: With the goal of developing mitigation strategies to reduce the negative impact of test flakiness, we study characteristics of tests and the test environment that potentially impact test flakiness. Method: We construct two datasets based on SAP HANA's test results over a 12-week period: one based on production data of the SAP HANA CI pipeline, the other based on targeted test executions from a dedicated flakiness experiment. We conduct correlation analysis for test and test environment characteristics with respect to their influence on the frequency of flaky test failures. Results: In our study, the average test execution time had the strongest positive correlation with the test flakiness rate (r = 0.79), which confirms previous studies. Potential reasons for higher flakiness include the larger test scope of long-running tests or test executions on a slower test infrastructure. We found that distributed tests had a lower flakiness rate than non-distributed tests. Interestingly, the load on the testing infrastructure was not correlated with test flakiness. The relationship between test flakiness and required resources for test execution (i.e., memory and CPU) is inconclusive. Conclusions: Based on our findings, we conclude that splitting long-running tests can be an important measure for practitioners to cope with test flakiness. Test splitting enables parallelization of test executions and also reduces the cost of re-executions after flaky failures because the scope of the re-executed tests is narrower. Thus, splitting long-running tests into smaller tests with a narrower scope can effectively decrease the negative effects of test flakiness in complex testing environments. However, when splitting long-running tests, practitioners need to consider the potential test setup overhead of test splits.  © 2024 Owner/Author.</t>
  </si>
  <si>
    <t>REARRANGE: Effort estimation approach for software clustering-based remodularisation</t>
  </si>
  <si>
    <t>https://www.scopus.com/inward/record.uri?eid=2-s2.0-85202540321&amp;doi=10.1016%2fj.infsof.2024.107567&amp;partnerID=40&amp;md5=ea197bae78cc2a0f8f3c0561abebb7d5</t>
  </si>
  <si>
    <t>Context: Most research in software clustering and remodularisation typically concludes by recommending the refactoring operations without further insight into the practicality of the proposed technique. Developers might be hesitant to follow through with the refactoring suggestions due to the uncertainty in the effort needed. Objective: This work aims to address this gap by introducing an effoRt Estimation AppRoach foR softwAre clusteriNG-based rEmodularisation (REARRANGE) to close the loop in extant software clustering and remodularisation research by estimating the time required to carry out the suggested refactoring operations based on the history of the evolution of the software. By providing tangible estimates of refactoring effort in person-hours, we can inform developers of complex and time-consuming refactoring operations that will help prioritise refactoring efforts, allowing practitioners to weave in these activities during sprint planning. Method: REARRANGE builds a machine learning model to predict effort estimation based on past commit activity which extracts Software Features (lines of code, number of methods), Refactoring Features (refactoring type, source and destination) and Dependency Features (dependencies between classes). REARRANGE is then compared against sanity checks, baseline effort estimation models, and state-of-the-art software estimation models. We also attempt to cross-validate REARRANGE's effort estimation with software developers. Results: Experimented through 25 open-source Java-based projects, the proposed approach estimated the refactoring effort of the test subjects with a Mean Absolute Error (MAE) of 5.47 person-hours against the MAE of the next-best approach of 453.31 person-hours. Based on a survey conducted among software developers, REARRANGE consistently delivers accurate estimates in 93.6% of cases. Conclusion: The lack of a direct comparison for REARRANGE highlights the need for a refactoring effort-focused estimation model that provides tangible effort estimates in person-hours for refactoring operations. Only then can developers selectively choose relevant refactoring operations while considering the available time and budget constraints, bridging the gap between software clustering research and real-world application. © 2024 The Author(s)</t>
  </si>
  <si>
    <t>An Investigation of How Software Developers Read Machine Learning Code</t>
  </si>
  <si>
    <t>https://www.scopus.com/inward/record.uri?eid=2-s2.0-85210602718&amp;doi=10.1145%2f3674805.3686678&amp;partnerID=40&amp;md5=f0afd3c12d3b325c8df5c78e8fa51a49</t>
  </si>
  <si>
    <t>Background Machine Learning plays an ever-growing role in everyday software. This means a paradigmatic shift in how software operators from algorithm-centered software where the developers defines the functionality to data-driven development where behavior is inferred from data. Aims The goal of our research is to determine how this paradigmatic shift materializes in the written code and whether developers are aware of these changes and how they affect their behavior. Method To this end, we perform static analysis of 3,515 software repositories to determine structural differences in the code. Following this, we conducted a user study using eye tracking (N=18) to determine how the code reading of developers differs when reading Machine Learning source code versus traditional code. Results The results show that there are structural differences in the code of this paradigmatically different software. Developers appear to adapt their mental models with growing experience resulting in distinctly different reading patterns. Conclusions These difference highlight that we cannot treat all code the same but require paradigm-specific, empirically validated support mechanisms to help developers write high-quality code.  © 2024 ACM.</t>
  </si>
  <si>
    <t>An exploratory study on just-in-time multi-programming-language bug prediction</t>
  </si>
  <si>
    <t>https://www.scopus.com/inward/record.uri?eid=2-s2.0-85199342082&amp;doi=10.1016%2fj.infsof.2024.107524&amp;partnerID=40&amp;md5=a0c33ca448b5ffbe49d1847a1beb05c9</t>
  </si>
  <si>
    <t>Context: An increasing number of software systems are written in multiple programming languages (PLs), which are called multi-programming-language (MPL) systems. MPL bugs (MPLBs) refers to the bugs whose resolution involves multiple PLs. Despite high complexity of MPLB resolution, there lacks MPLB prediction methods. Objective: This work aims to construct just-in-time (JIT) MPLB prediction models with selected prediction metrics, analyze the significance of the metrics, and then evaluate the performance of cross-project JIT MPLB prediction. Methods: We develop JIT MPLB prediction models with the selected metrics using machine learning algorithms and evaluate the models in within-project and cross-project contexts with our constructed dataset based on 18 Apache MPL projects. Results: Random Forest is appropriate for JIT MPLB prediction. Changed LOC of all files, added LOC of all files, and the total number of lines of all files of the project currently are the most crucial metrics in JIT MPLB prediction. The prediction models can be simplified using a few top-ranked metrics. Training on the dataset from multiple projects can yield significantly higherAUC than training on the dataset from a single project for cross-project JIT MPLB prediction. Conclusions: JIT MPLB prediction models can be constructed with the selected set of metrics, which can be reduced to build simplified JIT MPLB prediction models, and cross-project JIT MPLB prediction is feasible. © 2024 Elsevier B.V.</t>
  </si>
  <si>
    <t>XDrain: Effective log parsing in log streams using fixed-depth forest</t>
  </si>
  <si>
    <t>https://www.scopus.com/inward/record.uri?eid=2-s2.0-85201139855&amp;doi=10.1016%2fj.infsof.2024.107546&amp;partnerID=40&amp;md5=fc7b9949bd9808729bd56a430eac3438</t>
  </si>
  <si>
    <t>Logs record rich information that can help operators diagnose system failure [1]. Analyzing logs in log streams can expedite the diagnostic process and effectively mitigate the impact of failures. Log parsing is a prerequisite for automated log analysis, which transforms semi-structured logs into structured logs. However, the effectiveness of existing parsers has only been evaluated on a limited set of logs, which lack sufficient log types. After conducting a more comprehensive evaluation of the existing log parser, we identified the following deficiencies: (1) Variable-starting logs can make some log parsers error-prone. (2) The order of logs in a log stream can have a great impact on the effectiveness. We proposes XDrain to satisfy these challenges by using fixed-depth forest. XDrain first shuffles the order of logs and the order of words within each log a few times. Secondly, XDrain will generate parsing forest for all the logs generated after the shuffling. Finally, the final log template is generated by voting. Evaluation results show that XDrain outperforms existing log parsers on two widely-used accuracy metrics and is immune to inappropriate log order. XDrain only takes about 97.89 s to parse one million logs on average. © 2024 Elsevier B.V.</t>
  </si>
  <si>
    <t>Examining ownership models in software teams: A systematic literature review and a replication study</t>
  </si>
  <si>
    <t>https://www.scopus.com/inward/record.uri?eid=2-s2.0-85205671872&amp;doi=10.1007%2fs10664-024-10538-5&amp;partnerID=40&amp;md5=85d6b085a681565945b3e0da41dbeece</t>
  </si>
  <si>
    <t>Effective ownership of software artifacts, particularly code, is crucial for accountability, knowledge sharing, and code quality enhancement. Researchers have proposed models linking ownership of software artifacts with developer performance and code quality. Our study aims to systematically examine various ownership models and provide a structured literature overview. Conducting a systematic literature review, we identified 79 relevant papers published between 2005 and 2022. We developed a taxonomy of ownership artifacts based on type, owners, and degree of ownership, along with compiling modeling variables and analytics types used in each study. Additionally, we assessed the replication status of each study. As a result, we identified nine distinct software artifacts whose ownership has been discussed in the literature, with "Code" being the most frequently analyzed artifact. We found that only three papers (3.79%) provided code and data, whereas nine papers (11.4%) provided only data. Using our systematic literature review results, we replicated experiments on nine priority projects at Brightsquid. The company aimed to compare its code quality against ownership factors in other teams, so we conducted a replication study using their data. Unlike prior studies, we found no strong correlation between minor contributors and bug numbers. Surprisingly, we found no strong link between the total number of developers modifying a file and bug counts, contrasting previous findings. However, we observed a significant correlation between major contributors and bug counts, diverging from earlier research. This study provides a comprehensive overview of ownership models and lists the variables used for ownership modeling in software engineering. Additionally, the study’s findings can inform the development of best practices for software development teams and assist in decision-making, considering various company and project contexts. © The Author(s), under exclusive licence to Springer Science+Business Media, LLC, part of Springer Nature 2024.</t>
  </si>
  <si>
    <t>An empirical study on developers’ shared conversations with ChatGPT in GitHub pull requests and issues</t>
  </si>
  <si>
    <t>https://www.scopus.com/inward/record.uri?eid=2-s2.0-85204291087&amp;doi=10.1007%2fs10664-024-10540-x&amp;partnerID=40&amp;md5=6069bcee8b6112e967212df3bfedb6ff</t>
  </si>
  <si>
    <t>ChatGPT has significantly impacted software development practices, providing substantial assistance to developers in various tasks, including coding, testing, and debugging. Despite its widespread adoption, the impact of ChatGPT as an assistant in collaborative coding remains largely unexplored. In this paper, we analyze a dataset of 210 and 370 developers’ shared conversations with ChatGPT in GitHub pull requests (PRs) and issues. We manually examined the content of the conversations and characterized the dynamics of the sharing behavior, i.e., understanding the rationale behind the sharing, identifying the locations where the conversations were shared, and determining the roles of the developers who shared them. Our main observations are: (1) Developers seek ChatGPT’s assistance across 16 types of software engineering inquiries. In both conversations shared in PRs and issues, the most frequently encountered inquiry categories include code generation, conceptual questions, how-to guides, issue resolution, and code review. (2) Developers frequently engage with ChatGPT via multi-turn conversations where each prompt can fulfill various roles, such as unveiling initial or new tasks, iterative follow-up, and prompt refinement. Multi-turn conversations account for 33.2% of the conversations shared in PRs and 36.9% in issues. (3) In collaborative coding, developers leverage shared conversations with ChatGPT to facilitate their role-specific contributions, whether as authors of PRs or issues, code reviewers, or collaborators on issues. Our work serves as the first step towards understanding the dynamics between developers and ChatGPT in collaborative software development and opens up new directions for future research on the topic. © The Author(s), under exclusive licence to Springer Science+Business Media, LLC, part of Springer Nature 2024.</t>
  </si>
  <si>
    <t>An extensive replication study of the ABLoTS approach for bug localization</t>
  </si>
  <si>
    <t>https://www.scopus.com/inward/record.uri?eid=2-s2.0-85201937648&amp;doi=10.1007%2fs10664-024-10537-6&amp;partnerID=40&amp;md5=6624ab0e942ef43aae646e84157796f2</t>
  </si>
  <si>
    <t>Bug localization is the task of recommending source code locations (typically files) that contain the cause of a bug and hence need to be changed to fix the bug. Along these lines, information retrieval-based bug localization (IRBL) approaches have been adopted, which identify the most bug-prone files from the source code space. In current practice, a series of state-of-the-art IRBL techniques leverage the combination of different components (e.g., similar reports, version history, and code structure) to achieve better performance. ABLoTS is a recently proposed approach with the core component, TraceScore, that utilizes requirements and traceability information between different issue reports (i.e., feature requests and bug reports) to identify buggy source code snippets with promising results. To evaluate the accuracy of these results and obtain additional insights into the practical applicability of ABLoTS, we conducted a replication study of this approach with the original dataset and also on two extended datasets (i.e., additional Java dataset and Python dataset). The original dataset consists of 11 open source Java projects with 8,494 bug reports. The extended Java dataset includes 16 more projects comprising 25,893 bug reports and corresponding source code commits. The extended Python dataset consists of 12 projects with 1,289 bug reports. While we find that the TraceScore component, which is the core of ABLoTS, produces comparable or even better results with the extended datasets, we also find that we cannot reproduce the ABLoTS results, as reported in its original paper, due to an overlooked side effect of incorrectly choosing a cut-off date that led to test data leaking into training data with significant effects on performance. Additionally, we conduct experiments to assess the performance of various composers that aggregate scores from different components, revealing that Logistic Regression, fixed weight, and CombSUM outperform the other composers across all three datasets, while decision tree and random forest exhibited subpar performance. © The Author(s), under exclusive licence to Springer Science+Business Media, LLC, part of Springer Nature 2024.</t>
  </si>
  <si>
    <t>Unlocking inclusive education: A quality assessment of software design in applications for children with autism</t>
  </si>
  <si>
    <t>https://www.scopus.com/inward/record.uri?eid=2-s2.0-85200806255&amp;doi=10.1016%2fj.jss.2024.112164&amp;partnerID=40&amp;md5=4e9fc772a5ad83b08b3c9728616cbc59</t>
  </si>
  <si>
    <t>Digital technologies are an essential resource for maximizing education opportunities, yet the COVID-19 pandemic has exposed learning inequities, particularly among underrepresented groups such as children with autism. In this study, we have evaluated the quality of a distinctive dataset of multiplatform software applications, encompassing both assistive and mainstream software, first-hand acquired from special education professionals and families of children with autism. Through a heuristic evaluation based on a system indicators, and an in-depth analysis, we aimed to (1) assess the quality and effectiveness of assistive technologies in supporting the education of children with autism; (2) determine the adaptability of mainstream applications to the unique educational needs of children with autism; and (3) explore the features and constraints of applications targeting children with ASD, categorized according to the needs they cover. The resulting quality ranking, organized by cognitive domains, provides insights into the engagement and effectiveness of applications supporting the learning of children with autism. Furthermore, the findings delineating the functionalities and limitations of these applications contribute to the identification of necessary software engineering best practices. These practices align with user-centered design principles and drive the development of accessible software, thereby fostering high-quality inclusive education for children with autism. © 2024 The Author(s)</t>
  </si>
  <si>
    <t>A review of automatic source code summarization</t>
  </si>
  <si>
    <t>https://www.scopus.com/inward/record.uri?eid=2-s2.0-85206089164&amp;doi=10.1007%2fs10664-024-10553-6&amp;partnerID=40&amp;md5=89ac7a072621d60a6a50f1e164c049fe</t>
  </si>
  <si>
    <t>Code summarization plays a pivotal role in the field of software engineering by offering developers a concise natural language comprehension of source code semantics. As software complexity continues to escalate, code summarization confronts various challenges, including discrepancies between source code and summarization, the absence of crucial or up-to-date information, and the inefficiency and resource demands of manual summarization. To address these challenges, Automatic Source Code Summarization (ASCS) has garnered widespread attention. This paper presents a comprehensive review and synthesis of ASCS research. It aims to provide an in-depth understanding of the core issues and challenges inherent in each phase of ASCS, illustrated with specific examples and application scenarios. Around of the core phases of ASCS including data collection, source code modeling, the generation of code summaries, and the assessment of their quality, the paper thoroughly compiles and assesses existing datasets, categorizes and examines prevalent source code modeling techniques, and delves into the methods for generating and evaluating the quality of code summaries. Concluding with an exploration of future research avenues and emerging trends, this paper serves as a guide for readers to grasp the cutting-edge developments in this field, enriched by the analysis of pivotal research contributions. © The Author(s), under exclusive licence to Springer Science+Business Media, LLC, part of Springer Nature 2024.</t>
  </si>
  <si>
    <t>Modelling the quantification of requirements technical debt</t>
  </si>
  <si>
    <t>https://www.scopus.com/inward/record.uri?eid=2-s2.0-85197666730&amp;doi=10.1007%2fs00766-024-00424-3&amp;partnerID=40&amp;md5=d46904e86934aece12175a53ecd41475</t>
  </si>
  <si>
    <t>Requirements Technical Debt (RTD) applies the Technical Debt (TD) metaphor to capture the consequences of sub-optimal decisions made concerning Requirements. Understanding the quantification of RTD is key to its management. To facilitate this understanding, we developed a conceptual model, the Requirements Technical Debt Quantification Model (RTDQM). Our work is grounded in the literature found via a systematic mapping study and informed by prior work modeling the quantification of software code-related TD types. The key finding is that although RTD is similar to code-related TD in many aspects, it also has its own components. RTD can be incurred regardless of the presence of code-related TD. Unlike code-related TD, RTD has a feedback loop involving the user. RTD can have a cascading impact on other development activities, such as design and implementation, apart from the extra costs and efforts incurred during requirements engineering activities; this is modeled by the RTD Interest constituents in our model. The model was used to compare and analyze existing quantification approaches. It helped identify what RTD quantification concepts are discussed in the existing approaches and what concepts are supported by metrics for their quantification. The model serves as a reference for practitioners to select existing or to develop new quantification approaches to support informed decision-making for RTD management. © The Author(s) 2024.</t>
  </si>
  <si>
    <t>Consensus task interaction trace recommender to guide developers’ software navigation</t>
  </si>
  <si>
    <t>https://www.scopus.com/inward/record.uri?eid=2-s2.0-85202960353&amp;doi=10.1007%2fs10664-024-10528-7&amp;partnerID=40&amp;md5=b5e0eae8aae9b2e0db7793224331392b</t>
  </si>
  <si>
    <t>Developers must complete change tasks on large software systems for maintenance and development purposes. Having a custom software system with numerous instances that meet the growing client demand for features and functionalities increases the software complexity. Developers, especially newcomers, must spend a significant amount of time navigating through the source code and switching back and forth between files in order to understand such a system and find the parts relevant for performing current tasks. This navigation can be difficult, time-consuming and affect developers’ productivity. To help guide developers’ navigation towards successfully resolving tasks with minimal time and effort, we present a task-based recommendation approach that exploits aggregated developers’ interaction traces. Our novel approach, Consensus Task Interaction Trace Recommender (CITR), recommends file(s)-to-edit that help perform a set of tasks based on a tasks-related set of interaction traces obtained from developers who performed similar change tasks on the same or different custom instances of the same system. Our approach uses a consensus algorithm, which takes as input task-related interaction traces and recommends a consensus task interaction trace that developers can use to complete given similar change tasks that require editing (a) common file(s). To evaluate the efficiency of our approach, we perform three different evaluations. The first evaluation measures the accuracy of CITR recommendations. In the second evaluation, we assess to what extent CITR can help developers by conducting an observational controlled experiment in which two groups of developers performed evaluation tasks with and without the recommendations of CITR. In the third and last evaluation, we compare CITR to a state-of-the-art recommendation approach, MI. Results report with statistical significance that CITR can correctly recommend on average 73% of the files to be edited. Furthermore, they show that CITR can increase developers’ successful task completion rate. CITR outperforms MI by an average of 31% higher recommendation accuracy. © The Author(s), under exclusive licence to Springer Science+Business Media, LLC, part of Springer Nature 2024.</t>
  </si>
  <si>
    <t>Exploring user privacy awareness on GitHub: an empirical study</t>
  </si>
  <si>
    <t>https://www.scopus.com/inward/record.uri?eid=2-s2.0-85205735895&amp;doi=10.1007%2fs10664-024-10544-7&amp;partnerID=40&amp;md5=2dd5e3646aae7d59d84611079a84fe66</t>
  </si>
  <si>
    <t>GitHub provides developers with a practical way to distribute source code and collaboratively work on common projects. To enhance account security and privacy, GitHub allows its users to manage access permissions, review audit logs, and enable two-factor authentication. However, despite the endless effort, the platform still faces various issues related to the privacy of its users. This paper presents an empirical study delving into the GitHub ecosystem. Our focus is on investigating the utilization of privacy settings on the platform and identifying various types of sensitive information disclosed by users. Leveraging a dataset comprising 6,132 developers, we report and analyze their activities by means of comments on pull requests. Our findings indicate an active engagement by users with the available privacy settings on GitHub. Notably, we observe the disclosure of different forms of private information within pull request comments. This observation has prompted our exploration into sensitivity detection using a large language model and BERT, to pave the way for a personalized privacy assistant. Our work provides insights into the utilization of existing privacy protection tools, such as privacy settings, along with their inherent limitations. Essentially, we aim to advance research in this field by providing both the motivation for creating such privacy protection tools and a proposed methodology for personalizing them. © The Author(s) 2024.</t>
  </si>
  <si>
    <t>Understanding and effectively mitigating code review anxiety</t>
  </si>
  <si>
    <t>https://www.scopus.com/inward/record.uri?eid=2-s2.0-85206016743&amp;doi=10.1007%2fs10664-024-10550-9&amp;partnerID=40&amp;md5=a5b4641cf7285756a11bf150902a35d3</t>
  </si>
  <si>
    <t>Anxiety about giving and receiving code reviews has been documented as a common occurrence that leads to developers avoiding code reviews by procrastinating and limiting their cognitive engagement with them. This avoidance not only increases anxiety in the long term, but also prevents developers, their teams, and their organizations from accessing the technical and sociocognitive benefits of effective and efficient code reviews. However, software research has not yet empirically examined code review anxiety, and from this, tractable intervention targets and strategies for mitigating code review anxiety. In this study, we present an empirical framework for understanding the factors maintaining and exacerbating code review anxiety. Utilizing a randomized waitlist control trial, we also tested the effectiveness of a novel single-session cognitive-behavioral workshop intervention. Our results show evidence that positive impact can be obtained from a brief intervention and suggest code review anxiety can be successfully mitigated by targeting developers’ cost bias, anxiety self-efficacy, and self-compassion. © The Author(s) 2024.</t>
  </si>
  <si>
    <t>Understanding participation and corporatization in service of diversity in free/libre and open source software development projects</t>
  </si>
  <si>
    <t>https://www.scopus.com/inward/record.uri?eid=2-s2.0-85200823713&amp;doi=10.1016%2fj.jss.2024.112163&amp;partnerID=40&amp;md5=bb0cf4d9ed82298843996a535e7886c8</t>
  </si>
  <si>
    <t>Issues associated with a lack of diversity and inclusivity persist in the domain of free/libre and open source software (FLOSS) development and in software development generally. Researchers have suggested that the corporatization of FLOSS affords opportunities for creating an inclusive workforce. To understand the potential for firms to increase diversity, we conducted a mixed-methods study of diversity and corporate engagement in FLOSS projects. We integrate the results of a qualitative survey and a big data analysis to understand developer perceptions of corporate engagement and its association with gender and geographic diversity. In the qualitative component, we collected responses from 64 FLOSS contributors to elicit their perspectives on corporate engagement. In the quantitative component, we analyzed GitHub data from 38 projects and 9,990 contributors to investigate differences in participation and diversity based on corporate engagement. We find that contributors vary across dimensions that can inform diversity interventions: stances toward corporations and orientation towards individual/collective benefits. Our results suggest that corporate engagement may limit a project's contributor base and geographic diversity. Yet, organizations subsidizing FLOSS have opportunities to increase access to projects which would benefit diversity. This research serves to identify individual and organizational factors which may harm and help diversity initiatives. © 2024 Elsevier Inc.</t>
  </si>
  <si>
    <t>Correction to: An investigation of online and offline learning models for online Just-in-Time Software Defect Prediction (Empirical Software Engineering, (2023), 28, 5, (121), 10.1007/s10664-023-10335-6)</t>
  </si>
  <si>
    <t>https://www.scopus.com/inward/record.uri?eid=2-s2.0-85204282117&amp;doi=10.1007%2fs10664-023-10422-8&amp;partnerID=40&amp;md5=7b6b44b5c25d9f89b68bfb30295aa7ff</t>
  </si>
  <si>
    <t>The original version of this article had some formatting issues introduced post-proofs that resulted in some text and tables being omitted or misplaced. This included, e.g., missing information about the authorship order, missing summary box for Research Question 3, misplaced summary box for Research Question 2, misplaced Eq. (1), missing table notes for Tables 2–5, and repeated Table 11. The original article has been corrected. © The Author(s) 2024.</t>
  </si>
  <si>
    <t>An empirical study on bug severity estimation using source code metrics and static analysis</t>
  </si>
  <si>
    <t>https://www.scopus.com/inward/record.uri?eid=2-s2.0-85201632346&amp;doi=10.1016%2fj.jss.2024.112179&amp;partnerID=40&amp;md5=2bdcff337b82176e8f7560c61aa14ffe</t>
  </si>
  <si>
    <t>In the past couple of decades, significant research efforts have been devoted to the prediction of software bugs (i.e., defects). In general, these works leverage a diverse set of metrics, tools, and techniques to predict which classes, methods, lines, or commits are buggy. However, most existing work in this domain treats all bugs the same, which is not the case in practice. The more severe the bugs the higher their consequences. Therefore, it is important for a defect prediction method to estimate the severity of the identified bugs, so that the higher severity ones get immediate attention. In this paper, we provide a quantitative and qualitative study on two popular datasets (Defects4J and Bugs.jar), using 10 common source code metrics, and two popular static analysis tools (SpotBugs and Infer) for analyzing their capability to predict defects and their severity. We studied 3,358 buggy methods with different severity labels from 19 Java open-source projects. Results show that although code metrics are useful in predicting buggy code (Lines of the Code, Maintainable Index, FanOut, and Effort metrics are the best), they cannot estimate the severity level of the bugs. In addition, we observed that static analysis tools have weak performance in both predicting bugs (F1 score range of 3.1%–7.1%) and their severity label (F1 score under 2%). We also manually studied the characteristics of the severe bugs to identify possible reasons behind the weak performance of code metrics and static analysis tools in estimating their severity. Also, our categorization shows that Security bugs have high severity in most cases while Edge/Boundary faults have low severity. Finally, we discuss the practical implications of the results and propose new directions for future research. © 2024 The Author(s)</t>
  </si>
  <si>
    <t>Proceedings of the 18th ACM/IEEE International Symposium on Empirical Software Engineering and Measurement, ESEM 2024</t>
  </si>
  <si>
    <t>https://www.scopus.com/inward/record.uri?eid=2-s2.0-85210597666&amp;partnerID=40&amp;md5=03bb03a376a87f0db29cf964244986c9</t>
  </si>
  <si>
    <t>The proceedings contain 66 papers. The topics discussed include: unsupervised and supervised co-learning for comment-based codebase refining and its application in code search; what do we know about hugging face? a systematic literature review and quantitative validation of qualitative claims; ChatGPT application in systematic literature reviews in software engineering: an evaluation of its accuracy to support the selection activity; sustaining maintenance labor for healthy open source software projects through human infrastructure: a maintainer perspective; enhancing change impact prediction by integrating evolutionary coupling with software change relationships; empirical evaluation of frequency based statistical models for estimating killable mutants; and optimizing the utilization of large language models via schedule optimization: an exploratory study.</t>
  </si>
  <si>
    <t>Don't forget to change these functions! recommending co-changed functions in modern code review</t>
  </si>
  <si>
    <t>https://www.scopus.com/inward/record.uri?eid=2-s2.0-85201307407&amp;doi=10.1016%2fj.infsof.2024.107547&amp;partnerID=40&amp;md5=1f0f9e62a4273d689b96057089303ebd</t>
  </si>
  <si>
    <t>Context: Code review is effective and widely used, yet still time-consuming. Especially, in large-scale software systems, developers may forget to change other related functions that must be changed together (aka. co-changes). This may increase the number of review iterations and reviewing time, thus delaying the code review process. Based on our analysis of 66 projects from five open-source systems, we find that there are 16%–33% of code reviews where at least one function must be co-changed, but was not initially changed. Objectives: This study aims to propose an approach to recommend co-changed functions in the context of modern code review, which could reduce reviewing time and iterations and help developers identify functions that need to be changed together. Methods: We propose COCHANGEFINDER, a novel method that employs a Graph Neural Network (GNN) to recommend co-changed functions for newly submitted code changes. Then, we conduct a quantitative and qualitative evaluation of COCHANGEFINDER with 66 studied large-scale open-source software projects. Results: Our evaluation results show that our COCHANGEFINDER outperforms the state-of-the-art approach, achieving 3.44% to 40.45% for top-k accuracy, 2.00% to 26.07% for Recall@k, and 0.04 to 0.21 for mean average precision better than the baseline approach. In addition, our COCHANGEFINDER demonstrates the capacity to pinpoint the functions related to logic changes. Conclusion: Our COCHANGEFINDER outperforms the baseline approach (i.e., TARMAQ) in recommending co-changed functions during the code review process. Based on our findings, COCHANGEFINDER could help developers save their time and effort, reduce review iterations, and enhance the efficiency of the code review process. © 2024 The Authors</t>
  </si>
  <si>
    <t>Real-Time rejuvenation scheduling for cloud systems with virtualized software spares</t>
  </si>
  <si>
    <t>https://www.scopus.com/inward/record.uri?eid=2-s2.0-85200462155&amp;doi=10.1016%2fj.jss.2024.112168&amp;partnerID=40&amp;md5=cdecbbbc164564d1c02c5a90bc9f3de0</t>
  </si>
  <si>
    <t>With the increasing popularity of cloud services, there is a growing demand for high reliability and availability of cloud computing. As viable solutions, virtualized software spares and rejuvenation scheduling have been used to maintain highly reliable software platforms and combat Mandelbugs in cloud systems. However, developing real-time rejuvenation schedules for software components with dynamic reliability models has been a challenging task. In this paper, we propose a hybrid approach that integrates preventive and automatic failover strategies to mitigate the harmful effects of Mandelbugs. The approach allows selecting reliability models based on the state of virtualized software components, performing reliability calculations for Software SPare (SSP) gates with up to two virtual hot spares, and scheduling software rejuvenation in real time for cloud systems. Furthermore, the use of Dynamic Fault Tree (DFT) analysis supports the compositional modeling of complex and interconnected systems, alleviating the problem of state-space explosion. Finally, we present a case study of a cloud system with virtualized software spares to demonstrate how rejuvenation schedules can be generated and updated in real time. © 2024 Elsevier Inc.</t>
  </si>
  <si>
    <t>Quality issues in machine learning software systems</t>
  </si>
  <si>
    <t>https://www.scopus.com/inward/record.uri?eid=2-s2.0-85203527726&amp;doi=10.1007%2fs10664-024-10536-7&amp;partnerID=40&amp;md5=b71d8f2a68fddd35b989f35eaba0ed06</t>
  </si>
  <si>
    <t>Context: An increasing demand is observed in various domains to employ Machine Learning (ML) for solving complex problems. ML models are implemented as software components and deployed in Machine Learning Software Systems (MLSSs). Problem: There is a strong need for ensuring the serving quality of MLSSs. False or poor decisions of such systems can lead to malfunction of other systems, significant financial losses, or even threats to human life. The quality assurance of MLSSs is considered a challenging task and currently is a hot research topic. Objective: This paper aims to investigate the characteristics of real quality issues in MLSSs from the viewpoint of practitioners. This empirical study aims to identify a catalog of quality issues in MLSSs. Method: We conduct a set of interviews with practitioners/experts, to gather insights about their experience and practices when dealing with quality issues. We validate the identified quality issues via a survey with ML practitioners. Results: Based on the content of 37 interviews, we identified 18 recurring quality issues and 24 strategies to mitigate them. For each identified issue, we describe the causes and consequences according to the practitioners’ experience. Conclusion: We believe the catalog of issues developed in this study will allow the community to develop efficient quality assurance tools for ML models and MLSSs. A replication package of our study is available on our public GitHub repository. © The Author(s), under exclusive licence to Springer Science+Business Media, LLC, part of Springer Nature 2024.</t>
  </si>
  <si>
    <t>An empirical study on the effectiveness of large language models for SATD identification and classification</t>
  </si>
  <si>
    <t>https://www.scopus.com/inward/record.uri?eid=2-s2.0-85205925577&amp;doi=10.1007%2fs10664-024-10548-3&amp;partnerID=40&amp;md5=022bd3c92de0af26d8c000c671740306</t>
  </si>
  <si>
    <t>Self-Admitted Technical Debt (SATD), a concept highlighting sub-optimal choices in software development documented in code comments or other project resources, poses challenges in the maintainability and evolution of software systems. Large language models (LLMs) have demonstrated significant effectiveness across a broad range of software tasks, especially in software text generation tasks. Nonetheless, their effectiveness in tasks related to SATD is still under-researched. In this paper, we investigate the efficacy of LLMs in both identification and classification of SATD. For both tasks, we investigate the performance gain from using more recent LLMs, specifically the Flan-T5 family, across different common usage settings. Our results demonstrate that for SATD identification, all fine-tuned LLMs outperform the best existing non-LLM baseline, i.e., the CNN model, with a 4.4% to 7.2% improvement in F1 score. In the SATD classification task, while our largest fine-tuned model, Flan-T5-XL, still led in performance, the CNN model exhibited competitive results, even surpassing four of six LLMs. We also found that the largest Flan-T5 model, i.e., Flan-T5-XXL, when used with a zero-shot in-context learning (ICL) approach that only provides instructions for SATD identification, yields competitive results with traditional approaches but performs 6.4% to 9.2% worse than fine-tuned LLMs. For SATD classification, few-shot ICL approach, incorporating examples and category descriptions in prompts, outperforms the zero-shot approach and even surpasses the fine-tuned smaller Flan-T5 models. Moreover, our experiments demonstrate that incorporating contextual information, such as surrounding code, into the SATD classification task enables larger fine-tuned LLMs to improve their performance. Our study highlights the capabilities and limitations of LLMs for SATD tasks and the role of contextual information in achieving higher performance with larger LLMs, setting a foundation for future efforts to enhance these models for more effective technical debt management. © The Author(s), under exclusive licence to Springer Science+Business Media, LLC, part of Springer Nature 2024.</t>
  </si>
  <si>
    <t>Challenges and practices of deep learning model reengineering: A case study on computer vision</t>
  </si>
  <si>
    <t>https://www.scopus.com/inward/record.uri?eid=2-s2.0-85201627563&amp;doi=10.1007%2fs10664-024-10521-0&amp;partnerID=40&amp;md5=57fa2ee666217501b8a1ebccee29d438</t>
  </si>
  <si>
    <t>Context: Many engineering organizations are reimplementing and extending deep neural networks from the research community. We describe this process as deep learning model reengineering. Deep learning model reengineering — reusing, replicating, adapting, and enhancing state-of-the-art deep learning approaches — is challenging for reasons including under-documented reference models, changing requirements, and the cost of implementation and testing. Objective: Prior work has characterized the challenges of deep learning model development, but as yet we know little about the deep learning model reengineering process and its common challenges. Prior work has examined DL systems from a “product” view, examining defects from projects regardless of the engineers’ purpose. Our study is focused on reengineering activities from a “process” view, and focuses on engineers specifically engaged in the reengineering process. Method: Our goal is to understand the characteristics and challenges of deep learning model reengineering. We conducted a mixed-methods case study of this phenomenon, focusing on the context of computer vision. Our results draw from two data sources: defects reported in open-source reeengineering projects, and interviews conducted with practitioners and the leaders of a reengineering team. From the defect data source, we analyzed 348 defects from 27 open-source deep learning projects. Meanwhile, our reengineering team replicated 7 deep learning models over two years; we interviewed 2 open-source contributors, 4 practitioners, and 6 reengineering team leaders to understand their experiences. Results: Our results describe how deep learning-based computer vision techniques are reengineered, quantitatively analyze the distribution of defects in this process, and qualitatively discuss challenges and practices. We found that most defects (58%) are reported by re-users, and that reproducibility-related defects tend to be discovered during training (68% of them are). Our analysis shows that most environment defects (88%) are interface defects, and most environment defects (46%) are caused by API defects. We found that training defects have diverse symptoms and root causes. We identified four main challenges in the DL reengineering process: model operationalization, performance debugging, portability of DL operations, and customized data pipeline. Integrating our quantitative and qualitative data, we propose a novel reengineering workflow. Conclusions: Our findings inform several conclusion, including: standardizing model reengineering practices, developing validation tools to support model reengineering, automated support beyond manual model reengineering, and measuring additional unknown aspects of model reengineering. © The Author(s) 2024.</t>
  </si>
  <si>
    <t>Experimental evaluation of architectural software performance design patterns in microservices</t>
  </si>
  <si>
    <t>https://www.scopus.com/inward/record.uri?eid=2-s2.0-85202513844&amp;doi=10.1016%2fj.jss.2024.112183&amp;partnerID=40&amp;md5=8b1f6581c9edf2d495918d11ac6527da</t>
  </si>
  <si>
    <t>Microservice architectures and design patterns enhance the development of large-scale applications by promoting flexibility. Industrial practitioners perceive the importance of applying architectural patterns but they struggle to quantify their impact on system quality requirements. Our research aims to quantify the effect of design patterns on system performance metrics, e.g., service latency and resource utilization, even more so when the patterns operate in real-world environments subject to heterogeneous workloads. We built a cloud infrastructure to host a well-established benchmark system that represents our test bed, complemented by the implementation of three design patterns: Gateway Aggregation, Gateway Offloading, Pipe and Filters. Real performance measurements are collected and compared with model-based predictions that we derived as part of our previous research, thus further consolidating the actual impact of these patterns. Our results demonstrate that, despite the difficulty to parameterize our benchmark system, model-based predictions are in line with real experimentation, since the performance behaviors of patterns, e.g., bottleneck switches, are mostly preserved. In summary, this is the first work that experimentally demonstrates the performance behavior of microservices-based architectural patterns. Results highlight the complexity of evaluating the performance of design patterns and emphasize the need for complementing theoretical models with empirical data. © 2024 The Authors</t>
  </si>
  <si>
    <t>How mature is requirements engineering for AI-based systems? A systematic mapping study on practices, challenges, and future research directions</t>
  </si>
  <si>
    <t>https://www.scopus.com/inward/record.uri?eid=2-s2.0-85207210973&amp;doi=10.1007%2fs00766-024-00432-3&amp;partnerID=40&amp;md5=9254b803c871e623534097d263820683</t>
  </si>
  <si>
    <t>Artificial intelligence (AI) permeates all fields of life, which resulted in new challenges in requirements engineering for artificial intelligence (RE4AI), e.g., the difficulty in specifying and validating requirements for AI or considering new quality requirements due to emerging ethical implications. It is currently unclear if existing RE methods are sufficient or if new ones are needed to address these challenges. Therefore, our goal is to provide a comprehensive overview of RE4AI to researchers and practitioners. What has been achieved so far, i.e., what practices are available, and what research gaps and challenges still need to be addressed? To achieve this, we conducted a systematic mapping study combining query string search and extensive snowballing. The extracted data was aggregated, and results were synthesized using thematic analysis. Our selection process led to the inclusion of 126 primary studies. Existing RE4AI research focuses mainly on requirements analysis and elicitation, with most practices applied in these areas. Furthermore, we identified requirements specification, explainability, and the gap between machine learning engineers and end-users as the most prevalent challenges, along with a few others. Additionally, we proposed seven potential research directions to address these challenges. Practitioners can use our results to identify and select suitable RE methods for working on their AI-based systems, while researchers can build on the identified gaps and research directions to push the field forward. © The Author(s) 2024.</t>
  </si>
  <si>
    <t>Augmented testing to support manual GUI-based regression testing: An empirical study</t>
  </si>
  <si>
    <t>https://www.scopus.com/inward/record.uri?eid=2-s2.0-85201391671&amp;doi=10.1007%2fs10664-024-10522-z&amp;partnerID=40&amp;md5=936eccc06dd4fc3fbae668460b52c4de</t>
  </si>
  <si>
    <t>Context: Manual graphical user interface (GUI) software testing presents a substantial part of the overall practiced testing efforts, despite various research efforts to further increase test automation. Augmented Testing (AT), a novel approach for GUI testing, aims to aid manual GUI-based testing through a tool-supported approach where an intermediary visual layer is rendered between the system under test (SUT) and the tester, superimposing relevant test information. Objective: The primary objective of this study is to gather empirical evidence regarding AT’s efficiency compared to manual GUI-based regression testing. Existing studies involving testing approaches under the AT definition primarily focus on exploratory GUI testing, leaving a gap in the context of regression testing. As a secondary objective, we investigate AT’s benefits, drawbacks, and usability issues when deployed with the demonstrator tool, Scout. Method: We conducted an experiment involving 13 industry professionals, from six companies, comparing AT to manual GUI-based regression testing. These results were complemented by interviews and Bayesian data analysis (BDA) of the study’s quantitative results. Results: The results of the Bayesian data analysis revealed that the use of AT shortens test durations in 70% of the cases on average, concluding that AT is more efficient. When comparing the means of the total duration to perform all tests, AT reduced the test duration by 36% in total. Participant interviews highlighted nine benefits and eleven drawbacks of AT, while observations revealed four usability issues. Conclusion: This study presents empirical evidence of improved efficiency using AT in the context of manual GUI-based regression testing. We further report AT’s benefits, drawbacks, and usability issues. The majority of identified usability issues and drawbacks can be attributed to the tool implementation of AT and, thus, can serve as valuable input for future tool development. © The Author(s) 2024.</t>
  </si>
  <si>
    <t>Evaluating few-shot and contrastive learning methods for code clone detection</t>
  </si>
  <si>
    <t>https://www.scopus.com/inward/record.uri?eid=2-s2.0-85206261755&amp;doi=10.1007%2fs10664-024-10441-z&amp;partnerID=40&amp;md5=8d73d8c7a59aecfe2e75e31ce7e645ff</t>
  </si>
  <si>
    <t>Context: Code Clone Detection (CCD) is a software engineering task that is used for plagiarism detection, code search, and code comprehension. Recently, deep learning-based models have achieved an F1-Score (a metric used to assess classifiers) of ∼95% on the CodeXGLUE benchmark. These models require many training data, mainly fine-tuned on Java or C++ datasets. However, no previous study evaluates the generalizability of these models where a limited amount of annotated data is available. Objective: The main objective of this research is to assess the ability of the CCD models as well as few-shot learning algorithms for unseen programming problems and new languages (i.e., the model is not trained on these problems/languages). Method: We assess the generalizability of the state-of-the-art models for CCD in few-shot settings (i.e., only a few samples are available for fine-tuning) by setting three scenarios: i) unseen problems, ii) unseen languages, iii) combination of new languages and new problems. We choose CodeNet and conduct our experiments on Java, C++, and Ruby languages. Then, we employ Model Agnostic Meta-learning (MAML), where the model learns a meta-learner capable of extracting transferable knowledge from the train set; so that the model can be fine-tuned using a few samples. Finally, we combine contrastive learning with MAML to further study whether it can improve the results of MAML. Results: Our results show that the performance of the models drops ∼50% for Java and ∼20% for C++ and Ruby for unseen problems, which are then boosted by 13% to 24% F1 scores for Java and C++/Ruby, respectively when MAML is used. Similar observations are found for unseen languages and the third scenario. Though in case of third scenario (i.e., unseen problems and unseen languages) the scores are lower. Integrating contrastive learning with MAML did not help in boosting the performance more than what we could achieve with MAML. Our results open new avenues of research and the need to develop robust models for clone detection, in the settings we investigated here. © The Author(s), under exclusive licence to Springer Science+Business Media, LLC, part of Springer Nature 2024.</t>
  </si>
  <si>
    <t>Reliable proactive adaptation via prediction fusion and extended stochastic model predictive control</t>
  </si>
  <si>
    <t>https://www.scopus.com/inward/record.uri?eid=2-s2.0-85200648927&amp;doi=10.1016%2fj.jss.2024.112166&amp;partnerID=40&amp;md5=a80802d83a9916ae970922a1c82547e1</t>
  </si>
  <si>
    <t>Proactive self-adaptation has emerged as a vital approach in recent years, aiming to preemptively address potential goal violations or performance degradation, thus improving the system's reliability. However, this approach encounters specific challenges in prediction and decision-making, including issues such as erroneous predictions and adaptation latency. Addressing these issues, our study presents an innovative framework that leverages evidence theory to improve prediction accuracy and employs stochastic model predictive control (SMPC) for devising reliable adaptation strategies. We further refine the decision-making process by incorporating a latency-aware system model and a novel utility model inspired by the technical debt metaphor into the SMPC. Our framework's effectiveness is validated through experiments conducted on a cyber–physical system exemplar DARTSim, demonstrating notable improvements in prediction accuracy and system reliability within dynamic environments. © 2024 Elsevier Inc.</t>
  </si>
  <si>
    <t>A Comparative Study on Large Language Models for Log Parsing</t>
  </si>
  <si>
    <t>https://www.scopus.com/inward/record.uri?eid=2-s2.0-85210599041&amp;doi=10.1145%2f3674805.3686684&amp;partnerID=40&amp;md5=bc93c4e4144d5d0c358aebd2a3966847</t>
  </si>
  <si>
    <t>Background: Log messages provide valuable information about the status of software systems. This information is provided in an unstructured fashion and automated approaches are applied to extract relevant parameters. To ease this process, log parsing can be applied, which transforms log messages into structured log templates. Recent advances in language models have led to several studies that apply ChatGPT to the task of log parsing with promising results. However, the performance of other state-of-the-art large language models (LLMs) on the log parsing task remains unclear. Aims: In this study, we investigate the current capability of state-of-the-art LLMs to perform log parsing. Method: We select six recent LLMs, including both paid proprietary (GPT-3.5, Claude 2.1) and four free-to-use open models, and compare their performance on system logs obtained from a selection of mature open-source projects. We design two different prompting approaches and apply the LLMs on 1,354 log templates across 16 different projects. We evaluate their effectiveness, in the number of correctly identified templates, and the syntactic similarity between the generated templates and the ground truth. Results: We found that free-to-use models are able to compete with paid models, with CodeLlama extracting 10% more log templates correctly than GPT-3.5. Moreover, we provide qualitative insights into how usable these six models are for log parsing. Conclusions: Our results reveal that some of the smaller, free-to-use LLMs can considerably assist log parsing compared to their paid proprietary competitors, especially code-specialized models.  © 2024 Owner/Author.</t>
  </si>
  <si>
    <t>Cross-Modal Retrieval-enhanced code Summarization based on joint learning for retrieval and generation</t>
  </si>
  <si>
    <t>https://www.scopus.com/inward/record.uri?eid=2-s2.0-85199304231&amp;doi=10.1016%2fj.infsof.2024.107527&amp;partnerID=40&amp;md5=98d8ca5ebe57c9f25468d561947689ae</t>
  </si>
  <si>
    <t>Context: Code summarization refers to a task that automatically generates a natural language description of a code snippet to facilitate code comprehension. Existing methods have achieved satisfactory results by incorporating information retrieval into generative deep-learning models for reusing summaries of existing code. However, most of these existing methods employed non-learnable generic retrieval methods for content-based retrieval, resulting in a lack of diversity in the retrieved results during training, thereby making the model over-reliant on retrieved results and reducing the generative model's ability to generalize to unknown samples. Objective: To address this issue, this paper introduces CMR-Sum: a novel Cross-Modal Retrieval-enhanced code Summarization framework based on joint learning for generation and retrieval tasks, where both two tasks are allowed to be optimized simultaneously. Method: Specifically, we use a cross-modal retrieval module to dynamically alter retrieval results during training, which enhances the diversity of the retrieved results and maintains a relative balance between the two tasks. Furthermore, in the summary generation phase, we employ a cross-attention mechanism to generate code summaries based on the alignment between retrieved and generated summaries. We conducted experiments on three real-world datasets, comparing the performance of our method with baseline models. Additionally, we performed extensive qualitative analysis. Result: Results from qualitative and quantitative experiments indicate that our approach effectively enhances the performance of code summarization. Our method outperforms both the generation-based and the retrieval-enhanced baselines. Further ablation experiments demonstrate the effectiveness of each component of our method. Results from sensitivity analysis experiments suggest that our approach achieves good performance without requiring extensive hyper-parameter search. Conclusion: The direction of utilizing retrieval-enhanced generation tasks shows great potential. It is essential to increase the diversity of retrieval results during the training process, which is crucial for improving the generality and the performance of the model. © 2024 Elsevier B.V.</t>
  </si>
  <si>
    <t>How do software practitioners perceive human-centric defects?</t>
  </si>
  <si>
    <t>https://www.scopus.com/inward/record.uri?eid=2-s2.0-85202335258&amp;doi=10.1016%2fj.infsof.2024.107549&amp;partnerID=40&amp;md5=b81f7ee2a93ceaeb1aa4c652e1675452</t>
  </si>
  <si>
    <t>Context: Human-centric software design and development prioritises the way users prefer to complete their jobs, rather than expecting users to adapt to the software. Software users can have different genders, ages, cultures, languages, disabilities, socioeconomic statuses, and educational backgrounds, among many other differences. Due to the inherently varied nature of these differences and their impact on software usage, preferences and issues of users can vary, resulting in user-specific defects that we term as ‘human-centric defects’ (HCDs). Objective: This research aims to understand the perception and current management practices of such HCDs by software practitioners, identify key challenges in reporting, understanding and fixing them, and provide recommendations to improve HCDs management in software engineering. Methods: We conducted a survey and interviews with software engineering practitioners to gauge their knowledge and experience on HCDs and the defect tracking process. Results: We analysed fifty (50) survey- and ten (10) interview-responses from SE practitioners and identified that there are multiple gaps in the current management of HCDs in software engineering practice. There is a lack of awareness regarding human-centric aspects, causing them to be lost or under-appreciated during software development. Our results revealed that handling HCDs could be improved by following a better feedback process with end-users, a more descriptive taxonomy, and suitable automation. Conclusion: HCDs, given their diverse end-user base, present a major challenge to software practitioners. In the software engineering domain, research on HCDs has been limited and requires effort from research and practice communities to create awareness and support for human-centric aspects. © 2024 The Author(s)</t>
  </si>
  <si>
    <t>Perceived impact of agile principles: Insights from a survey-based study on agile software development project success</t>
  </si>
  <si>
    <t>https://www.scopus.com/inward/record.uri?eid=2-s2.0-85202665682&amp;doi=10.1016%2fj.infsof.2024.107552&amp;partnerID=40&amp;md5=77faa007d95c054763a95fbfde0f7a13</t>
  </si>
  <si>
    <t>Context: Agile methodology has emerged as a fundamental framework guiding software development projects, emphasizing values and principles for achieving successful project outcomes. Despite the widespread recognition of the importance of agile principles, there remains a gap in empirical research investigating their actual impact on agile project success. Objective: This research aims to examine the relationship between agile principles and project outcomes and provide empirical evidence supporting the importance of agile principles in achieving success in agile software development (ASD) projects. Method: A total of 298 Agile project practitioners participated in an online survey between August and September 2023 to test this study's research model using the partial least square structural equation modeling (PLS-SEM) method. Results: We find a significant relationship between adopting agile principles and project success, with regular delivery, technical excellence, team member proactivity, and customer collaboration showing the highest impact on Agile project success. However, process simplicity was found not to be significant in the study. Conclusions: Our analysis verifies the importance of Agile principles and suggests areas for further study to successfully understand their impact on Agile projects. The findings contribute to the ongoing discourse on agile principles and their impact on software development project success, opening avenues for future research and the refinement of agile methodologies. These insights could assist organizations in optimizing Agile practices and decision-making, leading to more successful and efficient software development projects. © 2024</t>
  </si>
  <si>
    <t>On the Accuracy of Effort Estimations based on COSMIC Functional Size Measurement: A Case Study</t>
  </si>
  <si>
    <t>https://www.scopus.com/inward/record.uri?eid=2-s2.0-85210595587&amp;doi=10.1145%2f3674805.3695402&amp;partnerID=40&amp;md5=4347b5df698faf2fa1f55da21f69fbac</t>
  </si>
  <si>
    <t>Early effort estimation is both essential and challenging in software development projects. Accurate effort estimation mainly relies on accurate software sizing. COSMIC Function Point (CFP) is a means for measuring the functional size of software. It is a standardized method that can be applied to obtain size measurements based on early artifacts such as the software architecture design. In this paper, we present an industrial case study conducted to evaluate the correlation between CFP measurements performed at the architecture design phase and the actual development efforts. The study is performed in the context of a FinTech company that develops a system comprising a backend, a native iOS application, and a native Android application. We collect CFP calculations that are performed at the architecture design phase of the corresponding project. We also collect measurements regarding the actual effort for 12 months. Then, we investigate the correlation between CFP calculations and the measured effort. The actual effort can vary for some development tasks that are associated with the same CFP calculations. We analyze the relation of these variations with the level of developer experience and the type of target platform. Our results show that there is a significant correlation between size estimations made with CFP and the actual effort. The variance in effort per CFP among varying types of platforms is statistically significant. We also observe variance in effort per CFP among developers of varying expertise levels.  © 2024 ACM.</t>
  </si>
  <si>
    <t>CfExplainer: Explainable just-in-time defect prediction based on counterfactuals</t>
  </si>
  <si>
    <t>https://www.scopus.com/inward/record.uri?eid=2-s2.0-85201780493&amp;doi=10.1016%2fj.jss.2024.112182&amp;partnerID=40&amp;md5=5bfc230e18d1c1294784d9631ef20dd9</t>
  </si>
  <si>
    <t>Just-in-time (JIT) defect prediction helps rationally allocate testing resources and reduce testing costs. However, most JIT defect prediction models lack explainability, which significantly affects their credibility. Recently, the local interpretable model-agnostic explanations (LIME) method has been used widely in model-explainable research, and many improved LIME-based methods have been proposed. However, problems with respect to explanation effectiveness and reliability remain, which seriously affects the practical use of LIME. To address this problem, CfExplainer, a local rule-based model-agnostic approach, is proposed. The approach first applies counterfactuals to generate synthetic instances. It then mines weighted class association rules based on synthetic instances, and it optimises the process of generating, ranking, pruning, and predicting the class association rules. Next, it employs the rules with the highest priority to explain the prediction results of the model. Experiments were conducted using the public datasets employed in related studies. Compared to other state-of-the-art methods, in terms of explanation effectiveness, CfExplainer's instance similarity improves by 26.5 %-31.2 %, and local model fittness improves by 2.0 %-3.5 %, 2.3 %-3 %, and 0.7 %-7.5 % on the AUC, F1-score, and Popt metrics, respectively. In terms of the reliability of the explanation, explanations that are 2.6 %-4.7 % more unique and 2.5 %-5.9 % more consistent with the actual characteristics of defect-introducing commits than other state-of-the-art methods. Thus, the explanations of the proposed approach can enhance the model credibility and help guide developers in fixing defects and reducing the risk of introducing them. © 2024</t>
  </si>
  <si>
    <t>An empirical study on compatibility issues in Android API field evolution</t>
  </si>
  <si>
    <t>https://www.scopus.com/inward/record.uri?eid=2-s2.0-85200632458&amp;doi=10.1016%2fj.infsof.2024.107530&amp;partnerID=40&amp;md5=9e48ea373fc2926d5d286f88ab19c1c6</t>
  </si>
  <si>
    <t>Context: The continuous evolution of the Android operating system requires regular API updates, which may affect the functionality of Android apps. This is becoming increasingly common due to the frequent evolution of the Android platform, which introduces new APIs and deprecates existing ones. Recent studies investigated API evolution to ensure the reliability of Android apps; however, they focused on API methods alone. Objectives: This study aims to understand how API fields evolve and how this affects API compatibility in real-world Android apps and their development. Method: We perform an empirical study on compatibility issues in Android API field evolution by analyzing the nature and resolution of these issues across 681 open-source Android apps. Results: Our experimental results yield interesting findings: (1) On average two API field compatibility issues exist per app in each tag; (2) Although API method evolution and API field evolution are related, current API method-level analysis techniques may fail to detect numerous API field compatibility issues; (3) Different types of checks are preferred when addressing different types of compatibility issues; (4) It takes on average three and a half months for an API field compatibility issue to get fixed since when it is introduced; (5) Developers pay proper attention to API field compatibility issues and address them soon after becoming aware of them in the apps. Conclusion: These findings highlight the significance of including API fields in future research on API evolution and can assist developers and researchers in understanding, detecting, and handling compatibility issues in API field evolution. © 2024 Elsevier B.V.</t>
  </si>
  <si>
    <t>On combining commit grouping and build skip prediction to reduce redundant continuous integration activity</t>
  </si>
  <si>
    <t>https://www.scopus.com/inward/record.uri?eid=2-s2.0-85202786343&amp;doi=10.1007%2fs10664-024-10477-1&amp;partnerID=40&amp;md5=d51af9fe4e85c1d918c2bf05d04a3512</t>
  </si>
  <si>
    <t>Context: Continuous Integration (CI) is a resource intensive, widely used industry practice. The two most commonly used heuristics to reduce the number of builds are either by grouping multiple builds together or by skipping builds predicted to be safe. Yet, both techniques have their disadvantages in terms of missing build failures and respectively higher build turn-around time (delays). Objective: We aim to bring together these two lines of research, empirically comparing their advantages and disadvantages over time, and proposing and evaluating two ways in which these build avoidance heuristics can be combined more effectively, i.e., the ML-CI model based on machine learning and the Timeout Rule. Method: We empirically study the trade-off between reduction in the number of builds required and the speed of recognition of failing builds on a dataset of 79,482 builds from 20 open-source projects. Results: We find that both of our hybrid heuristics can provide a significant improvement in terms of less missed build failures and lower delays than the baseline heuristics. They substantially reduce the turn-around-time of commits by 96% in comparison to skipping heuristics, the Timeout Rule also enables a median of 26.10% less builds to be scheduled than grouping heuristics. Conclusions: Our hybrid approaches offer build engineers a better flexibility in terms of scheduling builds during CI without compromising the quality of the resulting software. © The Author(s), under exclusive licence to Springer Science+Business Media, LLC, part of Springer Nature 2024.</t>
  </si>
  <si>
    <t>Impact of log parsing on deep learning-based anomaly detection</t>
  </si>
  <si>
    <t>https://www.scopus.com/inward/record.uri?eid=2-s2.0-85201415261&amp;doi=10.1007%2fs10664-024-10533-w&amp;partnerID=40&amp;md5=e3c5b863f0843f779176008373060733</t>
  </si>
  <si>
    <t>Software systems log massive amounts of data, recording important runtime information. Such logs are used, for example, for log-based anomaly detection, which aims to automatically detect abnormal behaviors of the system under analysis by processing the information recorded in its logs. Many log-based anomaly detection techniques based on deep learning models include a pre-processing step called log parsing. However, understanding the impact of log parsing on the accuracy of anomaly detection techniques has received surprisingly little attention so far. Investigating what are the key properties log parsing techniques should ideally have to help anomaly detection is therefore warranted. In this paper, we report on a comprehensive empirical study on the impact of log parsing on anomaly detection accuracy, using 13 log parsing techniques, seven anomly detection techniques (five based on deep learning and two based on traditional machine learning) on three publicly available log datasets. Our empirical results show that, despite what is widely assumed, there is no strong correlation between log parsing accuracy and anomaly detection accuracy, regardless of the metric used for measuring log parsing accuracy. Moreover, we experimentally confirm existing theoretical results showing that it is a property that we refer to as distinguishability in log parsing results—as opposed to their accuracy—that plays an essential role in achieving accurate anomaly detection. © The Author(s) 2024.</t>
  </si>
  <si>
    <t>An eye tracking study assessing source code readability rules for program comprehension</t>
  </si>
  <si>
    <t>https://www.scopus.com/inward/record.uri?eid=2-s2.0-85205987420&amp;doi=10.1007%2fs10664-024-10532-x&amp;partnerID=40&amp;md5=6a331dab2289a185f4819dc117bed841</t>
  </si>
  <si>
    <t>Context: While developing software, developers must first read and understand source code in order to work on change requests such as bug fixes or feature additions. The easier it is for them to understand what the code does, the faster they can get to working on change tasks. Source code is meant to be consumed by humans, and hence, the human factor of how readable the code is plays an important role. During the past decade, software engineering researchers have used eye trackers to see how developers comprehend code. The eye tracker enables us to see exactly what parts of the code the developer is reading (and for how long) in an objective manner without prompting them. Objective: In this paper, we leverage eye tracking technology to replicate a prior online questionnaire-based controlled experiment (Johnson et al. 2019) to determine the visual effort needed to read code presented in different readability rule styles. As in the prior study, we assess two readability rules - minimize nesting and avoid do-while loops. Each rule is evaluated on code snippets that are correct and incorrect with respect to a requirement. Method: This study was conducted in a lab setting with the Tobii X-60 eye tracker where each of the 46 participants. 21 undergraduate students, 24 graduate students, and 6 professional developers (part-time or full-time)) participated and were given eight Java methods from a total set of 32 Java methods in four categories: ones that follow/do not follow the readability rule and that are correct/incorrect. After reading each code snippet, they were asked to answer a multiple-choice comprehension question about the code and some questions related to logical correctness and confidence. In addition to comparing the time and accuracy of answering the questions with the prior study, we also report on the visual effort of completing the tasks via gaze-based metrics. Results: The results of this study concur with the online study, in that following the minimize nesting rule showed higher confidence (14.8%) decreased time spent reading programming tasks (7.1%), and decreased accuracy in finding bugs (5.4%). However, the decrease in accuracy was not significant. For method analysis tasks showing one Java method at a time, participants spent proportionally less time fixating on code lines (9.9%) and had fewer fixations on code lines (3.5%) when a snippet is not following the minimize-nesting rule. However, the opposite is true when the snippet is logically incorrect (3.4% and 3.9%, respectively), regardless of whether the rule was followed. The avoid do-while rule, however, did not have as significant of an effect. Following the avoid do-while rule did result in higher accuracy in task performance albeit with lower fixation counts. We also note a lower rate for a majority of the gaze-based linearity metrics on the rule-breaking code snippet when the rule-following and rule-breaking code snippets are displayed side-by-side. Conclusions: The results of this study show strong support for the use of the minimize nesting rule. All participants considered the minimize nesting rule to be important and considered the avoid do-while rule to be less important. This was despite the results showing that the participants were more accurate when the avoid do-while rule was followed. Overall, participants ranked the snippets following the readability rules to be higher than the snippets that do not follow the rules. We discuss the implications of these results for advancing the state of the art for reducing visual effort and cognitive load in code readability research. © The Author(s), under exclusive licence to Springer Science+Business Media, LLC, part of Springer Nature 2024.</t>
  </si>
  <si>
    <t>In memoriam of professor Guenther Ruhe: Contributions to the software product management research and practice</t>
  </si>
  <si>
    <t>https://www.scopus.com/inward/record.uri?eid=2-s2.0-85201504988&amp;doi=10.1016%2fj.infsof.2024.107548&amp;partnerID=40&amp;md5=bf5579ab789c5161a404b83eaa59e3a4</t>
  </si>
  <si>
    <t>For many years, Guenther Ruhe was a fellow of the International Software Product Management Association, playing an important role in shaping the academic and practical landscapes of Software Product Management (SPM). This editorial note honors Ruhe's enduring impact on the SPM Body of Knowledge, evaluating his extensive contributions to SPM research and practice, and recognizing his legacy in shaping the future trajectory of the field. By examining Ruhe's academic publications and his role in developing the SPM Body of Knowledge, we highlight key areas of his influence, particularly in release planning and requirements engineering. His integration of empirical research into SPM has notably enhanced the discipline's rigor and relevance. Ruhe's contributions to the SPM Body of Knowledge are profound and far-reaching, establishing his work as a cornerstone for ongoing research and practice in SPM. © 2024</t>
  </si>
  <si>
    <t>The best ends by the best means: ethical concerns in app reviews</t>
  </si>
  <si>
    <t>https://www.scopus.com/inward/record.uri?eid=2-s2.0-85201387470&amp;doi=10.1007%2fs10664-024-10463-7&amp;partnerID=40&amp;md5=d047ab4226bb18621a4f8952a28dd3e3</t>
  </si>
  <si>
    <t>This work analyzes ethical concerns found in users’ app store reviews. We performed this study because ethical concerns in mobile applications (apps) are widespread, pose severe threats to end users and society, and lack systematic analysis and methods for detection and classification. In addition, app store reviews allow practitioners to collect users’ perspectives, crucial for identifying software flaws, from a geographically distributed and large-scale audience. For our analysis, we collected five million user reviews, developed a set of ethical concerns representative of user preferences, and manually labeled a sample of these reviews. We found that (1) users highly report ethical concerns about censorship, identity theft, and safety (2) user reviews with ethical concerns are longer, more popular, and lowly rated, and (3) there is high automation potential for the classification and filtering of these reviews. Our results highlight the relevance of using app store reviews for the systematic consideration of ethical concerns during software evolution. © The Author(s) 2024.</t>
  </si>
  <si>
    <t>Feature-oriented test case selection and prioritization during the evolution of highly-configurable systems</t>
  </si>
  <si>
    <t>https://www.scopus.com/inward/record.uri?eid=2-s2.0-85199345256&amp;doi=10.1016%2fj.jss.2024.112157&amp;partnerID=40&amp;md5=825259c824446c0b297079a2e52754e8</t>
  </si>
  <si>
    <t>Testing Highly Configurable Systems (HCSs) is a challenging task, especially in an evolution scenario where features are added, changed, or removed, which hampers test case selection and prioritization. Existing work is usually based on the variability model, which is not always available or updated. Yet, the few existing approaches rely on links between test cases and changed files (or lines of code), not considering how features are implemented, usually spread over several and unchanged files. To overcome these limitations, we introduce FeaTestSelPrio, a feature-oriented test case selection and prioritization approach for HCSs. The approach links test cases to feature implementations, using HCS pre-processor directives, to select test cases based on features affected by changes in each commit. After, the test cases are prioritized according to the number of features they cover. Our approach selects a greater number of tests and takes longer to execute than a changed-file-oriented approach, used as baseline, but FeaTestSelPrio performs better regarding detected failures. By adding the approach execution time to the execution time of the selected test cases, we reached a reduction of ≈50%, in comparison with retest-all. The prioritization step allows reducing the average test budget in 86% of the failed commits. © 2024 Elsevier Inc.</t>
  </si>
  <si>
    <t>PMTT: Parallel multi-scale temporal convolution network and transformer for predicting the time to aging failure of software systems</t>
  </si>
  <si>
    <t>https://www.scopus.com/inward/record.uri?eid=2-s2.0-85200957620&amp;doi=10.1016%2fj.jss.2024.112167&amp;partnerID=40&amp;md5=11cc8a9a442c16050ecde6759d3df923</t>
  </si>
  <si>
    <t>Software aging is one of the significant factors affecting the reliability and availability of long-running software systems, such as Android, Cloud systems, etc. The time to aging failure (TTAF) prediction for software systems plays a crucial role in proactive rejuvenation scheduling through machine learning or statistical analysis techniques, due to its ability to determine when to perform rejuvenation to mitigate the aging effects. However, software aging characterization is relatively complicated, and only fitting the variations for a single aging indicator cannot grasp the comprehensive degradation process across different case systems; moreover, since software systems often exhibit long and short-term inherent degradation characteristics, existing prediction models possess a poor ability for modeling both global and local information simultaneously. To tackle the above problems, a novel TTAF prediction framework based on the parallel multi-scale temporal convolution network and transformer (named PMTT) is proposed, by mapping various system running indicators reflecting the software aging to TTAF. PMTT possesses the following distinctive characteristics. First, a local feature extraction module that contains multiple channel TCNs with different scales is developed to extract inherent local information from the raw input. Second, in a parallel manner, a global feature extraction module integrating transformer blocks is built to extract global information representation synchronously using the self-attention mechanism. Afterward, high-level global–local features extracted from different channels are fused, and TTAF is estimated through two fully connected regression layers using the fused features. The proposed PMTT has been compared to seven competitors using run-to-failure data collected from Android and OpenStack systems. The experiments have demonstrated the superiority of PMTT, showing an average improvement of 11.2%, 9.0%, and 9.3% in performance across three evaluation metrics compared with the optimal baseline model. © 2024 Elsevier Inc.</t>
  </si>
  <si>
    <t>Debugging with Open-Source Large Language Models: An Evaluation</t>
  </si>
  <si>
    <t>https://www.scopus.com/inward/record.uri?eid=2-s2.0-85210593799&amp;doi=10.1145%2f3674805.3690758&amp;partnerID=40&amp;md5=141eb243ed5b5f530638d3b8828bc34b</t>
  </si>
  <si>
    <t>Large language models have shown good potential in supporting software development tasks. This is why more and more developers turn to LLMs (e.g. ChatGPT) to support them in fixing their buggy code. While this can save time and effort, many companies prohibit it due to strict code sharing policies. To address this, companies can run open-source LLMs locally. But until now there is not much research evaluating the performance of open-source large language models in debugging. This work is a preliminary evaluation of the capabilities of open-source LLMs in fixing buggy code. The evaluation covers five open-source large language models and uses the benchmark DebugBench which includes more than 4000 buggy code instances written in Python, Java and C++. Open-source LLMs achieved scores ranging from 43.9% to 66.6% with DeepSeek-Coder achieving the best score for all three programming languages.  © 2024 ACM.</t>
  </si>
  <si>
    <t>Bringing architecture-based adaption to the mainstream</t>
  </si>
  <si>
    <t>https://www.scopus.com/inward/record.uri?eid=2-s2.0-85201692164&amp;doi=10.1016%2fj.infsof.2024.107550&amp;partnerID=40&amp;md5=1e05a494941949672f9db037cca51117</t>
  </si>
  <si>
    <t>Software architecture has been shown to provide an appropriate level of granularity for representation of a managed software system and reasoning about the impact of adaptation choices on its properties. Software architecture-based adaptability is the ability to adapt a software system in terms of its architectural elements, such as its components and their interfaces. Despite its promise, architecture-based adaptation has remained largely elusive, mainly because it involves heavy engineering effort of making non-trivial changes to the manner in which a software system is implemented. In this paper, we present ACADIA—a framework that automatically enables architecture-based adaptation of practically any Java 9+ application without requiring any changes to the implementation of the application itself. ACADIA builds on the Java Platform Module System (JPMS), which has brought extensive support for architecture-based development to Java 9 and subsequent versions. ACADIA extends JPMS with the ability to provide and maintain a representation of an application's architecture and make changes to it at runtime. The results of our experimental evaluation, conducted on three large open-source Java applications, indicate that ACADIA is able to efficiently apply dynamic changes to the architecture of these applications without requiring any changes to their implementation. © 2024 Elsevier B.V.</t>
  </si>
  <si>
    <t>A lot of talk and a badge: An exploratory analysis of personal achievements in GitHub</t>
  </si>
  <si>
    <t>https://www.scopus.com/inward/record.uri?eid=2-s2.0-85202044535&amp;doi=10.1016%2fj.infsof.2024.107561&amp;partnerID=40&amp;md5=e8df4fa49981bfd085514b604bcdb667</t>
  </si>
  <si>
    <t>Context: GITHUB has introduced a new gamification element through personal achievements, whereby badges are unlocked and displayed on developers’ personal profile pages in recognition of their development activities. Objective: In this paper, we present an exploratory analysis using mixed methods to study the diffusion of personal badges in GITHUB, in addition to the effects and reactions to their introduction. Method: First, we conduct an observational study by mining longitudinal data from more than 6,000 developers and performed correlation and regression analysis. Then, we conduct a survey and analyze over 300 GITHUB community discussions on the topic of personal badges to gauge how the community responded to the introduction of the new feature. Results: We find that most of the developers sampled own at least a badge, but we also observe an increasing number of users who choose to keep their profile private and opt out of displaying badges. Additionally, badges are generally poorly correlated with developers’ skills and dispositions such as timeliness and desire to collaborate. We also find that, except for the Starstruck badge (reflecting the number of followers), their introduction does not have an effect. Finally, the reaction of the community has been in general mixed, as developers find them appealing in principle but without a clear purpose and hardly reflecting their abilities in the current form. Conclusions: We provide recommendations to the designers of the GITHUBplatform on how to improve the current implementation of personal badges as both a gamification mechanism and as sources of reliable cues for assessing the abilities of developers. © 2024 The Author(s)</t>
  </si>
  <si>
    <t>https://www.scopus.com/inward/record.uri?eid=2-s2.0-85210594641&amp;doi=10.1145%2f3674805.3690742&amp;partnerID=40&amp;md5=f1baac0ff9eb88d5d7d929c883248556</t>
  </si>
  <si>
    <t>This paper presents initial insights into the effectiveness of ChatGPT in detecting code smells in Java projects. We utilize a large dataset comprising four code smells - Blob, Data Class, Feature Envy, and Long Method - classified into three severity levels. To assess ChatGPT's proficiency, we employ two different prompts: (i) a generic prompt and (ii) a prompt specifying the smells selected for our research. We evaluate ChatGPT's abilities using metrics such as precision, recall, and F-measure. Our results reveal that the odds of ChatGPT providing a correct outcome with a specific prompt are 2.54 times higher compared to a generic one. Furthermore, ChatGPT is more effective at detecting smells with critical severity (F-measure = 0.52) than those with minor severity (F-measure = 0.43). Finally, we discuss the implications of our findings and suggest future research directions for leveraging large language models to detect code smells.  © 2024 ACM.</t>
  </si>
  <si>
    <t>Optimizing the Utilization of Large Language Models via Schedule Optimization: An Exploratory Study</t>
  </si>
  <si>
    <t>https://www.scopus.com/inward/record.uri?eid=2-s2.0-85210598450&amp;doi=10.1145%2f3674805.3686671&amp;partnerID=40&amp;md5=f9615123e75e773aca97c139414f0e49</t>
  </si>
  <si>
    <t>Background: Large Language Models (LLMs) have gained significant attention in machine-learning-as-a-service (MLaaS) offerings. In-context learning (ICL) is a technique that guides LLMs towards accurate query processing by providing additional information. However, longer prompts lead to higher costs of LLM service, creating a performance-cost trade-off. Aims: We aim to investigate the potential of combining schedule optimization with ICL to optimize LLM utilization. Method: We conduct an exploratory study. First, we consider the performance-cost trade-off in LLM utilization as a multi-objective optimization problem, aiming to select the most suitable prompt template for each LLM job to maximize accuracy (the percentage of correctly processed jobs) and minimize invocation cost. Next, we investigate three methods for prompt performance prediction to address the challenge of evaluating the accuracy objective in the fitness function, as the result can only be determined after submitting the job to the LLM. Finally, we apply widely used search-based techniques and evaluate their effectiveness. Results: The results indicate that the machine learning-based technique is an effective approach for prompt performance prediction and fitness function calculation. Schedule optimization can achieve higher accuracy or lower cost by selecting a suitable prompt template for each job, compared to simply submitting all jobs using a single prompt template, e.g., saving costs from 21.33% to 86.92% in our experiments on LLM-based log parsing. However, the performance of the evaluated search-based techniques varies across different instances and metrics, with no single technique consistently outperforming the others. Conclusions: This study demonstrates the potential of combining schedule optimization with ICL to improve the utilization of LLMs. However, there is still ample room for improving the searched-based techniques and prompt performance prediction techniques for more cost-effective LLM utilization.  © 2024 ACM.</t>
  </si>
  <si>
    <t>A rule-based decision model to support technical debt decisions: A multiple case study of web and mobile app startups</t>
  </si>
  <si>
    <t>https://www.scopus.com/inward/record.uri?eid=2-s2.0-85200783807&amp;doi=10.1016%2fj.infsof.2024.107542&amp;partnerID=40&amp;md5=b363d44eaab1525b4fa227c5d83e576a</t>
  </si>
  <si>
    <t>Context: Software startups are immature software organizations that focus on the development of a single software product or service. This organizational context accumulates a lot of technical debt to cope with constraints such as limited resources and product-market fit uncertainty. While some research has explored technical debt in startups, there is no study that investigates how software startups should make technical debt decisions throughout the startup evolution stages. Objective: The objective of this study is to understand how technical debt decisions are made, and how such decisions should have been made in hindsight. Method: We conducted a multiple embedded case study to investigate technical debt decisions in five web/mobile app startups. For each case, we interviewed the case founder and developer (a total of 17 participants across cases). In addition, we collected some public documents about the five startups. The data were analyzed using qualitative data analysis techniques. Results: We developed a rule-based decision model that summarizes the logic to effectively make technical debt decisions throughout the startup evolution stages. In addition, we evaluated the model by conducting follow-up interviews with three participants. Conclusion: The study provides a decision model that reflects actual practice, and is designed to help software teams in startups when making technical debt decisions throughout the startup evolution stages. © 2024</t>
  </si>
  <si>
    <t>Investigating user feedback from a crowd in requirements management in software ecosystems</t>
  </si>
  <si>
    <t>https://www.scopus.com/inward/record.uri?eid=2-s2.0-85204889155&amp;doi=10.1007%2fs10664-024-10546-5&amp;partnerID=40&amp;md5=f5a7764b2004d566accb22b5123a037e</t>
  </si>
  <si>
    <t>Requirements management is a process that aims to ensure that the needs of stakeholders are met through delivering adequate and quality software products. However, requirements management becomes challenging in open and dynamic environments with multiple stakeholders who belong to different organizations and collaborate over a common technological platform as in software ecosystems (SECO). In SECO, distinct crowds of users provide requirements, change requests, and bug reports through feedback across multiple communication channels. However, user feedback from a crowd is often not considered in requirements management activities in SECO because of its complexity. Our study aims to investigate whether and how user feedback from a crowd is considered in requirements management in SECO. To achieve this goal, we conducted a field study based on interviews with 20 professionals involved in activities in this context. We identified ten mechanisms used to gather user feedback from a crowd in requirements management in SECO and six approaches to analyze this feedback. User feedback from a crowd influences requirements management in SECO, making it more open and collaborative. Moreover, the continuous flow of user feedback makes crowd-based requirements engineering (CrowdRE) possible in SECO. © The Author(s), under exclusive licence to Springer Science+Business Media, LLC, part of Springer Nature 2024.</t>
  </si>
  <si>
    <t>Enhancing understanding and addressing gender bias in IT/SE job advertisements</t>
  </si>
  <si>
    <t>https://www.scopus.com/inward/record.uri?eid=2-s2.0-85201265280&amp;doi=10.1016%2fj.jss.2024.112169&amp;partnerID=40&amp;md5=570d877809e65bb71af327b7ee08a7d3</t>
  </si>
  <si>
    <t>The majority of Information Technology (IT)/Software Engineering (SE) professionals are male. A potential reason for the low number of female IT/SE professionals might be that the roles and the way they are advertised are biased towards male candidates. The aim of this research is to collect information about the present state of practice of gender inclusiveness within IT/SE job advertisements and how, if needed, we might improve this. We conducted a survey of hiring managers and IT/SE professionals (who are employed in IT/SE roles). The survey collected their general views on gender bias within job advertisements. According to their opinions, job advertisements are often biased towards male candidates. Based on the review and suggestions from our participants we developed a set of recommendations to help hiring managers design more gender inclusive SE job advertisements. This will be a first step toward developing a gender balanced SE workforce. © 2024</t>
  </si>
  <si>
    <t>On meetings involving remote software teams: A systematic literature review</t>
  </si>
  <si>
    <t>https://www.scopus.com/inward/record.uri?eid=2-s2.0-85200105024&amp;doi=10.1016%2fj.infsof.2024.107541&amp;partnerID=40&amp;md5=627391c19748cf48646622362af9b2d5</t>
  </si>
  <si>
    <t>Context: The adoption of remote work models and the global nature of software projects have significantly transformed collaboration and communication within the software development industry. Remote meetings have become a common means of collaboration for software development teams. Objective: This study seeks to enhance our understanding of remote meeting practices in software teams. It identifies the benefits of remote meetings, the problems associated with remote meetings, tools used to facilitate remote meetings and provides recommended good practices. The study employs a systematic literature review to assist remote teams in improving their meeting practices and identifying areas for future research. Methods: We conducted a systematic literature review that involved searching multiple databases and employing quantitative and qualitative analysis techniques on the identified set of studies to answer our research questions. Results: The search yielded 30 papers offering valuable insights into remote meeting practices in software teams. Remote meetings offer advantages over traditional in-person meetings such as increased effectiveness and ease of attendance. However, challenges exist such as technological issues, ineffective collaboration, and reduced team socialization. Identified good practices to mitigate the challenges include inserting breaks in longer meetings, catch-up time at the start of meeting, communicating goals in advance of the meeting, and pre-recording demos. Conclusion: The study explored remote meetings in software teams. We identified advantages that remote meetings have in comparison to in-person meetings, challenges to remote meetings, and good practices along with supportive tooling. While the practices help in promoting effective meetings, additional research is required to further improve remote meeting experiences. Researching topics such as investigating different types of meetings common to software development teams along with the potential for novel tools to better support meetings will help identify additional practices and tools that can benefit remote teams. © 2024 Elsevier B.V.</t>
  </si>
  <si>
    <t>A PRISMA-driven systematic mapping study on system assurance weakeners</t>
  </si>
  <si>
    <t>https://www.scopus.com/inward/record.uri?eid=2-s2.0-85199530988&amp;doi=10.1016%2fj.infsof.2024.107526&amp;partnerID=40&amp;md5=efddb92eba2d30f01580673d9da9c0f3</t>
  </si>
  <si>
    <t>Context: An assurance case is a structured hierarchy of claims aiming at demonstrating that a mission-critical system supports specific requirements (e.g., safety, security, privacy). The presence of assurance weakeners (i.e., assurance deficits, logical fallacies) in assurance cases reflects insufficient evidence, knowledge, or gaps in reasoning. These weakeners can undermine confidence in assurance arguments, potentially hindering the verification of mission-critical system capabilities which could result in catastrophic outcomes (e.g., loss of lives). Given the growing interest in employing assurance cases to ensure that systems are developed to meet their requirements, exploring the management of assurance weakeners becomes beneficial. Objective: As a stepping stone for future research on assurance weakeners, we aim to initiate the first comprehensive systematic mapping study on this subject. Methods: We followed the well-established PRISMA 2020 and SEGRESS guidelines to conduct our systematic mapping study. We searched for primary studies in five digital libraries and focused on the 2012–2023 publication year range. Our selection criteria focused on studies addressing assurance weakeners from a qualitative standpoint, resulting in the inclusion of 39 primary studies in our systematic review. Results: Our systematic mapping study reports a taxonomy (map) that provides a uniform categorization of assurance weakeners and approaches proposed to manage them from a qualitative perspective. The taxonomy classifies weakeners in four categories: aleatory, epistemic, ontological, and argument uncertainty. Additionally, it classifies approaches supporting the management of weakeners in three main categories: representation, identification and mitigation approaches. Conclusion: Our study findings suggest that the SACM (Structured Assurance Case Metamodel) – a standard specified by the OMG (Object Management Group) – offers a comprehensive range of capabilities to capture structured arguments and reason about their potential assurance weakeners. Our findings also suggest novel assurance weakener management approaches should be proposed to better assure mission-critical systems. © 2024 The Author(s)</t>
  </si>
  <si>
    <t>GitHub marketplace for automation and innovation in software production</t>
  </si>
  <si>
    <t>https://www.scopus.com/inward/record.uri?eid=2-s2.0-85198954925&amp;doi=10.1016%2fj.infsof.2024.107522&amp;partnerID=40&amp;md5=3afecfa2746bb2a7cbdde31ec4ce052c</t>
  </si>
  <si>
    <t>Context: GitHub, renowned for facilitating collaborative code version control and software production in software teams, expanded its services in 2017 by introducing GitHub Marketplace. This online platform hosts automation tools to assist developers with the production of their GitHub-hosted projects, and it has become a valuable source of information on the tools used in the Open Source Software (OSS) community. Objective: In this exploratory study, we introduce GitHub Marketplace as a software marketplace by exploring the Characteristics, Features, and Policies of the platform comprehensively, identifying common themes in production automation. Further, we explore popular tools among practitioners and researchers and highlight disparities in the approach to these tools between industry and academia. Method: We adopted the conceptual framework of software app stores from previous studies and used that to examine 8,318 automated production tools (440 Apps and 7,878 Actions) across 32 categories on GitHub Marketplace. We explored and described the policies of this marketplace as a unique platform where developers share production tools for the use of other developers. Furthermore, we conducted a systematic mapping of 515 research papers published from 2000 to 2021 and compared open-source academic production tools with those available in the marketplace. Results: We found that although some of the automation topics in literature are widely used in practice, they have yet to align with the state-of-practice for automated production. We discovered that practitioners often use automation tools for tasks like “Continuous Integration” and “Utilities”, while researchers tend to focus more on “Code Quality” and “Testing”. Conclusion: Our study illuminates the landscape of open-source tools for automation production. We also explored the disparities between industry trends and researchers’ priorities. Recognizing these distinctions can empower researchers to build on existing work and guide practitioners in selecting tools that meet their specific needs. Bridging this gap between industry and academia helps with further innovation in the field and ensures that research remains pertinent to the evolving challenges in software production. © 2024 The Author(s)</t>
  </si>
  <si>
    <t>A prelinary investigation on using multi-task learning to predict change performance in code reviews</t>
  </si>
  <si>
    <t>https://www.scopus.com/inward/record.uri?eid=2-s2.0-85205270552&amp;doi=10.1007%2fs10664-024-10526-9&amp;partnerID=40&amp;md5=8e1637145dbcb1b816552e7d29c652d4</t>
  </si>
  <si>
    <t>The various performances of a change in code reviews have received growing concerns from software organizations and researchers. Researchers have investigated these aspects in isolation from one another (e.g., predicting the merge approval of a change after review), but this approach provides limited value for decision-making (e.g., decomposing composite changes). Although developing multiple task-specific models to address this problem is possible, training and deploying multiple models can be time- and cost-consuming. In this paper, we propose a multi-task learning (MTL) approach that leverages a single model to predict a set of performances simultaneously, including iteration, duration, score, and merge approval. Considering the absence of MTL models for this problem in code reviews, we draw inspiration from the domain of recommender systems, which exhibits active research on feature engineering and model training for MTL. By adapting and refining the structure of MTL models employed in recommender systems, we aim to identify the most suitable model to form our approach. Our approach incorporates four groups of features (project experience, author experience, reviewer experience, and code change) to represent a change and deploys eight MTL models including Shared-Bottom, OMoE, MMoE, ESMM, SNR, CGC, PLE, and AITM. We evaluate our approach using data from four large open-source projects (Eclipse, LibreOffice, OpenDaylight, and OpenStack), comprising more than 661 thousand changes within the Gerrit community. The experimental results demonstrate that (1) ESMM exhibits the best performance, (2) ESMM outperforms single-task learning models, (3) ESMM could be influenced by code change-related features in most cases, and (4) ESMM could be used for cross-project change prediction but its performance decreases slightly. Overall, as the first attempt to apply multi-task learning to predict change performance in code reviews, our approach has shown promising results but still requires improvement. © The Author(s), under exclusive licence to Springer Science+Business Media, LLC, part of Springer Nature 2024.</t>
  </si>
  <si>
    <t>Documenting Ethical Considerations in Open Source AI Models</t>
  </si>
  <si>
    <t>https://www.scopus.com/inward/record.uri?eid=2-s2.0-85210593425&amp;doi=10.1145%2f3674805.3686679&amp;partnerID=40&amp;md5=2d407ba57609b121f09dbe9091d56cc7</t>
  </si>
  <si>
    <t>Background: The development of AI-enabled software heavily depends on AI model documentation, such as model cards, due to different domain expertise between software engineers and model developers. From an ethical standpoint, AI model documentation conveys critical information on ethical considerations along with mitigation strategies for downstream developers to ensure the delivery of ethically compliant software. However, knowledge on such documentation practice remains scarce. Aims: The objective of our study is to investigate how developers document ethical aspects of open source AI models in practice, aiming at providing recommendations for future documentation endeavours. Method: We selected three sources of documentation on GitHub and Hugging Face, and developed a keyword set to identify ethics-related documents systematically. After filtering an initial set of 2,347 documents, we identified 265 relevant ones and performed thematic analysis to derive the themes of ethical considerations. Results: Six themes emerge, with the three largest ones being model behavioural risks, model use cases, and model risk mitigation. Conclusions: Our findings reveal that open source AI model documentation focuses on articulating ethical problem statements and use case restrictions. We further provide suggestions to various stakeholders for improving documentation practice regarding ethical considerations.  © 2024 Owner/Author.</t>
  </si>
  <si>
    <t>New product development based on non-functional requirements in renewable energy industries using hesitant fuzzy QFD-DFX approach</t>
  </si>
  <si>
    <t>https://www.scopus.com/inward/record.uri?eid=2-s2.0-85203956161&amp;doi=10.1007%2fs00766-024-00429-y&amp;partnerID=40&amp;md5=20b6a4a87f968e5e4b4e8d2c78f39af2</t>
  </si>
  <si>
    <t>Rapid changes in customer needs (CNs) and technology force businesses to develop new products to compete. Functional requirements (FRs) and non-functional requirements (NFRs) are created when CNs are correctly interpreted. FRs specify what the product must do, whereas NFRs specify how a system must behave. The study presents a comprehensive framework that helps product developers accurately and quickly extract the essential NFRs. This is because there is still no agreement in the requirements engineering community regarding which NFRs should be elicited for developing a system and how they should be applied and documented. Moreover, the majority of research in this area has either concentrated more on the field of software development or given more attention to applying FRs and less attention to NFRs. The presented framework applies the integrated approaches of QFD, DSM, and hesitant fuzzy sets (HFS). Design for eXcellence is also used to ensure that system quality attributes, such as NFRs, are considered during the development process. The framework was used to develop a solar power system, and the results indicated that the primary NFRs essential for system development are availability, reliability, maintainability, modularity, flexibility, and extensibility. © The Author(s), under exclusive licence to Springer-Verlag London Ltd., part of Springer Nature 2024.</t>
  </si>
  <si>
    <t>Benchmarking requirement template systems: comparing appropriateness, usability, and expressiveness</t>
  </si>
  <si>
    <t>https://www.scopus.com/inward/record.uri?eid=2-s2.0-85201550909&amp;doi=10.1007%2fs00766-024-00427-0&amp;partnerID=40&amp;md5=1ceee9e24dce32529b3fc22a15575668</t>
  </si>
  <si>
    <t>Various semi-formal syntax templates for natural language requirements foster to reduce ambiguity while preserving human readability. Existing studies on their effectiveness focus on individual notations only and do not allow to systematically investigate quality benefits. We strive for a comparative benchmark and evaluation of template systems to assist practitioners in selecting appropriate ones and enable researchers to work on pinpoint improvements and domain-specific adaptions. We conduct comparative experiments with five popular template systems—EARS, Adv-EARS, Boilerplates, MASTeR, and SPIDER. First, we compare a control group of free-text requirements and treatment groups of their variants following the different templates. Second, we compare MASTeR and EARS in user experiments for reading and writing. Third, we analyse all five meta-models’ formality and ontological expressiveness based on the Bunge-Wand-Weber reference ontology. The comparison of the requirement phrasings across seven relevant quality characteristics and a dataset of 1764 requirements indicates that, except SPIDER, all template systems have positive effects on all characteristics. In a user experiment with 43 participants, mostly students, we learned that templates are a method that requires substantial prior training and that profound domain knowledge and experience is necessary to understand and write requirements in general. The evaluation of templates systems’ meta-models suggests different levels of formality, modularity, and expressiveness. MASTeR and Boilerplates provide high numbers of variants to express requirements and achieve the best results with respect to completeness. Templates can generally improve various quality factors compared to free text. Although MASTeR leads the field, there is no conclusive favourite choice, as most effect sizes are relatively similar. © The Author(s) 2024.</t>
  </si>
  <si>
    <t>An architecture for model-based and intelligent automation in DevOps</t>
  </si>
  <si>
    <t>https://www.scopus.com/inward/record.uri?eid=2-s2.0-85200822665&amp;doi=10.1016%2fj.jss.2024.112180&amp;partnerID=40&amp;md5=8a71eb00ba03c6f4eb2d9f0422cb1d8a</t>
  </si>
  <si>
    <t>The increasing complexity of modern systems poses numerous challenges at all stages of system development and operation. Continuous software and system engineering processes, e.g., DevOps, are increasingly adopted and spread across organizations. In parallel, many leading companies have begun to apply artificial intelligence (AI) principles and techniques, including Machine Learning (ML), to improve their products. However, there is no holistic approach that can support and enhance the growing challenges of DevOps. In this paper, we propose a software architecture that provides the foundations of a model-based framework for the development of AI-augmented solutions incorporating methods and tools for continuous software and system engineering and validation. The key characteristic of the proposed architecture is that it allows leveraging the advantages of both AI/ML and Model Driven Engineering (MDE) approaches and techniques in a DevOps context. This architecture has been designed, developed and applied in the context of the European large collaborative project named AIDOaRt. In this paper, we also report on the practical evaluation of this architecture. This evaluation is based on a significant set of technical solutions implemented and applied in the context of different real industrial case studies coming from the AIDOaRt project. Moreover, we analyze the collected results and discuss them according to both architectural and technical challenges we intend to tackle with the proposed architecture. © 2024 The Authors</t>
  </si>
  <si>
    <t>Seeing the invisible: test prioritization for object detection system</t>
  </si>
  <si>
    <t>https://www.scopus.com/inward/record.uri?eid=2-s2.0-85204915665&amp;doi=10.1007%2fs10664-024-10539-4&amp;partnerID=40&amp;md5=03bcdfde3715cac20848e6dcefddcd25</t>
  </si>
  <si>
    <t>Object detection models have been deployed in various safety-critical software systems. However, an inadequately tested object detection system may exhibit aberrant behavior in applications, potentially leading to immeasurable losses to users. The high cost of annotating object detection tasks creates an urgent need to test and ensure their accuracy and reliability. In recent years, many testing priority techniques for deep learning systems have been proposed, which to some extent alleviate the high cost of test case annotation. However, most of the current test prioritization methods cannot adapt to the complex characteristics of object detection tasks. Object detection systems need to detect all potential targets in a given image and classify them into correct categories. Both detection omissions and errors should be prioritized to enable testers to accurately label and analyze them, which poses additional challenges to the design of the prioritization method. In this paper, we expand our previous work and propose a new prioritization method named DeepView+. This method is designed for object detection systems at the instance-level, which assists testers in identifying both detection errors and omissions within these systems. For detection error, DeepView+ assigns a skepticism score to each predicted bounding box based on classification and localization capability. Moreover, DeepView+ overcomes the shortcomings of all existing prioritization methods that only focus on the prediction results, and introduces a novel algorithm to assign skepticism score for potential detection omission zones in each input. By aggregating the scores of two types of model error, DeepView+ is capable of identifying false positives and false negatives simultaneously. We extensively evaluate the superiority and diversity of DeepView+ through 27 experimental configurations. The experimental results further demonstrate the necessity of finding false negative detection omissions, as well as the outstanding effectiveness of DeepView+ in prioritizing detection omissions. © The Author(s), under exclusive licence to Springer Science+Business Media, LLC, part of Springer Nature 2024.</t>
  </si>
  <si>
    <t>The quantum frontier of software engineering: A systematic mapping study</t>
  </si>
  <si>
    <t>https://www.scopus.com/inward/record.uri?eid=2-s2.0-85200118994&amp;doi=10.1016%2fj.infsof.2024.107525&amp;partnerID=40&amp;md5=864a19b616065062f50dd3d96a29d509</t>
  </si>
  <si>
    <t>Context: Quantum computing is becoming a reality, and quantum software engineering (QSE) is emerging as a new discipline to enable developers to design and develop quantum programs. Objective: This paper presents a systematic mapping study of the current state of QSE research, aiming to identify the most investigated topics, the types and number of studies, the main reported results, and the most studied quantum computing tools/frameworks. Additionally, the study aims to explore the research community's interest in QSE, how it has evolved, and any prior contributions to the discipline before its formal introduction through the Talavera Manifesto. Method: We searched for relevant articles in several databases and applied inclusion and exclusion criteria to select the most relevant studies. After evaluating the quality of the selected resources, we extracted relevant data from the primary studies and analyzed them. Results: We found that QSE research has primarily focused on software testing, with little attention given to other topics, such as software engineering management. The most commonly studied technology for techniques and tools is Qiskit, although, in most studies, either multiple or none specific technologies were employed. The researchers most interested in QSE are interconnected through direct collaborations, and several strong collaboration clusters have been identified. Most articles in QSE have been published in non-thematic venues, with a preference for conferences. Conclusions: The study's implications are providing a centralized source of information for researchers and practitioners in the field, facilitating knowledge transfer, and contributing to the advancement and growth of QSE. © 2024 The Authors</t>
  </si>
  <si>
    <t>Software modernization powered by dynamic language product lines</t>
  </si>
  <si>
    <t>https://www.scopus.com/inward/record.uri?eid=2-s2.0-85203019716&amp;doi=10.1016%2fj.jss.2024.112188&amp;partnerID=40&amp;md5=c80e8bf2b0bf97dd6ef001ca3cd7263c</t>
  </si>
  <si>
    <t>Legacy software poses a critical challenge for organizations due to the costs of maintaining and modernizing outdated systems, as well as the scarcity of experts in aging programming languages. The issue extends beyond commercial applications, affecting public administration, as exemplified by the urgent need for COBOL programmers during the COVID-19 pandemic. In response, this work introduces a modernization approach based on dynamic language product lines, a subset of dynamic software product lines. This approach leverages open language implementations and dynamically generated micro-languages for the incremental migration of legacy systems to modern technologies. The language can be reconfigured at runtime to adapt to the execution of either legacy or modern code, and to generate a compatibility layer between the data types handled by the two languages. Through this process, the costs of modernizing legacy systems can be spread across several iterations, as developers can replace legacy code incrementally, with legacy and modern code coexisting until a complete refactoring is possible. By moving the overhead of making legacy and modern features work together in a hybrid system from the system implementation to the language implementation, the quality of the system itself does not degrade due to the introduction of glue code. To demonstrate the practical applicability of this approach, we present a case study on a COBOL system migration to Java. Using the Neverlang language workbench to create modular and reconfigurable language implementations, both the COBOL interpreter and the application evolve to spread the development effort across several iterations. Through this study, this work presents a viable solution for organizations dealing with the complexity of modernizing legacy software to contemporary technologies. The contributions of this work are (i) a language-oriented, incremental refactoring process for legacy systems, (ii) a concrete application of open language implementations, and (iii) a general template for the implementation of interoperability between languages in hybrid systems. © 2024 The Author(s)</t>
  </si>
  <si>
    <t>Reducing Events to Augment Log-based Anomaly Detection Models: An Empirical Study</t>
  </si>
  <si>
    <t>https://www.scopus.com/inward/record.uri?eid=2-s2.0-85210599486&amp;doi=10.1145%2f3674805.3695403&amp;partnerID=40&amp;md5=9ada129f84b51d766466ba58f7cd5186</t>
  </si>
  <si>
    <t>As software systems grow increasingly intricate, the precise detection of anomalies have become both essential and challenging. Current log-based anomaly detection methods depend heavily on vast amounts of log data leading to inefficient inference and potential misguidance by noise logs. However, the quantitative effects of log reduction on the effectiveness of anomaly detection remain unexplored. Therefore, we first conduct a comprehensive study on six distinct models spanning three datasets. Through the study, the impact of log quantity and their effectiveness in representing anomalies is qualifies, uncovering three distinctive log event types that differently influence model performance. Drawing from these insights, we propose LogCleaner: an efficient methodology for the automatic reduction of log events in the context of anomaly detection. Serving as middleware between software systems and models, LogCleaner continuously updates and filters anti-events and duplicative-events in the raw generated logs. Experimental outcomes highlight LogCleaner's capability to reduce over 70% of log events in anomaly detection, accelerating the model's inference speed by approximately 300%, and universally improving the performance of models for anomaly detection.  © 2024 ACM.</t>
  </si>
  <si>
    <t>GBSR: Graph-based suspiciousness refinement for improving fault localization</t>
  </si>
  <si>
    <t>https://www.scopus.com/inward/record.uri?eid=2-s2.0-85202550337&amp;doi=10.1016%2fj.jss.2024.112189&amp;partnerID=40&amp;md5=e55d3236feb5a967e8051de84067a47e</t>
  </si>
  <si>
    <t>Fault Localization (FL) is an important and time-consuming phase of software debugging. The essence of FL lies in the process of calculating the suspiciousness of different program entities (e.g., statements) and generating a ranking list to guide developers in their code inspection. Nonetheless, a prevalent challenge within existing FL methodologies is the propensity for program entities with analogous execution information to receive a similar suspiciousness. This phenomenon can lead to confusion among developers, thereby reducing the effectiveness of debugging significantly. To alleviate this issue, we introduce fine-grained contextual information (such as partial code structural, coverage, and features from mutation analysis) to enrich the characteristics of program entities. Graphical structures are proposed to organize such information, where the passed and failed tests are constructed separately with the consideration of their differential impacts. In order to support the analysis of multidimensional features and the representation of large-scale programs, the PageRank algorithm is adopted to compute each program entity's weight. Rather than altering the fundamental FL process, we leverage these computed weights to refine the suspiciousness produced by various FL techniques, thereby providing developers with a more precise and actionable ranking of potential fault locations. The proposed strategy Graph-Based Suspiciousness Refinement (GBSR) is evaluated on 243 real-world faulty programs from the Defects4J. The results demonstrate that GBSR can improve the accuracy of various FL techniques. Specifically, for the refinement with traditional SBFL and MBFL techniques, the number of faults localized by the first position of the ranking list (Top-1) is increased by 189% and 68%, respectively. Furthermore, GBSR can also boost the state-of-the-art learning-based FL technique Grace by achieving a 2.8% performance improvement in Top-1. © 2024 Elsevier Inc.</t>
  </si>
  <si>
    <t>Sustainable systematic literature reviews</t>
  </si>
  <si>
    <t>https://www.scopus.com/inward/record.uri?eid=2-s2.0-85202551703&amp;doi=10.1016%2fj.infsof.2024.107551&amp;partnerID=40&amp;md5=d92508adf6322a5fb0da2e9ab56e8f93</t>
  </si>
  <si>
    <t>Context: Systematic Literature Reviews (SLR) have been recognized as an important research method for summarizing evidence in Software Engineering (SE). At the same, SLR still presents several problems, such as the high resource consumption (mainly human resources) and lack of effective impact on SE practitioners, although much research has already been done. Objective: The main goal of this paper is to explore the concept of sustainability in the SLR area, intending to contribute to understanding better and solving such problems in an integrated way. More specifically, this paper characterizes what sustainable SLR are, their core characteristics, critical factors (i.e., sensitive points in the SLR process), and guidelines for conducting such SLR. Methods: We performed a meta-ethnographic study to find key concepts of sustainable software systems and transpose them to sustainable SLR. For this, we systematically selected 16 studies about sustainable software systems and 14 distinguished studies about SLR. Following, we extracted the main keywords and metaphors, determined how both areas are correlated, and transposed them to obtain a set of core characteristics of sustainable SLR as well as critical factors and guidelines. Additionally, we validated them with specialists using the Delphi method. Results: We found 15 core characteristics that offer a broad view of sustainable SLR, 15 critical factors in the SLR process that should be carefully addressed when conducting and updating SLR, and also 16 guidelines to manage SLR from the sustainability perspective. Conclusion: The concept of sustainability in SLR can contribute to solving SLR problems in a more integrated way, while this work could change the mindset of the SLR community about the need to conduct sustainable SLR. © 2024 Elsevier B.V.</t>
  </si>
  <si>
    <t>Research artifacts for human-oriented experiments in software engineering: An ACM badges-driven structure proposal</t>
  </si>
  <si>
    <t>https://www.scopus.com/inward/record.uri?eid=2-s2.0-85202175959&amp;doi=10.1016%2fj.jss.2024.112187&amp;partnerID=40&amp;md5=4a2764419bde9b5cc6dbd52d1dc31ab1</t>
  </si>
  <si>
    <t>Context: The Open Science (OS) movement promotes the value of making public the research artifacts (datasets, analysis scripts, guidelines, etc.) used during empirical studies. OS is widely known in areas such as Medicine or Biology, where the process of sharing research artifacts is subject to strict protocols. Unfortunately, in Software Engineering (SE), this process is carried out in a non-systematic way, resulting in incomplete or inaccurate material shared by researchers, which hinders the reproducibility and replicability of empirical studies. Nevertheless, in recent years, it seems that the Empirical Software Engineering (ESE) community is embracing some of the proposed OS initiatives, such as the one proposed by the Association for Computing Machinery (ACM), which provides a badge system to evaluate the quality of a research artifact. This badge system has been adopted by several SE conferences as a method of assessing research artifacts. Aims: Focusing on human-oriented experiments (HOEs) in SE, whose research artifacts are more complex than those for computational experiments, this work applies Design Science Research (DSR) with a twofold purpose: (i) review the current status of HOEs research artifacts publication through evaluation of this practice in the most relevant ESE journals, and (ii) propose a structured outline for HOEs research artifacts driven by the aforementioned ACM badging policy. Method: Regarding the first purpose, we carried out a survey to analyze the current status of the publication of research artifacts considering relevant peer review journals and the quality of 106 research artifacts published in these journals with respect to the ACM badging policy. For the second purpose, an iterative process was carried out to review the content of 106 research artifacts research and their concordance with ACM badges, obtaining a structured scheme for HOEs research artifacts that has been validated through a detailed review of 12 research artifacts obtained from some of those of ACM badges in relevant SE conferences. In addition, we validated the proposal in the research artifacts of 2 of our own experiments. Results: Our survey reveals issues such as the 39,70% of journal studies making completely accessible their research artifacts; most of the analyzed research artifacts are incomplete; the most common repositories used in the ESE community to share the research artifacts are GitHub, institutional repositories, and Zenodo. On the other hand, the validated and structured research artifact outline consists of a list of ordered sections containing a set of artifacts, which can be mandatory or not to achieve a particular ACM badge. For its internal validation, several improvement iterations on the first release of the outline have been carried out based on the conference guidelines, the ACM badging policy, and other relevant proposals. Conclusions: Although the ESE community is making great efforts in standardization, review, and digital publishing related to OS, the availability and completeness of research artifacts can be improved. Our proposal for the elaboration of structured research artifact outline meets the requirements of HOEs in SE. Nevertheless, further research is needed not only to improve and externally validate it but also to disseminate its use among the research community. © 2024 The Author(s)</t>
  </si>
  <si>
    <t>Online cross-project approach with project-level similarity for just-in-time software defect prediction</t>
  </si>
  <si>
    <t>https://www.scopus.com/inward/record.uri?eid=2-s2.0-85205925491&amp;doi=10.1007%2fs10664-024-10551-8&amp;partnerID=40&amp;md5=0d0b0d3e5ab1e2b69d478d06f21c6df5</t>
  </si>
  <si>
    <t>The adoption of additional Other Project (OP) data has shown to be effective for online Just-In-Time Software Defect Prediction (JIT-SDP). However, state-of-the-art online Cross-Project (CP) methods, such as All-In-One (AIO) and Filtering, which operate at the data-level, encounter the difficulties in balancing diversity and validity of the selected OP data, which can negatively impact predictive performance. AIO may select unrelated OP data, resulting in a lack of validity, while Filtering tends to select OP data that closely resemble Target Project (TP) data, leading to a lack of diversity. To address this validity-vs-diversity challenge, a promising approach is to utilize an online project-level OP selection methodology. This approach selects instructive other projects that exhibit similarities to TP and can positively impact predictive performance, achieving better data validity compared to AIO and maintaining higher diversity compared to Filtering. To accomplish this, we propose a project-level Cross-Project method with Similarity (CroPS), which employs appropriate project-level similarity metrics to identify instructive other projects for model updating over time. CroPS applies a specified threshold to determine the selection of other projects at any given moment. Furthermore, we propose an ensemble-like framework called Multi-threshold CroPS (Multi-CroPS), which incorporates multiple threshold options for selecting other projects and poses the importance of defect-inducing changes. Experimental results based on 23 open-source projects validate the effectiveness of our project-level metrics for calculating similarities between projects. The results also demonstrate that CroPS significantly enhances the predictive performance while reducing computational costs compared to existing data-level CP approaches. Moreover, Multi-CroPS achieves significantly better performance than state-of-the-art CP approaches including our CroPS. © The Author(s), under exclusive licence to Springer Science+Business Media, LLC, part of Springer Nature 2024.</t>
  </si>
  <si>
    <t>A3Test: Assertion-Augmented Automated Test case generation</t>
  </si>
  <si>
    <t>https://www.scopus.com/inward/record.uri?eid=2-s2.0-85202773521&amp;doi=10.1016%2fj.infsof.2024.107565&amp;partnerID=40&amp;md5=8436ad00c419995e7ce76e4c10045280</t>
  </si>
  <si>
    <t>Context: Test case generation is a critical yet challenging task in software development. Recently, AthenaTest – a Deep Learning (DL) approach for generating unit test cases has been proposed. However, our revisiting study reveals that AthenaTest can generate less than one-fifth of the test cases correctly, due to a lack of assertion knowledge and test signature verification. Objective: This paper introduces A3Test, a novel DL-based approach to the generation of test cases, enhanced with assertion knowledge and a mechanism to verify consistency of the name and signatures of the tests. A3Test aims to adapt domain knowledge from assertion generation to test case generation. Method: A3Test employs domain adaptation principles and introduces a verification approach to name consistency and test signatures. We evaluate its effectiveness using 5,278 focal methods from the Defects4j dataset. Results: Our findings indicate that A3Test outperforms AthenaTest and ChatUniTest. A3Test generates 2.16% to 395.43% more correct test cases, achieves 2.17% to 34.29% higher method coverage, and 25.64% higher line coverage. A3Test achieves 2.13% to 12.20% higher branch coverage, 2.22% to 12.20% higher mutation scores, and 2.44% to 55.56% more correct assertions compared to both ChatUniTest and AthenaTest respectively for one iteration. When generating multiple test cases per method A3Test still shows improvements and comparable efficacy to ChatUnitTest. A survey of developers reveals that the majority of the participants 70.51% agree that test cases generated by A3Test are more readable than those generated by EvoSuite. Conclusions: A3Test significantly enhances test case generation through its incorporation of assertion knowledge and test signature verification, contributing to the generation of correct test cases. © 2024 The Author(s)</t>
  </si>
  <si>
    <t>Software product line testing: a systematic literature review</t>
  </si>
  <si>
    <t>https://www.scopus.com/inward/record.uri?eid=2-s2.0-85202945709&amp;doi=10.1007%2fs10664-024-10516-x&amp;partnerID=40&amp;md5=f7b53c89882c16c4709c6c207f846459</t>
  </si>
  <si>
    <t>A Software Product Line (SPL) is a software development paradigm in which a family of software products shares a set of core assets. Testing has a vital role in both single-system development and SPL development in identifying potential faults by examining the behavior of a product or products, but it is especially challenging in SPL. There have been many research contributions in the SPL testing field; therefore, assessing the current state of research and practice is necessary to understand the progress in testing practices and to identify the gap between required techniques and existing approaches. This paper aims to survey existing research on SPL testing to provide researchers and practitioners with up-to-date evidence and issues that enable further development of the field. To this end, we conducted a Systematic Literature Review (SLR) with seven research questions in which we identified and analyzed 118 studies dating from 2003 to 2022. The results indicate that the literature proposes many techniques for specific aspects (e.g., controlling cost/effort in SPL testing); however, other elements (e.g., regression testing and non-functional testing) still need to be covered by existing research. Furthermore, most approaches are evaluated by only one empirical method, most of which are academic evaluations. This may jeopardize the adoption of approaches in industry. The results of this study can help identify gaps in SPL testing since specific points of SPL Engineering still need to be addressed entirely. © The Author(s) 2024.</t>
  </si>
  <si>
    <t>Hidden code vulnerability detection: A study of the Graph-BiLSTM algorithm</t>
  </si>
  <si>
    <t>https://www.scopus.com/inward/record.uri?eid=2-s2.0-85200262454&amp;doi=10.1016%2fj.infsof.2024.107544&amp;partnerID=40&amp;md5=83a5252bd28d8d8b538a623b3159ea8b</t>
  </si>
  <si>
    <t>Context: The accelerated growth of the Internet and the advent of artificial intelligence have led to a heightened interdependence of open source products, which has in turn resulted in a rise in the frequency of security incidents. Consequently, the cost-effective, fast and efficient detection of hidden code vulnerabilities in open source software products has become an urgent challenge for both academic and engineering communities. Objectives: In response to this pressing need, a novel and efficient code vulnerability detection model has been proposed: the Graph-Bi-Directional Long Short-Term Memory Network Algorithm (Graph-BiLSTM). The algorithm is designed to enable the detection of vulnerabilities in Github's code commit records on a large scale, at low cost and in an efficient manner. Methods: In order to extract the most effective code vulnerability features, state-of-the-art vulnerability datasets were compared in order to identify the optimal training dataset. Initially, the Joern tool was employed to transform function-level code blocks into Code Property Graphs (CPGs). Thereafter, structural features (degree centrality, Katz centrality, and closeness centrality) of these CPGs were computed and combined with the embedding features of the node sequences to form a two-dimensional feature vector space for the function-level code blocks. Subsequently, the BiLSTM network algorithm was employed for the automated extraction and iterative model training of a substantial number of vulnerability code samples. Finally, the trained algorithmic model was applied to code commit records of open-source software products on GitHub, achieving effective detection of hidden code vulnerabilities. Conclusion: Experimental results indicate that the PrimeVul dataset represents the most optimal resource for vulnerability detection. Moreover, the Graph-BiLSTM model demonstrated superior performance in terms of accuracy, training cost, and inference time when compared to state-of-the-art algorithms for the detection of vulnerabilities in open-source software code on GitHub. This highlights the significant value of the model for engineering applications. © 2024 Elsevier B.V.</t>
  </si>
  <si>
    <t>How does parenthood affect an ICT practitioner’s work? A survey study with fathers</t>
  </si>
  <si>
    <t>https://www.scopus.com/inward/record.uri?eid=2-s2.0-85201566803&amp;doi=10.1007%2fs10664-024-10534-9&amp;partnerID=40&amp;md5=f6edbc07e9fc342b58291ee4c5e2208c</t>
  </si>
  <si>
    <t>Context: Many studies have investigated the perception of software development teams about gender bias, inclusion policies, and the impact of remote work on productivity. The studies indicate that mothers and fathers working in the software industry had to reconcile homework, work activities, and child care. Objective: This study investigates the impact of parenthood on Information and Communications Technology (ICT) and how the fathers perceive the mothers’ challenges. Recognizing their difficulties and knowing the mothers’ challenges can be the first step towards making the work environment friendlier for everyone. Method: We surveyed 155 fathers from industry and academia from 10 different countries, however, most of the respondents are from Brazil (92.3%). Data was analyzed quantitatively and qualitatively. We employed Grounded Theory to identify factors related to (i) paternity leave, (ii) working time after paternity, (iii) childcare-related activities, (iv) prejudice at work after paternity, (v) fathers’ perception of prejudice against mothers, (vi) challenges and difficulties in paternity. We also conduct a correlational and regression analysis to explore some research questions further. Results: In general, fathers do not suffer harassment or prejudice at work for being fathers. However, they perceive that mothers suffer distrust in the workplace and live with work overload because they have to dedicate themselves to many activities. They also suggested actions to mitigate parents’ difficulties. Conclusions: Despite some fathers wanting to participate more in taking care of their children, others do not even recognize the difficulties that mothers can face in the work. Therefore, it is important to explore the problems and implement actions to build a more parent-friendly work environment. © The Author(s), under exclusive licence to Springer Science+Business Media, LLC, part of Springer Nature 2024.</t>
  </si>
  <si>
    <t>Game Software Engineering: A Controlled Experiment Comparing Automated Content Generation Techniques</t>
  </si>
  <si>
    <t>https://www.scopus.com/inward/record.uri?eid=2-s2.0-85210595434&amp;doi=10.1145%2f3674805.3686690&amp;partnerID=40&amp;md5=c346c4c6b115375c6396627adab8e02a</t>
  </si>
  <si>
    <t>Background Video games are complex projects that involve a seamless integration of art and software during the development process to compose the final product. In the creation of a video game, software is fundamental as it governs the behavior and attributes that shape the player's experience within the game. When assessing the quality of a video game, one needs to consider specific quality aspects, namely 'design', 'difficulty', 'fun', and 'immersiveness', which are not considered for traditional software. On the other hand, there are not well-established best practices for the empirical assessment of video games as there are for the empirical evaluation of more traditional software. Aims Our goal is to carry out a rigorous empirical evaluation of the latest proposals to automatically generate content for video games following best practices established in software engineering research. Specifically, we compare Procedural Content Generation (PCG) and Reuse-based Content Generation (RCG). Our study also considers the perception of players and professional developers on the generated content. Method We conducted a controlled experiment where human subjects had to play with content that was automatically generated for a commercial video game by the two techniques (PCG and RCG), and evaluate it according to specific quality aspects of video games. A total of 44 subjects including professional developers and players participated in our experiment. Results The results suggest that participants perceive that RCG generates content is of higher quality than PCG. Conclusions The results can turn the tide for content generation. So far, RCG has been neglected as a viable option: typically, reuse is frowned upon by the developers, who aim to avoid repetition in their video games as much as possible. However, our study uncovered that RCG unlocks latent content that is actually favoured by players and developers alike. This revelation poses an opportunity towards opening new horizons for content generation research.  © 2024 Owner/Author.</t>
  </si>
  <si>
    <t>Automatic Categorization of GitHub Actions with Transformers and Few-shot Learning</t>
  </si>
  <si>
    <t>https://www.scopus.com/inward/record.uri?eid=2-s2.0-85210594981&amp;doi=10.1145%2f3674805.3690752&amp;partnerID=40&amp;md5=09e172d9238bd47e0cbd6374e3a43978</t>
  </si>
  <si>
    <t>In the GitHub ecosystem, workflows are used as an effective means to automate development tasks and to set up a Continuous Integration and Delivery (CI/CD pipeline). GitHub Actions (GHA) has been conceived to provide developers with a practical tool to create and maintain workflows, avoiding "reinventing the wheel"and cluttering the workflow with shell commands. Properly leveraging the power of GitHub Actions can facilitate the development processes, enhance collaboration, and significantly impact project outcomes. To expose actions to search engines, GitHub allows developers to assign them to one or more categories manually. These are used as an effective means to group actions sharing similar functionality. Nevertheless, while providing a practical way to execute workflows, many actions have unclear purposes, and sometimes they are not categorized. In this work, we bridge such a gap by conceptualizing Gavel, a practical solution to increasing the visibility of actions in GitHub. By leveraging the content of README.MD files for each action, we use Transformer to assign suitable categories to the action. We conducted an empirical investigation and compared Gavel with a state-of-the-art baseline. The results show that our approach can assign categories to GitHub actions effectively, thus outperforming the baseline.  © 2024 Owner/Author.</t>
  </si>
  <si>
    <t>Hybrid quantum architecture for smart city security</t>
  </si>
  <si>
    <t>https://www.scopus.com/inward/record.uri?eid=2-s2.0-85199449984&amp;doi=10.1016%2fj.jss.2024.112161&amp;partnerID=40&amp;md5=a32e77922f826d849310ca69069170e2</t>
  </si>
  <si>
    <t>Currently and in the near future, Smart Cities are vital to enhance urban living, address resource challenges, optimize infrastructure, and harness technology for sustainability, efficiency, and improved quality of life in rapidly urbanizing environments. Owing to the high usage of networks, sensors, and connected devices, Smart Cities generate a massive amount of data. Therefore, Smart City security concerns encompass data privacy, Internet-of-Things (IoT) vulnerabilities, cyber threats, and urban infrastructure risks, requiring robust solutions to safeguard digital assets, citizens, and critical services. Some solutions include robust cybersecurity measures, data encryption, Artificial Intelligence (AI)-driven threat detection, public–private partnerships, standardized security protocols, and community engagement to foster a resilient and secure smart city ecosystem. For example, Security Information and Event Management (SIEM) helps in real-time monitoring, threat detection, and incident response by aggregating and analyzing security data. To this end, no integrated systems are operating in this context. In this paper, we propose a Hybrid Quantum-Classical Architecture for bolstering Smart City security that exploits Quantum Machine Learning (QML) and SIEM to provide security based on Quantum Artificial Intelligence and patterns/rules. The validity of the hybrid quantum-classical architecture was proven by conducting experiments and a comparison of the QML algorithms with state-of-the-art AI algorithms. We also provide a proof of concept dashboard for the proposed architecture. © 2024 The Author(s)</t>
  </si>
  <si>
    <t>SGT: Aging-related bug prediction via semantic feature learning based on graph-transformer</t>
  </si>
  <si>
    <t>https://www.scopus.com/inward/record.uri?eid=2-s2.0-85199497850&amp;doi=10.1016%2fj.jss.2024.112156&amp;partnerID=40&amp;md5=e9406ee748f8c9980e98581759827ccd</t>
  </si>
  <si>
    <t>Software aging, characterized by an increasing failure rate or performance decline in long-running software systems, poses significant risks including financial losses and potential harm to human life. This is primarily attributed to the accumulation of runtime errors, commonly referred to as aging-related bugs (ARBs). ARBP aims to detect and address ARBs before software release, optimizing testing resource allocation. However, ARBP's effectiveness relies heavily on dataset quality. Prior research often relied on manually designed metrics that lack semantic features, resulting in low prediction accuracy. Some studies construct models to learn semantic features from source code, but typically focus on token-level features from abstract Syntax Trees, neglecting critical topological and functional connections. In this paper, we introduce the SGT model, an ARBP method based on Graph-Transformer. This model efficiently extracts semantic information and logical structures from source code, capturing data dependencies and program dependencies. We also propose sub-graph sampling based on node degree to reduce structural complexity and apply random oversampling to address class imbalance. Experiments on three projects demonstrate notable improvements. For instance, SGT achieved F1 scores of 0.726 and 0.706 on Linux and MySQL, respectively. Compared to ALW, SGT shows a 12.3% and 6.8% improvement on Linux and MySQL. © 2024 Elsevier Inc.</t>
  </si>
  <si>
    <t>Reproducibility of issues reported in stack overflow questions: Challenges, impact &amp; estimation</t>
  </si>
  <si>
    <t>https://www.scopus.com/inward/record.uri?eid=2-s2.0-85199879343&amp;doi=10.1016%2fj.jss.2024.112158&amp;partnerID=40&amp;md5=90d0f9b253ea529f3211f2a82a487e1e</t>
  </si>
  <si>
    <t>Software developers often submit questions to technical Q&amp;A sites like Stack Overflow (SO) to resolve code-level problems. In practice, they include example code snippets with questions to explain the programming issues. Existing research suggests that users attempt to reproduce the reported issues using given code snippets when answering questions. Unfortunately, such code snippets could not always reproduce the issues due to several unmet challenges that prevent questions from receiving appropriate and prompt solutions. One previous study investigated reproducibility challenges discussed in 400 Java questions and produced a catalog of them (e.g., too short code snippets). However, it is unknown how the practitioners (i.e., SO users) perceive this challenge catalog. Practitioners’ perspectives are inevitable in validating these challenges and estimating their severity. In this study, we first surveyed 53 practitioners to understand their perspectives on reproducibility challenges. We attempt to (a) see whether they agree with these challenges, (b) determine the impact of each challenge on answering questions, and (c) identify the need for tools to promote reproducibility. Survey results show that – (a) about 90% of the participants agree with the challenges, (b) “missing an important part of code” most severely hurt reproducibility, and (c) participants strongly recommend introducing automated tool support to promote reproducibility. Second, we extract nine code-based features (e.g., LOC, compilability) and build five Machine Learning (ML) models to predict issue reproducibility. Early detection might help users improve code snippets and their reproducibility. Our models achieve 84.5% precision, 83.0% recall, 82.8% F1-score, and 82.8% overall accuracy, which are highly promising. We also validate the effectiveness of our features by predicting the reproducibility status of C# code snippets. Third, we systematically interpret the ML model and explain how code snippets with reproducible issues differ from those with irreproducible issues. © 2024 Elsevier Inc.</t>
  </si>
  <si>
    <t>Towards a common data-driven culture: A longitudinal study of the tensions and emerging solutions involved in becoming data-driven in a large public sector organization</t>
  </si>
  <si>
    <t>https://www.scopus.com/inward/record.uri?eid=2-s2.0-85202737351&amp;doi=10.1016%2fj.jss.2024.112185&amp;partnerID=40&amp;md5=01c4b6105993468f0018c50fe6e570e1</t>
  </si>
  <si>
    <t>In recent years, the push to make organizations data-driven has led to data-focused software projects, both in the private and public sectors. The strive for increasing data-driven initiatives introduces a range of new socio-technical challenges, yet there are to date few empirical studies in terms of how data-focused initiatives affect large organizations with significant variations in terms of data needs and usage. This study presents a longitudinal descriptive case study of how data-driven initiatives in the Norwegian public sector cause organizational tensions in a very large, complex organization. We conducted 32 semi-structured interviews over a period of 18 months representing two different data-intensive parts of the organization that had developed incompatible data cultures. Our study shows that these cultural differences create organizational conflicts that hinder data-driven initiatives. The findings also suggest, however, that overcoming these is possible through the strategic, top-down facilitation of a common data-driven culture built on uniting data principles, in turn potentially leading to improved decision-making and enhanced innovation. © 2024</t>
  </si>
  <si>
    <t>EvaluateXAI: A framework to evaluate the reliability and consistency of rule-based XAI techniques for software analytics tasks</t>
  </si>
  <si>
    <t>https://www.scopus.com/inward/record.uri?eid=2-s2.0-85200440919&amp;doi=10.1016%2fj.jss.2024.112159&amp;partnerID=40&amp;md5=02b4fb56c796c8ef09c9524ac541c0db</t>
  </si>
  <si>
    <t>The advancement of machine learning (ML) models has led to the development of ML-based approaches to improve numerous software engineering tasks in software maintenance and evolution. Nevertheless, research indicates that despite their potential successes, ML models may not be employed in real-world scenarios because they often remain a black box to practitioners, lacking explainability in their reasoning. Recently, various rule-based model-agnostic Explainable AI (XAI) techniques, such as PyExplainer and LIME, have been employed to explain the predictions of ML models in software analytics tasks. In this paper, we assess the ability of these techniques, particularly the state-of-the-art PyExplainer and LIME, to generate reliable and consistent explanations for ML models across various software analytics tasks, including Just-in-Time (JIT) defect prediction, clone detection, and the classification of useful code review comments. Our manual investigations find inconsistencies and anomalies in the explanations generated by these techniques. Therefore, we design a novel framework: Evaluation of Explainable AI (EvaluateXAI), along with granular-level evaluation metrics, to automatically assess the effectiveness of rule-based XAI techniques in generating reliable and consistent explanations for ML models in software analytics tasks. After conducting in-depth experiments involving seven state-of-the-art ML models trained on five datasets and six evaluation metrics, we find that none of the evaluation metrics reached 100%, indicating the unreliability of the explanations generated by XAI techniques. Additionally, PyExplainer and LIME failed to provide consistent explanations for 86.11% and 77.78% of the experimental combinations, respectively. Therefore, our experimental findings emphasize the necessity for further research in XAI to produce reliable and consistent explanations for ML models in software analytics tasks. © 2024 Elsevier Inc.</t>
  </si>
  <si>
    <t>Qubernetes: Towards a unified cloud-native execution platform for hybrid classic-quantum computing</t>
  </si>
  <si>
    <t>https://www.scopus.com/inward/record.uri?eid=2-s2.0-85200122669&amp;doi=10.1016%2fj.infsof.2024.107529&amp;partnerID=40&amp;md5=1cf6ee52c0ecda16af7996bf452b1919</t>
  </si>
  <si>
    <t>Context: The emergence of quantum computing proposes a revolutionary paradigm that can radically transform numerous scientific and industrial application domains. The ability of quantum computers to scale computations beyond what the current computers are capable of implies better performance and efficiency for certain algorithmic tasks. Objective: However, to benefit from such improvement, quantum computers must be integrated with existing software systems, a process that is not straightforward. In this paper, we propose a unified execution model that addresses the challenges that emerge from building hybrid classical-quantum applications at scale. Method: Following the Design Science Research methodology, we proposed a convention for mapping quantum resources and artifacts to Kubernetes concepts. Then, in an experimental Kubernetes cluster, we conducted experiments for scheduling and executing quantum tasks on both quantum simulators and hardware. Results: The experimental results demonstrate that the proposed platform Qubernetes (or Kubernetes for quantum) exposes the quantum computation tasks and hardware capabilities following established cloud-native principles, allowing seamless integration into the larger Kubernetes ecosystem. Conclusion: The quantum computing potential cannot be realized without seamless integration into classical computing. By validating that it is practical to execute quantum tasks in a Kubernetes infrastructure, we pave the way for leveraging the existing Kubernetes ecosystem as an enabler for hybrid classical-quantum computing. © 2024 The Author(s)</t>
  </si>
  <si>
    <t>DCM-GIFT: An Android malware dynamic classification method based on gray-scale image and feature-selection tree</t>
  </si>
  <si>
    <t>https://www.scopus.com/inward/record.uri?eid=2-s2.0-85202040084&amp;doi=10.1016%2fj.infsof.2024.107560&amp;partnerID=40&amp;md5=4d0ee900f21361168b4358c462b9496a</t>
  </si>
  <si>
    <t>Context: The boom of Android market makes mobile products more popular and convenient. However, in the face of the complex Android application market, how to efficiently and accurately identify malware has become one of the focuses of research. Various new types of disguised malware lurk in the web pages, links and major application malls. Therefore, people's privacy and property security have become a major obstacle to the continued development of mobile devices. Objective: Most of the existing malware classification methods are fixed on one or several types of characteristics of Android devices, such as static characteristics, dynamic characteristics and traffic characteristics. Single feature detection or fixed feature fusion models limit the dimension of detection software, and also cause imbalanced classification results. This paper proposes an Android Malware Dynamic Classification Method based on Gray-scale Image and Feature-selection Tree (DCM-GIFT), which aims to improve and stabilize the precision of Android software classification and enhance the robustness of malware classification. Method: In this paper, we construct gray-scale images for the original Android traffic to retain the characteristics of the time series and spatial structure of the original network traffic. At the same time, we take the dynamic information and static information of Android software as auxiliary features to build a feature selection tree. The feature-selection algorithm helps the classifier dynamically select the optimal feature fusion scheme, and the resulting fusion feature vector will be trained and predicted using machine learning clusters for model training. Results: We evaluate the performance of DCM-GIFT on multiple datasets published at the Canadian Institute for Cybersecurity, the area under the accuracy, precision, recall and F1measure. The results show that the proposed DCM-GIFT model has significantly better prediction performance compared to other software classification models. Conclusion: It can be concluded that: (1) In terms of accuracy, precision, recall and F1measure, the DCM-GIFT model has a higher average value. (2) The DCM-GIFT model effectively solves the problem of imbalanced classification results in Android software. (3) The DCM-GIFT model achieves the goal of dynamic feature fusion and significantly improves the utilization of system resources. © 2024 Elsevier B.V.</t>
  </si>
  <si>
    <t>Fine-tuning and prompt engineering for large language models-based code review automation</t>
  </si>
  <si>
    <t>https://www.scopus.com/inward/record.uri?eid=2-s2.0-85198736980&amp;doi=10.1016%2fj.infsof.2024.107523&amp;partnerID=40&amp;md5=f86385cfa70fc552ebbc682bee1c7851</t>
  </si>
  <si>
    <t>Context: The rapid evolution of Large Language Models (LLMs) has sparked significant interest in leveraging their capabilities for automating code review processes. Prior studies often focus on developing LLMs for code review automation, yet require expensive resources, which is infeasible for organizations with limited budgets and resources. Thus, fine-tuning and prompt engineering are the two common approaches to leveraging LLMs for code review automation. Objective: We aim to investigate the performance of LLMs-based code review automation based on two contexts, i.e., when LLMs are leveraged by fine-tuning and prompting. Fine-tuning involves training the model on a specific code review dataset, while prompting involves providing explicit instructions to guide the model's generation process without requiring a specific code review dataset. Methods: We leverage model fine-tuning and inference techniques (i.e., zero-shot learning, few-shot learning and persona) on LLMs-based code review automation. In total, we investigate 12 variations of two LLMs-based code review automation (i.e., GPT-3.5 and Magicoder), and compare them with the Guo et al.’s approach and three existing code review automation approaches (i.e., CodeReviewer, TufanoT5 and D-ACT). Results: The fine-tuning of GPT 3.5 with zero-shot learning helps GPT-3.5 to achieve 73.17%–74.23% higher EM than the Guo et al.’s approach. In addition, when GPT-3.5 is not fine-tuned, GPT-3.5 with few-shot learning achieves 46.38%–659.09% higher EM than GPT-3.5 with zero-shot learning. Conclusions: Based on our results, we recommend that (1) LLMs for code review automation should be fine-tuned to achieve the highest performance.; and (2) when data is not sufficient for model fine-tuning (e.g., a cold-start problem), few-shot learning without a persona should be used for LLMs for code review automation. Our findings contribute valuable insights into the practical recommendations and trade-offs associated with deploying LLMs for code review automation. © 2024 The Author(s)</t>
  </si>
  <si>
    <t>Understanding the GDPR from a requirements engineering perspective—a systematic mapping study on regulatory data protection requirements</t>
  </si>
  <si>
    <t>https://www.scopus.com/inward/record.uri?eid=2-s2.0-85198108291&amp;doi=10.1007%2fs00766-024-00423-4&amp;partnerID=40&amp;md5=e28c7bb4412a634eed678dcd17cd355d</t>
  </si>
  <si>
    <t>Data protection compliance is critical from a requirements engineering (RE) perspective, both from a software development lifecycle (SDLC) perspective and regulatory compliance. Not including these requirements from the early phases of the SDLC can prove costly and challenging afterward. The general data protection regulation (GDPR) from the European Union (EU) sets a list of requirements that organizations working within its scope should satisfy. However, these requirements are complex to work with, as legal prose tends to be vague and imprecise, and not all requirements have received the same attention from researchers. This study aims to identify the research published in RE for helping compliance with regulatory data protection requirements. We gathered and analyzed 90 articles from 2016 to 2022 through a systematic mapping study. We analyzed key trends in the sample, such as year of publication, publication venue, type of research, interdisciplinarity in the author’s background, GDPR focus of compliance element, and type of proposal. Our main findings show ongoing interest, mostly published in conferences, in achieving overall compliance with the GDPR and consent as the most popular topics. Other topics, such as cookies or children’s data, did not receive significant attention. Research over the whole RE process has been done. 20 (22%) of the papers have authors affiliated with non-computer science; however, most research seems not interdisciplinary. We finally discuss gaps in the literature, possible future areas of research, and the importance of interdisciplinary research for regulatory data protection requirements in RE. © The Author(s) 2024.</t>
  </si>
  <si>
    <t>MOOD: Mindfulness fOr sOftware Developers</t>
  </si>
  <si>
    <t>https://www.scopus.com/inward/record.uri?eid=2-s2.0-85210592036&amp;doi=10.1145%2f3674805.3695392&amp;partnerID=40&amp;md5=0da8832590ac1cc77cae994c72c989d7</t>
  </si>
  <si>
    <t>Peopleware, which includes anything related to the role of people in Software Development (SD), has been arousing an increasing interest from both the software industry and research community. This interest is due to the current economic system that demands high-quality software products with a short time to market, staying on the budget. This exposes software developers to the risk of experiencing stress, burnout, and reduced motivation, leading, in turn, to reduced job performance, low-quality SD-related artifacts, and increased turnover. Mindfulness represents a promising intervention that might let developers do their best at work, limiting or even preventing the previously mentioned negative outcomes. This paper presents MOOD (Mindfulness fOr sOftware Developers), a research project whose overarching goal is to customize a well-known and validated group-based intervention program, Mindfulness-Based Stress Reduction (MBSR), in the context of SD-related tasks and assess whether it helps developers to improve their well-being and performance, as well as the quality of the SD-related artifacts they produce.  © 2024 Owner/Author.</t>
  </si>
  <si>
    <t>Forecasting software indicators: an industry-academia collaboration</t>
  </si>
  <si>
    <t>https://www.scopus.com/inward/record.uri?eid=2-s2.0-85204916812&amp;doi=10.1007%2fs10664-024-10508-x&amp;partnerID=40&amp;md5=44c18b4f43f6883391b7ae5187323c5f</t>
  </si>
  <si>
    <t>Context: Nowadays software-development organizations are urged to exploit their data for empowering their decision-making processes. Such data may be used to monitor the status of meaningful software indicators (e.g., software quality, productivity and on-time delivery) that are relevant for their decision-making processes. Forecasting the values of such indicators may provide evidence of a potentially high risk or opportunity that could help to anticipate actions accordingly. Most of the existing forecasting proposals in software engineering use open-source data rather than data from industrial projects. Therefore, there is a lack of evidence on how these proposals fit the particular needs of a software-development organization and how they can be automated into the organization’s infrastructure. Objective: To enable software indicators´ forecasting in a software-development organization (Modeliosoft). Method: We designed an industry-academia collaboration based on Action Design Research (ADR) to address Modeliosoft’s forecasting challenges. Results: A tool-supported method called FOSI (Forecasting Of Software Indicators) for enabling forecasting in Modeliosoft. We obtained positive results regarding its suitability and technical feasibility in a pilot project of the organization. In addition, we provide details and reflections on the potential usefulness of the method for addressing similar field problems. Conclusions: The procedures and results detailed in this paper are valuable to: 1) address Modeliosoft’s forecasting challenges 2) inspire other software-development organizations on how to deal with similar problems and even reuse some procedures and software support tools resulted from this work, 3) promote the win-win benefits of industry-academia collaborations. © The Author(s) 2024.</t>
  </si>
  <si>
    <t>FRINGE: context-aware FaiRness engineerING in complex software systEms</t>
  </si>
  <si>
    <t>https://www.scopus.com/inward/record.uri?eid=2-s2.0-85210595667&amp;doi=10.1145%2f3674805.3695394&amp;partnerID=40&amp;md5=7bbf130008e7c4800ea5aaa54361c8f3</t>
  </si>
  <si>
    <t>Machine learning (ML) is essential in modern technology, driving complex data-driven decisions. By 2025, daily data generation will exceed 463 exabytes, increasing ML's influence and ethical risks of data exploitation and discrimination. The European Union's Artificial Intelligence Act highlights the need for ethical AI solutions. Project Fringe (context-aware FaiRness engineerING in complex software systEms) addresses software fairness in ML-intensive systems that collect data through interconnected devices. Fringe aims to provide software engineers, data scientists, and ML experts with methodologies and software engineering solutions to improve fairness in ML systems. The goals of the project include developing a metamodel for ML fairness, a fairness-aware monitoring infrastructure, contextual solutions for identifying fairness issues, and automated recommendation systems to design fairness properties throughout the software development lifecycle.  © 2024 Owner/Author.</t>
  </si>
  <si>
    <t>A socio-technical perspective on software vulnerabilities: A causal analysis</t>
  </si>
  <si>
    <t>https://www.scopus.com/inward/record.uri?eid=2-s2.0-85202290212&amp;doi=10.1016%2fj.infsof.2024.107553&amp;partnerID=40&amp;md5=fa06ed8c0bc3d74f117bdddbbccd5ff2</t>
  </si>
  <si>
    <t>Context: Software development organizations are composed of people working together towards a common goal. These people are connected in networks. The effectiveness of these networks seems like it would be an essential consideration for the effectiveness of the organization as a whole, but does network effectiveness actually matter? Objective: In this paper, we seek to understand whether causal relationships exist between the maintenance effort spent on files implicated in software vulnerabilities and suboptimal social behaviors – social smells – within that project's developer community. Methods: To gain insight into this question, we chose to study OpenSSL and over 100 of its published vulnerabilities. We performed a socio-technical analysis on OpenSSL to understand whether social smells could be causally linked to the effort to maintain files implicated in vulnerabilities. Results: Our results indicate that this is the case: Social smells are, in fact, causally linked to the maintenance effort surrounding files implicated in software vulnerabilities. Conclusion: This result has significant implications for the management of software projects. These insights may motivate and help to guide project managers and architects to also focus on team communications, and not merely on technical quality measures such as bug rates or feature velocity. Social interactions among a project's team members matter, and smells can be measured and monitored. © 2024</t>
  </si>
  <si>
    <t>A Transformer-based Approach for Augmenting Software Engineering Chatbots Datasets</t>
  </si>
  <si>
    <t>https://www.scopus.com/inward/record.uri?eid=2-s2.0-85210594218&amp;doi=10.1145%2f3674805.3686695&amp;partnerID=40&amp;md5=bdd4698a12dc3afb97312a941320b6aa</t>
  </si>
  <si>
    <t>Background: The adoption of chatbots into software development tasks has become increasingly popular among practitioners, driven by the advantages of cost reduction and acceleration of the software development process. Chatbots understand users' queries through the Natural Language Understanding component (NLU). To yield reasonable performance, NLUs have to be trained with extensive, high-quality datasets, that express a multitude of ways users may interact with chatbots. However, previous studies show that creating a high-quality training dataset for software engineering chatbots is expensive in terms of both resources and time. Aims: Therefore, in this paper, we present an automated transformer-based approach to augment software engineering chatbot datasets. Method: Our approach combines traditional natural language processing techniques with the BART transformer to augment a dataset by generating queries through synonym replacement and paraphrasing. We evaluate the impact of using the augmentation approach on the Rasa NLU's performance using three software engineering datasets. Results: Overall, the augmentation approach shows promising results in improving the Rasa's performance, augmenting queries with varying sentence structures while preserving their original semantics. Furthermore, it increases Rasa's confidence in its intent classification for the correctly classified intents. Conclusions: We believe that our study helps practitioners improve the performance of their chatbots and guides future research to propose augmentation techniques for SE chatbots.  © 2024 ACM.</t>
  </si>
  <si>
    <t>Adaptive data quality scoring operations framework using drift-aware mechanism for industrial applications</t>
  </si>
  <si>
    <t>https://www.scopus.com/inward/record.uri?eid=2-s2.0-85201595080&amp;doi=10.1016%2fj.jss.2024.112184&amp;partnerID=40&amp;md5=d956650f0ca09ccfc14c5e20d3313101</t>
  </si>
  <si>
    <t>Within data-driven artificial intelligence (AI) systems for industrial applications, ensuring the reliability of the incoming data streams is an integral part of trustworthy decision-making. An approach to assess data validity is data quality scoring, which assigns a score to each data point or stream based on various quality dimensions. However, certain dimensions exhibit dynamic qualities, which require adaptation on the basis of the system's current conditions. Existing methods often overlook this aspect, making them inefficient in dynamic production environments. In this paper, we introduce the Adaptive Data Quality Scoring Operations Framework, a novel framework developed to address the challenges posed by dynamic quality dimensions in industrial data streams. The framework introduces an innovative approach by integrating a dynamic change detector mechanism that actively monitors and adapts to changes in data quality, ensuring the relevance of quality scores. We evaluate the proposed framework performance in a real-world industrial use case. The experimental results reveal high predictive performance and efficient processing time, highlighting its effectiveness in practical quality-driven AI applications. © 2024 The Author(s)</t>
  </si>
  <si>
    <t>Evolution patterns of software-architecture smells: An empirical study of intra- and inter-version smells</t>
  </si>
  <si>
    <t>https://www.scopus.com/inward/record.uri?eid=2-s2.0-85201284981&amp;doi=10.1016%2fj.jss.2024.112170&amp;partnerID=40&amp;md5=9671b71c20eb77d968b7615b76cebe1e</t>
  </si>
  <si>
    <t>Architecture smells are a widely established concept to describe symptoms of software degradation by measuring perceived violations of software-design principles. As such, architecture smells can help developers assess and understand the architectural quality of their software system. However, research has rarely been concerned with how architecture smells evolve and whether they actually foster software degradation during a system's evolution. Building on our previous work in this direction, we present extended techniques for measuring architecture smells, novel visualizations, as well as an empirical study of how architecture smells evolve and what typical patterns they exhibit in 485 releases of 14 open-source systems. Among others, the results of our study indicate that especially cyclic dependencies on the class-level are prone to becoming highly complex over time, with one of the reasons being the continued merging of smells, most often resulting in tangled multi-hubs. Moreover, we found unstable dependencies to mostly grow slowly over time, whereas hub-like dependencies remain rather stable during a system's evolution. These findings are valuable for practitioners to identify and tackle system degeneration, as well as for researchers to scope new research on managing architecture smells and technical debt. © 2024 The Author(s)</t>
  </si>
  <si>
    <t>Data-access performance anti-patterns in data-intensive systems</t>
  </si>
  <si>
    <t>https://www.scopus.com/inward/record.uri?eid=2-s2.0-85202820287&amp;doi=10.1007%2fs10664-024-10535-8&amp;partnerID=40&amp;md5=ed7204db657e06ecb0a2a791679eba49</t>
  </si>
  <si>
    <t>Data-intensive systems handle variable, high-volume, and high-velocity data generated by human and digital devices. Like traditional software, data-intensive systems are prone to technical debts introduced to cope-up with the pressure of time and resource constraints on developers. Data-access is a critical component of data-intensive systems, as it determines their overall performance and functionality. While data access technical debts are getting attention from the research community, technical debts that affect performance are not well investigated. This study aims to identify, categorize, and validate data-access performance anti-patterns. We collected issues from NoSQL-based and polyglot persistence open-source data-intensive systems, implemented in Java programing language, and identified 14 new data access-performance anti-patterns categorized under seven high-level categories. We conducted a developer survey to evaluate the perceived relevance and criticality of the newly identified anti-patterns and found that Improper Handling of Node Failures, Using Synchronous Connection, and Inefficient Driver API performance anti-patterns are the most critical data-access performance anti-patterns. The study findings can help improve the quality of data-intensive software systems by raising awareness of practitioners about the impact of the data-access performance anti-patterns. At the same time, the findings will help quality assurance teams to prioritize the correction of performance anti-patterns based on their criticality. © The Author(s), under exclusive licence to Springer Science+Business Media, LLC, part of Springer Nature 2024.</t>
  </si>
  <si>
    <t>Vulnerability detection techniques for smart contracts: A systematic literature review</t>
  </si>
  <si>
    <t>https://www.scopus.com/inward/record.uri?eid=2-s2.0-85199512588&amp;doi=10.1016%2fj.jss.2024.112160&amp;partnerID=40&amp;md5=c38c14d0c21c9347a5a2f348b8bcab69</t>
  </si>
  <si>
    <t>The number of applications supported by blockchain smart contracts has been greatly increasing in recent years, with smart contracts now being used across several domains, such as the music industry, finance, and retail, to name a few. Despite being used in business-critical contexts, the number of security vulnerabilities in smart contracts has also been increasing, with many of them being exploited and resulting in huge financial and reputation losses. This is despite the enormous effort that is being placed into the research and development of vulnerability detection tools and techniques, which have also greatly increased in number and type in the last few years. Motivated by the recent increase in both vulnerabilities and vulnerability detection techniques, this paper reviews the latest research in smart contract vulnerability detection, emphasizing the techniques being used, the vulnerabilities targeted, and the characteristics of the dataset used for evaluating the technique. We mapped the vulnerabilities against two common vulnerability classification schemes (DASP and SWC) and performed a consolidated analysis. We identified the current research trends and gaps in each technique and highlighted future research opportunities in the field. © 2024 The Authors</t>
  </si>
  <si>
    <t>Exploring the trade-off between computational power and energy efficiency: An analysis of the evolution of quantum computing and its relation to classical computing</t>
  </si>
  <si>
    <t>https://www.scopus.com/inward/record.uri?eid=2-s2.0-85201512689&amp;doi=10.1016%2fj.jss.2024.112165&amp;partnerID=40&amp;md5=00d024a8ba0250626b6a92cb772f7cdf</t>
  </si>
  <si>
    <t>Quantum computing is considered a revolutionary technology due to its ability to solve computational problems that are beyond the capabilities of classical computers. However, quantum computing requires great amounts of energy to run. Therefore, a factor in deciding whether to use quantum computing should be not only the complexity of the problem to be solved, but also the energy required to solve it. This paper presents an empirical study developed with the aim of comparing classical and quantum computing in terms of energy efficiency to determine whether the increased power of quantum computers is offset by their higher energy consumption. To achieve this, a variety of problems with different levels of complexity were tested on both types of computers. Specifically, we used the IBM Quantum computers with a maximum of 5 qubits and an Intel i7, as a classical computer. In addition to this we have also analysed the evolution of the quantum computers, performing measurements on three time periods. Our empirical study showed that there is a variability of results obtained in the three time periods and that quantum computing is not recommended for low-complexity problems, given its high energy consumption, particularly when compared to traditional computing. © 2024 The Author(s)</t>
  </si>
  <si>
    <t>Recommending and release planning of user-driven functionality deletion for mobile apps</t>
  </si>
  <si>
    <t>https://www.scopus.com/inward/record.uri?eid=2-s2.0-85203548423&amp;doi=10.1007%2fs00766-024-00430-5&amp;partnerID=40&amp;md5=57c9eff42705ce47bad77ef8262ec35f</t>
  </si>
  <si>
    <t>Evolving software with an increasing number of features poses challenges in terms of comprehensibility and usability. Traditional software release planning has pre- dominantly focused on orchestrating the addition of features, contributing to the growing complexity and maintenance demands of larger software systems. In mobile apps, an excess of functionality can significantly impact usability, maintainability, and resource consumption, necessitating a nuanced understanding of the applicability of the law of continuous growth to mobile apps. Previous work showed that the deletion of functionality is common and sometimes driven by user reviews. For most users, the removal of features is associated with negative sentiments, prompts changes in usage patterns, and may even result in user churn. Motivated by these preliminary results, we propose Radiation to input user reviews and recommend if any functionality should be deleted from an app’s User Interface (UI). We evaluate Radiation using historical data and surveying developers’ opinions. From the analysis of 190,062 reviews from 115 randomly selected apps, we show that Radiation can recommend functionality deletion with an average F-Score of 74% and if sufficiently many negative user reviews suggest so. We conducted a survey involving 141 software developers to gain insights into the decision-making process and the level of planning for feature deletions. Our findings indicate that 77.3% of the participants often or always plan for such deletions. This underscores the importance of incorporating feature deletion planning into the overall release decision-making process. © The Author(s), under exclusive licence to Springer-Verlag London Ltd., part of Springer Nature 2024.</t>
  </si>
  <si>
    <t>SFIDMT-ART: A metamorphic group generation method based on Adaptive Random Testing applied to source and follow-up input domains</t>
  </si>
  <si>
    <t>https://www.scopus.com/inward/record.uri?eid=2-s2.0-85199955372&amp;doi=10.1016%2fj.infsof.2024.107528&amp;partnerID=40&amp;md5=6a83e5419e4d19168e4b205e8b505e4a</t>
  </si>
  <si>
    <t>Context: The performance of metamorphic testing relates strongly to the quality of test cases. However, most related research has only focused on source test cases, ignoring follow-up test cases to some extent. In this paper, we identify a potential problem that may be encountered with existing metamorphic group generation algorithms. We then propose a possible solution to address this problem. Based on this solution, we design a new algorithm for generating effective source and follow-up test cases. Objective: To improve the performance (test effectiveness and efficiency) of metamorphic testing. Methods: We introduce the concept of the input-domain difference problem, which is likely to affect the performance of metamorphic group generation algorithms. We propose a new test-case distribution criterion for metamorphic testing to address this problem. Based on our proposed criterion, we further present a new metamorphic group generation algorithm, from a black-box perspective, with new distance metrics to facilitate this algorithm. Results: Our algorithm performs significantly better than existing algorithms, in terms of test effectiveness, efficiency and test-case diversity. Conclusions: Through experiments, we find that the input-domain difference problem is likely to affect the performance of metamorphic group generation algorithms. The experimental results demonstrate that our algorithm can achieve good test efficiency, effectiveness, and test-case diversity. © 2024 The Author(s)</t>
  </si>
  <si>
    <t>Editorial Special issue on IEEE RE 2023</t>
  </si>
  <si>
    <t>https://www.scopus.com/inward/record.uri?eid=2-s2.0-85207201320&amp;doi=10.1007%2fs00766-024-00433-2&amp;partnerID=40&amp;md5=5718ecb10b1c80855a366c54f8a9deb2</t>
  </si>
  <si>
    <t>[No abstract available]</t>
  </si>
  <si>
    <t>Uncovering gender gap in academia: A comprehensive analysis within the software engineering community</t>
  </si>
  <si>
    <t>https://www.scopus.com/inward/record.uri?eid=2-s2.0-85199919595&amp;doi=10.1016%2fj.jss.2024.112162&amp;partnerID=40&amp;md5=b80a83bb19a06576c716216a88c92ad2</t>
  </si>
  <si>
    <t>Gender gap in education has gained considerable attention in recent years, as it carries profound implications for the academic community. However, while the problem has been tackled from a student perspective, research is still lacking from an academic point of view. In this work, our main objective is to address this unexplored area by shedding light on the intricate dynamics of gender gap within the Software Engineering (SE) community. To this aim, we first review how the problem of gender gap in the SE community and in academia has been addressed by the literature so far. Results show that men in SE build more tightly-knit clusters but less global co-authorship relations than women, but the networks do not exhibit homophily. Concerning academic promotions, the Software Engineering community presents a higher bias in promotions to Associate Professors and a smaller bias in promotions to Full Professors than the overall Informatics community. © 2024 The Author(s)</t>
  </si>
  <si>
    <t>Automating the correctness assessment of AI-generated code for security contexts</t>
  </si>
  <si>
    <t>https://www.scopus.com/inward/record.uri?eid=2-s2.0-85195424057&amp;doi=10.1016%2fj.jss.2024.112113&amp;partnerID=40&amp;md5=7507e95d9ecd2bef46085fd15b4de801</t>
  </si>
  <si>
    <t>Evaluating the correctness of code generated by AI is a challenging open problem. In this paper, we propose a fully automated method, named ACCA, to evaluate the correctness of AI-generated code for security purposes. The method uses symbolic execution to assess whether the AI-generated code behaves as a reference implementation. We use ACCA to assess four state-of-the-art models trained to generate security-oriented assembly code and compare the results of the evaluation with different baseline solutions, including output similarity metrics, widely used in the field, and the well-known ChatGPT, the AI-powered language model developed by OpenAI. Our experiments show that our method outperforms the baseline solutions and assesses the correctness of the AI-generated code similar to the human-based evaluation, which is considered the ground truth for the assessment in the field. Moreover, ACCA has a very strong correlation with the human evaluation (Pearson's correlation coefficient r=0.84 on average). Finally, since it is a full y automated solution that does not require any human intervention, the proposed method performs the assessment of every code snippet in ∼0.17 s on average, which is definitely lower than the average time required by human analysts to manually inspect the code, based on our experience. © 2024 The Author(s)</t>
  </si>
  <si>
    <t>ReenRepair: Automatic and semantic equivalent repair of reentrancy in smart contracts</t>
  </si>
  <si>
    <t>https://www.scopus.com/inward/record.uri?eid=2-s2.0-85195815644&amp;doi=10.1016%2fj.jss.2024.112107&amp;partnerID=40&amp;md5=8991dac1a6669a378bbe24153dd551f6</t>
  </si>
  <si>
    <t>Reentrancy, the most notorious vulnerability in smart contracts, has attracted extensive attention. To eliminate reentrancy before deploying contracts, there is a need to locate and repair the contracts. However, existing tools suffer from false positive localization, original semantics destruction, and high gas overhead. In this work, we propose a template-based gas-optimized reentrancy repair method with semantic maintenance. We avoid false positive locations from verifying the attack's effectiveness, using connectivity and read–write dependencies. We design the semantic equivalence check algorithm based on the def-use chain. We optimize the lock and reordering templates for reentrancy repair and add semantic maintenance operations. We implement our tool, ReenRepair, and compare it with two state-of-the-art detection tools and two repair tools. The results show that ReenRepair yields good location precision, the highest repair rate, and the lowest gas overhead. All semantic changes caused by lock and 89.66% of semantic changes caused by reordering are successfully maintained. © 2024 Elsevier Inc.</t>
  </si>
  <si>
    <t>Broken Agreement: The Evolution of Solidity Error Handling</t>
  </si>
  <si>
    <t>https://www.scopus.com/inward/record.uri?eid=2-s2.0-85210574834&amp;doi=10.1145%2f3674805.3686686&amp;partnerID=40&amp;md5=1b1d9283b5ae4d307b8c606bffceb494</t>
  </si>
  <si>
    <t>Background. A smart contract is a computer program enclosing the terms of a legal agreement between two or more parties which is automatically verified and executed via a computer network called blockchain. Once a smart contract transaction is completed the blockchain is updated and the transaction cannot be changed anymore. This implies that any error codified in the smart contract program cannot be rectified. Therefore, it is of vital importance that developers of smart contracts properly exploit error handling to prevent issues during and after the contract execution. Existing programming languages for smart contracts, support developers in this task by providing a set of Error Handling (EH) features. However, it is unclear the extent to which developers effectively use EH in practice. Aims. Our work aims to fill this gap by empirically investigating the state of practice on the adoption of EH features of one of the most popular programming languages for smart contracts, namely Solidity. Method. We empirically analyse the usage of EH features in 283K unique open-source Solidity smart contracts for the Ethereum blockchain. Results. Our analysis of the documentation of the different versions of Solidity coupled with the empirical evaluation of the EH uses and misuses found in real-word smart contracts, indicate that, among other things, Solidity EH features have been changing frequently across versions, and that the adoption of most of the Solidity EH features has been limited in practice. However, we observe an upward trend in the usage of the require EH feature, which is specifically designed for smart contract development. Conclusions. The insights from our study could help developers improve their EH practice as well as designers of smart contract programming languages to equip their language with appropriate EH features.  © 2024 Owner/Author.</t>
  </si>
  <si>
    <t>An Exploratory Mixed-methods Study on General Data Protection Regulation (GDPR) Compliance in Open-Source Software</t>
  </si>
  <si>
    <t>https://www.scopus.com/inward/record.uri?eid=2-s2.0-85210567623&amp;doi=10.1145%2f3674805.3686692&amp;partnerID=40&amp;md5=6eb149118386ff471ad0728f556859dc</t>
  </si>
  <si>
    <t>Background: Governments worldwide are considering data privacy regulations. These laws, such as the European Union's General Data Protection Regulation (GDPR), require software developers to meet privacy-related requirements when interacting with users' data. Prior research describes the impact of such laws on software development, but only for commercial software. Although open-source software is commonly integrated into regulated software, and thus must be engineered or adapted for compliance, we do not know how such laws impact open-source software development. Aims: To understand how data privacy laws affect open-source software (OSS) development, we focus on the European Union's GDPR, as it is the most prominent such law. We investigated how GDPR compliance activities influence OSS developer activity (RQ1), how OSS developers perceive fulfilling GDPR requirements (RQ2), the most challenging GDPR requirements to implement (RQ3), and how OSS developers assess GDPR compliance (RQ4). Method: We distributed an online survey to explore perceptions of GDPR implementations from open-source developers (N=56). To augment this analysis, we further conducted a repository mining study to analyze development metrics on pull requests (N=31,462) submitted to open-source GitHub repositories. Results: Our results suggest GDPR policies complicate OSS development and introduce challenges, primarily regarding the management of users' data, implementation costs and time, and assessments of compliance. Moreover, we observed negative perceptions of the GDPR from OSS developers and significant increases in development activity, in particular metrics related to coding and reviewing, on GitHub pull requests related to GDPR compliance. Conclusions: Our findings provide future research directions and implications for improving data privacy policies, motivating the need for relevant resources and automated tools to support data privacy regulation implementation and compliance efforts in OSS.  © 2024 Owner/Author.</t>
  </si>
  <si>
    <t>Automatic Library Migration Using Large Language Models: First Results</t>
  </si>
  <si>
    <t>https://www.scopus.com/inward/record.uri?eid=2-s2.0-85210575124&amp;doi=10.1145%2f3674805.3690746&amp;partnerID=40&amp;md5=c0e897653e520fc0c6c4265f32137a7e</t>
  </si>
  <si>
    <t>Despite being introduced only a few years ago, Large Language Models (LLMs) are already widely used by developers for code generation. However, their application in automating other Software Engineering activities remains largely unexplored. Thus, in this paper, we report the first results of a study in which we are exploring the use of ChatGPT to support API migration tasks, an important problem that demands manual effort and attention from developers. Specifically, in the paper, we share our initial results involving the use of ChatGPT to migrate a client application to use a newer version of SQLAlchemy, an ORM (Object Relational Mapping) library widely used in Python. We evaluate the use of three types of prompts (Zero-Shot, One-Shot, and Chain Of Thoughts) and show that the best results are achieved by the One-Shot prompt, followed by the Chain Of Thoughts. Particularly, with the One-Shot prompt we were able to successfully migrate all columns of our target application and upgrade its code to use new functionalities enabled by SQLAlchemy's latest version, such as Python's asyncio and typing modules, while preserving the original code behavior.  © 2024 ACM.</t>
  </si>
  <si>
    <t>Version control of speaker recognition systems</t>
  </si>
  <si>
    <t>https://www.scopus.com/inward/record.uri?eid=2-s2.0-85195877611&amp;doi=10.1016%2fj.jss.2024.112122&amp;partnerID=40&amp;md5=e28a280f3d5efa9749d9a3ed11ba28ae</t>
  </si>
  <si>
    <t>This paper discusses one of the most challenging practical engineering problems in speaker recognition systems — the version control of models and user profiles. A typical speaker recognition system consists of two stages: the enrollment stage, where a profile is generated from user-provided enrollment audio; and the runtime stage, where the voice identity of the runtime audio is compared against the stored profiles. As technology advances, the speaker recognition system needs to be updated for better performance. However, if the stored user profiles are not updated accordingly, version mismatch will result in meaningless recognition results. In this paper, we describe different version control strategies for speaker recognition systems that had been carefully studied at Google from years of engineering practice. These strategies are categorized into three groups according to how they are deployed in the production environment: device-side deployment, server-side deployment, and hybrid deployment. To compare different strategies with quantitative metrics under various network configurations, we present SpeakerVerSim, an easily-extensible Python-based simulation framework for different server-side deployment strategies of speaker recognition systems. © 2024 Elsevier Inc.</t>
  </si>
  <si>
    <t>On the effectiveness of hybrid pooling in mixup-based graph learning for language processing</t>
  </si>
  <si>
    <t>https://www.scopus.com/inward/record.uri?eid=2-s2.0-85196815344&amp;doi=10.1016%2fj.jss.2024.112139&amp;partnerID=40&amp;md5=b48699275b200a0be1ce9ae8a03bab44</t>
  </si>
  <si>
    <t>Graph neural network (GNN)-based graph learning has been popular in natural language and programming language processing, particularly in text and source code classification. Typically, GNNs are constructed by incorporating alternating layers which learn transformations of graph node features, along with graph pooling layers that use graph pooling operators (e.g., Max-pooling) to effectively reduce the number of nodes while preserving the semantic information of the graph. Recently, to enhance GNNs in graph learning tasks, Manifold-Mixup, a data augmentation technique that produces synthetic graph data by linearly mixing a pair of graph data and their labels, has been widely adopted. However, the performance of Manifold-Mixup can be highly affected by graph pooling operators, and there have not been many studies that are dedicated to uncovering such affection. To bridge this gap, we take an early step to explore how graph pooling operators affect the performance of Mixup-based graph learning. To that end, we conduct a comprehensive empirical study by applying Manifold-Mixup to a formal characterization of graph pooling based on 11 graph pooling operations (9 hybrid pooling operators, 2 non-hybrid pooling operators). The experimental results on both natural language datasets (Gossipcop, Politifact) and programming language datasets (JAVA250, Python800) demonstrate that hybrid pooling operators are more effective for Manifold-Mixup than the standard Max-pooling and the state-of-the-art graph multiset transformer (GMT) pooling, in terms of producing more accurate and robust GNN models. Editor's note: Open Science material was validated by the Journal of Systems and Software Open Science Board. © 2024 Elsevier Inc.</t>
  </si>
  <si>
    <t>Understanding Fairness in Software Engineering: Insights from Stack Exchange Sites</t>
  </si>
  <si>
    <t>https://www.scopus.com/inward/record.uri?eid=2-s2.0-85210577943&amp;doi=10.1145%2f3674805.3686687&amp;partnerID=40&amp;md5=b300f6f76b74d6bd52668a1661c09950</t>
  </si>
  <si>
    <t>Software practitioners often discuss technical and social workplace issues, both in-person and online. One such social issue is fairness. As research on fairness in software engineering expands, it often concentrates on specific issues. This exploratory study provides discussions on Stack Exchange sites, focusing on the experiences and expectations of fairness in software engineering. We also want to identify the fairness aspects software practitioners talk about the most. For example, do they care more about fairness in income or how they are treated in the workplace? Our investigation of fairness discussions on eight Stack Exchange sites resulted in a list of 136 posts (28 questions and 108 answers) manually curated from 4,178 candidate posts. The study reveals that the majority of fairness discussions revolve around the topic of income suggesting that many software practitioners are highly interested in matters related to their pay and how it is fairly distributed. Further, we noted that while not discussed as often, discussions on fairness in recruitment tend to receive the highest number of views and scores. Interestingly, the study shows that unfairness experiences extend beyond the protected attributes, with gender mainly being discussed.  © 2024 Owner/Author.</t>
  </si>
  <si>
    <t>Threats to Validity in Software Engineering - hypocritical paper section or essential analysis?</t>
  </si>
  <si>
    <t>https://www.scopus.com/inward/record.uri?eid=2-s2.0-85210583700&amp;doi=10.1145%2f3674805.3686691&amp;partnerID=40&amp;md5=56225fe9fcd5323a04bc73d110dfdb41</t>
  </si>
  <si>
    <t>Background: In recent years, a discourse on how to systematically consider and report threats to validity started to gain momentum within the empirical software engineering community. Aims: With this study, we aim to systematically underpin the current state of threats to validity practices in software engineering research. Method: We conduct a literature review comprising 91 papers awarded with the ACM SIGSOFT Distinguished Paper Award at the ACM/IEEE International Conference on Software Engineering. Data is extracted and analyzed by considering six main facets of threats to validity, e.g., their explicit documentation, categorization, discussion of limitations, and trade-offs. Results: Results corroborate current critiques to the threats management state of the art. Threats result to be seldom discussed in depth, and are mostly considered as an enforced afterthought rather than an active concern of the research design and execution. Conclusions: To improve the observed practice, we derived items to consider for researchers, reviewers and readers, and call for a community action to increase the understanding of knowledge creation in empirical software engineering research.  © 2024 Owner/Author.</t>
  </si>
  <si>
    <t>Requirements quality research artifacts: Recovery, analysis, and management guideline</t>
  </si>
  <si>
    <t>https://www.scopus.com/inward/record.uri?eid=2-s2.0-85195572538&amp;doi=10.1016%2fj.jss.2024.112120&amp;partnerID=40&amp;md5=95ebdfdfddf2b9fdfcff79d11067aa2e</t>
  </si>
  <si>
    <t>Requirements quality research, which is dedicated to assessing and improving the quality of requirements specifications, is dependent on research artifacts like data sets (containing information about quality defects) and implementations (automatically detecting and removing these defects). However, recent research exposed that the majority of these research artifacts have become unavailable or have never been disclosed, which inhibits progress in the research domain. In this work, we aim to improve the availability of research artifacts in requirements quality research. To this end, we (1) extend an artifact recovery initiative, (2) empirically evaluate the reasons for artifact unavailability using Bayesian data analysis, and (3) compile a concise guideline for open science artifact disclosure. Our results include 10 recovered data sets and 7 recovered implementations, empirical support for artifact availability improving over time and the positive effect of public hosting services, and a pragmatic artifact management guideline open for community comments. With this work, we hope to encourage and support adherence to open science principles and improve the availability of research artifacts for the requirements research quality community. © 2024 The Author(s)</t>
  </si>
  <si>
    <t>Variability management and software product line knowledge in software companies</t>
  </si>
  <si>
    <t>https://www.scopus.com/inward/record.uri?eid=2-s2.0-85196035889&amp;doi=10.1016%2fj.jss.2024.112114&amp;partnerID=40&amp;md5=01f89174d622cf80d622addaf2be7c35</t>
  </si>
  <si>
    <t>Software product line engineering aims to systematically generate similar products or services within a given domain to reduce cost and time to market while increasing reuse. Various studies recognize the success of product line engineering in different domains. Software variability have increased over the years in many different domains such as mobile applications, cyber–physical systems or car control systems to just mention a few. However, software product line engineering is not as widely adopted as other software development technologies. In this paper, we present an empirical study conducted through a survey distributed to many software development companies. Our goal is to understand their need of software variability management and the level of knowledge the companies have regarding software product line engineering. The survey was answered by 127 participants from more than a hundred of different software development companies. Our study reveals that most of companies manage a catalog of similar products in a way or another (e.g. clone-and-own, common modules that are statically imported,etc.), they mostly document the features of products using text or spreed sheet based documents and more than 66% of companies identify a base product from which they derive other similar products. We also found a correlation between the lack of Software Product Line (SPL) knowledge and the absence of reuse practices. Notably, this is the first study that explore software variability needs regardless of a company's prior knowledge of SPL. The results encourages further research to understand the reason for the limited knowledge and application of software product line engineering practices, despite the growing demand of variability management. © 2024 The Authors</t>
  </si>
  <si>
    <t>Technical debt in AI-enabled systems: On the prevalence, severity, impact, and management strategies for code and architecture</t>
  </si>
  <si>
    <t>https://www.scopus.com/inward/record.uri?eid=2-s2.0-85198063977&amp;doi=10.1016%2fj.jss.2024.112151&amp;partnerID=40&amp;md5=65884c5752ca135002283f885ff01f1e</t>
  </si>
  <si>
    <t>Context: Artificial Intelligence (AI) is pervasive in several application domains and promises to be even more diffused in the next decades. Developing high-quality AI-enabled systems — software systems embedding one or multiple AI components, algorithms, and models — could introduce critical challenges for mitigating specific risks related to the systems’ quality. Such development alone is insufficient to fully address socio-technical consequences and the need for rapid adaptation to evolutionary changes. Recent work proposed the concept of AI technical debt, a potential liability concerned with developing AI-enabled systems whose impact can affect the overall systems’ quality. While the problem of AI technical debt is rapidly gaining the attention of the software engineering research community, scientific knowledge that contributes to understanding and managing the matter is still limited. Objective: In this paper, we leverage the expertise of practitioners to offer useful insights to the research community, aiming to enhance researchers’ awareness about the detection and mitigation of AI technical debt. Our ultimate goal is to empower practitioners by providing them with tools and methods. Additionally, our study sheds light on novel aspects that practitioners might not be fully acquainted with, contributing to a deeper understanding of the subject. Method: We develop a survey study featuring 53 AI practitioners, in which we collect information on the practical prevalence, severity, and impact of AI technical debt issues affecting the code and the architecture other than the strategies applied by practitioners to identify and mitigate them. Results: The key findings of the study reveal the multiple impacts that AI technical debt issues may have on the quality of AI-enabled systems (e.g., the high negative impact that Undeclared consumers has on security, whereas Jumbled Model Architecture can induce the code to be hard to maintain) and the little support practitioners have to deal with them, limited to apply manual effort for identification and refactoring. Conclusion: We conclude the article by distilling lessons learned and actionable insights for researchers. © 2024 The Author(s)</t>
  </si>
  <si>
    <t>End-to-end log statement generation at block-level</t>
  </si>
  <si>
    <t>https://www.scopus.com/inward/record.uri?eid=2-s2.0-85197495443&amp;doi=10.1016%2fj.jss.2024.112146&amp;partnerID=40&amp;md5=03562dab059d27faf6a969042da84b23</t>
  </si>
  <si>
    <t>Logging is crucial in software development for addressing runtime issues but can pose challenges. Logging encompasses four essential sub-tasks: whether to log (Whether), where to log (Position), which log level (Level), and what information to log (Message). While existing approaches have performed well, they suffer from two limitations. Firstly, they address only a subset of the logging sub-tasks. Secondly, most of them focus on generating single log statements at class or method level, potentially overlooking multiple log statements within those scopes. To address these issues, we propose ELogger, which enables end-to-end log statement generation at block-level. Furthermore, ELogger implements block-level log generation, enabling it to handle multiple log statements within different code blocks of a method. Evaluation results indicate that ELogger correctly predicts all four sub-tasks in 19.55% of cases. Compared to the baselines that combined existing approaches for end-to-end log statement generation, ELogger demonstrates a significant improvement with a 50.85% to 78.21% average increase. Additionally, ELogger correctly predicts whether to log in 71.68% of cases, two sub-tasks (Whether and Position) in 58.29% of cases, and three sub-tasks (Whether, Position, and Level) in 41.97% of cases, all of which outperform the baselines. © 2024</t>
  </si>
  <si>
    <t>From Literature to Practice: Exploring Fairness Testing Tools for the Software Industry Adoption</t>
  </si>
  <si>
    <t>https://www.scopus.com/inward/record.uri?eid=2-s2.0-85210572303&amp;doi=10.1145%2f3674805.3695404&amp;partnerID=40&amp;md5=269499b8dae68d1162f94ae5741af75d</t>
  </si>
  <si>
    <t>Context: The increasing integration of artificial intelligence and machine learning into software systems has highlighted the critical importance of ensuring fairness in these technologies. Bias in software can lead to inequitable outcomes, making fairness testing essential. However, the current landscape of fairness testing tools remains underexplored, particularly regarding their practical applicability and usability for software development practitioners. Goal: This study aimed to evaluate the practical applicability of existing fairness testing tools for software development practitioners, assessing their usability, documentation, and overall effectiveness in real-world industry settings. Method: We identified 41 fairness testing tools from the literature and conducted a heuristic evaluation and documentary analysis of their installation processes, user interfaces, supporting documentation, and update frequencies. Technical analysis included assessing configurability for diverse datasets. The analysis focused on identifying strengths and deficiencies to determine their suitability for industry use. Findings: Our findings revealed that most fairness testing tools show significant deficiencies, particularly in user-friendliness, detailed documentation, and configurability. These limitations restrict their practical use in industry settings. The tools also lack regular updates and possess a narrow focus on specific datasets, which constrains their versatility and scalability. Despite some strengths, such as cost-effectiveness and compatibility with several environments, the overall landscape of fairness testing tools requires substantial improvements to meet industry needs. Conclusion: There is a pressing need to develop fairness testing tools that align more closely with industry requirements, offering enhanced usability, comprehensive documentation, and greater configurability to effectively support software development practitioners. LAY ABSTRACT. In today's world, we need to ensure that AI systems are fair and unbiased. Our study looked at tools designed to test the fairness of software to see if they are practical and easy for software developers to use. We found that while some tools are cost-effective and compatible with various programming environments, many are hard to use and lack detailed instructions. They also tend to focus on specific types of data, which limits their usefulness in real-world situations. Overall, current fairness testing tools need significant improvements to better support software developers in creating fair and equitable technology. We suggest that new tools should be user-friendly, well-documented, and flexible enough to handle different kinds of data, helping developers identify and fix biases early in the development process. This will lead to more trustworthy and fair software for everyone.  © 2024 ACM.</t>
  </si>
  <si>
    <t>Sustaining Maintenance Labor for Healthy Open Source Software Projects through Human Infrastructure: A Maintainer Perspective</t>
  </si>
  <si>
    <t>https://www.scopus.com/inward/record.uri?eid=2-s2.0-85210573992&amp;doi=10.1145%2f3674805.3686667&amp;partnerID=40&amp;md5=db161423f3d2033171851a1a56fb992f</t>
  </si>
  <si>
    <t>Background: Open Source Software (OSS) fuels our global digital infrastructure but is commonly maintained by small groups of people whose time and labor represent a depletable resource. For the OSS projects to stay sustainable, i.e., viable and maintained over time without interruption or weakening, maintenance labor requires an underlying infrastructure to be supported and secured. Aims: Using the construct of human infrastructure, our study aims to investigate how maintenance labor can be supported and secured to enable the creation and maintenance of sustainable OSS projects, viewed from the maintainers' perspective. Method: In our exploration, we interviewed ten maintainers from nine well-adopted OSS projects. We coded the data in two steps using investigator-triangulation. Results: We constructed a framework of infrastructure design that provide insight for OSS projects in the design of their human infrastructure. The framework specifically highlight the importance of human factors, e.g., securing a work-life balance and proactively managing social pressure, toxicity, and diversity. We also note both differences and overlaps in how the infrastructure needs to support and secure maintenance labor from maintainers and the wider OSS community, respectively. Funding is specifically highlighted as an important enabler for both types of resources. Conclusions: The study contributes to the qualitative understanding of the importance, sensitivity, and risk for depletion of the maintenance labor required to build and maintain healthy OSS projects. Human infrastructure is pivotal in ensuring that maintenance labor is sustainable, and by extension the OSS projects on which we all depend.  © 2024 ACM.</t>
  </si>
  <si>
    <t>Project-specific code summarization with in-context learning</t>
  </si>
  <si>
    <t>https://www.scopus.com/inward/record.uri?eid=2-s2.0-85197778722&amp;doi=10.1016%2fj.jss.2024.112149&amp;partnerID=40&amp;md5=98e8b31c709c17dfad6fb115caae5e8a</t>
  </si>
  <si>
    <t>Automatically generating summaries for source code has emerged as a valuable task in software development. While state-of-the-art (SOTA) approaches have demonstrated significant efficacy in summarizing general code, they seldom concern code summarization for a specific project. Project-specific code summarization (PCS) poses special challenges due to the scarce availability of training data and the unique styles of different projects. In this paper, we empirically analyze the performance of Large Language Models (LLMs) on PCS tasks. Our study reveals that using appropriate prompts is an effective way to solicit LLMs for generating project-specific code summaries. Based on these findings, we propose a novel project-specific code summarization approach called P-CodeSum. P-CodeSum gathers a repository-level pool of (code, summary) examples to characterize the project-specific features. Then, it trains a neural prompt selector on a high-quality dataset crafted by LLMs using the example pool. The prompt selector offers relevant and high-quality prompts for LLMs to generate project-specific summaries. We evaluate against a variety of baseline approaches on six PCS datasets. Experimental results show that the P-CodeSum improves the performance by 5.9% (RLPG) to 101.51% (CodeBERT) on BLEU-4 compared to the state-of-the-art approaches in project-specific code summarization. © 2024 Elsevier Inc.</t>
  </si>
  <si>
    <t>Understanding Virtual Onboarding Dynamics and Developer Turnover Intention in the Era of Pandemic</t>
  </si>
  <si>
    <t>https://www.scopus.com/inward/record.uri?eid=2-s2.0-85197436059&amp;doi=10.1016%2fj.jss.2024.112136&amp;partnerID=40&amp;md5=79465b1d2e146b6ddd52616e06356f29</t>
  </si>
  <si>
    <t>This study examines the dynamics of virtual onboarding (VO) for Salesforce Commerce Cloud developers during the COVID-19 pandemic in a multinational software company. The newly developed Virtual Integration and Retention Framework (VIRF), which provides an improved understanding of VO, customized to the opportunities and challenges presented by the pandemic, is the fundamental concept of this study. A two-staged, higher-order constructed (HOC) quantitative research approach was used for the study, revealing a negative relationship between VO success and the challenges brought on by the pandemic. This emphasizes how difficult it can be to transition to remote work settings, especially regarding how operational effectiveness and employee well-being interact. Furthermore, the study demonstrates the positive connection between VO success and the delivery of technology and equipment during the pandemic. This result emphasizes how important logistical support is to the effectiveness of remote work arrangements. The study's key findings show positive impact of successful VO on developers' job satisfaction and workplace relationship quality (WRQ). Strong VO practices are essential to improve employee retention, as evidenced by the inverse correlation between these factors and turnover intentions. The study uses mediation analysis, with job satisfaction and WRQ acting as mediators, to further clarify how VO success influences turnover intentions. This study offers an in-depth understanding of VO practices during the pandemic. It discusses the future of remote work and onboarding procedures while navigating the immediate difficulties caused by the outbreak. The study emphasizes how important VO is for improving WRQ, decreasing turnover intentions of developers within the software company, and improving job satisfaction. These insights benefit organizations trying to improve developer integration and retention in changing work environments and improve their remote work strategies. © 2024 Elsevier Inc.</t>
  </si>
  <si>
    <t>Contexts Matter: An Empirical Study on Contextual Influence in Fairness Testing for Deep Learning Systems</t>
  </si>
  <si>
    <t>https://www.scopus.com/inward/record.uri?eid=2-s2.0-85210550294&amp;doi=10.1145%2f3674805.3686673&amp;partnerID=40&amp;md5=589ff5a6c4d0752778257de7291a9550</t>
  </si>
  <si>
    <t>Background: Fairness testing for deep learning systems has been becoming increasingly important. However, much work assumes perfect context and conditions from the other parts: well-tuned hyperparameters for accuracy; rectified bias in data, and mitigated bias in the labeling. Yet, these are often difficult to achieve in practice due to their resource-/labour-intensive nature. Aims: In this paper, we aim to understand how varying contexts affect fairness testing outcomes. Method: We conduct an extensive empirical study, which covers 10,800 cases, to investigate how contexts can change the fairness testing result at the model level against the existing assumptions. We also study why the outcomes were observed from the lens of correlation/fitness landscape analysis. Results: Our results show that different context types and settings generally lead to a significant impact on the testing, which is mainly caused by the shifts of the fitness landscape under varying contexts. Conclusions: Our findings provide key insights for practitioners to evaluate the test generators and hint at future research directions.  © 2024 Owner/Author.</t>
  </si>
  <si>
    <t>Are Large Language Models a Threat to Programming Platforms? An Exploratory Study</t>
  </si>
  <si>
    <t>https://www.scopus.com/inward/record.uri?eid=2-s2.0-85210552198&amp;doi=10.1145%2f3674805.3686689&amp;partnerID=40&amp;md5=32d0ffb98cb7546b86a887945b33cdc9</t>
  </si>
  <si>
    <t>Background: Competitive programming platforms such as LeetCode, Codeforces, and HackerRank provide challenges to evaluate programming skills. Technical recruiters frequently utilize these platforms as a criterion for screening resumes. With the recent advent of advanced Large Language Models (LLMs) like ChatGPT, Gemini, and Meta AI, there is a need to assess their problem-solving ability on the programming platforms. Aims: This study aims to assess LLMs' capability to solve diverse programming challenges across programming platforms with varying difficulty levels, providing insights into their performance in real-time and offline scenarios, comparing them to human programmers, and identifying potential threats to established norms in programming platforms. Method: This study utilized 98 problems from LeetCode and 126 from Codeforces, covering 15 categories and varying difficulty levels. Then, we participated in nine online contests from Codeforces and LeetCode. Finally, two certification tests were attempted on HackerRank to gain insights into LLMs' real-time performance. Prompts were used to guide LLMs in solving problems, and iterative feedback mechanisms were employed. We also tried to find any possible correlation among the LLMs in different scenarios. Results: LLMs generally achieved higher success rates on LeetCode (e.g., ChatGPT at 71.43%) but faced challenges on Codeforces. While excelling in HackerRank certifications, they struggled in virtual contests, especially on Codeforces. Despite diverse performance trends, ChatGPT consistently performed well across categories, yet all LLMs struggled with harder problems and lower acceptance rates. In LeetCode archive problems, LLMs generally outperformed users in time efficiency and memory usage but exhibited moderate performance in live contests, particularly in harder Codeforces contests compared to humans. Conclusions: While not necessarily a threat, the performance of LLMs on programming platforms is indeed a cause for concern. With the prospect of more efficient models emerging in the future, programming platforms need to address this issue promptly.  © 2024 ACM.</t>
  </si>
  <si>
    <t>PromptLink: Multi-template prompt learning with adversarial training for issue-commit link recovery</t>
  </si>
  <si>
    <t>https://www.scopus.com/inward/record.uri?eid=2-s2.0-85210585855&amp;doi=10.1145%2f3674805.3690751&amp;partnerID=40&amp;md5=1d47842cfddfe097a1d2e40be1d473e6</t>
  </si>
  <si>
    <t>In recent years, Prompt Learning, based on pre-training, prompting, and prediction, has achieved significant success in natural language processing (NLP). The current issue-commit link recovery (ILR) method converts the ILR into a classification task using pre-trained language models (PLMs) and dedicated neural networks. However, due to inconsistencies between the ILR task and PLMs, these methods not fully leverage the semantic information in PLMs. To imitate the above problem, we make the first trial of the new paradigm to propose a Multi-template prompt learning method with adversarial training for issue-commit link recovery (PromptLink), which transforms the ILR task into a cloze task through the template. Specifically, a Multi-template PromptLink is designed to enhance the generalisation capability by integrating various templates and adopting adversarial training to mitigate the model overfitting. Experiments are conducted on six open-source projects and comprehensively evaluated across six commonly measures. The results show that PromptLink achieves an average F1 of 96.10%, Precision of 96.49%, Recall of 95.92%, MCC of 94.04%, AUC of 96.05%, and ACC of 98.15%, significantly outperforming existing state-of-the-art methods on all measures. Overall, PromptLink not only enhances performance and generalisation but also emerges new ideas and methods for future research. The source code of PromptLink is available at https://figshare.com/s/6130d42ff464c579cdec.  © 2024 ACM.</t>
  </si>
  <si>
    <t>Multi-language Software Development in the LLM Era: Insights from Practitioners' Conversations with ChatGPT</t>
  </si>
  <si>
    <t>https://www.scopus.com/inward/record.uri?eid=2-s2.0-85210585614&amp;doi=10.1145%2f3674805.3690755&amp;partnerID=40&amp;md5=463a5661e4d505fe5389c68e376b6cac</t>
  </si>
  <si>
    <t>Non-trivial software systems are commonly developed using more than a single programming language. However, multi-language development is not straightforward. Nowadays, tools powered by Large Language Models (LLMs), such as ChatGPT, have been shown to successfully assist practitioners in several aspects of software development. This paper reports a preliminary study aimed to investigate to what extent ChatGPT is being used in multi-language development scenarios. Hence, we leveraged DevGPT, a dataset of conversations between software practitioners and ChatGPT. In total, we studied data from 3,584 conversations, comprising a total of 18,862 code snippets. Our analyses show that only 18.33% of the code snippets suggested by ChatGPT are written in the same programming language as the primary language in the repository where the conversation was shared. In an in-depth analysis, we observed expected scenarios, such as 31.54% of JavaScript snippets being suggested in CSS repositories However, we also unveiled surprising ones, such as Python snippets being largely suggested in C++ repositories. After a qualitative open card sorting of the conversations, we found that in 70% of them developers were asking for coding support while in 57% developers used ChatGPT as a tool to generate code. Our initial results indicate that not only LLMs are being used in multi-language development but also showcase the contexts in which such tools are assisting developers.  © 2024 ACM.</t>
  </si>
  <si>
    <t>Impermanent identifiers: Enhanced source code comprehension and refactoring</t>
  </si>
  <si>
    <t>https://www.scopus.com/inward/record.uri?eid=2-s2.0-85196369620&amp;doi=10.1016%2fj.jss.2024.112137&amp;partnerID=40&amp;md5=d50a85184680f4cda9b2fba39eedd764</t>
  </si>
  <si>
    <t>In response to the prevailing challenges in contemporary software development, this article introduces an innovative approach to code augmentation centered around Impermanent Identifiers. The primary goal is to enhance the software development experience by introducing dynamic identifiers that adapt to changing contexts, facilitating more efficient interactions between developers and source code, ultimately advancing comprehension, maintenance, and collaboration in software development. Additionally, this study rigorously evaluates the adoption and acceptance of Impermanent Identifiers within the software development landscape. Through a comprehensive empirical examination, we investigate how developers perceive and integrate this approach into their daily programming practices, exploring perceived benefits, potential barriers, and factors influencing its adoption. In summary, this article charts a new course for code augmentation, proposing Impermanent Identifiers as its cornerstone while assessing their feasibility and acceptance among developers. This interdisciplinary research seeks to contribute to the continuous improvement of software development practices and the progress of code augmentation technology. © 2024 Elsevier Inc.</t>
  </si>
  <si>
    <t>A systematic literature review on characteristics of the front-end phase of agile software development projects and their connections to project success</t>
  </si>
  <si>
    <t>https://www.scopus.com/inward/record.uri?eid=2-s2.0-85198915823&amp;doi=10.1016%2fj.jss.2024.112155&amp;partnerID=40&amp;md5=602f4e95264e199814434a9237fba557</t>
  </si>
  <si>
    <t>Context: Software development of new products and services often involves a front-end phase where user needs are analysed, costs and benefits are estimated, and initial plans are created. Goal: This study aims to learn more about how the introduction of agile software development has affected practices and outcomes related to cost and benefit estimation in this front-end phase and to understand better what would improve this phase. Method: We identified, reviewed and aggregated the results from 42 relevant research articles by searching literature databases and snowballing relevant articles. Results: The front-end phase of agile was found to be, on average, similar and just as comprehensive as that of non-agile software development. This may be unfortunate, given the finding that more successful agile software development is connected with less detail in cost estimation and planning-related activities. A less comprehensive front-end phase may be especially beneficial for low-risk agile software development. Conclusion: The results of this review suggest that agile principles, so far, have had a limited influence on the front-end phase. We recommend more flexibility and context-dependency in how the front-end phase of agile software development is conducted, including less comprehensive estimation and planning activities for low-risk software development contexts. © 2024 Elsevier Inc.</t>
  </si>
  <si>
    <t>M-score: An Empirically Derived Software Modularity Metric</t>
  </si>
  <si>
    <t>https://www.scopus.com/inward/record.uri?eid=2-s2.0-85210567123&amp;doi=10.1145%2f3674805.3686697&amp;partnerID=40&amp;md5=1ca4870ab21c0b8ccf102d835233d88d</t>
  </si>
  <si>
    <t>Background: Software practitioners need reliable metrics to monitor software evolution, compare projects, and understand modularity variations. This is crucial for assessing architectural improvement or decay. Existing popular metrics offer little help, especially in systems with implicitly connected but seemingly isolated files. Aim: Our objective is to explore why and how state-of-the-art modularity measures fail to serve as effective metrics and to devise a new metric that more accurately captures complexity changes, and is less distorted by sizes or isolated files. Methods: We analyzed metric scores for 1,220 releases across 37 projects to identify the root causes of their shortcomings. This led to the creation of M-score, a new software modularity metric that combines the strengths of existing metrics while addressing their flaws. M-score rewards small, independent modules, penalizes increased coupling, and treats isolated modules and files consistently. Results: Our evaluation revealed that M-score outperformed other modularity metrics in terms of stability, particularly with respect to isolated files, because it captures coupling density and module independence. It also correlated well with maintenance effort, as indicated by historical maintainability measures, meaning that the higher the M-score, the more likely maintenance tasks can be accomplished independently and in parallel. Conclusions: Our research identifies the shortcomings of current metrics in accurately depicting software complexity and proposes M-score, a new metric with superior stability and better reflection of complexity and maintenance effort, making it a promising metric for software architectural assessments, comparison, and monitoring.  © 2024 Owner/Author.</t>
  </si>
  <si>
    <t>ChatGPT's Potential in Cryptography Misuse Detection: A Comparative Analysis with Static Analysis Tools</t>
  </si>
  <si>
    <t>https://www.scopus.com/inward/record.uri?eid=2-s2.0-85204655294&amp;doi=10.1145%2f3674805.3695408&amp;partnerID=40&amp;md5=65d57417e94d3375766c1781243560ca</t>
  </si>
  <si>
    <t>The correct adoption of cryptography APIs is challenging for mainstream developers, often resulting in widespread API misuse. Meanwhile, cryptography misuse detectors have demonstrated inconsistent performance and remain largely inaccessible to most developers. We investigated the extent to which ChatGPT can detect cryptography misuses and compared its performance with that of the state-of-the-art static analysis tools. Our investigation, mainly based on the CryptoAPI-Bench benchmark, demonstrated that ChatGPT is effective in identifying cryptography API misuses, and with the use of prompt engineering, it can even outperform leading static cryptography misuse detectors.  © 2024 Owner/Author.</t>
  </si>
  <si>
    <t>Towards Automated Continuous Security Compliance</t>
  </si>
  <si>
    <t>https://www.scopus.com/inward/record.uri?eid=2-s2.0-85210589352&amp;doi=10.1145%2f3674805.3690748&amp;partnerID=40&amp;md5=747b97fab50c612693d96e649f120a27</t>
  </si>
  <si>
    <t>Context: Continuous Software Engineering is increasingly adopted in highly regulated domains, raising the need for continuous compliance. Adherence to especially security regulations - a major concern in highly regulated domains - renders Continuous Security Compliance of high relevance to industry and research. Problem: One key barrier to adopting continuous software engineering in the industry is the resource-intensive and error-prone nature of traditional manual security compliance activities. Automation promises to be advantageous. However, continuous security compliance is under-researched, precluding an effective adoption. Contribution: We have initiated a long-term research project with our industry partner to address these issues. In this manuscript, we make three contributions: (1) We provide a precise definition of the term continuous security compliance aligning with the state-of-art, (2) elaborate a preliminary overview of challenges in the field of automated continuous security compliance through a tertiary literature study, and (3) present a research roadmap to address those challenges via automated continuous security compliance.  © 2024 ACM.</t>
  </si>
  <si>
    <t>Evaluation of visual property specification languages based on practical model-checking experience</t>
  </si>
  <si>
    <t>https://www.scopus.com/inward/record.uri?eid=2-s2.0-85198959721&amp;doi=10.1016%2fj.jss.2024.112153&amp;partnerID=40&amp;md5=9de7ec9ad01f20f97d416ec6eab99fe9</t>
  </si>
  <si>
    <t>Formal verification methods like model checking can provide mathematical proofs of design correctness, so their use is justified in applications where safety or reliability requirements are high. A key challenge for the wider adoption of model checking is the effort and expertise needed in formalizing functional requirements into verifiable properties. A particular challenge in specifying formal properties for industrial instrumentation and control (I&amp;C) logics is accounting for the sequencing and timing issues that arise from, e.g., the dynamic behavior of the plant being controlled. In this paper, we evaluate different visual property specification languages that are aimed at making formal methods more accessible. We have collected 3923 formal properties from practical model checking projects in the nuclear and rail traffic industries and identified the most commonly occurring types of properties. Based on the sample data, a real-world example logic, and our practical experience, we identify requirements for a user-friendly property specification language most suited for our specific domain of industrial I&amp;C. © 2024 The Authors</t>
  </si>
  <si>
    <t>Mitigating Data Imbalance for Software Vulnerability Assessment: Does Data Augmentation Help?</t>
  </si>
  <si>
    <t>https://www.scopus.com/inward/record.uri?eid=2-s2.0-85210572753&amp;doi=10.1145%2f3674805.3686674&amp;partnerID=40&amp;md5=8d10b3d5c7835e45f66167fd6e783e4e</t>
  </si>
  <si>
    <t>Background: Software Vulnerability (SV) assessment is increasingly adopted to address the ever-increasing volume and complexity of SVs. Data-driven approaches have been widely used to automate SV assessment tasks, particularly the prediction of the Common Vulnerability Scoring System (CVSS) metrics such as exploitability, impact, and severity. SV assessment suffers from the imbalanced distributions of the CVSS classes, but such data imbalance has been hardly understood and addressed in the literature. Aims: We conduct a large-scale study to quantify the impacts of data imbalance and mitigate the issue for SV assessment through the use of data augmentation. Method: We leverage nine data augmentation techniques to balance the class distributions of the CVSS metrics. We then compare the performance of SV assessment models with and without leveraging the augmented data. Results: Through extensive experiments on 180k+ real-world SVs, we show that mitigating data imbalance can significantly improve the predictive performance of models for all the CVSS tasks, by up to 31.8% in Matthews Correlation Coefficient. We also discover that simple text augmentation like combining random text insertion, deletion, and replacement can outperform the baseline across the board. Conclusions: Our study provides the motivation and the first promising step toward tackling data imbalance for effective SV assessment.  © 2024 Owner/Author.</t>
  </si>
  <si>
    <t>Can ChatGPT emulate humans in software engineering surveys?</t>
  </si>
  <si>
    <t>https://www.scopus.com/inward/record.uri?eid=2-s2.0-85210568779&amp;doi=10.1145%2f3674805.3690744&amp;partnerID=40&amp;md5=40defcf5900f94572bbaf6587e20a926</t>
  </si>
  <si>
    <t>Context: There is a growing belief in the literature that large language models (LLMs), such as ChatGPT, can mimic human behavior in surveys. Gap: While the literature has shown promising results in social sciences and market research, there is scant evidence of its effectiveness in technical fields like software engineering. Objective: Inspired by previous work, this paper explores ChatGPT's ability to replicate findings from prior software engineering research. Given the frequent use of surveys in this field, if LLMs can accurately emulate human responses, this technique could address common methodological challenges like recruitment difficulties, representational shortcomings, and respondent fatigue. Method: We prompted ChatGPT to reflect the behavior of a 'mega-persona' representing the demographic distribution of interest. We replicated surveys from 2019 to 2023 from leading SE conferences, examining ChatGPT's proficiency in mimicking responses from diverse demographics. Results: Our findings reveal that ChatGPT can successfully replicate the outcomes of some studies, but in others, the results were not significantly better than a random baseline. Conclusions: This paper reports our results so far and discusses the challenges and potential research opportunities in leveraging LLMs for representing humans in software engineering surveys.  © 2024 Owner/Author.</t>
  </si>
  <si>
    <t>Time to separate from StackOverflow and match with ChatGPT for encryption</t>
  </si>
  <si>
    <t>https://www.scopus.com/inward/record.uri?eid=2-s2.0-85196803932&amp;doi=10.1016%2fj.jss.2024.112135&amp;partnerID=40&amp;md5=a765df05ab4603a03a6601cabef43d85</t>
  </si>
  <si>
    <t>Cryptography is known as a challenging topic for developers. We studied StackOverflow posts to identify the problems that developers encounter when using Java Cryptography Architecture (JCA) for symmetric encryption. We investigated security risks that are disseminated in these posts, and we examined whether ChatGPT helps avoid cryptography issues. We found that developers frequently struggle with key and IV generations, as well as padding. Security is a top concern among developers, but security issues are pervasive in code snippets. ChatGPT can effectively aid developers when they engage with it properly. Nevertheless, it does not substitute human expertise, and developers should remain alert. © 2024 The Authors</t>
  </si>
  <si>
    <t>What do we know about Hugging Face? A systematic literature review and quantitative validation of qualitative claims</t>
  </si>
  <si>
    <t>https://www.scopus.com/inward/record.uri?eid=2-s2.0-85205580950&amp;doi=10.1145%2f3674805.3686665&amp;partnerID=40&amp;md5=c5e5208a40e61a13b49d8ed3c5be7ec8</t>
  </si>
  <si>
    <t>Background: Software Package Registries (SPRs) are an integral part of the software supply chain. These collaborative platforms unite contributors, users, and code for streamlined package management. Prior work has characterized the SPRs associated with traditional software, such as NPM (JavaScript) and PyPI (Python). Pre-Trained Model (PTM) Registries are an emerging class of SPR of increasing importance, because they support the deep learning supply chain. A growing body of empirical research has examined PTM registries from various angles, such as vulnerabilities, reuse processes, and evolution. However, no synthesis provides a systematic understanding of current knowledge. Furthermore, much of the existing research includes non-quantified qualitative observations. Aims: First, we aim to provide a systematic knowledge synthesis. Second, we quantify qualitative claims. Methods: We conducted a systematic literature review (SLR). We then observed that some of the claims are qualitative, lacking quantitative evidence. We identify quantifiable metrics associated with those claims, and measure in order to substantiate these claims. Results: We identify 12 claims about PTM reuse on the HuggingFace platform, 4 of which lack quantitative support. We tested 3 of these claims through a quantitative analysis, and directly compare the fourth with traditional software. Our most notable findings are: (1) PTMs have a significantly higher turnover rate than traditional software, indicating more rapid evolution; and (2) There is a strong correlation between documentation quality and PTM popularity. Conclusions: Our findings validate several qualitative research claims with concrete metrics, confirming prior research. Our measures motivate further research on the dynamics of PTM reuse.  © 2024 Owner/Author.</t>
  </si>
  <si>
    <t>Evaluating Large Language Models in Exercises of UML Class Diagram Modeling</t>
  </si>
  <si>
    <t>https://www.scopus.com/inward/record.uri?eid=2-s2.0-85210562834&amp;doi=10.1145%2f3674805.3690741&amp;partnerID=40&amp;md5=d2bb748aa2d84f87f4c16b18e765487d</t>
  </si>
  <si>
    <t>Large Language Models (LLM) have rapidly affirmed in the latest years as a means to support or substitute human actors in a variety of tasks. LLM agents can generate valid software models, because of their inherent ability in evaluating textual requirements provided to them in the form of prompts. The goal of this work is to evaluate the capability of LLM agents to correctly generate UML class diagrams in activities of Requirements Modeling in the field of Software Engineering. Our aim is to evaluate LLMs in an educational setting, i.e., understanding how valuable are the results of LLMs when compared to results made by human actors, and how valuable can LLM be to generate sample solutions to provide to students. For that purpose, we collected 20 exercises from a diverse set of web sources and compared the models generated by a human and an LLM solver in terms of syntactic, semantic, pragmatic correctness, and distance from a provided reference solution. Our results show that the solutions generated by an LLM solver typically present a significantly higher number of errors in terms of semantic quality and textual difference against the provided reference solution, while no significant difference is found in syntactic and pragmatic quality. We can therefore conclude that, with a limited amount of errors mostly related to the textual content of the solution, UML diagrams generated by LLM agents have the same level of understandability as those generated by humans, and exhibit the same frequency in violating rules of UML Class Diagrams.  © 2024 Owner/Author.</t>
  </si>
  <si>
    <t>An Exploratory Study on Soft Skills present in Software Positions in Cyprus: a quasi-Replication Study</t>
  </si>
  <si>
    <t>https://www.scopus.com/inward/record.uri?eid=2-s2.0-85210573284&amp;doi=10.1145%2f3674805.3686681&amp;partnerID=40&amp;md5=954019aea26df3970ab078e10eaba147</t>
  </si>
  <si>
    <t>Background: Soft skills, such as the ability to communicate effectively and efficiently or work in a team, are important for software engineering practitioners. Understanding which soft skills are necessary for software professionals can assist in staff recruitment, training, and curriculum development. Various previous works have explored soft skills in job adverts in different contexts (i.e. based on what employers ask for). Aims: In this work, we rely on a study performed in New Zealand, and conduct a similar analysis in Cyprus to explore soft skills for the software industry in a different country in a different continent. Method: A manual analysis of 689 job adverts has been used to analyze job adverts from 2023 and 2024. Qualitative analysis and descriptive statistics were mainly employed for analysis purposes. Results: We have found 36 soft skills, whereas between 2023 and 2024 there are slight differences in the number of skills present per job advert. We also encountered differences in soft skills presence based on the job position category and the company size. Conclusion: The results confirm the existing findings concerning the most in demand soft skills, showing that the software industry needs are global. Nevertheless, there are differences in the soft skills popularity. The results can be used for improving job adverts concerning listing soft skills and performing curricula updates.  © 2024 Owner/Author.</t>
  </si>
  <si>
    <t>Automatic Data Labeling for Software Vulnerability Prediction Models: How Far Are We?</t>
  </si>
  <si>
    <t>https://www.scopus.com/inward/record.uri?eid=2-s2.0-85210584612&amp;doi=10.1145%2f3674805.3686675&amp;partnerID=40&amp;md5=3edc1e0f4a4311f1a2455525e36bac00</t>
  </si>
  <si>
    <t>Background: Software Vulnerability (SV) prediction needs large-sized and high-quality data to perform well. Current SV datasets mostly require expensive labeling efforts by experts (human-labeled) and thus are limited in size. Meanwhile, there are growing efforts in automatic SV labeling at scale. However, the fitness of auto-labeled data for SV prediction is still largely unknown. Aims: We quantitatively and qualitatively study the quality and use of the state-of-the-art auto-labeled SV data, D2A, for SV prediction. Method: Using multiple sources and manual validation, we curate clean SV data from human-labeled SV-fixing commits in two well-known projects for investigating the auto-labeled counterparts. Results: We discover that 50+% of the auto-labeled SVs are noisy (incorrectly labeled), and they hardly overlap with the publicly reported ones. Yet, SV prediction models utilizing the noisy auto-labeled SVs can perform up to 22% and 90% better in Matthews Correlation Coefficient and Recall, respectively, than the original models. We also reveal the promises and difficulties of applying noise-reduction methods for automatically addressing the noise in auto-labeled SV data to maximize the data utilization for SV prediction. Conclusions: Our study informs the benefits and challenges of using auto-labeled SVs, paving the way for large-scale SV prediction.  © 2024 Owner/Author.</t>
  </si>
  <si>
    <t>Long-term software fault prediction with wavelet shrinkage estimation</t>
  </si>
  <si>
    <t>https://www.scopus.com/inward/record.uri?eid=2-s2.0-85196863202&amp;doi=10.1016%2fj.jss.2024.112123&amp;partnerID=40&amp;md5=7b41417f91bc87dc2ba6a8cfc9ba710c</t>
  </si>
  <si>
    <t>Wavelet shrinkage estimation received considerable attentions to estimate stochastic processes such as a non-homogeneous Poisson process in a non-parametric way, and was applied to software reliability estimation/prediction. However, it lacks the prediction ability for unknown future patterns in long term and penalizes assessing the software reliability in practice. In this paper, we focus on the long-term prediction of the number of software faults detected in the testing phase and propose many novel long-term prediction methods based on the wavelet shrinkage estimation. The fundamental idea is to adopt both the denoised fault-count data and prediction values, and to minimize several kinds of loss functions to make effective predictions. We also develop an automated wavelet-based software reliability assessment tool, W-SRAT2, which is a drastic extension of the existing tool, W-SRAT, by adding those prediction algorithms. In numerical experiments with 6 actual software development project data, we investigate the predictive performance of our long-term prediction approaches, which consist of 2,640 combinations, and compare them with the common software reliability growth models with the maximum likelihood estimation. It is shown that our wavelet shrinkage estimation/prediction methods outperform the existing software reliability growth models. © 2024 Elsevier Inc.</t>
  </si>
  <si>
    <t>Towards antifragility of cloud systems: An adaptive chaos driven framework</t>
  </si>
  <si>
    <t>https://www.scopus.com/inward/record.uri?eid=2-s2.0-85196803090&amp;doi=10.1016%2fj.infsof.2024.107519&amp;partnerID=40&amp;md5=a301d161e86e467128369f071b209586</t>
  </si>
  <si>
    <t>Context: Unlike resilience, antifragility describes systems that get stronger rather than weaker under stress and chaos. Antifragile systems have the capacity to overcome stressors and come out stronger, whereas resilient systems are focused on their capacity to return to their previous state following a failure. As technology environments become increasingly complex, there is a great need for developing software systems that can benefit from failures while continuously improving. Most applications nowadays operate in cloud environments. Thus, with this increasing adoption of Cloud-Native Systems they require antifragility due to their distributed nature. Objective: The paper proposes UNFRAGILE framework, which facilitates the transformation of existing systems into antifragile systems. The framework employs chaos engineering to introduce failures incrementally and assess the system's response under such perturbation and improves the quality of system response by removing fragilities and introducing adaptive fault tolerance strategies. Method: The UNFRAGILE framework's feasibility has been validated by applying it to a cloud-native using a real-world architecture to enhance its antifragility towards long outbound service latencies. The empirical investigation of fragility is undertaken, and the results show how chaos affects application performance metrics and causes disturbances in them. To deal with chaotic network latency, an adaptation phase is put into effect. Results: The findings indicate that the steady stage's behaviour is like the antifragile stage's behaviour. This suggests that the system could self-stabilise during the chaos without the need to define a static configuration after determining from the context of the environment that the dependent system was experiencing difficulties. Conclusion: Overall, this paper contributes to ongoing efforts to develop antifragile software capable of adapting to the rapidly changing complex environment. Overall, the research provides an operational framework for engineering software systems that learn and improve through exposure to failures rather than just surviving them. © 2024 The Author(s)</t>
  </si>
  <si>
    <t>Towards assessing the quality of knowledge graphs via differential testing</t>
  </si>
  <si>
    <t>https://www.scopus.com/inward/record.uri?eid=2-s2.0-85198379404&amp;doi=10.1016%2fj.infsof.2024.107521&amp;partnerID=40&amp;md5=1c0ac78a2db5f51597472acbfe3c144a</t>
  </si>
  <si>
    <t>Knowledge graphs (KG) can aggregate data and make information resources easier to calculate and understand. With tremendous advancements in knowledge graphs, they have been incorporated into plenty of software systems to assist various tasks. However, while KGs determine the performance of downstream software systems, their quality is often measured by the accuracy of test data. Considering the limitation of accessible high-quality test data, an automated quality assessment technique could fundamentally improve the testing efficiency of KG-driven software systems and save plenty of manual labeling resources. In this paper, we propose an automated approach to quantify the quality of KGs via differential testing. It first constructs multiple Knowledge Graph Embedding Models (KGEM) and conducts head prediction tasks on models. Then, it can produce a differential score that reflects the quality of KGs by comparing the proximity of output results. To validate the effectiveness of this approach, we experiment with four open-sourced knowledge graphs. The experiment results show that our approach is capable of accurately evaluating the quality of KGs and producing reliable results on different datasets. Moreover, we compared our method with existing methods and achieved certain advantages. The potential usefulness of our approach sheds light on the development of various KG-driven software systems. © 2024</t>
  </si>
  <si>
    <t>BUGOSS: A benchmark of real-world regression bugs for empirical investigation of regression fuzzing techniques</t>
  </si>
  <si>
    <t>https://www.scopus.com/inward/record.uri?eid=2-s2.0-85197055761&amp;doi=10.1016%2fj.jss.2024.112119&amp;partnerID=40&amp;md5=b79f9a565cc24fff98107e7fbbb54056</t>
  </si>
  <si>
    <t>This paper presents the design and the constitution of BUGOSS, a real-world regression bug benchmark for empirical study of regression fuzzing techniques. To reproduce the actual project context where a regression bug was introduced, each bug case of BUGOSS pinpoints the exact bug-inducing commit and provides a specific test oracle considering the presence of other co-existing bugs. BUGOSS currently comprises 20 real-world bug cases from 20 open-source C/C++ projects, which had been reported by the OSS-Fuzz projects and confirmed by the project maintainers. The empirical investigation with two regression fuzzing techniques show that, with the bug cases in BUGOSS, the regression fuzzing techniques perform differently depending on the given project context. In addition, the experiments imply that BUGOSS encompasses various cases of regression bugs in real-world, thus the bug cases would be useful for empirically investigating regression fuzzing techniques. © 2024</t>
  </si>
  <si>
    <t>Cross-Language Dependencies: An Empirical Study of Kotlin-Java</t>
  </si>
  <si>
    <t>https://www.scopus.com/inward/record.uri?eid=2-s2.0-85210571836&amp;doi=10.1145%2f3674805.3686680&amp;partnerID=40&amp;md5=5e6b66ba9d2da268e03cb0edab1c952b</t>
  </si>
  <si>
    <t>Background: Since Google introduced Kotlin as an official programming language for developing Android apps in 2017, Kotlin has gained widespread adoption in Android development. The interoperability of Java and Kotlin's design nature allows them to coexist and interact with each other smoothly within a project. Aims: However, there is limited research on how Java and Kotlin interact with each other in real-world projects and what challenges are faced during these interactions. The answers to these questions are key to understanding these kinds of cross-language software systems. Methods: In this paper, we implemented a tool named DependExtractor, which can extract 11 kinds of Kotlin-Java dependencies, and conducted an empirical study of 23 Kotlin-Java real-world projects with 3,227 Java and 8,630 Kotlin source files. Results: Our findings revealed that Java and Kotlin frequently interact with each other in these cross-language projects, with access and call dependency types being the most dominant. Compared to files interacting with other files in the same language, Java/Kotlin source files, which participate in the cross-language interactions, undergo more commits. Additionally, among all Kotlin-Java problematic interactions, we identified seven common mistakes, along with their fixing strategies. Conclusions: The findings of this study can help developers understand and address the challenges in Kotlin-Java projects.  © 2024 ACM.</t>
  </si>
  <si>
    <t>UVLHub: A feature model data repository using UVL and open science principles</t>
  </si>
  <si>
    <t>https://www.scopus.com/inward/record.uri?eid=2-s2.0-85198302580&amp;doi=10.1016%2fj.jss.2024.112150&amp;partnerID=40&amp;md5=f7ea6c709905e638dda4aee66efd5e37</t>
  </si>
  <si>
    <t>Feature models are the de facto standard for modelling variabilities and commonalities in features and relationships in software product lines. They are the base artefacts in many engineering activities, such as product configuration, derivation, or testing. Concrete models in different domains exist; however, many are in private or sparse repositories or belong to discontinued projects. The dispersion of knowledge of feature models hinders the study and reuse of these artefacts in different studies. The Universal Variability Language (UVL) is a community effort textual feature model language that promotes a common way of serializing feature models independently of concrete tools. Open science principles promote transparency, accessibility, and collaboration in scientific research. Although some attempts exist to promote feature model sharing, the existing solutions lack open science principles by design. In addition, existing and public feature models are described using formats not always supported by current tools. This paper presents [Formula presented], a repository of feature models in UVL format. [Formula presented] provides a front end that facilitates the search, upload, storage, and management of feature model datasets, improving the capabilities of discontinued proposals. Furthermore, the tool communicates with Zenodo – one of the most well-known open science repositories – providing a permanent save of datasets and following open science principles. [Formula presented] includes existing datasets and is readily available to include new data and functionalities in the future. It is maintained by three active universities in variability modelling. © 2024 The Author(s)</t>
  </si>
  <si>
    <t>Data extraction for systematic mapping study using a large language model - a proof-of-concept study in software engineering</t>
  </si>
  <si>
    <t>https://www.scopus.com/inward/record.uri?eid=2-s2.0-85210568147&amp;doi=10.1145%2f3674805.3690743&amp;partnerID=40&amp;md5=e8ef7cc884413f64b855bea5b589d6ac</t>
  </si>
  <si>
    <t>Context: Systematic mapping studies (SMS) are adopted in Software Engineering (SE) to select and synthesize relevant literature on a research topic and, thus, support evidence-based decision-making. Performing SMS is effort-demanding and time-consuming. Hence, using tools is beneficial. Large Language Models (LLMs) such as ChatGPT-4.o can potentially accelerate repetitive activities, such as data extraction in SMS, saving time and effort. Goal: We conducted this work to evaluate and provide preliminary evidence on how ChatGPT-4.o can support data extraction in SMS. Method: We performed a proof-of-concept study and assessed the results' accuracy of using ChatGPT 4.0 to extract data in one SMS compared to the results produced manually. Results: The accuracy of ChatGPT-4.o was 87.83%. Conclusions: Our preliminary findings suggest that entirely replacing the manual data extraction with ChatGPT-4.o is not recommended. However, employing ChatGPT for semi-automated data extraction to aid in evidence synthesis in SMS is promising.  © 2024 ACM.</t>
  </si>
  <si>
    <t>Temporal isolation assessment in virtualized safety-critical mixed-criticality systems: A case study on Xen hypervisor</t>
  </si>
  <si>
    <t>https://www.scopus.com/inward/record.uri?eid=2-s2.0-85197523067&amp;doi=10.1016%2fj.jss.2024.112147&amp;partnerID=40&amp;md5=1fdd0ee3d20636404fa9a33af52c8bb5</t>
  </si>
  <si>
    <t>Today, we are witnessing the increasing use of the cloud and virtualization technologies, which are a prominent way for the industry to develop mixed-criticality systems (MCSs) and reduce SWaP-C factors (size, weight, power, and cost) by flexibly consolidating multiple critical and non-critical software on the same System-on-a-Chip (SoC). Unfortunately, using virtualization leads to several issues in assessing isolation aspects, especially temporal behaviors, which must be evaluated due to safety-related standards (e.g., EN50128 in the railway domain). This study proposes a systematic approach for verifying temporal isolation properties in virtualized MCSs to characterize and mitigate timing failures, which is a fundamental aspect of dependability. In particular, as proof of the effectiveness of our proposal, we exploited the real-time flavor of Xen hypervisor used to deploy a virtualized 2 out of 2-based MCS scenario provided in the framework of an academic-industrial partnership, in the context of the railway domain. The results point out that virtualization overhead must be carefully tuned in a real industrial scenario according to the several features provided by a specific hypervisor solution. Further, we identify a set of directions toward employing virtualization in industry in the context of ARM-based mixed-criticality systems. © 2024 The Author(s)</t>
  </si>
  <si>
    <t>BIT: A template-based approach to incremental and bidirectional model-to-text transformation</t>
  </si>
  <si>
    <t>https://www.scopus.com/inward/record.uri?eid=2-s2.0-85198311156&amp;doi=10.1016%2fj.jss.2024.112148&amp;partnerID=40&amp;md5=9c535f59e924b347c51cc18903a1e35e</t>
  </si>
  <si>
    <t>Model-driven development is a model-centric software development paradigm that automates the development process by converting high-level models into low-level code and documents. To maintain synchronization between models and code/documents — which can evolve independently — this paper introduces BIT, a bidirectional language that can serve as a conventional template language for model-to-text transformations. However, a BIT program can function as both a printer, generating text by filling template holes with values from the input model, and a parser, putting parsed values back into the model. BIT comprises a surface language for better usability and a core language for formal definition. We define the semantics of the core language based on the theory of bidirectional transformation, and provide the translation from the surface to the core. We present the proof sketch of the well behavedness of BIT as a formal evidence of soundness. We also conduct three case studies to empirically demonstrate the expressiveness and the effectiveness of BIT. Based on the proof and the case studies, BIT covers the major features of existing template languages, and offers sufficient expressiveness to define real-world model-to-text transformations that can be executed bidirectionally and incrementally. © 2024 Elsevier Inc.</t>
  </si>
  <si>
    <t>Rusty Linux: Advances in Rust for Linux Kernel Development</t>
  </si>
  <si>
    <t>https://www.scopus.com/inward/record.uri?eid=2-s2.0-85210558364&amp;doi=10.1145%2f3674805.3690756&amp;partnerID=40&amp;md5=b95ce9ebf6a1270fef99d3a02b31582d</t>
  </si>
  <si>
    <t>Context: The integration of Rust into kernel development is a transformative endeavor aimed at enhancing system security and reliability by leveraging Rust's strong memory safety guarantees. Objective: We aim to find the current advances in using Rust in Kernel development to reduce the number of memory safety vulnerabilities in one of the most critical pieces of software that underpins all modern applications. Method: By analyzing a broad spectrum of studies, we identify the advantages Rust offers, highlight the challenges faced, and emphasise the need for community consensus on Rust's adoption. Results: Our findings suggest that while the initial implementations of Rust in the kernel show promising results in terms of safety and stability, significant challenges remain. These challenges include achieving seamless interoperability with existing kernel components, maintaining performance, and ensuring adequate support and tooling for developers. Conclusions: This study underscores the need for continued research and practical implementation efforts to fully realize the benefits of Rust. By addressing these challenges, the integration of Rust could mark a significant step forward in the evolution of operating system development towards safer and more reliable systems.  © 2024 Owner/Author.</t>
  </si>
  <si>
    <t>Are your apps accessible? A GCN-based accessibility checker for low vision users</t>
  </si>
  <si>
    <t>https://www.scopus.com/inward/record.uri?eid=2-s2.0-85196975998&amp;doi=10.1016%2fj.infsof.2024.107518&amp;partnerID=40&amp;md5=6a861e88a84d405e8c15b6ce30e7d182</t>
  </si>
  <si>
    <t>Context: Accessibility issues (e.g., small size and narrow interval) in mobile applications (apps) lead to obstacles for billions of low vision users in interacting with Graphical User Interfaces (GUIs). Although GUI accessibility scanning tools exist, most of them perform rule-based check relying on complex GUI hierarchies. This might make them detect invisible redundant information, cannot handle small deviations, omit similar components, and is hard to extend. Objective: In this paper, we propose a novel approach, named ALVIN (Accessibility Checker for Low Vision), which represents the GUI as a graph and adopts the Graph Convolutional Neural Networks (GCN) to label inaccessible components. Method: ALVIN removes invisible views to prevent detecting redundancy and uses annotations from low vision users to handle small deviations. Also, the GCN model could consider the relations between GUI components, connecting similar components and reducing the possibility of omission. ALVIN only requires users to annotate the relevant dataset when detecting new kinds of issues. Results: Our experiments on 48 apps demonstrate the effectiveness of ALVIN, with precision of 83.5%, recall of 78.9%, and F1-score of 81.2%, outperforming baseline methods. In RQ2, the usefulness is verified through 20 issues submitted to open-source apps. The RQ3 also illustrates the GCN model is better than other models. Conclusion: To summarize, our proposed approach can effectively detect accessibility issues in GUIs for low vision users, thereby guiding developers in fixing them efficiently. © 2024 Elsevier B.V.</t>
  </si>
  <si>
    <t>An Empirical Study of API Misuses of Data-Centric Libraries</t>
  </si>
  <si>
    <t>https://www.scopus.com/inward/record.uri?eid=2-s2.0-85210578871&amp;doi=10.1145%2f3674805.3686685&amp;partnerID=40&amp;md5=0e045e30a82bb5f91f0bb9fd64f915d4</t>
  </si>
  <si>
    <t>Developers rely on third-party library Application Programming Interfaces (APIs) when developing software. However, libraries typically come with assumptions and API usage constraints, whose violation results in API misuse. API misuses may result in crashes or incorrect behavior. Even though API misuse is a well-studied area, a recent study of API misuse of deep learning libraries showed that the nature of these misuses and their symptoms are different from misuses of traditional libraries, and as a result highlighted potential shortcomings of current misuse detection tools. We speculate that these observations may not be limited to deep learning API misuses but may stem from the data-centric nature of these APIs. Data-centric libraries often deal with diverse data structures, intricate processing workflows, and a multitude of parameters, which can make them inherently more challenging to use correctly. Therefore, understanding the potential misuses of these libraries is important to avoid unexpected application behavior. To this end, this paper contributes an empirical study of API misuses of five data-centric libraries that cover areas such as data processing, numerical computation, machine learning, and visualization. We identify misuses of these libraries by analyzing data from both Stack Overflow and GitHub. Our results show that many of the characteristics of API misuses observed for deep learning libraries extend to misuses of the data-centric library APIs we study. We also find that developers tend to misuse APIs from data-centric libraries, regardless of whether the API directive appears in the documentation. Overall, our work exposes the challenges of API misuse in data-centric libraries, rather than only focusing on deep learning libraries. Our collected misuses and their characterization lay groundwork for future research to help reduce misuses of these libraries.  © 2024 ACM.</t>
  </si>
  <si>
    <t>Measuring and improving software testability at the design level</t>
  </si>
  <si>
    <t>https://www.scopus.com/inward/record.uri?eid=2-s2.0-85196543980&amp;doi=10.1016%2fj.infsof.2024.107511&amp;partnerID=40&amp;md5=d0e819244b5b99707b0168baabfd6766</t>
  </si>
  <si>
    <t>Context: The quality of software systems is significantly influenced by design testability, an aspect often overlooked during the initial phases of software development. The implementation may deviate from its design, resulting in decreased testability at the integration and unit levels. Objective: The objective of this study is to automatically identify low-testable parts in object-orientated design and enhance them by refactoring to design patterns. The impact of various design metrics mainly coupling (e.g., fan-in and fan-out) and inheritance (e.g., depth of inheritance tree and number of subclasses) metrics on design testability is measured to select the most appropriate refactoring candidates. Method: The methodology involves creating a machine learning model for design testability prediction using a large dataset of Java classes, followed by developing an automated refactoring tool. The design classes are vectorized by ten design metrics and labeled with testability scores calculated from a mathematical model. The model computes testability based on code coverage and test suite size of classes that have already been tested via automatic tools. A voting regressor model is trained to predict the design testability of any class diagram based on these design metrics. The proposed refactoring tool for dependency injection and factory method is applied to various open-source Java projects, and its impact on design testability is assessed. Results: The proposed design testability model demonstrates its effectiveness by satisfactorily predicting design testability, as indicated by a mean squared error of 0.04 and an R2 score of 0.53. The automated refactoring tool has been successfully evaluated on six open-source Java projects, revealing an enhancement in design testability by up to 19.11 %. Conclusion: The proposed automated approach offers software developers the means to continuously evaluate and enhance design testability throughout the entire software development life cycle, mitigating the risk of testability issues stemming from design-to-implementation discrepancies. © 2024</t>
  </si>
  <si>
    <t>Code Clone Configuration as a Multi-Objective Search Problem</t>
  </si>
  <si>
    <t>https://www.scopus.com/inward/record.uri?eid=2-s2.0-85210572093&amp;doi=10.1145%2f3674805.3690757&amp;partnerID=40&amp;md5=f421068420876f9de50af33470c9ef29</t>
  </si>
  <si>
    <t>Clone detection is an automated process for finding duplicated code within a project's code base or between online sources. Nowadays, the code cloning community advocates that developers must be aware of the clones they may have in their code bases. In modern clone detection, rank-based tools appear as the ones able to handle the large code corpora that are necessary to identify online clones. However, such tools are sensitive to their parameters, which directly affects their clone detection abilities. Moreover, existing parameter optimization approaches for clone detectors are not meant for rank-based tools. To overcome this issue and facilitate empirical studies of code clones, we introduce Multi-objective Code Clone Configuration, a new approach based on multi-objective optimization to search for an optimal set of parameters for a rank-based clone detection tool. In our empirical evaluation, we ran 3 baseline search algorithms and NSGA-II to assess their performance in this new optimization problem. Additionally, we compared the optimized configurations with the default one. Our results show that NSGA-II was the algorithm that achieved the best performance, finding better configurations than those of the baseline algorithms. Finally, the optimized configurations achieved improvements of 71.08% and 46.29% for our fitness functions.  © 2024 ACM.</t>
  </si>
  <si>
    <t>Preliminary Insights on Industry Practices for Addressing Fairness Debt</t>
  </si>
  <si>
    <t>https://www.scopus.com/inward/record.uri?eid=2-s2.0-85210559722&amp;doi=10.1145%2f3674805.3695406&amp;partnerID=40&amp;md5=720ad2f74784a98aeee1c2e103a69362</t>
  </si>
  <si>
    <t>Context: This study explores how software professionals identify and address biases in AI systems within the software industry, focusing on practical knowledge and real-world applications. Goal: We focused on understanding the strategies employed by practitioners to manage bias and their implications for fairness debt. Method: We employed a qualitative research method, gathering insights from industry professionals through interviews and using thematic analysis to explore the collected data. Findings: Professionals identify biases through discrepancies in model outputs, demographic inconsistencies, and training data issues. They address these biases using strategies such as enhanced data management, model adjustments, crisis management, improving team diversity, and ethical analysis. Conclusion: Our paper presents initial evidence on addressing fairness debt and lays the groundwork for developing structured guidelines to manage fairness-related issues in AI systems. LAY ABSTRACT. This paper explores how software professionals tackle biases in AI systems. We discovered that they identify problems by checking if the AI's outputs match real-world conditions, ensuring it performs well for different groups of people, and investigating biases in the training data. To address these issues, they use various strategies like improving the data quality, regularly updating the AI to adapt to new information, and involving a diverse range of people in the development process. Our findings provide a solid starting point for creating clear guidelines to manage these biases. These guidelines will help ensure that AI systems are not only technically accurate but also fair and equitable for everyone. This research is important for making sure that as AI technology advances, it benefits all users without reinforcing existing inequalities.  © 2024 ACM.</t>
  </si>
  <si>
    <t>Do Developers Use Static Application Security Testing (SAST) Tools Straight Out of the Box? A large-scale Empirical Study</t>
  </si>
  <si>
    <t>https://www.scopus.com/inward/record.uri?eid=2-s2.0-85210557788&amp;doi=10.1145%2f3674805.3690750&amp;partnerID=40&amp;md5=1ad68851011804988cd4f2d3a8dae599</t>
  </si>
  <si>
    <t>Static application Security Testing (SAST) tools are an established means of detecting vulnerabilities early in development. Previous studies have reported low detection rates from SAST tools and recommend either combining SAST tools or configuring rule sets to detect more vulnerabilities. However, while previous work suggests that developers rarely combine or configure any of the Automatic Static Analysis Tools (ASATs) they use, it is currently unclear whether SAST tools are used directly "out of the box". To understand how developers use SAST tools, we performed a large-scale survey involving 1,263 developers. We pre-screened developers to establish their SAST use and found that only 20% (204/1,003) used SAST tools. Of those developers who did use SAST tools, we found a large number did not use multiple tools (59%), did not configure tools (54%) or did neither (40%). Our results suggest that more work is needed to help developers combine and configure tools, since doing so is likely to detect significantly more vulnerabilities.  © 2024 Owner/Author.</t>
  </si>
  <si>
    <t>Enhancing empirical software performance engineering research with kernel-level events: A comprehensive system tracing approach</t>
  </si>
  <si>
    <t>https://www.scopus.com/inward/record.uri?eid=2-s2.0-85195325232&amp;doi=10.1016%2fj.jss.2024.112117&amp;partnerID=40&amp;md5=9295617bcba464878779a37a053c829a</t>
  </si>
  <si>
    <t>Performance engineering is a proactive and systematic approach aimed at designing, building, and enhancing software systems to ensure their efficient and reliable operation. It involves observing and measuring the operational behavior of a software system without interference, assessing performance metrics like response times, throughput, and resource utilization. This entails delving into kernel-level events related to performance monitoring, which play a significant role in understanding system behavior and diagnosing performance-related issues. Kernel-level events offer insights into how both the operating system and hardware resources are utilized. This information empowers system administrators, developers, and performance analysts to optimize and troubleshoot the system effectively. A critical aspect of performance analysis is root cause analysis, which involves delving deep into kernel-level events connected to performance monitoring. These events provide valuable insights into the utilization of operating system and hardware resources, equipping system administrators, developers, and performance analysts with tools to effectively troubleshoot and optimize the system. Our study introduces an innovative artifact that captures kernel-level events using Elasticsearch and Kibana, facilitating comprehensive performance analysis under diverse scenarios. By defining both Light-load and Heavy-load scenarios and simulating CPU, I/O, Network, and Memory noise, we offer researchers a realistic environment to explore innovative approaches to system performance enhancement. The artifact comprises both kernel events and system calls, resulting in a cumulative count of 24,263,691 events. The proposed artifact can serve three distinct applications. The first application emphasizes performance analysis by utilizing kernel events for monitoring. The second application targets noise detection and root cause analysis, again using kernel events. Finally, the third application investigates software phase detection through monitoring at the kernel level. These applications demonstrate that through our artifact, researchers can effectively analyze performance, detect and address performance noise, and identify software phases, contributing to the advancement of performance engineering methodologies. All the system configurations, scripts, and traces can be found in the artifact GitHub repository.1 © 2024 Elsevier Inc.</t>
  </si>
  <si>
    <t>Reporting case studies in systematic literature studies—An evidential problem</t>
  </si>
  <si>
    <t>https://www.scopus.com/inward/record.uri?eid=2-s2.0-85195473840&amp;doi=10.1016%2fj.infsof.2024.107501&amp;partnerID=40&amp;md5=b030b447b2cf73523aec750252a31d2a</t>
  </si>
  <si>
    <t>Context: The term and label, “case study”, is not used consistently by authors of primary studies in software engineering research. It is not clear whether this problem also occurs for systematic literature studies (SLSs). Objective: To investigate the extent to which SLSs in/correctly use the term and label, “case study”, when classifying primary studies. Methods: We systematically collect two sub-samples (2010–2021 &amp; 2022) comprising a total of eleven SLSs and 79 primary studies. We examine the designs of these SLSs, and then analyse whether the SLS authors and the primary-study authors correctly label the respective primary study as a “case study”. Results: 76% of the 79 primary studies are misclassified by SLSs (with the two sub-samples having 60% and 81% misclassification, respectively). For 39% of the 79 studies, the SLSs propagate a mislabelling by the original authors, whilst for 37%, the SLSs introduce a new mislabel, thus making the problem worse. SLSs rarely present explicit definitions for “case study” and when they do, the definition is not consistent with established definitions. Conclusions: SLSs are both propagating and exacerbating the problem of the mislabelling of primary studies as “case studies”, rather than – as we should expect of SLSs – correcting the labelling of primary studies, and thus improving the body of credible evidence. Propagating and exacerbating mislabelling undermines the credibility of evidence in terms of its quantity, quality and relevance to both practice and research. © 2024 The Author(s)</t>
  </si>
  <si>
    <t>Empirical Evaluation of Frequency Based Statistical Models for Estimating Killable Mutants</t>
  </si>
  <si>
    <t>https://www.scopus.com/inward/record.uri?eid=2-s2.0-85210560072&amp;doi=10.1145%2f3674805.3686669&amp;partnerID=40&amp;md5=ab8a5ed9b4f987d800ca9ab83139f8a8</t>
  </si>
  <si>
    <t>Background. Mutation analysis is the premier technique for evaluating test suite quality estimating residual software defects. However, the reliability of mutation analysis is hampered by equivalent mutants which are undetectable by test cases. Reliably detecting and eliminating killable mutants is difficult as it is highly program and location dependent. Statistical estimation of killable mutants seems to be a promising approach to tackle this problem. Aims. Frequency-based species estimation methods have been proposed as a solution for several related problems in software testing. This paper investigates whether such frequency-based estimation methods can accurately estimate the number of killable mutants. Method. We conducted a large-scale empirical study on the ability of twelve widely known frequency-based estimators to predict the number of killable mutants in ten mature software projects. Result. Our investigation finds limited or no evidence that any of the statistical estimators are able to consistently predict the number of killable mutants in projects evaluated. Conclusion. We found that the investigated estimators lack sufficient predictive power and cannot produce reliable and useful estimates of killable mutants.  © 2024 ACM.</t>
  </si>
  <si>
    <t>Data preparation for Deep Learning based Code Smell Detection: A systematic literature review</t>
  </si>
  <si>
    <t>https://www.scopus.com/inward/record.uri?eid=2-s2.0-85196752830&amp;doi=10.1016%2fj.jss.2024.112131&amp;partnerID=40&amp;md5=35b171284b15f5b75c4ad8a7dc6add1d</t>
  </si>
  <si>
    <t>Code Smell Detection (CSD) plays a crucial role in improving software quality and maintainability. And Deep Learning (DL) techniques have emerged as a promising approach for CSD due to their superior performance. However, the effectiveness of DL-based CSD methods heavily relies on the quality of the training data. Despite its importance, little attention has been paid to analyzing the data preparation process. This systematic literature review analyzes the data preparation techniques used in DL-based CSD methods. We identify 36 relevant papers published by December 2023 and provide a thorough analysis of the critical considerations in constructing CSD datasets, including data requirements, collection, labeling, and cleaning. We also summarize seven primary challenges and corresponding solutions in the literature. Finally, we offer actionable recommendations for preparing and accessing high-quality CSD data, emphasizing the importance of data diversity, standardization, and accessibility. This survey provides valuable insights for researchers and practitioners to harness the full potential of DL techniques in CSD. © 2024 Elsevier Inc.</t>
  </si>
  <si>
    <t>Edge-AI Assurance in the REBECCA Project</t>
  </si>
  <si>
    <t>https://www.scopus.com/inward/record.uri?eid=2-s2.0-85210575841&amp;doi=10.1145%2f3674805.3695391&amp;partnerID=40&amp;md5=64a89a9de50ab6c78524dc39a70f9965</t>
  </si>
  <si>
    <t>In critical domains, assurance corresponds to the set of activities to provide confidence that a system can be deemed dependable, e.g., safe and secure. This essential systems and software engineering process are usually conducted according to standards. For novel applications running at the edge and containing artificial intelligence, and for their corresponding platforms, how to conduct assurance in a systematic way is still undefined. This paper introduces the work in the large-scale REBECCA EU project to contribute to filling this gap. A new assurance framework will be defined, addressing the management of compliance, assurance cases, and assurance evidence. The assurance framework will be based on the results of a systematic study to characterize Edge-AI assurance needs, and four systems will be used to validate the framework via case study research. The assurance framework will provide guidance about what needs to be considered for safety and security assurance of Edge-AI applications, and how.  © 2024 ACM.</t>
  </si>
  <si>
    <t>Evaluating intrusion detection for microservice applications: Benchmark, dataset, and case studies</t>
  </si>
  <si>
    <t>https://www.scopus.com/inward/record.uri?eid=2-s2.0-85197419087&amp;doi=10.1016%2fj.jss.2024.112142&amp;partnerID=40&amp;md5=c28116831682d06d0eb40597983cdbbe</t>
  </si>
  <si>
    <t>Microservices are predominant for cloud-based applications, which serve millions of customers daily, that commonly run business-critical systems on software containers and multi-tenant environments; so, it is of utmost importance to secure these systems. Intrusion detection is a widely applied technique that is now being used in microservices to build behavior detection models and report possible attacks during runtime. However, it is cumbersome to evaluate and compare the effectiveness of different approaches. Standardized frameworks are non-existent and without fairly comparing new techniques to the state-of-the-art, it is difficult to understand their pros and cons. This paper presents a comprehensive approach to evaluate and compare different intrusion detection approaches for microservice applications. A benchmarking methodology is proposed to allow users to standardize the process for a representative and reproducible evaluation. We also present a dataset that applies representative workloads and technologies based on microservice applications state-of-the-art. The benchmark and dataset are used in three case studies, characterized by dynamicity, scalability, and continuous delivery, to evaluate and compare state-of-the-art algorithms with the objective of tackling intrusion detection in microservices. Experiments show the usefulness and wide application range of the benchmark while showing the capacity of intrusion detection algorithms in different applications and deployments. © 2024 The Author(s)</t>
  </si>
  <si>
    <t>Runtime verification on abstract finite state models</t>
  </si>
  <si>
    <t>https://www.scopus.com/inward/record.uri?eid=2-s2.0-85197589884&amp;doi=10.1016%2fj.jss.2024.112138&amp;partnerID=40&amp;md5=c7ebb677f92222a904a910e5f36780c0</t>
  </si>
  <si>
    <t>Finite-state models are ubiquitous in the study of concurrent systems, especially controllers and servers that operate in a repetitive cycle. In this paper, we show how to extract finite state models from a run of a multi-threaded Java program and carry out runtime verification of correctness properties. These properties include data-oriented and control-oriented properties; the former express correctness conditions over the data fields of objects, while the latter are concerned with the correct flow of control among the modules of larger software. As the extracted models can become very large for long runs, the focus of this paper is on constructing reduced models with user-defined abstraction functions that map a larger domain space to a smaller one. The abstraction functions should be chosen so that the resulting model is property preserving, i.e., proving a property on the abstract model carries over to the concrete model. The main contribution of this paper is in showing how runtime verification can be made efficient through online property checking on property-preserving abstract models. The property specification language resembles a propositional linear temporal logic augmented with simple datatypes and operators. Classic concurrency examples and larger case studies (Multi-rotor Drone Controller, OAuth Protocol) are presented in order to demonstrate the usefulness of our proposed techniques, which are incorporated in an Eclipse plug-in for runtime visualization and verification of Java programs. © 2024 Elsevier Inc.</t>
  </si>
  <si>
    <t>Gamification of a BPMN Modeling Course: an Analysis of Effectiveness and Student Perception</t>
  </si>
  <si>
    <t>https://www.scopus.com/inward/record.uri?eid=2-s2.0-85210558705&amp;doi=10.1145%2f3674805.3686683&amp;partnerID=40&amp;md5=8ef450f48fa80cd32b5acd7eeb7482a7</t>
  </si>
  <si>
    <t>Background. Gamification, i.e. the use of game-like elements in non-recreational contexts for increasing user participation and interest, has been adopted several times for Software Engineering activities for both practitioners and learners. There is, however, little evidence in the literature about applications of gamification to the discipline of Process Modeling, and even fewer experience reports are available about the use of gamified tooling in education. Aims. Our research aims at filling this current gap by applying BIPMIN, a tool that employs gamification of Business Process Modeling Notation (BPMN), in the practical sessions of an Information Systems course, to assess whether gamification leads to improvements in the students' BPMN knowledge and their commitment in performing the exercises. Method. All the exercises of the course were performed with a gamified tool, that embedded means to evaluate automatically the students' efforts in terms of completeness, syntax errors, and semantic errors. We analyzed the improvements over time during the course and compared the results obtained at the end of the year with those obtained by students of the previous edition, to assess whether gamification leads to higher grades. Results. The grades of BPMN-related exercises were higher if gamified concepts were applied. Students managed to have a solid grasp of modeling fundamentals around halfway through the course, and no evident reduction in productivity or results is measured when the most difficult BPMN concepts are introduced. Conclusions. The application of Gamification to an entire Information Systems course appears beneficial for process modeling education, with higher grades, favorable student reception, and positive learning effects as students keep interacting with the gamified tool.  © 2024 Owner/Author.</t>
  </si>
  <si>
    <t>Deep semi-supervised learning for recovering traceability links between issues and commits</t>
  </si>
  <si>
    <t>https://www.scopus.com/inward/record.uri?eid=2-s2.0-85196306355&amp;doi=10.1016%2fj.jss.2024.112109&amp;partnerID=40&amp;md5=1720b5bc8c8d7906384fac0d22a2f1b3</t>
  </si>
  <si>
    <t>Traceability links between issues and commits record valuable information about the evolutionary history of software projects. Unfortunately, these links are often missing. While deep learning stands as the current state-of-the-art (SOTA) in automated traceability links recovery (TLR), its effectiveness is faced with the practical problem of limited labeled data during training. To overcome this challenge, in this paper, we propose DSSLINK, a novel method based on deep semi-supervised learning, enhancing deep-learning-based link recovery tasks. DSSLINK first learns knowledge from labeled data through pre-trained model and then leverages deep semi-supervised learning to infer pseudo-labels on unlabeled data. The extended dataset of pseudo-labeled and labeled data re-trains the deep learning model in an iterative process. Our extensive evaluations are conducted on two SOTA traceability methods (T-BERT and BTLink) across four GitHub projects and 11 Apache projects. Specifically, the maximum F1-score improvements for GitHub and Apache projects reached 22.9% and 43.5%, respectively. Evaluation results show that DSSLINK is effective in enhancing TLR performance and outperforms TraceFUN, a recent approach that utilizes unlabeled data for TLR. The source code of DSSLINK is available at https://github.com/DSSLink. Editor's note: Open Science material was validated by the Journal of Systems and Software Open Science Board. © 2024 Elsevier Inc.</t>
  </si>
  <si>
    <t>Product managers in software startups: A grounded theory</t>
  </si>
  <si>
    <t>https://www.scopus.com/inward/record.uri?eid=2-s2.0-85196167729&amp;doi=10.1016%2fj.infsof.2024.107516&amp;partnerID=40&amp;md5=3e5c805cc1957e62fe7c6b131dd52c4c</t>
  </si>
  <si>
    <t>Context: Defining and designing a software product is not merely a technical endeavor, but also a socio-technical journey. As such, its success is associated with human-related aspects, such as the value users perceive. To handle this issue, the product manager role has become more evident in software-intensive companies. A unique, challenging context for these professionals is constituted by software startups, emerging companies developing novel solutions looking for sustainable and scalable business models. Objective: This study aims to describe the role of product managers in the context of software startups. Method: We performed a Socio-Technical Grounded Theory study using data from blog posts and interviews. Results: The results describe the product manager as a multidisciplinary, general role, not only guiding the product by developing its vision but also as a connector that emerges in a growing company, enabling communication of software development with other areas, mainly business and user experience. The professional performing this role has a background in one of these areas but a broad knowledge and understanding of key concepts of the other areas is needed. We also describe how differences of this role to other lead roles are perceived in practice. Conclusions: Our findings represent several implications for research, such as better understanding of the role transformation in growing software startups, practice, e.g., identifying the points to which a professional migrating to this role should pay attention, and the education of future software developers, by suggesting the inclusion of related topics in the education and training of future software engineers. © 2024 The Author(s)</t>
  </si>
  <si>
    <t>Analysing the synergies between Multi-agent Systems and Digital Twins: A systematic literature review</t>
  </si>
  <si>
    <t>https://www.scopus.com/inward/record.uri?eid=2-s2.0-85195424921&amp;doi=10.1016%2fj.infsof.2024.107503&amp;partnerID=40&amp;md5=699f08cb9482e8cda39d37641c40f641</t>
  </si>
  <si>
    <t>Context: Digital Twins (DTs) are used to augment physical entities by exploiting assorted computational approaches applied to the virtual twin counterpart. A DT is generally described as a physical entity, its virtual counterpart, and the data connections between them. Multi-Agent Systems (MAS) paradigm is alike DTs in many ways. Agents of MAS are entities operating and interacting in a specific environment, while exploring and collecting data to solve some tasks. Objective: This paper presents the results of a systematic literature review (SLR) focused on the analysis of current proposals exploiting the synergies of DTs and MAS. This research aims to synthesize studies that focus on the use of MAS to support DTs development and MAS that exploit DTs, paving the way for future research. Method: A SLR methodology was used to conduct a detailed study analysis of 64 primary studies out of a total of 220 studies that were initially identified. This SLR analyses three research questions related to the synergies between MAS and DT. Results: The most relevant findings of this SLR and their implications for further research are the following: i) most of the analyzed proposals design digital shadows rather than DT; ii) they do not fully support the properties expected from a DT; iii) most of the MAS properties have not fully exploited for the development of DT; iv) ontologies are frequently used for specifying semantic models of the physical twin. Conclusions: Based on the results of this SLR, our conclusions for the community are presented in a research agenda that highlights the need of innovative theoretical proposals and design frameworks that guide the development of DT. They should be defined exploiting the properties of MAS to unleash the full potential of DT. Finally, ontologies for machine learning models should be designed for its use in DT. © 2024 The Author(s)</t>
  </si>
  <si>
    <t>Feature envy detection based on cross-graph local semantics matching</t>
  </si>
  <si>
    <t>https://www.scopus.com/inward/record.uri?eid=2-s2.0-85197378843&amp;doi=10.1016%2fj.infsof.2024.107515&amp;partnerID=40&amp;md5=51f332b5e14ab20ab25f09fcce13493d</t>
  </si>
  <si>
    <t>Context: As a typical code smell, feature envy occurs when a method exhibits excessive reliance and usage on specific functionalities of another class, which can lead to issues with the maintainability and extensibility of the code. As such, detecting and avoiding feature envy is critical for software development. Previous research on detecting feature envy has demonstrated significant advantages of deep learning-based approaches over static code analysis tools. However, current deep learning-based approaches still suffer from two limitations: (1) They focus on the functional or overall semantics of the code, which ignores the opportunities for local code semantics matching, making it challenging to identify some more complex cases; (2) Existing feature envy datasets are collected or synthesized using static code analysis tools, which limits feature envy cases to fixed rules and makes it challenging to cover other complex cases in real projects. Objective: We are motivated to propose a Siamese graph neural network based on code local semantics matching and collect feature envy refactoring cases from real projects for experimental evaluation. Method: To address the first issue, we propose a cross-graph local semantics matching network, which aims to simulate human intuition or experience to detect feature envy by analyzing the local semantics matching between code graphs. To address the second one, we manually review and collect commits for refactoring feature envy cases on GitHub. Then, we refer to image data augmentation technology to construct two datasets for identifying feature envy and recommending Move Method refactorings, respectively. Results: Extensive experiments show that our approach outperforms state-of-the-art baselines regarding both tasks’ comprehensive metrics, F1-score and AUC. Conclusion: The experimental results indicate that the proposed Siamese graph neural network based on code local semantics matching is effective. In addition, the provided data augmentation algorithms can significantly improve model performance. © 2024 Elsevier B.V.</t>
  </si>
  <si>
    <t>Applying short text topic models to instant messaging communication of software developers</t>
  </si>
  <si>
    <t>https://www.scopus.com/inward/record.uri?eid=2-s2.0-85195305334&amp;doi=10.1016%2fj.jss.2024.112111&amp;partnerID=40&amp;md5=74cfe286f401d3945aed0146d98534cc</t>
  </si>
  <si>
    <t>When modeling topics from chat messages of developer instant messaging communication, individual chat messages are short text documents. Our study aims at understanding how short text topic models perform with conversations from developer instant messaging. We applied four models to nine Gitter chat rooms (with sizes ranging from ≈100 to ≈160,000 messages). To assess the quality of topics and identify the best performing models, we compared topics based on four metrics for topic coherence. Furthermore, for a subset of Gitter chat rooms we used two human-based assessments: intrusion tasks with 18 experts analyzing 40 topics each, and topic naming (assigning a name to a topic that summarizes its main concept) with eight additional experts naming 60 topics each. Models performed differently in terms of coherence metrics and human assessment depending on the corpus (small, medium or large chat room). Our findings offer recommendations for the selection and use of short text topic models with developer chat messages based on characteristics of models and their performance with different sizes of corpora, and based on different strategies to assess topic quality. © 2024 The Author(s)</t>
  </si>
  <si>
    <t>SeDPGK: Semi-supervised software defect prediction with graph representation learning and knowledge distillation</t>
  </si>
  <si>
    <t>https://www.scopus.com/inward/record.uri?eid=2-s2.0-85196867780&amp;doi=10.1016%2fj.infsof.2024.107510&amp;partnerID=40&amp;md5=9688823a157150dfb6cfd53dfb727aa2</t>
  </si>
  <si>
    <t>Context: Constructing an effective defect prediction model relies on a substantial number of labeled program modules. Unfortunately, program module labeling is often time-consuming and error-prone. Semi-supervised software defect prediction (SSDP) can alleviate this issue by incorporating some labeled modules and the remaining unlabeled modules from the same project. Objective: However, previous SSDP methods ignore the significant influence of dependencies between software modules. The potential of knowledge distillation in leveraging labeled instances to guide the learning process and effectively utilizing information from unlabeled instances to improve SSDP performance has not been fully investigated. Method: We propose a novel approach SeDPGK. Specifically, to exploit the graph-structured knowledge, we first construct the program dependence graph to extract control and data dependencies among modules. Then we use graph neural networks (GNNs) to learn the graph representation of the module relationships and encode with the statement semantics of abstract syntax tree and traditional static features for diversity. Second, we integrate multiple GNNs jointly trained as teacher models to ensemble various styles of graph-based networks and generate trustworthy labels for unlabeled modules. Further, to preserve the teacher model's sufficient structure and semantic knowledge, we adopt a trainable label propagation and multi-layer perception as the student model and mitigate the differences between the teacher and student models using two widespread knowledge distillation functions. Results: We conducted our experiments on 17 real-world projects. The experimental results show that SeDPGK outperforms semi-supervised baselines with an average improvement of 16.9% for PD, 42.5% for FAR, and 8.9% for AUC, respectively. Moreover, the performance improvement is consistently significant across multiple statistical tests. Conclusion: The effectiveness of SeDPGK comes from the aggregation of the different GNNs with heterogeneity. Moreover, the graph structure and semantic features hidden behind the source code play a crucial role in the distillation framework. © 2024 Elsevier B.V.</t>
  </si>
  <si>
    <t>MicroIRC: Instance-level Root Cause Localization for Microservice Systems</t>
  </si>
  <si>
    <t>https://www.scopus.com/inward/record.uri?eid=2-s2.0-85196938313&amp;doi=10.1016%2fj.jss.2024.112145&amp;partnerID=40&amp;md5=cbce7d4edb662201dad85afb4af48ecc</t>
  </si>
  <si>
    <t>The use of microservice architecture is gaining popularity in the development of web applications. However, identifying the root cause of a failure can be challenging due to the complexity of interconnected microservices, long service invocation links, dynamic changes in service states, and the abundance of service deployment nodes. Furthermore, as each microservice may have multiple instances, it can be difficult to identify instance-level failures promptly and effectively when the microservice topology and failure types change dynamically. To address this issue, we propose MicroIRC (Instance-level Root Cause Localization for Microservice Systems), a novel metrics-based approach that localizes root causes at the instance level while exhibiting robustness to adapt to dynamic changes in topology and new types of anomalies. We begin by training a graph neural network to fit different root cause types based on extracted time series features of microservice system metrics. Next, we construct a heterogeneous weighted topology (HWT) of microservice systems and execute a personalized random walk to identify root cause candidates. These candidates, along with real-time metrics from the anomalous time window, are then fed into the trained graph neural network to generate a ranked root cause list. Experiments conducted on five real-world datasets demonstrate that MicroIRC can accurately locate the root cause of microservices at the instance level, achieving a precision rate of 93.1% for the top five results. Furthermore, compared to the state-of-the-art methods, MicroIRC can improve the accuracy of root cause localization by more than 17% at the service level and more than 11.5% at the instance level. Remarkably, it exhibits robustness in scenarios involving new failure types, achieving an accuracy of 84.2% for the top result amid dynamic topological changes. © 2024 Elsevier Inc.</t>
  </si>
  <si>
    <t>What Makes Programmers Laugh? Exploring the Submissions of the Subreddit r/ProgrammerHumor.</t>
  </si>
  <si>
    <t>https://www.scopus.com/inward/record.uri?eid=2-s2.0-85210570440&amp;doi=10.1145%2f3674805.3686696&amp;partnerID=40&amp;md5=f2065f28aeeb8f6510a951d50da1a2bb</t>
  </si>
  <si>
    <t>Background: Humor is a fundamental part of human communication, with prior work linking positive humor in the workplace to positive outcomes, such as improved performance and job satisfaction. Aims: This study aims to investigate programming-related humor in a large social media community. Methodology: We collected 139,718 submissions from Reddit subreddit r/ProgrammerHumor. Both textual and image-based (memes) submissions were considered. The image data was processed with OCR to extract text from images for NLP analysis. Multiple regression models were built to investigate what makes submissions humorous. Additionally, a random sample of 800 submissions was labeled by human annotators regarding their relation to theories of humor, suitability for the workplace, the need for programming knowledge to understand the submission, and whether images in image-based submissions added context to the submission. Results: Our results indicate that predicting the humor of software developers is difficult. Our best regression model was able to explain only 10% of the variance. However, statistically significant differences were observed between topics, submission times, and associated humor theories. Our analysis reveals that the highest submission scores are achieved by image-based submissions that are created during the winter months in the northern hemisphere, between 2-3pm UTC on weekends, which are distinctly related to superiority and incongruity theories of humor, and are about the topic of "Learning". Conclusions: Predicting humor with natural language processing methods is challenging. We discuss the benefits and inherent difficulties in assessing perceived humor of submissions, as well as possible avenues for future work. Additionally, our replication package should help future studies and can act as a joke repository for the software industry and education.  © 2024 ACM.</t>
  </si>
  <si>
    <t>Automated Code-centric Software Vulnerability Assessment: How Far Are We? An Empirical Study in C/C++</t>
  </si>
  <si>
    <t>https://www.scopus.com/inward/record.uri?eid=2-s2.0-85210554062&amp;doi=10.1145%2f3674805.3686670&amp;partnerID=40&amp;md5=f53bccf9f9a42265c9e851aaa52beebe</t>
  </si>
  <si>
    <t>Background: The C/C++ languages hold significant importance in Software Engineering research because of their widespread use in practice. Numerous studies have utilized Machine Learning (ML) and Deep Learning (DL) techniques to detect software vulnerabilities (SVs) in the source code written in these languages. However, the application of these techniques in function-level SV assessment has been largely unexplored. SV assessment is increasingly crucial as it provides detailed information on the exploitability, impacts, and severity of security defects, thereby aiding in their prioritization and remediation. Aims: We conduct the first empirical study to investigate and compare the performance of ML and DL models, many of which have been used for SV detection, for function-level SV assessment in C/C++. Method: Using 9,993 vulnerable C/C++ functions, we evaluated the performance of six multi-class ML models and five multi-class DL models for the SV assessment at the function level based on the Common Vulnerability Scoring System (CVSS). We further explore multi-task learning, which can leverage common vulnerable code to predict all SV assessment outputs simultaneously in a single model, and compare the effectiveness and efficiency of this model type with those of the original multi-class models. Results: We show that ML has matching or even better performance compared to the multi-class DL models for function-level SV assessment with significantly less training time. Employing multi-task learning allows the DL models to perform significantly better, with an average of 8-22% increase in Matthews Correlation Coefficient (MCC), than the multi-class models. Conclusions: We distill the practices of using data-driven techniques for function-level SV assessment in C/C++, including the use of multi-task DL to balance efficiency and effectiveness. This can establish a strong foundation for future work in this area.  © 2024 ACM.</t>
  </si>
  <si>
    <t>Evaluating Software Modelling Recommendations: Towards Systematic Guidelines for Modelling</t>
  </si>
  <si>
    <t>https://www.scopus.com/inward/record.uri?eid=2-s2.0-85210564969&amp;doi=10.1145%2f3674805.3686693&amp;partnerID=40&amp;md5=6cfe87717cad385c7d022129207f7229</t>
  </si>
  <si>
    <t>Background: Despite having several advantages, software modelling remains unpopular for developers. Similarly, university students do not see the benefits of software modelling in the university curriculum. Prior research show the lack of guidance for students to do so. Aims: We aim to evaluate the effectiveness of four modelling recommendations made in related work to improve student modelling knowledge. Additionally, we aim to discover students' perceptions of software modelling after taking a course with the recommendations included. Method: We conducted a mixed method study, including interviews with teaching assistants, student surveys, and a focus group study involving students, teaching assistants, and experts from both modelling and education. Results: We find that the four recommendations overall have a positive impact as they help students better understand the modelling knowledge from the course. Students express that specific recommendations help them grasp the concept of software modelling well. We also extend the recommendations by adding more details specific to software modelling and solidifying the recommendations into systematic guidelines. Conclusions: The guidelines can potentially enhance education and training in software modelling, catering to both academic settings and industrial environments. Additionally, the guidelines contribute to improved communication between students and the course itself by outlining what students can expect from modelling assignments and the value inherent in each of these assignments.  © 2024 Owner/Author.</t>
  </si>
  <si>
    <t>SynthoMinds: Bridging human programming intuition with retrieval, analogy, and reasoning in program synthesis</t>
  </si>
  <si>
    <t>https://www.scopus.com/inward/record.uri?eid=2-s2.0-85197088746&amp;doi=10.1016%2fj.jss.2024.112140&amp;partnerID=40&amp;md5=9f8b0752781fa1addb5effaafb6ddbd6</t>
  </si>
  <si>
    <t>Program synthesis revolutionizes software development by automatically generating executable programs based on given specifications. An emerging trend is to augment generative models with external memory before generating programs. Better memory, in general, leads to better results. However, existing models tend to devolve into a copy mechanism, where retrieved memories are copied directly into the generative model, leading to misinformation or confusion. A sharp performance decline is caused when the retrieved memories are irrelevant or incorrect. Inspired by the human programming process—sketching a solution before programming, we propose SynthoMinds. A novel framework that decomposes program synthesis tasks into retrieval, analogy, and reasoning, enabling the generation of programs by leveraging knowledge learned from previously solved solutions. Specifically, given a natural language (NL) description, SynthoMinds first retrieves similar programs via a retrieval module, and then mines the retrieved memories for some insightful revelations via an analogy module. The revelation acts as a bird's-eye view of a program without delving into implementation details. The reasoning module harnesses the power of insightful revelations and NL to generate programs. Experimental results demonstrate that mining revelations from retrieved memories significantly outperforms existing baselines. © 2024 Elsevier Inc.</t>
  </si>
  <si>
    <t>Reevaluating the Defect Proneness of Atoms of Confusion in Java Systems</t>
  </si>
  <si>
    <t>https://www.scopus.com/inward/record.uri?eid=2-s2.0-85210553002&amp;doi=10.1145%2f3674805.3686677&amp;partnerID=40&amp;md5=8247193cda19d6f26cd8259020734dfc</t>
  </si>
  <si>
    <t>Background:Code confusion concerns source code characteristics that make code harder for authors and reviewers to comprehend. Atoms of Confusions (AoCss) are a set of low-level programming idioms for C-like languages that have been proposed as a potential source of code confusion; previous studies have empirically evaluated the extent to which they (i) are confusing to developers and (ii) introduce risk to software products. Aims: In this study, we further explore Atoms of Confusions and question the assumptions associating them with defects, and associating their removal with defect-fixing activities. Method: We mine 76,610 pull requests from six Java open-source projects, extracting and analyzing changes relating to AoCss. Results: First, we find no relation between the existence of AoCss and defect-fixing activity. Second, we observe that for some types of Atoms of Confusion (AoCs) - such as infix operator precedence and conditional operator - although quantitative analysis suggests a relation between their removal and fixes for defects, removing them does not contribute to the defect-fixing process. Finally, we find that project- and language-specific factors can affect the prevalence of Atoms of Confusion (AoCs) types, such as pre-increment/decrement and type conversion AoCss. Conclusion: While prior work reported that AoCss impact defect proneness in C and C++ systems, we find that the presence of AoCss did not affect defect proneness in open-source Java projects. Our results suggest that future work is needed to investigate project- and language-specific factors such as project style guides and implicit type conversion that may impact the defect proneness of AoCss.  © 2024 ACM.</t>
  </si>
  <si>
    <t>A fuzzy logic-based quality model for identifying microservices with low maintainability</t>
  </si>
  <si>
    <t>https://www.scopus.com/inward/record.uri?eid=2-s2.0-85197512597&amp;doi=10.1016%2fj.jss.2024.112143&amp;partnerID=40&amp;md5=a5c75f3e816b0b27cf6dc55722562f84</t>
  </si>
  <si>
    <t>Microservice Architecture (MSA) is a popular architectural style that offers many advantages regarding quality attributes, including maintainability and scalability. Developing a system as a set of microservices with expected benefits requires a quality assessment strategy that is established on the measurements of the system's properties. This paper proposes a hierarchical quality model based on fuzzy logic to measure and evaluate the maintainability of MSAs considering ISO/IEC 250xy SQuaRE (System and Software Quality Requirements and Evaluation) standards. Since the qualitative bounds of low-level quality attributes are inherently ambiguous, we use a fuzzification technique to transform crisp values of code metrics into fuzzy levels and apply them as inputs to our quality model. The model generates fuzzy values for the quality sub-characteristics of the maintainability, i.e., modifiability and testability, converted to numerical values through defuzzification. In the last step, using the values of the sub-characteristics, we calculate numerical scores indicating the maintainability level of each microservice in the examined software system. This score was used to assess the quality of the microservices and decide whether they need refactoring. We evaluated our approach by creating a test set with the assistance of three developers, who reviewed and categorized the maintainability levels of the microservices in an open-source project based on their knowledge and experience. They labeled microservices as low, medium, or high, with low indicating the need for refactoring. Our method for identifying low-labeled microservices in the given test set achieved 94% accuracy, 78% precision, and 100% recall. These results indicate that our approach can assist designers in evaluating the maintainability quality of microservices. © 2024 Elsevier Inc.</t>
  </si>
  <si>
    <t>Evidence-Based Commit Message Generation with Deep Learning Techniques (EvidenCoM)</t>
  </si>
  <si>
    <t>https://www.scopus.com/inward/record.uri?eid=2-s2.0-85210582660&amp;doi=10.1145%2f3674805.3695395&amp;partnerID=40&amp;md5=4371892999f85501169f071861d5f387</t>
  </si>
  <si>
    <t>Context. Automatic code commit message generation tools using deep learning techniques have gained significant attention in recent years. Although many experiments with these tools have been reported, there is no current evidence on which of them performs best. Objective. This project aims to provide evidence on the set of proposed tools. Method. We will conduct a secondary study, consisting of a systematic review that includes evidence synthesis. Results. We have identified the set of primary studies and extracted the information from them. The next steps include obtaining evidence from the extracted information.  © 2024 ACM.</t>
  </si>
  <si>
    <t>Effective Inclusion of People with Disabilities in Software Development Teams</t>
  </si>
  <si>
    <t>https://www.scopus.com/inward/record.uri?eid=2-s2.0-85210564174&amp;doi=10.1145%2f3674805.3690749&amp;partnerID=40&amp;md5=8f9676ccedfe398a345b28fcb297b69e</t>
  </si>
  <si>
    <t>Context: People with Disabilities (PWD) have seen the software development market as an alternative for overcoming some of the inclusion barriers they face in society. A career in software development presents itself as an opportunity for dignified and equal employment conditions. However, there is limited software engineering research about the PWD's effective inclusion in software development teams. Objectives and Methods: This paper presents the emerging results from a systematic literature review on three Computer Science databases over the last decade (2013-2023). Our objective is to identify relevant technical and human aspects of PWD's effective inclusion in software development teams. Results: From 1,006 initial papers, 572 were analyzed, and 39 were selected because they discuss PWD as members of software development teams. We examined them with quantitative and qualitative approaches. Our results indicate that including PWD as members of software development teams is a topic underexplored in software engineering research, with 11 papers out of the 39 discussing this topic. In addition, visual impairment is the most addressed disability, while programming is the most common role played by these professionals in software development teams. PWD's challenges are usually technical and social, such as the accessibility of tools and mixed-ability teams' work dynamics. We conclude by presenting the PWD's workarounds to deal with these challenges, which are common and essential to guarantee minimally equal participation. Conclusion: Our contribution is to outline the research trajectory about including PWD as software developers over the past decade and steer new efforts towards their effective integration into software development teams.  © 2024 ACM.</t>
  </si>
  <si>
    <t>GDPR compliance via software evolution: Weaving security controls in software design</t>
  </si>
  <si>
    <t>https://www.scopus.com/inward/record.uri?eid=2-s2.0-85197495577&amp;doi=10.1016%2fj.jss.2024.112144&amp;partnerID=40&amp;md5=14c7134af2d96787a0a8990c1d1d9c84</t>
  </si>
  <si>
    <t>Software should comply with international privacy laws, like the General Data Protection Regulation (GDPR). However, implementing appropriate technical controls is often an error-prone and time-consuming process. This is partly due to the limited knowledge of software engineers about privacy and security. This paper proposes SoCo, a semi-automated approach to support organizations in achieving software compliance with the GDPR data protection principles. To do so, SoCo supports engineers in identifying and integrating appropriate technical controls in sequence diagrams during the design phase. SoCo includes a technique to assist engineers to identify data processing activities in software applications modeled as sequence diagrams that may need to comply with the GDPR, a catalog of privacy and security controls that engineers can use to fix non-compliant activities, and a technique to implement such controls in the non-compliant sequence diagrams. Our evaluation results show that SoCo can help software engineers identify and design appropriate security controls to address GDPR violations and required moderate manual effort when applied to a substantive open-source application. Editor's note: Open Science material was validated by the Journal of Systems and Software Open Science Board. © 2024 The Author(s)</t>
  </si>
  <si>
    <t>Continuous Quality Improvement of AI-based Systems: the QualAI Project</t>
  </si>
  <si>
    <t>https://www.scopus.com/inward/record.uri?eid=2-s2.0-85210567004&amp;doi=10.1145%2f3674805.3695393&amp;partnerID=40&amp;md5=6b2016040b1be5535cc325372951355c</t>
  </si>
  <si>
    <t>QualAI is a two-year project aimed at defining a set of recommenders to continuously monitor, assess, and improve the quality of AI-based systems, with a particular focus on machine learning (ML) applications. We will develop recommenders for the quality assurance of both data and ML models to enable practitioners to mitigate technical debt. Special attention will be paid to communication challenges that may arise in hybrid teams comprising data scientists and software developers. This paper presents the project outline, provides an executive summary of the research activities, outlines the expected project outcomes, and reports the results obtained to date.  © 2024 ACM.</t>
  </si>
  <si>
    <t>Set evolution based test data generation for killing stubborn mutants</t>
  </si>
  <si>
    <t>https://www.scopus.com/inward/record.uri?eid=2-s2.0-85195563762&amp;doi=10.1016%2fj.jss.2024.112121&amp;partnerID=40&amp;md5=3c9e6c09b316fe8a35320a6ed25596a9</t>
  </si>
  <si>
    <t>Mutation testing is a fault-based and powerful software testing technique, but the large number of mutations can result in extremely high costs. To reduce the cost of mutation testing, researchers attempt to identify stubborn mutants and generate test data to kill them, in order to achieve the same testing effect. However, existing methods suffer from inaccurate identification of stubborn mutants and low productiveness in generating test data, which will seriously affect the effectiveness and efficiency of mutation testing. Therefore, we propose a new method of generating test data for killing stubborn mutants based on set evolution, namely TDGMSE. We first propose an integrated indicator to identify stubborn mutants. Then, we establish a constrained multi-objective model for generating test data of killing stubborn mutants. Finally, we develop a new genetic algorithm based on set evolution to solve the mathematical model. The results on 14 programs depict that the average false positive (or negative) rate of TDGMSE is decreased about 81.87% (or 32.34%); the success rate of TDGMSE is 99.22%; and the average number of iterations of TDGMSE is 16132.23, which is lowest of all methods. The research highlights several potential research directions for mutation testing. © 2024 Elsevier Inc.</t>
  </si>
  <si>
    <t>CausalOps — Towards an industrial lifecycle for causal probabilistic graphical models</t>
  </si>
  <si>
    <t>https://www.scopus.com/inward/record.uri?eid=2-s2.0-85197423566&amp;doi=10.1016%2fj.infsof.2024.107520&amp;partnerID=40&amp;md5=7aec0ae6050711ccedffa124e05be6fd</t>
  </si>
  <si>
    <t>Context: Causal probabilistic graph-based models have gained widespread utility, enabling the modeling of cause-and-effect relationships across diverse domains. With their rising adoption in new areas, such as safety analysis of complex systems, software engineering, and machine learning, the need for an integrated lifecycle framework akin to DevOps and MLOps has emerged. Currently, such a reference for organizations interested in employing causal engineering is missing. This lack of guidance hinders the incorporation and maturation of causal methods in the context of real-life applications. Objective: This work contextualizes causal model usage across different stages and stakeholders and outlines a holistic view of creating and maintaining them within the process landscape of an organization. Methods: A novel lifecycle framework for causal model development and application called CausalOps is proposed. By defining key entities, dependencies, and intermediate artifacts generated during causal engineering, a consistent vocabulary and workflow model to guide organizations in adopting causal methods are established. Results: Based on the early adoption of the discussed methodology to a real-life problem within the automotive domain, an experience report underlining the practicability and challenges of the proposed approach is discussed. Conclusion: It is concluded that besides current technical advancements in various aspects of causal engineering, an overarching lifecycle framework that integrates these methods into organizational practices is missing. Although diverse skills from adjacent disciplines are widely available, guidance on how to transfer these assets into causality-driven practices still need to be addressed in the published literature. CausalOps’ aim is to set a baseline for the adoption of causal methods in practical applications within interested organizations and the causality community. © 2024 The Author(s)</t>
  </si>
  <si>
    <t>Generative AI in Software Engineering Must Be Human-Centered: The Copenhagen Manifesto</t>
  </si>
  <si>
    <t>https://www.scopus.com/inward/record.uri?eid=2-s2.0-85195663773&amp;doi=10.1016%2fj.jss.2024.112115&amp;partnerID=40&amp;md5=125cc06c97539e06776166eff6701c04</t>
  </si>
  <si>
    <t>Data Analysis Tools Affect Outcomes of Eye-Tracking Studies</t>
  </si>
  <si>
    <t>https://www.scopus.com/inward/record.uri?eid=2-s2.0-85210569669&amp;doi=10.1145%2f3674805.3686672&amp;partnerID=40&amp;md5=efe023ccb62f87937bd87b38a939bab2</t>
  </si>
  <si>
    <t>Background: Eye-tracking studies in software engineering offer insights into the thought processes of developers and their interaction with visual information. However, the analysis of eye-tracking data lacks established standards. Particularly concerning for the comparability of study findings is the large variety of tools for evaluating eye-tracking data, all of which use different algorithms and preset parameters, often undisclosed. Aims: Our study has three objectives: (1) characterizing the analysis tool landscape for eye-tracking data within software-engineering research; (2) analyzing justifications by study authors for their choice of a particular analysis tool; and (3) investigating whether the choice of the analysis tool affects study results and conclusions. Method: First, we conducted a systematic mapping study to identify reports of eye-tracking studies in software engineering, from which we extracted analysis tools used and authors' justifications. Second, we reproduced the statistical analyses on three publicly available eye-tracking data sets from the original studies using two different analysis tools. Results: We found that the most frequently used analysis tools are Tobii Software, iTrace, and Ogama, although around a third of the papers did not mention the used analysis tool at all. The choice of analysis tool is also rarely justified. Most importantly, our case studies revealed that the choice of analysis tool significantly affects study results. Conclusions: The lack of standardization in analyzing eye-tracking data poses a significant threat to the comparability and reproducibility of eye-tracking studies in software engineering. Greater importance should be attached to this aspect in existing reporting guidelines for eye-tracking studies.  © 2024 Owner/Author.</t>
  </si>
  <si>
    <t>A vulnerability detection framework by focusing on critical execution paths</t>
  </si>
  <si>
    <t>https://www.scopus.com/inward/record.uri?eid=2-s2.0-85196618059&amp;doi=10.1016%2fj.infsof.2024.107517&amp;partnerID=40&amp;md5=9165afc722d12b8193ecea390094a69d</t>
  </si>
  <si>
    <t>Context: Vulnerability detection is critical to ensure software security, and detecting vulnerabilities in smart contract code is currently gaining massive attention. Existing deep learning-based vulnerability detection methods represent the code as a code structure graph and eliminate vulnerability-irrelevant nodes. Then, they learn vulnerability-related code features from the simplified graph for vulnerability detection. However, this simplified graph struggles to represent relatively complete structural information of code, which may affect the performance of existing vulnerability detection methods. Objective: In this paper, we present a novel Vulnerability Detection framework based on Critical Execution Paths (VDCEP), which aims to improve smart contract vulnerability detection. Method: Firstly, given a code structure graph, we deconstruct it into multiple execution paths that reflect rich structural information of code. To reduce irrelevant code information, a path selection strategy is employed to identify critical execution paths that may contain vulnerable code information. Secondly, a feature extraction module is adopted to learn feature representations of critical paths. Finally, we feed all path feature representations into a classifier for vulnerability detection. Also, the feature weights of paths are provided to measure their importance in vulnerability detection. Results: We evaluate VDCEP on a large dataset with four types of smart contract vulnerabilities. Results show that VDCEP outperforms 14 representative vulnerability detection methods by 5.34%–60.88% in F1-score. The ablation studies analyze the effects of our path selection strategy and feature extraction module on VDCEP. Moreover, VDCEP still outperforms ChatGPT by 34.46% in F1-score. Conclusion: Compared to existing vulnerability detection methods, VDCEP is more effective in detecting smart contract vulnerabilities by utilizing critical execution paths. Besides, we can provide interpretable details about vulnerability detection by analyzing the path feature weights. © 2024 Elsevier B.V.</t>
  </si>
  <si>
    <t>Good things come in three: Generating SO Post Titles with Pre-Trained Models, Self Improvement and Post Ranking</t>
  </si>
  <si>
    <t>https://www.scopus.com/inward/record.uri?eid=2-s2.0-85210554245&amp;doi=10.1145%2f3674805.3686682&amp;partnerID=40&amp;md5=69f661a662c1a1621e6393238cc0af1e</t>
  </si>
  <si>
    <t>Background. Stack Overflow is a prominent Q&amp;A forum, supporting developers in seeking suitable resources on programming-related matters. Having high-quality question titles is an effective means to attract developers' attention. Research has been conducted, predominantly leveraging pre-trained models to generate titles from code snippets and problem descriptions. Yet, getting high-quality titles is still a challenging task, attributed to both the quality of the input data (e.g., containing noise and ambiguity) and inherent constraints in sequence generation models. Aims. In this paper, we present FILLER as a solution to generating Stack Overflow post titles using a fine-tuned language model with self-improvement and post ranking. Method. Our study focuses on enhancing pre-trained language models for generating titles for posts, employing a training and subsequent fine-tuning paradigm for these models. To this end, we integrate the model's predictions into the training process, enabling it to learn from its errors, thereby lessening the effects of exposure bias. Moreover, we apply a post-ranking method to produce a variety of sample candidates, subsequently selecting the most suitable one. Results. The empirical findings indicate that FILLER provides high-quality recommendations. Moreover, it significantly outperforms all the baselines, including Code2Que, SOTitle, CCBERT, M3NSCT5, and GPT3.5-turbo. A user study also shows that FILLER provides more relevant titles, with respect to SOTitle and GPT3.5-turbo. Conclusion. We conclude that FILLER has the potential to be used in practice to support developers in generating suitable post titles.  © 2024 ACM.</t>
  </si>
  <si>
    <t>Multi-objective model transformation chain exploration with MOMoT</t>
  </si>
  <si>
    <t>https://www.scopus.com/inward/record.uri?eid=2-s2.0-85195816470&amp;doi=10.1016%2fj.infsof.2024.107500&amp;partnerID=40&amp;md5=35190ba4fb6a42de89730361c3dd97a6</t>
  </si>
  <si>
    <t>Context: The increasing complexity of modern systems leads to an increasing amount of artifacts that are used along the model-based software and systems development lifecycle. This also includes model transformations, which serve for mapping models between representations, e.g., for verification and validation purposes. Objectives: Model repositories manage this variety of artifacts and promote reusability, but should also enable the bundling of compatible artifacts. Therefore, model transformations should be reused and arranged into transformation chains to support more complex transformation scenarios. The resulting transformation should correspond to the user's interest in terms of quality criteria such as model coverage, transformation coverage, and number of transformation steps, thus assembling such chains becomes a multi-objective problem. Methods: A novel multi-objective approach for exploring possible transformation chains residing in model repositories is presented. MOMoT, a model-driven optimization framework, is leveraged to explore the transformation space spanned by the repository. For demonstration, three differently populated repositories are considered. Results: We have extended MOMoT with an exhaustive, multi-objective search that explores the entire model transformation space defined by graph transformation rules, allowing all possible transformation chains to be considered as solution. Accordingly, the optimal solutions were identified in the demonstration cases with negligible computation time. Conclusion: The approach assists modelers when there are multiple chains for transforming an input model to a specified output model to consider. Our evaluation shows that the approach elicits all legitimate transformation chains, thus enabling the modelers to consider trade-offs in view of multiple criteria selection. © 2024 The Authors</t>
  </si>
  <si>
    <t>From Struggle to Simplicity with a Usable and Secure API for Encryption in Java</t>
  </si>
  <si>
    <t>https://www.scopus.com/inward/record.uri?eid=2-s2.0-85205769186&amp;doi=10.1145%2f3674805.3695405&amp;partnerID=40&amp;md5=7a78772baea44a5117d8eab9ba6c6c99</t>
  </si>
  <si>
    <t>Cryptography misuses are prevalent in the wild. Crypto APIs are hard to use for developers, and static analysis tools do not detect every misuse. We developed SafEncrypt, an API that streamlines encryption tasks for Java developers. It is built on top of the native Java Cryptography Architecture, and it shields developers from crypto complexities and erroneous low-level details. Experiments showed that SafEncrypt is suitable for developers with varying levels of experience.  © 2024 Owner/Author.</t>
  </si>
  <si>
    <t>Is generalisation hindering the adoption of your findings?</t>
  </si>
  <si>
    <t>https://www.scopus.com/inward/record.uri?eid=2-s2.0-85210586312&amp;doi=10.1145%2f3674805.3686694&amp;partnerID=40&amp;md5=22814bd49b359af1d76bf702d7d6db59</t>
  </si>
  <si>
    <t>Background: This paper documents an unsuccessful attempt to develop a comprehensive artefact to mitigate software product variability in complex organisational contexts. The narrative falls into two parts: the endeavour to create the artefact; and the subsequent retrospective analysis, designed to understand the reasons for its lack of adoption in practical settings. The primary emphasis here is on the retrospective analysis, which offers the most valuable insights and lessons learned. Methodology: The study encompassed five large international industrial organisations, all with products featuring embedded software. The process consisted of two key steps: knowledge acquisition from focus group interviews with representatives of the organisations; and leveraging that knowledge to pursue the development of a general artefact for mitigating software product variability in the organisations. This approach aligns with the design science paradigm. Results: Our results yield two key findings. First, the challenges of generalisation, particularly the risk of creating overly abstract solutions. Second, the complexities of industry adopting research findings. The two issues are closely intertwined, as the increased involvement of industry is essential for the development of concrete solutions. However, our solution was too abstract to be useful for the five organisations in question, and there was no interest in concretising it. Our study also critiques excessive reliance on empirical research and the assumption it will inevitably yield positive outcomes. Conclusions: If the aim of software engineering research is not only to formulate abstract solutions and identify pathways for progress, but also to co-create the future with practitioners, a new mindset is needed. In the past 15 years, we have collaborated with over 50 industrial organisations, including the healthcare sector and local government, which has invariably resulted in the successful creation of new knowledge. However, collaborations have often remained a partnership between industry and academia, with academia bearing the brunt of the workload, and, in many cases, risking solutions that are overly abstract and not properly validated.  © 2024 Owner/Author.</t>
  </si>
  <si>
    <t>Message from the Chairs</t>
  </si>
  <si>
    <t>https://www.scopus.com/inward/record.uri?eid=2-s2.0-85210588699&amp;partnerID=40&amp;md5=eed2cfc7d3132dec64570006961bf7cd</t>
  </si>
  <si>
    <t>Beyond Words: On Large Language Models Actionability in Mission-Critical Risk Analysis</t>
  </si>
  <si>
    <t>https://www.scopus.com/inward/record.uri?eid=2-s2.0-85210587760&amp;doi=10.1145%2f3674805.3695401&amp;partnerID=40&amp;md5=cbc5e8b0fc05afbeeee0ca4c5ae769c8</t>
  </si>
  <si>
    <t>Context. Risk analysis assesses potential risks in specific scenarios. Risk analysis principles are context-less; the same methodology can be applied to a risk connected to health and information technology security. Risk analysis requires a vast knowledge of national and international regulations and standards and is time and effort-intensive. A large language model can quickly summarize information in less time than a human and can be fine-tuned to specific tasks. Aim. Our empirical study aims to investigate the effectiveness of Retrieval-Augmented Generation and fine-tuned LLM in Risk analysis. To our knowledge, no prior study has explored its capabilities in risk analysis. Method. We manually curated 193 unique scenarios leading to 1283 representative samples from over 50 mission-critical analyses archived by the industrial context team in the last five years. We compared the base GPT-3.5 and GPT-4 models versus their Retrieval-Augmented Generation and fine-tuned counterparts. We employ two human experts as competitors of the models and three other three human experts to review the models and the former human expert's analysis. The reviewers analyzed 5,000 scenario analyses. Results and Conclusions. HEs demonstrated higher accuracy, but LLMs are quicker and more actionable. Moreover, our findings show that RAG-assisted LLMs have the lowest hallucination rates, effectively uncovering hidden risks and complementing human expertise. Thus, the choice of model depends on specific needs, with FTMs for accuracy, RAG for hidden risks discovery, and base models for comprehensiveness and actionability. Therefore, experts can leverage LLMs for an effective complementing companion in risk analysis within a condensed timeframe. They can also save costs by averting unnecessary expenses associated with implementing unwarranted countermeasures.  © 2024 Owner/Author.</t>
  </si>
  <si>
    <t>SENEM: A software engineering-enabled educational metaverse</t>
  </si>
  <si>
    <t>https://www.scopus.com/inward/record.uri?eid=2-s2.0-85195815794&amp;doi=10.1016%2fj.infsof.2024.107512&amp;partnerID=40&amp;md5=5bdd0c542674511d23bc578b5935b048</t>
  </si>
  <si>
    <t>Context: The term metaverse refers to a persistent, virtual, three-dimensional environment where individuals may communicate, engage, and collaborate. One of the most multifaceted and challenging use cases of the metaverse is education, where educators and learners may require multiple technical, social, psychological, and interaction instruments to accomplish their learning objectives. While the characteristics of the metaverse might nicely fit the problem's needs, our research points out a noticeable lack of knowledge into (1) the specific requirements that an educational metaverse should actually fulfill to let educators and learners successfully interact towards their objectives and (2) how to design an appropriate educational metaverse for both educators and learners. Objective: In this paper, we aim to bridge this knowledge gap by proposing SENEM, a novel software engineering-enabled educational metaverse. We first elicit a set of functional requirements that an educational metaverse should fulfill. Method: In this respect, we conduct a literature survey to extract the currently available knowledge on the matter discussed by the research community, and afterward, we assess and complement such knowledge through semi-structured interviews with educators and learners. Upon completing the requirements elicitation stage, we then build our prototype implementation of SENEM, a metaverse that makes available to educators and learners the features identified in the previous stage. Finally, we evaluate the tool in terms of learnability, efficiency, and satisfaction through a Rapid Iterative Testing and Evaluation research approach, leading us to the iterative refinement of our prototype. Results: Through our survey strategy, we extracted nine requirements that guided the tool development that the study participants positively evaluated. Conclusion: Our study reveals that the target audience appreciates the elicited design strategy. Our work has the potential to form a solid contribution that other researchers can use as a basis for further improvements. © 2024 The Author(s)</t>
  </si>
  <si>
    <t>Confix: Combining node-level fix templates and masked language model for automatic program repair</t>
  </si>
  <si>
    <t>https://www.scopus.com/inward/record.uri?eid=2-s2.0-85195674632&amp;doi=10.1016%2fj.jss.2024.112116&amp;partnerID=40&amp;md5=21b4cb0694134e19c7cd39b15c5c8bc0</t>
  </si>
  <si>
    <t>Automatic program repair (APR) is a promising technique to fix program defects by generating patches. In the current APR techniques, template-based and learning-based techniques have demonstrated different advantages. Template-based APR techniques rely on pre-defined fix templates, providing higher controllability but limited by the variety of templates and edit expressiveness. In contrast, learning-based APR techniques treat repair as a neural machine translation task, improving the edit expressiveness through training neural networks. However, this technique also faces the influence of quality and variety of training data, leading to numerous errors and redundant code generation. To overcome their limitations, this paper proposes an innovative APR technique called Confix. Confix first constructs a code information tree to assist in mining edit changes during historical repair. It then further enriches the types of fix templates using node information in the tree. Afterward, Confix defines masked lines based on node-level fix templates to control the scope of patch generation, avoiding redundant semantic code generation. Finally, Confix leverages the powerful edit expressiveness of the masked language model and combines it with fix strategies to generate correct patches more efficiently and accurately. Experimental results show that Confix exhibits state-of-the-art performance on the Defects4J 1.2 and QuixBugs benchmarks. © 2024 Elsevier Inc.</t>
  </si>
  <si>
    <t>On current limitations of online eye-tracking to study the visual processing of source code</t>
  </si>
  <si>
    <t>https://www.scopus.com/inward/record.uri?eid=2-s2.0-85196316043&amp;doi=10.1016%2fj.infsof.2024.107502&amp;partnerID=40&amp;md5=5a77c3a17716f86b0fedf984fbaaea64</t>
  </si>
  <si>
    <t>Context: Eye-tracking is an increasingly popular instrument to study how programmers process and comprehend source code. While most studies are conducted in controlled environments with lab-grade hardware, it would be desirable to simplify and scale participation in experiments for users sitting remotely, leveraging home equipment. Objective: This study investigates the possibility of performing eye-tracking studies remotely using open-source algorithms and consumer-grade webcams. It establishes the technology's current limitations and evaluates the quality of the data collected by it. We conclude by recommending ways forward to address the shortcomings and make remote code-reading studies in support of eye-tracking feasible in the future. Method: We gathered eye-gaze data remotely from 40 participants performing a code reading experiment on a purpose-built web application. The utilized eye-tracker worked client-side and used ridge regression to generate x- and y-coordinates in real-time predicting the participants’ on-screen gaze points without the need to collect and save video footage. We processed and analysed the collected data according to common practices for isolating eye-movement events and deriving metrics used in software engineering eye-tracking studies. In response to the lack of an algorithm explicitly developed for detecting oculomotor fixation events in low-frequency webcam data, we also introduced a dispersion threshold algorithm for that purpose. The quality of the collected data was subsequently assessed to determine the adequacy and validity of the methodology for eye-tracking. Results: The collected data was found to be of varying quality despite extensive calibration and graphical user guidance. We present our results highlighting both the negative and positive observations from which the community hopefully can learn. Both accuracy and precision were low and ultimately deemed insufficient for drawing valid conclusions in a high-precision empirical study. We nonetheless contribute to identifying critical limitations to be addressed in future research. Apart from the overall challenge of vastly diverse equipment, setup, and configuration, we found two main problems with the current webcam eye-tracking technology. The first was the absence of a validated algorithm to isolate fixations in low-frequency data, compromising the assurance of the accuracy of the data derived from it. The second problem was the lack of algorithmic support for head movements when predicting gaze location. Unsupervised participants do not always keep their heads still, even if instructed to do so. Consequently, we frequently observed spatial shifts that corrupted many collected datasets. Three encouraging observations resulted from the study. Even when shifted, gaze points were consistently dispersed in patterns resembling both the shape and size of the stimuli without extreme deviations. We could also distinguish recognizable reading patterns. Linearity was significantly different when participants were reading source code compared to natural text, and we could detect the expected left-to-right and top-to-bottom reading directions for participants reading natural text snippets. Conclusion: The accuracy and precision levels were not sufficient for a word-by-word analysis of code reading but could be adequate for a broader, coarse-grained precision study. Additionally we identified two main issues compromising the collected data validity and contributed a fixation detection algorithm to approach one of these issues. With suitable solutions to the identified issues, remote eye-tracking studies with webcams on code reading could eventually be feasible. © 2024 The Author(s)</t>
  </si>
  <si>
    <t>MSR4SBOM: Mining Software Repositories for enhanced Software Bills of Materials</t>
  </si>
  <si>
    <t>https://www.scopus.com/inward/record.uri?eid=2-s2.0-85210558680&amp;doi=10.1145%2f3674805.3695390&amp;partnerID=40&amp;md5=2de6bc6839059c28d4a28e18ec208d04</t>
  </si>
  <si>
    <t>MSR4SBOM (Mining Software Repositories for enhanced Software Bills of Materials) is a project whose main goal is to deliver a framework that analyzes the content of software repositories and SBOMs to provide context-sensitive recommendations. The expected outputs are (i) a set of approaches and tools released as open-source projects, making them exploitable in industrial, academic, and open-source contexts; and (ii) replication packages of our empirical studies and repositories of datasets collected while developing, calibrating, and validating the MSR4SBOM approaches and tools.  © 2024 Owner/Author.</t>
  </si>
  <si>
    <t>AML: An accuracy metric model for effective evaluation of log parsing techniques</t>
  </si>
  <si>
    <t>https://www.scopus.com/inward/record.uri?eid=2-s2.0-85199186572&amp;doi=10.1016%2fj.jss.2024.112154&amp;partnerID=40&amp;md5=f4b429097fad6a4fea9eaf4f10499c5e</t>
  </si>
  <si>
    <t>Logs are essential for the maintenance of large software systems. Software engineers often analyze logs for debugging, root cause analysis, and anomaly detection tasks. Logs, however, are partly structured, making the extraction of useful information from massive log files a challenging task. Recently, many log parsing techniques have been proposed to automatically extract log templates from unstructured log files. These parsers, however, are evaluated using different accuracy metrics. In this paper, we show that these metrics have several drawbacks, making it challenging to understand the strengths and limitations of existing parsers. To address this, we propose a novel accuracy metric, called AML (Accuracy Metric for Log Parsing). AML is a robust accuracy metric that is inspired by research in the field of remote sensing. It is based on measuring omission and commission errors. We use AML to assess the accuracy of 14 log parsing tools applied to the parsing of 16 log datasets. We also show how AML compares to existing accuracy metrics. Our findings demonstrate that AML is a promising accuracy metric for log parsing compared to alternative solutions, which enables a comprehensive evaluation of log parsing tools to help better decision-making in selecting and improving log parsing techniques. © 2024 Elsevier Inc.</t>
  </si>
  <si>
    <t>A vulnerability detection framework with enhanced graph feature learning</t>
  </si>
  <si>
    <t>https://www.scopus.com/inward/record.uri?eid=2-s2.0-85195598222&amp;doi=10.1016%2fj.jss.2024.112118&amp;partnerID=40&amp;md5=31976ed95e521e4e5bb41840373e4983</t>
  </si>
  <si>
    <t>Vulnerability detection in smart contracts is critical to secure blockchain systems. Existing methods represent the bytecode as a graph structure and leverage graph neural networks to learn graph features for vulnerability detection. However, these methods are limited to handling the long-range dependencies between nodes. This means that they might focus on learning local node feature while ignoring global node information. In this paper, we propose a novel vulnerability detection framework with Enhanced Graph Feature Learning (EGFL), which aims to extract the global node information and utilize it to improve vulnerability detection in smart contracts. Specifically, we first represent the bytecode as a Control Flow Graph (CFG). To extract global node information, EGFL constructs a linear node feature matrix from CFG, and uses the feature-aware and relationship-aware modules to handle long-range dependencies between nodes. Meanwhile, a graph neural network is adopted to extract the local node feature from CFG. Subsequently, we fuse the global node information and local node feature to generate an enhanced graph feature for capturing more vulnerability features. We evaluate EGFL on the benchmark dataset with six types of smart contract vulnerabilities. Results show that EGFL outperforms fourteen state-of-the-art vulnerability detection methods by 10.83%–60.28% in F1 score. © 2024 Elsevier Inc.</t>
  </si>
  <si>
    <t>On the Creation of Representative Samples of Software Repositories</t>
  </si>
  <si>
    <t>https://www.scopus.com/inward/record.uri?eid=2-s2.0-85210573771&amp;doi=10.1145%2f3674805.3690747&amp;partnerID=40&amp;md5=200507819f09ac1052e6096767427627</t>
  </si>
  <si>
    <t>Software repositories is one of the sources of data in Empirical Software Engineering, primarily in the Mining Software Repositories field, aimed at extracting knowledge from the dynamics and practice of software projects. With the emergence of social coding platforms such as GitHub, researchers have now access to millions of software repositories to use as source data for their studies. With this massive amount of data, sampling techniques are needed to create more manageable datasets. The creation of these datasets is a crucial step, and researchers have to carefully select the repositories to create representative samples according to a set of variables of interest. However, current sampling methods are often based on random selection or rely on variables which may not be related to the research study (e.g., popularity or activity). In this paper, we present a methodology for creating representative samples of software repositories, where such representativeness is properly aligned with both the characteristics of the population of repositories and the requirements of the empirical study. We illustrate our approach with use cases based on Hugging Face repositories.  © 2024 ACM.</t>
  </si>
  <si>
    <t>ChatGPT application in Systematic Literature Reviews in Software Engineering: an evaluation of its accuracy to support the selection activity</t>
  </si>
  <si>
    <t>https://www.scopus.com/inward/record.uri?eid=2-s2.0-85210578268&amp;doi=10.1145%2f3674805.3686666&amp;partnerID=40&amp;md5=271d56b729d7c436903ae7fa2c45b5b0</t>
  </si>
  <si>
    <t>Context: The Systematic Literature Review (SLR) process involves searching, selecting, and synthesizing relevant literature on a specific research topic for evidence-based decision-making in Software Engineering (SE). Due to the time-consuming of the SLR process, tool support is essential. Gap: ChatGPT is a significant advancement in Natural Language Processing (NLP), and it can potentially accelerate time-consuming and propone-error activities, such as the selection activity of the SLR process. Therefore, having a tool to assist in the selection process appears beneficial, and we argue that ChatGPT can facilitate the analysis of extensive studies, saving time and effort. Objective: We aim to evaluate the accuracy (i.e., studies correctly classified) of using ChatGPT-4.0 in SLR in SE, particularly to support the first stage, based on the title, abstract, and keywords. Method: We assessed the accuracy of utilizing ChatGPT for selecting studies, the first stage, to be included in two SLRs (SLR1 and SLR2), in contrast to the conventional method of reading the title and abstract. Results: The accuracy of ChatGPT supporting the initial selection activity was 75.3% (SLR1 - 101 correct selections: 48 inclusions and 53 exclusions; 33 incorrect selections: 17 inclusions and 16 exclusions) and 86.1% (SLR2 - 386 correct selections: 113 inclusions and 273 exclusions; 62 incorrect selections: 27 inclusions and 35 exclusions). Conclusions: Our accuracy results indicate that it is not advisable to completely outsource the selection process to ChatGPT. However, it could be valuable as a support tool, aiding novice researchers or even experienced ones when they are in doubt.  © 2024 ACM.</t>
  </si>
  <si>
    <t>DetectBERT: Towards Full App-Level Representation Learning to Detect Android Malware</t>
  </si>
  <si>
    <t>https://www.scopus.com/inward/record.uri?eid=2-s2.0-85210562806&amp;doi=10.1145%2f3674805.3690745&amp;partnerID=40&amp;md5=235cfef73613cd9820ce42d709068bde</t>
  </si>
  <si>
    <t>Recent advancements in ML and DL have significantly improved Android malware detection, yet many methodologies still rely on basic static analysis, bytecode, or function call graphs that often fail to capture complex malicious behaviors. DexBERT, a pre-trained BERT-like model tailored for Android representation learning, enriches class-level representations by analyzing Smali code extracted from APKs. However, its functionality is constrained by its inability to process multiple Smali classes simultaneously. This paper introduces DetectBERT, which integrates correlated Multiple Instance Learning (c-MIL) with DexBERT to handle the high dimensionality and variability of Android malware, enabling effective app-level detection. By treating class-level features as instances within MIL bags, DetectBERT aggregates these into a comprehensive app-level representation. Our evaluation demonstrates that DetectBERT not only surpasses existing state-of-the-art detection methods but also adapts to evolving malware threats. Moreover, the versatility of the DetectBERT framework holds promising potential for broader applications in app-level analysis and other software engineering tasks, offering new avenues for research and development.  © 2024 Owner/Author.</t>
  </si>
  <si>
    <t>Exploring LLM-Driven Explanations for Quantum Algorithms</t>
  </si>
  <si>
    <t>https://www.scopus.com/inward/record.uri?eid=2-s2.0-85210583335&amp;doi=10.1145%2f3674805.3690753&amp;partnerID=40&amp;md5=9b3fa1f3e38b009273f52d599e71a761</t>
  </si>
  <si>
    <t>Background: Quantum computing is a rapidly growing new programming paradigm that brings significant changes to the design and implementation of algorithms. Understanding quantum algorithms requires knowledge of physics and mathematics, which can be challenging for software developers. Aims: In this work, we provide a first analysis of how LLMs can support developers' understanding of quantum code. Method: We empirically analyse and compare the quality of explanations provided by three widely adopted LLMs (Gpt3.5, Llama2, and Tinyllama) using two different human-written prompt styles for seven state-of-the-art quantum algorithms. We also analyse how consistent LLM explanations are over multiple rounds and how LLMs can improve existing descriptions of quantum algorithms. Results: Llama2 provides the highest quality explanations from scratch, while Gpt3.5 emerged as the LLM best suited to improve existing explanations. In addition, we show that adding a small amount of context to the prompt significantly improves the quality of explanations. Finally, we observe how explanations are qualitatively and syntactically consistent over multiple rounds. Conclusions: This work highlights promising results, and opens challenges for future research in the field of LLMs for quantum code explanation. Future work includes refining the methods through prompt optimisation and parsing of quantum code explanations, as well as carrying out a systematic assessment of the quality of explanations.  © 2024 Owner/Author.</t>
  </si>
  <si>
    <t>Flexible and reversible conversion between extensible records and overloading constraints for ML</t>
  </si>
  <si>
    <t>https://www.scopus.com/inward/record.uri?eid=2-s2.0-85197389024&amp;doi=10.1016%2fj.jss.2024.112141&amp;partnerID=40&amp;md5=d1435037f56012838be42b0a1637697e</t>
  </si>
  <si>
    <t>Most ML-like functional languages provide records and overloading as unrelated features. Records not only represent data structures, but are also used to implement dictionary passing, whereas overloading produces type constraints that are basically dictionaries subject to compiler-driven dispatching. In this paper we explore how records and overloading constraints can be converted one into the other, allowing the programmer to switch between the two at a very reasonable cost in terms of syntactic overhead. To achieve this we introduce two language constructs, namely inject and eject, performing a type-driven syntactic transformation. The former literally injects constraints into the type and produces a function adding an extra record argument. The latter does the opposite, ejecting a record argument from a function and turning fields into type constraints. The conversion is reversible and can be restricted to a subset of symbols, granting additional control to the programmer. Although what we call inject has already been proposed in literature, making it a language operator and coupling it with its reverse counterpart represent a novel design. The goal is to allow the programmer to switch from a dictionary-passing style to compiler-assisted constraint resolution, and vice versa, enabling reuse between libraries that otherwise would not interoperate. © 2024 The Author(s)</t>
  </si>
  <si>
    <t>Enhancing Change Impact Prediction by Integrating Evolutionary Coupling with Software Change Relationships</t>
  </si>
  <si>
    <t>https://www.scopus.com/inward/record.uri?eid=2-s2.0-85210584263&amp;doi=10.1145%2f3674805.3686668&amp;partnerID=40&amp;md5=bc28f0aa10a15aadc05facd07695031f</t>
  </si>
  <si>
    <t>Background: Changes on source code may propagate to distant code entities through various relationships, making related changes obligatory. Identifying change impacts is challenging due to the complexity of how changes spread. Although association rules are widely used for change impact prediction, they rely solely on historical co-changes, which limits their accuracy when entities rarely or never co-change. Aims: This study explores the integration of evolutionary coupling with software change relationships among changed code entities to enhance the state-of-the-art association rule mining technique, TARMAQ. Method: We integrate evolutionary coupling with 12 types of software change relationships, such as structural dependencies and code clones, to better capture associated changes. Results: Analyzing thousands of commits from six open-source systems, we observed: (1) Incorporating software change relationship analysis significantly improves TARMAQ's prediction recall and mean average precision (MAP), (2) The top-5 predictions exhibit notable increasing in precision, recall, F1-score, and MAP, and (3) Based on our implementation, the integrated method is practically applicable. Conclusions: Combining evolutionary coupling and software change relationships can improve the recall and prioritization of impact predictions in association rule-based techniques.  © 2024 ACM.</t>
  </si>
  <si>
    <t>Negative Results of Image Processing for Identifying Duplicate Questions on Stack Overflow</t>
  </si>
  <si>
    <t>https://www.scopus.com/inward/record.uri?eid=2-s2.0-85210576807&amp;doi=10.1145%2f3674805.3686688&amp;partnerID=40&amp;md5=4bac84b62403cb1ba85182c407866fdf</t>
  </si>
  <si>
    <t>In the rapidly evolving landscape of developer communities, Q&amp;A platforms serve as crucial resources for crowdsourcing developers' knowledge. A notable trend is the increasing use of images to convey complex queries more effectively. However, the current state-of-the-art method of duplicate question detection has not kept pace with this shift, which predominantly concentrates on text-based analysis. Inspired by advancements in image processing and numerous studies in software engineering illustrating the promising future of image-based communication on social coding platforms, we delved into image-based techniques for identifying duplicate questions on Stack Overflow. When focusing solely on text analysis of Stack Overflow questions and omitting the use of images, our automated models overlook a significant aspect of the question. Previous research has demonstrated the complementary nature of images to text. To address this, we implemented two methods of image analysis: first, integrating the text from images into the question text, and second, evaluating the images based on their visual content using image captions. After a rigorous evaluation of our model, it became evident that the efficiency improvements achieved were relatively modest, approximately an average of 1%. This marginal enhancement falls short of what could be deemed a substantial impact. As an encouraging aspect, our work lays the foundation for easy replication and hypothesis validation, allowing future research to build upon our approach and explore novel solutions for more effective image-driven duplicate question detection.  © 2024 ACM.</t>
  </si>
  <si>
    <t>Unsupervised and Supervised Co-learning for Comment-based Codebase Refining and its Application in Code Search</t>
  </si>
  <si>
    <t>https://www.scopus.com/inward/record.uri?eid=2-s2.0-85210564394&amp;doi=10.1145%2f3674805.3686664&amp;partnerID=40&amp;md5=a516306e2f47591563e51af83096e6c4</t>
  </si>
  <si>
    <t>Background: Code pre-training and large language models are heavily dependent on data quality. These models require a vast, high-quality corpus matching text descriptions with codes to establish semantic correlations between natural and programming languages. Unlike NLP tasks, code comment heavily relies on specialized programming knowledge and is often limited in quantity and variety. Thus, most widely available open-source datasets are established with compromise and noise from platforms, such as StackOverflow, where code snippets are often incomplete. This may lead to significant errors when deploying the trained models in real-world applications. Aims: Comments as a substitute for queries are used to build code search datasets from GitHub. While comments describe code functionality and details, they often contain noise and differ from queries. Thus, our research focuses on improving the syntactic and semantic quality of code comments. Method: We propose a comment-based data refinement framework CoCoRF 1 via an unsupervised and supervised co-learning technique. It applies manually defined rules for syntax filtering and constructs a bootstrap query corpus via the WTFF algorithm for training the TVAE model for further semantic filtering. Results: Our study shows that CoCoRF achieves high efficiency with less computational resource, and outperforms comparison models in DeepCS code search task. Conclusions: Our findings indicate that the CoCoRF framework significantly improves the performance of code search tasks by enhancing the quality of code datasets.  © 2024 ACM.</t>
  </si>
  <si>
    <t>EFACT: An External Function Auto-Completion Tool to strengthen static binary lifting</t>
  </si>
  <si>
    <t>https://www.scopus.com/inward/record.uri?eid=2-s2.0-85193933618&amp;doi=10.1016%2fj.jss.2024.112092&amp;partnerID=40&amp;md5=5839e38eed98cda63b3926669e887303</t>
  </si>
  <si>
    <t>Static binary lifting is essential in binary rewriting frameworks. Existing tools overlook the impact of External Function Completion (EXFC) in static binary lifting. EXFC recovers the declarations of External Functions (EXFs, functions defined in standard shared libraries) using only the function symbols available. Incorrect EXFC can misinterpret the source binary, or cause memory overflows in static binary translation, which eventually results in program crashes. Notably, existing tools struggle to recover the declarations of mangled EXFs originating from binaries compiled from C++. Moreover, they require time-consuming manual processing to support new libraries. This paper presents EFACT, an External Function Auto-Completion Tool for static binary lifting. Our EXF recovery algorithm better recovers the declarations of mangled EXFs, particularly addressing the template specialization mechanism in C++. EFACT is designed as a lightweight plugin to strengthen other static binary rewriting frameworks in EXFC. Our evaluation shows that EFACT outperforms RetDec and McSema in mangled EXF recovery by 96.4% and 97.3% on SPECrate 2017. Furthermore, we delve deeper into static binary translation and address several cross-ISA EXFC problems. When integrated with McSema, EFACT correctly translates 36.7% more benchmarks from x86-64 to x86-64 and 93.6% more from x86-64 to AArch64 than McSema alone on EEMBC. © 2024 Elsevier Inc.</t>
  </si>
  <si>
    <t>Microservice API Evolution in Practice: A Study on Strategies and Challenges</t>
  </si>
  <si>
    <t>https://www.scopus.com/inward/record.uri?eid=2-s2.0-85194951657&amp;doi=10.1016%2fj.jss.2024.112110&amp;partnerID=40&amp;md5=2870b557e40e129d4298150788d62b1d</t>
  </si>
  <si>
    <t>Nowadays, many companies design and develop their software systems as a set of loosely coupled microservices that communicate via their Application Programming Interfaces (APIs). While the loose coupling improves maintainability, scalability, and fault tolerance, it poses new challenges to the API evolution process. Related works identified communication and integration as major API evolution challenges but did not provide the underlying reasons and research directions to mitigate them. In this paper, we aim to identify microservice API evolution strategies and challenges in practice and gain a broader perspective of their relationships. We conducted 17 semi-structured interviews with developers, architects, and managers in 11 companies and analyzed the interviews with open coding used in grounded theory. In total, we identified six strategies and six challenges for REpresentational State Transfer (REST) and event-driven communication via message brokers. The strategies mainly focus on API backward compatibility, versioning, and close collaboration between teams. The challenges include change impact analysis efforts, ineffective communication of changes, and consumer reliance on outdated versions, leading to API design degradation. We defined two important problems in microservice API evolution resulting from the challenges and their coping strategies: tight organizational coupling and consumer lock-in. To mitigate these two problems, we propose automating the change impact analysis and investigating effective communication of changes as open research directions. Editor's note: Open Science material was validated by the Journal of Systems and Software Open Science Board. © 2024 The Author(s)</t>
  </si>
  <si>
    <t>A Tale of Two Comprehensions? Analyzing Student Programmer Attention during Code Summarization</t>
  </si>
  <si>
    <t>https://www.scopus.com/inward/record.uri?eid=2-s2.0-85206219352&amp;doi=10.1145%2f3664808&amp;partnerID=40&amp;md5=74594734a16bc19927507f3ebeced2c1</t>
  </si>
  <si>
    <t>Code summarization is the task of creating short, natural language descriptions of source code. It is an important part of code comprehension and a powerful method of documentation. Previous work has made progress in identifying where programmers focus in code as they write their own summaries (i.e., Writing). However, there is currently a gap in studying programmers' attention as they read code with pre-written summaries (i.e., Reading). As a result, it is currently unknown how these two forms of code comprehension compare: Reading and Writing. Also, there is a limited understanding of programmer attention with respect to program semantics. We address these shortcomings with a human eye-tracking study (n = 27) comparing Reading and Writing. We examined programmers' attention with respect to fine-grained program semantics, including their attention sequences (i.e., scan paths). We find distinctions in programmer attention across the comprehension tasks, similarities in reading patterns between them, and differences mediated by demographic factors. This can help guide code comprehension in both computer science education and automated code summarization. Furthermore, we mapped programmers' gaze data onto the Abstract Syntax Tree to explore another representation of human attention. We find that visual behavior on this structure is not always consistent with that on source code.  © 2024 Copyright held by the owner/author(s).</t>
  </si>
  <si>
    <t>Neuron Sensitivity-Guided Test Case Selection</t>
  </si>
  <si>
    <t>https://www.scopus.com/inward/record.uri?eid=2-s2.0-85206217697&amp;doi=10.1145%2f3672454&amp;partnerID=40&amp;md5=f0a327b26914388617d516bd4f532f1a</t>
  </si>
  <si>
    <t>Deep neural networks (DNNs) have been widely deployed in software to address various tasks (e.g., autonomous driving, medical diagnosis). However, they can also produce incorrect behaviors that result in financial losses and even threaten human safety. To reveal and repair incorrect behaviors in DNNs, developers often collect rich, unlabeled datasets from the natural world and label them to test DNN models. However, properly labeling a large number of datasets is a highly expensive and time-consuming task. To address the above-mentioned problem, we propose neuron sensitivity-guided test case selection (NSS), which can reduce the labeling time by selecting valuable test cases from unlabeled datasets. NSS leverages the information of the internal neuron induced by the test cases to select valuable test cases, which have high confidence in causing the model to behave incorrectly. We evaluated NSS with four widely used datasets and four well-designed DNN models compared to the state-of-the-art (SOTA) baseline methods. The results show that NSS performs well in assessing the probability of failure triggering in test cases and in the improvement capabilities of the model. Specifically, compared to the baseline approaches, NSS achieves a higher fault detection rate (e.g., when selecting 5% of the test cases from the unlabeled dataset in the MNIST and LeNet1 experiment, NSS can obtain an 81.8% fault detection rate, which is a 20% increase compared with SOTA baseline strategies). © 2024 Copyright held by the owner/author(s). Publication rights licensed to ACM.</t>
  </si>
  <si>
    <t>Paving a Path for a Combined Family of Feature Toggle and Configuration Option Research</t>
  </si>
  <si>
    <t>https://www.scopus.com/inward/record.uri?eid=2-s2.0-85206218701&amp;doi=10.1145%2f3672555&amp;partnerID=40&amp;md5=c7856689001a2693b12faed99143d3a5</t>
  </si>
  <si>
    <t>Feature toggles and configuration options are techniques to include or exclude functionality in software. The research contributions to these two techniques have most often been focused on either one of them. However, focusing on the similarities of these two techniques and the use of a common terminology may enable a combined family of research on software configuration (a term we use to encompass both techniques) and prevent duplication of effort. The goal of this study is to aid researchers in conducting a family of research on software configuration by extending an existing model of software configuration that provides a common terminology for feature toggles and configuration options in research studies. We started with Siegmund et al.’s Model of Software Configuration (MSC), which was developed based on configuration option-related resources. We extend the MSC by qualitative analysis of feature toggle-related resources. From our analysis, we proposed MSCv2 and evaluated it through its application on publications and an industrial system. Our results indicate researchers studying the same system may provide different definitions of software configuration in publications, similar research questions may be answered repeatedly because of a lack of a clear definition of software configuration, and having an MSC may enable generalized research on this family of research. © 2024 Copyright held by the owner/author(s). Publication rights licensed to ACM.</t>
  </si>
  <si>
    <t>Adopting automated bug assignment in practice — a longitudinal case study at Ericsson</t>
  </si>
  <si>
    <t>https://www.scopus.com/inward/record.uri?eid=2-s2.0-85200050276&amp;doi=10.1007%2fs10664-024-10507-y&amp;partnerID=40&amp;md5=880b2389f6a51e2d61dc3f518c833322</t>
  </si>
  <si>
    <t>[Context] The continuous inflow of bug reports is a considerable challenge in large development projects. Inspired by contemporary work on mining software repositories, we designed a prototype bug assignment solution based on machine learning in 2011-2016. The prototype evolved into an internal Ericsson product, TRR, in 2017-2018. TRR’s first bug assignment without human intervention happened in April 2019. [Objective] Our study evaluates the adoption of TRR within its industrial context at Ericsson, i.e., we provide lessons learned related to the productization of a research prototype within a company. Moreover, we investigate 1) how TRR performs in the field, 2) what value TRR provides to Ericsson, and 3) how TRR has influenced the ways of working. [Method] We conduct a preregistered industrial case study combining interviews with TRR stakeholders, minutes from sprint planning meetings, and bug-tracking data. The data analysis includes thematic analysis, descriptive statistics, and Bayesian causal analysis. [Results] TRR is now an incorporated part of the bug assignment process. Considering the abstraction levels of the telecommunications stack, high-level modules are more positive while low-level modules experienced some drawbacks. Most importantly, some bug reports directly reach low-level modules without first having passed through fundamental root-cause analysis steps at higher levels. On average, TRR automatically assigns 30% of the incoming bug reports with an accuracy of 75%. Auto-routed TRs are resolved around 21% faster within Ericsson, and TRR has saved highly seasoned engineers many hours of work. Indirect effects of adopting TRR include process improvements, process awareness, increased communication, and higher job satisfaction. [Conclusions] TRR has saved time at Ericsson, but the adoption of automated bug assignment was more intricate compared to similar endeavors reported from other companies. We primarily attribute the difference to the very large size of the organization and the complex products. Key facilitators in the successful adoption include a gradual introduction, product champions, and careful stakeholder analysis. © The Author(s) 2024.</t>
  </si>
  <si>
    <t>Boosting fault localization of statements by combining topic modeling and Ochiai</t>
  </si>
  <si>
    <t>https://www.scopus.com/inward/record.uri?eid=2-s2.0-85194491352&amp;doi=10.1016%2fj.infsof.2024.107499&amp;partnerID=40&amp;md5=924532a6e9c46b9439adc669af975bcf</t>
  </si>
  <si>
    <t>Context: Reducing the cost of maintenance tasks by fixing bugs automatically is the cornerstone of Automated Program Repair (APR). To do this, automated Fault Localization (FL) is essential. Two families of FL techniques are Spectrum-based Fault Localization (SBFL) and Information Retrieval Fault Localization (IRFL). In SBFL, the coverage information and execution results of test cases are utilized. Ochiai is one of the most effective and used SBFL strategies. In IRFL, the bug report information is utilized as well as the identifier names and comments in source code files. Latent Dirichlet Allocation (LDA) is a generative statistical model and one of the most popular topic modeling methods. However, LDA has been used at the method level of granularity as IRFL technique, whereas most existing APR tools are focused on the statement level. Objective: This paper presents our approach that combines topic modeling and Ochiai to boost FL at the statement level. Method: We evaluate our approach considering five different projects in Defects4J benchmark. We report the performance of our approach in terms of hit@k and MRR. To study the impact on the results, we compare our approach against five baselines: two SBFL approaches (Ochiai and Dstar), two IRFL approaches (LDA and Blues), and one hybrid approach (SBIR). In addition, we compare the number of bugs that are found by our approach with the baselines. Results: Our approach significantly outperforms the baselines in all metrics. Especially, when hit@1, hit@3 and hit@5 are compared. Also, our approach locates more bugs than Ochiai and Blues. Conclusion: The results of our approach indicate that the integration of topic modeling with Ochiai boosts FL. This uncovers the potential of topic modeling for FL at statement level, which is valuable for the APR community. © 2024 Elsevier B.V.</t>
  </si>
  <si>
    <t>What is discussed about Flutter on Stack Overflow (SO) question-and-answer (Q&amp;A) website: An empirical study</t>
  </si>
  <si>
    <t>https://www.scopus.com/inward/record.uri?eid=2-s2.0-85192731725&amp;doi=10.1016%2fj.jss.2024.112089&amp;partnerID=40&amp;md5=4f159c78d087b0d3043ee63ab5e2cad3</t>
  </si>
  <si>
    <t>Context: Mobile applications are growing in prevalence. Cross-platform application is one of the main challenges within mobile application development. Aiming to facilitate the process of mobile application development, the software engineering community developed multiple solutions to support cross-platform application development. Flutter is a recent cross-platform software development kit (SDK) that has been rising in popularity. Objective: This study aims to gain a better understanding of Flutter stance on Stack Overflow (SO). Method: The study identified and analyzed 176,876 Flutter-related questions to understand the interest towards Flutter. The study utilized Latent Dirichlet Allocation (LDA) to identify Flutter-related topics discussed within the identified questions. Subsequently, a number of heuristics were utilized to gauge the popularity and difficulty of topics. Results: The study revealed that interest towards Flutter was steadily increasing on SO until it dropped in 2023 and SO users discuss 12 Flutter-related topics, with the topic of setup and build automation being the most popular and most difficult. Conclusion: This study highlights the interest towards Flutter on SO, identifies Flutter-related topics discussed on the website, and assess the topics popularity and difficulty. Software researchers, practitioners, educators, and Flutter contributors may utilize the results to steer their future Flutter-related efforts. © 2024 Elsevier Inc.</t>
  </si>
  <si>
    <t>ConflictBench: A benchmark to evaluate software merge tools</t>
  </si>
  <si>
    <t>https://www.scopus.com/inward/record.uri?eid=2-s2.0-85192174020&amp;doi=10.1016%2fj.jss.2024.112084&amp;partnerID=40&amp;md5=7202a985c9272b9c33a817c144e69853</t>
  </si>
  <si>
    <t>In collaborative software development, programmers create branches for simultaneous program editing, and merge branches to integrate edits. When branches divergently edit the same text, the edits conflict and cannot get co-applied. Tools were built to automatically merge software branches, to detect conflicts, and to resolve conflicts along the way. However, there is no third-party benchmark or metric to comprehensively evaluate or compare those tools. This paper presents ConflictBench, our novel benchmark to evaluate software merge tools. ConflictBench consists of 180 merging scenarios extracted from 180 open-source Java projects. For each scenario, we sampled a conflicting chunk (i.e., conflict) reported by git-merge. Because git-merge sometimes wrongly reports conflicts, with our manual inspection, we labeled 136 of the 180 chunks as true conflicts, and 44 chunks as false conflicts. To facilitate tool evaluation, we also defined a systematic method of manual analysis toanalyze all program versions involved in each merging scenario, and to summarize the root causes as well as developers’ resolution strategies. We further defined three novel metrics to evaluate merge tools. By applying five state-of-the-art tools to ConflictBench, we observed that ConflictBench is effective to characterize different tools. It helps reveal limitations of existing tools and sheds light on future research. © 2024 Elsevier Inc.</t>
  </si>
  <si>
    <t>Coverage-enhanced fault diagnosis for Deep Learning programs: A learning-based approach with hybrid metrics</t>
  </si>
  <si>
    <t>https://www.scopus.com/inward/record.uri?eid=2-s2.0-85193745030&amp;doi=10.1016%2fj.infsof.2024.107488&amp;partnerID=40&amp;md5=d3d97b9b44c02e6fb5064a6fa7a0e09d</t>
  </si>
  <si>
    <t>Context: Given the data-driven paradigm inherent to Deep Learning (DL), it is inevitable that DL software will exhibit incorrect behavior in real-world applications. DL programs have been identified as a primary source of DL faults. To tackle this, researchers have devised a unique framework that approaches fault diagnosis as a learning task, which leverages runtime data as metrics to construct predictive models, enabling effective fault diagnosis. Object: In this paper, we aim to propose new metrics, especially from the coverage view, to enhance the performance of fault diagnosis models. Method: We combine coverage criteria and statistical operators to propose 80 coverage metrics, which summarize the trend of coverage values in the model training procedure. We construct hybrid prediction models by combining our new coverage metrics and existing runtime metrics under four widely used classifiers. Results: To examine whether adding our new coverage metrics performs well in DL program fault diagnosis, we conduct our experiments on six widely used datasets under four indicators (i.e., accuracy, F1 score, AUC, and MCC). Through the experiments, we observe that (a) coverage metrics are not redundant with respect to the original runtime metrics, and (b) adding extra coverage metrics can significantly enhance the performance of fault diagnosis models. Conclusions: Our study shows that our proposed coverage metrics are helpful in constructing effective fault diagnosis models for DL programs. © 2024 Elsevier B.V.</t>
  </si>
  <si>
    <t>Automatic title completion for Stack Overflow posts and GitHub issues</t>
  </si>
  <si>
    <t>https://www.scopus.com/inward/record.uri?eid=2-s2.0-85199529325&amp;doi=10.1007%2fs10664-024-10513-0&amp;partnerID=40&amp;md5=ce486948cbea5009ac24bbd4932373df</t>
  </si>
  <si>
    <t>Title quality is important for different software engineering communities. For example, in Stack Overflow, posts with low-quality question titles often discourage potential answerers. In GitHub, issues with low-quality titles can make it difficult for developers to grasp the core idea of the problem. In previous studies, researchers mainly focused on generating titles from scratch by analyzing the body contents, such as the post body for Stack Overflow question title generation (SOTG) and the issue body for issue title generation (ISTG). However, the quality of the generated titles is still limited by the information available in the body contents. A more effective way is to provide accurate completion suggestions when developers compose titles. Inspired by this idea, we are the first to study the problem of automatic title completion for software engineering title generation tasks and propose the approach TC4SETG. Specifically, we first preprocess the gathered titles to form incomplete titles (i.e., tip information provided by developers) for simulating the title completion scene. Then we construct the input by concatenating the incomplete title with the body’s content. Finally, we fine-tune the pre-trained model CodeT5 to learn the title completion patterns effectively. To evaluate the effectiveness of TC4SETG, we selected 189,655 high-quality posts from Stack Overflow by covering eight popular programming languages for the SOTG task and 333,563 issues in the top-200 starred repositories on GitHub for the ISTG task. Our empirical results show that compared with the approaches of generating question titles from scratch, our proposed approach TC4SETG is more practical in automatic and human evaluation. Our experimental results demonstrate that TC4SETG outperforms corresponding state-of-the-art baselines in the SOTG task by a minimum of 25.82% and in the ISTG task by at least 45.48% in terms of ROUGE-L. Therefore, our study provides a new direction for studying automatic software engineering title generation and calls for more researchers to investigate this direction in the future. © The Author(s), under exclusive licence to Springer Science+Business Media, LLC, part of Springer Nature 2024.</t>
  </si>
  <si>
    <t>What you see is what you trace: a two-stage interview study on traceability practices and eye tracking potential</t>
  </si>
  <si>
    <t>https://www.scopus.com/inward/record.uri?eid=2-s2.0-85197773031&amp;doi=10.1007%2fs00766-024-00419-0&amp;partnerID=40&amp;md5=4a13867e52d83f438aa6f8f5110b3645</t>
  </si>
  <si>
    <t>The benefits of traceability have widely been discussed in research. However, studies have also shown that traceability practices are still not prevalent in industrial settings due to the high manual effort and lack of tool support. In this paper, we explore the feasibility of using eye tracking to automatically detect trace links to reduce manual effort and thereby increase practical applicability. We conducted a two-stage interview study in industry. In Stage 1 we interviewed 20 practitioners to provide an overview of how traceability is established in practice and how an eye tracking approach would need to be applied in order to be useful. In Stage 2 we conducted interviews with 16 practitioners from one project context to elicit role-specific workflows and analyzed which activities are suitable to obtain useful traceability links based on gaze data. As there is no one-fits-all solution to traceability, and technical limitations of eye tracking still exist, we collected information on used artifact types, tools and requirements management practices to adjust an approach to actual traceability stakeholders’ needs. We report on perspectives from different roles in software projects and give an overview of traced artifacts, current traceability experiences, as well as benefits and doubts concerned with using eye tracking to obtain links automatically. We discuss the implications for the evaluation and implementation of an automatic tracing approach in practice and how eye tracking can support requirements engineering activities. © The Author(s) 2024.</t>
  </si>
  <si>
    <t>Thoughts on applicability</t>
  </si>
  <si>
    <t>https://www.scopus.com/inward/record.uri?eid=2-s2.0-85193523199&amp;doi=10.1016%2fj.jss.2024.112086&amp;partnerID=40&amp;md5=e27203f6f990bccf96f82afec7a39854</t>
  </si>
  <si>
    <t>The gulf between industry and academic interests in Software Engineering appears to continue to widen. With software taking on an ever-growing role in society, it is somewhat concerning that the interests and research focuses of academic software engineers seem to rarely overlap with industry interests. In this editorial, I hypothesize four major concerns I have with the applicability of much of the research in this area. I also surface the important meta question: What is Software Engineering Research? Is this the study of software engineers, or the study of best practices in software engineering? Does academic SE research owe more to anthropology, or the study of what makes software successful? © 2024 Elsevier Inc.</t>
  </si>
  <si>
    <t>A splash of color: a dual dive into the effects of EVO on decision-making with goal models</t>
  </si>
  <si>
    <t>https://www.scopus.com/inward/record.uri?eid=2-s2.0-85197699928&amp;doi=10.1007%2fs00766-024-00422-5&amp;partnerID=40&amp;md5=f74f7ebf8e5d088d64f0b0faad290142</t>
  </si>
  <si>
    <t>Recent approaches have investigated assisting users in making early trade-off decisions when the future evolution of project elements is uncertain. These approaches have demonstrated promise in their analytical capabilities; yet, stakeholders have expressed concerns about the readability of the models and resulting analysis, which builds upon Tropos. Tropos is based on formal semantics enabling automated analysis; however, this creates a problem of interpreting evidence pairs. The aim of our broader research project is to improve the process of model comprehension and decision-making by improving how analysts interpret and make decisions. We extend and evaluate a prior approach, called EVO, which uses color to visualize evidence pairs. In this article, we explore the effectiveness of EVO with and without the impacts of tooling through a two-phased empirical study. All subjects in both phases were untrained modelers, given training at study time. First, we conduct an experiment to measure any effect of using colors to represent evidence pairs. Second, we explore how subjects engage in decision-making activities (with or without color) through a user study. We find that the EVO color visualization significantly improves the speed of model comprehension and is perceived as helpful by study subjects. © The Author(s), under exclusive licence to Springer-Verlag London Ltd., part of Springer Nature 2024.</t>
  </si>
  <si>
    <t>On the acceptance by code reviewers of candidate security patches suggested by Automated Program Repair tools</t>
  </si>
  <si>
    <t>https://www.scopus.com/inward/record.uri?eid=2-s2.0-85200325128&amp;doi=10.1007%2fs10664-024-10506-z&amp;partnerID=40&amp;md5=7080f1aefbe36e486252fcea0d24a661</t>
  </si>
  <si>
    <t>Objective: We investigated whether (possibly wrong) security patches suggested by Automated Program Repairs (APR) for real world projects are recognized by human reviewers. We also investigated whether knowing that a patch was produced by an allegedly specialized tool does change the decision of human reviewers. Method: We perform an experiment with n=72 Master students in Computer Science. In the first phase, using a balanced design, we propose to human reviewers a combination of patches proposed by APR tools for different vulnerabilities and ask reviewers to adopt or reject the proposed patches. In the second phase, we tell participants that some of the proposed patches were generated by security-specialized tools (even if the tool was actually a ‘normal’ APR tool) and measure whether the human reviewers would change their decision to adopt or reject a patch. Results: It is easier to identify wrong patches than correct patches, and correct patches are not confused with partially correct patches. Also patches from APR Security tools are adopted more often than patches suggested by generic APR tools but there is not enough evidence to verify if ‘bogus’ security claims are distinguishable from ‘true security’ claims. Finally, the number of switches to the patches suggested by security tool is significantly higher after the security information is revealed irrespective of correctness. Limitations: The experiment was conducted in an academic setting, and focused on a limited sample of popular APR tools and popular vulnerability types. © The Author(s) 2024.</t>
  </si>
  <si>
    <t>The impact of concept drift and data leakage on log level prediction models</t>
  </si>
  <si>
    <t>https://www.scopus.com/inward/record.uri?eid=2-s2.0-85199495734&amp;doi=10.1007%2fs10664-024-10518-9&amp;partnerID=40&amp;md5=3a258f7ccaa26defb311ecb3a2c8d061</t>
  </si>
  <si>
    <t>Developers insert logging statements to collect information about the execution of their systems. Along with a logging framework (e.g., Log4j), practitioners can decide which log statement to print or suppress by tagging each log line with a log level. Since picking the right log level for a new logging statement is not straightforward, machine learning models for log level prediction (LLP) were proposed by prior studies. While these models show good performances, they are still subject to the context in which they are applied, specifically to the way practitioners decide on log levels in different phases of the development history of their projects (e.g., debugging vs. testing). For example, Openstack developers interchangeably increased/decreased the verbosity of their logs across the history of the project in response to code changes (e.g., before vs after fixing a new bug). Thus, the manifestation of these changing log verbosity choices across time can lead to concept drift and data leakage issues, which we wish to quantify in this paper on LLP models. In this paper, we empirically quantify the impact of data leakage and concept drift on the performance and interpretability of LLP models in three large open-source systems. Additionally, we compare the performance and interpretability of several time-aware approaches to tackle time-related issues. We observe that both shallow and deep-learning-based models suffer from both time-related issues. We also observe that training a model on just a window of the historical data (i.e., contextual model) outperforms models that are trained on the whole historical data (i.e., all-knowing model) in the case of our shallow LLP model. Finally, we observe that contextual models exhibit a different (even contradictory) model interpretability, with a (very) weak correlation between the ranking of important features of the pairs of contextual models we compared. Our findings suggest that data leakage and concept drift should be taken into consideration for LLP models. We also invite practitioners to include the size of the historical window as an additional hyperparameter to tune a suitable contextual model instead of leveraging all-knowing models. © The Author(s), under exclusive licence to Springer Science+Business Media, LLC, part of Springer Nature 2024.</t>
  </si>
  <si>
    <t>Prioritizing test cases for deep learning-based video classifiers</t>
  </si>
  <si>
    <t>https://www.scopus.com/inward/record.uri?eid=2-s2.0-85199133064&amp;doi=10.1007%2fs10664-024-10520-1&amp;partnerID=40&amp;md5=d6d966cb29dc0e693b55cac7a4ec59d6</t>
  </si>
  <si>
    <t>The widespread adoption of video-based applications across various fields highlights their importance in modern software systems. However, in comparison to images or text, labelling video test cases for the purpose of assessing system accuracy can lead to increased expenses due to their temporal structure and larger volume. Test prioritization has emerged as a promising approach to mitigate the labeling cost, which prioritizes potentially misclassified test inputs so that such inputs can be identified earlier with limited time and manual labeling efforts. However, applying existing prioritization techniques to video test cases faces certain limitations: they do not account for the unique temporal information present in video data. Unlike static image datasets that only contain spatial information, video inputs consist of multiple frames that capture the dynamic changes of objects over time. In this paper, we propose VRank, the first test prioritization approach designed specifically for video test inputs. The fundamental idea behind VRank is that video-type tests with a higher probability of being misclassified by the evaluated DNN classifier are considered more likely to reveal faults and will be prioritized higher. To this end, we train a ranking model with the aim of predicting the probability of a given test input being misclassified by a DNN classifier. This prediction relies on four types of generated features: temporal features (TF), video embedding features (EF), prediction features (PF), and uncertainty features (UF). We rank all test inputs in the target test set based on their misclassification probabilities. Videos with a higher likelihood of being misclassified will be prioritized higher. We conducted an empirical evaluation to assess the performance of VRank, involving 120 subjects with both natural and noisy datasets. The experimental results reveal VRank outperforms all compared test prioritization methods, with an average improvement of 5.76%∼46.51% on natural datasets and 4.26%∼53.56% on noisy datasets. © The Author(s) 2024.</t>
  </si>
  <si>
    <t>Automatic build repair for test cases using incompatible Java versions</t>
  </si>
  <si>
    <t>https://www.scopus.com/inward/record.uri?eid=2-s2.0-85192221286&amp;doi=10.1016%2fj.infsof.2024.107473&amp;partnerID=40&amp;md5=b1c76a9c58c1ea97b8b00e7c4d3e6a10</t>
  </si>
  <si>
    <t>Context: Bug bisection is a common technique used to identify a revision that introduces a bug or indirectly fixes a bug, and often involves executing multiple revisions of a project to determine whether the bug is present within the revision. However, many legacy revisions often cannot be successfully compiled due to changes in the programming language or tools used in the compilation process, adding complexity and preventing automation in the bisection process. Objective: In this paper, we introduce an approach to repair test cases of Java projects by performing dependency minimization. Our approach aims to remove classes and methods that are not required for the execution of one or more test cases. Unlike existing state-of-the-art techniques, our approach performs minimization at source-level, which allows compile-time errors to be fixed. Methods: A standalone Java tool implementing our technique was developed, and we evaluated our technique using subjects from Defects4J retargeted against Java 8 and 17. Results: Our evaluation showed that a majority of subjects can be repaired solely by performing minimization, including replicating the test results of the original version. Furthermore, our technique is also shown to achieve accurate minimized results, while only adding a small overhead to the bisection process. Conclusion: Our proposed technique is shown to be effective for repairing build failures with minimal overhead, making it suitable for use in automated bug bisection. Our tool can also be adapted for use cases such as bug corpus creation and refactoring. © 2024 Elsevier B.V.</t>
  </si>
  <si>
    <t>Keeper: Automated Testing and Fixing of Machine Learning Software</t>
  </si>
  <si>
    <t>https://www.scopus.com/inward/record.uri?eid=2-s2.0-85206219501&amp;doi=10.1145%2f3672451&amp;partnerID=40&amp;md5=cbf74053930b0a3b7d9391e76ba2beb2</t>
  </si>
  <si>
    <t>The increasing number of software applications incorporating machine learning (ML) solutions has led to the need for testing techniques. However, testing ML software requires tremendous human effort to design realistic and relevant test inputs and to judge software output correctness according to human common sense. Even when misbehavior is exposed, it is often unclear whether the defect is inside ML API or the surrounding code and how to fix the implementation. This article tackles these challenges by proposing Keeper, an automated testing and fixing tool for ML software. The core idea of Keeper is designing pseudo-inverse functions that semantically reverse the corresponding ML task in an empirical way and proxy common human judgment of real-world data. It incorporates these functions into a symbolic execution engine to generate tests. Keeper also detects code smells that degrade software performance. Once misbehavior is exposed, Keeper attempts to change how ML APIs are used to alleviate the misbehavior. Our evaluation on a variety of applications shows that Keeper greatly improves branch coverage, while identifying 74 previously unknown failures and 19 code smells from 56 out of 104 applications. Our user studies show that 78% of end-users and 95% of developers agree with Keeper’s detection and fixing results. © 2024 Copyright held by the owner/author(s). Publication rights licensed to ACM.</t>
  </si>
  <si>
    <t>Detecting semantic conflicts with unit tests</t>
  </si>
  <si>
    <t>https://www.scopus.com/inward/record.uri?eid=2-s2.0-85192270630&amp;doi=10.1016%2fj.jss.2024.112070&amp;partnerID=40&amp;md5=f79d3c00d2f2b01a9822cb71a0aacf17</t>
  </si>
  <si>
    <t>While modern merge techniques, such as 3-way and structured merge, can resolve textual conflicts automatically, they fail when the conflict arises not at the syntactic, but at the semantic level. Detecting such semantic conflicts requires understanding the behavior of the software, which is beyond the capabilities of most existing merge tools. Although semantic merge tools have been proposed, they are usually based on heavyweight static analyses, or need explicit specifications of program behavior. In this work, we take a different route and propose SAM (SemAntic Merge), a semantic merge tool based on the automated generation of unit tests that are used as partial specifications of the changes to be merged, and that drive the detection of unwanted behavior changes (conflicts) when merging software. To evaluate SAM's feasibility for detecting conflicts, we perform an empirical study relying on a dataset of more than 80 pairs of changes integrated to common class elements (constructors, methods, and fields) from 51 merge scenarios. We also assess how the four unit test generation tools used by SAM individually contribute to conflict identification. Our results show that SAM performs best when combining only the tests generated by Differential EvoSuite and EvoSuite, and using our proposed testability transformations (nine detected conflicts out of 29). These results reinforce previous findings about the potential of using test-case generation to detect conflicts as a method that is versatile and requires only limited deployment effort in practice. © 2024 The Author(s)</t>
  </si>
  <si>
    <t>Bitmap-Based Security Monitoring for Deeply Embedded Systems</t>
  </si>
  <si>
    <t>https://www.scopus.com/inward/record.uri?eid=2-s2.0-85206216630&amp;doi=10.1145%2f3672460&amp;partnerID=40&amp;md5=335a1b839221b32fc192806f60b9e02f</t>
  </si>
  <si>
    <t>Deeply embedded systems powered by microcontrollers are becoming popular with the emergence of Internet-of-Things (IoT) technology. However, these devices primarily run C/C++ code and are susceptible to memory bugs, which can potentially lead to both control data attacks and non-control data attacks. Existing defense mechanisms (such as control-flow integrity (CFI), dataflow integrity (DFI) and write integrity testing (WIT), etc.) consume a massive amount of resources, making them less practical in real products. To make it lightweight, we design a bitmap-based allowlist mechanism to unify the storage of the runtime data for protecting both control data and non-control data. The memory requirements are constant and small, regardless of the number of deployed defense mechanisms. We store the allowlist in the TrustZone to ensure its integrity and confidentiality. Meanwhile, we perform an offline analysis to detect potential collisions and make corresponding adjustments when it happens. We have implemented our idea on an ARM Cortex-M-based development board. Our evaluation results show a substantial reduction in memory consumption when deploying the proposed CFI and DFI mechanisms, without compromising runtime performance. Specifically, our prototype enforces CFI and DFI at a cost of just 2.09% performance overhead and 32.56% memory overhead on average. © 2024 Copyright held by the owner/author(s). Publication rights licensed to ACM.</t>
  </si>
  <si>
    <t>Code search engines for the next generation</t>
  </si>
  <si>
    <t>https://www.scopus.com/inward/record.uri?eid=2-s2.0-85193901614&amp;doi=10.1016%2fj.jss.2024.112065&amp;partnerID=40&amp;md5=5b3f7e4a2882ea5a0bb5a833842b58b1</t>
  </si>
  <si>
    <t>Given the abundance of software in open source repositories, code search engines are increasingly turning to “big data” technologies such as natural language processing and machine learning, to deliver more useful search results. However, like the syntax-based approaches traditionally used to analyze and compare code in the first generation of code search engines, big data technologies are essentially static analysis processes. When dynamic properties of software, such as run-time behavior (i.e., semantics) and performance, are among the search criteria, the exclusive use of static algorithms has a significant negative impact on the precision and recall of the search results as well as other key usability factors such as ranking quality. Therefore, to address these weaknesses and provide a more reliable and usable service, the next generation of code search engines needs to complement static code analysis techniques with equally large-scale, dynamic analysis techniques based on its execution and observation. In this paper we describe a new software platform specifically developed to achieve this by simplifying and largely automating the dynamic analysis (i.e., observation) of code at a large scale. We show how this platform can combine dynamically observed properties of code modules with static properties to improve the quality and usability of code search results. © 2024 The Author(s)</t>
  </si>
  <si>
    <t>Unveiling Code Pre-Trained Models: Investigating Syntax and Semantics Capacities</t>
  </si>
  <si>
    <t>https://www.scopus.com/inward/record.uri?eid=2-s2.0-85206218657&amp;doi=10.1145%2f3664606&amp;partnerID=40&amp;md5=9cc30a7895b60b2e8ad786db605a6be3</t>
  </si>
  <si>
    <t>Code models have made significant advancements in code intelligence by encoding knowledge about programming languages. While previous studies have explored the capabilities of these models in learning code syntax, there has been limited investigation on their ability to understand code semantics. Additionally, existing analyses assume that the number of edges between nodes at the abstract syntax tree (AST) is related to syntax distance, and also often require transforming the high-dimensional space of deep learning models to a low-dimensional one, which may introduce inaccuracies. To study how code models represent code syntax and semantics, we conduct a comprehensive analysis of seven code models, including four representative code pre-trained models (CodeBERT, GraphCodeBERT, CodeT5, and UnixCoder) and three large language models (LLMs) (StarCoder, CodeLlama and CodeT5+). We design four probing tasks to assess the models' capacities in learning both code syntax and semantics. These probing tasks reconstruct code syntax and semantics structures (AST, control dependence graph (CDG), data dependence graph (DDG), and control flow graph (CFG)) in the representation space. These structures are core concepts for code understanding. We also investigate the syntax token role in each token representation and the long dependency between the code tokens. Additionally, we analyze the distribution of attention weights related to code semantic structures. Through extensive analysis, our findings highlight the strengths and limitations of different code models in learning code syntax and semantics. The results demonstrate that these models excel in learning code syntax, successfully capturing the syntax relationships between tokens and the syntax roles of individual tokens. However, their performance in encoding code semantics varies. CodeT5 and CodeBERT demonstrate proficiency in capturing control and data dependencies, whereas UnixCoder shows weaker performance in this aspect. We do not observe LLMs generally performing much better than pre-trained models. The shallow layers of LLMs perform better than their deep layers. The investigation of attention weights reveals that different attention heads play distinct roles in encoding code semantics. Our research findings emphasize the need for further enhancements in code models to better learn code semantics. This study contributes to the understanding of code models' abilities in syntax and semantics analysis. Our findings provide guidance for future improvements in code models, facilitating their effective application in various code-related tasks.  © 2020 Copyright held by the owner/author(s). Publication rights licensed to ACM.</t>
  </si>
  <si>
    <t>Meta-Learning for Multi-Family Android Malware Classification</t>
  </si>
  <si>
    <t>https://www.scopus.com/inward/record.uri?eid=2-s2.0-85203641586&amp;doi=10.1145%2f3664806&amp;partnerID=40&amp;md5=a979a0f03a4c2b34a1c87d51a5ab4a41</t>
  </si>
  <si>
    <t>With the emergence of smartphones, Android has become a widely used mobile operating system. However, it is vulnerable when encountering various types of attacks. Every day, new malware threatens the security of users' devices and private data. Many methods have been proposed to classify malicious applications, utilizing static or dynamic analysis for classification. However, previous methods still suffer from unsatisfactory performance due to two challenges. First, they are unable to address the imbalanced data distribution problem, leading to poor performance for malware families with few members. Second, they are unable to address the zero-day malware (zero-day malware refers to malicious applications that exploit unknown vulnerabilities) classification problem. In this article, we introduce an innovative meta-learning approach for multi-family Android malware classification named Meta-MAMC, which uses meta-learning technology to learn meta-knowledge (i.e., the similarities and differences among different malware families) of few-family samples and combines new sampling algorithms to solve the above challenges. Meta-MAMC integrates (i) the meta-knowledge contained within the dataset to guide models in learning to identify unknown malware; and (ii) more accurate and diverse tasks based on novel sampling strategies, as well as directly adapting meta-learning to a new few-sample and zero-sample task to classify families. We have evaluated Meta-MAMC on two popular datasets and a corpus of real-world Android applications. The results demonstrate its efficacy in accurately classifying malicious applications belonging to certain malware families, even achieving 100% classification in some families.  © 2024 Copyright held by the owner/author(s). Publication rights licensed to ACM.</t>
  </si>
  <si>
    <t>A natural language-based method to specify privacy requirements: an evaluation with practitioners</t>
  </si>
  <si>
    <t>https://www.scopus.com/inward/record.uri?eid=2-s2.0-85198939572&amp;doi=10.1007%2fs00766-024-00428-z&amp;partnerID=40&amp;md5=259e0c1232e55ce83ded39349b4d34dd</t>
  </si>
  <si>
    <t>Organisations are becoming concerned with effectively dealing with privacy-related requirements. Existing Requirements Engineering methods based on structured natural language suffer from several limitations both in eliciting and specifying privacy requirements. In our previous study, we proposed a structured natural-language approach called the “Privacy Criteria Method” (PCM), which demonstrates potential advantages over user stories. Our goal is to present a PCM evaluation that focused on the opinions of software practitioners from different companies on PCM’s ability to support the specification of privacy requirements and the quality of the privacy requirements specifications produced by these software practitioners. We conducted a multiple case study to evaluate PCM in four different industrial contexts. We gathered and analysed the opinions of 21 practitioners on PCM usage regarding Coverage, Applicability, Usefulness, and Scalability. Moreover, we assessed the syntactic and semantic quality of the PCM artifacts produced by these practitioners. PCM can aid developers in elaborating requirements specifications focused on privacy with good quality. The practitioners found PCM to be useful for their companies’ development processes. PCM is considered a promising method for specifying privacy requirements. Some slight extensions of PCM may be required to tailor the method to the characteristics of the company. © The Author(s), under exclusive licence to Springer-Verlag London Ltd., part of Springer Nature 2024.</t>
  </si>
  <si>
    <t>Studying and recommending information highlighting in Stack Overflow answers</t>
  </si>
  <si>
    <t>https://www.scopus.com/inward/record.uri?eid=2-s2.0-85192475762&amp;doi=10.1016%2fj.infsof.2024.107478&amp;partnerID=40&amp;md5=27426c33231d78e37de5b88706f11537</t>
  </si>
  <si>
    <t>Context: Navigating the knowledge of Stack Overflow (SO) remains challenging. To make the posts vivid to users, SO allows users to write and edit posts with Markdown or HTML so that users can leverage various formatting styles (e.g., bold, italic, and code) to highlight the important information. Nonetheless, there have been limited studies on the highlighted information. Objective: We carried out the first large-scale exploratory study on the information highlighted in SO answers in our recent study. To extend our previous study, we develop approaches to automatically recommend highlighted content with formatting styles using neural network architectures initially designed for the Named Entity Recognition task. Method: In this paper, we studied 31,169,429 answers of Stack Overflow. For training recommendation models, we choose CNN-based and BERT-based models for each type of formatting (i.e., Bold, Italic, Code, and Heading) using the information highlighting dataset we collected from SO answers. Results: Our models achieve a precision ranging from 0.50 to 0.72 for different formatting types. It is easier to build a model to recommend Code than other types. Models for text formatting types (i.e., Heading, Bold, and Italic) suffer low recall. Our analysis of failure cases indicates that the majority of the failure cases are due to missing identification. One explanation is that the models are easy to learn the frequent highlighted words while struggling to learn less frequent words (i.g., long-tail knowledge). Conclusion: Our findings suggest that it is possible to develop recommendation models for highlighting information for answers with different formatting styles on Stack Overflow. © 2024</t>
  </si>
  <si>
    <t>Cross-project concurrency bug prediction using domain-adversarial neural network</t>
  </si>
  <si>
    <t>https://www.scopus.com/inward/record.uri?eid=2-s2.0-85192799193&amp;doi=10.1016%2fj.jss.2024.112077&amp;partnerID=40&amp;md5=642bcca948bb1a6907b9830c6750a8d2</t>
  </si>
  <si>
    <t>In recent years, software bug prediction has shown to be effective in narrowing down the potential bug modules and boosting the efficiency and precision of existing testing and analysis tools. However, due to its non-deterministic nature and low presence, concurrency bug labeling is a challenging task, which limits the implementation of within-project concurrency bug prediction. This paper proposes DACon, a Domain-Adversarial neural network-based cross-project Concurrency bug prediction approach to tackle this problem by leveraging information from another related project. By combining a set of designed concurrency code metrics with widely used sequential code metrics, DACon uses SMOTE (Synthetic Minority Over-sampling TEchnique) and domain-adversarial neural network to mitigate two challenges including the severe class imbalance between concurrency bug-prone samples and concurrency bug-free samples, and shift between source and target distribution during bug prediction implementation. Our evaluation on 20 pair-wise groups of experiments constructed from 5 real-world projects indicates that cross-project concurrency bug prediction is feasible, and DACon can effectively predict concurrency bugs across different projects. © 2024 Elsevier Inc.</t>
  </si>
  <si>
    <t>FragQC: An efficient quantum error reduction technique using quantum circuit fragmentation</t>
  </si>
  <si>
    <t>https://www.scopus.com/inward/record.uri?eid=2-s2.0-85192077763&amp;doi=10.1016%2fj.jss.2024.112085&amp;partnerID=40&amp;md5=88aec8862031f1abcea6dc544543035f</t>
  </si>
  <si>
    <t>Quantum computers must meet extremely stringent qualitative and quantitative requirements on their qubits in order to solve real-life problems. Quantum circuit fragmentation techniques divide a large quantum circuit into a number of sub-circuits that can be executed on the smaller noisy quantum hardware available. However, the process of quantum circuit fragmentation involves finding an ideal cut that has exponential time complexity and also the classical post-processing required to reconstruct the output. In this paper, we represent a quantum circuit using a weighted graph and propose a novel classical graph partitioning algorithm for selecting an efficient fragmentation that reduces the entanglement between the sub-circuits along with balancing the estimated error in each sub-circuit. We also demonstrate a comparative study of different classical and quantum approaches to graph partitioning for finding such a cut. We present FragQC, a software tool that cuts a quantum circuit into sub-circuits when its error probability exceeds a certain threshold. With this proposed approach, we achieve an increase in fidelity of 13.38% compared to direct execution without cutting the circuit, and 7.88% over the state-of-the-art ILP-based method for the benchmark circuits. The code for FragQC is available at https://github.com/arnavdas88/FragQC. © 2024 Elsevier Inc.</t>
  </si>
  <si>
    <t>An empirical study on cross-component dependent changes: A case study on the components of OpenStack</t>
  </si>
  <si>
    <t>https://www.scopus.com/inward/record.uri?eid=2-s2.0-85198473503&amp;doi=10.1007%2fs10664-024-10488-y&amp;partnerID=40&amp;md5=a6ea841f91aa8616a6410ad47af7f6a9</t>
  </si>
  <si>
    <t>Modern software systems are composed of several loosely coupled components. Typical examples of such systems are plugin-based systems, microservices, and modular software systems. Such types of software systems have several advantages motivating a large body of research to propose approaches for the migration from monolithic software systems to modular architecture (mainly microservices). However, a few prior works investigated how to assist practitioners post-migration. In fact, these studies reported that having independent components is difficult to achieve, leading to several evolution challenges that are still manually handled. In this paper, we conduct an empirical study on OpenStack and its 1,310 projects (aka., components) to better understand how the changes to a given component depend on changes of other components (aka., cross-component changes) so managers can better plan for their changes in a cross-component project, and researchers can design better solutions to help practitioners in such a co-evolution and the maintenance of multi-component software systems. We observe that the concept of ownership exists in the context of OpenStack, as different teams do not share the responsibility over the studied components of OpenStack. Despite that, dependencies across different components are not exceptional but exist in all releases. In fact, we observe that 52,069 OpenStack changes (almost 10% of all the changes) depend on changes in other components. Such a number of cross-component changes continuously increased over different years and releases, up to a certain release in which OpenStack decided to make a major refactoring of its project by archiving over 500 projects. We also found that a good percentage of cross-component changes (20.85%) end up being abandoned, leading to wasteful synchronization efforts between different teams. These dependent changes occur for different reasons that we qualitatively identified, among which configuration-related (34.64%) changes are the most common, while developers create cross-component changes for testing purposes then abandon such changes as the most prevalent category (38.45%). These cross-project changes lead to collaboration between different teams to synchronize their changes since 24.55% of the pairs of two cross-component changes are made by different developers, while the second change is reviewed by the developer of the first change of the pair (71.63%). Even when a developer makes both changes, that developer ends up working on a project that she/he is less familiar with. Our results shed light on how different components end up being dependent on each other in terms of their maintenance, which can help managers better plan their changes and guide researchers in proposing appropriate approaches for assisting in the maintenance of multi-component systems. © The Author(s), under exclusive licence to Springer Science+Business Media, LLC, part of Springer Nature 2024.</t>
  </si>
  <si>
    <t>The impact of personality and self-efficacy on domain modeling productivity in graphical and textual notations</t>
  </si>
  <si>
    <t>https://www.scopus.com/inward/record.uri?eid=2-s2.0-85194040363&amp;doi=10.1016%2fj.infsof.2024.107491&amp;partnerID=40&amp;md5=4ea184319380f623dbc2792b58381968</t>
  </si>
  <si>
    <t>Context: Software development is a complex and human-intensive activity, where human factors can have a significant impact on productivity and quality of results. To address the complexity of software, domain modeling has gained much importance, mainly due to software methodologies such as Model-Driven Engineering and Domain-Driven Design. In particular, domain modeling is an essential task that allows developers to understand and effectively represent the problem domain. However, domain modeling productivity can be affected by several human factors, including developers' personality and self-efficacy. Objective: The study aims to explore the influence of human factors, specifically developers' personality and self-efficacy, on domain modeling productivity in graphical and textual notations. Method: An empirical controlled study was conducted with 134 third-year computer science students from the University of Alicante, guided by the definition of a theoretical model based on previous studies. The participants were tasked with creating domain models in both graphical and textual notations. The order in which the notations were used was randomized, and the participants were given different system specifications to model. After modeling, 98 participants completed questionnaires assessing their personality, self-efficacy, and notation satisfaction. The design and evaluation of the experiment employed the Goal, Question, and Metrics framework. Data analysis was performed using a stepwise selection method to select the most appropriate regression model. Results: The study indicates that personality and self-efficacy have a significant impact on the performance of junior domain model developers. Specifically, it was discovered that while neuroticism had a negative impact on efficiency in both notations, developers' ability belief and use of graphical notation had a positive influence on effectiveness and efficiency in creating domain models. Conclusions: These findings highlight the importance of considering human factors and notation choice in software development. Developers' personality and self-efficacy emerge as critical considerations for enhancing both productivity and quality in domain modeling. © 2024 The Authors</t>
  </si>
  <si>
    <t>FunFuzz: A Function-Oriented Fuzzer for Smart Contract Vulnerability Detection with High Effectiveness and Efficiency</t>
  </si>
  <si>
    <t>https://www.scopus.com/inward/record.uri?eid=2-s2.0-85206218881&amp;doi=10.1145%2f3674725&amp;partnerID=40&amp;md5=237253292df77439705e63b1d010b089</t>
  </si>
  <si>
    <t>With the increasing popularity of Decentralized Applications (DApps) in blockchain, securing smart contracts has been a long-term, high-priority subject in the domain. Among the various research directions for vulnerability detection, fuzzing has received extensive attention because of its high effectiveness. However, with the increasing complexity of smart contracts, existing fuzzers may waste substantial time exploring locations irrelevant to smart contract vulnerabilities. In this article, we present FunFuzz, a function-oriented fuzzer, which is dedicatedly tailored for detecting smart contract vulnerability with high effectiveness and efficiency. The key observation in our research is that most smart contract vulnerabilities exist in specific functions rather than randomly distributed in all program code like other traditional software. To this end, unlike traditional fuzzers which mainly target code coverage, FunFuzz identifies risky functions while pruning non-risky ones in smart contracts. In this way, it significantly narrows down the exploration scope during the fuzzing process. In addition, FunFuzz employs three unique strategies to direct itself toward effectively discovering vulnerabilities specific to smart contracts (e.g., reentrancy, block dependency, and gasless send). Extensive experiments on 170 real-world contracts demonstrate that FunFuzz outperforms state-of-the-art fuzzers in terms of effectiveness and efficiency. © 2024 Copyright held by the owner/author(s). Publication rights licensed to ACM.</t>
  </si>
  <si>
    <t>What causes exceptions in machine learning applications? Mining machine learning-related stack traces on Stack Overflow</t>
  </si>
  <si>
    <t>https://www.scopus.com/inward/record.uri?eid=2-s2.0-85197419025&amp;doi=10.1007%2fs10664-024-10499-9&amp;partnerID=40&amp;md5=68eed5977dd1c9a7f9f89fc1bed40147</t>
  </si>
  <si>
    <t>Machine learning (ML), including deep learning, has recently gained tremendous popularity in a wide range of applications. However, like traditional software, ML applications are not immune to the bugs that result from programming errors. Explicit programming errors usually manifest through error messages and stack traces. These stack traces describe the chain of function calls that lead to an anomalous situation, or exception. Indeed, these exceptions may cross the entire software stack (including applications and libraries). Thus, studying the ML-related patterns in stack traces can help practitioners and researchers understand the causes of exceptions in ML applications and the challenges faced by ML developers. To that end, we mine Stack Overflow (SO) and study 18, 538 ML-related stack traces related to seven popular Python ML libraries. First, we observe that ML questions that contain stack traces are less likely to get accepted answers than questions that don’t, even though they gain more attention (i.e., more views and comments). Second, we observe that recurrent patterns exist in ML stack traces, even across different ML libraries, with a small portion of patterns covering many stack traces. Third, we derive five high-level categories and 26 low-level types from the stack trace patterns: most patterns are related to model training, python basic syntax, parallelization, subprocess invocation, and external module execution. Furthermore, the patterns related to external dependencies (e.g., file operations) or manipulations of artifacts (e.g., model conversion) are among the least likely to get accepted answers on SO. Our findings provide insights for researchers, ML library developers, and technical forum moderators to better support ML developers in writing error-free ML code. For example, future research can leverage the common patterns of stack traces to help ML developers locate solutions to problems similar to theirs or to identify experts who have experience solving similar patterns of problems. Researchers and ML library developers could prioritize efforts to help ML developers identify misuses of ML APIs, mismatches in data formats, and potential data/resource contentions so that ML developers can better avoid/fix model-related exception patterns, data-related exception patterns, and multi-process-related exception patterns, respectively. © The Author(s), under exclusive licence to Springer Science+Business Media, LLC, part of Springer Nature 2024.</t>
  </si>
  <si>
    <t>Supporting meta-model-based language evolution and rapid prototyping with automated grammar transformation</t>
  </si>
  <si>
    <t>https://www.scopus.com/inward/record.uri?eid=2-s2.0-85192252658&amp;doi=10.1016%2fj.jss.2024.112069&amp;partnerID=40&amp;md5=b74761c512bc93c6717cf28a284e32ce</t>
  </si>
  <si>
    <t>In model-driven engineering, developing a textual domain-specific language (DSL) involves constructing a meta-model, which defines an underlying abstract syntax, and a grammar, which defines the concrete syntax for the DSL. We consider a scenario in which the meta-model is manually maintained, which is common in various contexts, such as blended modeling, in which several concrete syntaxes co-exist in parallel. Language workbenches such as Xtext support such a scenario, but require the grammar to be manually co-evolved, which is laborious and error-prone. In this paper, we present GRAMMARTRANSFORMER, an approach for transforming generated grammars in the context of meta-model-based language evolution. To reduce the effort for language engineers during rapid prototyping and language evolution, it offers a catalog of configurable grammar transformation rules. Once configured, these rules can be automatically applied and re-applied after future evolution steps, greatly reducing redundant manual effort. In addition, some of the supported transformations can globally change the style of concrete syntax elements, further significantly reducing the effort for manual transformations. The grammar transformation rules were extracted from a comparison of generated and existing, expert-created grammars, based on seven available DSLs. An evaluation based on the seven languages shows GRAMMARTRANSFORMER's ability to modify Xtext-generated grammars in a way that agrees with manual changes performed by an expert and to support language evolution in an efficient way, with only a minimal need to change existing configurations over time. © 2024 The Author(s)</t>
  </si>
  <si>
    <t>Enhancing the requirements engineering of configurable systems by the ongoing use of variability models</t>
  </si>
  <si>
    <t>https://www.scopus.com/inward/record.uri?eid=2-s2.0-85196056055&amp;doi=10.1007%2fs00766-024-00421-6&amp;partnerID=40&amp;md5=c9eef4da57c13f669d07f7415223365a</t>
  </si>
  <si>
    <t>Software systems and product lines often use configurable features to specify a portfolio of product variants from a common core. Typically, their requirements also include constraints on which combinations of features are valid. Especially for larger systems and systems where the specifications are scattered among documents, the analysis of a new product’s variability-related requirements is challenging. To address this, we introduce a scalable, tool-supported framework that uses a variability model to automate checks for missing and inconsistent features and constraints. Our approach also extends and scales traditional variability requirements engineering by incorporating combinatorial interaction testing techniques to build valid product variants covering all configurations in the variability model and to automatically discover faulty feature settings in failed builds. Results from evaluation on two configurable systems show that our framework is effective both at early detection of missing, incorrect, and inconsistent variability requirements and at later finding faulty feature configurations. © The Author(s), under exclusive licence to Springer-Verlag London Ltd., part of Springer Nature 2024.</t>
  </si>
  <si>
    <t>Systematic Evaluation of Deep Learning Models for Log-based Failure Prediction</t>
  </si>
  <si>
    <t>https://www.scopus.com/inward/record.uri?eid=2-s2.0-85196548862&amp;doi=10.1007%2fs10664-024-10501-4&amp;partnerID=40&amp;md5=f3ea90d7cc8bc3d2efb9ef56625a0f2f</t>
  </si>
  <si>
    <t>With the increasing complexity and scope of software systems, their dependability is crucial. The analysis of log data recorded during system execution can enable engineers to automatically predict failures at run time. Several Machine Learning (ML) techniques, including traditional ML and Deep Learning (DL), have been proposed to automate such tasks. However, current empirical studies are limited in terms of covering all main DL types—Recurrent Neural Network (RNN), Convolutional Neural Network (CNN), and transformer—as well as examining them on a wide range of diverse datasets. In this paper, we aim to address these issues by systematically investigating the combination of log data embedding strategies and DL types for failure prediction. To that end, we propose a modular architecture to accommodate various configurations of embedding strategies and DL-based encoders. To further investigate how dataset characteristics such as dataset size and failure percentage affect model accuracy, we synthesised 360 datasets, with varying characteristics, for three distinct system behavioural models, based on a systematic and automated generation approach. Using the F1 score metric, our results show that the best overall performing configuration is a CNN-based encoder with Logkey2vec. Additionally, we provide specific dataset conditions, namely a dataset size &gt;350 or a failure percentage &gt;7.5%, under which this configuration demonstrates high accuracy for failure prediction. © The Author(s) 2024.</t>
  </si>
  <si>
    <t>Synthesis and Verification of Mission Plans for Multiple Autonomous Agents under Complex Road Conditions</t>
  </si>
  <si>
    <t>https://www.scopus.com/inward/record.uri?eid=2-s2.0-85202215443&amp;doi=10.1145%2f3672445&amp;partnerID=40&amp;md5=69d4ae9ccd74687a5c112231f62b695a</t>
  </si>
  <si>
    <t>Mission planning for multi-agent autonomous systems aims to generate feasible and optimal mission plans that satisfy given requirements. In this article, we propose a tool-supported mission-planning methodology that combines (i) a path-planning algorithm for synthesizing path plans that are safe in environments with complex road conditions, and (ii) a task-scheduling method for synthesizing task plans that schedule the tasks in the right and fastest order, taking into account the planned paths. The task-scheduling method is based on model checking, which provides means of automatically generating task execution orders that satisfy the requirements and ensure the correctness and efficiency of the plans by construction. We implement our approach in a tool named MALTA, which offers a user-friendly GUI for configuring mission requirements, a module for path planning, an integration with the model checker UPPAAL, and functions for automatic generation of formal models, and parsing of the execution traces of models. Experiments with the tool demonstrate its applicability and performance in various configurations of an industrial case study of an autonomous quarry. We also show the adaptability of our tool by employing it in a special case of an industrial case study.  © 2024 Copyright held by the owner/author(s).</t>
  </si>
  <si>
    <t>Towards Trusted Smart Contracts: A Comprehensive Test Suite For Vulnerability Detection</t>
  </si>
  <si>
    <t>https://www.scopus.com/inward/record.uri?eid=2-s2.0-85199555077&amp;doi=10.1007%2fs10664-024-10509-w&amp;partnerID=40&amp;md5=9b377f3cf1b49a1d2abaec5c5014bb64</t>
  </si>
  <si>
    <t>The term smart contract was originally used to describe automated legal contracts. Nowadays, it refers to special programs that run on blockchain platforms and are popular in decentralized applications. In recent years, vulnerabilities in smart contracts caused significant financial losses. Researchers have proposed methods and tools for detecting them and have demonstrated their effectiveness using various test suites. In this paper, we aim to improve the current approach to measuring the effectiveness of vulnerability detectors in smart contracts. First, we identify several traits of existing test suites used to assess tool effectiveness. We explain how these traits limit the evaluation and comparison of vulnerability detection tools. Next, we propose a new test suite that prioritizes diversity over quantity, utilizing a comprehensive taxonomy to achieve this. Our organized test suite enables insightful evaluations and more precise comparisons among vulnerability detection tools. We demonstrate the benefits of our test suite by comparing several vulnerability detection tools using two sets of metrics. Results show that the tools we included in our comparison cover less than half of the vulnerabilities in the new test suite. Finally, based on our results, we answer several questions that we pose in the introduction of the paper about the effectiveness of the compared tools. © The Author(s), under exclusive licence to Springer Science+Business Media, LLC, part of Springer Nature 2024.</t>
  </si>
  <si>
    <t>Harmonising Contributions: Exploring Diversity in Software Engineering through CQA Mining on Stack Overflow</t>
  </si>
  <si>
    <t>https://www.scopus.com/inward/record.uri?eid=2-s2.0-85206218529&amp;doi=10.1145%2f3672453&amp;partnerID=40&amp;md5=477d2bdad2994d9ccb18c36b9173577f</t>
  </si>
  <si>
    <t>The need for collective intelligence in technology means that online Q&amp;A platforms, such as Stack Overflow and Reddit, have become invaluable in building the global knowledge ecosystem. Despite literature demonstrating a prevalence of inclusion and contribution disparities in online communities, studies investigating the underlying reasons behind such fluctuations remain scarce. The current study examines Stack Overflow users’ contribution profiles, both in isolation and relative to various diversity metrics, including GDP and access to electricity. This study also examines whether such profiles propagate to the city and state levels, supplemented by granular data such as per capita income and education, before validating quantitative findings using content analysis. We selected 143 countries and compared the profiles of their respective users to assess implicit diversity-related complications that impact how users contribute. Results show that countries with high GDP, prominent R&amp;D presence, less wealth inequality and sufficient access to infrastructure tend to have more users, regardless of their development status. Similarly, cities and states where technology is more prevalent (e.g., San Francisco and New York) have more users who tend to contribute more often. Qualitative analysis reveals distinct communication styles based on users’ locations. Urban users exhibited assertive, solution-oriented behaviour, actively sharing information. Conversely, rural users engaged through inquiries and discussions, incorporating personal anecdotes, gratitude and conciliatory language. Findings from this study may benefit scholars and practitioners, allowing them to develop sustainable mechanisms to bridge the inclusion and diversity gaps. © 2024 Copyright held by the owner/author(s). Publication rights licensed to ACM.</t>
  </si>
  <si>
    <t>Semantic interoperability for an AI-based applications platform for smart hospitals using HL7 FHIR</t>
  </si>
  <si>
    <t>https://www.scopus.com/inward/record.uri?eid=2-s2.0-85194426843&amp;doi=10.1016%2fj.jss.2024.112093&amp;partnerID=40&amp;md5=4302f391d9bce9db75a5242940b0f778</t>
  </si>
  <si>
    <t>The digitization of the healthcare domain has the potential to drastically improve healthcare services, reduce the time to diagnosis, and lower costs. However, digital applications for the healthcare domain need to be interoperable to maximize their potential. Additionally, with the rapid expansion of Artificial Intelligence (AI) and, specifically, Machine Learning (ML), large amounts of diverse types of data are being utilized. Thus, to achieve interoperability in such applications, the adoption of common semantic data models becomes imperative. In this paper, we describe the adoption of such a common semantic data model, using the well-known Health Level Seven Fast Health Interoperability Resources (HL7 FHIR) standard, in a platform that assists in the creation and storage of a plethora of AI-based applications for several medical conditions. The FHIR server's efficiency is being showcased by using it in an application predicting coronary artery stenosis as well as for managing the platform's key performance indicators. © 2024 The Authors</t>
  </si>
  <si>
    <t>Beyond code: Is there a difference between comments in visual and textual languages?</t>
  </si>
  <si>
    <t>https://www.scopus.com/inward/record.uri?eid=2-s2.0-85193855741&amp;doi=10.1016%2fj.jss.2024.112087&amp;partnerID=40&amp;md5=ecc6670087a490615311afc7a77af179</t>
  </si>
  <si>
    <t>Code comments are crucial for program comprehension and maintenance. To better understand the nature and content of comments, previous work proposed taxonomies of comment information for textual languages, notably classical programming languages. However, paradigms such as model-driven or model-based engineering often promote the use of visual languages, to which existing taxonomies are not directly applicable. Taking MATLAB/Simulink as a representative of a sophisticated and widely used modeling environment, we extend a multi-language comment taxonomy onto new (visual) comment types and two new languages: Simulink and MATLAB. Furthermore, we outline Simulink commenting practices and compare them to textual languages. We analyze 259,267 comments from 9095 Simulink models and 17,792 MATLAB scripts. We identify the comment types, their usage frequency, classify comment information, and analyze their correlations with model metrics. We manually analyze 757 comments to extend the taxonomy. We also analyze commenting guidelines and developer adherence to them. Our extended taxonomy, SCoT (Simulink Comment Taxonomy), contains 25 categories. We find that Simulink comments, although often duplicated, are used at all model hierarchy levels. Of all comment types, Annotations are used most often; Notes scarcely. Our results indicate that Simulink developers, instead of extending comments, add new ones, and rarely follow commenting guidelines. Overall, we find Simulink comment information comparable to textual languages, which highlights commenting practice similarity across languages. © 2024 The Author(s)</t>
  </si>
  <si>
    <t>Distribution-aware fairness test generation</t>
  </si>
  <si>
    <t>https://www.scopus.com/inward/record.uri?eid=2-s2.0-85194094709&amp;doi=10.1016%2fj.jss.2024.112090&amp;partnerID=40&amp;md5=e275288e5c6499f31fb75aa21d7098d2</t>
  </si>
  <si>
    <t>Ensuring that all classes of objects are detected with equal accuracy is essential in AI systems. For instance, being unable to identify any one class of objects could have fatal consequences in autonomous driving systems. Hence, ensuring the reliability of image recognition systems is crucial. This work addresses how to validate group fairness in image recognition software. We propose a distribution-aware fairness testing approach (called DISTROFAIR) that systematically exposes class-level fairness violations in image classifiers via a synergistic combination of out-of-distribution (OOD) testing and semantic-preserving image mutation. DISTROFAIR automatically learns the distribution (e.g., number/orientation) of objects in a set of images. Then it systematically mutates objects in the images to become OOD using three semantic-preserving image mutations – object deletion, object insertion and object rotation. We evaluate DISTROFAIR using two well-known datasets (CityScapes and MS-COCO) and three major, commercial image recognition software (namely, Amazon Rekognition, Google Cloud Vision and Azure Computer Vision). Results show that about 21% of images generated by DISTROFAIR reveal class-level fairness violations using either ground truth or metamorphic oracles. DISTROFAIR is up to 2.3× more effective than two main baselines, i.e., (a) an approach which focuses on generating images only within the distribution (ID) and (b) fairness analysis using only the original image dataset. We further observed that DISTROFAIR is efficient, it generates 460 images per hour, on average. Finally, we evaluate the semantic validity of our approach via a user study with 81 participants, using 30 real images and 30 corresponding mutated images generated by DISTROFAIR. We found that images generated by DISTROFAIR are 80% as realistic as real-world images. © 2024 Elsevier Inc.</t>
  </si>
  <si>
    <t>Testing the past: can we still run tests in past snapshots for Java projects?</t>
  </si>
  <si>
    <t>https://www.scopus.com/inward/record.uri?eid=2-s2.0-85200023502&amp;doi=10.1007%2fs10664-024-10530-z&amp;partnerID=40&amp;md5=0bc2f39c646bfded0627b17ac3920a3e</t>
  </si>
  <si>
    <t>Building past snapshots of a software project has shown to be of interest both for researchers and practitioners. However, little attention has been devoted specifically to tests available in those past snapshots, which are fundamental for the maintenance of old versions still in production. The aim of this study is to determine to which extent tests of past snapshots can be executed successfully, which would mean these past snapshots are still testable. Given a software project, we build all its past snapshots from source code, including tests, and then run the tests. When tests do not result in success, we also record the reasons, allowing us to determine factors that make tests fail. We run this method on a total of 86 Java projects. On average, for 52.53% of the project snapshots on which tests can be built, all tests pass. However, on average, 94.14% of tests pass in previous snapshots when we take into account the percentage of tests passing in the snapshots used for building those tests. In real software projects, successfully running tests in past snapshots is not something that we can take for granted: we have found that in a large proportion of the projects we studied this does not happen frequently. We have found that the building from source code is the main limitation when running tests on past snapshots. However, we have found some projects for which tests run successfully in a very large fraction of past snapshots, which allows us to identify good practices. We also provide a framework and metrics to quantify testability (the extent to which we are able to run tests of a snapshot with a success result) of past snapshots from several points of view, which simplifies new analyses on this matter, and could help to measure how any project performs in this respect. © The Author(s) 2024.</t>
  </si>
  <si>
    <t>Dependabot and security pull requests: large empirical study</t>
  </si>
  <si>
    <t>https://www.scopus.com/inward/record.uri?eid=2-s2.0-85200044723&amp;doi=10.1007%2fs10664-024-10523-y&amp;partnerID=40&amp;md5=a2aa9590b322b6c6a44b23dd7320282a</t>
  </si>
  <si>
    <t>Modern software development is a complex engineering process where developer code cohabits with an increasingly larger number of external open-source components. Even though these components facilitate sharing and reusing code along with other benefits related to maintenance and code quality, they are often the seeds of vulnerabilities in the software supply chain leading to attacks with severe consequences. Indeed, one common strategy used to conduct attacks is to exploit or inject other security flaws in new versions of dependency packages. It is thus important to keep dependencies updated in a software development project. Unfortunately, several prior studies have highlighted that, to a large extent, developers struggle to keep track of the dependency package updates, and do not quickly incorporate security patches. Therefore, automated dependency-update bots have been proposed to mitigate the impact and the emergence of vulnerabilities in open-source projects. In our study, we focus on Dependabot, a dependency management bot that has gained popularity on GitHub recently. It allows developers to keep a lookout on project dependencies and reduce the effort of monitoring the safety of the software supply chain. We performed a large empirical study on dependency updates and security pull requests to understand: (1) the degree and reasons of Dependabot’s popularity; (2) the patterns of developers’ practices and techniques to deal with vulnerabilities in dependencies; (3) the management of security pull requests (PRs), the threat lifetime, and the fix delay; and (4) the factors that significantly correlate with the acceptance of security PRs and fast merges. To that end, we collected a dataset of 9,916,318 pull request-related issues made in 1,743,035 projects on GitHub for more than 10 different programming languages. In addition to the comprehensive quantitative analysis, we performed a manual qualitative analysis on a representative sample of the dataset, and we substantiated our findings by sending a survey to developers that use dependency management tools. Our study shows that Dependabot dominates more than 65% of dependency management activity, mainly due to its efficiency, accessibility, adaptivity, and availability of support. We also found that developers handle dependency vulnerabilities differently, but mainly rely on the automation of PRs generation to upgrade vulnerable dependencies. Interestingly, Dependabot’s and developers’ security PRs are highly accepted, and the automation allows to accelerate their management, so that fixes are applied in less than one day. However, the threat of dependency vulnerabilities remains hidden for 512 days on average, and patches are disclosed after 362 days due to the reliance on the manual effort of security experts. Also, project characteristics, the amount of PR changes, as well as developer and dependency features seem to be highly correlated with the acceptance and fast merges of security PRs. © The Author(s), under exclusive licence to Springer Science+Business Media, LLC, part of Springer Nature 2024.</t>
  </si>
  <si>
    <t>The impact of human aspects on the interactions between software developers and end-users in software engineering: A systematic literature review</t>
  </si>
  <si>
    <t>https://www.scopus.com/inward/record.uri?eid=2-s2.0-85193200792&amp;doi=10.1016%2fj.infsof.2024.107489&amp;partnerID=40&amp;md5=e6436f117888a92e1b818b2ae510f411</t>
  </si>
  <si>
    <t>Context: Research on human aspects within the field of software engineering (SE) has been steadily gaining prominence in recent years. These human aspects have a significant impact on SE due to the inherently interactive and collaborative nature of the discipline. Objective: In this paper, we present a systematic literature review (SLR) on human aspects affecting developer-user interactions. The objective of this SLR is to plot the current landscape of primary studies by examining the human aspects that influence developer-user interactions, their implications, interrelationships, and how existing studies address these implications. Method: We conducted this SLR following the guidelines proposed by Kitchenham et al. We performed a comprehensive search in six digital databases, and an exhaustive backward and forward snowballing process. We selected 46 primary studies for data extraction. Results: We identified various human aspects affecting developer-user interactions in SE, assessed their interrelationships, identified their positive impacts and mitigation strategies for negative effects. We present specific recommendations derived from the identified research gaps. Conclusion: Our findings suggest the importance of leveraging positive effects and addressing negative effects in developer-user interactions through the implementation of effective mitigation strategies. These insights may benefit software practitioners for effective user interactions, and the recommendations proposed by this SLR may aid the research community in further human aspects related studies. © 2024 The Author(s)</t>
  </si>
  <si>
    <t>Code to Qed, the Project Manager's Guide to Proof Engineering</t>
  </si>
  <si>
    <t>https://www.scopus.com/inward/record.uri?eid=2-s2.0-85206220794&amp;doi=10.1145%2f3664807&amp;partnerID=40&amp;md5=3a4fd740b377dbe86d624233dec9aa5e</t>
  </si>
  <si>
    <t>Despite growing efforts and encouraging successes in recent decades, fully formally verified projects are still rare in the industrial landscape. The industry often lacks the tools and methodologies to efficiently scale the proof development process. In this work, we give a comprehensible overview of the proof development process for proof developers and project managers. The goal is to support proof developers by rationalizing the proof development process, which currently relies heavily on their intuition and expertise, and by facilitating communication with the management line. To this end, we concentrate on the aspect of proof manufacturing and highlight the most significant sources of proof effort. We propose means to mitigate the latter through proof practices (proof structuring, proof strategies, and proof planning), proof metrics, and tools. Our approach is project-agnostic, independent of specific proof expertise, and computed estimations do not assume prior similar developments. We evaluate our guidelines using a separation kernel undergoing formal verification, driving the proof process in an optimised way. Feedback from a project manager unfamiliar with proof development confirms the benefits of detailed planning of the proof development steps, clear progress communication to the hierarchy line, and alignment with established practices in the software industry.  Copyright © 2024 held by the owner/author(s). Publication rights licensed to ACM.</t>
  </si>
  <si>
    <t>App review driven collaborative bug finding</t>
  </si>
  <si>
    <t>https://www.scopus.com/inward/record.uri?eid=2-s2.0-85199865321&amp;doi=10.1007%2fs10664-024-10489-x&amp;partnerID=40&amp;md5=60e84eabf20451716753be41192b5552</t>
  </si>
  <si>
    <t>Software development teams generally welcome any effort to expose bugs in their code base. In this work, we build on the hypothesis that mobile apps from the same category (e.g., two web browser apps) may be affected by similar bugs in their evolution process. It is therefore possible to transfer the experience of one historical app to quickly find bugs in its new counterparts. This has been referred to as collaborative bug finding in the literature. Our novelty is that we guide the bug finding process by considering that existing bugs have been hinted within app reviews. Concretely, we design the BugRMSys approach to recommend bug reports for a target app by matching historical bug reports from apps in the same category with user app reviews of the target app. We experimentally show that this approach enables us to quickly expose and report dozens of bugs for targeted apps such as Brave (web browser app). BugRMSys ’s implementation relies on DistilBERT to produce natural language text embeddings. Our pipeline considers similarities between bug reports and app reviews to identify relevant bugs. We then focus on the app review as well as potential reproduction steps in the historical bug report (from a same-category app) to reproduce the bugs. Overall, after applying BugRMSys to six popular apps, we were able to identify, reproduce and report 20 new bugs: among these, 9 reports have been already triaged, 6 were confirmed, and 4 have been fixed by official development teams. © The Author(s) 2024.</t>
  </si>
  <si>
    <t>Revealing the Unseen: AI Chain on LLMs for Predicting Implicit Dataflows to Generate Dataflow Graphs in Dynamically Typed Code</t>
  </si>
  <si>
    <t>https://www.scopus.com/inward/record.uri?eid=2-s2.0-85206219567&amp;doi=10.1145%2f3672458&amp;partnerID=40&amp;md5=46bf0f1778a8e81e102885a6a814c8e6</t>
  </si>
  <si>
    <t>Dataflow graphs (DFGs) capture definitions (defs) and uses across program blocks, which is a fundamental program representation for program analysis, testing and maintenance. However, dynamically typed programming languages like Python present implicit dataflow issues that make it challenging to determine def-use flow information at compile time. Static analysis methods like Soot and WALA are inadequate for handling these issues, and manually enumerating comprehensive heuristic rules is impractical. Large pre-trained language models (LLMs) offer a potential solution, as they have powerful language understanding and pattern matching abilities, allowing them to predict implicit dataflow by analyzing code context and relationships between variables, functions, and statements in code. We propose leveraging LLMs' in-context learning ability to learn implicit rules and patterns from code representation and contextual information to solve implicit dataflow problems. To further enhance the accuracy of LLMs, we design a five-step chain of thought (CoT) and break it down into an Artificial Intelligence (AI) chain, with each step corresponding to a separate AI unit to generate accurate DFGs for Python code. Our approach's performance is thoroughly assessed, demonstrating the effectiveness of each AI unit in the AI Chain. Compared to static analysis, our method achieves 82% higher def coverage and 58% higher use coverage in DFG generation on implicit dataflow. We also prove the indispensability of each unit in the AI Chain. Overall, our approach offers a promising direction for building software engineering tools by utilizing foundation models, eliminating significant engineering and maintenance effort, but focusing on identifying problems for AI to solve.  © 2024 Copyright held by the owner/author(s). Publication rights licensed to ACM.</t>
  </si>
  <si>
    <t>Understanding Vulnerability Inducing Commits of the Linux Kernel</t>
  </si>
  <si>
    <t>https://www.scopus.com/inward/record.uri?eid=2-s2.0-85206218996&amp;doi=10.1145%2f3672452&amp;partnerID=40&amp;md5=af502167478e696d10a8c31678385d32</t>
  </si>
  <si>
    <t>The Linux kernel is popular and well-maintained. Over the past decade, around 860 thousand commits were merged with hundreds of vulnerabilities (i.e., 223 on average) disclosed every year, taking the total lines of code to 35.1 million in 2022. Many algorithms have been proposed to detect the vulnerabilities, but few studied how they were induced. To fill this gap, we conduct the first empirical study on the Kernel Vulnerability Inducing Commits (KVIC), the commits that induced vulnerabilities in the Linux kernel. We utilized six different methods on identifying the Kernel Vulnerability Fixing Commits (KVFCs), the commits that fix vulnerabilities in the Linux kernel, and proposed the other four different methods for identifying KVICs by using the identified KVFCs as a bridge. In total, we constructed the first dataset of KVICs with 1,240 KVICs for 1,335 CVEs. We conducted a thorough analysis on the characteristics, purposes, and involved human factors of the KVICs and obtained many interesting findings and insights. For example, KVICs usually have limited reviewers and can still be induced by experienced authors or maintainers. Based on these insights, we proposed several suggestions to the Linux community to help mitigate the induction of KVICs. © 2024 Copyright held by the owner/author(s). Publication rights licensed to ACM.</t>
  </si>
  <si>
    <t>Effective, Platform-Independent GUI Testing via Image Embedding and Reinforcement Learning</t>
  </si>
  <si>
    <t>https://www.scopus.com/inward/record.uri?eid=2-s2.0-85206217027&amp;doi=10.1145%2f3674728&amp;partnerID=40&amp;md5=76048a726b1075941e62cc038bd250d4</t>
  </si>
  <si>
    <t>Software applications (apps) have been playing an increasingly important role in various aspects of society. In particular, mobile apps and web apps are the most prevalent among all applications and are widely used in various industries as well as in people's daily lives. To help ensure mobile and web app quality, many approaches have been introduced to improve app GUI testing via automated exploration, including random testing, model-based testing, learning-based testing, and so on. Despite the extensive effort, existing approaches are still limited in reaching high code coverage, constructing high-quality models, and being generally applicable. Reinforcement learning-based approaches, as a group of representative and advanced approaches for automated GUI exploration testing, are faced with difficult challenges, including effective app state abstraction, reward function design, and so on. Moreover, they heavily depend on the specific execution platforms (i.e., Android or Web), thus leading to poor generalizability and being unable to adapt to different platforms. This work specifically tackles these challenges based on the high-level observation that apps from distinct platforms share commonalities in GUI design. Indeed, we propose PIRLTest, an effective platform-independent approach for app testing. Specifically, PIRLTest utilizes computer vision and reinforcement learning techniques in a novel, synergistic manner for automated testing. It extracts the GUI widgets from GUI pages and characterizes the corresponding GUI layouts, embedding the GUI pages as states. The app GUI state combines the macroscopic perspective (app GUI layout) and the microscopic perspective (app GUI widget) and attaches the critical semantic information from GUI images. This enables PIRLTest to be platform-independent and makes the testing approach generally applicable on different platforms. PIRLTest explores apps with the guidance of a curiosity-driven strategy, which uses a Q-network to estimate the values of specific state-action pairs to encourage more exploration in uncovered pages without platform dependency. The exploration will be assigned with rewards for all actions, which are designed considering both the app GUI states and the concrete widgets, to help the framework explore more uncovered pages. We conduct an empirical study on 20 mobile apps and 5 web apps, and the results show that PIRLTest is zero-cost when being adapted to different platforms, and can perform better than the baselines, covering 6.3-41.4% more code on mobile apps and 1.5-51.1% more code on web apps. PIRLTest is capable of detecting 128 unique bugs on mobile and web apps, including 100 bugs that cannot be detected by the baselines.  © 2024 Copyright held by the owner/author(s). Publication rights licensed to ACM.</t>
  </si>
  <si>
    <t>IDE4ICDS: A Human-Centric and Model-Driven Proposal to Improve the Digitization of Clinical Practice Guideline</t>
  </si>
  <si>
    <t>https://www.scopus.com/inward/record.uri?eid=2-s2.0-85206216455&amp;doi=10.1145%2f3674732&amp;partnerID=40&amp;md5=b040e02eca51ef5b98d7cacc46c00596</t>
  </si>
  <si>
    <t>Clinical practice guidelines (CPGs) are a formalization of specific clinical knowledge that states the best evidence-based clinical practices for treating pathologies. However, CPGs are limited because they are usually expressed as text. This gives rise to a certain level of ambiguity, subjective interpretation of the actions to be performed, and variability in clinical practice by different health professionals facing the same circumstances. The inherent complexity of CPGs is also a challenge for software engineers designing, developing, and maintaining software systems and clinical decision support system to manage and digitize them. This challenge stems from the need to evolve CPGs and design software systems capable of allowing their evolution. This paper proposes a model-driven, human-centric and tool-supported framework (called IDE4ICDS) for improving digitisation of CPG in practical environments. This framework is designed from a human-centric perspective to be used by mixed teams of clinicians and software engineers. It was also validated with the type 2 diabetes mellitus CPG in the Andalusian Public Health System (Spain) involving 89 patients and obtaining a kappa-based analysis. The recommendations were acceptable (0.61-0.80) with a total kappa index of 0.701, leading to the conclusion that the proposal provided appropriate recommendations for each patient.  © 2024 Copyright held by the owner/author(s).</t>
  </si>
  <si>
    <t>An empirical study on the potential of word embedding techniques in bug report management tasks</t>
  </si>
  <si>
    <t>https://www.scopus.com/inward/record.uri?eid=2-s2.0-85199546409&amp;doi=10.1007%2fs10664-024-10510-3&amp;partnerID=40&amp;md5=9f28ff4c8a34eeacb41bfa79ee07736b</t>
  </si>
  <si>
    <t>Context: Representing the textual semantics of bug reports is a key component of bug report management (BRM) techniques. Existing studies mainly use classical information retrieval-based (IR-based) approaches, such as the vector space model (VSM) to do semantic extraction. Little attention is paid to exploring whether word embedding (WE) models from the natural language process could help BRM tasks. Objective: To have a general view of the potential of word embedding models in representing the semantics of bug reports and attempt to provide some actionable guidelines in using semantic retrieval models for BRM tasks. Method: We studied the efficacy of five widely recognized WE models for six BRM tasks on 20 widely-used products from the Eclipse and Mozilla foundations. Specifically, we first explored the suitable machine learning techniques under the use of WE models and the suitable WE model for BRM tasks. Then we studied whether WE models performed better than classical VSM. Last, we investigated whether WE models fine-tuned with bug reports outperformed general pre-trained WE models. Key Results: The Random Forest (RF) classifier outperformed other typical classifiers under the use of different WE models in semantic extraction.We rarely observed statistically significant performance differences among five WE models in five BRM classification tasks, but we found that small-dimensional WE models performed better than larger ones in the duplicate bug report detection task. Among three BRM tasks (i.e., bug severity prediction, reopened bug prediction, and duplicate bug report detection) that showed statistically significant performance differences, VSM outperformed the studied WE models. We did not find performance improvement after we fine-tuned general pre-trained BERT with bug report data. Conclusion: Performance improvements of using pre-trained WE models were not observed in studied BRM tasks. The combination of RF and traditional VSM was found to achieve the best performance in various BRM tasks. © The Author(s), under exclusive licence to Springer Science+Business Media, LLC, part of Springer Nature 2024.</t>
  </si>
  <si>
    <t>Static analysis driven enhancements for comprehension in machine learning notebooks</t>
  </si>
  <si>
    <t>https://www.scopus.com/inward/record.uri?eid=2-s2.0-85201274232&amp;doi=10.1007%2fs10664-024-10525-w&amp;partnerID=40&amp;md5=b20dad46d5b9d1fcf2fc64b12e2f79c4</t>
  </si>
  <si>
    <t>Jupyter notebooks have emerged as the predominant tool for data scientists to develop and share machine learning solutions, primarily using Python as the programming language. Despite their widespread adoption, a significant fraction of these notebooks, when shared on public repositories, suffer from insufficient documentation and a lack of coherent narrative. Such shortcomings compromise the readability and understandability of the notebook. Addressing this shortcoming, this paper introduces HeaderGen, a tool-based approach that automatically augments code cells in these notebooks with descriptive markdown headers, derived from a predefined taxonomy of machine learning operations. Additionally, it systematically classifies and displays function calls in line with this taxonomy. The mechanism that powers HeaderGen is an enhanced call graph analysis technique, building upon the foundational analysis available in PyCG. To improve precision, HeaderGen extends PyCG’s analysis with return-type resolution of external function calls, type inference, and flow-sensitivity. Furthermore, leveraging type information, HeaderGen employs pattern matching techniques on the code syntax to annotate code cells. We conducted an empirical evaluation on 15 real-world Jupyter notebooks sourced from Kaggle. The results indicate a high accuracy in call graph analysis, with precision at 95.6% and recall at 95.3%. The header generation has a precision of 85.7% and a recall rate of 92.8% with regard to headers created manually by experts. A user study corroborated the practical utility of HeaderGen, revealing that users found HeaderGen useful in tasks related to comprehension and navigation. To further evaluate the type inference capability of static analysis tools, we introduce TypeEvalPy, a framework for evaluating type inference tools for Python with an in-built micro-benchmark containing 154 code snippets and 845 type annotations in the ground truth. Our comparative analysis on four tools revealed that HeaderGen outperforms other tools in exact matches with the ground truth. © The Author(s) 2024.</t>
  </si>
  <si>
    <t>Quantum circuit optimization of an integer divider</t>
  </si>
  <si>
    <t>https://www.scopus.com/inward/record.uri?eid=2-s2.0-85193511209&amp;doi=10.1016%2fj.jss.2024.112091&amp;partnerID=40&amp;md5=3f49b4396d892f4362984b95ccdbdd62</t>
  </si>
  <si>
    <t>Efficient arithmetic operations in quantum circuits play a vital role in the implementation of quantum algorithms. Quantum circuits constructed exclusively using gates of the Clifford+T group are compatible with error detection and correction codes available in the quantum literature. However, the T gate, a member of this group, has a higher cost compared to other gates, making it crucial to minimize its usage to reduce circuit expenses. While the T gate cannot be entirely avoided since the Clifford group is not a universal set of gates, circuit optimization can effectively reduce the number of T gates required for implementation. In this work, we present a novel divider circuit for quantum computing that focuses on reducing the number of T gates while maintaining a reasonable number of qubits for this type of operation. To achieve this, we introduce variants of minor circuits, including a comparator and two types of subtractors. These circuits are based on published literature but undergo modifications to optimize their resource utilization for performing the division operation. The obtained results demonstrate that the proposed divider circuit outperforms other currently published divider circuits in terms of T gate usage, highlighting its efficiency and potential practicality in quantum algorithms. © 2024 Elsevier Inc.</t>
  </si>
  <si>
    <t>Towards Exploring the Limitations of Test Selection Techniques on Graph Neural Networks: An Empirical Study</t>
  </si>
  <si>
    <t>https://www.scopus.com/inward/record.uri?eid=2-s2.0-85203044916&amp;doi=10.1007%2fs10664-024-10515-y&amp;partnerID=40&amp;md5=6e7504d1730f0555fc697b016e5a9bd5</t>
  </si>
  <si>
    <t>Graph Neural Networks (GNNs) have gained prominence in various domains, such as social network analysis, recommendation systems, and drug discovery, due to their ability to model complex relationships in graph-structured data. GNNs can exhibit incorrect behavior, resulting in severe consequences. Therefore, testing is necessary and pivotal. However, labeling all test inputs for GNNs can be prohibitively costly and time-consuming, especially when dealing with large and complex graphs. In response to these challenges, test selection has emerged as a strategic approach to alleviate labeling expenses. The objective of test selection is to select a subset of tests from the complete test set. While various test selection techniques have been proposed for traditional deep neural networks (DNNs), their adaptation to GNNs presents unique challenges due to the distinctions between DNN and GNN test data. Specifically, DNN test inputs are independent of each other, whereas GNN test inputs (nodes) exhibit intricate interdependencies. Therefore, it remains unclear whether DNN test selection approaches can perform effectively on GNNs. To fill the gap, we conduct an empirical study that systematically evaluates the effectiveness of various test selection methods in the context of GNNs, focusing on three critical aspects: 1) Misclassification detection: selecting test inputs that are more likely to be misclassified; 2) Accuracy estimation: selecting a small set of tests to precisely estimate the accuracy of the whole testing set; 3) Performance enhancement: selecting retraining inputs to improve the GNN accuracy. Our empirical study encompasses 7 graph datasets and 8 GNN models, evaluating 22 test selection approaches. Our study includes not only node classification datasets but also graph classification datasets. Our findings reveal that: 1) In GNN misclassification detection, confidence-based test selection methods, which perform well in DNNs, do not demonstrate the same level of effectiveness; 2) In terms of GNN accuracy estimation, clustering-based methods, while consistently performing better than random selection, provide only slight improvements; 3) Regarding selecting inputs for GNN performance improvement, test selection methods, such as confidence-based and clustering-based test selection methods, demonstrate only slight effectiveness; 4) Concerning performance enhancement, node importance-based test selection methods are not suitable, and in many cases, they even perform worse than random selection. © The Author(s) 2024.</t>
  </si>
  <si>
    <t>Mining for cost awareness in the infrastructure as code artifacts of cloud-based applications: An exploratory study</t>
  </si>
  <si>
    <t>https://www.scopus.com/inward/record.uri?eid=2-s2.0-85194738889&amp;doi=10.1016%2fj.jss.2024.112112&amp;partnerID=40&amp;md5=7865541c74f3454ac61ab4f169c41859</t>
  </si>
  <si>
    <t>Context: Cloud computing's rise as the primary platform for software development and delivery is largely driven by the potential cost savings. However, it is surprising that no empirical evidence has been collected to determine whether cost awareness permeates the development process and how it manifests in practice. Objective: This study aims to provide empirical evidence of cost awareness by mining open source repositories of cloud-based applications. The focus is on Infrastructure-as-Code artifacts that automate software (re)deployment on the cloud. Methods: A systematic examination of 152735 repositories yielded 2010 relevant hits. We then analyzed 538 relevant commits and 208 relevant issues using inductive and deductive coding and corroborated findings with discussions from Stack Overflow. Results: The findings indicate that developers are not only concerned with the cost of their application deployments but also take actions to reduce these costs beyond selecting cheaper cloud services. We also identify research areas for future consideration. Conclusion: Although we focus on a particular Infrastructure-as-Code technology (Terraform), the findings can be applicable to cloud-based application development in general. The provided empirical grounding can serve developers seeking to reduce costs through service selection, resource allocation, deployment optimization, and other techniques. © 2024 The Authors</t>
  </si>
  <si>
    <t>Context: The research of machine learning for requirements engineering (ML4RE) has attracted more and more attention from researchers and practitioners. Although pioneering research has shown the potential of using ML techniques to improve RE practices, there lacks a systematic and comprehensive literature review in academia that integrates an industrial perspective. Specifically, none of the reviews available in ML4RE have considered the grey literature, which is primarily from practitioner origin and is more reflective of the real issues and challenges faced in practice. Objective: In this paper, we conduct a systematic survey of academic publications in ML4RE and complement it with the practitioners’ voices from Stack Overflow to complete a comprehensive literature review. Our research objective is to provide a comprehensive view of the current research progress in ML4RE, present the main questions and challenges faced in RE practice, understand the gap between research and practice, and provide our insights into how the RE academic domain can pragmatically develop in the future. Method: We systematically investigated 207 academic papers on ML4RE from 2010 to 2022, along with 375 questions related to RE practices on Stack Overflow and their corresponding answers. Our analysis encompassed their trends, focused RE activities and tasks, employed solutions, and associated data. Finally, we conducted a joint analysis, contrasting the outcomes of both parts. Results: Based on the statistical results from collected literature, we summarize an academic roadmap and analyse the disparities, offering research recommendations. Our suggestions include the development of intelligent question-answering assistants employing large language models, the integration of machine learning into industrial tools, and the promotion of collaboration between academia and industry. Conclusion: This study contributes by providing a holistic view of ML4RE, delineating disparities between research and practice, and proposing pragmatic suggestions to bridge the academia-industry gap. © 2024 The Author(s)</t>
  </si>
  <si>
    <t>Improving requirements elicitation in large-scale software projects with reduced customer engagement: a proposed cost-effective model</t>
  </si>
  <si>
    <t>https://www.scopus.com/inward/record.uri?eid=2-s2.0-85198650970&amp;doi=10.1007%2fs00766-024-00425-2&amp;partnerID=40&amp;md5=3d2b282414f4c5d3a1b1e200019b144e</t>
  </si>
  <si>
    <t>Effective requirements elicitation is crucial for the success of large-scale software projects. However, challenges arise when customers are unavailable or unable to express their needs clearly. This research presents a cost-effective model to address these challenges and facilitate efficient requirements elicitation in such scenarios. The survey is used to investigate the significance of the requirements elicitation process and its impact on software project outcomes. The key themes that emerged from the survey analysis are the importance of the elicitation process, the value of prior experience, the impact of poor requirements definition, customer engagement and communication, schedule adherence, and previous success and confidence. Based on these findings, the proposed model provides a systematic framework for requirements elicitation. It encompasses essential components such as determining customer availability, gathering domain understanding, defining project scope and objectives, conducting personal and collective introspection, consolidating requirements, refining and prioritizing requirements, developing an initial Software Requirements Specification (SRS) version, and validating requirements. This research article contributes valuable insights into the requirements elicitation process and presents a practical model that enhances understanding and capturing stakeholder needs when customer involvement is challenging, accelerates elicitation and analysis processes, improves requirements documentation accuracy and completeness, and offers competitive market advantages. © The Author(s), under exclusive licence to Springer-Verlag London Ltd., part of Springer Nature 2024.</t>
  </si>
  <si>
    <t>Conversation in forums: How software forum posts discuss potential development insights</t>
  </si>
  <si>
    <t>https://www.scopus.com/inward/record.uri?eid=2-s2.0-85194709741&amp;doi=10.1016%2fj.jss.2024.112108&amp;partnerID=40&amp;md5=80abcb0ed683ac386d0b12567d0fcb3b</t>
  </si>
  <si>
    <t>User feedback on software usage is utilised by developers to improve their software. Software product forums are platforms rich in software-related user feedback, such as forum threads containing bug reports or requests for new features. However, previous studies have mainly focused on analysing user feedback from software product forums as individual sentences, which can lead to missing insights and a lack of understanding of the overall context of forum posts. To fill this gap in research, this work examines user feedback found in software product forum posts to investigate the differences between content classifications found in forum sentences and posts. We manually evaluated software product forum posts collected from two open-sourced software product forums and discovered five new types of user feedback that can only be identified when examining user feedback in the form of forum posts. Additionally, we examined the association between sentence classifications found within software product forums. Our results indicate that contextual information complimenting product improvement insights can be found in software product forums, with a confidence of 0.75 and 0.69 for the association between apparent bug and application usage sentences. This information can be used to reduce manual efforts required to chase up missing contextual information when attempting to understand or fix software issues. We also provide insights into the progression of posts in software product forums at the thread-level, and our progression flowchart can be used to summarise the sequence of events in software product forum threads. Our findings reveal the importance of looking at user feedback within software product forums in the format of forum posts to identify new insights on user feedback for software improvements. Editor's note: Open Science material was validated by the Journal of Systems and Software Open Science Board. © 2024 The Author(s)</t>
  </si>
  <si>
    <t>Can we spot energy regressions using developers tests?</t>
  </si>
  <si>
    <t>https://www.scopus.com/inward/record.uri?eid=2-s2.0-85199573871&amp;doi=10.1007%2fs10664-023-10429-1&amp;partnerID=40&amp;md5=0592edb13814365f1dd289d5beae40a2</t>
  </si>
  <si>
    <t>Context : Software Energy Consumption is gaining more and more attention. In this paper, we tackle the problem of warning developers about the increase of SEC of their programs during Continuous Integration (CI). Objective : In this study, we investigate if the CI can leverage developers’ tests to perform energy regression testing. Energy regression is similar to performance regression but focuses on the energy consumption of the program instead of standard performance indicators, like execution time or memory consumption. Method : We perform an exploratory study of the usage of developers’ tests for energy regression testing. We first investigate if developers’ tests can be used to obtain stable SEC indicators. Then, we evaluate if comparing the SEC of developers’ tests between two versions can pinpoint energy regressions introduced by automated program mutations. Finally, we manually evaluate several real commits pinpointed by our approach. Results : Our study will pave the way for automated SEC regression tools that can be readily deployed inside an existing CI infrastructure to raise awareness of SEC issues among practitioners. © The Author(s), under exclusive licence to Springer Science+Business Media, LLC, part of Springer Nature 2024.</t>
  </si>
  <si>
    <t>Technical Debt Monitoring Decision Making with Skin in the Game</t>
  </si>
  <si>
    <t>https://www.scopus.com/inward/record.uri?eid=2-s2.0-85206216721&amp;doi=10.1145%2f3664805&amp;partnerID=40&amp;md5=f2d6d0b6bc876c1c7c837d17c0d674fd</t>
  </si>
  <si>
    <t>Technical Debt Management (TDM) can suffer from unpredictability, communication gaps and the inaccessibility of relevant information, which hamper the effectiveness of its decision making. These issues can stem from division among decision-makers which takes root in unfair consequences of decisions among different decision-makers. One mitigation route is Skin in the Game thinking, which enforces transparency, fairness and shared responsibility during collective decision-making under uncertainty. This article illustrates characteristics which require Skin in the Game thinking in Technical Debt (TD) identification, measurement, prioritisation and monitoring. We point out crucial problems in TD monitoring rooted in asymmetric information and asymmetric payoff between different factions of decision-makers. A systematic TD monitoring method is presented to mitigate the said problems. The method leverages Replicator Dynamics and Behavioural Learning. The method supports decision-makers with automated TD monitoring decisions; it informs decision-makers when human interventions are required. Two publicly available industrial projects with a non-trivial number of TD and timestamps are utilised to evaluate the application of our method. Mann-Whitney U hypothesis tests are conducted on samples of decisions from our method and the baseline. The statistical evidence indicates that our method can produce cost-effective and contextual TD monitoring decisions.  Copyright © 2024 held by the owner/author(s).</t>
  </si>
  <si>
    <t>An Empirical Study on the Characteristics of Database Access Bugs in Java Applications</t>
  </si>
  <si>
    <t>https://www.scopus.com/inward/record.uri?eid=2-s2.0-85206217776&amp;doi=10.1145%2f3672449&amp;partnerID=40&amp;md5=d3680bdeecaf088c0cf84ccd21a32b4e</t>
  </si>
  <si>
    <t>Database-backed applications rely on the database access code to interact with the underlying database management systems (DBMSs). Although many prior studies aim at database access issues like SQL antipatterns or SQL code smells, there is a lack of study of database access bugs during the maintenance of database-backed applications. In this paper, we empirically investigate 423 database access bugs collected from seven large-scale Java open-source applications that use relational DBMSs (e.g., MySQL or PostgreSQL). We study the characteristics (e.g., occurrence and root causes) of the bugs by manually examining the bug reports and commit histories. We find that the number of reported database and non-database access bugs share a similar trend but their modified files in bug fixing commits are different. Additionally, we generalize categories of the root causes of database access bugs, containing five main categories (SQL queries, Schema, API, Configuration, and SQL query result) and 25 unique root causes. We find that the bugs pertaining to SQL queries, Schema, and API cover 84.2% of database access bugs across all studied applications. In particular, SQL queries bug (54%) and API bug (38.7%) are the most frequent issues when using JDBC and Hibernate, respectively. Finally, we provide a discussion on the implications of our findings for developers and researchers. © 2024 Copyright held by the owner/author(s). Publication rights licensed to ACM.</t>
  </si>
  <si>
    <t>A Comprehensive View on TD Prevention Practices and Reasons for Not Preventing It</t>
  </si>
  <si>
    <t>https://www.scopus.com/inward/record.uri?eid=2-s2.0-85206217138&amp;doi=10.1145%2f3674727&amp;partnerID=40&amp;md5=245d9b72879405a44d416c81bfcda2fa</t>
  </si>
  <si>
    <t>Context. Technical debt (TD) prevention allows software practitioners to apply practices to avoid potential TD items in their projects. Aims. To uncover and prioritize, from the point of view of software practitioners, the practices that could be used to avoid TD items, the relations between these practices and the causes of TD, and the practice avoidance reasons (PARs) that could explain the failure to prevent TD. Method. We analyze data collected from six replications of a global industrial family of surveys on TD, totaling 653 answers. We also conducted a follow up survey to understand the importance level of analyzed data. Results. Most practitioners indicated that TD could be prevented, revealing 89 prevention practices and 23 PARs for explaining the failure to prevent TD. The article identifies statistically significant relationships between preventive practices and certain causes of TD. Further, it prioritizes the list of practices, PARs, and relationships regarding their level of importance for TD prevention based on the opinion of software practitioners. Conclusion. This work organizes TD prevention practices and PARs in a conceptual map and the relationships between practices and causes of TD in a Sankey diagram to help the visualization of the body of knowledge reported in this study.  © 2024 Copyright held by the owner/author(s). Publication rights licensed to ACM.</t>
  </si>
  <si>
    <t>Self-Collaboration Code Generation via ChatGPT</t>
  </si>
  <si>
    <t>https://www.scopus.com/inward/record.uri?eid=2-s2.0-85198255497&amp;doi=10.1145%2f3672459&amp;partnerID=40&amp;md5=955aece9c916d95fad305591cac65374</t>
  </si>
  <si>
    <t>Although large language models (LLMs) have demonstrated remarkable code-generation ability, they still struggle with complex tasks. In real-world software development, humans usually tackle complex tasks through collaborative teamwork, a strategy that significantly controls development complexity and enhances software quality. Inspired by this, we present a self-collaboration framework for code generation employing LLMs, exemplified by ChatGPT. Specifically, through role instructions, (1) Multiple LLM agents act as distinct "experts,"each responsible for a specific subtask within a complex task; (2) Specify the way to collaborate and interact, so that different roles form a virtual team to facilitate each other's work, ultimately the virtual team addresses code generation tasks collaboratively without the need for human intervention. To effectively organize and manage this virtual team, we incorporate software-development methodology into the framework. Thus, we assemble an elementary team consisting of three LLM roles (i.e., analyst, coder, and tester) responsible for software development's analysis, coding, and testing stages. We conduct comprehensive experiments on various code-generation benchmarks. Experimental results indicate that self-collaboration code generation relatively improves 29.9-47.1% Pass@1 compared to the base LLM agent. Moreover, we showcase that self-collaboration could potentially enable LLMs to efficiently handle complex repository-level tasks that are not readily solved by the single LLM agent.  © 2024 Copyright held by the owner/author(s). Publication rights licensed to ACM.</t>
  </si>
  <si>
    <t>Prof. Günther Ruhe's research contributions</t>
  </si>
  <si>
    <t>https://www.scopus.com/inward/record.uri?eid=2-s2.0-85192230522&amp;doi=10.1016%2fj.infsof.2024.107487&amp;partnerID=40&amp;md5=8aa9fd62a031bd099e1e2fe1e59f837e</t>
  </si>
  <si>
    <t>Guidelines for using financial incentives in software-engineering experimentation</t>
  </si>
  <si>
    <t>https://www.scopus.com/inward/record.uri?eid=2-s2.0-85201000469&amp;doi=10.1007%2fs10664-024-10517-w&amp;partnerID=40&amp;md5=254378e20be83d124dd16f556bd2353b</t>
  </si>
  <si>
    <t>Context: Empirical studies with human participants (e.g., controlled experiments) are established methods in Software Engineering (SE) research to understand developers’ activities or the pros and cons of a technique, tool, or practice. Various guidelines and recommendations on designing and conducting different types of empirical studies in SE exist. However, the use of financial incentives (i.e., paying participants to compensate for their effort and improve the validity of a study) is rarely mentioned Objective: In this article, we analyze and discuss the use of financial incentives for human-oriented SE experimentation to derive corresponding guidelines and recommendations for researchers. Specifically, we propose how to extend the current state-of-the-art and provide a better understanding of when and how to incentivize. Method: We captured the state-of-the-art in SE by performing a Systematic Literature Review (SLR) involving 105 publications from six conferences and five journals published in 2020 and 2021. Then, we conducted an interdisciplinary analysis based on guidelines from experimental economics and behavioral psychology, two disciplines that research and use financial incentives. Results: Our results show that financial incentives are sparsely used in SE experimentation, mostly as completion fees. Especially performance-based and task-related financial incentives (i.e., payoff functions) are not used, even though we identified studies for which the validity may benefit from tailored payoff functions. To tackle this issue, we contribute an overview of how experiments in SE may benefit from financial incentivisation, a guideline for deciding on their use, and 11 recommendations on how to design them. Conclusions: We hope that our contributions get incorporated into standards (e.g., the ACM SIGSOFT Empirical Standards), helping researchers understand whether the use of financial incentives is useful for their experiments and how to define a suitable incentivisation strategy. © The Author(s) 2024.</t>
  </si>
  <si>
    <t>Automated Testing Linguistic Capabilities of NLP Models</t>
  </si>
  <si>
    <t>https://www.scopus.com/inward/record.uri?eid=2-s2.0-85205795483&amp;doi=10.1145%2f3672455&amp;partnerID=40&amp;md5=03c2dc7531d8ab91d640f3c89e68e829</t>
  </si>
  <si>
    <t>Natural language processing (NLP) has gained widespread adoption in the development of real-world applications. However, the black-box nature of neural networks in NLP applications poses a challenge when evaluating their performance, let alone ensuring it. Recent research has proposed testing techniques to enhance the trustworthiness of NLP-based applications. However, most existing works use a single, aggregated metric (i.e., accuracy) which is difficult for users to assess NLP model performance on fine-grained aspects, such as LCs. To address this limitation, we present ALiCT, an automated testing technique for validating NLP applications based on their LCs. ALiCT takes user-specified LCs as inputs and produces diverse test suite with test oracles for each of given LC. We evaluate ALiCT on two widely adopted NLP tasks, sentiment analysis and hate speech detection, in terms of diversity, effectiveness, and consistency. Using Self-BLEU and syntactic diversity metrics, our findings reveal that ALiCT generates test cases that are 190% and 2213% more diverse in semantics and syntax, respectively, compared to those produced by state-of-the-art techniques. In addition, ALiCT is capable of producing a larger number of NLP model failures in 22 out of 25 LCs over the two NLP applications. © 2024 Copyright held by the owner/author(s).</t>
  </si>
  <si>
    <t>A Systematic Mapping Study Exploring Quantification Approaches to Code, Design, and Architecture Technical Debt</t>
  </si>
  <si>
    <t>https://www.scopus.com/inward/record.uri?eid=2-s2.0-85203706169&amp;doi=10.1145%2f3675393&amp;partnerID=40&amp;md5=4d562c4e9cde75dc95a139aa89e75926</t>
  </si>
  <si>
    <t>To effectively manage Technical Debt (TD), we need reliable means to quantify it. We conducted a Systematic Mapping Study (SMS) where we identified 39 quantification approaches for Code, Design, and Architecture TD. We analyzed concepts and metrics discussed in these quantification approaches by classifying the quantification approaches based on a set of abstract TD Quantification (TDQ) concepts and their high-level themes, process/time, cost, benefit, probability, and priority, which we developed during our SMS. This helped identify gaps in the literature and to propose future research directions. Among the abstract TDQ concepts discussed in the different quantification approaches, TD item, TD remediation cost, TD interest, and Benefit of remediating TD were the most frequently discussed concepts. They were also supported by some form of measurement. However, some TDQ concepts were poorly examined, for example, the benefit of taking TD. It was evident that cost concepts were more frequently quantified among the approaches, while benefit concepts were not. Most of the approaches focused on remediating TD in retrospect rather than quantifying TD to strategically use it during software development. This raises the question of whether existing approaches reliably quantify TD and suggests the need to further explore TDQ. © 2024 Copyright held by the owner/author(s). Publication rights licensed to ACM.</t>
  </si>
  <si>
    <t>Refactoring react-based Web apps</t>
  </si>
  <si>
    <t>https://www.scopus.com/inward/record.uri?eid=2-s2.0-85194912098&amp;doi=10.1016%2fj.jss.2024.112105&amp;partnerID=40&amp;md5=b5fa1a922dd685ac067739884e197d48</t>
  </si>
  <si>
    <t>Refactoring is a well-known technique to improve software quality. However, there are relevant domains where refactoring has not been studied in-depth before, such as JavaScript front-end frameworks. To fill this gap, we empirically study refactorings that developers perform when maintaining and evolving REACT-based Web applications. By manually inspecting 320 refactoring commits performed in open source projects, we catalog 69 distinct refactoring operations of which 25 are specific to REACT code, 17 are adaptations of traditional refactorings for the REACT context, 22 are traditional refactorings, and six are specific to JavaScript and CSS code. The catalog of refactorings proposed in this article might support practitioners when improving the maintainability of REACT applications. Editor's note: Open Science material was validated by the Journal of Systems and Software Open Science Board. © 2024 Elsevier Inc.</t>
  </si>
  <si>
    <t>DDImage: an image reduction based approach for automatically explaining black-box classifiers</t>
  </si>
  <si>
    <t>https://www.scopus.com/inward/record.uri?eid=2-s2.0-85200048026&amp;doi=10.1007%2fs10664-024-10505-0&amp;partnerID=40&amp;md5=5e03ff8bbbf38c05dde84b057fb7ea6d</t>
  </si>
  <si>
    <t>Due to the prevalent application of machine learning (ML) techniques and the intrinsic black-box nature of ML models, the need for good explanations that are sufficient and necessary towards locally interpreting a model’s prediction has been well recognized and emphasized. Existing explanation approaches, however, favor either the sufficiency or necessity. To fill this gap, in this paper, we propose an approach for generating local explanations that are both sufficient and necessary. Our approach, DDImage, automatically produces local explanations for ML-based image classifiers in a post-hoc way. The core idea behind DDImage is to discover an appropriate explanation by debugging the given input image via a series of image reductions, with respect to the sufficiency and necessity properties. Evaluation of DDImage using publicly available datasets and popular classification models reveals its effectiveness and efficiency. Compared with three state-of-the-art approaches, DDImage demonstrates a superior performance in producing small-sized explanations preserving both sufficiency and necessity, and it also shows promising stability and efficiency. We also identify the impact of segmentation granularity, reveal the performance variance for different target models, and further show that our approach is applicable across different problem domains. © The Author(s), under exclusive licence to Springer Science+Business Media, LLC, part of Springer Nature 2024.</t>
  </si>
  <si>
    <t>A brief note, with thanks, on the contributions of Guenther Ruhe</t>
  </si>
  <si>
    <t>https://www.scopus.com/inward/record.uri?eid=2-s2.0-85194148906&amp;doi=10.1016%2fj.infsof.2024.107486&amp;partnerID=40&amp;md5=29df37e68b4ba5be634fd48af8857a68</t>
  </si>
  <si>
    <t>Someone once told me that the best we can hope for as academics is to be a footnote in some as-yet-unwritten textbook. Guenther Ruhe's footnote will surely be very large. © 2024</t>
  </si>
  <si>
    <t>Spectrum-based rule- and item-level localization of faults in context-free grammars</t>
  </si>
  <si>
    <t>https://www.scopus.com/inward/record.uri?eid=2-s2.0-85193626652&amp;doi=10.1016%2fj.jss.2024.112067&amp;partnerID=40&amp;md5=e4fbb2fa1899950e8dfad07e6e4f5446</t>
  </si>
  <si>
    <t>We describe and evaluate spectrum-based methods aimed at finding faults in context-free grammars. In their basic form, they take as input a test suite and a parser for the grammar that is modified to collect grammar spectra (i.e., the sets of grammar elements used in attempts to parse the individual test cases), and return as output a ranked list of suspicious elements. We define grammar spectra suitable for localizing faults on the level of the grammar rules (i.e., rule spectra) and the rules’ individual symbols (i.e., item spectra), respectively. We show how both types of grammar spectra can be collected by both LL and LR parsers, and how the JavaCC, ANTLR, and CUP parser generators can be modified and used to automate the collection of the grammar spectra. We also show how grammar spectra can be synthesized directly from test cases derived from a grammar, and how such synthetic spectra can be used to localize differences between a grammar and a black-box system under test. We first evaluate our approach over a large number of medium-sized single fault grammars, which we constructed by fault seeding from a common origin grammar. At the rule level, it ranks the rules containing the seeded faults within the top five rules in about 40%–70% of the cases, depending on the applied parsing technique, test suite, and ranking metric, and pinpoints them (i.e., correctly identifies them as unique most suspicious rule) in about 10%–30% of the cases, with significantly better results for the synthetic spectra. At the item level, our approach remains remarkably effective despite the larger number of possible locations, provided it is coupled with a simple tie-breaking strategy that prefers items with the right-most designated position over other items from the same rules in a tie. It typically ranks the seeded faults within the top five positions in about 30%–60% of the cases, and pinpoints them in about 15%–40% of the cases. This specialized item-level localization also significantly outperforms a simplistic extension of the rule-level localization, where all positions within a rule are given the same score. We further evaluate our approach over grammars that contain real faults. We show that an iterative method can be used to localize and manually remove one by one multiple faults in grammars submitted by students enrolled in various compiler engineering courses; in most iterations, the top-ranked rule already contains an error, and no error is ranked outside the top five ranked rules. We finally apply our approach to a large open-source SQLite grammar and show where this version deviates from the language accepted by the actual SQLite system. © 2024 The Authors</t>
  </si>
  <si>
    <t>Navigating personalized medication: unveiling user needs to forge a cutting-edge platform for proactive prevention and monitoring of adverse drug reactions</t>
  </si>
  <si>
    <t>https://www.scopus.com/inward/record.uri?eid=2-s2.0-85198922793&amp;doi=10.1007%2fs00766-024-00426-1&amp;partnerID=40&amp;md5=d41e091f5664185878eaf30f010ac085</t>
  </si>
  <si>
    <t>The present landscape of adverse drug reactions (ADRs) cases paints a somber picture, with statistics indicating that a substantial proportion of hospital admissions result from patients experiencing drug side effects. The existing solutions for preventing and monitoring ADRs, however, seem to operate in isolation. Addressing these gaps calls for the creation of a fully integrated platform for preventing and monitoring ADRs. Central to the success of such a platform is understanding user needs. This research focused on identifying functional needs for physicians and patients, along with non-functional requirements from hospital information system providers. This study employs a user-centered design methodology structured around a series of key steps that collectively guide the process of user needs and requirement identification and analysis. For an overarching view of the functional requirements, questionnaires were utilized to engage both physicians and patients. For gathering non-functional requirements interviews were conducted with Hospital Information System Providers. 37 physicians and 40 patients participated in the survey. Physicians favored Drug Information Checker, Drug-to-Drug Interaction Checker, Patient ADR Report history-based drug checker, and other general features. Patients prioritized ADR Reporting, Medication Reminders, and mobile platform accessibility. Additionally, two hospital system experts highlighted non-functional prerequisites, including interoperability, security, usability, availability, and performance. This study focus encompassed three pivotal actors: physicians, patients, and hospital information system providers. Physicians and patients lent insights into functional requirements that mirror their clinical and personal journeys, respectively. Meanwhile, the contributions of hospital information system providers illuminated the non-functional aspects imperative for a seamlessly integrated platform. © The Author(s), under exclusive licence to Springer-Verlag London Ltd., part of Springer Nature 2024.</t>
  </si>
  <si>
    <t>Design smells in multi-language systems and bug-proneness: a survival analysis</t>
  </si>
  <si>
    <t>https://www.scopus.com/inward/record.uri?eid=2-s2.0-85197434197&amp;doi=10.1007%2fs10664-024-10476-2&amp;partnerID=40&amp;md5=b6d209a4acc43a77d8b5d0423dcc4afc</t>
  </si>
  <si>
    <t>Modern applications are often developed using a combination of programming languages and technologies. Multi-language systems offer opportunities for code reuse and the possibility to leverage the strengths of multiple programming languages. However, multi-language development may also impede code comprehension and increase maintenance overhead. As a result of this, developers may introduce design smells by making poor design and implementation choices. Studies on mono-language systems suggest that design smells may increase the risk of bugs and negatively impact software quality. However, the impacts of multi-language smells on software quality are still under-investigated. In this paper, we aim to examine the impacts of multi-language smells on software quality, bug-proneness in particular. We performed survival analysis comparing the time until a bug occurrence in files with and without multi-language design smells. To have qualitative insights into the impacts of multi-language design smells on software bug-proneness, we performed topic modeling and manual investigations, to capture the categories and characteristics of bugs that frequently occur in files with multi-language smells. Our investigation shows that (1) files with multi-language smells experience bugs faster than files without those smells, and non-smelly files have hazard rates 87.5% lower than files with smells, (2) files with some specific types of smells experience bugs faster than the other smells, and (3) bugs related to “programming errors”, “external libraries and features support issues”, and “memory issues” are the most dominant types of bugs that occur in files with multi-language smells. Through this study, we aim to raise the awareness of developers about the impacts of multi-language design smells, and help them prioritize maintenance activities. © The Author(s), under exclusive licence to Springer Science+Business Media, LLC, part of Springer Nature 2024.</t>
  </si>
  <si>
    <t>T5APR: Empowering automated program repair across languages through checkpoint ensemble</t>
  </si>
  <si>
    <t>https://www.scopus.com/inward/record.uri?eid=2-s2.0-85192207188&amp;doi=10.1016%2fj.jss.2024.112083&amp;partnerID=40&amp;md5=ee12a273ee064b30e2418e8ce2d93b53</t>
  </si>
  <si>
    <t>Automated program repair (APR) using deep learning techniques has become an important area of research in recent years, aiming to automatically generate bug-fixing patches that can improve software reliability and maintainability. However, most existing methods either target a single language or require high computational resources to train multilingual models. In this paper, we propose T5APR, a novel neural program repair approach that provides a unified solution for bug fixing across multiple programming languages. T5APR leverages CodeT5, a powerful pre-trained text-to-text transformer model, and adopts a checkpoint ensemble strategy to improve patch recommendation. We conduct comprehensive evaluations on six well-known benchmarks in four programming languages (Java, Python, C, JavaScript), demonstrating T5APR's competitiveness against state-of-the-art techniques. T5APR correctly fixes 1,985 bugs, including 1,442 bugs that none of the compared techniques has fixed. We further support the effectiveness of our approach by conducting detailed analyses, such as comparing the correct patch ranking among different techniques. The findings of this study demonstrate the potential of T5APR for use in real-world applications and highlight the importance of multilingual approaches in the field of APR. © 2024 Elsevier Inc.</t>
  </si>
  <si>
    <t>Test-based patch clustering for automatically-generated patches assessment</t>
  </si>
  <si>
    <t>https://www.scopus.com/inward/record.uri?eid=2-s2.0-85199409749&amp;doi=10.1007%2fs10664-024-10503-2&amp;partnerID=40&amp;md5=8e236a9f24808d78dd726c6cfa00a72a</t>
  </si>
  <si>
    <t>Previous studies have shown that Automated Program Repair (apr) techniques suffer from the overfitting problem. Overfitting happens when a patch is run and the test suite does not reveal any error, but the patch actually does not fix the underlying bug or it introduces a new defect that is not covered by the test suite. Therefore, the patches generated by apr tools need to be validated by human programmers, which can be very costly, and prevents apr tool adoption in practice. Our work aims to minimize the number of plausible patches that programmers have to review, thereby reducing the time required to find a correct patch. We introduce a novel light-weight test-based patch clustering approach called xTestCluster, which clusters patches based on their dynamic behavior. xTestCluster is applied after the patch generation phase in order to analyze the generated patches from one or more repair tools and to provide more information about those patches for facilitating patch assessment. The novelty of xTestCluster lies in using information from execution of newly generated test cases to cluster patches generated by multiple APR approaches. A cluster is formed of patches that fail on the same generated test cases. The output from xTestCluster gives developers a) a way of reducing the number of patches to analyze, as they can focus on analyzing a sample of patches from each cluster, b) additional information (new test cases and their results) attached to each patch. After analyzing 902 plausible patches from 21 Java apr tools, our results show that xTestCluster is able to reduce the number of patches to review and analyze with a median of 50%. xTestCluster can save a significant amount of time for developers that have to review the multitude of patches generated by apr tools, and provides them with new test cases that expose the differences in behavior between generated patches. Moreover, xTestCluster can complement other patch assessment techniques that help detect patch misclassifications. © The Author(s) 2024.</t>
  </si>
  <si>
    <t>A comprehensive analysis of challenges and strategies for software release notes on GitHub</t>
  </si>
  <si>
    <t>https://www.scopus.com/inward/record.uri?eid=2-s2.0-85196560042&amp;doi=10.1007%2fs10664-024-10486-0&amp;partnerID=40&amp;md5=cd176641abbbc01a0cb2a8bfcf1f46c6</t>
  </si>
  <si>
    <t>Release notes (RNs) refer to the technical documentation that offers users, developers, and other stakeholders comprehensive information about the changes and updates of a new software version. Producing high-quality RNs can be challenging, and it remains unknown what issues developers commonly encounter and what effective strategies can be adopted to mitigate them. To bridge this knowledge gap, we conduct a manual analysis of 1,529 latest RN-related issues in the GitHub issue tracker by using multiple rounds of open coding and construct 1) a comprehensive taxonomy of RN-related issues with four dimensions validated through three semi-structured interviews; 2) an effective framework with eight categories of strategies to overcome these challenges. The four dimensions of RN-related issues revealed by the taxonomy and the corresponding strategies from the framework include: 1) Content (419, 25.47%): RN producers tend to overlook information rather than include inaccurate details, especially for breaking changes. To address this, effective completeness validations are recommended, such as managing Pull Requests, issues, and commits related to RNs; 2) Presentation (150, 9.12%): inadequate layout may bury important information and lead to end users’ confusion, which can be mitigated by employing a hierarchical structure, standardized format, rendering RNs, and folding techniques; 3) Accessibility (303, 18.42%): many users find RNs inaccessible due to link deterioration, insufficient notification, and obfuscated RN locations. This can be alleviated by adopting appropriate locations and channels (such as project websites) and standardizing link management.; 4) Production (773, 46.99%): despite the high demand from RN producers, automating and standardizing the RN production process remains challenging. Developers resolve this problem by using some mature tools on GitHub (like Release Drafter). Additionally, offering guidance, clarifying responsibilities, and distributing workloads are effective in improving collaboration within the team. Mechanisms for distributing and verifying RNs are also selected to enhance synchronization management. Our taxonomy provides a comprehensive blueprint to improve RN production in practice and also reveals interesting future research directions. © The Author(s), under exclusive licence to Springer Science+Business Media, LLC, part of Springer Nature 2024.</t>
  </si>
  <si>
    <t>The role of psychological safety in promoting software quality in agile teams</t>
  </si>
  <si>
    <t>https://www.scopus.com/inward/record.uri?eid=2-s2.0-85199504510&amp;doi=10.1007%2fs10664-024-10512-1&amp;partnerID=40&amp;md5=cdfb2a65605a1cf25fdfdc792c4585d1</t>
  </si>
  <si>
    <t>Psychological safety continues to pique the interest of scholars in a variety of disciplines of study. Recent research indicates that psychological safety fosters knowledge sharing and norm clarity and complements agile values. Although software quality remains a concern in the software industry, academics have yet to investigate whether and how psychologically safe teams provide superior results. In this study, we explore how psychological safety influences agile teams’ quality-related behaviors aimed at enhancing software quality. To widen the empirical coverage and evaluate the results, we chose a two-phase mixed-methods research design with an exploratory qualitative phase (20 interviews) followed by a quantitative phase (survey study, N = 423). Our findings show that, when psychological safety is established in agile software teams, it induces enablers of a social nature that advance the teams’ ability to pursue software quality. For example, admitting mistakes and taking initiatives equally help teams learn and invest their learning in their future decisions related to software quality. Past mistakes become points of reference for avoiding them in the future. Individuals become more willing to take initiatives aimed at enhancing quality practices and mitigating software quality issues. We contribute to our endeavor to understand the circumstances that promote software quality. Psychological safety requires organizations, their management, agile teams, and individuals to maintain and propagate safety principles. Our results also suggest that technological tools and procedures can be utilized alongside social strategies to promote software quality. © The Author(s) 2024.</t>
  </si>
  <si>
    <t>Does using Bazel help speed up continuous integration builds?</t>
  </si>
  <si>
    <t>https://www.scopus.com/inward/record.uri?eid=2-s2.0-85199025885&amp;doi=10.1007%2fs10664-024-10497-x&amp;partnerID=40&amp;md5=0a8c90067f577d393ce45d2273c28a79</t>
  </si>
  <si>
    <t>A long continuous integration (CI) build forces developers to wait for CI feedback before starting subsequent development activities, leading to time wasted. In addition to a variety of build scheduling and test selection heuristics studied in the past, new artifact-based build technologies like Bazel have built-in support for advanced performance optimizations such as parallel build and incremental build (caching of build results). However, little is known about the extent to which new build technologies like Bazel deliver on their promised benefits, especially for long-build duration projects. In this study, we collected 383 Bazel projects from GitHub, then studied their parallel and incremental build usage of Bazel in popular CI services (GitHub Actions, CircleCI, Travis CI, or Buildkite), and compared the results with Maven projects. We conducted 3,500 experiments on 383 Bazel projects and analyzed the build logs of a subset of 70 buildable projects to evaluate the performance impact of Bazel’s parallel builds. Additionally, we performed 102,232 experiments on the 70 buildable projects’ last 100 commits to evaluate Bazel’s incremental build performance. Our results show that 31.23% of Bazel projects adopt a CI service but do not use Bazel in the CI service, while for those who do use Bazel in CI, 27.76% of them use other tools to facilitate Bazel’s execution. Compared to sequential builds, the median speedups for long-build duration projects are 2.00x, 3.84x, 7.36x, and 12.80x, at parallelism degrees 2, 4, 8, and 16, respectively, even though, compared to a clean build, applying incremental build achieves a median speedup of 4.22x (with a build system tool-independent CI cache) and 4.71x (with a build system tool-specific cache) for long-build duration projects. Our results provide guidance for developers to improve the usage of Bazel in their projects, and emphasize the importance of exploring modern build systems due to the current lack of literature and their potential advantages within contemporary software practices such as cloud computing and microservice. © The Author(s), under exclusive licence to Springer Science+Business Media, LLC, part of Springer Nature 2024.</t>
  </si>
  <si>
    <t>Causal inference of server- and client-side code smells in web apps evolution</t>
  </si>
  <si>
    <t>https://www.scopus.com/inward/record.uri?eid=2-s2.0-85200451352&amp;doi=10.1007%2fs10664-024-10478-0&amp;partnerID=40&amp;md5=f91453d3afeb6e13df0c676cc7453e35</t>
  </si>
  <si>
    <t>Context: Code smells (CS) are symptoms of poor design and implementation choices that may lead to increased defect incidence, decreased code comprehension, and longer times to release. Web applications and systems are seldom studied, probably due to the heterogeneity of platforms (server and client-side) and languages, and to study web code smells, we need to consider CS covering that diversity. Furthermore, the literature provides little evidence for the claim that CS are a symptom of poor design, leading to future problems in web apps. Objective: To study the quantitative evolution and inner relationship of CS in web apps on the server- and client-sides, and their impact on maintainability and app time-to-release (TTR). Method: We collected and analyzed 18 server-side, and 12 client-side code smells, aka web smells, from consecutive official releases of 12 PHP typical web apps, i.e., with server- and client-code in the same code base, summing 811 releases. Additionally, we collected metrics, maintenance issues, reported bugs, and release dates. We used several methodologies to devise causality relationships among the considered irregular time series, such as Granger-causality and Information Transfer Entropy(TE) with CS from previous one to four releases (lag 1 to 4). Results: The CS typically evolve the same way inside their group and its possible to analyze them as groups. The CS group trends are: Server, slowly decreasing; Client-side embed, decreasing and JavaScript,increasing. Studying the relationship between CS groups we found that the "lack of code quality", measured with CS density proxies, propagates from client code to server code and JavaScript in half of the applications. We found causality relationships between CS and issues. We also found causality from CS groups to bugs in Lag 1, decreasing in the subsequent lags. The values are 15% (lag1), 10% (lag2), and then decrease. The group of client-side embed CS still impacts up to 3 releases before. In group analysis, server-side CS and JavaScript contribute more to bugs. There are causality relationships from individual CS to TTR on lag 1, decreasing on lag 2, and from all CS groups to TTR in lag1, decreasing in the other lags, except for client CS. Conclusions: There is statistical inference between CS groups. There is also evidence of statistical inference from the CS to web applications’ issues, bugs, and TTR. Client and server-side CS contribute globally to the quality of web applications, this contribution is low, but significant. Depending on the outcome variable (issues, bugs, time-to-release), the contribution quantity from CS is between 10% and 20%. © The Author(s) 2024.</t>
  </si>
  <si>
    <t>Neuron importance-aware coverage analysis for deep neural network testing</t>
  </si>
  <si>
    <t>https://www.scopus.com/inward/record.uri?eid=2-s2.0-85199516023&amp;doi=10.1007%2fs10664-024-10524-x&amp;partnerID=40&amp;md5=b64fde650004b00741463f8c865615fd</t>
  </si>
  <si>
    <t>Deep Neural Network (DNN) models are widely used in many cutting-edge domains, such as medical diagnostics and autonomous driving. However, an urgent need to test DNN models thoroughly has increasingly risen. Recent research proposes various structural and non-structural coverage criteria to measure test adequacy. Structural coverage criteria quantify the degree to which the internal elements of DNN models are covered by a test suite. However, they convey little information about individual inputs and exhibit limited correlation with defect detection. Additionally, existing non-structural coverage criteria are unaware of neurons’ importance to decision-making. This paper addresses these limitations by proposing novel non-structural coverage criteria. By tracing neurons’ cumulative contribution to the final decision on the training set, this paper identifies important neurons of DNN models. A novel metric is proposed to quantify the difference in important neuron behavior between a test input and the training set, which provides a measured way at individual test input granularity. Additionally, two non-structural coverage criteria are introduced that allow for the quantification of test adequacy by examining differences in important neuron behavior between the testing and the training set. The empirical evaluation of image datasets demonstrates that the proposed metric outperforms the existing non-structural adequacy metrics by up to 14.7% accuracy improvement in capturing error-revealing test inputs. Compared with state-of-the-art coverage criteria, the proposed coverage criteria are more sensitive to errors, including natural errors and adversarial examples. © The Author(s), under exclusive licence to Springer Science+Business Media, LLC, part of Springer Nature 2024.</t>
  </si>
  <si>
    <t>Automating modern code review processes with code similarity measurement</t>
  </si>
  <si>
    <t>https://www.scopus.com/inward/record.uri?eid=2-s2.0-85193900630&amp;doi=10.1016%2fj.infsof.2024.107490&amp;partnerID=40&amp;md5=9e928caab8b644d46a8f60ad741a53af</t>
  </si>
  <si>
    <t>Context: Modern code review is a critical component in software development processes, as it ensures security, detects errors early and improves code quality. However, manual reviews can be time-consuming and unreliable. Automated code review can address these issues. Although deep-learning methods have been used to recommend code review comments, they are expensive to train and employ. Instead, information retrieval (IR)-based methods for automatic code review are showing promising results in efficiency, effectiveness, and flexibility. Objective: Our main objective is to determine the optimal combination of the vectorization method and similarity to measure what gives the best results in an automatic code review, thereby improving the performance of IR-based methods. Method: Specifically, we investigate different vectorization methods (Word2Vec, Doc2Vec, Code2Vec, and Transformer) that differ from previous research (TF-IDF and Bag-of-Words), and similarity measures (Cosine, Euclidean, and Manhattan) to capture the semantic similarities between code texts. We evaluate the performance of these methods using standard metrics, such as Blue, Meteor, and Rouge-L, and include the run-time of the models in our results. Results: Our results demonstrate that the Transformer model outperforms the state-of-the-art method in all standard metrics and similarity measurements, achieving a 19.1% improvement in providing exact matches and a 6.2% improvement in recommending reviews closer to human reviews. Conclusion: Our findings suggest that the Transformer model is a highly effective and efficient approach for recommending code review comments that closely resemble those written by humans, providing valuable insight for developing more efficient and effective automated code review systems. © 2024 Elsevier B.V.</t>
  </si>
  <si>
    <t>Free open source communities sustainability: Does it make a difference in software quality?</t>
  </si>
  <si>
    <t>https://www.scopus.com/inward/record.uri?eid=2-s2.0-85199380412&amp;doi=10.1007%2fs10664-024-10529-6&amp;partnerID=40&amp;md5=ed7d14a72a070543e0244cf0c9df5790</t>
  </si>
  <si>
    <t>Context: Free and Open Source Software (FOSS) communities’ ability to stay viable and productive over time is pivotal for society as they maintain the building blocks that digital infrastructure, products, and services depend on. Sustainability may, however, be characterized from multiple aspects, and less is known how these aspects interplay and impact community outputs, and software quality specifically. Objective: This study, therefore, aims to empirically explore how the different aspects of FOSS sustainability impact software quality. Method: 16 sustainability metrics across four categories were sampled and applied to a set of 217 OSS projects sourced from the Apache Software Foundation Incubator program. The impact of a decline in the sustainability metrics was analyzed against eight software quality metrics using Bayesian data analysis, which incorporates probability distributions to represent the regression coefficients and intercepts. Results: Findings suggest that selected sustainability metrics do not significantly affect defect density or code coverage. However, a positive impact of community age was observed on specific code quality metrics, such as risk complexity, number of very large files, and code duplication percentage. Interestingly, findings show that even when communities are experiencing sustainability, certain code quality metrics are negatively impacted. Conclusion: Findings imply that code quality practices are not consistently linked to sustainability, and defect management and prevention may be prioritized over the former. Results suggest that growth, resulting in a more complex and large codebase, combined with a probable lack of understanding of code quality standards, may explain the degradation in certain aspects of code quality. © The Author(s) 2024.</t>
  </si>
  <si>
    <t>IRJIT: A simple, online, information retrieval approach for just-in-time software defect prediction</t>
  </si>
  <si>
    <t>https://www.scopus.com/inward/record.uri?eid=2-s2.0-85200336846&amp;doi=10.1007%2fs10664-024-10514-z&amp;partnerID=40&amp;md5=3441e0f13ad3e34ad173b1fe13871aae</t>
  </si>
  <si>
    <t>Just-in-Time software defect prediction (JIT-SDP) prevents the introduction of defects into the software by identifying them at commit check-in time. Current software defect prediction approaches rely on manually crafted features such as change metrics and involve expensive to train machine learning or deep learning models. These models typically involve extensive training processes that may require significant computational resources and time. These characteristics can pose challenges when attempting to update the models in real-time as new examples become available, potentially impacting their suitability for fast online defect prediction. Furthermore, the reliance on a complex underlying model makes these approaches often less explainable, which means the developers cannot understand the reasons behind models’ predictions. An approach that is not explainable might not be adopted in real-life development environments because of developers’ lack of trust in its results. To address these limitations, we propose an approach called IRJIT that employs information retrieval on source code and labels new commits as buggy or clean based on their similarity to past buggy or clean commits. IRJIT approach is online and explainable as it can learn from new data without expensive retraining, and developers can see the documents that support a prediction, providing additional context. By evaluating 10 open-source datasets in a within project setting, we show that our approach is up to 112 times faster than the state-of-the-art ML and DL approaches, offers explainability at the commit and line level, and has comparable performance to the state-of-the-art. © The Author(s), under exclusive licence to Springer Science+Business Media, LLC, part of Springer Nature 2024.</t>
  </si>
  <si>
    <t>Can Coverage Criteria Guide Failure Discovery for Image Classifiers? An Empirical Study</t>
  </si>
  <si>
    <t>https://www.scopus.com/inward/record.uri?eid=2-s2.0-85206218207&amp;doi=10.1145%2f3672446&amp;partnerID=40&amp;md5=2bce67f232e43f21d8b95930a4671ab0</t>
  </si>
  <si>
    <t>Quality assurance of deep neural networks (DNNs) is crucial for the deployment of DNN-based software, especially in mission- and safety-critical tasks. Inspired by structural white-box testing in traditional software, many test criteria have been proposed to test DNNs, i.e., to exhibit erroneous behaviors by activating new test units that have not been covered, such as new neurons, values, and decision paths. Many studies have been done to evaluate the effectiveness of DNN test coverage criteria. However, existing empirical studies mainly focused on measuring the effectiveness of DNN test criteria for improving the adversarial robustness of DNNs, while ignoring the correctness property when testing DNNs. To fill in this gap, we conduct a comprehensive study on 11 structural coverage criteria, 6 widely-used image datasets, and 9 popular DNNs. We investigate the effectiveness of DNN coverage criteria over natural inputs from four aspects: (1) the correlation between test coverage and test diversity; (2) the effects of criteria parameters and target DNNs; (3) the effectiveness to prioritize in-distribution natural inputs that lead to erroneous behaviors; and (4) the capability to detect out-of-distribution natural samples. Our findings include: (1) For measuring the diversity, coverage criteria considering the relationship between different neurons are more effective than coverage criteria that treat each neuron independently. For instance, the neuron-path criteria (i.e., SNPC and ANPC) show high correlation with test diversity, which is promising to measure test diversity for DNNs. (2) The hyper-parameters have a big influence on the effectiveness of criteria, especially those relevant to the granularity of test criteria. Meanwhile, the computational complexity is one of the important issues to be considered when designing deep learning test coverage criteria, especially for large-scale models. (3) Test criteria related to data distribution (i.e., LSA and DSA, SNAC, and NBC) can be used to prioritize both in-distribution natural faults and out-of-distribution inputs. Furthermore, for OOD detection, the boundary metrics (i.e., SNAC and NBC) are also effective indicators with lower computational costs and higher detection efficiency compared with LSA and DSA. These findings motivate follow-up research on scalable test coverage criteria that improve the correctness of DNNs.  © 2024 Copyright held by the owner/author(s). Publication rights licensed to ACM.</t>
  </si>
  <si>
    <t>Fixing Dockerfile smells: an empirical study</t>
  </si>
  <si>
    <t>https://www.scopus.com/inward/record.uri?eid=2-s2.0-85197728166&amp;doi=10.1007%2fs10664-024-10471-7&amp;partnerID=40&amp;md5=1730be4719eba378dc246f7ec6e47bb4</t>
  </si>
  <si>
    <t>Docker is the de facto standard for software containerization. A Dockerfile contains the requirements to build a Docker image containing a target application. There are several best practice rules for writing Dockerfiles, but the developers do not always follow them. Violations of such practices, known as Dockerfile smells, can negatively impact the reliability and performance of Docker images. Previous studies showed that Dockerfile smells are widely diffused, and there is a lack of automatic tools that support developers in fixing them. However, it is still unclear what Dockerfile smells get fixed by developers and to what extent developers would be willing to fix smells in the first place. The aim of our study is twofold. First, we want to understand what Dockerfiles smells receive more attention from developers, i.e., are fixed more frequently in the history of open-source projects. Second, we want to check if developers are willing to accept changes aimed at fixing Dockerfile smells (e.g., generated by an automated tool), to understand if they care about them. We evaluated the survivability of Dockerfile smells from a total of 53,456 unique Dockerfiles, where we manually validated a large sample of smell-removing commits to understand (i) if developers performed the change with the intention of removing bad practices, and (ii) if they were aware of the removed smell. In the second part, we used a rule-based tool to automatically fix Dockerfile smells. Then, we proposed such fixes to developers via pull requests. Finally, we quantitatively and qualitatively evaluated the outcome after a monitoring period of more than 7 months. The results of our study showed that most developers pay more attention to changes aimed at improving the performance of Dockerfiles (image size and build time). Moreover, they are willing to accept the fixes for the most common smells, with some exceptions (e.g., missing version pinning for OS packages). © The Author(s) 2024.</t>
  </si>
  <si>
    <t>Investigating the online recruitment and selection journey of novice software engineers: Anti-patterns and recommendations</t>
  </si>
  <si>
    <t>https://www.scopus.com/inward/record.uri?eid=2-s2.0-85200032829&amp;doi=10.1007%2fs10664-024-10498-w&amp;partnerID=40&amp;md5=0148961bdfd6838917f03532962b1994</t>
  </si>
  <si>
    <t>The growing software development market has increased the demand for qualified professionals in Software Engineering (SE). To this end, companies must enhance their Recruitment and Selection (R&amp;S) processes to maintain high-quality teams, including opening opportunities for beginners, such as trainees and interns. However, given the various judgments and sociotechnical factors involved, this complex process of R&amp;S poses a challenge for recent graduates seeking to enter the market. This paper aims to identify a set of anti-patterns and recommendations for early career SE professionals concerning R&amp;S processes. Under an exploratory and qualitative methodological approach, we conducted six online Focus Groups with 18 recruiters with experience in R&amp;S in the software industry. After completing our qualitative analysis, we identified 12 anti-patterns and 31 actionable recommendations regarding the hiring process focused on entry-level SE professionals. The identified anti-patterns encompass behavioral and technical dimensions innate to R&amp;S processes. These findings provide a rich opportunity for reflection in the SE industry and offer valuable guidance for early-career candidates and organizations. From an academic perspective, this work also raises awareness of the intersection of Human Resources and SE, an area with considerable potential to be expanded in the context of cooperative and human aspects of SE. © The Author(s), under exclusive licence to Springer Science+Business Media, LLC, part of Springer Nature 2024.</t>
  </si>
  <si>
    <t>When Automated Program Repair Meets Regression Testing - An Extensive Study on Two Million Patches</t>
  </si>
  <si>
    <t>https://www.scopus.com/inward/record.uri?eid=2-s2.0-85206219383&amp;doi=10.1145%2f3672450&amp;partnerID=40&amp;md5=f630961b386f6e188f6e1d79182ef4fb</t>
  </si>
  <si>
    <t>In recent years, Automated Program Repair (APR) has been extensively studied in academia and even drawn wide attention from the industry. However, APR techniques can be extremely time consuming since (1) a large number of patches can be generated for a given bug, and (2) each patch needs to be executed on the original tests to ensure its correctness. In the literature, various techniques (e.g., based on learning, mining, and constraint solving) have been proposed/studied to reduce the number of patches. Intuitively, every patch can be treated as a software revision during regression testing; thus, traditional Regression Test Selection (RTS) techniques can be leveraged to only execute the tests affected by each patch (as the other tests would keep the same outcomes) to further reduce patch execution time. However, few APR systems actually adopt RTS and there is still a lack of systematic studies demonstrating the benefits of RTS and the impact of different RTS strategies on APR. To this end, this article presents the first extensive study of widely used RTS techniques at different levels (i.e., class/method/statement levels) for 12 state-of-the-art APR systems on over 2M patches. Our study reveals various practical guidelines for bridging the gap between APR and regression testing, including: (1) the number of patches widely used for measuring APR efficiency can incur skewed conclusions, and the use of inconsistent RTS configurations can further skew the conclusions; (2) all studied RTS techniques can substantially improve APR efficiency and should be considered in future APR work; (3) method- and statement-level RTS outperform class-level RTS substantially and should be preferred; (4) RTS techniques can substantially outperform state-of-the-art test prioritization techniques for APR, and combining them can further improve APR efficiency; and (5) traditional Regression Test Prioritization (RTP) widely studied in regression testing performs even better than APR-specific test prioritization when combined with most RTS techniques. Furthermore, we also present the detailed impact of different patch categories and patch validation strategies on our findings.  © 2024 Copyright held by the owner/author(s).</t>
  </si>
  <si>
    <t>Pandemic startup software engineering: An experience report on the development of a COVID-19 certificate verification system</t>
  </si>
  <si>
    <t>https://www.scopus.com/inward/record.uri?eid=2-s2.0-85189520296&amp;doi=10.1016%2fj.jss.2024.112106&amp;partnerID=40&amp;md5=9a49ffcc4c274440cb23c4735e87a67e</t>
  </si>
  <si>
    <t>The COVID-19 virus has caused a global pandemic that has heavily impacted daily life. Rapid advances in testing and vaccinating led to an additional use case besides the well-known contact-tracing apps: certificate-verification systems. Verification systems are often commissioned by local authorities to enable more public life, and are often developed by smaller organizations or startups. So, the development of verification systems differs from other software projects, featuring interesting and unique properties. In this article, we present an experience report on the development of one verification system by a German startup, focusing on three properties: working in a pandemic, developing a product for handling a pandemic, and the startup context. To this end, we surveyed nine startup developers and analyzed the results with two experts from the startup. We found that the developers focused on fast delivery to cope with the time pressure of releasing the verification system, which is why some phases of typical development processes were hardly carried out. As a result, while the verification system is successful, we also identified negative effects of the properties (e.g., programming mistakes, well-being). We discuss our findings to guide researchers and practitioners in preparing for software engineering in future emergencies. Editor's note: Open Science material was validated by the Journal of Systems and Software Open Science Board. © 2024 The Authors</t>
  </si>
  <si>
    <t>Industrial adoption of machine learning techniques for early identification of invalid bug reports</t>
  </si>
  <si>
    <t>https://www.scopus.com/inward/record.uri?eid=2-s2.0-85200034314&amp;doi=10.1007%2fs10664-024-10502-3&amp;partnerID=40&amp;md5=b09cf6876afa258056c4259a0f380363</t>
  </si>
  <si>
    <t>Despite the accuracy of machine learning (ML) techniques in predicting invalid bug reports, as shown in earlier research, and the importance of early identification of invalid bug reports in software maintenance, the adoption of ML techniques for this task in industrial practice is yet to be investigated. In this study, we used a technology transfer model to guide the adoption of an ML technique at a company for the early identification of invalid bug reports. In the process, we also identify necessary conditions for adopting such techniques in practice. We followed a case study research approach with various design and analysis iterations for technology transfer activities. We collected data from bug repositories, through focus groups, a questionnaire, and a presentation and feedback session with an expert. As expected, we found that an ML technique can identify invalid bug reports with acceptable accuracy at an early stage. However, the technique’s accuracy drops over time in its operational use due to changes in the product, the used technologies, or the development organization. Such changes may require retraining the ML model. During validation, practitioners highlighted the need to understand the ML technique’s predictions to trust the predictions. We found that a visual (using a state-of-the-art ML interpretation framework) and descriptive explanation of the prediction increases the trustability of the technique compared to just presenting the results of the validity predictions. We conclude that trustability, integration with the existing toolchain, and maintaining the techniques’ accuracy over time are critical for increasing the likelihood of adoption. © The Author(s) 2024.</t>
  </si>
  <si>
    <t>Understanding the landscape of software modelling assistants for MDSE tools: A systematic mapping</t>
  </si>
  <si>
    <t>https://www.scopus.com/inward/record.uri?eid=2-s2.0-85193902408&amp;doi=10.1016%2fj.infsof.2024.107492&amp;partnerID=40&amp;md5=0d19db52735c3d66308dd0665b4114ba</t>
  </si>
  <si>
    <t>Context: Model Driven Software Engineering (MDSE) and low-code/no-code software development tools promise to increase quality and productivity by modelling instead of coding software. One of the major advantages of modelling software is the increased possibility of involving diverse stakeholders since it removes the barrier of being IT experts to actively participate in software production processes. From an academic and industry point of view, the main question remains: What has been proposed to assist humans in software modelling tasks? Objective: In this paper, we systematically elucidate the state of the art in assistants for software modelling and their use in MDSE and low-code/no-code tools. Method: We conducted a systematic mapping to review the state of the art and answer the following research questions: i) how is software modelling assisted? ii) what goals and limitations do existing modelling assistance proposals report? iii) which evaluation metrics and target users do existing modelling assistance proposals consider? For this purpose, we selected 58 proposals from 3.176 screened records and reviewed 17 MDSE and low-code/no-code tools from main market players published by the Gartner Magic Quadrant. Result: We clustered existing proposals regarding their modelling assistance strategies, goals, limitations, evaluation metrics, and target users, both in research and practice. Conclusions: We found that both academic and industry proposals recognise the value of assisting software modelling. However, documentation about MDSE assistants’ limitations, evaluation metrics, and target users is scarce or non-existent. With the advent of artificial intelligence, we expect more assistants for MDSE and low-code/no-code software development will emerge, making imperative the need for well-founded frameworks for designing modelling assistants focused on addressing target users’ needs and advancing the state of the art. © 2024 The Author(s)</t>
  </si>
  <si>
    <t>Graphuzz: Data-driven Seed Scheduling for Coverage-guided Greybox Fuzzing</t>
  </si>
  <si>
    <t>https://www.scopus.com/inward/record.uri?eid=2-s2.0-85206218956&amp;doi=10.1145%2f3664603&amp;partnerID=40&amp;md5=35414fc951fdbbbe6416c1487dbef43e</t>
  </si>
  <si>
    <t>Seed scheduling is a critical step of greybox fuzzing, which assigns different weights to seed test cases during seed selection, and significantly impacts the efficiency of fuzzing. Existing seed scheduling strategies rely on manually designed models to estimate the potentials of seeds and determine their weights, which fails to capture the rich information of a seed and its execution and thus the estimation of seeds' potentials is not optimal. In this article, we introduce a new seed scheduling solution, Graphuzz, for coverage-guided greybox fuzzing, which utilizes deep learning models to estimate the potentials of seeds and works in a data-driven way. Specifically, we propose an extended control flow graph called e-CFG to represent the control-flow and data-flow features of a seed's execution, which is suitable for graph neural networks (GNN) to process and estimate seeds' potential. We evaluate each seed's code coverage increment and use it as the label to train the GNN model. Further, we propose a self-attention mechanism to enhance the GNN model so that it can capture overlooked features. We have implemented a prototype of Graphuzz based on the baseline fuzzer AFLplusplus. The evaluation results show that our model can estimate the potential of seeds and has the robust capability to generalize to different targets. Furthermore, the evaluation using 12 benchmarks from FuzzBench shows that Graphuzz outperforms AFLplusplus and the state-of-the-art seed scheduling solution K-Scheduler and other coverage-guided fuzzers in terms of code coverage, and the evaluation using 8 benchmarks from Magma shows that Graphuzz outperforms the baseline fuzzer AFLplusplus and SOTA solutions in terms of bug detection.  © 2024 Copyright held by the owner/author(s).</t>
  </si>
  <si>
    <t>On the Model Update Strategies for Supervised Learning in AIOps Solutions</t>
  </si>
  <si>
    <t>https://www.scopus.com/inward/record.uri?eid=2-s2.0-85206219806&amp;doi=10.1145%2f3664599&amp;partnerID=40&amp;md5=85003dc628dbec1c819055903601783f</t>
  </si>
  <si>
    <t>AIOps (Artificial Intelligence for IT Operations) solutions leverage the massive data produced during the operation of large-scale systems and machine learning models to assist software engineers in their system operations. As operation data produced in the field are constantly evolving due to factors such as the changing operational environment and user base, the models in AIOps solutions need to be constantly maintained after deployment. While prior works focus on innovative modeling techniques to improve the performance of AIOps models before releasing them into the field, when and how to update AIOps models remain an under-investigated topic. In this work, we performed a case study on three large-scale public operation data: two trace datasets from the cloud computing platforms of Google and Alibaba and one disk stats dataset from the BackBlaze cloud storage data center. We empirically assessed five different types of model update strategies for supervised learning regarding their performance, updating cost, and stability. We observed that active model update strategies (e.g., periodical retraining, concept drift guided retraining, time-based model ensembles, and online learning) achieve better and more stable performance than a stationary model. Particularly, applying sophisticated model update strategies (e.g., concept drift detection, time-based ensembles, and online learning) could provide better performance, efficiency, and stability than simply retraining AIOps models periodically. In addition, we observed that, although some update strategies (e.g., time-based ensemble and online learning) can save model training time, they significantly sacrifice model testing time, which could hinder their applications in AIOps solutions where the operation data arrive at high pace and volume and where immediate inferences are required. Our findings highlight that practitioners should consider the evolution of operation data and actively maintain AIOps models over time. Our observations can also guide researchers and practitioners in investigating more efficient and effective model update strategies that fit in the context of AIOps.  © 2024 Copyright held by the owner/author(s). Publication rights licensed to ACM.</t>
  </si>
  <si>
    <t>Do code reviews lead to fewer code smells?</t>
  </si>
  <si>
    <t>https://www.scopus.com/inward/record.uri?eid=2-s2.0-85194556598&amp;doi=10.1016%2fj.jss.2024.112101&amp;partnerID=40&amp;md5=66bff7bd628b92339c8cb6f36de6c9a5</t>
  </si>
  <si>
    <t>Context: The code review process is conducted by software teams with various motivations. Among other goals, code reviews act as a gatekeeper for software quality. Objective: In this study, we explore whether code reviews have an impact on one specific aspect of software quality, software maintainability. We further extend our investigation by analyzing whether code review process quality (as evidenced by the presence of code review process smells) influences software maintainability (as evidenced by the presence of code smells). Method: We investigate whether smells in the code review process are related to smells in the code that was reviewed by using correlation analysis. We augment our quantitative analysis with a focus group study to learn practitioners’ opinions. Results: Our investigations revealed that the level of code smells neither increases nor decreases in 8 out of 10 code reviews, regardless of the quality of the code review. Contrary to our own intuition and that of the practitioners in our focus groups, we found that code review process smells have little to no correlation with the level of code smells. We identified multiple potential reasons behind the counter-intuitive results based on our focus group data. Furthermore, practitioners still believe that code reviews are helpful in improving software maintainability. Conclusion: Our results imply that the community should update our goals for code review practices and reevaluate those practices to align them with more relevant and modern realities. © 2024</t>
  </si>
  <si>
    <t>When the dragons defeat the knight: Basilisk an architectural pattern for platform and language independent development</t>
  </si>
  <si>
    <t>https://www.scopus.com/inward/record.uri?eid=2-s2.0-85194053290&amp;doi=10.1016%2fj.jss.2024.112088&amp;partnerID=40&amp;md5=5eb445969dd746e94c957b28ea659bca</t>
  </si>
  <si>
    <t>In this work, we introduce Basilisk, a high-level architectural pattern designed to facilitate interoperability among various languages, platforms, and ecosystems. The pursuit of language-independent software development is highly desirable, enabling developers to utilize existing software products with most programming languages. Achieving platform independence is equally advantageous, allowing code deployment on different platforms effortlessly. While the development community has often aimed for either language or platform independence, Basilisk aims to combine both into a single product. To realize this dual objective, Basilisk employs two fundamental components. The first is a transpilation infrastructure used to render software products language-independent. The second is an abstraction layer over platforms, enabling the creation of platform-independent software products. To illustrate Basilisk's potential, we introduce Hydra, a one-to-many, declarative transpilation infrastructure. Hydra has been utilized to develop transpilers from HydraKernel (source language) to various target languages, including D, C++, C#, Scala, Ruby, Hy, and Python. Additionally, we instantiate the abstraction layer in Wyvern, a low-level embedded domain-specific language for GPU programming, supporting any Vulkan-compatible GPU. With the Hydra transpilation infrastructure, Wyvern becomes available for D, C++, C#, Scala, Ruby, Hy, and Python. We evaluate Basilisk through the instantiation of Hydra and Wyvern, writing five algorithms from the Rodinia suite for the seven available languages, totaling 35 benchmarks. These benchmarks are executed on four different hardware platforms. © 2024 The Author(s)</t>
  </si>
  <si>
    <t>Indentation and reading time: a randomized control trial on the differences between generated indented and non-indented if-statements</t>
  </si>
  <si>
    <t>https://www.scopus.com/inward/record.uri?eid=2-s2.0-85200910371&amp;doi=10.1007%2fs10664-024-10531-y&amp;partnerID=40&amp;md5=5a341bd58ba6ef187344971f1a533392</t>
  </si>
  <si>
    <t>Indentation is an old technique that emphasizes elements in source code using white spaces or tabs. But while this technique has been taught and applied for decades, evidence for its effectiveness is weak: up to 2022 relatively few experiments can be found – the present authors are only aware of one single experiment that revealed an effect of indentation and reported the effect size, but even in that experiment the effect of indentation was found to be weak. The situation changed recently, where an experiment was published that suddenly revealed a strong and large effect of indentation in control flows on reaction time. However, although the experiment provided an initial indication of a possible cause for the difference between indented and non-indented code (the length of the code that can be skipped in indented code), the evidence for this indicator was rather weak. The present paper presents a formal model on the differences in reading times (measured in terms of reaction times) between indented and non-indented code. Based on that model a controlled experiment on generated tasks was designed and executed on 27 participants (undergraduate students, PhD students, professionals). The experiment (again) confirms a strong (p &lt;.001) and large (ηp2 =.198, MNon-IndentedMIndented = 2.13) effect of indentation. Furthermore, it confirms that the larger the skippable code is, the larger is the difference between reading time of indented and non-indented code (p =.001, ηp2 =.072). I.e., the experiment goes beyond the point “indented vs non-indented code” and explains the difference by revealing a factor that controls this difference. However, although the previous statements holds true for the whole sample in the experiment, this effect could only be shown for a subset of individual participants. © The Author(s) 2024.</t>
  </si>
  <si>
    <t>Self-Planning Code Generation with Large Language Models</t>
  </si>
  <si>
    <t>https://www.scopus.com/inward/record.uri?eid=2-s2.0-85205067191&amp;doi=10.1145%2f3672456&amp;partnerID=40&amp;md5=39e68a6317921b46172fef9cf06155e2</t>
  </si>
  <si>
    <t>Although large language models (LLMs) have demonstrated impressive ability in code generation, they are still struggling to address the complicated intent provided by humans. It is widely acknowledged that humans typically employ planning to decompose complex problems and schedule solution steps prior to implementation. To this end, we introduce planning into code generation to help the model understand complex intent and reduce the difficulty of problem-solving. This paper proposes a self-planning code generation approach with large language models, which consists of two phases, namely planning phase and implementation phase. Specifically, in the planning phase, LLM plans out concise solution steps from the intent combined with few-shot prompting. Subsequently, in the implementation phase, the model generates code step by step, guided by the preceding solution steps. We conduct extensive experiments on various code-generation benchmarks across multiple programming languages. Experimental results show that self-planning code generation achieves a relative improvement of up to 25.4% in Pass@1 compared to direct code generation, and up to 11.9% compared to Chain-of-Thought of code generation. Moreover, our self-planning approach also enhances the quality of the generated code with respect to correctness, readability, and robustness, as assessed by humans.  © 2024 Copyright held by the owner/author(s). Publication rights licensed to ACM.</t>
  </si>
  <si>
    <t>Explaining poor performance of text-based machine learning models for vulnerability detection</t>
  </si>
  <si>
    <t>https://www.scopus.com/inward/record.uri?eid=2-s2.0-85199217115&amp;doi=10.1007%2fs10664-024-10519-8&amp;partnerID=40&amp;md5=839b0075d18891c3bc8bdf8586ba3b00</t>
  </si>
  <si>
    <t>With an increase of severity in software vulnerabilities, machine learning models are being adopted to combat this threat. Given the possibilities towards usage of such models, research in this area has introduced various approaches. Although models may differ in performance, there is an overall lack of explainability in understanding how a model learns and predicts. Furthermore, recent research suggests that models perform poorly in detecting vulnerabilities when interpreting source code as text, known as “text-based” models. To help explain this poor performance, we explore the dimensions of explainability. From recent studies on text-based models, we experiment with removal of overlapping features present in training and testing datasets, deemed “cross-cutting”. We conduct scenario experiments removing such “cross-cutting” data and reassessing model performance. Based on the results, we examine how removal of these “cross-cutting” features may affect model performance. Our results show that removal of “cross-cutting” features may provide greater performance of models in general, thus leading to explainable dimensions regarding data dependency and agnostic models. Overall, we conclude that model performance can be improved, and explainable aspects of such models can be identified via empirical analysis of the models’ performance. © The Author(s), under exclusive licence to Springer Science+Business Media, LLC, part of Springer Nature 2024.</t>
  </si>
  <si>
    <t>qSOA®: Dynamic integration for hybrid quantum/Classical software systems</t>
  </si>
  <si>
    <t>https://www.scopus.com/inward/record.uri?eid=2-s2.0-85192298891&amp;doi=10.1016%2fj.jss.2024.112061&amp;partnerID=40&amp;md5=d059b2c46a7d90c363b79d943be362d5</t>
  </si>
  <si>
    <t>This is the “quantum decade” when quantum computers are proving to be more useful for some types of processing than their classical counterparts. The solutions of the future will combine classical IT with quantum algorithms and applications. However, there is very little work that addresses this issue. Each manufacturer provides specific tools for their products, which makes integration between quantum and classical systems a costly and time-consuming process. We believe that we should follow good software engineering principles and best practices to build platforms and tools that insulate software and systems engineers from implementation details and provide them with adequate support. In this paper we propose qSOA® as a mechanism for the dynamic integration of hybrid (quantum/classical) software systems and present in detail an SDK for Python. qSOA® provides a set of well-defined functions with which a classical system can access quantum products as if they were a piece of classical software, accessing the use case and not its complexities. In addition to some examples that illustrates its operation in real cases, we present the evaluation of qSOA® by 200 quantum software developers in a workshop in collaboration with AWS Braket. © 2024 The Author(s)</t>
  </si>
  <si>
    <t>Grammar-based test suite construction using coverage-directed algorithms over LR-graphs</t>
  </si>
  <si>
    <t>https://www.scopus.com/inward/record.uri?eid=2-s2.0-85192185778&amp;doi=10.1016%2fj.jss.2024.112068&amp;partnerID=40&amp;md5=fa366b1049ca655ddda3fed90920c995</t>
  </si>
  <si>
    <t>In grammar-based testing, the test suites that drive the system under test are typically constructed from a given context-free grammar through a set of derivations that jointly satisfy some coverage criterion. In this paper, we describe and evaluate a new algorithm that instead constructs test suites from a set of valid paths that cover all edges in a labeled directed graph corresponding to an LR-automaton that accepts the language of the grammar. Vertices in this graph correspond to states in the LR-automaton; two vertices are connected by an edge iff the top of the LR-automaton's stack can change from one state to the other, either by shifting a terminal or non-terminal symbol (push edges), or by reducing with a grammar rule (pop edges). The algorithm constructs a unique reduction path for each pop edge in the graph. These reduction paths are recursively embedded into each other, and any unresolved non-terminal push edges are substituted by shortest derivations for the non-terminal symbol. The algorithm can work with different types of LR-automata, including LR(0)- and LR(1)-automata, and can successfully generate a test suite from an LR-graph even if the underlying LR-automaton construction leads to shift/reduce or reduce/reduce conflicts. The algorithm only constructs valid paths over the LR-graphs that correspond to sentences in the language and thus generates only positive tests. We therefore also describe mutations to the positive paths that are guaranteed to generate negative tests without needing any further verification by an oracle. Our algorithm is substantially more efficient than an earlier algorithm that explores LR-graphs with two consecutive breadth-first graph traversals and our experimental evaluation shows that it scales to large production-quality grammars. It is robust against random choices made to resolve ambiguity in the construction of the tests, while the code coverage of the different test suite variants is relatively uniform. Finally, our evaluation shows that the negative test suites constructed by path mutation identify more faults in a set of student grammars than those constructed by rule mutation. © 2024 The Author(s)</t>
  </si>
  <si>
    <t>On Refining the SZZ Algorithm with Bug Discussion Data</t>
  </si>
  <si>
    <t>https://www.scopus.com/inward/record.uri?eid=2-s2.0-85199415881&amp;doi=10.1007%2fs10664-024-10511-2&amp;partnerID=40&amp;md5=97977037d608384f792f5c07263a8c74</t>
  </si>
  <si>
    <t>Context: Researchers testing hypotheses related to factors leading to low-quality software often rely on historical data, specifically on details regarding when defects were introduced into a codebase of interest. The prevailing techniques to determine the introduction of defects revolve around variants of the SZZ algorithm. This algorithm leverages information on the lines modified during a bug-fixing commit and finds when these lines were last modified, thereby identifying bug-introducing commits. Objectives: Despite several improvements and variants, SZZ struggles with accuracy, especially in cases of unrelated modifications or that touch files not involved in the introduction of the bug in the version control systems (aka tangled commit and ghost commits). Methods: Our research investigates whether and how incorporating content retrieved from bug discussions can address these issues by identifying the related and external files and thus improve the efficacy of the SZZ algorithm. Results: To conduct our investigation, we take advantage of the links manually inserted by Mozilla developers in bug reports to signal which commits inserted bugs. Thus, we prepared the dataset, RoTEB, comprised of 12,472 bug reports. We first manually inspect a sample of 369 bug reports related to these bug-fixing or bug-introducing commits and investigate whether the files mentioned in these reports could be useful for SZZ. After we found evidence that the mentioned files are relevant, we augment SZZ with this information, using different strategies, and evaluate the resulting approach against multiple SZZ variations. Conclusion: We define a taxonomy outlining the rationale behind developers’ references to diverse files in their discussions. We observe that bug discussions often mention files relevant to enhancing the SZZ algorithm’s efficacy. Then, we verify that integrating these file references augments the precision of SZZ in pinpointing bug-introducing commits. Yet, it does not markedly influence recall. These results deepen our comprehension of the usefulness of bug discussions for SZZ. Future work can leverage our dataset and explore other techniques to further address the problem of tangled commits and ghost commits. Data &amp; material: https://zenodo.org/records/11484723. © The Author(s) 2024.</t>
  </si>
  <si>
    <t>Local features: Enhancing variability modeling in software product lines</t>
  </si>
  <si>
    <t>https://www.scopus.com/inward/record.uri?eid=2-s2.0-85189542376&amp;doi=10.1016%2fj.jss.2024.112035&amp;partnerID=40&amp;md5=0e18debf9d262467ab50849142901a42</t>
  </si>
  <si>
    <t>Context and motivation: Software Product Lines (SPL) enable the creation of software product families with shared core components using feature models to model variability. Choosing features from a feature model to generate a product may not be sufficient in certain situations because the application engineer may need to be able to decide on configuration time the system's elements to which a certain feature will be applied. Therefore, there is a need to select which features have to be included in the product but also to which of its elements they have to be applied. Objective: We introduce local features that are selectively applied to specific parts of the system during product configuration. Results: We formalize local features using multimodels to establish relationships between local features and other elements of the system models. The paper includes examples illustrating the motivation for local features, a formal definition, and a domain-specific language for specification and implementation. Finally, we present a case study in a real scenario that shows how the concept of local features allowed us to define the variability of a complex system. The examples and the application case show that the proposal achieves higher customization levels at the application engineering phase. © 2024 The Author(s)</t>
  </si>
  <si>
    <t>Managing security evidence in safety-critical organizations</t>
  </si>
  <si>
    <t>https://www.scopus.com/inward/record.uri?eid=2-s2.0-85191939777&amp;doi=10.1016%2fj.jss.2024.112082&amp;partnerID=40&amp;md5=ae388adfc6771f137a6ed35d97a2fab3</t>
  </si>
  <si>
    <t>With the increasing prevalence of open and connected products, cybersecurity has become a serious issue in safety-critical domains such as the automotive industry. As a result, regulatory bodies have become more stringent in their requirements for cybersecurity, necessitating security assurance for products developed in these domains. In response, companies have implemented new or modified processes to incorporate security into their product development lifecycle, resulting in a large amount of evidence being created to support claims about the achievement of a certain level of security. However, managing evidence is not a trivial task, particularly for complex products and systems. This paper presents a qualitative interview study conducted in six companies on the maturity of managing security evidence in safety-critical organizations. We find that the current maturity of managing security evidence is insufficient for the increasing requirements set by certification authorities and standardization bodies. Organizations currently fail to identify relevant artifacts as security evidence and manage this evidence on an organizational level. One part of the reason are educational gaps, the other a lack of processes. The impact of AI on the management of security evidence is still an open question. © 2024</t>
  </si>
  <si>
    <t>Research artifacts in software engineering publications: Status and trends</t>
  </si>
  <si>
    <t>https://www.scopus.com/inward/record.uri?eid=2-s2.0-85189033747&amp;doi=10.1016%2fj.jss.2024.112032&amp;partnerID=40&amp;md5=48c9ab23cbbbcebafaab8df49088ea8f</t>
  </si>
  <si>
    <t>The Software Engineering (SE) community has been embracing the open science policy and encouraging researchers to disclose artifacts in their publications. However, the status and trends of artifact practice and quality remain unclear, lacking insights on further improvement. In this paper, we present an empirical study to characterize the research artifacts in SE publications. Specifically, we manually collect 1,487 artifacts from all 2,196 papers published in top-tier SE conferences (ASE, FSE, ICSE, and ISSTA) from 2017 to 2022. We investigate the common practices (e.g., URL location and format, storage websites), maintenance activities (e.g., last update time and URL validity), popularity (e.g., the number of stars on GitHub and characteristics), and quality (e.g., documentation and code smell) of these artifacts. Based on our analysis, we reveal a rise in publications providing artifacts. The usage of Zenodo for sharing artifacts has significantly increased. However, artifacts stored in GitHub tend to receive few stars, indicating a limited influence on real-world SE applications. We summarize the results and provide suggestions to different stakeholders in conjunction with current guidelines. © 2024 Elsevier Inc.</t>
  </si>
  <si>
    <t>Mobile Application Online Cross-Project Just-in-Time Software Defect Prediction Framework</t>
  </si>
  <si>
    <t>https://www.scopus.com/inward/record.uri?eid=2-s2.0-85198744513&amp;doi=10.1145%2f3664607&amp;partnerID=40&amp;md5=86481fec6b7b9bc4406076c989c99b6f</t>
  </si>
  <si>
    <t>As mobile applications evolve rapidly, their fast iterative update nature leads to an increase in software defects. Just-In-Time Software Defect Prediction (JIT-SDP) offers immediate feedback on code changes. For new applications without historical data, researchers have proposed Cross-Project JIT-SDP (CP JIT-SDP). Existing CP JIT-SDP approaches are designed for offline scenarios where target data is available in advance. However, target data in real-world applications usually arrives online in a streaming manner, making online CP JIT-SDP face cross-project distribution differences and target project data concept drift challenges in online scenarios. These challenges often co-exist during application development, and their interactions cause model performance to degrade. To address these issues, we propose an online CP JIT-SDP framework called COTL. Specifically, COTL consists of two stages: offline and online. In the offline stage, the cross-domain structure preserving projection algorithm is used to reduce the cross-project distribution differences. In the online stage, target data arrives sequentially over time. By reducing the differences in marginal and conditional distributions between offline and online data for target project, concept drift is mitigated and classifier weights are updated online. Experimental results on 15 mobile application benchmark datasets show that COTL outperforms 13 benchmark methods on four performance metrics. © 2024 Copyright held by the owner/author(s). Publication rights licensed to ACM.</t>
  </si>
  <si>
    <t>Challenges, adaptations, and fringe benefits of conducting software engineering research with human participants during the COVID-19 pandemic</t>
  </si>
  <si>
    <t>https://www.scopus.com/inward/record.uri?eid=2-s2.0-85195594447&amp;doi=10.1007%2fs10664-024-10490-4&amp;partnerID=40&amp;md5=03b05c0b827b9ef039bb882cc799e91d</t>
  </si>
  <si>
    <t>The COVID-19 pandemic changed the way we live, work and the way we conduct research. With the restrictions of lockdowns and social distancing, various impacts were experienced by many software engineering researchers, especially whose studies depend on human participants. We conducted a mixed methods study to understand the extent of this impact. Through a detailed survey with 89 software engineering researchers working with human participants around the world and a further nine follow-up interviews, we identified the key challenges faced, the adaptations made, and the surprising fringe benefits of conducting research involving human participants during the pandemic. Our findings also revealed that in retrospect, many researchers did not wish to revert to the old ways of conducting human-orienfted research. Based on our analysis and insights, we share recommendations on how to conduct remote studies with human participants effectively in an increasingly hybrid world when face-to-face engagement is not possible or where remote participation is preferred. © The Author(s) 2024.</t>
  </si>
  <si>
    <t>Collection skeletons: Declarative abstractions for data collections</t>
  </si>
  <si>
    <t>https://www.scopus.com/inward/record.uri?eid=2-s2.0-85189753956&amp;doi=10.1016%2fj.jss.2024.112042&amp;partnerID=40&amp;md5=df0c157d386ce78e1d22d7e251a9edbb</t>
  </si>
  <si>
    <t>Modern programming languages provide programmers with rich abstractions for data collections as part of their standard libraries, e.g., Containers in the C++ STL, the Java Collections Framework, or the Scala Collections API. Typically, these collections frameworks are organised as hierarchies that provide programmers with common abstract data types (ADTs) like lists, queues, and stacks. While convenient, this approach introduces problems which ultimately affect application performance due to users over-specifying collection data types limiting implementation flexibility. In this article, we develop Collection Skeletons which provide a novel, declarative approach to data collections. Using our framework, programmers explicitly select properties for their collections, thereby truly decoupling specification from implementation. By making collection properties explicit, immediate benefits materialise in forms of reduced risk of over-specification and increased implementation flexibility. We have prototyped our declarative abstractions for collections as a C++ library, and demonstrate that benchmark applications rewritten to use Collection Skeletons incur little or no overhead. We also show how Collection Skeletons help shielding the application developer from parallel implementation details, either by encapsulating implicit parallelism or through explicit properties that capture the requirements of parallel algorithmic skeletons. We observe performance improvements across most of the 17 benchmarks resulting from the use of Collection Skeletons before trying to parallelise those benchmarks, while also enhancing performance portability across three different hardware platforms. © 2024 The Authors</t>
  </si>
  <si>
    <t>GPTSniffer: A CodeBERT-based classifier to detect source code written by ChatGPT</t>
  </si>
  <si>
    <t>https://www.scopus.com/inward/record.uri?eid=2-s2.0-85190970130&amp;doi=10.1016%2fj.jss.2024.112059&amp;partnerID=40&amp;md5=808fe0f100d3a7e713756f6a3417f681</t>
  </si>
  <si>
    <t>Since its launch in November 2022, ChatGPT has gained popularity among users, especially programmers who use it to solve development issues. However, while offering a practical solution to programming problems, ChatGPT should be used primarily as a supporting tool (e.g., in software education) rather than as a replacement for humans. Thus, detecting automatically generated source code by ChatGPT is necessary, and tools for identifying AI-generated content need to be adapted to work effectively with code. This paper presents GPTSniffer– a novel approach to the detection of source code written by AI – built on top of CodeBERT. We conducted an empirical study to investigate the feasibility of automated identification of AI-generated code, and the factors that influence this ability. The results show that GPTSniffer can accurately classify whether code is human-written or AI-generated, outperforming two baselines, GPTZero and OpenAI Text Classifier. Also, the study shows how similar training data or a classification context with paired snippets helps boost the prediction. We conclude that GPTSniffer can be leveraged in different contexts, e.g., in software engineering education, where teachers use the tool to detect cheating and plagiarism, or in development, where AI-generated code may require peculiar quality assurance activities. © 2024 The Author(s)</t>
  </si>
  <si>
    <t>Common challenges of deep reinforcement learning applications development: an empirical study</t>
  </si>
  <si>
    <t>https://www.scopus.com/inward/record.uri?eid=2-s2.0-85195934454&amp;doi=10.1007%2fs10664-024-10500-5&amp;partnerID=40&amp;md5=a4bda3107f8cbd413093fec1b2645215</t>
  </si>
  <si>
    <t>Machine Learning (ML) is increasingly being adopted in different industries. Deep Reinforcement Learning (DRL) is a subdomain of ML used to produce intelligent agents. Despite recent developments in DRL technology, the main challenges that developers face in the development of DRL applications are still unknown. To fill this gap, in this paper, we conduct a large-scale empirical study of 927 DRL-related posts extracted from Stack Overflow, the most popular Q &amp;A platform in the software community. Through the process of labeling and categorizing extracted posts, we created a taxonomy of common challenges encountered in the development of DRL applications, along with their corresponding popularity levels. This taxonomy has been validated through a survey involving 65 DRL developers. Results show that at least 45% of developers experienced 18 of the 21 challenges identified in the taxonomy. The most frequent source of difficulty during the development of DRL applications are Comprehension, API usage, and Design problems, while Parallel processing, and DRL libraries/frameworks are classified as the most difficult challenges to address, with respect to the time required to receive an accepted answer. We hope that the research community will leverage this taxonomy to develop efficient strategies to address the identified challenges and improve the quality of DRL applications © The Author(s), under exclusive licence to Springer Science+Business Media, LLC, part of Springer Nature 2024.</t>
  </si>
  <si>
    <t>Testing Updated Apps by Adapting Learned Models</t>
  </si>
  <si>
    <t>https://www.scopus.com/inward/record.uri?eid=2-s2.0-85198653975&amp;doi=10.1145%2f3664601&amp;partnerID=40&amp;md5=ba47ec0970c08466a3716f483ae5b88f</t>
  </si>
  <si>
    <t>Although App updates are frequent and software engineers would like to verify updated features only, automated testing techniques verify entire Apps and are thus wasting resources. We present Continuous Adaptation of Learned Models (CALM), an automated App testing approach that efficiently test App updates by adapting App models learned when automatically testing previous App versions. CALM focuses on functional testing. Since functional correctness can be mainly verified through the visual inspection of App screens, CALM minimizes the number of App screens to be visualized by software testers while maximizing the percentage of updated methods and instructions exercised. Our empirical evaluation shows that CALM exercises a significantly higher proportion of updated methods and instructions than six state-of-the-art approaches, for the same maximum number of App screens to be visually inspected. Further, in common update scenarios, where only a small fraction of methods are updated, CALM is even quicker to outperform all competing approaches in a more significant way. © 2024 Copyright held by the owner/author(s). Publication rights licensed to ACM.</t>
  </si>
  <si>
    <t>The need for more informative defect prediction: A systematic literature review</t>
  </si>
  <si>
    <t>https://www.scopus.com/inward/record.uri?eid=2-s2.0-85190066833&amp;doi=10.1016%2fj.infsof.2024.107456&amp;partnerID=40&amp;md5=df608fd7c596005a3c8e335d2f8b8ab5</t>
  </si>
  <si>
    <t>Context: Software defect prediction is crucial for prioritising quality assurance tasks, however, there are still limitations to the use of defect models. For example, the outputs often do not provide the defect type, severity, or the cause of the defect. Current models are also often complex in implementation (they use low transparency classifiers such as random forest or support vector machines) and primarily output binary predictions. They lack directly actionable outputs, that is, outputs that provide additional information (e.g., defect severity or defect type) to aid in fixing the defect. One approach is to utilise tools of explainable AI. Objective: In order to improve current models and plan the direction for explainability in software defect prediction, we need to understand how explainable current models are. Methods: Starting from 861 papers from multiple databases, we investigated a sample of 132 papers in a systematic literature review. We extracted the following information to answer our research questions: (i) information about the outputs (e.g., how informative they were) and explainability methods used, (ii) how explainability and performance is measured and (iii) explainability in future research. Our results were summarised by manually labelling the data so that trends could be analysed across selected papers, along with a thematic analysis. Results: We found that 71% of current models used binary outputs, while 68% of models were not yet utilising any explainability techniques. Only 7% of studies considered explainability in their future research suggestions. Conclusion: There is still a lack of awareness among researchers for the need for explainability and motivation to invest further research into more explainable and more informative software defect prediction models. © 2024 The Authors</t>
  </si>
  <si>
    <t>Corrigendum to “Transformation-based model checking temporal trust in multi-agent systems” [Journal of Systems and Software Volume 192, October 2022, 111383] (The Journal of Systems &amp; Software (2022) 192, (S0164121222001066), (10.1016/j.jss.2022.111383))</t>
  </si>
  <si>
    <t>https://www.scopus.com/inward/record.uri?eid=2-s2.0-85190154078&amp;doi=10.1016%2fj.jss.2024.112052&amp;partnerID=40&amp;md5=f441e78ef30b9079e861328e7405c8b1</t>
  </si>
  <si>
    <t>The authors regret having missed including the correct affiliation for Mohamed El Menshawy in the original publication. The correct affiliation and details for Mohamed El Menshawy are as mentioned below: School for Advanced Digital Technology (SADT) Southern Alberta Institute of Technology (SAIT) Calgary, Alberta, Canada mohamede.mohamed@sait.ca The authors would like to apologise for any inconvenience caused. © 2024 Elsevier Inc.</t>
  </si>
  <si>
    <t>OpenSCV: an open hierarchical taxonomy for smart contract vulnerabilities</t>
  </si>
  <si>
    <t>https://www.scopus.com/inward/record.uri?eid=2-s2.0-85196148443&amp;doi=10.1007%2fs10664-024-10446-8&amp;partnerID=40&amp;md5=3ca985fb4f1af87869cc4411e40bac73</t>
  </si>
  <si>
    <t>Smart contracts are nowadays at the core of most blockchain systems. Like all computer programs, smart contracts are subject to the presence of residual faults, including severe security vulnerabilities. However, the key distinction lies in how these vulnerabilities are addressed. In smart contracts, when a vulnerability is identified, the affected contract must be terminated within the blockchain, as due to the immutable nature of blockchains, it is impossible to patch a contract once deployed. In this context, research efforts have been focused on proactively preventing the deployment of smart contracts containing vulnerabilities, mainly through the development of vulnerability detection tools. Along with these efforts, several heterogeneous vulnerability classification schemes appeared (e.g., most notably DASP and SWC). At the time of writing, these are mostly outdated initiatives, even though new smart contract vulnerabilities are consistently uncovered. In this paper, we propose OpenSCV, a new and Open hierarchical taxonomy for Smart Contract vulnerabilities, which is open to community contributions and matches the current state of the practice while being prepared to handle future modifications and evolution. The taxonomy was built based on the analysis of the existing research on vulnerability classification, community-maintained classification schemes, and research on smart contract vulnerability detection. We show how OpenSCV covers the announced detection ability of the current vulnerability detection tools and highlight its usefulness in smart contract vulnerability research. To validate OpenSCV, we performed an expert-based analysis wherein we invited multiple experts engaged in smart contract security research to participate in a questionnaire. The feedback from these experts indicated that the categories in OpenSCV are representative, clear, easily understandable, comprehensive, and highly useful. Regarding the vulnerabilities, the experts confirmed that they are easily understandable. © The Author(s) 2024.</t>
  </si>
  <si>
    <t>How to effectively mine app reviews concerning software ecosystem? A survey of review characteristics</t>
  </si>
  <si>
    <t>https://www.scopus.com/inward/record.uri?eid=2-s2.0-85189928702&amp;doi=10.1016%2fj.jss.2024.112040&amp;partnerID=40&amp;md5=a37e45cfe6f5840050d296956b9ef94e</t>
  </si>
  <si>
    <t>App reviews in app stores offer valuable insights into many activities in the software ecosystem, e.g., software development, app marketing, security. As app reviews are known to be error-prone, commonly short, dynamic, and to hold domain-specific knowledge, we need mining strategies tailored to these characteristics. To help developers or researchers mine reviews more effectively, in this study, we conduct a systematic literature review on app review mining from the perspective of the characteristics. This survey was conducted on 167 papers published between 2012 and 2022 and focuses on three phases in app review mining: (a) the 167 papers were thoroughly examined to extract practices for the collection of app reviews; (b) a detailed list of review characteristics was summarized through a key-point investigation; (c) the survey presents common handling and applications for each review characteristic. Compared with other literature reviews on app review mining, our paper provides insights from the micro perspective. We have noted a growing trend in the analysis of app reviews, with review rating being the most frequently employed review characteristic. We also observed that the Google Play Store stands out as the most commonly used app distribution platform, and simple random sampling prevails as the most popular review sampling strategy compared to stratified sampling and key-point investigation. Additionally, we have identified domain knowledge, textual content, dynamic nature, and sentiment of reviews as the most promising review characteristics for future studies. © 2024 Elsevier Inc.</t>
  </si>
  <si>
    <t>A vulnerability severity prediction method based on bimodal data and multi-task learning</t>
  </si>
  <si>
    <t>https://www.scopus.com/inward/record.uri?eid=2-s2.0-85189933833&amp;doi=10.1016%2fj.jss.2024.112039&amp;partnerID=40&amp;md5=5e7f0d313bdb221853ab3cac17fba995</t>
  </si>
  <si>
    <t>Facing the increasing number of software vulnerabilities, the automatic analysis of vulnerabilities has become an important task in the field of software security. However, the existing severity prediction methods are mainly based on vulnerability descriptions and ignore the relevant features of vulnerability code, which only includes unimodal information and result in low prediction accuracy. This paper proposes a vulnerability severity prediction method based on bimodal data and multi-task learning. First the bimodal data, which consists of the description and source code of each vulnerability, is preprocessed. Next the GraphCodeBert is used for the word embedding module to extract different vulnerability features from the bimodal data. Then the Bi-GRU with attention mechanism is adopted for further feature extraction of vulnerability severity. Considering the strong correlation between the two tasks of vulnerability severity prediction and exploitability prediction, this paper proposes a multi-task learning approach, which allows the model to learn the connection and shared information between different tasks through a hard parameter sharing strategy, so as to achieve more accurate and reliable prediction of vulnerability severity. Experimental results show that the severity prediction method proposed in this paper outperforms state-of-the-art methods, and can achieve an average F1 score of 93.83 % on the public vulnerability dataset. © 2024</t>
  </si>
  <si>
    <t>Case study identification with GPT-4 and implications for mapping studies</t>
  </si>
  <si>
    <t>https://www.scopus.com/inward/record.uri?eid=2-s2.0-85189468248&amp;doi=10.1016%2fj.infsof.2024.107452&amp;partnerID=40&amp;md5=6d17d23e05280c433f45e3ff6dc68f5a</t>
  </si>
  <si>
    <t>Context: Rainer and Wohlin showed that case studies are not well understood by reviewers and authors and thus they say that a given research is a case study when it is not. Objective: Rainer and Wohlin proposed a smell indicator (inspired by code smells) to identify case studies based on the frequency of occurrences of words, which performed better than human classifiers. With the emergence of ChatGPT, we evaluate ChatGPT to assess its performance in accurately identifying case studies. We also reflect on the results’ implications for mapping studies, specifically data extraction. Method: We used ChatGPT with the model GPT-4 to identify case studies and compared the result with the smell indicator for precision, recall, and accuracy. Results: GPT-4 and the smell indicator perform similarly, with GPT-4 performing slightly better in some instances and the smell indicator (SI) in others. The advantage of GPT-4 is that it is based on the definition of case studies and provides traceability on how it reaches its conclusions. Conclusion: As GPT-4 performed well on the task and provides traceability, we should use and, with that, evaluate it on data extraction tasks, supporting us as authors. © 2024 The Author(s)</t>
  </si>
  <si>
    <t>A large-scale exploratory study on the proxy pattern in Ethereum</t>
  </si>
  <si>
    <t>https://www.scopus.com/inward/record.uri?eid=2-s2.0-85195373290&amp;doi=10.1007%2fs10664-024-10485-1&amp;partnerID=40&amp;md5=18249bdb7af7a7de245b61d016ed12de</t>
  </si>
  <si>
    <t>The proxy pattern is a well-known design pattern with numerous use cases in several sectors of the software industry (e.g., network applications, microservices, and IoT). As such, the use of the proxy pattern is also a common approach in the development of complex decentralized applications (DApps) on the Ethereum blockchain. A contract that implements the proxy pattern (proxy contract) acts as a layer between the clients and the target contract, enabling greater flexibility (e.g., data validation checks) and upgradeability (e.g., online smart contract replacement with zero downtime) in DApp development. Despite the importance of proxy contracts, little is known about (i) how their prevalence changed over time, (ii) the ways in which developers integrate proxies in the design of DApps, and (iii) what proxy types are being most commonly leveraged by developers. In this paper, we present a large-scale exploratory study on the use of the proxy pattern in Ethereum. We analyze a dataset of all Ethereum smart contracts as of Sep. 2022 containing 50M smart contracts and 1.6B transactions, and apply both quantitative and qualitative methods in order to (i) determine the prevalence of proxy contracts, (ii) understand the ways they are deployed and integrated into applications, and (iii) uncover the prevalence of different types of proxy contracts. Our findings reveal that 14.2% of all deployed smart contracts are proxy contracts. We show that proxy contracts are being more actively used than non-proxy contracts. Also, the usage of proxy contracts in various contexts, transactions involving proxy contracts, and adoption of proxy contracts by users have shown an upward trend over time, peaking at the end of our study period. They are either deployed through off-chain scripts or on-chain factory contracts, with the former and latter being employed in 39.1% and 60.9% of identified usage contexts in turn. We found that while the majority (67.8%) of proxies act as an interceptor, 32.2% enables upgradeability. Proxy contracts are typically (79%) implemented based on known reference implementations with 29.4% being of type ERC-1167, a class of proxies that aims to cheaply reuse and clone contracts’ functionality. Our evaluation shows that our proposed behavioral proxy detection method has a precision and recall of 100% in detecting active proxies. Finally, we derive a set of practical recommendations for developers and introduce open research questions to guide future research on the topic. © Crown 2024.</t>
  </si>
  <si>
    <t>An empirical study of fault localization in Python programs</t>
  </si>
  <si>
    <t>https://www.scopus.com/inward/record.uri?eid=2-s2.0-85195976483&amp;doi=10.1007%2fs10664-024-10475-3&amp;partnerID=40&amp;md5=f0fb875e3ecff1887d930977ca5f1e5d</t>
  </si>
  <si>
    <t>Despite its massive popularity as a programming language, especially in novel domains like data science programs, there is comparatively little research about fault localization that targets Python. Even though it is plausible that several findings about programming languages like C/C++ and Java—the most common choices for fault localization research—carry over to other languages, whether the dynamic nature of Python and how the language is used in practice affect the capabilities of classic fault localization approaches remain open questions to investigate. This paper is the first multi-family large-scale empirical study of fault localization on real-world Python programs and faults. Using Zou et al.’s recent large-scale empirical study of fault localization in Java (Zou et al. 2021) as the basis of our study, we investigated the effectiveness (i.e., localization accuracy), efficiency (i.e., runtime performance), and other features (e.g., different entity granularities) of seven well-known fault-localization techniques in four families (spectrum-based, mutation-based, predicate switching, and stack-trace based) on 135 faults from 13 open-source Python projects from the BugsInPy curated collection (Widyasari et al. 2020). The results replicate for Python several results known about Java, and shed light on whether Python’s peculiarities affect the capabilities of fault localization. The replication package that accompanies this paper includes detailed data about our experiments, as well as the tool FauxPy that we implemented to conduct the study. © The Author(s) 2024.</t>
  </si>
  <si>
    <t>CSVD-TF: Cross-project software vulnerability detection with TrAdaBoost by fusing expert metrics and semantic metrics</t>
  </si>
  <si>
    <t>https://www.scopus.com/inward/record.uri?eid=2-s2.0-85189018334&amp;doi=10.1016%2fj.jss.2024.112038&amp;partnerID=40&amp;md5=9c6d3521946a6ea926830935029aeb86</t>
  </si>
  <si>
    <t>Recently, deep learning-based software vulnerability detection (SVD) approaches have achieved promising performance. However, the scarcity of high-quality labeled SVD data influences the practicality of these approaches. Therefore, cross-project software vulnerability detection (CSVD) has gradually attracted the attention of researchers since CSVD can utilize the labeled SVD data from the source project to construct an effective CSVD model for the target project via transfer learning. However, if a certain number of program modules in the target project can be labeled by security experts, it can help to improve CSVD model performance by effectively utilizing similar SVD data in the source project. For this more practical CSVD scenario, we propose a novel approach CSVD-TF via the transfer learning method TrAdaBoost. Moreover, we find expert metrics and semantic metrics extracted from the functions show a certain complementary in our investigated scenario. Therefore, we utilize a model-level metric fusion method to further improve the performance. We perform a comprehensive study to evaluate the effectiveness of CSVD-TF on four real-world projects. Our empirical results show that CSVD-TF can achieve performance improvements of 7.5% to 24.6% in terms of AUC when compared to five state-of-the-art baselines. © 2024 Elsevier Inc.</t>
  </si>
  <si>
    <t>Specifying legal requirements for software systems to ensure their compliance with the applicable regulations is a major concern of requirements engineering. Personal data which is collected by an organization is often shared with other organizations to perform certain processing activities. In such cases, the General Data Protection Regulation (GDPR) requires issuing a data processing agreement (DPA) which regulates the processing and further ensures that personal data remains protected. Violating GDPR can lead to huge fines reaching to billions of Euros. Software systems involving personal data processing must adhere to the legal obligations stipulated both at a general level in GDPR as well as the obligations outlined in DPAs highlighting specific business. In other words, a DPA is yet another source from which requirements engineers can elicit legal requirements. However, the DPA must be complete according to GDPR to ensure that the elicited requirements cover the complete set of obligations. Therefore, checking the completeness of DPAs is a prerequisite step towards developing a compliant system. Analyzing DPAs with respect to GDPR entirely manually is time consuming and requires adequate legal expertise. In this paper, we propose an automation strategy that addresses the completeness checking of DPAs against GDPR provisions as a text classification problem. Specifically, we pursue ten alternative solutions which are enabled by different technologies, namely traditional machine learning, deep learning, language modeling, and few-shot learning. The goal of our work is to empirically examine how these different technologies fare in the legal domain. We computed F2 score on a set of 30 real DPAs. Our evaluation shows that best-performing solutions yield F2 score of 86.7% and 89.7% are based on pre-trained BERT and RoBERTa language models. Our analysis further shows that other alternative solutions based on deep learning (e.g., BiLSTM) and few-shot learning (e.g., SetFit) can achieve comparable accuracy, yet are more efficient to develop. © The Author(s) 2024.</t>
  </si>
  <si>
    <t>Automatic Repair of Quantum Programs via Unitary Operation</t>
  </si>
  <si>
    <t>https://www.scopus.com/inward/record.uri?eid=2-s2.0-85198727699&amp;doi=10.1145%2f3664604&amp;partnerID=40&amp;md5=6663b64a1ff177727e2d10bd5a418db6</t>
  </si>
  <si>
    <t>With the continuous advancement of quantum computing (QC), the demand for high-quality quantum programs (QPs) is growing. To avoid program failure, in software engineering, the technology of automatic program repair (APR) employs appropriate patches to remove potential bugs without the intervention of a human. However, the method tailored for repairing defective QPs is still absent. This article proposes, to the best of our knowledge, a new APR method named UnitAR that can repair QPs via unitary operation automatically. Based on the characteristics of superposition and entanglement in QC, the article constructs an algebraic model and adopts a generate-and-validate approach for the repair procedure. Furthermore, the article presents two schemes that can respectively promote the efficiency of generating patches and guarantee the effectiveness of applying patches. For the purpose of evaluating the proposed method, the article selects 29 mutated versions as well as five real-world buggy programs as the objects and introduces two traditional APR approaches GenProg and TBar as baselines. According to the experiments, UnitAR can fix 23 buggy programs, and this method demonstrates the highest efficiency and effectiveness among three APR approaches. Besides, the experimental results further manifest the crucial roles of two constituents involved in the framework of UnitAR. © 2024 Copyright held by the owner/author(s). Publication rights licensed to ACM.</t>
  </si>
  <si>
    <t>WASMICO: Micro-containers in microcontrollers with WebAssembly</t>
  </si>
  <si>
    <t>https://www.scopus.com/inward/record.uri?eid=2-s2.0-85192025807&amp;doi=10.1016%2fj.jss.2024.112081&amp;partnerID=40&amp;md5=03092a00184503523e6880d8b230613c</t>
  </si>
  <si>
    <t>The Internet-of-Things (IoT) has created a complex environment where hardware and software interact in complex ways. Despite being a prime candidate for applying well-established software engineering practices, IoT has not seen the same level of adoption as other areas, such as cloud development. This discrepancy is even more evident in the case of edge devices, where programming and managing applications can be challenging due to their heterogeneous nature and dependence on specific toolchains and languages. However, the emergence of WebAssembly as a viable solution for running high-level languages on some devices presents an opportunity to streamline development practices, such as DevOps. In this paper, we present WASMICO — a firmware and command-line utility that allows for the execution and management of application lifecycles in microcontrollers. Our solution has been benchmarked against other state-of-the-art tools, demonstrating its feasibility, novel features, and empirical evidence that it outperforms some of the most widely used solutions for running high-level code on these devices. Overall, our work aims to promote the use of well-established software engineering practices in the IoT domain, helping to bridge the gap between cloud and edge development. © 2024 Elsevier Inc.</t>
  </si>
  <si>
    <t>Towards understanding barriers and mitigation strategies of software engineers with non-traditional educational and occupational backgrounds</t>
  </si>
  <si>
    <t>https://www.scopus.com/inward/record.uri?eid=2-s2.0-85195368947&amp;doi=10.1007%2fs10664-024-10493-1&amp;partnerID=40&amp;md5=8dc66a3017096e40b70b097110247f07</t>
  </si>
  <si>
    <t>The traditional path to a software engineering career usually involves a post-secondary diploma in Software Engineering, Computer Science, or a related field. However, many individuals working as software engineers take a non-traditional path to their careers, starting from other industries or fields of study. This paper explores the barriers that individuals with non-traditional educational and occupational backgrounds face when pursuing a software engineering career and potential strategies to overcome those barriers. A two-stage methodology was used, consisting of an exploratory study followed by a follow-up survey. The exploratory study consisted of a grounded-theory-based qualitative analysis of relevant Reddit data to yield a framework around the barriers and possible mitigation strategies. These findings were then supplemented through a follow-up survey. Understanding these barriers and what strategies could be effective is an important step towards making software engineering more accessible to individuals with non-traditional backgrounds. In addition to fostering functional diversity, this might also serve to tackle labor shortages within the software engineering industry. © The Author(s), under exclusive licence to Springer Science+Business Media, LLC, part of Springer Nature 2024.</t>
  </si>
  <si>
    <t>Focused Test Generation for Autonomous Driving Systems</t>
  </si>
  <si>
    <t>https://www.scopus.com/inward/record.uri?eid=2-s2.0-85198850503&amp;doi=10.1145%2f3664605&amp;partnerID=40&amp;md5=25cadfbfdbd90043d97d49fbbbf06450</t>
  </si>
  <si>
    <t>Testing Autonomous Driving Systems (ADSs) is crucial to ensure their reliability when navigating complex environments. ADSs may exhibit unexpected behaviours when presented, during operation, with driving scenarios containing features inadequately represented in the training dataset. To address this shift from development to operation, developers must acquire new data with the newly observed features. This data can be then utilised to fine tune the ADS, so as to reach the desired level of reliability in performing driving tasks. However, the resource-intensive nature of testing ADSs requires efficient methodologies for generating targeted and diverse tests.In this work, we introduce a novel approach, DeepAtash-LR, that incorporates a surrogate model into the focused test generation process. This integration significantly improves focused testing effectiveness and applicability in resource-intensive scenarios. Experimental results show that the integration of the surrogate model is fundamental to the success of DeepAtash-LR. Our approach was able to generate an average of up to 60× more targeted, failure-inducing inputs compared to the baseline approach. Moreover, the inputs generated by DeepAtash-LR were useful to significantly improve the quality of the original ADS through fine tuning.  © 2024 Copyright held by the owner/author(s). Publication rights licensed to ACM.</t>
  </si>
  <si>
    <t>Post deployment recycling of machine learning models: Don’t Throw Away Your Old Models!</t>
  </si>
  <si>
    <t>https://www.scopus.com/inward/record.uri?eid=2-s2.0-85196044225&amp;doi=10.1007%2fs10664-024-10492-2&amp;partnerID=40&amp;md5=5c336991d063165cc73e2ebeb2945ed5</t>
  </si>
  <si>
    <t>Once a Machine Learning (ML) model is deployed, the same model is typically retrained from scratch, either on a scheduled interval or as soon as model drift is detected, to make sure the model reflects current data distributions and performance experiments. As such, once a new model is available, the old model typically is discarded. This paper challenges the notion of older models being useless by showing that old models still have substantial value compared to newly trained models, and by proposing novel post-deployment model recycling techniques that help make informed decisions on which old models to reuse and when to reuse. In an empirical study on eight long-lived Apache projects comprising a total of 84,343 commits, we analyze the performance of five model recycling strategies on three different types of Just-In-Time defect prediction models (Random Forest (RF), Logistic Regression (LR) and Neural Network (NN)). Comparison against traditional model retraining from scratch (RFS) shows that our approach significantly outperforms RFS in terms of recall, g-mean, AUC and F1 by up to a median of 30%, 20%, 11% and 10%, respectively, with the best recycling strategy (Model Stacking) outperforming the baseline in over 50% of the projects. Our recycling strategies provide this performance improvement at the cost of a median of 2x to 6-17x slower time-to-inference compared to RFS, depending on the selected strategy and variant. © The Author(s), under exclusive licence to Springer Science+Business Media, LLC, part of Springer Nature 2024.</t>
  </si>
  <si>
    <t>Adoption of automated software engineering tools and techniques in Thailand</t>
  </si>
  <si>
    <t>https://www.scopus.com/inward/record.uri?eid=2-s2.0-85195641025&amp;doi=10.1007%2fs10664-024-10472-6&amp;partnerID=40&amp;md5=47ed5540950379e3cc13beed3b260a6f</t>
  </si>
  <si>
    <t>Readiness for the adoption of Automated Software Engineering (ASE) tools and techniques can vary according to the size and maturity of software companies. ASE tools and techniques have been adopted by large or ultra-large software companies. However, little is known about the adoption of ASE tools and techniques in small and medium-sized software enterprises (SSMEs) in emerging countries, and the challenges faced by such companies. We study the adoption of ASE tools and techniques for software measurement, static code analysis, continuous integration, and software testing, and the respective challenges faced by software developers in Thailand, a developing country with a growing software economy which mainly consists of SSMEs (similar to other developing countries). Based on the answers from 103 Thai participants in an online survey, we found that Thai software developers are somewhat familiar with ASE tools and agree that adopting such tools would be beneficial. Most of the developers do not use software measurement or static code analysis tools due to a lack of knowledge or experience but agree that their use would be useful. Continuous integration tools have been used with some difficulties. Lastly, although automated testing tools are adopted despite several serious challenges, many developers are still testing the software manually. We call for improvements in ASE tools to be easier to use in order to lower the barrier to adoption in small and medium-sized software enterprises (SSMEs) in developing countries. © The Author(s) 2024.</t>
  </si>
  <si>
    <t>A declarative approach to detecting design patterns from Java execution traces and source code</t>
  </si>
  <si>
    <t>https://www.scopus.com/inward/record.uri?eid=2-s2.0-85189683666&amp;doi=10.1016%2fj.infsof.2024.107457&amp;partnerID=40&amp;md5=3e2e7684028065b730a0d868021cf2bf</t>
  </si>
  <si>
    <t>Design patterns are invaluable for software engineers because they help obtain well-structured and reusable object-oriented software components and contribute towards ease of software comprehension, maintenance, and modification. However, identifying design patterns from an inspection of the source code is not easy because, in most cases, there are no syntactic cues that signal their presence. This topic has therefore elicited considerable interest in the field. The novel aspect of our work is that we propose a set of primitives using which we can declaratively specify design patterns based on a combination of static and dynamic information. Our experimental work is carried out in the context of Java: static information is extracted from Java source code, and dynamic information from an execution trace of a program. Each declarative pattern specification is automatically translated into an SQL query which retrieves all instances of the design pattern present in the program. We illustrate our approach with the well-known Gang-of-Four design patterns and the approach extends to other such design patterns. The experimental results show the efficacy of our approach for representative programs for all GoF patterns in addition to more extensive case studies, JHotDraw, Junit, and QuickUML. © 2024 Elsevier B.V.</t>
  </si>
  <si>
    <t>Towards graph-anonymization of software analytics data: empirical study on JIT defect prediction</t>
  </si>
  <si>
    <t>https://www.scopus.com/inward/record.uri?eid=2-s2.0-85195397642&amp;doi=10.1007%2fs10664-024-10464-6&amp;partnerID=40&amp;md5=d794d7b54d797fc62afa0f2cf301e1c9</t>
  </si>
  <si>
    <t>As the usage of software analytics for understanding different organizational practices becomes prevalent, it is important that data for these practices is shared across different organizations to build a common understanding of software systems and processes. Yet, organizations are hesitant to share this data and trained models with one another due to concerns around privacy, e.g., because of the risk of reverse engineering the training data of the models. To facilitate data sharing, tabular anonymization techniques like MORPH, LACE and LACE2 have been proposed to provide privacy to defect prediction data. However, said techniques treat data points as individual elements, and lose the context between different features when performing anonymization. We study the effect of four anonymization techniques, i.e., Random Add/Delete, Random Switch, k-DA and Generalization, on the privacy score and performance in six large, long-lived projects. To measure privacy, we use the IPR metric, which is a measure of the inability of an attacker to extract information about sensitive attributes from the anonymized data. We find that all four graph anonymization techniques are able to provide privacy scores higher than 65% in all the datasets, while Random Add/ Delete and Random Switch are even able to achieve privacy scores of 80% and greater in all datasets. For techniques achieving privacy scores of 65%, the AUC and Recall decreased by a median of 1.45% and 5.35%, respectively. For techniques with privacy scores 80% or greater, the AUC and Recall of privatized models decreased by a median of 6.44% and 20.29%, respectively. The state-of-the-art tabular techniques like MORPH, LACE and LACE2 provide high privacy scores (89%-99%); however, they have a higher impact on performance with a median decrease of 21.15% in AUC and 80.34% in Recall. Furthermore, since privacy scores 65% or greater are adequate for sharing, the graph anonymization techniques are able to provide more configurable results where one can make trade-offs between privacy and performance. When compared to unsupervised techniques like a JIT variant of ManualDown, the GA techniques perform comparable or significantly better for AUC, G-Mean and FPR metrics. Our work shows that graph anonymization can be an effective way of providing privacy while preserving model performance. © The Author(s), under exclusive licence to Springer Science+Business Media, LLC, part of Springer Nature 2024.</t>
  </si>
  <si>
    <t>Understanding the characteristics and the role of visual issue reports</t>
  </si>
  <si>
    <t>https://www.scopus.com/inward/record.uri?eid=2-s2.0-85195643045&amp;doi=10.1007%2fs10664-024-10459-3&amp;partnerID=40&amp;md5=505d7362ef212efdd56f66216c54fb46</t>
  </si>
  <si>
    <t>Issue reports are a pivotal interface between developers and users for receiving information about bugs in their products. In practice, reproducing those bugs is challenging, since issue reports often contain incorrect information or lack sufficient information. Furthermore, the poor quality of issue reports would have the effect of delaying the entire bug-fixing process. To enhance bug comprehension and facilitate bug reproduction, GitHub Issue allows users to embed visuals such as images and videos to complement the textual description. Hence, we conduct an empirical study on 34 active GitHub repositories to quantitatively analyze the difference between visual issue reports and non-visual ones, and qualitatively analyze the characteristics of visuals and the usage of visuals in bug types. Our results show that visual issue reports have a significantly higher probability of reporting bugs. Visual reports also tend to receive the first comment and complete the conversation in a relatively shorter time. Visuals are frequently used to present the program behavior and the user interface, with the major purpose of introducing problems in reports. Additionally, we observe that visuals are commonly used to report GUI-related bugs, but they are rarely used to report configuration bugs in comparison to non-visual issue reports. To summarize, our work highlights the role of visual play in the bug-fixing process and lays the foundation for future research to support bug comprehension by exploiting visuals. © The Author(s), under exclusive licence to Springer Science+Business Media, LLC, part of Springer Nature 2024.</t>
  </si>
  <si>
    <t>Dear researchers - a new column sharing the perspective of software practitioners</t>
  </si>
  <si>
    <t>https://www.scopus.com/inward/record.uri?eid=2-s2.0-85189907612&amp;doi=10.1016%2fj.jss.2024.112044&amp;partnerID=40&amp;md5=320f880fff4dd237438c4ef71673144a</t>
  </si>
  <si>
    <t>Understanding and evaluating software reuse costs and benefits from industrial cases—A systematic literature review</t>
  </si>
  <si>
    <t>https://www.scopus.com/inward/record.uri?eid=2-s2.0-85189036914&amp;doi=10.1016%2fj.infsof.2024.107451&amp;partnerID=40&amp;md5=c4671380bf15db91cc961767f9aa77df</t>
  </si>
  <si>
    <t>Context: Software reuse costs and benefits have been investigated in several primary studies, which have been aggregated in multiple secondary studies as well. However, existing secondary studies on software reuse have not critically appraised the evidence in primary studies. Moreover, there has been relatively less focus on how software reuse costs and benefits were measured in the primary studies, and the aggregated evidence focuses more on software reuse benefits than reuse costs. Objective: This study aims to cover the gaps mentioned in the context above by synthesizing and critically appraising the evidence reported on software reuse costs and benefits from industrial cases. Method: We used a systematic literature review (SLR) to conduct this study. The results of this SLR are based on a final set of 30 primary studies. Results: We identified nine software reuse benefits and six software reuse costs, in which better quality and improved productivity were investigated the most. The primary studies mostly used defect-based and development time-based metrics to measure reuse benefits and costs. Regarding the reuse practices, the results show that software product lines, verbatim reuse, and systematic reuse were the top investigated ones, contributing to more reuse benefits. The quality assessment of the primary studies showed that most of them are either of low (20%) or moderate (67%) quality. Conclusion: Based on the number and quality of the studies, we conclude that the strength of evidence for better quality and improved productivity as reuse benefits is high. There is a need to conduct more high quality studies to investigate, not only other reuse costs and benefits, but also how relatively new reuse-related practices, such as InnerSource and microservices architecture, impact software reuse. © 2024 The Author(s)</t>
  </si>
  <si>
    <t>What Makes a Good TODO Comment?</t>
  </si>
  <si>
    <t>https://www.scopus.com/inward/record.uri?eid=2-s2.0-85198737404&amp;doi=10.1145%2f3664811&amp;partnerID=40&amp;md5=e0ba7f2b45492e0e94604f7783d14674</t>
  </si>
  <si>
    <t>Software development is a collaborative process that involves various interactions among individuals and teams. TODO comments in source code play a critical role in managing and coordinating diverse tasks during this process. However, this study finds that a large proportion of open-source project TODO comments are left unresolved or take a long time to be resolved. About 46.7% of TODO comments in open-source repositories are of low-quality (e.g., TODOs that are ambiguous, lack information, or are useless to developers). This highlights the need for better TODO practices. In this study, we investigate four aspects regarding the quality of TODO comments in open-source projects: (1) the prevalence of low-quality TODO comments; (2) the key characteristics of high-quality TODO comments; (3) how are TODO comments of different quality managed in practice; and (4) the feasibility of automatically assessing TODO comment quality. Examining 2,863 TODO comments from Top100 GitHub Java repositories, we propose criteria to identify high-quality TODO comments and provide insights into their optimal composition. We discuss the lifecycle of TODO comments with varying quality. To assist developers, we construct deep learning-based methods that show promising performance in identifying the quality of TODO comments, potentially enhancing development efficiency and code quality. © 2024 Copyright held by the owner/author(s). Publication rights licensed to ACM.</t>
  </si>
  <si>
    <t>Not yet another BPM lifecycle: A synthesis of existing approaches using BPMN</t>
  </si>
  <si>
    <t>https://www.scopus.com/inward/record.uri?eid=2-s2.0-85190150847&amp;doi=10.1016%2fj.infsof.2024.107471&amp;partnerID=40&amp;md5=20e5d74f464aadc0d7634e5159a6755f</t>
  </si>
  <si>
    <t>Context: Business Process Management (BPM) is considered an important management approach that encompasses a set of methods for managing the business processes of an organization. To maximize the benefits of BPM, scholars have conceptualized its steps in schematic diagrams with interrelated phases called BPM lifecycles. As this approach has been established, the phenomenon of perpetual proposition of BPM lifecycles has been observed in relevant literature. This practice obscures what should be relatively straightforward: a consensus among researchers and practitioners regarding the steps that a business process should flow through during its lifecycle. Objective: The aim of this work is to investigate the existing BPM lifecycle models proposed in literature, identify convergences and variations in these models, analyze their core components and locate common patterns that will enable the synthesis of a BPM lifecycle that is conceptualized with Business Process Model and Notation (BPMN), the community de-facto business process modeling notation. Method: To formalize the research problem and develop the design of a solution, the Design Science Research Process (DSRP) model was adopted. To investigate the perpetual proposition of BPM lifecycles in literature, the authors conducted a Systematic Literature Review (SLR). On whether recurring patterns can emerge from the BPM lifecycles, a normalization process was introduced to homogenize the data and four metrics were used to evaluate the results. The emerging patterns were assembled into a graph that formed the basis for proposing a synthetic BPM lifecycle. Results: The outcome of the paper is three-fold: First, the identification of four major inefficiencies of existing BPM lifecycles, namely varying granularity, inconsistent nomenclature, subjective polysemy, and lack of formal conceptualization approaches. Also, a standardized definition of the inclusive steps that exist in the lifecycles by clustering the existing ones in a conceptually systematic manner. Finally, a synthetic BPM lifecycle is conceptualized that systematizes the existing concepts and their interrelations based on a formalized BPMN model in two levels of granularity: a basic version that illustrates the functional and control-flow aspects of the BPM lifecycle and an enhanced version incorporating additionally the resource and data perspectives. Conclusion: This paper proposes a BPMN-based conceptualization of the BPM lifecycle that can facilitate the management of business processes by providing enhanced clarity, improved resource management, and predefined error handling in a BPM initiative. By systematizing the control-flow, data, and resource perspective of the BPM lifecycle, stakeholders can gain a clear understanding of the sequence of steps, the interrelated data flows, and the distribution of work. © 2024 Elsevier B.V.</t>
  </si>
  <si>
    <t>Demystifying code snippets in code reviews: a study of the OpenStack and Qt communities and a practitioner survey</t>
  </si>
  <si>
    <t>https://www.scopus.com/inward/record.uri?eid=2-s2.0-85195378408&amp;doi=10.1007%2fs10664-024-10484-2&amp;partnerID=40&amp;md5=a038b95bf38799eed4b3e52056c6e7c9</t>
  </si>
  <si>
    <t>Code review is widely known as one of the best practices for software quality assurance in software development. In a typical code review process, reviewers check the code committed by developers to ensure the quality of the code, during which reviewers and developers would communicate with each other in review comments to exchange necessary information. As a result, understanding the information in review comments is a prerequisite for reviewers and developers to conduct an effective code review. Code snippet, as a special form of code, can be used to convey necessary information in code reviews. For example, reviewers can use code snippets to make suggestions or elaborate their ideas to meet developers’ information needs in code reviews. However, little research has focused on the practices of providing code snippets in code reviews. To bridge this gap, we conduct a mixed-methods study to mine information and knowledge related to code snippets in code reviews, which can help practitioners and researchers get a better understanding about using code snippets in code review. Specifically, our study includes two phases: mining code review data and conducting practitioners’ survey. In Phase 1, we conducted an exploratory study to mine code review data from two popular developer communities (i.e., OpenStack and Qt). We manually labelled 69,604 review comments and finally identified 3,213 review comments that contain code snippets. Based on the code review data collected, we analyzed the extent of using code snippets, the reviewers’ purposes of providing code snippets, the developers’ acceptance of code snippet suggestions, and the reasons that developers do not accept code snippet suggestions in code reviews. In Phase 2, we used an online questionnaire to survey practitioners from industry. By analyzing the 63 valid responses we received, we explored the scenarios reviewers provide code snippets, the developers’ attitudes towards code snippets, and the characteristics of code snippets developers expect reviewers to provide in code reviews. Our results show that: (1) code snippets are not frequently used in code reviews, and most of the code snippets are provided by reviewers rather than developers; (2) the purposes of reviewers providing code snippets in code reviews are Suggestion and Citation, in which Suggestion is the main purpose; (3) most developers would accept reviewers’ code snippet suggestions; (4) the most common reasons that developers do not accept reviewers’ code snippet suggestions in code reviews are difference in the opinions between developers and reviewers and reviewer’s suggestion is flawed; (5) reviewers often provide code snippets in code reviews when code is more illustrate than words; (6) most developers hold positive attitudes towards code snippet comments; and (7) most developers expect that code snippets in review comments are understandable and fitting into existing code. The study results highlight that reviewers can provide code snippets in appropriate scenarios to meet developers’ specific information needs in code reviews, which will facilitate and accelerate the code review process. © The Author(s), under exclusive licence to Springer Science+Business Media, LLC, part of Springer Nature 2024.</t>
  </si>
  <si>
    <t>The IDEA of Us: An Identity-Aware Architecture for Autonomous Systems</t>
  </si>
  <si>
    <t>https://www.scopus.com/inward/record.uri?eid=2-s2.0-85198856209&amp;doi=10.1145%2f3654439&amp;partnerID=40&amp;md5=cf54786209bb8c283a6fdb5ce1e29662</t>
  </si>
  <si>
    <t>Autonomous systems, such as drones and rescue robots, are increasingly used during emergencies. They deliver services and provide situational awareness that facilitate emergency management and response. To do so, they need to interact and cooperate with humans in their environment. Human behaviour is uncertain and complex, so it can be difficult to reason about it formally. In this article, we propose IDEA: an adaptive software architecture that enables cooperation between humans and autonomous systems, by leveraging the social identity approach. This approach establishes that group membership drives human behaviour. Identity and group membership are crucial during emergencies, as they influence cooperation among survivors. IDEA systems infer the social identity of surrounding humans, thereby establishing their group membership. By reasoning about groups, we limit the number of cooperation strategies the system needs to explore. IDEA systems select a strategy from the equilibrium analysis of game-theoretic models that represent interactions between group members and the IDEA system. We demonstrate our approach using a search-and-rescue scenario, in which an IDEA rescue robot optimises evacuation by collaborating with survivors. Using an empirically validated agent-based model, we show that the deployment of the IDEA system can reduce median evacuation time by 13.6%.  © 2024 Copyright held by the owner/author(s).</t>
  </si>
  <si>
    <t>Code-centric learning-based just-in-time vulnerability detection</t>
  </si>
  <si>
    <t>https://www.scopus.com/inward/record.uri?eid=2-s2.0-85191537391&amp;doi=10.1016%2fj.jss.2024.112014&amp;partnerID=40&amp;md5=cba8c8c4f54fc515ea6eb14c3e4cc611</t>
  </si>
  <si>
    <t>Attacks against computer systems exploiting software vulnerabilities can cause substantial damage to the cyber infrastructure of our modern society and economy. To minimize the consequences, it is vital to detect and fix vulnerabilities as soon as possible. Just-in-time vulnerability detection (JIT-VD) discovers vulnerability-prone (“dangerous”) commits to prevent them from being merged into source code and causing vulnerabilities. By JIT-VD, the commits’ authors, who understand the commits properly, can review these dangerous commits and fix them if necessary while the relevant modifications are still fresh in their minds. In this paper, we propose CODEJIT, a novel graph-based code-centric learning-based approach for just-in-time vulnerability detection. The key idea of CODEJIT is that the meaning of the code changes of a commit is the direct and deciding factor for determining if the commit is dangerous for the code. Based on that idea, we design a novel graph-based representation, Code Transformation Graph (CTG) to represent the semantics of code changes in terms of both code syntactic structure and program dependencies. A graph neural network (GNN) model is developed to capture the meaning of the code changes represented by our graph-based representation and learn to discriminate between dangerous and safe commits. We conducted experiments to evaluate the JIT-VD performance of CODEJIT on a dataset of 20K+ dangerous and safe commits in 506 real-world projects from 1998 to 2022. Our results show that CODEJIT significantly improves the state-of-the-art JIT-VD methods by up to 66% in Recall, 136% in Precision, and 68% in F1. Moreover, CODEJIT correctly classifies nearly 9/10 of dangerous/safe (benign) commits and even detects 69 commits that fix a vulnerability yet produce other issues in source code. © 2024</t>
  </si>
  <si>
    <t>Do Agile scaling approaches make a difference? an empirical comparison of team effectiveness across popular scaling approaches</t>
  </si>
  <si>
    <t>https://www.scopus.com/inward/record.uri?eid=2-s2.0-85195144733&amp;doi=10.1007%2fs10664-024-10481-5&amp;partnerID=40&amp;md5=be0d80b35b3f2be6c420ffbf76460701</t>
  </si>
  <si>
    <t>With the prevalent use of Agile methodologies, organizations are grappling with the challenge of scaling development across numerous teams. This has led to the emergence of diverse scaling strategies, from complex ones such as “SAFe", to more simplified methods e.g., “LeSS", with some organizations devising their unique approaches. While there have been multiple studies exploring the organizational challenges associated with different scaling approaches, so far, no one has compared these strategies based on empirical data derived from a uniform measure. This makes it hard to draw robust conclusions about how different scaling approaches affect Agile team effectiveness. Thus, the objective of this study is to assess the effectiveness of Agile teams across various scaling approaches, including “SAFe", “LeSS", “Scrum of Scrums", and custom methods, as well as those not using scaling. This study focuses initially on responsiveness, stakeholder concern, continuous improvement, team autonomy, management approach, and overall team effectiveness, followed by an evaluation based on stakeholder satisfaction regarding value, responsiveness, and release frequency. To achieve this, we performed a comprehensive survey involving 15,078 members of 4,013 Agile teams to measure their effectiveness, combined with satisfaction surveys from 1,841 stakeholders of 529 of those teams. We conducted a series of inferential statistical analyses, including Analysis of Variance and multiple linear regression, to identify any significant differences, while controlling for team experience and organizational size. The findings of the study revealed some significant differences, but their magnitude and effect size were considered too negligible to have practical significance. In conclusion, the choice of Agile scaling strategy does not markedly influence team effectiveness, and organizations are advised to choose a method that best aligns with their previous experiences with Agile, organizational culture, and management style. © The Author(s) 2024.</t>
  </si>
  <si>
    <t>MR-Scout: Automated Synthesis of Metamorphic Relations from Existing Test Cases</t>
  </si>
  <si>
    <t>https://www.scopus.com/inward/record.uri?eid=2-s2.0-85198288433&amp;doi=10.1145%2f3656340&amp;partnerID=40&amp;md5=468dbd6c923b293101c6061ac88d55fe</t>
  </si>
  <si>
    <t>Metamorphic Testing (MT) alleviates the oracle problem by defining oracles based on metamorphic relations (MRs) that govern multiple related inputs and their outputs. However, designing MRs is challenging, as it requires domain-specific knowledge. This hinders the widespread adoption of MT. We observe that developer-written test cases can embed domain knowledge that encodes MRs. Such encoded MRs could be synthesized for testing not only their original programs but also other programs that share similar functionalities.In this article, we propose MR-Scout to automatically synthesize MRs from test cases in open-source software (OSS) projects. MR-Scout first discovers MR-encoded test cases (MTCs), and then synthesizes the encoded MRs into parameterized methods (called codified MRs), and filters out MRs that demonstrate poor quality for new test case generation. MR-Scout discovered over 11,000 MTCs from 701 OSS projects. Experimental results show that over 97% of codified MRs are of high quality for automated test case generation, demonstrating the practical applicability of MR-Scout. Furthermore, codified-MRs-based tests effectively enhance the test adequacy of programs with developer-written tests, leading to 13.52% and 9.42% increases in line coverage and mutation score, respectively. Our qualitative study shows that 55.76% to 76.92% of codified MRs are easily comprehensible for developers.  © 2024 Copyright held by the owner/author(s). Publication rights licensed to ACM.</t>
  </si>
  <si>
    <t>VaryMinions: leveraging RNNs to identify variants in variability-intensive systems’ logs</t>
  </si>
  <si>
    <t>https://www.scopus.com/inward/record.uri?eid=2-s2.0-85196023173&amp;doi=10.1007%2fs10664-024-10473-5&amp;partnerID=40&amp;md5=a0a74cfa342be36e520121331746297e</t>
  </si>
  <si>
    <t>From business processes to course management, variability-intensive software systems (VIS) are now ubiquitous. One can configure these systems’ behaviour by activating options, e.g., to derive variants handling building permits across municipalities or implementing different functionalities (quizzes, forums) for a given course. These customisation facilities allow VIS to support distinct relevant customer requirements while taking advantage of reuse for common parts. Customisation thus allows realising both scope and scale economies. Behavioural differences amongst variants manifest themselves in event logs. To re-engineer this kind of system, one must know which variant(s) have produced which behaviour. Since variant information is barely present in logs, this paper supports this task by employing machine learning techniques to classify behaviours (event sequences) among variants. Specifically, we train Long Short Term Memory (LSTMs) and Gated Recurrent Units (GRUs) recurrent neural networks to relate event sequences with the variants they belong to on six different datasets issued from the configurable process and VIS domains. After having evaluated 20 different architectures of LSTM/GRU, our results demonstrate that it is possible to effectively learn the trace-to-variant mapping with high accuracy (at least 80% and up to 99%) and at scale, i.e., identifying 50 variants using 5000+ traces for each variant. © Crown 2024.</t>
  </si>
  <si>
    <t>Knowledge and research mapping of the data and database forensics domains: A bibliometric analysis</t>
  </si>
  <si>
    <t>https://www.scopus.com/inward/record.uri?eid=2-s2.0-85190751385&amp;doi=10.1016%2fj.infsof.2024.107472&amp;partnerID=40&amp;md5=8077a8ffdc3bffb6df5e1c387ec80956</t>
  </si>
  <si>
    <t>The field of digital forensics has undergone rapid development alongside the technological advancements of the latest century. This study focuses in two of its subdomains, namely database forensics and data forensics. Though the concept of a database is relatively old, there is an academic void when it comes to its research compared to different domains in digital forensics. Data forensics has a myriad of applications, however there appears to be a lack of standardization in regards to the field itself throughout the different disciplines of the forensic field. Our main objectives with this study were to identify the prominent trends, uncover research gaps or further research necessity and to provide a high level outline of the selected domains. To fulfill the objectives, we designed and executed a protocol with predefined phases, steps, and activities that all stem from the principles of bibliometric analysis. The findings of the methodological procedure are presented and the research questions are answered in a concise manner. The two domains have considerable growth, given how recently they emerged in literature. However, there are issues present in the current literature that might hinder the future research and might repulse not only the aspiring but also the current professionals of the forensic field. These issues must be resolved in order to make the selected domains less elusive when it comes to cross-domain applications and when new practitioners are concerned. © 2024 Elsevier B.V.</t>
  </si>
  <si>
    <t>Engineering recommender systems for modelling languages: concept, tool and evaluation</t>
  </si>
  <si>
    <t>https://www.scopus.com/inward/record.uri?eid=2-s2.0-85196181730&amp;doi=10.1007%2fs10664-024-10483-3&amp;partnerID=40&amp;md5=cc37df8d56a5099fed156ca285c6275f</t>
  </si>
  <si>
    <t>Recommender systems (RSs) are ubiquitous in all sorts of online applications, in areas like shopping, media broadcasting, travel and tourism, among many others. They are also common to help in software engineering tasks, including software modelling, where we are recently witnessing proposals to enrich modelling languages and environments with RSs. Modelling recommenders assist users in building models by suggesting items based on previous solutions to similar problems in the same domain. However, building a RS for a modelling language requires considerable effort and specialised knowledge. To alleviate this problem, we propose an automated, model-driven approach to create RSs for modelling languages. The approach provides a domain-specific language called Droid to configure every aspect of the RS: the type of the recommended modelling elements, the gathering and preprocessing of training data, the recommendation method, and the metrics used to evaluate the created RS. The RS so configured can be deployed as a service, and we offer out-of-the-box integration with Eclipse modelling editors. Moreover, the language is extensible with new data sources and recommendation methods. To assess the usefulness of our proposal, we report on two evaluations. The first one is an offline experiment measuring the precision, completeness and diversity of recommendations generated by several methods. The second is a user study – with 40 participants – to assess the perceived quality of the recommendations. The study also contributes with a novel evaluation methodology and metrics for RSs in model-driven engineering. © The Author(s) 2024.</t>
  </si>
  <si>
    <t>Deep Domain Adaptation With Max-Margin Principle for Cross-Project Imbalanced Software Vulnerability Detection</t>
  </si>
  <si>
    <t>https://www.scopus.com/inward/record.uri?eid=2-s2.0-85198828623&amp;doi=10.1145%2f3664602&amp;partnerID=40&amp;md5=be25d5fcd7a190a9bcd8fe341eea9563</t>
  </si>
  <si>
    <t>Software vulnerabilities (SVs) have become a common, serious, and crucial concern due to the ubiquity of computer software. Many AI-based approaches have been proposed to solve the software vulnerability detection (SVD) problem to ensure the security and integrity of software applications (in both the development and testing phases). However, there are still two open and significant issues for SVD in terms of (i) learning automatic representations to improve the predictive performance of SVD, and (ii) tackling the scarcity of labeled vulnerability datasets that conventionally need laborious labeling effort by experts. In this paper, we propose a novel approach to tackle these two crucial issues. We first exploit the automatic representation learning with deep domain adaptation for SVD. We then propose a novel cross-domain kernel classifier leveraging the max-margin principle to significantly improve the transfer learning process of SVs from imbalanced labeled into imbalanced unlabeled projects. Our approach is the first work that leverages solid body theories of the max-margin principle, kernel methods, and bridging the gap between source and target domains for imbalanced domain adaptation (DA) applied in cross-project SVD. The experimental results on real-world software datasets show the superiority of our proposed method over state-of-the-art baselines. In short, our method obtains a higher performance on F1-measure, one of the most important measures in SVD, from 1.83% to 6.25% compared to the second highest method in the used datasets.  © 2024 Copyright held by the owner/author(s).</t>
  </si>
  <si>
    <t>Fairness Testing of Machine Translation Systems</t>
  </si>
  <si>
    <t>https://www.scopus.com/inward/record.uri?eid=2-s2.0-85198860702&amp;doi=10.1145%2f3664608&amp;partnerID=40&amp;md5=d520f1627cd7484a2419c470b2a85a24</t>
  </si>
  <si>
    <t>Machine translation is integral to international communication and extensively employed in diverse human-related applications. Despite remarkable progress, fairness issues persist within current machine translation systems. In this article, we propose FairMT, an automated fairness testing approach tailored for machine translation systems. FairMT operates on the assumption that translations of semantically similar sentences, containing protected attributes from distinct demographic groups, should maintain comparable meanings. It comprises three key steps: (1) test input generation, producing inputs covering various demographic groups; (2) test oracle generation, identifying potential unfair translations based on semantic similarity measurements; and (3) regression, discerning genuine fairness issues from those caused by low-quality translation. Leveraging FairMT, we conduct an empirical study on three leading machine translation systems-Google Translate, T5, and Transformer. Our investigation uncovers up to 832, 1,984, and 2,627 unfair translations across the three systems, respectively. Intriguingly, we observe that fair translations tend to exhibit superior translation performance, challenging the conventional wisdom of a fairness-performance tradeoff prevalent in the fairness literature.  © 2024 Copyright held by the owner/author(s).</t>
  </si>
  <si>
    <t>GraalSP: Polyglot, efficient, and robust machine learning-based static profiler</t>
  </si>
  <si>
    <t>https://www.scopus.com/inward/record.uri?eid=2-s2.0-85190721630&amp;doi=10.1016%2fj.jss.2024.112058&amp;partnerID=40&amp;md5=2fac4b3454a8c0828454c629e1734dbd</t>
  </si>
  <si>
    <t>Compilers use profiles to apply profile-guided optimizations and produce efficient programs. Dynamic profilers collect high-quality profiles but require identifying suitable profile collection workloads, introduce additional complexity to the application build pipeline, and cause significant time and memory overheads. Modern static profilers use machine learning (ML) models to predict profiles and mitigate these issues. However, state-of-the-art ML-based static profilers handcraft features, which are platform-specific and challenging to adapt to other architectures and programming languages. They use computationally expensive deep neural network models, thus increasing application compile time. Furthermore, they can introduce performance degradation in the compiled programs due to inaccurate profile predictions. We present GraalSP, a portable, polyglot, efficient, and robust ML-based static profiler. GraalSP is portable as it defines features on a high-level, graph-based intermediate representation and semi-automates the definition of features. For the same reason, it is also polyglot and can operate on any language that compiles to Java bytecode (such as Java, Scala, and Kotlin). GraalSP is efficient as it uses an XGBoost model based on lightweight decision tree models and robust as it uses branch probability prediction heuristics to ensure the high performance of compiled programs. We integrated GraalSP into the Graal compiler and achieved an execution time speedup of 7.46% geometric mean compared to a default configuration of the Graal compiler. © 2024 Elsevier Inc.</t>
  </si>
  <si>
    <t>CriticalFuzz: A critical neuron coverage-guided fuzz testing framework for deep neural networks</t>
  </si>
  <si>
    <t>https://www.scopus.com/inward/record.uri?eid=2-s2.0-85191314846&amp;doi=10.1016%2fj.infsof.2024.107476&amp;partnerID=40&amp;md5=a49f92d91c068f5ba1afcd96c5212fcf</t>
  </si>
  <si>
    <t>Context: Deep neural networks (DNN) have been widely deployed in safety-critical domains, such as autonomous cars and healthcare, where error behaviors can lead to serious accidents, testing DNN is extremely important. Neuron coverage-guided fuzz testing (NCFT) has become an effective whitebox testing approach for testing DNN, which iteratively generates new test cases with the guidance of neuron coverage to explore different logics of DNN, and has found numerous defects. However, existing NCFT approaches ignore that the role of neurons is distinct for the final output of DNN. Given an input, only a fraction of neurons determines the final output of the DNN. These neurons hold the essential logic of the DNN. Objective: To ensure the quality of DNN and improve testing efficiency, NCFT should first cover neurons containing major logic of DNN. Method: In this paper, we propose the critical neurons that hold essential logic of DNN. In order to prioritize the detection of potential defects of critical neurons, we propose a fuzz testing framework, named CriticalFuzz, which mainly contains the energy-based test case generation and the critical neuron coverage criteria. The energy-based test case generation has the capability to produce test cases that are more likely to cover critical neurons and involves energy-based seed selection, power schedule, and seed mutation. The critical neuron coverage as a mechanism for providing feedback to guide the CriticalFuzz in prioritizing the coverage of critical neurons. To evaluate the significance of critical neurons and the performance of CriticalFuzz, we conducted experiments on popular DNNs and datasets. Results: The experiment results show that (1) the critical neurons have a 100% impact on the output of models, while the non-critical neurons have a lesser effect; (2) CriticalFuzz is effective in achieving 100% coverage of critical neurons and covering 10 classes of critical neurons, outperforming both DeepHunter and TensorFuzz. (3) CriticalFuzz exhibits exceptional error detection capabilities, successfully identifying thousands of errors across 10 diverse error classes within DNN. Conclusion: The critical neurons defined in this paper hold more significant logic of DNN than non-critical neurons. CriticalFuzz can preferentially cover critical neurons, thereby improving the efficiency of the NCFT process. Additionally, CriticalFuzz is capable of identifying a greater number of errors, thus enhancing the reliability and effectiveness of the NCFT. © 2024 Elsevier B.V.</t>
  </si>
  <si>
    <t>Evaluating software security maturity using OWASP SAMM: Different approaches and stakeholders perceptions</t>
  </si>
  <si>
    <t>https://www.scopus.com/inward/record.uri?eid=2-s2.0-85192019707&amp;doi=10.1016%2fj.jss.2024.112062&amp;partnerID=40&amp;md5=18ae1de3e483a93e1a9870b5dfbbdac2</t>
  </si>
  <si>
    <t>Background: Recent years have seen a surge in cyber-attacks, which can be prevented or mitigated using software security activities. OWASP SAMM is a maturity model providing a versatile way for companies to assess their security posture and plan for improvements. Objective: We perform an initial SAMM assessment in collaboration with a company in the financial domain. Our objective is to assess a holistic inventory of the company security-related activities, focusing on how different roles perform the assessment and how they perceive the instrument used in the process. Methodology: We perform a case study to collect data using SAMM in a lightweight and novel manner through assessment using an online survey with 17 participants and a focus group with seven participants. Results: We show that different roles perceive maturity differently and that the two assessments deviate only for specific practices making the lightweight approach a viable and efficient solution in industrial practice. Our results indicate that the questions included in the SAMM assessment tool are answered easily and confidently across most roles. Discussion: Our results suggest that companies can productively use a lightweight SAMM assessment. We provide nine lessons learned for guiding industrial practitioners in the evaluation of their current security posture as well as for academics wanting to utilize SAMM as a research tool in industrial settings. Editor's note: Open Science material was validated by the Journal of Systems and Software Open Science Board. © 2024 The Author(s)</t>
  </si>
  <si>
    <t>A literature review and existing challenges on software logging practices: From the creation to the analysis of software logs</t>
  </si>
  <si>
    <t>https://www.scopus.com/inward/record.uri?eid=2-s2.0-85196194585&amp;doi=10.1007%2fs10664-024-10452-w&amp;partnerID=40&amp;md5=023d8fb60b8f6c83a95dce968f722c7b</t>
  </si>
  <si>
    <t>Software logging is the practice of recording different events and activities that occur within a software system, which are useful for different activities such as failure prediction and anomaly detection. While previous research focused on improving different aspects of logging practices, the goal of this paper is to conduct a systematic literature review and the existing challenges of practitioners in software logging practices. In this paper, we focus on the logging practices that cover the steps from the instrumentation of a software system, the storage of logs, up to the preprocessing steps that prepare log data for further follow-up analysis. Our systematic literature review (SLR) covers 204 research papers and a quantitative and qualitative analysis of 20,766 and 149 questions on StackOverflow (SO). We observe that 53% of the studies focus on improving the techniques that preprocess logs for analysis (e.g., the practices of log parsing, log clustering and log mining), 37% focus on how to create new log statements, and 10% focus on how to improve log file storage. Our analysis of SO topics reveals that five out of seven identified high-level topics are not covered by the literature and are related to dependency configuration of logging libraries, infrastructure related configuration, scattered logging, context-dependant usage of logs and handling log files. © The Author(s), under exclusive licence to Springer Science+Business Media, LLC, part of Springer Nature 2024.</t>
  </si>
  <si>
    <t>Guiding the way: A systematic literature review on mentoring practices in open source software projects</t>
  </si>
  <si>
    <t>https://www.scopus.com/inward/record.uri?eid=2-s2.0-85190066495&amp;doi=10.1016%2fj.infsof.2024.107470&amp;partnerID=40&amp;md5=9a7e7892fd0aa4882e0066d99b6ab846</t>
  </si>
  <si>
    <t>Context: Mentoring in Open Source Software (OSS) is important to its project's growth and sustainability. Mentoring allows contributors to improve their technical skills and learn about the protocols and cultural norms of the project. However, mentoring has its challenges: mentors sometimes feel unappreciated, and mentees may have mismatched interests or lack interpersonal skills. Existing research has investigated the different challenges of mentoring in different OSS contexts, but we lack a holistic understanding. Objective: A comprehensive understanding of the current practices and challenges of mentoring in OSS is needed to implement appropriate strategies to facilitate mentoring. Method: This study presents a systematic literature review investigating how literature has characterized mentoring practices in OSS, including their challenges and the strategies to mitigate them. We retrieved 232 studies from four digital libraries. Out of these, 21 were primary studies. Using this, we performed backward and author snowballing, adding another 27 studies. We conducted a completeness check by reviewing the references of the 4 most relevant primary studies, which resulted in us adding 1 additional study. We then conducted a full-text review and evaluated the studies using a set of criteria; as a result, 10 papers were excluded. We then employed an open-coding approach to analyze, aggregate, and synthesize the selected studies. Results: We reviewed 39 studies to investigate the different facets of mentoring in OSS, encompassing motivations, goals, channels, and contributor dynamics. We then identified 13 challenges associated with mentoring in OSS, which fall into three categories: social, process, and technical. We also present a quick-reference strategy catalog to map these strategies to challenges for mitigation. Conclusions: Our study serves as a guideline for researchers and practitioners about mentoring challenges and potential strategies to mitigate these challenges. © 2024 Elsevier B.V.</t>
  </si>
  <si>
    <t>Cross-project defect prediction via semantic and syntactic encoding</t>
  </si>
  <si>
    <t>https://www.scopus.com/inward/record.uri?eid=2-s2.0-85195424884&amp;doi=10.1007%2fs10664-024-10495-z&amp;partnerID=40&amp;md5=703779990ac204bb4aa674421d69e0ed</t>
  </si>
  <si>
    <t>Cross-Project Defect Prediction (CPDP) is a promising research field that focuses on detecting defects in projects with limited labeled data by utilizing prediction models trained on projects with abundant data. However, previous CPDP approaches based on Abstract Syntax Tree (AST) have often encountered challenges in effectively acquiring semantic and syntactic information, resulting in their limited ability to combine both productively. This issue arises primarily from the practice of flattening the AST into a linear sequence in many AST-based methods, leading to the loss of hierarchical syntactic structure and structural information within the code. Besides, other AST-based methods use a recursive way to traverse the tree-structured AST, which is susceptible to gradient vanishing. To alleviate these concerns, we introduce a novel CPDP method named defect prediction via Semantic and Syntactic Encoding (SSE) that enhances Zhang’s approach by encoding semantic and syntactic information while retaining and considering AST structure. Specifically, we perform pre-training on a large corpus using a language model to learn semantic information. Next, we present a new rule for splitting AST into subtrees to avoid vanishing gradients. Then, the absolute paths originating from the root node and leading to the leaf nodes are encoded as hierarchical syntactic information. Finally, we design an encoder to integrate syntactic information into semantic information and leverage Bi-directional Long-Short Term Memory to learn the entire tree representation for prediction. Experimental results on 12 benchmark projects illustrate that the SSE method we proposed surpasses current state-of-the-art methods. © The Author(s), under exclusive licence to Springer Science+Business Media, LLC, part of Springer Nature 2024.</t>
  </si>
  <si>
    <t>Advancing modern code review effectiveness through human error mechanisms</t>
  </si>
  <si>
    <t>https://www.scopus.com/inward/record.uri?eid=2-s2.0-85191871698&amp;doi=10.1016%2fj.jss.2024.112060&amp;partnerID=40&amp;md5=93d595213e01afb398e43d714fb3764d</t>
  </si>
  <si>
    <t>Modern code reviews tend to take a lightweight process, in which the accuracy and efficiency of identifying defects rely heavily on code reviewers’ experience. The human errors of developers, as a significant cause of software defects, is a key to identifying defects. However, there is a lack of understanding of the human error mechanisms underlying defects in code. This paper proposes an innovative code review method for identifying defects by pinpointing the scenarios that developers tend to commit errors. The method was validated by two experimental studies that involved 40 participants of about 5 years’ programming experience and modest code review experience. The experiment shows that the proposed method has significantly improved True Positives and Sensitivity by about 400 %, improved Precision by approximately 200 %, and reduced around one-third of False Positives. The effects were consistent across different tasks and different code reviewers. © 2024</t>
  </si>
  <si>
    <t>Forward-Oriented Programming: A meta-DSL for fast development of component libraries</t>
  </si>
  <si>
    <t>https://www.scopus.com/inward/record.uri?eid=2-s2.0-85190899732&amp;doi=10.1016%2fj.infsof.2024.107474&amp;partnerID=40&amp;md5=a81bcbb6ab6be9df4b22847d91571017</t>
  </si>
  <si>
    <t>Libraries that implement Domain-Specific Language (DSL) components keep gaining traction when it comes to developing software for specific application domains. However, creating components that can be organically weaved into use cases is an extremely complex task. In this work, we introduce a meta-DSL to assist library development, called Forward-Oriented Programming (FOP). This combines lazy evaluation and aspect-oriented programming principles to align crosscutting component configurations and alter their execution outcomes depending on usage in subsequent code. Theoretical analysis shows that FOP simplifies component development and makes their combination logic learnable by library users. We realize the paradigm with a Python package, called pyfop, and conduct a case study that compares it with purely functional and object-oriented library implementations. In the study, source code quality metrics demonstrate reduced time and effort to write library components, and increased comprehensibility. Configurations are shared without modifying distant code segments. © 2024 Elsevier B.V.</t>
  </si>
  <si>
    <t>The untold impact of learning approaches on software fault-proneness predictions: an analysis of temporal aspects</t>
  </si>
  <si>
    <t>https://www.scopus.com/inward/record.uri?eid=2-s2.0-85195674953&amp;doi=10.1007%2fs10664-024-10454-8&amp;partnerID=40&amp;md5=deae50bdba61b819269542b4c444d390</t>
  </si>
  <si>
    <t>This paper aims to improve software fault-proneness prediction by investigating the unexplored effects on classification performance of the temporal decisions made by practitioners and researchers regarding (i) the interval for which they will collect longitudinal features (software metrics data), and (ii) the interval for which they will predict software bugs (the target variable). We call these specifics of the data used for training and of the target variable being predicted the learning approach, and explore the impact of the two most common learning approaches on the performance of software fault-proneness prediction, both within a single release of a software product and across releases. The paper presents empirical results from a study based on data extracted from 64 releases of twelve open-source projects. Results show that the learning approach has a substantial, and typically unacknowledged, impact on classification performance. Specifically, we show that one learning approach leads to significantly better performance than the other, both within-release and across-releases. Furthermore, this paper uncovers that, for within-release predictions, the difference in classification performance is due to different levels of class imbalance in the two learning approaches. Our findings show that improved specification of the learning approach is essential to understanding and explaining the performance of fault-proneness prediction models, as well as to avoiding misleading comparisons among them. The paper concludes with some practical recommendations and research directions based on our findings toward improved software fault-proneness prediction. © The Author(s), under exclusive licence to Springer Science+Business Media, LLC, part of Springer Nature 2024.</t>
  </si>
  <si>
    <t>Architecting for sustainability of and in the cloud: A systematic literature review</t>
  </si>
  <si>
    <t>https://www.scopus.com/inward/record.uri?eid=2-s2.0-85189536682&amp;doi=10.1016%2fj.infsof.2024.107459&amp;partnerID=40&amp;md5=44288fdbd856bb083f5720024c863c55</t>
  </si>
  <si>
    <t>Context: The interest in the intersection between cloud computing and sustainability is naturally growing as the popularity of the former makes it in many cases the default model for delivering software functionalities to end users. Furthermore, software architecture offers a fundamental route to address sustainability, with the recent shift towards recognizing sustainability as a software quality. Objective: Approaching the intersection between sustainability and cloud computing from the perspective of the study of software architectures, in this work we aim to collect the data necessary for us to understand the relation between these two areas as reflected in the literature. Given the lack of suitable surveys for this purpose in this paper we report on our review of the relevant literature, designed to address the question of how architectural solutions specifically for the cloud are addressing sustainability. Methods: Following the steps prescribed by a well-known method for this purpose on running a systematic literature review, we answer our defined research questions using both (qualitative) analysis and synthesis of data. Results: As a result of the review process, we are able to identify 10 solution types, 8 recurring design decisions, 11 involved architectural entities, and 17 distinct perceptions of the cloud with respect to sustainability. The adoption of reusable architectural tactics and patterns has been observed to be less prevalent than anticipated. Furthermore, certain fundamental characteristics of cloud computing, including multi-tenancy, on-demand resource provisioning, and the pay-as-you-go model, have been identified across diverse cloud perceptions. Conclusion: Our findings point to the need for more systematic work required on developing architectural solutions specifically for cloud computing incorporating sustainability goals. We also suggest that achieving sustainability through cloud in software architecture may be feasible. Furthermore, we identify a persistent threat to further secondary studies on the same topic due to improper use of terms. © 2024 The Author(s)</t>
  </si>
  <si>
    <t>Enhancing GUI Exploration Coverage of Android Apps with Deep Link-Integrated Monkey</t>
  </si>
  <si>
    <t>https://www.scopus.com/inward/record.uri?eid=2-s2.0-85198746691&amp;doi=10.1145%2f3664810&amp;partnerID=40&amp;md5=f65d8900dc90c9fe9972a0f5304a3df6</t>
  </si>
  <si>
    <t>Mobile apps are ubiquitous in our daily lives for supporting different tasks such as reading and chatting. Despite the availability of many GUI testing tools, app testers still struggle with low testing code coverage due to tools frequently getting stuck in loops or overlooking activities with concealed entries. This results in a significant amount of testing time being spent on redundant and repetitive exploration of a few GUI pages. To address this, we utilize Android’s deep links, which assist in triggering Android intents to lead users to specific pages and introduce a deep link-enhanced exploration method. This approach, integrated into the testing tool Monkey, gives rise to Delm (Deep Link-enhanced Monkey). Delm oversees the dynamic exploration process, guiding the tool out of meaningless testing loops to unexplored GUI pages. We provide a rigorous activity context mock-up approach for triggering existing Android intents to discover more activities with hidden entrances. We conduct experiments to evaluate Delm’s effectiveness on activity context mock-up, activity coverage, method coverage, and crash detection. The findings reveal that Delm can mock up more complex activity contexts and significantly outperform state-of-the-art baselines with 27.2% activity coverage, 21.13% method coverage, and 23.81% crash detection. © 2024 Copyright held by the owner/author(s). Publication rights licensed to ACM.</t>
  </si>
  <si>
    <t>PASDA: A partition-based semantic differencing approach with best effort classification of undecided cases</t>
  </si>
  <si>
    <t>https://www.scopus.com/inward/record.uri?eid=2-s2.0-85189515636&amp;doi=10.1016%2fj.jss.2024.112037&amp;partnerID=40&amp;md5=c16a6f8bf7305f5c389c03bbb09dee59</t>
  </si>
  <si>
    <t>Equivalence checking is used to verify whether two programs produce equivalent outputs when given equivalent inputs. Research in this field mainly focused on improving equivalence checking accuracy and runtime performance. However, for program pairs that cannot be proven to be either equivalent or non-equivalent, existing approaches only report a classification result of unknown, which provides no information regarding the programs’ non-/equivalence. In this paper, we introduce PASDA, our partition-based semantic differencing approach with best effort classification of undecided cases. While PASDA aims to formally prove non-/equivalence of analyzed program pairs using a variant of differential symbolic execution, its main novelty lies in its handling of cases for which no formal non-/equivalence proof can be found. For such cases, PASDA provides a best effort equivalence classification based on a set of classification heuristics. We evaluated PASDA with an existing benchmark consisting of 141 non-/equivalent program pairs. PASDA correctly classified 61%–74% of these cases at timeouts from 10 s to 3600 s. Thus, PASDA achieved equivalence checking accuracies that are 3%–7% higher than the best results achieved by three existing tools. Furthermore, PASDA's best effort classifications were correct for 70%–75% of equivalent and 55%–85% of non-equivalent cases across the different timeouts. © 2024 The Author(s)</t>
  </si>
  <si>
    <t>Goal-conflict identification based on local search and fast boundary-condition verification based on incremental satisfiability filter</t>
  </si>
  <si>
    <t>https://www.scopus.com/inward/record.uri?eid=2-s2.0-85190357820&amp;doi=10.1016%2fj.jss.2024.112036&amp;partnerID=40&amp;md5=84ee93ebbe5cc916c66ada5f4772fc35</t>
  </si>
  <si>
    <t>Identifying boundary conditions (BCs) is of fundamental importance for goal-conflict analysis. BCs are able to capture particular combinations of circumstances that make some special conflicts, namely goal divergences, in which the goals of the requirement cannot be satisfied as a whole. Unfortunately, existing approaches only handle small-scale cases within a reasonable running time and do not consider how to search more general BCs because of the search space explosion and the high computational cost of verifying BCs. In this paper, we observed that the BCs identified by the state-of-the-art (SOTA) approach share similarities in structure. It inspires us to develop a BC identification approach, named LOGION, based on local search, to better exploit the similarity in structures. Specifically, we utilize the structural similarity of BCs to construct the neighborhood relation of our local search algorithm. Besides, we design strengthening and weakening operators of formulae to capture the semantics of more general BCs in local searching. In order to boost the BC verification, we propose a lasso-based incremental satisfiability filter (LISF). The primary intuition behind LISF is using trace checking as a light-weight pre-checking, and if it is not successful, to call the satisfiability checking. We conduct extensive experiments to evaluate LOGION, comparing against SOTA approaches. Experimental results show that LOGION produces about 1 order of magnitude more general BCs than the SOTA approaches. It is also shown that LISF significantly boosts the speed, especially for large-scale cases (up to about 1 order of magnitude faster on average). © 2024 Elsevier Inc.</t>
  </si>
  <si>
    <t>Risky Dynamic Typing-related Practices in Python: An Empirical Study</t>
  </si>
  <si>
    <t>https://www.scopus.com/inward/record.uri?eid=2-s2.0-85198738278&amp;doi=10.1145%2f3649593&amp;partnerID=40&amp;md5=ffaf70a46eb403db4d4febcb8896515c</t>
  </si>
  <si>
    <t>Python’s dynamic typing nature provides developers with powerful programming abstractions. However, many type-related bugs are accumulated in code bases of Python due to the misuse of dynamic typing. The goal of this article is to aid in the understanding of developers’ high-risk practices toward dynamic typing and the early detection of type-related bugs. We first formulate the rules of six types of risky dynamic typing-related practices (type smells for short) in Python. We then develop a rule-based tool named RUPOR, which builds an accurate type base to detect type smells. Our evaluation shows that RUPOR outperforms the existing type smell detection techniques (including the Large Language Models–based approaches, Mypy, and PYDYPE) on a benchmark of 900 Python methods. Based on RUPOR, we conduct an empirical study on 25 real-world projects. We find that type smells are significantly related to the occurrence of post-release faults. The fault-proneness prediction model built with type smell features slightly outperforms the model built without them. We also summarize the common patterns, including inserting type check to fix type smell bugs. These findings provide valuable insights for preventing and fixing type-related bugs in the programs written in dynamic-typed languages. © 2024 Copyright held by the owner/author(s). Publication rights licensed to ACM.</t>
  </si>
  <si>
    <t>On the use of contextual information for machine learning based test case prioritization in continuous integration development</t>
  </si>
  <si>
    <t>https://www.scopus.com/inward/record.uri?eid=2-s2.0-85191171410&amp;doi=10.1016%2fj.infsof.2024.107444&amp;partnerID=40&amp;md5=5ac6f6e55eb15b933f7b46097e2ba8bd</t>
  </si>
  <si>
    <t>Context: In most software organizations, Continuous Integration (CI) is a common practice usually subject to some budgets. Consequently, prioritizing test cases to be executed in the CI cycle is fundamental. The idea is first to execute test cases with higher failure-proneness to provide rapid feedback and decrease costs. To perform this task approaches in the literature adopt failure history and Machine Learning (ML). However, in addition to the failure history, it is also important to consider information from the CI context of the organizations and the application domain. Objective: For this end, we introduce a contextual information approach for ML algorithms. Such an approach considers information from the testing activity that can be easily collected, such as test case execution time, size, and complexity. We implement the approach by introducing two contextual versions of the algorithms: Multi-Armed Bandit (MAB) and Random Forest (RF). Method: Six systems are used to compare both contextual algorithms and to evaluate their performance regarding their corresponding non-contextual versions, considering three different budgets. Results: Contextual algorithms perform better when indicators related to test time reduction are considered, as the contextual information they use is related to execution time. Regarding NAPFD and APFDc, the non-contextual algorithms have better general performance, but both contextual versions obtain competitive results. Conclusions: The contextual versions implemented can capture the desired context information in the prioritization without negatively impacting their performance regarding fault-detection. © 2024 Elsevier B.V.</t>
  </si>
  <si>
    <t>Machine learning experiment management tools: a mixed-methods empirical study</t>
  </si>
  <si>
    <t>https://www.scopus.com/inward/record.uri?eid=2-s2.0-85195150767&amp;doi=10.1007%2fs10664-024-10444-w&amp;partnerID=40&amp;md5=b7b54d2f4737bb5a646d2c7c269e04e5</t>
  </si>
  <si>
    <t>Machine Learning (ML) experiment management tools support ML practitioners and software engineers when building intelligent software systems. By managing large numbers of ML experiments comprising many different ML assets, they not only facilitate engineering ML models and ML-enabled systems, but also managing their evolution—for instance, tracing system behavior to concrete experiments when the model performance drifts. However, while ML experiment management tools have become increasingly popular, little is known about their effectiveness in practice, as well as their actual benefits and challenges. We present a mixed-methods empirical study of experiment management tools and the support they provide to users. First, our survey of 81 ML practitioners sought to determine the benefits and challenges of ML experiment management and of the existing tool landscape. Second, a controlled experiment with 15 student developers investigated the effectiveness of ML experiment management tools. We learned that 70% of our survey respondents perform ML experiments using specialized tools, while out of those who do not use such tools, 52% are unaware of experiment management tools or of their benefits. The controlled experiment showed that experiment management tools offer valuable support to users to systematically track and retrieve ML assets. Using ML experiment management tools reduced error rates and increased completion rates. By presenting a user’s perspective on experiment management tools, and the first controlled experiment in this area, we hope that our results foster the adoption of these tools in practice, as well as they direct tool builders and researchers to improve the tool landscape overall. © The Author(s) 2024.</t>
  </si>
  <si>
    <t>Identifying concerns when specifying machine learning-enabled systems: A perspective-based approach</t>
  </si>
  <si>
    <t>https://www.scopus.com/inward/record.uri?eid=2-s2.0-85190070620&amp;doi=10.1016%2fj.jss.2024.112053&amp;partnerID=40&amp;md5=9b6eb6757012efdf60711db8c96758d5</t>
  </si>
  <si>
    <t>Engineering successful machine learning (ML)-enabled systems poses various challenges from both a theoretical and a practical side. Among those challenges are how to effectively address unrealistic expectations of ML capabilities from customers, managers and even other team members, and how to connect business value to engineering and data science activities composed by interdisciplinary teams. In this paper, we present PerSpecML, a perspective-based approach for specifying ML-enabled systems that helps practitioners identify which attributes, including ML and non-ML components, are important to contribute to the overall system's quality. The approach involves analyzing 60 concerns related to 28 tasks that practitioners typically face in ML projects, grouping them into five perspectives: system objectives, user experience, infrastructure, model, and data. Together, these perspectives serve to mediate the communication between business owners, domain experts, designers, software and ML engineers, and data scientists. The creation of PerSpecML involved a series of formative evaluations conducted in different contexts: (i) in academia, (ii) with industry representatives, and (iii) in two real industrial case studies. As a result of the diverse validations and continuous improvements, PerSpecML stands as a promising approach, poised to positively impact the specification of ML-enabled systems, particularly helping to reveal key components that would have been otherwise missed without using PerSpecML. Editor's note: Open Science material was validated by the Journal of Systems and Software Open Science Board. © 2024 Elsevier Inc.</t>
  </si>
  <si>
    <t>An empirical study of challenges in machine learning asset management</t>
  </si>
  <si>
    <t>https://www.scopus.com/inward/record.uri?eid=2-s2.0-85196046194&amp;doi=10.1007%2fs10664-024-10474-4&amp;partnerID=40&amp;md5=c37257c4316262596340f4f1d2928e34</t>
  </si>
  <si>
    <t>Context: In machine learning (ML) applications, assets include not only the ML models themselves, but also the datasets, algorithms, and deployment tools that are essential in the development, training, and implementation of these models. Efficient management of ML assets is critical to ensure optimal resource utilization, consistent model performance, and a streamlined ML development lifecycle. This practice contributes to faster iterations, adaptability, reduced time from model development to deployment, and the delivery of reliable and timely outputs. Objective: Despite research on ML asset management, there is still a significant knowledge gap on operational challenges, such as model versioning, data traceability, and collaboration issues, faced by asset management tool users. These challenges are crucial because they could directly impact the efficiency, reproducibility, and overall success of machine learning projects. Our study aims to bridge this empirical gap by analyzing user experience, feedback, and needs from Q &amp;A posts, shedding light on the real-world challenges they face and the solutions they have found. Method: We examine 15, 065 Q &amp;A posts from multiple developer discussion platforms, including Stack Overflow, tool-specific forums, and GitHub/GitLab. Using a mixed-method approach, we classify the posts into knowledge inquiries and problem inquiries. We then apply BERTopic to extract challenge topics and compare their prevalence. Finally, we use the open card sorting approach to summarize solutions from solved inquiries, then cluster them with BERTopic, and analyze the relationship between challenges and solutions. Results: We identify 133 distinct topics in ML asset management-related inquiries, grouped into 16 macro-topics, with software environment and dependency, model deployment and service, and model creation and training emerging as the most discussed. Additionally, we identify 79 distinct solution topics, classified under 18 macro-topics, with software environment and dependency, feature and component development, and file and directory management as the most proposed. Conclusions: This study highlights critical areas within ML asset management that need further exploration, particularly around prevalent macro-topics identified as pain points for ML practitioners, emphasizing the need for collaborative efforts between academia, industry, and the broader research community. © The Author(s), under exclusive licence to Springer Science+Business Media, LLC, part of Springer Nature 2024.</t>
  </si>
  <si>
    <t>Modeling microservice architectures</t>
  </si>
  <si>
    <t>https://www.scopus.com/inward/record.uri?eid=2-s2.0-85189863442&amp;doi=10.1016%2fj.jss.2024.112041&amp;partnerID=40&amp;md5=c21eaa565e00b5a05a232f90628637ba</t>
  </si>
  <si>
    <t>Modern microservice architectures demand new features from traditional architecture description languages, many of them related to the complexity of the modeled systems. This paper first identifies common concerns found in microservice architectures. Then it presents the features required by a suitable architecture modeling language in order to face many of these concerns. Existent modeling languages get evaluated and a lightweight high-level platform-independent modeling language is proposed. The language is general enough for describing many interactive microservice architectures, bringing together most of the features found in a scattered way in previous contributions. The language is presented in an ordered way, first defining its syntax using MOF and describing informally its underlying concepts, and later proposing an alternative hypergraph-based mechanism for describing its semantics. Regarding this methodology, an architectural style gets defined using a hierarchical type hypergraph, which contains all the information about all valid software architectures in an intuitive and compact way. The feasibility of the language is then demonstrated by providing an experimental tool which translates models to different container orchestration systems. Finally, the language is evaluated against the identified features in the context of the TeaStore reference application. © 2024 Elsevier Inc.</t>
  </si>
  <si>
    <t>Making vulnerability prediction more practical: Prediction, categorization, and localization</t>
  </si>
  <si>
    <t>https://www.scopus.com/inward/record.uri?eid=2-s2.0-85189698259&amp;doi=10.1016%2fj.infsof.2024.107458&amp;partnerID=40&amp;md5=2d88a894e1976e6ff58705a402fe3fdd</t>
  </si>
  <si>
    <t>Context: Due to the prevalence of software vulnerabilities, vulnerability detection becomes a fundamental problem in system security. Objective: To solve this problem, academics and industries have made great efforts to propose deep-learning-based (DL-based) approaches but these attempts have three main limitations: (1) perform poorly on real-world projects (e.g., Accuracy below 74.33% and F1 below 73.55%); (2) perform poorly in catching vulnerable patterns due to incomplete code representations; (3) mostly perform coarse-grained function-level prediction and lack interpretability analysis. Methods: In this paper, we propose VULPCL, a BLSTM and CodeBERT based approach, which makes the first attempt to perform vulnerability prediction, categorization, and localization automatically within a framework. To alleviate the above-mentioned limitations, our VULPCL considers multi-dimension (i.e., text-based, sequence-based, and graph-based) representations to catch latent vulnerable patterns and multi-model training to learn high-level semantics. Results: Through experiments on four real-world datasets containing 114+ CWE (Common Weakness Enumeration) types spanning from 2005 to 2022, we find that our VULPCL outperforms the baselines by (1) 13.51%∼60.64% and 14.34%∼180.23% on Accuracy, and F1 respectively on vulnerability prediction; (2) 10.32%∼46.79%, and 10.71%∼127.80% on Accuracy, and macro-F1 respectively on vulnerability categorization; (3) 9.23%∼36.54% on Top-10 Accuracy on vulnerability localization. Conclusion: These results indicate that our VULPCL is considerably more accurate, effective, fine-grained, and practical than previous studies. Besides, our further analyses show that VULPCL is indeed capable of capturing all vulnerability lines, and the result of line-level vulnerability localization is consistent with the function-level vulnerability prediction as the increase of predicted lines. Thus making VULPCL more interpretable than previous studies. Our additional investigation also shows that VULPCL effectively detects the Most Dangerous 25 CWEs in 2022, which is instructive for security researchers. © 2024 Elsevier B.V.</t>
  </si>
  <si>
    <t>Data visualization guidance using a software product line approach</t>
  </si>
  <si>
    <t>https://www.scopus.com/inward/record.uri?eid=2-s2.0-85189691066&amp;doi=10.1016%2fj.jss.2024.112029&amp;partnerID=40&amp;md5=1c73d2f440313c6f424642ce428cd345</t>
  </si>
  <si>
    <t>Data visualization aims to convey quantitative and qualitative information effectively by determining which techniques and visualizations are most appropriate for different situations and why. Various software solutions can produce numerous visualizations of the same data set. However, data visualization encompasses a wide range of visual configurations that depend on factors such as the type of data being displayed, the different displays (e.g., scatter plots, line graphs, and pie charts), the visual components used to represent the data (e.g., lines, dots, and bars), and the specific visual attributes of those components (e.g., color, shape, size, and length). A similar problem arises when designing data tables, where the dimensionality of the data and its complexity influence the choice of the most appropriate structure (e.g., unidirectional, bidirectional). Often, this broad spectrum of configurations requires a visualization expert who knows which techniques are best for which type of data source and what is to be conveyed. Typically, researchers and developers lack knowledge of data visualization best practices and must learn the design principles that enable effective communication and the technical details of the specific software tool they use to generate visualizations. This paper proposes a software product line approach to model and realize the variability of the visualization design process, using feature models to encode knowledge about design best practices in graphs and charts. Our approach involves solving visualization design variability through a stepwise configuration process and evaluating the proposal for a specific software visualization tool. Our solution facilitates effective communication of quantitative results by helping researchers and developers select and generate the most effective visualizations for each case. This approach opens up new opportunities for research at the intersection of data visualization and variability. © 2024 The Author(s)</t>
  </si>
  <si>
    <t>Characterizing and classifying developer forum posts with their intentions</t>
  </si>
  <si>
    <t>https://www.scopus.com/inward/record.uri?eid=2-s2.0-85195514449&amp;doi=10.1007%2fs10664-024-10487-z&amp;partnerID=40&amp;md5=100742bc5a47959454da23bb1c86f895</t>
  </si>
  <si>
    <t>With the rapid growth of the developer community, the amount of posts on online technical forums has been growing rapidly, which poses difficulties for users to filter useful posts and find important information. Tags provide a concise feature dimension for users to locate their interested posts and for search engines to index the most relevant posts according to the queries. Most tags are only focused on the technical perspective (e.g., program language, platform, tool). In most cases, forum posts in online developer communities reveal the author’s intentions to solve a problem, ask for advice, share information, etc. The modeling of the intentions of posts can provide an extra dimension to the current tag taxonomy. By referencing previous studies and learning from industrial perspectives, we create a refined taxonomy for the intentions of technical forum posts. Through manual labeling and analysis on a sampled post dataset extracted from online forums, we understand the relevance between the constitution of posts (code, error messages) and their intentions. Furthermore, inspired by our manual study, we design a pre-trained transformer-based model to automatically predict post intentions. The best variant of our intention prediction framework, which achieves a Micro F1-score of 0.589, Top 1-3 accuracy of 62.6% to 87.8%, and an average AUC of 0.787, outperforms the state-of-the-art baseline approach. Our characterization and automated classification of forum posts regarding their intentions may help forum maintainers or third-party tool developers improve the organization and retrieval of posts on technical forums. © The Author(s), under exclusive licence to Springer Science+Business Media, LLC, part of Springer Nature 2024.</t>
  </si>
  <si>
    <t>A conceptual and architectural characterization of antifragile systems</t>
  </si>
  <si>
    <t>https://www.scopus.com/inward/record.uri?eid=2-s2.0-85190106638&amp;doi=10.1016%2fj.jss.2024.112051&amp;partnerID=40&amp;md5=2e5989b2ac6d5248be0977146c4b9fca</t>
  </si>
  <si>
    <t>Antifragility is one of the terms that have recently emerged with the aim of indicating a direction that should be pursued toward the objective of designing Information and Communications Technology systems that remain trustworthy despite their dynamic and evolving operating context. We present a characterization of antifragility, aiming to clarify from a conceptual viewpoint the implications of its adoption as a design guideline and its relationships with other approaches sharing a similar objective. To this end, we discuss the inclusion of antifragility (and related concepts) within the well-known dependability taxonomy, which was proposed a few decades ago with the goal of providing a reference framework to reason about the different facets of the general concern of designing dependable systems. From our conceptual characterization, we then derive a possible path toward the engineering of antifragile systems. © 2024 The Authors</t>
  </si>
  <si>
    <t>Acceptance behavior theories and models in software engineering — A mapping study</t>
  </si>
  <si>
    <t>https://www.scopus.com/inward/record.uri?eid=2-s2.0-85190986067&amp;doi=10.1016%2fj.infsof.2024.107469&amp;partnerID=40&amp;md5=aeb245400acdd1eab3fe1df63e4db457</t>
  </si>
  <si>
    <t>Context: The adoption or acceptance of new technologies or ways of working in software development activities is a recurrent topic in the software engineering literature. The topic has, therefore, been empirically investigated extensively. It is, however, unclear which theoretical frames of reference are used in this research to explain acceptance behaviors. Objective: In this study, we explore how major theories and models of acceptance behavior have been used in the software engineering literature to empirically investigate acceptance behavior. Method: We conduct a systematic mapping study of empirical studies using acceptance behavior theories in software engineering. Results: We identified 47 primary studies covering 56 theory uses. The theories were categorized into six groups. Technology acceptance models (TAM and its extensions) were used in 29 of the 47 primary studies, innovation theories in 10, and the theories of planned behavior/ reasoned action (TPB/TRA) in six. All other theories were used in at most two of the primary studies. The usage and operationalization of the theories were, in many cases, inconsistent with the underlying theories. Furthermore, we identified 77 constructs used by these studies of which many lack clear definitions. Conclusions: Our results show that software engineering researchers are aware of some of the leading theories and models of acceptance behavior, which indicates an attempt to have more theoretical foundations. However, we identified issues related to theory usage that make it difficult to aggregate and synthesize results across studies. We propose mitigation actions that encourage the consistent use of theories and emphasize the measurement of key constructs. © 2024 The Author(s)</t>
  </si>
  <si>
    <t>A study on creating energy efficient cloud-connected user applications using the RMVRVM paradigm</t>
  </si>
  <si>
    <t>https://www.scopus.com/inward/record.uri?eid=2-s2.0-85189944370&amp;doi=10.1016%2fj.jss.2024.112033&amp;partnerID=40&amp;md5=54d8f19bf541a41637b4d0c3baf04c72</t>
  </si>
  <si>
    <t>Many applications that run on smartphones are heavy on User Interface (UI) and depend on back-end services deployed on the cloud to fetch the required data through REST-based API. Because of the large number of devices actively being used, their collective energy consumption is very significant. Saving energy on these devices is beneficial not only for reducing the carbon footprint but also for the end users as it results in longer battery life. The data fetched by these applications using the REST API is generally processed, filtered and made compliant with the user interface through a paradigm called the Model View View-Model (MVVM). In our previous work Singh (2022a), we proposed a novel Remote-Model View Remote-View-Model (RMVRVM) paradigm to reduce battery consumption by MVVM-based UI-centric cloud-connected applications. In this paper, we present new results and details of the architecture and properties of the RMVRVM paradigm, discuss the complexity shift, provide a migration framework to help practitioners migrate the existing MVVM-based applications and also discuss the possibility of RMVRVM replacing MVVM. We apply the migration framework on an open-source MVVM application and run the experiment to prove the efficacy of RMVRVM. We also expanded the experiments to include the iOS platform and 4G network. To cover the complexity shift to server-side, we discuss the energy consumption on the cloud and how energy-saving practices in cloud data centers help save overall energy consumption. © 2024 Elsevier Inc.</t>
  </si>
  <si>
    <t>A Systematic Literature Review on Software Maintenance Offshoring Decisions</t>
  </si>
  <si>
    <t>https://www.scopus.com/inward/record.uri?eid=2-s2.0-85191657835&amp;doi=10.1016%2fj.infsof.2024.107475&amp;partnerID=40&amp;md5=0ecbbd1c575abec8a390ebb7b093a2cc</t>
  </si>
  <si>
    <t>Context: Over the last decades, the rapid expansion of the internet has prompted an increasing number of organizations that have taken their work global and have outsourced their information technology (IT) activities to specialized suppliers. The longest part of the software life cycle includes software maintenance, which consumes 60-70% of the total IT budget. Therefore, organizations have adopted offshoring strategies to reduce maintenance costs and free up resources to focus on their core competencies. Offshore outsourcing decision-making involves technical, social, and other influencing factors; however, there is a limited understanding of the key factors associated with offshoring software maintenance within the global software development context. Objective: This work presents the factors that have influenced the decision-making process of offshoring software maintenance. Further, this research sheds light on decision-making by identifying the models, frameworks, and software tools used within this context. Method: A systematic literature review is conducted, delving into the factors related to the decision-making and analyzing the models, frameworks and tools supporting offshoring software maintenance. Results: This study identifies the top 10 key factors concerning the decision-making process, namely human communication, cost reduction, organizational and employee maturity, project management practices, IT infrastructure support, language constraints, knowledge-based support, changes in requirements, legal issues and cultural diversity. In addition, the models, frameworks, and tools used in the decision-making process of software maintenance are analyzed, and research gaps are identified. Conclusion: The findings reveal that the software industry lacks effective and efficient models tailored explicitly for software offshoring within the global software development landscape. Overall, this study provides valuable insights into the decision-making dynamics of software maintenance offshoring by identifying key factors and research gaps that can pave the way for developing more effective decision support systems. © 2024 Elsevier B.V.</t>
  </si>
  <si>
    <t>VulNet: Towards improving vulnerability management in the Maven ecosystem</t>
  </si>
  <si>
    <t>https://www.scopus.com/inward/record.uri?eid=2-s2.0-85195467034&amp;doi=10.1007%2fs10664-024-10448-6&amp;partnerID=40&amp;md5=052fe77220a61fe7318e6a4888c32f86</t>
  </si>
  <si>
    <t>Developers rely on software ecosystems such as Maven to manage and reuse external libraries (i.e., dependencies). Due to the complexity of the used dependencies, developers may face challenges in choosing which library to use and whether they should upgrade or downgrade a library. One important factor that affects this decision is the number of potential vulnerabilities in a library and its dependencies. Therefore, state-of-the-art platforms such as Maven Repository (MVN) and Open Source Insights (OSI) help developers in making such a decision by presenting vulnerability information associated with every dependency. In this paper, we first conduct an empirical study to understand how the two platforms, MVN and OSI, present and categorize vulnerability information. We found that these two platforms may either overestimate or underestimate the number of associated vulnerabilities in a dependency, and they lack prioritization mechanisms on which dependencies are more likely to cause an issue. Hence, we propose a tool named VulNet to address the limitations we found in MVN and OSI. Through an evaluation of 19,886 versions of the top 200 popular libraries, we find VulNet includes 90.5% and 65.8% of the dependencies that were omitted by MVN and OSI, respectively. VulNet also helps reduce 27% of potentially unreachable or less impactful vulnerabilities listed by OSI in test dependencies. Finally, our user study with 24 participants gave VulNet an average rating of 4.5/5 in presenting and prioritizing vulnerable dependencies, compared to 2.83 (MVN) and 3.14 (OSI). © The Author(s), under exclusive licence to Springer Science+Business Media, LLC, part of Springer Nature 2024.</t>
  </si>
  <si>
    <t>Identifying the primary dimensions of DevSecOps: A multi-vocal literature review</t>
  </si>
  <si>
    <t>https://www.scopus.com/inward/record.uri?eid=2-s2.0-85191655409&amp;doi=10.1016%2fj.jss.2024.112063&amp;partnerID=40&amp;md5=950cf6baeee3cf5ed2efac499a8425da</t>
  </si>
  <si>
    <t>Context: Security as a key non-functional requirement of software development is often ignored and devalued in DevOps programs, with security seen as an inhibitor to high velocity required in DevOps implementation. Hence, the DevSecOps approach as a security-orientated expansion to DevOps, has aimed to integrate security into DevOps implementation by promoting collaboration among development, operation and security teams. DevSecOps is a topical concept and rapidly emerging area of practice in both academic and industrial settings. Objective: We reviewed both the white and grey literature to identify recent researches and practical trends of DevSecOps, aiming to: (a) review, document and analyze the current state of DevSecOps in the existing literature; (b) investigate the application of DevSecOps in Global Software Engineering (GSE) contexts. Method: A Multi-vocal Literature Review on DevSecOps and its global application was conducted, by executing a dual-track strategy including white (104 studies) and grey (43 studies) literature from 2012 to 2021. A Thematic Analysis was performed to identify, synthesize and analyze the themes within data for reporting the MLR results. Results: Through the Multi-vocal Literature Review and Thematic Analysis, this paper identifies five major aspects of DevSecOps (Definitions, Challenges, Practices, Tools/Technologies, and Metrics/Measurement); collects related themes of each aspect; and generates a Challenge-Practice-Tool-Metric (CPTM) model by integrating the themes of the latter four aspects within a lifecycle model. Moreover, an unexplored area relating to the global application of DevSecOps has been identified. Conclusion: Based on MLR results, a CPTM (Challenge-Practice-Tool-Metric) model is built to reveal the current status of DevSecOps. The model provides a breakdown and a broad landscape of DevSecOps, from which researchers and practitioners may select an area of focus to improve their knowledge or practice. With DevSecOps spanning the many stages of the lifecycle, we believe the model will enable emphases and absences such as global aspects to be investigated. Editor's note: Open Science material was validated by the Journal of Systems and Software Open Science Board. © 2024 The Author(s)</t>
  </si>
  <si>
    <t>Mining architectural information: A systematic mapping study</t>
  </si>
  <si>
    <t>https://www.scopus.com/inward/record.uri?eid=2-s2.0-85191947357&amp;doi=10.1007%2fs10664-024-10480-6&amp;partnerID=40&amp;md5=8830a548a3a9f59237500559ee298d41</t>
  </si>
  <si>
    <t>Mining Software Repositories (MSR) has become an essential activity in software development. Mining architectural information (e.g., architectural models) to support architecting activities, such as architecture understanding, has received significant attention in recent years. However, there is a lack of clarity on what literature on mining architectural information is available. Consequently, this may create difficulty for practitioners to understand and adopt the state-of-the-art research results, such as what approaches should be adopted to mine what architectural information in order to support architecting activities. It also hinders researchers from being aware of the challenges and remedies for the identified research gaps. We aim to identify, analyze, and synthesize the literature on mining architectural information in software repositories in terms of architectural information and sources mined, architecting activities supported, approaches and tools used, and challenges faced. A Systematic Mapping Study (SMS) has been conducted on the literature published between January 2006 and December 2022. Of the 104 primary studies finally selected, 7 categories of architectural information have been mined, among which architectural description is the most mined architectural information; 11 categories of sources have been leveraged for mining architectural information, among which version control system (e.g., GitHub) is the most popular source; 11 architecting activities can be supported by the mined architectural information, among which architecture understanding is the most supported activity; 95 approaches and 56 tools were proposed and employed in mining architectural information; and 4 types of challenges in mining architectural information were identified. This SMS provides researchers with promising future directions and help practitioners be aware of what approaches and tools can be used to mine what architectural information from what sources to support various architecting activities. © The Author(s), under exclusive licence to Springer Science+Business Media, LLC, part of Springer Nature 2024.</t>
  </si>
  <si>
    <t>Context-aware code generation with synchronous bidirectional decoder</t>
  </si>
  <si>
    <t>https://www.scopus.com/inward/record.uri?eid=2-s2.0-85191351005&amp;doi=10.1016%2fj.jss.2024.112066&amp;partnerID=40&amp;md5=f1884d676bb17ad59a77e685d33b58e7</t>
  </si>
  <si>
    <t>Code generation aims to map natural language descriptions to code snippets. Recent approaches using sequence-to-tree models have shown promising results. However, they generally adopt an autoregressive way to predict the next token based on previous ones and do not consider potential future tokens. To address this issue, we propose Contextor, a novel context-sensitive model employing a bidirectional decoder to generate tokens in two different orders synchronously and interactively. Specifically, we employ two decoders to generate two sequences of different traversals and share their context knowledge via the attention mechanism. As a result, our model can synthesize both previous and future information simultaneously. To alleviate the information leakage problem caused by the teacher-forcing training strategy and bidirectional decoding, we propose an adapted scheduled sampling technique to prevent the decoders from contacting the actual label. Furthermore, Contextor also features a bidirectional beam search algorithm to better interact with both decoders. Experimental results demonstrate that our approach outperforms the state-of-the-art baselines. © 2024 Elsevier Inc.</t>
  </si>
  <si>
    <t>ACCESS: Assurance Case Centric Engineering of Safety–critical Systems</t>
  </si>
  <si>
    <t>https://www.scopus.com/inward/record.uri?eid=2-s2.0-85190416624&amp;doi=10.1016%2fj.jss.2024.112034&amp;partnerID=40&amp;md5=c6b6624434269fe4828cc85b06dda3cd</t>
  </si>
  <si>
    <t>Assurance cases are used to communicate and assess confidence in critical system properties such as safety and security. Historically, assurance cases have been manually created documents, which are evaluated by system stakeholders through lengthy and complicated processes. In recent years, model-based system assurance approaches have gained popularity to improve the efficiency and quality of system assurance activities. This becomes increasingly important, as systems becomes more complex, it is a challenge to manage their development life-cycles, including coordination of development, verification and validation activities, and change impact analysis in inter-connected system assurance artifacts. Moreover, there is a need for assurance cases that support evolution during the operational life of the system, to enable continuous assurance in the face of an uncertain environment, as Robotics and Autonomous Systems (RAS) are adopted into society. In this paper, we contribute ACCESS — Assurance Case Centric Engineering of Safety–critical Systems, an engineering methodology, together with its tool support, for the development of safety–critical systems around evolving model-based assurance cases. We show how model-based system assurance cases can trace to heterogeneous engineering artifacts (e.g. system architectural models, system safety analysis, system behaviour models, etc.), and how formal methods can be integrated during the development process. We demonstrate how assurance cases can be automatically evaluated both at development and runtime. We apply our approach to a case study based on an Autonomous Underwater Vehicle (AUV). © 2024 The Author(s)</t>
  </si>
  <si>
    <t>A Survey of Source Code Search: A 3-Dimensional Perspective</t>
  </si>
  <si>
    <t>https://www.scopus.com/inward/record.uri?eid=2-s2.0-85198841959&amp;doi=10.1145%2f3656341&amp;partnerID=40&amp;md5=2ac8613f58af612aa6268725198ab180</t>
  </si>
  <si>
    <t>(Source) code search is widely concerned by software engineering researchers because it can improve the productivity and quality of software development. Given a functionality requirement usually described in a natural language sentence, a code search system can retrieve code snippets that satisfy the requirement from a large-scale code corpus, e.g., GitHub. To realize effective and efficient code search, many techniques have been proposed successively. These techniques improve code search performance mainly by optimizing three core components, including query understanding component, code understanding component, and query-code matching component. In this article, we provide a 3-dimensional perspective survey for code search. Specifically, we categorize existing code search studies into query-end optimization techniques, code-end optimization techniques, and match-end optimization techniques according to the specific components they optimize. These optimization techniques are proposed to enhance the performance of specific components, and thus the overall performance of code search. Considering that each end can be optimized independently and contributes to the code search performance, we treat each end as a dimension. Therefore, this survey is 3-dimensional in nature, and it provides a comprehensive summary of each dimension in detail. To understand the research trends of the three dimensions in existing code search studies, we systematically review 68 relevant literatures. Different from existing code search surveys that only focus on the query end or code end or introduce various aspects shallowly (including codebase, evaluation metrics, modeling technique, etc.), our survey provides a more nuanced analysis and review of the evolution and development of the underlying techniques used in the three ends. Based on a systematic review and summary of existing work, we outline several open challenges and opportunities at the three ends that remain to be addressed in future work.  © 2024 Copyright held by the owner/author(s). Publication rights licensed to ACM.</t>
  </si>
  <si>
    <t>A case study on the development of the German Corona-Warn-App</t>
  </si>
  <si>
    <t>https://www.scopus.com/inward/record.uri?eid=2-s2.0-85189530477&amp;doi=10.1016%2fj.jss.2024.112020&amp;partnerID=40&amp;md5=835daceda3aeb26fff11427c2fbbbf8b</t>
  </si>
  <si>
    <t>The COVID-19 pandemic has drastically changed daily life and required fast responses to new situations, such as restricted public life. A major means to limit infections have been contact-tracing apps that inform an individual about a potential infection, helping to initiate countermeasures faster. While different tracing apps have been compared technologically, we are not aware of studies providing insights into their development processes during the pandemic emergency situation. To address this gap, we report an exploratory case study on how the German open-source Corona-Warn-App has been developed at SAP SE—and how other organizations (e.g., Deutsche Telekom AG), researchers, and individual developers contributed. We elicited data on the process, practices, and challenges by interviewing six developers at SAP SE, analyzing documentation, and discussing our data with an expert on the app's development. Overall, we provide insights into how the development process of the Corona-Warn-App differed from other projects at SAP SE (e.g., testing), discuss the causes (i.e., public interest causing researchers to perform tests), and study the consequences (i.e., emergency tickets by researchers). Our findings can guide organizations when developing software in similar emergency situations (e.g., pandemics) in which reliable software needs to be developed within a short period of time. © 2024 The Author(s)</t>
  </si>
  <si>
    <t>Technical risk model of machine learning based software project development - A multinational empirical study using modified Delphi-AHP method</t>
  </si>
  <si>
    <t>https://www.scopus.com/inward/record.uri?eid=2-s2.0-85189456554&amp;doi=10.1016%2fj.infsof.2024.107449&amp;partnerID=40&amp;md5=994f99f7cd8ca12b1d5fb78c399179ec</t>
  </si>
  <si>
    <t>Context: The development of machine learning (ML) based software projects has increased significantly over the past decade, introducing new technical risks that rarely or never appear in traditional software development projects. Objective: This research aims to identify and prioritize the technical risk factors that may lead to the failure of ML-based software development projects. Method: First, a literature review was conducted to compile a preliminary list of technical risk factors for ML-based software project development. Then, two rounds of the modified Delphi process were conducted with 17 ML experts to review and verify the completeness and appropriateness of the preliminary technical risk factors. A hierarchy of five technical risk categories with 22 technical risk factors was concluded for the analytic hierarchy process (AHP). Then, three rounds of online AHP questionnaires were administered. The consistency ratio (CR) was used to check the respondents’ answers, and the quartile deviation (QD) was applied to assess the consensus on all 96 questions. Finally, we prioritized the technical risk categories and associated technical risk factors. Results: We found that "data availability and quality" ranked as the top technical risk category in terms of severity, probability, and impact rankings of the five technical risk categories. Furthermore, all four technical risk factors within this category also occupied the top four positions of impact ranking. Conclusion: The research results highlight the crucial role of the four data availability and quality risk factors for the failure of ML-based software project development. The proposed technical risk model of ML-based software project development with the identified severity and probability priorities may provide practitioners and research community with a clear overview, highlighting areas demanding priority attention to effectively mitigate project failure risks. These findings have broader implications for improving the success rates of ML-based software projects across various domains. © 2024 Elsevier B.V.</t>
  </si>
  <si>
    <t>Automatic test cases generation from formal contracts</t>
  </si>
  <si>
    <t>https://www.scopus.com/inward/record.uri?eid=2-s2.0-85191306166&amp;doi=10.1016%2fj.infsof.2024.107467&amp;partnerID=40&amp;md5=ce68ae56c0c885e7a6951cf4da01301d</t>
  </si>
  <si>
    <t>Context: Software verification for critical systems is facing an unprecedented cost increase due to the large amount of software packed in multicore platforms generally. A substantial amount of the verification efforts are dedicated to testing. Spark/Ada is a language often employed in safety-critical systems due to its high reliability. Formal contracts are often inserted in Spark's program specification to be used by a static theorem prover that checks whether the specification conforms with the implementation. However, this static analysis has its limitations as certain bugs can only be spotted through software testing. Objective: The main goal of our work is to use these formal contracts in Spark as input for a test oracle – whose method we describe – to generate test cases. Subsequent objectives consist of a) arguing about the traceability to comply with safety-critical software standards such as DO-178C for civil avionics and b) embracing the best-established software testing methods for these systems. Method: Our test generation method reads Spark formal contracts and applies Equivalence Class Partitioning with Boundary Analysis as a software testing method generating traceable test cases. Results: The evaluation, which uses an array of open-source examples of Spark contracts, shows a high level of passed test cases and statement coverage. The results are also compared against a random test generator. Conclusion: The proposed method is very effective at achieving a high number of passed test cases and coverage. We make the case that the effort to create formal specifications for Spark can be used both for proof and (automatic) testing. Lastly, we noticed that some formal contracts are more suitable than others for our test generation. © 2024 The Author(s)</t>
  </si>
  <si>
    <t>Towards automatic labeling of exception handling bugs: A case study of 10 years bug-fixing in Apache Hadoop</t>
  </si>
  <si>
    <t>https://www.scopus.com/inward/record.uri?eid=2-s2.0-85195456940&amp;doi=10.1007%2fs10664-024-10494-0&amp;partnerID=40&amp;md5=c3f87d487651926d7c76aeb30e6d4a80</t>
  </si>
  <si>
    <t>Context: Exception handling (EH) bugs stem from incorrect usage of exception handling mechanisms (EHMs) and often incur severe consequences (e.g., system downtime, data loss, and security risk). Tracking EH bugs is particularly relevant for contemporary systems (e.g., cloud- and AI-based systems), in which the software’s sophisticated logic is an additional threat to the correct use of the EHM. On top of that, bug reporters seldom can tag EH bugs — since it may require an encompassing knowledge of the software’s EH strategy. Surprisingly, to the best of our knowledge, there is no automated procedure to identify EH bugs from report descriptions. Objective: First, we aim to evaluate the extent to which Natural Language Processing (NLP) and Machine Learning (ML) can be used to reliably label EH bugs using the text fields from bug reports (e.g., summary, description, and comments). Second, we aim to provide a reliably labeled dataset that the community can use in future endeavors. Overall, we expect our work to raise the community’s awareness regarding the importance of EH bugs. Method: We manually analyzed 4,516 bug reports from the four main components of Apache’s Hadoop project, out of which we labeled ≈20% (943) as EH bugs. We also labeled 2,584 non-EH bugs analyzing their bug-fixing code and creating a dataset composed of 7,100 bug reports. Then, we used word embedding techniques (Bag-of-Words and TF-IDF) to summarize the textual fields of bug reports. Subsequently, we used these embeddings to fit five classes of ML methods and evaluate them on unseen data. We also evaluated a pre-trained transformer-based model using the complete textual fields. We have also evaluated whether considering only EH keywords is enough to achieve high predictive performance. Results: Our results show that using a pre-trained DistilBERT with a linear layer trained with our proposed dataset can reasonably label EH bugs, achieving ROC-AUC scores of up to 0.88. The combination of NLP and ML traditional techniques achieved ROC-AUC scores of up to 0.74 and recall up to 0.56. As a sanity check, we also evaluate methods using embeddings extracted solely from keywords. Considering ROC-AUC as the primary concern, for the majority of ML methods tested, the analysis suggests that keywords alone are not sufficient to characterize reports of EH bugs, although this can change based on other metrics (such as recall and precision) or ML methods (e.g., Random Forest). Conclusions: To the best of our knowledge, this is the first study addressing the problem of automatic labeling of EH bugs. Based on our results, we can conclude that the use of ML techniques, specially transformer-base models, sounds promising to automate the task of labeling EH bugs. Overall, we hope (i) that our work will contribute towards raising awareness around EH bugs; and (ii) that our (publicly available) dataset will serve as a benchmarking dataset, paving the way for follow-up works. Additionally, our findings can be used to build tools that help maintainers flesh out EH bugs during the triage process. © The Author(s), under exclusive licence to Springer Science+Business Media, LLC, part of Springer Nature 2024.</t>
  </si>
  <si>
    <t>Transformers and meta-tokenization in sentiment analysis for software engineering</t>
  </si>
  <si>
    <t>https://www.scopus.com/inward/record.uri?eid=2-s2.0-85195391187&amp;doi=10.1007%2fs10664-024-10468-2&amp;partnerID=40&amp;md5=4662df39d13912d1836a892a58f906eb</t>
  </si>
  <si>
    <t>Sentiment analysis has been used to study aspects of software engineering, such as issue resolution, toxicity, and self-admitted technical debt. To address the peculiarities of software engineering texts, sentiment analysis tools often consider the specific technical lingo practitioners use. To further improve the application of sentiment analysis, there have been two recommendations: Using pre-trained transformer models to classify sentiment and replacing non-natural language elements with meta-tokens. In this work, we benchmark five different sentiment analysis tools (two pre-trained transformer models and three machine learning tools) on 2 gold-standard sentiment analysis datasets. We find that pre-trained transformers outperform the best machine learning tool on only one of the two datasets, and that even on that dataset the performance difference is a few percentage points. Therefore, we recommend that software engineering researchers should not just consider predictive performance when selecting a sentiment analysis tool because the best-performing sentiment analysis tools perform very similarly to each other (within 4 percentage points). Meanwhile, we find that meta-tokenization does not improve the predictive performance of sentiment analysis tools. Both of our findings can be used by software engineering researchers who seek to apply sentiment analysis tools to software engineering data. © The Author(s) 2024.</t>
  </si>
  <si>
    <t>Utilization of pre-trained language models for adapter-based knowledge transfer in software engineering</t>
  </si>
  <si>
    <t>https://www.scopus.com/inward/record.uri?eid=2-s2.0-85195988373&amp;doi=10.1007%2fs10664-024-10457-5&amp;partnerID=40&amp;md5=8d71489c58ed3dac7f1cf30f9ec0c779</t>
  </si>
  <si>
    <t>Software Engineering (SE) Pre-trained Language Models (PLMs), such as CodeBERT, are pre-trained on large code corpora, and their learned knowledge has shown success in transferring into downstream tasks (e.g., code clone detection) through the fine-tuning of PLMs. In Natural Language Processing (NLP), an alternative in transferring the knowledge of PLMs is explored through the use of adapter, a compact and parameter efficient module that is inserted into a PLM. Although the use of adapters has shown promising results in many NLP-based downstream tasks, their application and exploration in SE-based downstream tasks are limited. Here, we study the knowledge transfer using adapters on multiple downstream tasks including cloze test, code clone detection, and code summarization. These adapters are trained on code corpora and are inserted into a PLM that is pre-trained on English corpora or code corpora. We called these PLMs as NL-PLM and C-PLM, respectively. We observed an improvement in results using NL-PLM over a PLM that does not have adapters, and this suggested that adapters can transfer and utilize useful knowledge from NL-PLM to SE tasks. The results are sometimes on par with or exceed the results of C-PLM; while being more efficient in terms of the number of parameters and training time. Interestingly, adapters inserted into a C-PLM generally yield better results than a traditional fine-tuned C-PLM. Our results open new directions to build more compact models for SE tasks. © The Author(s), under exclusive licence to Springer Science+Business Media, LLC, part of Springer Nature 2024.</t>
  </si>
  <si>
    <t>Two is better than one: digital siblings to improve autonomous driving testing</t>
  </si>
  <si>
    <t>https://www.scopus.com/inward/record.uri?eid=2-s2.0-85193463735&amp;doi=10.1007%2fs10664-024-10458-4&amp;partnerID=40&amp;md5=a760becaafcf3d52556e7d3b96dfbb44</t>
  </si>
  <si>
    <t>Simulation-based testing represents an important step to ensure the reliability of autonomous driving software. In practice, when companies rely on third-party general-purpose simulators, either for in-house or outsourced testing, the generalizability of testing results to real autonomous vehicles is at stake. In this paper, we enhance simulation-based testing by introducing the notion of digital siblings—a multi-simulator approach that tests a given autonomous vehicle on multiple general-purpose simulators built with different technologies, that operate collectively as an ensemble in the testing process. We exemplify our approach on a case study focused on testing the lane-keeping component of an autonomous vehicle. We use two open-source simulators as digital siblings, and we empirically compare such a multi-simulator approach against a digital twin of a physical scaled autonomous vehicle on a large set of test cases. Our approach requires generating and running test cases for each individual simulator, in the form of sequences of road points. Then, test cases are migrated between simulators, using feature maps to characterize the exercised driving conditions. Finally, the joint predicted failure probability is computed, and a failure is reported only in cases of agreement among the siblings. Our empirical evaluation shows that the ensemble failure predictor by the digital siblings is superior to each individual simulator at predicting the failures of the digital twin. We discuss the findings of our case study and detail how our approach can help researchers interested in automated testing of autonomous driving software. © The Author(s) 2024.</t>
  </si>
  <si>
    <t>Help Them Understand: Testing and Improving Voice User Interfaces</t>
  </si>
  <si>
    <t>https://www.scopus.com/inward/record.uri?eid=2-s2.0-85198855836&amp;doi=10.1145%2f3654438&amp;partnerID=40&amp;md5=91b8dba61128620675cef0395bf8683c</t>
  </si>
  <si>
    <t>Voice-based virtual assistants are becoming increasingly popular. Such systems provide frameworks to developers for building custom apps. End-users can interact with such apps through a Voice User Interface (VUI), which allows the user to use natural language commands to perform actions. Testing such apps is not trivial: The same command can be expressed in different semantically equivalent ways. In this article, we introduce VUI-UPSET, an approach that adapts chatbot-testing approaches to VUI-testing. We conducted an empirical study to understand how VUI-UPSET compares to two state-of-the-art approaches (i.e., a chatbot testing technique and ChatGPT) in terms of (i) correctness of the generated paraphrases, and (ii) capability of revealing bugs. To this aim, we analyzed 14,898 generated paraphrases for 40 Alexa Skills. Our results show that VUI-UPSET generates more bug-revealing paraphrases than the two baselines with, however, ChatGPT being the approach generating the highest percentage of correct paraphrases. We also tried to use the generated paraphrases to improve the skills. We tried to include in the voice interaction models of the skills (i) only the bug-revealing paraphrases, (ii) all the valid paraphrases. We observed that including only bug-revealing paraphrases is sometimes not sufficient to make all the tests pass.  © 2024 Copyright held by the owner/author(s). Publication rights licensed to ACM.</t>
  </si>
  <si>
    <t>Quantum aided efficient resource control for connected support in IRS assisted networks</t>
  </si>
  <si>
    <t>https://www.scopus.com/inward/record.uri?eid=2-s2.0-85189483851&amp;doi=10.1016%2fj.infsof.2024.107455&amp;partnerID=40&amp;md5=54c5dd9a293afb41bb5bf66dca15612b</t>
  </si>
  <si>
    <t>Context: To achieve the vision of all connected world with uninterrupted communication support, 6G technology plays an important role. But the scarce radio spectrum and limited network resources is the main challenge in delivering its promised performance. Objectives: This paper presents an IRS-aided cell free NOMA network model that aims to provide uniform network coverage. The future 6G technology envisions for serving billions of interconnected devices with seamless communication support, data handling capabilities and computational accuracy. But the scarcity of network resources is the main limitation. Thus, the need is to design quantum enabled intelligent and dynamic networks capable of offering extended network capabilities. Proposed work is on intelligent network framework that provides uniform network coverage through efficient resource management for a 6G enabled expanded IoT network. Methods: To enable efficient resource management, a quantum enabled resource control algorithm is proposed that creates user clusters and associates each AP-IRS pair to each cluster. Each AP transmits the superimposed signals of its intended cluster against all the user clusters as in conventional NOMA system. The nodes in each cluster have been assigned unique pilots so as to avoid intracluster interference. The use of IRS enables desired NOMA beamforming such that the effect of unfavourable wireless environment is mitigated. Results: The performance of the IRS-aided cell-free NOMA network is evaluated for average sum rate with different AP transmit power, cluster sizes, IRS reflecting elements and IRS phase shifts. It is shown that at transmit power per AP of 30dBm, the average sum rate of the system improves by 7.52% with the proposed algorithm using equal power allocation scheme. Further, the comparative performance analysis of three different communication systems is carried out to validate the proposed communication model. Conclusion: It is observed that with more number of users per cluster, the average sum rate of the system initially increases for small cluster sizes and then it becomes constant for large cluster sizes. The proposed clustering method outperforms the random clustering approach achieving sum rate of 12.9 bits/s/Hz with N =300 and M= 8. The comparison of different communication scenarios reveals that the maximum sum rate of 12.2 bits/s/Hz is achieved with the proposed model incorporating proposed clustering mechanism. Further, the energy efficiency analysis suggests that energy efficiency improves with N and Pc with proposed clustering approach. The use case scenarios for the integration of quantum computing with IRS technology are also presented. © 2024 Elsevier B.V.</t>
  </si>
  <si>
    <t>Effective test generation using pre-trained Large Language Models and mutation testing</t>
  </si>
  <si>
    <t>https://www.scopus.com/inward/record.uri?eid=2-s2.0-85190736860&amp;doi=10.1016%2fj.infsof.2024.107468&amp;partnerID=40&amp;md5=18c3fc5db1ef65c38d1e8efeea0f13a1</t>
  </si>
  <si>
    <t>Context: One of the critical phases in the software development life cycle is software testing. Testing helps with identifying potential bugs and reducing maintenance costs. The goal of automated test generation tools is to ease the development of tests by suggesting efficient bug-revealing tests. Recently, researchers have leveraged Large Language Models (LLMs) of code to generate unit tests. While the code coverage of generated tests was usually assessed, the literature has acknowledged that the coverage is weakly correlated with the efficiency of tests in bug detection. Objective: To improve over this limitation, in this paper, we introduce MuTAP (Mutation Test case generation using Augmented Prompt) for improving the effectiveness of test cases generated by LLMs in terms of revealing bugs by leveraging mutation testing. Methods: Our goal is achieved by augmenting prompts with surviving mutants, as those mutants highlight the limitations of test cases in detecting bugs. MuTAP is capable of generating effective test cases in the absence of natural language descriptions of the Program Under Test (PUTs). We employ different LLMs within MuTAP and evaluate their performance on different benchmarks. Results: Our results show that our proposed method is able to detect up to 28% more faulty human-written code snippets. Among these, 17% remained undetected by both the current state-of-the-art fully-automated test generation tool (i.e., Pynguin) and zero-shot/few-shot learning approaches on LLMs. Furthermore, MuTAP achieves a Mutation Score (MS) of 93.57% on synthetic buggy code, outperforming all other approaches in our evaluation. Conclusion: Our findings suggest that although LLMs can serve as a useful tool to generate test cases, they require specific post-processing steps to enhance the effectiveness of the generated test cases which may suffer from syntactic or functional errors and may be ineffective in detecting certain types of bugs and testing corner cases in PUTs. © 2024 Elsevier B.V.</t>
  </si>
  <si>
    <t>Examining the effect of software professionals’ personality &amp; additional capabilities on agile teams’ climate</t>
  </si>
  <si>
    <t>https://www.scopus.com/inward/record.uri?eid=2-s2.0-85191161464&amp;doi=10.1016%2fj.jss.2024.112054&amp;partnerID=40&amp;md5=a59af907dd7a2c49cd4966684ab27c0e</t>
  </si>
  <si>
    <t>Context: Investigating factors influencing agile team climate is pressing given its impact on organizational performance. Despite previous studies, association between human aspects and team climate remains yet unexplored. Objective: Exploring association between two human aspects, namely team member's capability measures and personality traits, and member's perceived team climate. Method: 75 professionals (12 teams) from one division participated in the first survey iteration, second iteration in another division included 46 professionals (7 teams). We employed correlation analyses to measure association between human aspects and climate, and regression analyses to identify team climate predictors. Results: In relation to team climate dimensions, we observed a significant negative correlation with neuroticism and a significant positive correlation with responsibility. Linear regression analysis showed capability measures accounted for 19.2% of variance in team climate. Multivariable regression analysis revealed capability measures and personality traits together accounted for 25.7% of variance in team climate. Conclusion: An individual's propensity towards self-doubt (neuroticism) negatively affects perceived team climate, whereas individual's ability to be responsible and teamwork-oriented positively affect perceived team climate. The inclusion of both capability and personality variables as input for multivariable regression explained slightly more variance in team climate, compared to only capability measures (25.7% against 19.2%). © 2024 The Author(s)</t>
  </si>
  <si>
    <t>Do Code Summarization Models Process Too Much Information? Function Signature May Be All That Is Needed</t>
  </si>
  <si>
    <t>https://www.scopus.com/inward/record.uri?eid=2-s2.0-85198858676&amp;doi=10.1145%2f3652156&amp;partnerID=40&amp;md5=a75251eed72a380e60820228133b807a</t>
  </si>
  <si>
    <t>With the fast development of large software projects, automatic code summarization techniques, which summarize the main functionalities of a piece of code using natural languages as comments, play essential roles in helping developers understand and maintain large software projects. Many research efforts have been devoted to building automatic code summarization approaches. Typical code summarization approaches are based on deep learning models. They transform the task into a sequence-to-sequence task, which inputs source code and outputs summarizations in natural languages. All code summarization models impose different input size limits, such as 50 to 10,000, for the input source code. However, how the input size limit affects the performance of code summarization models still remains under-explored. In this article, we first conduct an empirical study to investigate the impacts of different input size limits on the quality of generated code comments. To our surprise, experiments on multiple models and datasets reveal that setting a low input size limit, such as 20, does not necessarily reduce the quality of generated comments.Based on this finding, we further propose to use function signatures instead of full source code to summarize the main functionalities first and then input the function signatures into code summarization models. Experiments and statistical results show that inputs with signatures are, on average, more than 2 percentage points better than inputs without signatures and thus demonstrate the effectiveness of involving function signatures in code summarization. We also invite programmers to do a questionnaire to evaluate the quality of code summaries generated by two inputs with different truncation levels. The results show that function signatures generate, on average, 9.2% more high-quality comments than full code.  © 2024 Copyright held by the owner/author(s). Publication rights licensed to ACM.</t>
  </si>
  <si>
    <t>How far are we with automated machine learning? characterization and challenges of AutoML toolkits</t>
  </si>
  <si>
    <t>https://www.scopus.com/inward/record.uri?eid=2-s2.0-85195967827&amp;doi=10.1007%2fs10664-024-10450-y&amp;partnerID=40&amp;md5=cf071f6d4dc1d45e9d1200e745f0bfab</t>
  </si>
  <si>
    <t>Automated Machine Learning aka AutoML toolkits are low/no-code software that aim to democratize ML system application development by ensuring rapid prototyping of ML models and by enabling collaboration across different stakeholders in ML system design (e.g., domain experts, data scientists, etc.). It is thus important to know the state of current AutoML toolkits and the challenges ML practitioners face while using those toolkits. In this paper, we first offer a characterization of currently available AutoML toolits by analyzing 37 top AutoML tools and platforms. We find that the top AutoML platforms are mostly cloud-based. Most of the tools are optimized for the adoption of shallow ML models. Second, we present an empirical study of 14.3K AutoML related posts from Stack Overflow (SO) that we analyzed using topic modelling algorithm LDA (Latent Dirichlet Allocation) to understand the challenges of ML practitioners while using the AutoML toolkits. We find 13 topics in the AutoML related discussions in SO. The 13 topics are grouped into four categories: MLOps (43% of all questions), Model (28% questions), Data (27% questions), and Documentation (2% questions). Most questions are asked during Model training (29%) and Data preparation (25%) phases. AutoML practitioners find the MLOps topic category most challenging. Topics related to the MLOps category are the most prevalent and popular for cloud-based AutoML toolkits. Based on our study findings, we provide 15 recommendations to improve the adoption and development of AutoML toolkits. © The Author(s), under exclusive licence to Springer Science+Business Media, LLC, part of Springer Nature 2024.</t>
  </si>
  <si>
    <t>Hybrid semantics-based vulnerability detection incorporating a Temporal Convolutional Network and Self-attention Mechanism</t>
  </si>
  <si>
    <t>https://www.scopus.com/inward/record.uri?eid=2-s2.0-85189757612&amp;doi=10.1016%2fj.infsof.2024.107453&amp;partnerID=40&amp;md5=911df7736db3e7e91aa151ddb086295f</t>
  </si>
  <si>
    <t>Context: Desirable characteristics in vulnerability-detection (VD) systems (VDSs) include both good detection capability (high accuracy, low false positive rate, low false negative rate, etc.) and low time overheads. The widely used VDSs based on models such as Recurrent Neural Networks (RNNs) have some problems, such as low time efficiency, failing to learn the vulnerability features better, and insufficient amounts of vulnerability features. Therefore, it is very important to construct an automatic detection model with high detection accuracy. Objective: This paper reports on training based on the source code to analyze and learn from the code's patterns and structures by deep-learning techniques to generate an efficient VD model that does not require manual feature design. Method: We propose a software VD model based on multi-feature fusion and deep neural networks called AIdetectorX-SP. It first uses a Temporal Convolutional Network (TCN) and adds a Self-attention Mechanism (SaM) to the TCN to build a model for extracting vulnerability logic features, then transforms the source code into an image input to a Convolutional Neural Network (CNN) to extract structural and semantic information. Finally, we use feature-fusion technology to design and implement an improved deep-learning-based VDS, called AIdetectorX Sequence with Picturization (AIdetectorX-SP). Results: We report on experiments conducted using publicly-available and widely-used datasets to evaluate the effectiveness of AIdetectorX-SP, with results indicating that AIdetectorX-SP is an effective VDS; that the combination of TCN and SaM can effectively extract vulnerability logic features; and that the pictorial code can extract code structure features, which can further improve the VD capability. Conclusion: In this paper, we propose a novel detection model for software vulnerability based on TCNs, SaM, and software picturization. The proposed model solves some shortcomings and limitations of existing VDSs, and obtains a high software-VD accuracy with a high degree of stability. © 2024 Elsevier B.V.</t>
  </si>
  <si>
    <t>Actionable light-weight process guidance</t>
  </si>
  <si>
    <t>https://www.scopus.com/inward/record.uri?eid=2-s2.0-85191571259&amp;doi=10.1016%2fj.jss.2024.112064&amp;partnerID=40&amp;md5=2f5cb1fd1103a2dc0b4fc209b34e43d6</t>
  </si>
  <si>
    <t>Software engineering organizations in safety-critical domains require rigorous processes that include explicit software quality assurance measures (QA) to achieve high-quality and safe engineering artifacts. One major challenge for engineers is adhering to the correct process that is applicable in their specific working context, to understand which steps are ready to start, what actions are missing to complete their step, and when rework has happened. In this paper, we propose and evaluate ProGuide, a framework that provides actionable, light-weight process guidance by continuously assessing pre-conditions, post-conditions, and QA constraints. In case of a violation, it provides concrete repair actions. Evaluation on a safety-critical open source system and engineers from our industry partner Bosch showed that repairs are complete and small in number, and resulted in less frustration and fewer mistakes compared to being provided with no process guidance. Editor's note: Open Science material was validated by the Journal of Systems and Software Open Science Board. © 2024 The Authors</t>
  </si>
  <si>
    <t>Search-based co-creation of software models: The case of particle systems for video games</t>
  </si>
  <si>
    <t>https://www.scopus.com/inward/record.uri?eid=2-s2.0-85189757974&amp;doi=10.1016%2fj.infsof.2024.107466&amp;partnerID=40&amp;md5=0f827ebf57f3a5a86e183bdc22b4c292</t>
  </si>
  <si>
    <t>Context: The video game industry is one of the fastest-growing industries in the world. However, the creation of content is the bottleneck of the industry nowadays. Objective: In this paper, we propose a new approach for co-creating content by means of combining an evolutionary algorithm Map-Elites, and software models. Our approach involves generating a large number of software models and selecting the best ones based on a fitness function. This fitness function is guided by the human, who chooses which content fits their interests best. Method: We evaluated this approach in the domain of Particle Systems (PS). PS are a popular type of content used to create visual effects such as explosions, fire, smoke, or rain. Our evaluation also involves industry experts of different roles in the video game development process. Using our approach, they were tasked to create PS for their games. Then, they compared the generated models with handmade ones. Results: Our results show that practitioners chose the generated models four out of five times over handmade ones as a better fit for their projects. Furthermore, models created with our approach by non-experts in five minutes are similar in quality to the ones hand-made by an expert in 15 min. Conclusion: In conclusion, using human artistic taste to guide the algorithm renders positive results in creative tasks such as content generation for video games. With minor adjustments, the generated content can be game-ready, accelerating development. © 2024 Elsevier B.V.</t>
  </si>
  <si>
    <t>An empirical investigation on the competences and roles of practitioners in Microservices-based Architectures</t>
  </si>
  <si>
    <t>https://www.scopus.com/inward/record.uri?eid=2-s2.0-85189930085&amp;doi=10.1016%2fj.jss.2024.112055&amp;partnerID=40&amp;md5=15c3e5514b0866b40cb227ca6baaee50</t>
  </si>
  <si>
    <t>Microservices-based Architectures (MSAs) are gaining popularity since, among others, they enable rapid and independent delivery of software at scale, facilitating the delivery of business value. Additionally, there are attempts towards understanding practitioners’ roles and technical knowledge. MSAs call for affinity in several technologies as well as business domains. This diversity makes it challenging to scope and describe the roles of practitioners. In addition, practitioners often do not receive training and contents of MSA training remain largely undefined, even though there are challenges in finding or developing relevant technical expertise. In this research, we determine the different technical roles that are required in MSAs, along with their detailed competences. We use public online forums (e.g., StackOverflow), where developers share technical knowledge. We analyze 13,517 public profiles of software engineers, deriving their technical competences. Our taxonomy of technical competences in MSAs, contains 11 competences clusters, organized in 3 collections of competences — Web Technologies, DevOps, and Data Technologies. In addition, we derive the roles of microservice practitioners and the characteristics of their roles. Our findings organize the technical competences of MSAs practitioners and determine the training topics and combination of topics that can prepare engineers for MSAs. © 2024 The Author(s)</t>
  </si>
  <si>
    <t>BatFix: Repairing language model-based transpilation</t>
  </si>
  <si>
    <t>https://www.scopus.com/inward/record.uri?eid=2-s2.0-85198857460&amp;doi=10.1145%2f3658668&amp;partnerID=40&amp;md5=d7a00957039b74095b48dc3e3f4416a9</t>
  </si>
  <si>
    <t>To keep up with changes in requirements, frameworks, and coding practices, software organizations might need to migrate code from one language to another. Source-to-source migration, or transpilation, is often a complex, manual process. Transpilation requires expertise both in the source and target language, making it highly laborious and costly. Languages models for code generation and transpilation are becoming increasingly popular. However, despite capturing code-structure well, code generated by language models is often spurious and contains subtle problems. We propose BatFix, a novel approach that augments language models for transpilation by leveraging program repair and synthesis to fix the code generated by these models. BatFix takes as input both the original program, the target program generated by the machine translation model, and a set of test cases and outputs a repaired program that passes all test cases. Experimental results show that our approach is agnostic to language models and programming languages. BatFix can locate bugs spawning multiple lines and synthesize patches for syntax and semantic bugs for programs migrated from Java to C++ and Python to C++ from multiple language models, including, OpenAI's Codex.  © 2024 Copyright held by the owner/author(s).</t>
  </si>
  <si>
    <t>Studying the explanations for the automated prediction of bug and non-bug issues using LIME and SHAP</t>
  </si>
  <si>
    <t>https://www.scopus.com/inward/record.uri?eid=2-s2.0-85195916178&amp;doi=10.1007%2fs10664-024-10469-1&amp;partnerID=40&amp;md5=0169f5f9fd6c638d096b0f89153060b5</t>
  </si>
  <si>
    <t>Context: The identification of bugs within issues reported to an issue tracking system is crucial for triage. Machine learning models have shown promising results for this task. However, we have only limited knowledge of how such models identify bugs. Explainable AI methods like LIME and SHAP can be used to increase this knowledge. Objective: We want to understand if explainable AI provides explanations that are reasonable to us as humans and align with our assumptions about the model’s decision-making. We also want to know if the quality of predictions is correlated with the quality of explanations. Methods: We conduct a study where we rate LIME and SHAP explanations based on their quality of explaining the outcome of an issue type prediction model. For this, we rate the quality of the explanations, i.e., if they align with our expectations and help us understand the underlying machine learning model. Results: We found that both LIME and SHAP give reasonable explanations and that correct predictions are well explained. Further, we found that SHAP outperforms LIME due to a lower ambiguity and a higher contextuality that can be attributed to the ability of the deep SHAP variant to capture sentence fragments. Conclusion: We conclude that the model finds explainable signals for both bugs and non-bugs. Also, we recommend that research dealing with the quality of explanations for classification tasks reports and investigates rater agreement, since the rating of explanations is highly subjective. © The Author(s) 2024.</t>
  </si>
  <si>
    <t>Toward granular search-based automatic unit test case generation</t>
  </si>
  <si>
    <t>https://www.scopus.com/inward/record.uri?eid=2-s2.0-85193521610&amp;doi=10.1007%2fs10664-024-10451-x&amp;partnerID=40&amp;md5=7340fe2ce9cf97adda9846a6d65eca68</t>
  </si>
  <si>
    <t>Unit testing verifies the presence of faults in individual software components. Previous research has been targeting the automatic generation of unit tests through the adoption of random or search-based algorithms. Despite their effectiveness, these approaches aim at creating tests by solely optimizing metrics like code coverage, without ensuring that the resulting tests have granularities that would allow them to verify both the behavior of individual production methods and the interaction between methods of the class under test. To address this limitation, we propose a two-step systematic approach to the generation of unit tests: we first force search-based algorithms to create tests that cover individual methods of the production code, hence implementing the so-called intra-method tests; then, we relax the constraints to enable the creation of intra-class tests that target the interactions among production code methods. The assessment of our approach is conducted through a mixed-method research design that combines statistical analyses with a user study. The key results report that our approach is able to keep the same level of code and mutation coverage while providing test suites that are more structured, more understandable and aligned to the design principles of unit testing. © The Author(s) 2024.</t>
  </si>
  <si>
    <t>The broken windows theory applies to technical debt</t>
  </si>
  <si>
    <t>https://www.scopus.com/inward/record.uri?eid=2-s2.0-85195125250&amp;doi=10.1007%2fs10664-024-10456-6&amp;partnerID=40&amp;md5=a21782386d2cfcc575b888ca66b26225</t>
  </si>
  <si>
    <t>Context: The term technical debt (TD) describes the aggregation of sub-optimal solutions that serve to impede the evolution and maintenance of a system. Some claim that the broken windows theory (BWT), a concept borrowed from criminology, also applies to software development projects. The theory states that the presence of indications of previous crime (such as a broken window) will increase the likelihood of further criminal activity; TD could be considered the broken windows of software systems. Objective: To empirically investigate the causal relationship between the TD density of a system and the propensity of developers to introduce new TD during the extension of that system. Method: The study used a mixed-methods research strategy consisting of a controlled experiment with an accompanying survey and follow-up interviews. The experiment had a total of 29 developers of varying experience levels completing system extension tasks in already existing systems with high or low TD density. Results: The analysis revealed significant effects of TD level on the subjects’ tendency to re-implement (rather than reuse) functionality, choose non-descriptive variable names, and introduce other code smells identified by the software tool SonarQube, all with at least 95% credible intervals. Coclusions: Three separate significant results along with a validating qualitative result combine to form substantial evidence of the BWT’s existence in software engineering contexts. This study finds that existing TD can have a major impact on developers propensity to introduce new TD of various types during development. © The Author(s) 2024.</t>
  </si>
  <si>
    <t>Investigating effectiveness and compliance to DevOps policies and practices for managing productivity and quality variability</t>
  </si>
  <si>
    <t>https://www.scopus.com/inward/record.uri?eid=2-s2.0-85189944199&amp;doi=10.1016%2fj.jss.2024.112030&amp;partnerID=40&amp;md5=9eeecaa2f38af7a062753b533ffbfbd2</t>
  </si>
  <si>
    <t>The Mission Design and Navigation Software (MDN) Group at the Jet Propulsion Laboratory (JPL) develops and continuously maintains software systems critical for NASA deep space missions. Due to limited resources and tight schedules, there is always the temptation to prioritize productivity over quality. However, such quality and productivity variations may be manageable during development, but they are too risky for operational use when there is a time-critical need for repair or enhancement and high reliability is essential. As a result, our process must be both highly productive and maintain high quality (e.g., reliability, maintainability, usability). Inspired by the “quality is free” paradigm, we have instituted six policies established from DevOps principles and practices specifically to address maintenance risk caused by high variability in quality and productivity concerns we encountered in the development phase from quality-productivity tradeoffs. CMMI level 3 requirements mandate that process improvements are monitored and adjusted to ensure that policies are adhered to, practices are performed, and that they are effective in producing the desired results. This article presents a process improvement investigation as to whether the DevOps practices, as currently implemented, are effective in achieving the expected effects and impacts for managing variability in quality and productivity. Additionally, we investigate practical methods to assure compliance to the six policies to determine if any adjustments to policy or practice are needed. For this investigation we focus on our flagship system MONTE. We have over 15 years of reliable and accurate quality and productivity data for MONTE, a critical system currently in continual operation and maintenance. Time series cross-correlation analyses were used to compare process productivity and quality characteristics before and after the implementation of DevOps. From this, we found strong evidence that: • There is a continual maintenance risk due to variability in productivity and quality. • The majority of the DevOps policies and practices are being complied with. • The policies and practices have been effective in managing this risk. © 2024 Elsevier Inc.</t>
  </si>
  <si>
    <t>DeepGD: A Multi-Objective Black-Box Test Selection Approach for Deep Neural Networks</t>
  </si>
  <si>
    <t>https://www.scopus.com/inward/record.uri?eid=2-s2.0-85198848495&amp;doi=10.1145%2f3644388&amp;partnerID=40&amp;md5=ce819dad9f43db7ef677a01f41015d75</t>
  </si>
  <si>
    <t>Deep neural networks (DNNs) are widely used in various application domains such as image processing, speech recognition, and natural language processing. However, testing DNN models may be challenging due to the complexity and size of their input domain. In particular, testing DNN models often requires generating or exploring large unlabeled datasets. In practice, DNN test oracles, which identify the correct outputs for inputs, often require expensive manual effort to label test data, possibly involving multiple experts to ensure labeling correctness. In this article, we propose DeepGD, a black-box multi-objective test selection approach for DNN models. It reduces the cost of labeling by prioritizing the selection of test inputs with high fault-revealing power from large unlabeled datasets. DeepGD not only selects test inputs with high uncertainty scores to trigger as many mispredicted inputs as possible but also maximizes the probability of revealing distinct faults in the DNN model by selecting diverse mispredicted inputs. The experimental results conducted on four widely used datasets and five DNN models show that in terms of fault-revealing ability, (1) white-box, coverage-based approaches fare poorly, (2) DeepGD outperforms existing black-box test selection approaches in terms of fault detection, and (3) DeepGD also leads to better guidance for DNN model retraining when using selected inputs to augment the training set.  © 2024 Copyright held by the owner/author(s). Publication rights licensed to ACM.</t>
  </si>
  <si>
    <t>The never-ending story–How companies transition to and sustain continuous software engineering practices</t>
  </si>
  <si>
    <t>https://www.scopus.com/inward/record.uri?eid=2-s2.0-85190335459&amp;doi=10.1016%2fj.jss.2024.112056&amp;partnerID=40&amp;md5=db9b15d5e1d9f3ae4616f1cbc73158dc</t>
  </si>
  <si>
    <t>Context: – There is increasing interest in Continuous Software Engineering (CSE) among practitioners and researchers. CSE addresses the need to increase flexibility and short release cycles, especially when augmenting software as a service, without jeopardizing software quality. Purpose/objectives: – Empirical literature focuses on the transition to CSE as introducing a new method supported by new tools and architectural concepts. Little is known, however, about how software companies sustain CSE practices. Design/methodology/approach: – The analysis proceeds in two stages. First, we present a thematic analysis based on qualitative interviews with both management and developers from three different software development organizations. Then we apply the concept of infrastructuring to the results as a sense-making device. Findings: - We show how companies adapt and align their CSE organization, processes, and techniques to internal and external demands and conditions, resulting in widely varying practices. We further see that CSE in the companies is unlikely to arrive at a stable state. Rather, the companies continuously adapt their practices due to changes in the environment, requirements, new techniques and tools, and new software dependencies. Implications/value: – We use the concept of ‘infrastructuring’ from computer supported cooperative work and information systems to make sense of the continuous change we see in our interviews. We show that CSE needs to be regarded as a new way to make use of method (elements), processes and tools in software engineering, rather than a new method. © 2024</t>
  </si>
  <si>
    <t>Toward effective secure code reviews: an empirical study of security-related coding weaknesses</t>
  </si>
  <si>
    <t>https://www.scopus.com/inward/record.uri?eid=2-s2.0-85195685648&amp;doi=10.1007%2fs10664-024-10496-y&amp;partnerID=40&amp;md5=ebef4ca99482daed48de3a6e9620f5e4</t>
  </si>
  <si>
    <t>Identifying security issues early is encouraged to reduce the latent negative impacts on the software systems. Code review is a widely-used method that allows developers to manually inspect modified code, catching security issues during a software development cycle. However, existing code review studies often focus on known vulnerabilities, neglecting coding weaknesses, which can introduce real-world security issues that are more visible through code review. The practices of code reviews in identifying such coding weaknesses are not yet fully investigated. To better understand this, we conducted an empirical case study in two large open-source projects, OpenSSL and PHP. Based on 135,560 code review comments, we found that reviewers raised security concerns in 35 out of 40 coding weakness categories. Surprisingly, some coding weaknesses related to past vulnerabilities, such as memory errors and resource management, were discussed less often than the vulnerabilities. Developers attempted to address raised security concerns in many cases (39%-41%), but a substantial portion was merely acknowledged (30%-36%), and some went unfixed due to disagreements about solutions (18%-20%). This highlights that coding weaknesses can slip through code review even when identified. Our findings suggest that reviewers can identify various coding weaknesses leading to security issues during code reviews. However, these results also reveal shortcomings in current code review practices, indicating the need for more effective mechanisms or support for increasing awareness of security issue management in code reviews. © The Author(s) 2024.</t>
  </si>
  <si>
    <t>Can instability variations warn developers when open-source projects boost?</t>
  </si>
  <si>
    <t>https://www.scopus.com/inward/record.uri?eid=2-s2.0-85195920701&amp;doi=10.1007%2fs10664-024-10482-4&amp;partnerID=40&amp;md5=92b858139526298a25728bc8a8821412</t>
  </si>
  <si>
    <t>Although architecture instability has been studied and measured using a variety of metrics, a deeper analysis of which project parts are less stable and how such instability varies over time is still needed. While having more information on architecture instability is, in general, useful for any software development project, it is especially important in Open Source Software (OSS) projects where the supervision of the development process is more difficult to achieve. In particular, we are interested when OSS projects grow from a small controlled environment (i.e., the cathedral phase) to a community-driven project (i.e., the bazaar phase). In such a transition, the project often explodes in terms of software size and number of contributing developers. Hence, the complexity of the newly added features, and the frequency of the commits and files modified may cause significant variations of the instability of the structure of the classes and packages. Consequently, in this article we analyze the instability in OSS projects, especially during that sensitive phase where they become community-driven. Our results show that instability metrics can be easily obtained in such type of transitions. We also observed from our case studies that instability metrics can help finding out the balance between adding new functionality and performing refactoring. As a conclusions we state that instability metrics offer relevant information in the transition phase from the cathedral to the bazaar. © The Author(s) 2024.</t>
  </si>
  <si>
    <t>Reducing the Impact of Time Evolution on Source Code Authorship Attribution via Domain Adaptation</t>
  </si>
  <si>
    <t>https://www.scopus.com/inward/record.uri?eid=2-s2.0-85198736972&amp;doi=10.1145%2f3652151&amp;partnerID=40&amp;md5=00ffed2a81027ca60c6793db04b0139a</t>
  </si>
  <si>
    <t>Source code authorship attribution is an important problem in practical applications such as plagiarism detection, software forensics, and copyright disputes. Recent studies show that existing methods for source code authorship attribution can be significantly affected by time evolution, leading to a decrease in attribution accuracy year by year. To alleviate the problem of Deep Learning (DL)-based source code authorship attribution degrading in accuracy due to time evolution, we propose a new framework called Time Domain Adaptation (TimeDA) by adding new feature extractors to the original DL-based code attribution framework that enhances the learning ability of the original model on source domain features without requiring new or more source data. Moreover, we employ a centroid-based pseudo-labeling strategy using neighborhood clustering entropy for adaptive learning to improve the robustness of DL-based code authorship attribution. Experimental results show that TimeDA can significantly enhance the robustness of DL-based source code authorship attribution to time evolution, with an average improvement of 8.7% on the Java dataset and 5.2% on the C++ dataset. In addition, our TimeDA benefits from employing the centroid-based pseudo-labeling strategy, which significantly reduced the model training time by 87.3% compared to traditional unsupervised domain adaptive methods. © 2024 Copyright held by the owner/author(s). Publication rights licensed to ACM.</t>
  </si>
  <si>
    <t>Behaviour-driven development and metrics framework for enhanced agile practices in scrum teams</t>
  </si>
  <si>
    <t>https://www.scopus.com/inward/record.uri?eid=2-s2.0-85188740158&amp;doi=10.1016%2fj.infsof.2024.107435&amp;partnerID=40&amp;md5=0fc6398bc104d1fa701d030c6d353069</t>
  </si>
  <si>
    <t>Context: Agile methodologies highlight collaborative efforts among software engineering groups for iterative, high-quality product delivery within short timeframes. However, Scrum teams face persistent challenges in achieving these objectives, stemming from difficulties in seamless collaboration and effective communication among various roles, such as developers and testers. To address these issues, Scrum teams are increasingly adopting Behaviour-Driven Development (BDD), a testing technique fostering collaboration and shared understanding through test scenarios. Objectives: This research investigates the adoption of BDD practices in Scrum teams and the formulation of a metrics framework tailored for optimizing Scrum practices and product quality. Methods: Employing action research, this study extends over two and half years, actively engaging Scrum team members and stakeholders to encompass their collaborative contributions, insights, and perspectives. It commences with defining a metrics framework through exploration within agile teams to measure and evaluate Scrum team performance. Subsequently, the focus shifts to implementing BDD practices systematically, employing training sessions, workshops, and iterative refinements. Results: The results of the study emphasize the substantial role of Behaviour-Driven Development (BDD) in improving collaboration, communication, and the comprehension of requirements within the Scrum team. Concurrently, the tailored metrics framework bolsters quality assurance practices, enhancing software quality and customer satisfaction. BDD adoption expedites automation and product delivery, while the metrics framework enables informed decision-making. Conclusions: Combining BDD practices with a custom metrics framework offers a holistic strategy for addressing Scrum challenges. Enhanced collaboration, communication, and requirements comprehension, resulting from BDD, synergize with the metrics framework to elevate Scrum teams' performance, software quality, and customer value. This research underlines the importance of adopting BDD as a testing methodology to achieve these improvements in Scrum teams. © 2024 Elsevier B.V.</t>
  </si>
  <si>
    <t>Hunting bugs: Towards an automated approach to identifying which change caused a bug through regression testing</t>
  </si>
  <si>
    <t>https://www.scopus.com/inward/record.uri?eid=2-s2.0-85192083241&amp;doi=10.1007%2fs10664-024-10479-z&amp;partnerID=40&amp;md5=0f30c0803403c501edd1f5cb3875009e</t>
  </si>
  <si>
    <t>Context: Finding code changes that introduced bugs is important both for practitioners and researchers, but doing it precisely is a manual, effort-intensive process. The perfect test method is a theoretical construct aimed at detecting Bug-Introducing Changes (BIC) through a theoretical perfect test. This perfect test always fails if the bug is present, and passes otherwise. Objective: To explore a possible automatic operationalization of the perfect test method. Method: To use regression tests as substitutes for the perfect test. For this, we transplant the regression tests to past snapshots of the code, and use them to identify the BIC, on a well-known collection of bugs from the Defects4J dataset. Results: From 809 bugs in the dataset, when running our operationalization of the perfect test method, for 95 of them the BIC was identified precisely and in the remaining 4 cases, a list of candidates including the BIC was provided. Conclusions: We demonstrate that the operationalization of the perfect test method through regression tests is feasible and can be completely automated in practice when tests can be transplanted and run in past snapshots of the code. Given that implementing regression tests when a bug is fixed is considered a good practice, when developers follow it, they can detect effortlessly bug-introducing changes by using our operationalization of the perfect test method. © The Author(s) 2024.</t>
  </si>
  <si>
    <t>Prevalence and severity of design anti-patterns in open source programs—A large-scale study</t>
  </si>
  <si>
    <t>https://www.scopus.com/inward/record.uri?eid=2-s2.0-85186731654&amp;doi=10.1016%2fj.infsof.2024.107429&amp;partnerID=40&amp;md5=8d1fb444bfb77cdd037ad1cfe6665c8e</t>
  </si>
  <si>
    <t>Context: Design anti-patterns can be symptoms of problems that lead to long-term maintenance difficulty. How should development teams prioritize their treatment? Which ones are more severe and deserve more attention? Does the impact of anti-patterns and general maintenance efforts differ with different programming languages? Objective: In this study, we assess the prevalence and severity of anti-patterns in different programming languages and the impact of dynamic typing in Python, as well as the impact scopes of prevalent anti-patterns that manifest the violation of design principles. Method: We conducted a large-scale study of anti-patterns using 1717 open-source projects written in Java, C/C++, and Python. For the 288 Python projects, we extracted both explicit and dynamic dependencies and compared how the detected anti-patterns and maintenance costs changed. Finally, we removed anti-patterns involving five or fewer files to assess the impact of trivial anti-patterns. Results: The results reveal that 99.55% of these projects contain anti-patterns. Modularity Violation – frequent co-changes among seemingly unrelated files – is most prevalent (detected in 83.54% of all projects) and costly (incurred 61.55% of maintenance effort on average). Unstable Interface and Crossing, caused by influential but unstable files, although not as prevalent, tend to incur severe maintenance costs. Duck typing in Python incurs more anti-patterns, and the churn spent on Python files multiplies that of C/C++ and Java files. Several prevalent anti-patterns have a large portion of trivial instances, meaning that these common symptoms are usually not harmful. Conclusion: Implicit and visible dependencies are the most expensive to maintain, and dynamic typing in Python exacerbates the issue. Influential but unstable files need to be monitored and rectified early to prevent the accumulation of high maintenance costs. The violations of design principles are widespread, but many are not high-maintenance. © 2024 Elsevier B.V.</t>
  </si>
  <si>
    <t>Evaluating the effectiveness of a security flaws prevention tool</t>
  </si>
  <si>
    <t>https://www.scopus.com/inward/record.uri?eid=2-s2.0-85186765278&amp;doi=10.1016%2fj.infsof.2024.107427&amp;partnerID=40&amp;md5=d4a57a0c9a19f9c2906c337e97c3aa13</t>
  </si>
  <si>
    <t>Context: Securing code is crucial for all software stakeholders. Nevertheless, state-of-the-art tools are imperfect and tend to miss critical errors, resulting in zero-day vulnerabilities. Thus, there is a need for alternatives to mitigate such issues. Objective: We aim to facilitate an effective identification mechanism of security flaws in the early stages of development. Method: Following our analysis of the root causes of vulnerabilities and examining existing code analyzers, we devise a new Rule-Based Security Flaws Prevention (RbSFP) tool. The tool is based on a set of allow-list rules and consists of the following stages: (1) AST creation based on the source code and marking critical code areas; (2) Context-based code analysis that further validates the code; (3) Results’ normalization to suggest alerts and warnings. To evaluate the RbSFP tool, we utilized two complementary evaluations. The first refers to the tool's ability to detect security flaws compared to competing tools by executing them on open-source projects. The second refers to evaluating the tool's usability and efficiency via a controlled experiment. Results: We found that the outcomes were of better quality when using the RbSFP tool, and the differences were statistically significant. Thus, utilizing the new approach and tool has a significant impact as it can eliminate root causes for security flaws at the early stages of development. Conclusion: Using an allow-list-based approach can reduce security flaws in the code. However, further analysis and evaluation are needed to provide a more comprehensive solution. © 2024 Elsevier B.V.</t>
  </si>
  <si>
    <t>Navigating the Complexity of Generative AI Adoption in Software Engineering</t>
  </si>
  <si>
    <t>https://www.scopus.com/inward/record.uri?eid=2-s2.0-85195509905&amp;doi=10.1145%2f3652154&amp;partnerID=40&amp;md5=6ef98a08def3bacb62f3c20ece06ec93</t>
  </si>
  <si>
    <t>This article explores the adoption of Generative Artificial Intelligence (AI) tools within the domain of software engineering, focusing on the influencing factors at the individual, technological, and social levels. We applied a convergent mixed-methods approach to offer a comprehensive understanding of AI adoption dynamics. We initially conducted a questionnaire survey with 100 software engineers, drawing upon the Technology Acceptance Model, the Diffusion of Innovation Theory, and the Social Cognitive Theory as guiding theoretical frameworks. Employing the Gioia methodology, we derived a theoretical model of AI adoption in software engineering: the Human-AI Collaboration and Adaptation Framework. This model was then validated using Partial Least Squares-Structural Equation Modeling based on data from 183 software engineers. Findings indicate that at this early stage of AI integration, the compatibility of AI tools within existing development workflows predominantly drives their adoption, challenging conventional technology acceptance theories. The impact of perceived usefulness, social factors, and personal innovativeness seems less pronounced than expected. The study provides crucial insights for future AI tool design and offers a framework for developing effective organizational implementation strategies.  © 2024 Copyright held by the owner/author(s).</t>
  </si>
  <si>
    <t>How do annotations affect Java code readability?</t>
  </si>
  <si>
    <t>https://www.scopus.com/inward/record.uri?eid=2-s2.0-85192026456&amp;doi=10.1007%2fs10664-024-10460-w&amp;partnerID=40&amp;md5=91cfee0ac484b87bdeb667a2e4faf3a5</t>
  </si>
  <si>
    <t>Context: Code annotations have gained widespread popularity in programming languages, offering developers the ability to attach metadata to code elements to define custom behaviors. Many modern frameworks and APIs use annotations to keep integration less verbose and located nearer to the corresponding code element. Despite these advantages, practitioners’ anecdotal evidence suggests that annotations might negatively affect code readability. Objective: To better understand this effect, this paper systematically investigates the relationship between code annotations and code readability. Method: In a survey with software developers (n=332), we present 15 pairs of Java code snippets with and without code annotations. These pairs were designed considering five categories of annotation used in real-world Java frameworks and APIs. Survey participants selected the code snippet they considered more readable for each pair and answered an open question about how annotations affect the code’s readability. Results: Preferences were scattered for all categories of annotation usage, revealing no consensus among participants. The answers were spread even when segregated by participants’ programming or annotation-related experience. Nevertheless, some participants showed a consistent preference in favor or against annotations across all categories, which may indicate a personal preference. Our qualitative analysis of the open-ended questions revealed that participants often praise annotation impacts on design, maintainability, and productivity but expressed contrasting views on understandability and code clarity. Conclusions: Software developers and API designers can consider our results when deciding whether to use annotations, equipped with the insight that developers express contrasting views of the annotations’ impact on code readability. © The Author(s), under exclusive licence to Springer Science+Business Media, LLC, part of Springer Nature 2024.</t>
  </si>
  <si>
    <t>Custom static analysis to enhance insight into the usage of in-house libraries</t>
  </si>
  <si>
    <t>https://www.scopus.com/inward/record.uri?eid=2-s2.0-85188630859&amp;doi=10.1016%2fj.jss.2024.112028&amp;partnerID=40&amp;md5=dc61a102ca22b7e1ea294c483d93999d</t>
  </si>
  <si>
    <t>For software maintenance and evolution, insight into the codebase is crucial. One way to enhance insight is the application of static analysis to extract and visualize program-specific relations from the code itself, such as call graphs and inheritance trees. Yet, software often contains in-house libraries: unique, domain-specific libraries whose usage is typically scattered throughout the codebase. To provide sufficient insight into the usage of those libraries, the static analysis must be customized with domain-specific information. In this paper, we propose a method to enhance insight into the usage of in-house libraries by producing custom overviews. Furthermore, we describe three exploratory case studies targeting industrial C++ and Ada codebases, in which the method was developed, evolved, and validated. The method prescribes how to create custom overviews using static analysis iteratively, starting from a user-provided, initial specification of proper library usage using code patterns. As a safeguard, the method includes cross-checks to detect code fragments that deviate from proper library usage. Whenever such a deviating library usage is found, the code owners determine whether that deviating library usage should be added to the specification of proper library usage or the code fragment should be made compliant. The latter alternative makes both the codebase more regular and keeps the custom static analysis simpler. The method creates custom overviews that reveal opportunities to improve the usage of the in-house libraries, e.g., the removal of domain-specific redundant code which cannot be detected using generic tools, such as compilers and linters. We observed that industrial codebases are regular enough to create custom overviews using static analysis in the three exploratory case studies. Furthermore, we observed that the cross-checks, which detect deviating library usage, ensure the validity and completeness of the custom overviews. We conclude that producing custom overviews for in-house libraries using the method is valuable and feasible. © 2024</t>
  </si>
  <si>
    <t>Cross-Language Taint Analysis: Generating Caller-Sensitive Native Code Specification for Java</t>
  </si>
  <si>
    <t>https://www.scopus.com/inward/record.uri?eid=2-s2.0-85194876397&amp;doi=10.1109%2fTSE.2024.3392254&amp;partnerID=40&amp;md5=fc58debc923b6a7cccac9da494a86502</t>
  </si>
  <si>
    <t>Cross-language programming is a common practice within the software development industry, offering developers a multitude of advantages such as expressiveness, interoperability, and cross-platform compatibility, for developing large-scale applications. As an important example, JNI (Java Native Interface) programming is widely used in diverse scenarios where Java interacts with code written in other programming languages, such as C or C++. Conventional static analysis based on a single programming language faces challenges when it comes to tracing the flow of values across multiple modules that are coded in different programming languages. In this paper, we introduce CSS, a new Caller-Sensitive Specification approach designed to enhance the static taint analysis of Java programs employing JNI to interface with C/C++ code. In contrast to conservative specifications, this approach takes into consideration the calling context of the invoked C/C++ functions (or cross-language context), resulting in more precise and concise specifications for the side effects of native code. Furthermore, CSS specifically enhances the capabilities of Java analyzers, enabling them to perform precise static taint analysis across language boundaries into native code. The experimental results show that CSS can accurately summarize value-flow information and enhance the ability of Java monolingual static analyzers for cross-language taint flow tracking.  © 1976-2012 IEEE.</t>
  </si>
  <si>
    <t>GRACE: Empowering LLM-based software vulnerability detection with graph structure and in-context learning</t>
  </si>
  <si>
    <t>https://www.scopus.com/inward/record.uri?eid=2-s2.0-85188809248&amp;doi=10.1016%2fj.jss.2024.112031&amp;partnerID=40&amp;md5=0cb5ea51fcad90e53989e5f5cd1cf25f</t>
  </si>
  <si>
    <t>Software vulnerabilities inflict considerable economic and societal harm. Therefore, timely and accurate detection of these flaws has become vital. Large language models (LLMs) have emerged as a promising tool for vulnerability detection in recent studies. However, their effectiveness suffers when limited to plain text source code, which may ignore the syntactic and semantic information of the code. To address this limitation, we propose a novel vulnerability detection approach GRACE that empowers LLM-based software vulnerability detection by incorporating graph structural information in the code and in-context learning. We also design an effective demonstration retrieval approach that identifies highly relevant code examples by considering semantic, lexical, and syntactic similarities for the target code to provide better demonstrations for in-context learning. To evaluate the effectiveness of GRACE, we conducted an empirical study on three vulnerability detection datasets (i.e., Devign, Reveal, and Big-Vul). The results demonstrate that GRACE outperforms six state-of-the-art vulnerability detection baselines by at least 28.65% in terms of the F1 score across these three datasets. Therefore, our study highlights the effectiveness of integrating graph structural information and in-context learning in LLMs for vulnerability detection. These findings motivate further investigation into tailoring such approaches for specific vulnerability types or adapting them to other security tasks. © 2024 Elsevier Inc.</t>
  </si>
  <si>
    <t>KADEL: Knowledge-Aware Denoising Learning for Commit Message Generation</t>
  </si>
  <si>
    <t>https://www.scopus.com/inward/record.uri?eid=2-s2.0-85189459114&amp;doi=10.1145%2f3643675&amp;partnerID=40&amp;md5=88657176048a0dbfc3d0a49f087be7b5</t>
  </si>
  <si>
    <t>Commit messages are natural language descriptions of code changes, which are important for software evolution such as code understanding and maintenance. However, previous methods are trained on the entire dataset without considering the fact that a portion of commit messages adhere to good practice (i.e., good-practice commits), while the rest do not. On the basis of our empirical study, we discover that training on good-practice commits significantly contributes to the commit message generation. Motivated by this finding, we propose a novel knowledge-aware denoising learning method called KADEL. Considering that good-practice commits constitute only a small proportion of the dataset, we align the remaining training samples with these good-practice commits. To achieve this, we propose a model that learns the commit knowledge by training on good-practice commits. This knowledge model enables supplementing more information for training samples that do not conform to good practice. However, since the supplementary information may contain noise or prediction errors, we propose a dynamic denoising training method. This method composes a distribution-aware confidence function and a dynamic distribution list, which enhances the effectiveness of the training process. Experimental results on the whole MCMD dataset demonstrate that our method overall achieves state-of-the-art performance compared with previous methods. © 2024 Copyright held by the owner/author(s). Publication rights licensed to ACM.</t>
  </si>
  <si>
    <t>Darcy: Automatic Architectural Inconsistency Resolution in Java</t>
  </si>
  <si>
    <t>https://www.scopus.com/inward/record.uri?eid=2-s2.0-85192170625&amp;doi=10.1109%2fTSE.2024.3396433&amp;partnerID=40&amp;md5=557d2d23e5d830096972b4e93c8f7a15</t>
  </si>
  <si>
    <t>Many mainstream programming languages lack extensive support for architectural constructs, such as software components, which limits software developers in employing many benefits of architecture-based development. To address this issue, Java, one of the most popular and widely-used programming languages, has introduced the Java Platform Module System (JPMS) in its 9th and subsequent versions. JPMS provides the notion of architectural constructs, i.e., software components, as an encapsulation of modules that helps developers construct and maintain large applications efficiently-as well as improving the encapsulation, security, and maintainability of Java applications in general and the JDK itself. However, ensuring that module declarations reflect the actual usage of modules in an application remains a challenge that results in developers mistakenly introducing inconsistent module dependencies at both compile-and run-time. In this paper, we studied JPMS properties and architectural notions in-depth and defined a defect model consisting of eight inconsistent modular dependencies that may arise in Java applications. Based on this defect model, we also present Darcy, a framework that leverages the defect model and static analysis techniques to automatically detect and repair the specified inconsistent dependencies within Java applications at both compile-and run-time. The results of our experiments, conducted over 52 open-source Java 9+ applications, indicate that architectural inconsistencies are widespread and demonstrate Darcy's effectiveness for automated resolution of these inconsistencies.  © 1976-2012 IEEE.</t>
  </si>
  <si>
    <t>Multi-granularity coverage criteria for deep reinforcement learning systems</t>
  </si>
  <si>
    <t>https://www.scopus.com/inward/record.uri?eid=2-s2.0-85187210228&amp;doi=10.1016%2fj.jss.2024.112016&amp;partnerID=40&amp;md5=997c4cb9dd07f0d4c0752113633ee614</t>
  </si>
  <si>
    <t>Deep reinforcement learning (DRL) systems are progressively being deployed in safety- and security-critical domains, such as self-driving cars and unmanned aerial vehicles, raising concerns about their trustworthiness. DRL, a integration of deep learning (DL) and reinforcement learning (RL) principles, represents a machine learning technique. Existing DL coverage criteria primarily focus on neuron coverage, overlooking the unique features of RL, thus falling short in assessing the test adequacy of DRL systems. This paper introduces the first set of coverage criteria designed to systematically measure the elements of DRL systems exercised by test inputs. DRL elements, including states, actions, and policies, are leveraged to define coverage criteria that consider multi-levels and multi-granularities. Furthermore, these coverage criteria undergo optimization through the application of combinatorial coverage principles. State coverage is employed as feedback to guide test case selection for DRL systems. Empirical studies have been conducted to assess the performance of the proposed coverage criteria on five well-known DRL environments. The experiments demonstrate the effectiveness of these coverage criteria in detecting unexpected behaviors, highlighting that the proposed test case selection guided by state coverage serves as an effective strategy. © 2024 Elsevier Inc.</t>
  </si>
  <si>
    <t>On the Impact of Lower Recall and Precision in Defect Prediction for Guiding Search-based Software Testing</t>
  </si>
  <si>
    <t>https://www.scopus.com/inward/record.uri?eid=2-s2.0-85198710073&amp;doi=10.1145%2f3655022&amp;partnerID=40&amp;md5=50b430aa866fe1a97824de468d3e645b</t>
  </si>
  <si>
    <t>Defect predictors, static bug detectors, and humans inspecting the code can propose locations in the program that are more likely to be buggy before they are discovered through testing. Automated test generators such as search-based software testing (SBST) techniques can use this information to direct their search for test cases to likely buggy code, thus speeding up the process of detecting existing bugs in those locations. Often the predictions given by these tools or humans are imprecise, which can misguide the SBST technique and may deteriorate its performance. In this article, we study the impact of imprecision in defect prediction on the bug detection effectiveness of SBST. Our study finds that the recall of the defect predictor, i.e., the proportion of correctly identified buggy code, has a significant impact on bug detection effectiveness of SBST with a large effect size. More precisely, the SBST technique detects 7.5 fewer bugs on average (out of 420 bugs) for every 5% decrements of the recall. However, the effect of precision, a measure for false alarms, is not of meaningful practical significance, as indicated by a very small effect size. In the context of combining defect prediction and SBST, our recommendation is to increase the recall of defect predictors as a primary objective and precision as a secondary objective. In our experiments, we find that 75% precision is as good as 100% precision. To account for the imprecision of defect predictors, in particular low recall values, SBST techniques should be designed to search for test cases that also cover the predicted non-buggy parts of the program, while prioritising the parts that have been predicted as buggy. © 2024 Copyright held by the owner/author(s).</t>
  </si>
  <si>
    <t>SGuard+: Machine Learning Guided Rule-Based Automated Vulnerability Repair on Smart Contracts</t>
  </si>
  <si>
    <t>https://www.scopus.com/inward/record.uri?eid=2-s2.0-85195883563&amp;doi=10.1145%2f3641846&amp;partnerID=40&amp;md5=282e695b120885a168dcdac86a1784c0</t>
  </si>
  <si>
    <t>Smart contracts are becoming appealing targets for hackers because of the vast amount of cryptocurrencies under their control. Asset loss due to the exploitation of smart contract codes has increased significantly in recent years. To guarantee that smart contracts are vulnerability-free, there are many works to detect the vulnerabilities of smart contracts, but only a few vulnerability repair works have been proposed. Repairing smart contract vulnerabilities at the source code level is attractive as it is transparent to users, whereas existing repair tools, such as SCRepair and sGuard, suffer from many limitations: (1) ignoring the code of vulnerability prevention; (2) possibly applying the repair to the wrong statements and changing the original business logic of smart contracts; and (3) showing poor performance in terms of time and gas overhead. In this work, we propose machine learning guided rule-based automated vulnerability repair on smart contracts to improve the effectiveness and efficiency of sGuard. To address the limitations mentioned above, we design the features that characterize both the symptoms of vulnerabilities and the methods of vulnerability prevention to learn various vulnerability patterns and reduce false positives. Additionally, a fine-grained localization algorithm is designed by traversing the nodes of the abstract syntax tree, and we refine and extend the repair rules of sGuard to preserve the original business logic of smart contracts and support new vulnerability types. Our tool, named sGuard+, reduces time overhead based on machine learning models, and reduces gas overhead by fewer code changes and precise patching. In our experiment, we collect a publicly available vulnerability dataset from CVE, SWC, and SmartBugs Curated as a ground truth for evaluations. Overall, sGuard+ repairs more vulnerabilities with less time and gas overhead than state-of-the-art tools. Furthermore, we reproduce about 9,000 historical transactions for regression testing. It is shown that sGuard+ has no impact on the original business logic of smart contracts.  © 2024 Copyright held by the owner/author(s).</t>
  </si>
  <si>
    <t>Fine-grained Coverage-based Fuzzing - RCR Report</t>
  </si>
  <si>
    <t>https://www.scopus.com/inward/record.uri?eid=2-s2.0-85195520949&amp;doi=10.1145%2f3649592&amp;partnerID=40&amp;md5=8f46bad2144d079dda2042962be96026</t>
  </si>
  <si>
    <t>This is the RCR report of the artifact for the article "Fine-grained Coverage-based Fuzzing."This report contains scripts and pre-build binary programs to reproduce the results presented in the main article. The artifact is released on Zenodo with DOI: 10.5281/zenodo.7275184. We claim the artifact to be available, functional, and reusable. The technology skills needed to review the artifact are knowing how to use Linux/Unix terminal and a basic understanding of Docker.  © 2024 Copyright held by the owner/author(s). Publication rights licensed to ACM.</t>
  </si>
  <si>
    <t>Just-in-Time crash prediction for mobile apps</t>
  </si>
  <si>
    <t>https://www.scopus.com/inward/record.uri?eid=2-s2.0-85192388847&amp;doi=10.1007%2fs10664-024-10455-7&amp;partnerID=40&amp;md5=406e1d7a59e9717fde6df3b65cd46b29</t>
  </si>
  <si>
    <t>Just-In-Time (JIT) defect prediction aims to identify defects early, at commit time. Hence, developers can take precautions to avoid defects when the code changes are still fresh in their minds. However, the utility of JIT defect prediction has not been investigated in relation to crashes of mobile apps. We therefore conducted a multi-case study employing both quantitative and qualitative analysis. In the quantitative analysis, we used machine learning techniques for prediction. We collected 113 reliability-related metrics for about 30,000 commits from 14 Android apps and selected 14 important metrics for prediction. We found that both standard JIT metrics and static analysis warnings are important for JIT prediction of mobile app crashes. We further optimized prediction performance, comparing seven state-of-the-art defect prediction techniques with hyperparameter optimization. Our results showed that Random Forest is the best performing model with an AUC-ROC of 0.83. In our qualitative analysis, we manually analysed a sample of 642 commits and identified different types of changes that are common in crash-inducing commits. We explored whether different aspects of changes can be used as metrics in JIT models to improve prediction performance. We found these metrics improve the prediction performance significantly. Hence, we suggest considering static analysis warnings and Android-specific metrics to adapt standard JIT defect prediction models for a mobile context to predict crashes. Finally, we provide recommendations to bridge the gap between research and practice and point to opportunities for future research. © The Author(s) 2024.</t>
  </si>
  <si>
    <t>Characterizing Timeout Builds in Continuous Integration</t>
  </si>
  <si>
    <t>https://www.scopus.com/inward/record.uri?eid=2-s2.0-85190335793&amp;doi=10.1109%2fTSE.2024.3387840&amp;partnerID=40&amp;md5=bc6c65bb11e0d51473f50104a99a8d6d</t>
  </si>
  <si>
    <t>Compute resources that enable Continuous Integration (CI, i.e., the automatic build and test cycle applied to the change sets that development teams produce) are a shared commodity that organizations need to manage. To prevent (erroneous) builds from consuming a large amount of resources, CI service providers often impose a time limit. CI builds that exceed the time limit are automatically terminated. While imposing a time limit helps to prevent abuse of the service, builds that timeout (a) consume the maximum amount of resources that a CI service is willing to provide and (b) leave CI users without an indication of whether the change set will pass or fail the CI process. Therefore, understanding timeout builds and the factors that contribute to them is important for improving the stability and quality of a CI service. In this paper, we investigate the prevalence of timeout builds and the characteristics associated with them. By analyzing a curated dataset of 936 projects that adopt the CircleCI service and report at least one timeout build, we find that the median duration of a timeout build (19.7 minutes) is more than five times that of a build that produces a pass or fail result (3.4 minutes). To better understand the factors contributing to timeout builds, we model timeout builds using characteristics of project build history, build queued time, timeout tendency, size, and author experience based on data collected from 105,663 CI builds. Our model demonstrates a discriminatory power that vastly surpasses that of a random predictor (Area Under the Receiver Operating characteristic Curve, i.e., AUROC = 0.939) and is highly stable in its performance (AUROC optimism = 0.0001). Moreover, our model reveals that the build history and timeout tendency features are strong indicators of timeout builds, with the timeout status of the most recent build accounting for the largest proportion of the explanatory power. A longitudinal analysis of the incidences of timeout builds (i.e., a study conducted over a period of time) indicates that 64.03% of timeout builds occur consecutively. In such cases, it takes a median of 24 hours before a build that passes or fails occurs. Our results imply that CI providers should exploit build history to anticipate timeout builds.  © 1976-2012 IEEE.</t>
  </si>
  <si>
    <t>Machine Translation Testing via Syntactic Tree Pruning</t>
  </si>
  <si>
    <t>https://www.scopus.com/inward/record.uri?eid=2-s2.0-85195863318&amp;doi=10.1145%2f3640329&amp;partnerID=40&amp;md5=84d170e5ff6022a4ea11ec7ac757137c</t>
  </si>
  <si>
    <t>Machine translation systems have been widely adopted in our daily life, making life easier and more convenient. Unfortunately, erroneous translations may result in severe consequences, such as financial losses. This requires to improve the accuracy and the reliability of machine translation systems. However, it is challenging to test machine translation systems because of the complexity and intractability of the underlying neural models. To tackle these challenges, we propose a novel metamorphic testing approach by syntactic tree pruning (STP) to validate machine translation systems. Our key insight is that a pruned sentence should have similar crucial semantics compared with the original sentence. Specifically, STP (1) proposes a core semantics-preserving pruning strategy by basic sentence structures and dependency relations on the level of syntactic tree representation, (2) generates source sentence pairs based on the metamorphic relation, and (3) reports suspicious issues whose translations break the consistency property by a bag-of-words model. We further evaluate STP on two state-of-the-art machine translation systems (i.e., Google Translate and Bing Microsoft Translator) with 1,200 source sentences as inputs. The results show that STP accurately finds 5,073 unique erroneous translations in Google Translate and 5,100 unique erroneous translations in Bing Microsoft Translator (400% more than state-of-the-art techniques), with 64.5% and 65.4% precision, respectively. The reported erroneous translations vary in types and more than 90% of them are not found by state-of-the-art techniques. There are 9,393 erroneous translations unique to STP, which is 711.9% more than state-of-the-art techniques. Moreover, STP is quite effective in detecting translation errors for the original sentences with a recall reaching 74.0%, improving state-of-the-art techniques by 55.1% on average.  © 2024 Copyright held by the owner/author(s).</t>
  </si>
  <si>
    <t>Test Input Prioritization for Graph Neural Networks</t>
  </si>
  <si>
    <t>https://www.scopus.com/inward/record.uri?eid=2-s2.0-85189610818&amp;doi=10.1109%2fTSE.2024.3385538&amp;partnerID=40&amp;md5=2bc7674647a3f4529728284fe1eaf994</t>
  </si>
  <si>
    <t>GNNs have shown remarkable performance in a variety of classification tasks. The reliability of GNN models needs to be thoroughly validated before their deployment to ensure their accurate functioning. Therefore, effective testing is essential for identifying vulnerabilities in GNN models. However, given the complexity and size of graph-structured data, the cost of manual labelling of GNN test inputs can be prohibitively high for real-world use cases. Although several approaches have been proposed in the general domain of Deep Neural Network (DNN) testing to alleviate this labelling cost issue, these approaches are not suitable for GNNs because they do not account for the interdependence between GNN test inputs, which is crucial for GNN inference. In this paper, we propose NodeRank, a novel test prioritization approach specifically for GNNs, guided by ensemble learning-based mutation analysis. Inspired by traditional mutation testing, where specific operators are applied to mutate code statements to identify whether provided test cases reveal faults, NodeRank operates on a crucial premise: If a test input (node) can kill many mutated models and produce different prediction results with many mutated inputs, this input is considered more likely to be misclassified by the GNN model and should be prioritized higher. Through prioritization, these potentially misclassified inputs can be identified earlier with limited manual labeling cost. NodeRank introduces mutation operators suitable for GNNs, focusing on three key aspects: the graph structure, the features of the graph nodes, and the GNN model itself. NodeRank generates mutants and compares their predictions against that of the initial test inputs. Based on the comparison results, a mutation feature vector is generated for each test input and used as the input to ranking models for test prioritization. Leveraging ensemble learning techniques, NodeRank combines the prediction results of the base ranking models and produces a misclassification score for each test input, which can indicate the likelihood of this input being misclassified. NodeRank sorts all the test inputs based on their scores in descending order. To evaluate NodeRank, we build 124 GNN subjects (i.e., a pair of dataset and GNN model), incorporating both natural and adversarial contexts. Our results demonstrate that NodeRank outperforms all the compared test prioritization approaches in terms of both APFD and PFD, which are widely-adopted metrics in this field. Specifically, NodeRank achieves an average improvement of between 4.41% and 58.11% on original datasets and between 4.96% and 62.15% on adversarial datasets.  © 1976-2012 IEEE.</t>
  </si>
  <si>
    <t>Supporting reusable model migration with Edelta</t>
  </si>
  <si>
    <t>https://www.scopus.com/inward/record.uri?eid=2-s2.0-85187117015&amp;doi=10.1016%2fj.jss.2024.112012&amp;partnerID=40&amp;md5=50613ec74d032480f2357839d160b50b</t>
  </si>
  <si>
    <t>In Model-Driven Engineering, metamodels define the vocabulary of concepts and relations that designers use to define a wide range of artifacts, including models, transformations, and editors. Therefore, whenever a metamodel undergoes modifications, the depending artifacts may no longer be valid, and consistency needs to be repaired through coupled evolution techniques. While several approaches have been proposed over the last decades, they are artifact- and domain-specific and do not facilitate the reuse of migration strategies. Indeed, migration strategies are often hard-coded for a given project in a specific domain. In this paper, we propose the novel concept of migration patterns to leverage reuse across different domains and projects. The approach extends the existing Edelta framework and has been evaluated by considering several case studies identified in a systematic literature review. © 2024 The Author(s)</t>
  </si>
  <si>
    <t>Exploring the REIT architecture for requirements elicitation interview training with robotic and virtual tutors</t>
  </si>
  <si>
    <t>https://www.scopus.com/inward/record.uri?eid=2-s2.0-85189007969&amp;doi=10.1016%2fj.jss.2024.112018&amp;partnerID=40&amp;md5=06174381e5575f33e87f78563a2bdd40</t>
  </si>
  <si>
    <t>Requirements elicitation interviews are a widely adopted technique where the interview success depends on the interviewer's preparedness and communication skills. Students can enhance these skills through practice interviews. However, organizing practice interviews for many students presents scalability challenges, given the time and effort required to involve stakeholders in each session. To address this, we propose REIT, an extensible architecture for Requirements Elicitation Interview Training system leveraging technologies such as robots and voice systems. REIT has components to support both the interview phase, wherein students act as interviewers while the system assumes the role of an interviewee, and the feedback phase, during which the system assesses students’ performance and offers contextual and behavioral feedback to enhance their interviewing skills. We demonstrate the applicability of REIT through two implementations: RoREIT with a physical robotic agent and VoREIT with a virtual voice-only agent. We empirically evaluated both instances with a group of graduate students. The participants appreciated both systems. They demonstrated higher learning gain when trained with RoREIT, but they found VoREIT more engaging and easier to use. These findings indicate that each system has distinct benefits and drawbacks, suggesting that educators can customize REIT for various settings, considering preferences and available resources. © 2024 Elsevier Inc.</t>
  </si>
  <si>
    <t>Advanced White-Box Heuristics for Search-Based Fuzzing of REST APIs</t>
  </si>
  <si>
    <t>https://www.scopus.com/inward/record.uri?eid=2-s2.0-85193823892&amp;doi=10.1145%2f3652157&amp;partnerID=40&amp;md5=933e858605b5b9c5c0b7e85ff71fc654</t>
  </si>
  <si>
    <t>Due to its importance and widespread use in industry, automated testing of REST APIs has attracted major interest from the research community in the last few years. However, most of the work in the literature has been focused on black-box fuzzing. Although existing fuzzers have been used to automatically find many faults in existing APIs, there are still several open research challenges that hinder the achievement of better results (e.g., in terms of code coverage and fault finding). For example, under-specified schemas are a major issue for black-box fuzzers. Currently, EvoMaster is the only existing tool that supports white-box fuzzing of REST APIs. In this paper, we provide a series of novel white-box heuristics, including for example how to deal with under-specified constrains in API schemas, as well as under-specified schemas in SQL databases. Our novel techniques are implemented as an extension to our open-source, search-based fuzzer EvoMaster. An empirical study on 14 APIs from the EMB corpus, plus one industrial API, shows clear improvements of the results in some of these APIs.  © 2024 Copyright held by the owner/author(s). Publication rights licensed to ACM.</t>
  </si>
  <si>
    <t>Generating Python Type Annotations from Type Inference: How Far Are We?</t>
  </si>
  <si>
    <t>https://www.scopus.com/inward/record.uri?eid=2-s2.0-85195633748&amp;doi=10.1145%2f3652153&amp;partnerID=40&amp;md5=093693801886728cdf28fe616b332997</t>
  </si>
  <si>
    <t>In recent years, dynamic languages such as Python have become popular due to their flexibility and productivity. The lack of static typing makes programs face the challenges of fixing type errors, early bug detection, and code understanding. To alleviate these issues, PEP 484 introduced optional type annotations for Python in 2014, but unfortunately, a large number of programs are still not annotated by developers. Annotation generation tools can utilize type inference techniques. However, several important aspects of type annotation generation are overlooked by existing works, such as in-depth effectiveness analysis, potential improvement exploration, and practicality evaluation. And it is unclear how far we have been and how far we can go.In this paper, we set out to comprehensively investigate the effectiveness of type inference tools for generating type annotations, applying three categories of state-of-the-art tools on a carefully-cleaned dataset. First, we use a comprehensive set of metrics and categories, finding that existing tools have different effectiveness and cannot achieve both high accuracy and high coverage. Then, we summarize six patterns to present the limitations in type annotation generation. Next, we implement a simple but effective tool to demonstrate that existing tools can be improved in practice. Finally, we conduct a controlled experiment showing that existing tools can reduce the time spent annotating types and determine more precise types, but cannot reduce subjective difficulty. Our findings point out the limitations and improvement directions in type annotation generation, which can inspire future work.  © 2024 Copyright held by the owner/author(s). Publication rights licensed to ACM.</t>
  </si>
  <si>
    <t>Can serious gaming tactics bolster spear-phishing and phishing resilience?: Securing the human hacking in Information Security</t>
  </si>
  <si>
    <t>https://www.scopus.com/inward/record.uri?eid=2-s2.0-85187177892&amp;doi=10.1016%2fj.infsof.2024.107426&amp;partnerID=40&amp;md5=a5b6eae517f8f58f444afb67cd4b7565</t>
  </si>
  <si>
    <t>Context: In the digital age, there is a notable increase in fraudulent activities perpetrated by social engineers who exploit individuals’ limited knowledge of digital devices. These actors strategically manipulate human psychology, targeting IT devices to gain unauthorized access to sensitive data. Objectives: Our study is centered around two distinct objectives to be accomplished through the utilization of a serious game: (i) The primary objective entails delivering training and educational content to participants with a focus on phishing attacks; (ii) The secondary objective aims to heighten participants’ awareness regarding the perils associated with divulging excessive information online. Methodology: To address these objectives, we have employed the following techniques and methods: (i) A comprehensive literature review was conducted to establish foundational knowledge in areas such as social engineering, game design, learning principles, human interaction, and game-based learning; (ii) We meticulously aligned the game design with the philosophical concept of social engineering attacks; (iii) We devised and crafted an advanced hybrid version of the game, incorporating the use of QR codes to generate game card data; (iv) We conducted an empirical evaluation encompassing surveys, observations, discussions, and URL assessments to assess the effectiveness of the proposed hybrid game version. Results: Quantitative data and qualitative observations suggest the “PhishDefend Quest” game successfully improved players’ comprehension of phishing threats and how to detect them through an interactive learning experience. The results highlight the potential of serious games to educate people about social engineering risks. Conclusion: Through the evaluation, we can readily arrive at the following conclusions: (i) Game-based learning proves to be a viable approach for educating participants about phishing awareness and the associated risks tied to the unnecessary disclosure of sensitive information online; (ii) Furthermore, game-based learning serves as an effective means of disseminating awareness among participants and players concerning prevalent phishing attacks. © 2024 The Authors</t>
  </si>
  <si>
    <t>VioDroid-Finder: automated evaluation of compliance and consistency for Android apps</t>
  </si>
  <si>
    <t>https://www.scopus.com/inward/record.uri?eid=2-s2.0-85192019135&amp;doi=10.1007%2fs10664-024-10470-8&amp;partnerID=40&amp;md5=9ffef33a48fb8943a080eff81bf255c2</t>
  </si>
  <si>
    <t>Rapid growth in the variety and quantity of apps makes it difficult for users to protect their privacy, although existing regulations have been introduced and the Android ecosystem is constantly being improved, there are still violations as privacy policies may not fully comply with regulations, and app behavior may not be fully consistent with privacy policies. To solve such issues, this paper proposes an automated method called VioDroid-Finder aiming at the evaluation of compliance and consistency for Android apps. We first study existing common regulations and conclude the privacy policy content into 7 aspects (i.e., privacy categories), for privacy policies, different compliance rules are required to be complied with in each privacy category. Secondly, we present a policy structure parser model based on the structure extraction/rebuilding method (which can convert the unstructured text to an XML tree) and subtitle similarity calculation algorithm. Thirdly, we propose a violation analyzer using the BERT model to classify each sentence in the privacy policy, we collect existing issues and combine them with manual observations to define 6 types of violations and detect them based on classification results. Then, we propose an inconsistency analyzer that converts permissions, APIs, and GUI into a set of personal information based on static analysis, inconsistencies are detected by comparing that set with personal information declared in the privacy policy. Finally, we evaluate 600 Chinese apps using the proposed method, from which we detect many violations and inconsistencies reflecting the current widespread privacy violation issues. © The Author(s), under exclusive licence to Springer Science+Business Media, LLC, part of Springer Nature 2024.</t>
  </si>
  <si>
    <t>VALIDATE: A deep dive into vulnerability prediction datasets</t>
  </si>
  <si>
    <t>https://www.scopus.com/inward/record.uri?eid=2-s2.0-85188433303&amp;doi=10.1016%2fj.infsof.2024.107448&amp;partnerID=40&amp;md5=b5b323e406da3fa53ace58a4c16d3940</t>
  </si>
  <si>
    <t>Context: Vulnerabilities are an essential issue today, as they cause economic damage to the industry and endanger our daily life by threatening critical national security infrastructures. Vulnerability prediction supports software engineers in preventing the use of vulnerabilities by malicious attackers, thus improving the security and reliability of software. Datasets are vital to vulnerability prediction studies, as machine learning models require a dataset. Dataset creation is time-consuming, error-prone, and difficult to validate. Objectives: This study aims to characterise the datasets of prediction studies in terms of availability and features. Moreover, to support researchers in finding and sharing datasets, we provide the first VulnerAbiLty predIction DatAseT rEpository (VALIDATE). Methods: We perform a systematic literature review of the datasets of vulnerability prediction studies. Results: Our results show that out of 50 primary studies, only 22 studies (i.e., 38%) provide a reachable dataset. Of these 22 studies, only one study provides a dataset in a stable repository. Conclusions: Our repository of 31 datasets, 22 reachable plus nine datasets provided by authors via email, supports researchers in finding datasets of interest, hence avoiding reinventing the wheel; this translates into less effort, more reliability, and more reproducibility in dataset creation and use. © 2024 The Author(s)</t>
  </si>
  <si>
    <t>★piler: Compilers in search of compilations</t>
  </si>
  <si>
    <t>https://www.scopus.com/inward/record.uri?eid=2-s2.0-85188027376&amp;doi=10.1016%2fj.jss.2024.112006&amp;partnerID=40&amp;md5=b481a15bd494a154e4f6afdf35a06a66</t>
  </si>
  <si>
    <t>Compilers pose significant challenges in their development as software products. Language developers face the complexities of ensuring efficiency, adhering to good design practices, and maintaining the overall codebase. These factors make it difficult to predict the unexpected impact of updates on existing software built on the current compiler stack. Furthermore, software created for a specific compiler often lacks reusability for other compiler environments. In this study, we propose a comprehensive framework for the uniform development of compilers that addresses these issues. Our approach involves developing compilers as a collection of small transpilation units, referred to as deltas. The transpilation infrastructure takes source code written in a particular source language and searches for a path of deltas to generate equivalent source code in the target language. By adopting this methodology, language developers can easily update their languages by introducing new deltas into the system. Existing code remains unaffected as old transpilation paths remain available. To support this framework, we have devised a metric space for efficient delta search. This metric space enables us to define a non-overestimating heuristic function, which proves valuable in solving the search problem. Leveraging the A* search algorithm, we can efficiently transpile programs from a source language to the target language. To evaluate the effectiveness of our approach, we conducted a benchmark comparison between the A* search algorithm and the simpler breadth-first search (BFS) algorithm. The benchmark consisted of over 100 transpilation searches, providing valuable insights into the performance and capabilities of this framework. © 2024 The Author(s)</t>
  </si>
  <si>
    <t>The emergence of foundation models, such as large language models (LLMs) GPT-4 and text-to-image models DALL-E, has opened up numerous possibilities across various domains. People can now use natural language (i.e., prompts) to communicate with AI to perform tasks. While people can use foundation models through chatbots (e.g., ChatGPT), chat, regardless of the capabilities of the underlying models, is not a production tool for building reusable AI services. APIs like LangChain allow for LLM-based application development but require substantial programming knowledge, thus posing a barrier. To mitigate this, we systematically review, summarise, refine and extend the concept of AI chain by incorporating the best principles and practices that have been accumulated in software engineering for decades into AI chain engineering, to systematize AI chain engineering methodology. We also develop a no-code integrated development environment, Prompt Sapper, which embodies these AI chain engineering principles and patterns naturally in the process of building AI chains, thereby improving the performance and quality of AI chains. With Prompt Sapper, AI chain engineers can compose prompt-based AI services on top of foundation models through chat-based requirement analysis and visual programming. Our user study evaluated and demonstrated the efficiency and correctness of Prompt Sapper. © 2024 Copyright held by the owner/author(s). Publication rights licensed to ACM.</t>
  </si>
  <si>
    <t>MSGVUL: Multi-semantic integration vulnerability detection based on relational graph convolutional neural networks</t>
  </si>
  <si>
    <t>https://www.scopus.com/inward/record.uri?eid=2-s2.0-85188586527&amp;doi=10.1016%2fj.infsof.2024.107442&amp;partnerID=40&amp;md5=1d8f281a1017e332b01534108e04b634</t>
  </si>
  <si>
    <t>Software security has drawn extensive attention as software projects have grown increasingly large and complex. Since the traditional manual or equipment vulnerability detection technology cannot meet today's software development needs, there is a recognized need to create more effective techniques to address security issues. Although various vulnerability detection systems have been proposed, most are based only on serialization or graph representation, to inadequate effect. We propose a system, MSGVUL, that provides superior vulnerability detection using a new multi-semantic approach. MSGVUL uses versatile and efficient code slicing employing a search algorithm based on sensitive data and functions and innovatively constructs an SSVEC model to fully integrate the semantic and structural information into the code. We also developed a novel BAG model, made up of BAP and PAG frameworks, that enables the hierarchical extraction of code vulnerability representations from the graph and sequence levels. The MSGVUL model is evaluated on slice-level and function-level vulnerability datasets, and the results demonstrate that the MSGVUL method outperforms other state-of-the-art methods. © 2024 The Authors</t>
  </si>
  <si>
    <t>Source code expert identification: Models and application</t>
  </si>
  <si>
    <t>https://www.scopus.com/inward/record.uri?eid=2-s2.0-85188638209&amp;doi=10.1016%2fj.infsof.2024.107445&amp;partnerID=40&amp;md5=df5ab483ebea6df841827d512663202d</t>
  </si>
  <si>
    <t>Context: Identifying source code expertise is useful in several situations. Activities like bug fixing and helping newcomers are best performed by knowledgeable developers. Some studies have proposed repository-mining techniques to identify source code experts. However, there is a gap in understanding which variables are most related to code knowledge and how they can be used for identifying expertise. Objective: This study explores models of expertise identification and how these models can be used to improve a Truck Factor algorithm. Methods: First, we built an oracle with the knowledge of developers from software projects. Then, we use this oracle to analyze the correlation between measures from the development history and source code knowledge. We investigate the use of linear and machine-learning models to identify file experts. Finally, we use the proposed models to improve a Truck Factor algorithm and analyze their performance using data from public and private repositories. Results: First Authorship and Recency of Modification have the highest positive and negative correlations with source code knowledge, respectively. Machine learning classifiers outperformed the linear techniques (F-Score = 71% to 73%) in the largest analyzed dataset, but this advantage is unclear in the smallest one. The Truck Factor algorithm using the proposed models could handle developers missed by the previous expertise model with the best average F-Score of 74%. It was perceived as more accurate in computing the Truck Factor of an industrial project. Conclusion: If we analyze F-Score, the studied models have similar performance. However, machine learning classifiers get higher Precision while linear models obtained the highest Recall. Therefore, choosing the best technique depends on the user's tolerance to false positives and negatives. Additionally, the proposed models significantly improved the accuracy of a Truck Factor algorithm, affirming their effectiveness in precisely identifying the key developers within software projects. © 2024 Elsevier B.V.</t>
  </si>
  <si>
    <t>Understanding the integration of accessibility requirements in the development process of information systems: a systematic literature review</t>
  </si>
  <si>
    <t>https://www.scopus.com/inward/record.uri?eid=2-s2.0-85183374460&amp;doi=10.1007%2fs00766-023-00409-8&amp;partnerID=40&amp;md5=48cccf0422d7635ccf91b7d072436321</t>
  </si>
  <si>
    <t>People with disabilities (PwD) are frequently excluded from certain activities due to the lack of accessible information. In this area, information systems can help PwD by allowing access to a range of information about the accessibility of spaces, facilities, and products. There has been an increase in technologies that promote accessibility, but there are few literature studies which analyse how these technologies were developed to ensure access for all. To address this gap, this study aims to explore the integration of accessibility requirements in the processes of developing information systems. To achieve this aim, a systematic literature review was conducted using the PRISMA reporting guidelines. To conduct the review, a search was carried out for primary studies in four well-established databases—SCOPUS, Web of Science, IEEE, and ACM. A snowball search to find additional studies was also performed. Based on this, 34 papers were obtained to conduct the study. In general, the studies published on this topic are relatively recent, with healthcare and education being the two major areas where accessibility in information systems is most addressed. The integration of accessibility seems to be primarily applied during the requirement assessment and testing phases, involving potential users in the process. The results obtained within this systematic literature review raise awareness about the integration of accessibility for the success of solutions, which are oriented towards the accessible market. Additionally, the different practical and theoretical contributions can help future practitioners and technology developers establish guidelines that promote the integration of accessibility, thus achieving a more accessible and inclusive society. © The Author(s) 2024.</t>
  </si>
  <si>
    <t>Neural Library Recommendation by Embedding Project-Library Knowledge Graph</t>
  </si>
  <si>
    <t>https://www.scopus.com/inward/record.uri?eid=2-s2.0-85191334667&amp;doi=10.1109%2fTSE.2024.3393504&amp;partnerID=40&amp;md5=9e0a530f6b82d74da56f25bbaa844cbf</t>
  </si>
  <si>
    <t>The prosperity of software applications brings fierce market competition to developers. Employing third-party libraries (TPLs) to add new features to projects under development and to reduce the time to market has become a popular way in the community. However, given the tremendous TPLs ready for use, it is challenging for developers to effectively and efficiently identify the most suitable TPLs. To tackle this obstacle, we propose an innovative approach named PyRec to recommend potentially useful TPLs to developers for their projects. Taking Python project development as a use case, PyRec embeds Python projects, TPLs, contextual information, and relations between those entities into a knowledge graph. Then, it employs a graph neural network to capture useful information from the graph to make TPL recommendations. Different from existing approaches, PyRec can make full use of not only project-library interaction information but also contextual information to make more accurate TPL recommendations. Comprehensive evaluations are conducted based on 12,421 Python projects involving 963 TPLs, 9,675 extra entities, 121,474 library usage records, and 73,277 contextual records. Compared with five representative approaches, PyRec improves the recommendation performance significantly in all cases.  © 1976-2012 IEEE.</t>
  </si>
  <si>
    <t>Analyzing and Detecting Information Types of Developer Live Chat Threads</t>
  </si>
  <si>
    <t>https://www.scopus.com/inward/record.uri?eid=2-s2.0-85195450966&amp;doi=10.1145%2f3643677&amp;partnerID=40&amp;md5=d4b867c93d3fb48a4710bfa60951a2d1</t>
  </si>
  <si>
    <t>Online chatrooms serve as vital platforms for information exchange among software developers. With multiple developers engaged in rapid communication and diverse conversation topics, the resulting chat messages often manifest complexity and lack structure. To enhance the efficiency of extracting information from chat threads, automatic mining techniques are introduced for thread classification. However, previous approaches still grapple with unsatisfactory classification accuracy due to two primary challenges that they struggle to adequately capture long-distance dependencies within chat threads and address the issue of category imbalance in labeled datasets. To surmount these challenges, we present a topic classification approach for chat information types named EAEChat. Specifically, EAEChat comprises three core components: the text feature encoding component captures contextual text features using a multi-head self-attention mechanism-based text feature encoder, and a siamese network is employed to mitigate overfitting caused by limited data; the data augmentation component expands a small number of categories in the training dataset using a technique tailored to developer chat messages, effectively tackling the challenge of imbalanced category distribution; the non-text feature encoding component employs a feature fusion model to integrate deep text features with manually extracted non-text features. Evaluation across three real-world projects demonstrates that EAEChat, respectively, achieves an average precision, recall, and F1-score of 0.653, 0.651, and 0.644, and it marks a significant 7.60% improvement over the state-of-the-art approaches. These findings confirm the effectiveness of our method in proficiently classifying developer chat messages in online chatrooms. © 2024 Copyright held by the owner/author(s). Publication rights licensed to ACM.</t>
  </si>
  <si>
    <t>Ethics in AI through the practitioner’s view: a grounded theory literature review</t>
  </si>
  <si>
    <t>https://www.scopus.com/inward/record.uri?eid=2-s2.0-85192159245&amp;doi=10.1007%2fs10664-024-10465-5&amp;partnerID=40&amp;md5=ea10fe44239c685581078dbbbb62f02c</t>
  </si>
  <si>
    <t>The term ethics is widely used, explored, and debated in the context of developing Artificial Intelligence (AI) based software systems. In recent years, numerous incidents have raised the profile of ethical issues in AI development and led to public concerns about the proliferation of AI technology in our everyday lives. But what do we know about the views and experiences of those who develop these systems – the AI practitioners? We conducted a grounded theory literature review (GTLR) of 38 primary empirical studies that included AI practitioners’ views on ethics in AI and analysed them to derive five categories: practitioner awareness, perception, need, challenge, and approach. These are underpinned by multiple codes and concepts that we explain with evidence from the included studies. We present a taxonomy of ethics in AI from practitioners’ viewpoints to assist AI practitioners in identifying and understanding the different aspects of AI ethics. The taxonomy provides a landscape view of the key aspects that concern AI practitioners when it comes to ethics in AI. We also share an agenda for future research studies and recommendations for practitioners, managers, and organisations to help in their efforts to better consider and implement ethics in AI. © The Author(s) 2024.</t>
  </si>
  <si>
    <t>A systematic literature review of pre-requirements specification traceability</t>
  </si>
  <si>
    <t>https://www.scopus.com/inward/record.uri?eid=2-s2.0-85183197485&amp;doi=10.1007%2fs00766-023-00412-z&amp;partnerID=40&amp;md5=52ea3083c75c0eb3e831ed897cef4cc7</t>
  </si>
  <si>
    <t>Requirements traceability (RT) is the ability to link requirements to other software development artifacts. In pre-requirements (pre-RS) traceability, requirements are linked to their origin, such as interviews with stakeholders, meeting protocols, or legacy systems. Compared with post-RS traceability, which links requirements to source code and other later artifacts, pre-RS traceability has seen much less research. This article presents a systematic literature review of pre-RS traceability based on 77 articles published between 1992 and 2022, aiming to provide a comprehensive overview of its use cases, benefits, problems, and solutions. Through the analysis of existing literature, this review identifies gaps for future research and establishes a foundation for future investigations in the field of pre-RS traceability. © The Author(s) 2024.</t>
  </si>
  <si>
    <t>Prioritisation of code clones using a genetic algorithm</t>
  </si>
  <si>
    <t>https://www.scopus.com/inward/record.uri?eid=2-s2.0-85188697733&amp;doi=10.1016%2fj.infsof.2024.107443&amp;partnerID=40&amp;md5=739c91df6d92734d5d02c2c7b5244b66</t>
  </si>
  <si>
    <t>Context: Code clones are prevalent, and due to their diverse impact on projects’ quality they require a proper management strategy. Objectives: Develop GA-based Refactoring-Aware Detection (RAD) approach for prioritisation of code clones. Method: A genetic algorithm (GA) that balances estimated gain and cost/risk of refactoring to select the optimal clone candidate to refactor. Results: GA converges on a solution, with diverse variance. The value of fitness function is higher for multi-objective approaches, but they also exhibit higher variance. Conclusion: GA can be effectively applied for clone prioritising. © 2024 Elsevier B.V.</t>
  </si>
  <si>
    <t>Advances in automated support for requirements engineering: a systematic literature review</t>
  </si>
  <si>
    <t>https://www.scopus.com/inward/record.uri?eid=2-s2.0-85183775500&amp;doi=10.1007%2fs00766-023-00411-0&amp;partnerID=40&amp;md5=13e42fd60463aa53bb491243c6804cfd</t>
  </si>
  <si>
    <t>Requirements Engineering (RE) has undergone several transitions over the years, from traditional methods to agile approaches emphasising increased automation. In many software development projects, requirements are expressed in natural language and embedded within large volumes of text documents. At the same time, RE activities aim to define software systems' functionalities and constraints. However, manually executing these tasks is time-consuming and prone to errors. Numerous research efforts have proposed tools and technologies for automating RE activities to address this challenge, which are documented in published works. This review aims to examine empirical evidence on automated RE and analyse its impact on the RE sub-domain and software development. To achieve our goal, we conducted a Systematic Literature Review (SLR) following established guidelines for conducting SLRs. We aimed to identify, aggregate, and analyse papers on automated RE published between 1996 and 2022. We outlined the output of the support tool, the RE phase covered, levels of automation, development approach, and evaluation approaches. We identified 85 papers that discussed automated RE from various perspectives and methodologies. The results of this review demonstrate the significance of automated RE for the software development community, which has the potential to shorten development cycles and reduce associated costs. The support tools primarily assist in generating UML models (44.7%) and other activities such as omission of steps, consistency checking, and requirement validation. The analysis phase of RE is the most widely automated phase, with 49.53% of automated tools developed for this purpose. Natural language processing technologies, particularly POS tagging and Parser, are widely employed in developing these support tools. Controlled experimental methods are the most frequently used (48.2%) for evaluating automated RE tools, while user studies are the least employed evaluation method (8.2%). This paper contributes to the existing body of knowledge by providing an updated overview of the research literature, enabling a better understanding of trends and state-of-the-art practices in automated RE for researchers and practitioners. It also paves the way for future research directions in automated requirements engineering. © Crown 2024.</t>
  </si>
  <si>
    <t>MMO: Meta Multi-Objectivization for Software Configuration Tuning</t>
  </si>
  <si>
    <t>https://www.scopus.com/inward/record.uri?eid=2-s2.0-85188476466&amp;doi=10.1109%2fTSE.2024.3388910&amp;partnerID=40&amp;md5=68e2f355b99d8c0bad66d492518eda89</t>
  </si>
  <si>
    <t>Software configuration tuning is essential for optimizing a given performance objective (e.g., minimizing latency). Yet, due to the software's intrinsically complex configuration landscape and expensive measurement, there has been a rather mild success, particularly in preventing the search from being trapped in local optima. To address this issue, in this paper we take a different perspective. Instead of focusing on improving the optimizer, we work on the level of optimization model and propose a meta multi-objectivization (MMO) model that considers an auxiliary performance objective (e.g., throughput in addition to latency). What makes this model distinct is that we do not optimize the auxiliary performance objective, but rather use it to make similarly-performing while different configurations less comparable (i.e. Pareto nondominated to each other), thus preventing the search from being trapped in local optima. Importantly, by designing a new normalization method, we show how to effectively use the MMO model without worrying about its weight-the only yet highly sensitive parameter that can affect its effectiveness. Experiments on 22 cases from 11 real-world software systems/environments confirm that our MMO model with the new normalization performs better than its state-of-the-art single-objective counterparts on 82% cases while achieving up to 2.09× speedup. For 68% of the cases, the new normalization also enables the MMO model to outperform the instance when using it with the normalization from our prior FSE work under pre-tuned best weights, saving a great amount of resources which would be otherwise necessary to find a good weight. We also demonstrate that the MMO model with the new normalization can consolidate recent model-based tuning tools on 68% of the cases with up to 1.22× speedup in general.  © 1976-2012 IEEE.</t>
  </si>
  <si>
    <t>Testing Multi-Subroutine Quantum Programs: From Unit Testing to Integration Testing</t>
  </si>
  <si>
    <t>https://www.scopus.com/inward/record.uri?eid=2-s2.0-85198714636&amp;doi=10.1145%2f3656339&amp;partnerID=40&amp;md5=a1207ab9a23dc345d5bbcaee41618a6a</t>
  </si>
  <si>
    <t>Quantum computing has emerged as a promising field with the potential to revolutionize various domains by harnessing the principles of quantum mechanics. As quantum hardware and algorithms continue to advance, developing high-quality quantum software has become crucial. However, testing quantum programs poses unique challenges due to the distinctive characteristics of quantum systems and the complexity of multi-subroutine programs. This article addresses the specific testing requirements of multi-subroutine quantum programs. We begin by investigating critical properties by surveying existing quantum libraries and providing insights into the challenges of testing these programs. Building upon this understanding, we focus on testing criteria and techniques based on the whole testing process perspective, spanning from unit testing to integration testing. We delve into various aspects, including IO analysis, quantum relation checking, structural testing, behavior testing, integration of subroutine pairs, and test case generation. We also introduce novel testing principles and criteria to guide the testing process. We conduct comprehensive testing on typical quantum subroutines, including diverse mutants and randomized inputs, to evaluate our proposed approach. The analysis of failures provides valuable insights into the effectiveness of our testing methodology. Additionally, we present case studies on representative multi-subroutine quantum programs, demonstrating the practical application and effectiveness of our proposed testing principles and criteria.  © 2024 Copyright held by the owner/author(s).</t>
  </si>
  <si>
    <t>VarGAN: Adversarial Learning of Variable Semantic Representations</t>
  </si>
  <si>
    <t>https://www.scopus.com/inward/record.uri?eid=2-s2.0-85191828178&amp;doi=10.1109%2fTSE.2024.3391730&amp;partnerID=40&amp;md5=2afc4829d20c1c80e825d2ac0878ee96</t>
  </si>
  <si>
    <t>Variable names are of critical importance in code representation learning. However, due to diverse naming conventions, variables often receive arbitrary names, leading to long-tail, out-of-vocabulary (OOV), and other well-known problems. While the Byte-Pair Encoding (BPE) tokenizer has addressed the surface-level recognition of low-frequency tokens, it has not noticed the inadequate training of low-frequency identifiers by code representation models, resulting in an imbalanced distribution of rare and common identifiers. Consequently, code representation models struggle to effectively capture the semantics of low-frequency variable names. In this paper, we propose VarGAN, a novel method for variable name representations. VarGAN strengthens the training of low-frequency variables through adversarial training. Specifically, we regard the code representation model as a generator responsible for producing vectors from source code. Additionally, we employ a discriminator that detects whether the code input to the generator contains low-frequency variables. This adversarial setup regularizes the distribution of rare variables, making them overlap with their corresponding high-frequency counterparts in the vector space. Experimental results demonstrate that VarGAN empowers CodeBERT to generate code vectors that exhibit more uniform distribution for both low-and high-frequency identifiers. There is an improvement of 8% in similarity and relatedness scores compared to VarCLR in the IdBench benchmark. VarGAN is also validated in downstream tasks, where it exhibits enhanced capabilities in capturing token-and code-level semantics.  © 1976-2012 IEEE.</t>
  </si>
  <si>
    <t>LIVABLE: Exploring Long-Tailed Classification of Software Vulnerability Types</t>
  </si>
  <si>
    <t>https://www.scopus.com/inward/record.uri?eid=2-s2.0-85190340323&amp;doi=10.1109%2fTSE.2024.3382361&amp;partnerID=40&amp;md5=5a889a6e2ebe6728f56c46347ad7b6fe</t>
  </si>
  <si>
    <t>Prior studies generally focus on software vulnerability detection and have demonstrated the effectiveness of Graph Neural Network (GNN)-based approaches for the task. Considering the various types of software vulnerabilities and the associated different degrees of severity, it is also beneficial to determine the type of each vulnerable code for developers. In this paper, we observe that the distribution of vulnerability type is long-tailed in practice, where a small portion of classes have massive samples (i.e., head classes) but the others contain only a few samples (i.e., tail classes). Directly adopting previous vulnerability detection approaches tends to result in poor detection performance, mainly due to two reasons. First, it is difficult to effectively learn the vulnerability representation due to the over-smoothing issue of GNNs. Second, vulnerability types in tails are hard to be predicted due to the extremely few associated samples. To alleviate these issues, we propose a Long-taIled software VulnerABiLity typE classification approach, called LIVABLE. LIVABLE mainly consists of two modules, including (1) vulnerability representation learning module, which improves the propagation steps in GNN to distinguish node representations by a differentiated propagation method. A sequence-to-sequence model is also involved to enhance the vulnerability representations. (2) adaptive re-weighting module, which adjusts the learning weights for different types according to the training epochs and numbers of associated samples by a novel training loss. We verify the effectiveness of LIVABLE in both type classification and vulnerability detection tasks. For vulnerability type classification, the experiments on the Fan et al. dataset show that LIVABLE outperforms the state-of-the-art methods by 24.18% in terms of the accuracy metric, and also improves the performance in predicting tail classes by 7.7%. To evaluate the efficacy of the vulnerability representation learning module in LIVABLE, we further compare it with the recent vulnerability detection approaches on three benchmark datasets, which shows that the proposed representation learning module improves the best baselines by 4.03% on average in terms of accuracy.  © 1976-2012 IEEE.</t>
  </si>
  <si>
    <t>Ensemble effort estimation for novice agile teams</t>
  </si>
  <si>
    <t>https://www.scopus.com/inward/record.uri?eid=2-s2.0-85189030701&amp;doi=10.1016%2fj.infsof.2024.107447&amp;partnerID=40&amp;md5=015b6048b84107504a9d76bdc70204d2</t>
  </si>
  <si>
    <t>CONTEXT: To establish a reliable development plan, developers should investigate the software being developed. One main challenge for developers is estimating the effort required to develop the software. Agile teams deliver the software in a set of iterations, with each iteration containing user stories. Therefore, unlike traditional development, software development effort estimation (SDEE) in agile should focus on the user stories level. An inaccurate estimation has detrimental consequences for software development such as poor resource allocation or the delivery of low-quality software. However, limited works have developed new estimation methods for agile projects compared to traditional ones. OBJECTIVES: This study introduces an ensemble model for estimating efforts in agile user stories development. It also creates a new dataset with 140 user stories, aiming for future research use. METHODS: This research followed the Design Science Research methodology (DSR). Six individual models were examined to build the ensemble model. The top three models — Extra Trees, K-Nearest Neighbors, and Multi-Layer Perceptron — were employed. The model's performance was assessed through Mean Absolute Error (MAE), Mean Squared Error (MSE), and Root Mean Squared Error (RMSE). Additionally, an experiment tested the model's efficacy on real software projects by novice teams. RESULTS: The results show that the ensemble model outperformed individual models, as it scored 0.78 in MAE, 1.62 in MSE, and 1.15 in RMSE. The experiment results showed that the model outperformed human estimation and proved its effectiveness in improving the accuracy of human estimation. CONCLUSION: The findings demonstrate the model's success in refining effort estimates for novice Agile teams, leading to fewer errors. Practically, it means enhanced project planning and resource management. Additionally, developers' estimation confidence improved, indicating a positive impact on team dynamics and decision-making. © 2024 Elsevier B.V.</t>
  </si>
  <si>
    <t>Abstraction and Refinement: Towards Scalable and Exact Verification of Neural Networks</t>
  </si>
  <si>
    <t>https://www.scopus.com/inward/record.uri?eid=2-s2.0-85195521336&amp;doi=10.1145%2f3644387&amp;partnerID=40&amp;md5=2dcc69e38f047bf191ac50a08b2384b8</t>
  </si>
  <si>
    <t>As a new programming paradigm, deep neural networks (DNNs) have been increasingly deployed in practice, but the lack of robustness hinders their applications in safety-critical domains. While there are techniques for verifying DNNs with formal guarantees, they are limited in scalability and accuracy. In this article, we present a novel counterexample-guided abstraction refinement (CEGAR) approach for scalable and exact verification of DNNs. Specifically, we propose a novel abstraction to break down the size of DNNs by over-approximation. The result of verifying the abstract DNN is conclusive if no spurious counterexample is reported. To eliminate each spurious counterexample introduced by abstraction, we propose a novel counterexample-guided refinement that refines the abstract DNN to exclude the spurious counterexample while still over-approximating the original one, leading to a sound, complete yet efficient CEGAR approach. Our approach is orthogonal to and can be integrated with many existing verification techniques. For demonstration, we implement our approach using two promising tools, Marabou and Planet, as the underlying verification engines, and evaluate on widely used benchmarks for three datasets ACAS, Xu, MNIST, and CIFAR-10. The results show that our approach can boost their performance by solving more problems in the same time limit, reducing on average 13.4%-86.3% verification time of Marabou on almost all the verification tasks, and reducing on average 8.3%-78.0% verification time of Planet on all the verification tasks. Compared to the most relevant CEGAR-based approach, our approach is 11.6-26.6 times faster. © 2024 Copyright held by the owner/author(s).</t>
  </si>
  <si>
    <t>An Empirical Analysis of Issue Templates Usage in Large-Scale Projects on GitHub</t>
  </si>
  <si>
    <t>https://www.scopus.com/inward/record.uri?eid=2-s2.0-85185688542&amp;doi=10.1145%2f3643673&amp;partnerID=40&amp;md5=e0c6d2807e9496dceab25ba64d2208fe</t>
  </si>
  <si>
    <t>GitHub Issues is a widely used issue tracking tool in open-source software projects. Originally designed with broad flexibility, its lack of standardization led to incomplete issue reports, impeding software development and maintenance efficiency. To counteract this, GitHub introduced issue templates in 2016, which rapidly became popular. Our study assesses the current use and evolution of these templates in large-scale open-source projects and their impact on issue tracking metrics, including resolution time, number of reopens, and number of issue comments. Employing a comprehensive analysis of 350 templates from 100 projects, we also evaluated over 1.9 million issues for template conformity and impact. Additionally, we solicited insights from open-source software maintainers through a survey. Our findings highlight issue templates' extensive usage in 99 of the 100 surveyed projects, with a growing preference for YAML-based templates, a more structured template variant. Projects with a template exhibited markedly reduced resolution time (381.02 days to 103.18 days) and reduced issue comment count (4.95 to 4.32) compared to those without. The use of YAML-based templates further significantly decreased resolution time, the number of reopenings, and the discussion extent. Thus, our research underscores issue templates' positive impact on large-scale open-source projects, offering recommendations for improved effectiveness.  © 2024 Copyright held by the owner/author(s). Publication rights licensed to ACM.</t>
  </si>
  <si>
    <t>Semantic matching in GUI test reuse</t>
  </si>
  <si>
    <t>https://www.scopus.com/inward/record.uri?eid=2-s2.0-85192732852&amp;doi=10.1007%2fs10664-023-10406-8&amp;partnerID=40&amp;md5=2351e8ecdff007664f606bd1e0ebf833</t>
  </si>
  <si>
    <t>Reusing test cases across apps that share similar functionalities reduces both the effort required to produce useful test cases and the time to offer reliable apps to the market. The main approaches to reuse test cases across apps combine different semantic matching and test generation algorithms to migrate test cases across Android apps. In this paper we define a general framework to evaluate the impact and effectiveness of different choices of semantic matching with Test Reuse approaches on migrating test cases across Android apps. We offer a thorough comparative evaluation of the many possible choices for the components of test migration processes. We propose an approach that combines the most effective choices for each component of the test migration process to obtain an effective approach. We report the results of an experimental evaluation on 8,099 GUI events from 337 test configurations. The results attest the prominent impact of semantic matching on test reuse. They indicate that sentence level perform better than word level embedding techniques. They surprisingly suggest a negligible impact of the corpus of documents used for building the word embedding model for the Semantic Matching Algorithm. They provide evidence that semantic matching of events of selected types perform better than semantic matching of events of all types. They show that the effectiveness of overall Test Reuse approach depends on the characteristics of the test suites and apps. The replication package that we make publicly available online (https://star.inf.usi.ch/#/software-data/11) allows researchers and practitioners to refine the results with additional experiments and evaluate other choices for test reuse components. © The Author(s) 2024.</t>
  </si>
  <si>
    <t>Beyond Fidelity: Explaining Vulnerability Localization of Learning-Based Detectors</t>
  </si>
  <si>
    <t>https://www.scopus.com/inward/record.uri?eid=2-s2.0-85195857631&amp;doi=10.1145%2f3641543&amp;partnerID=40&amp;md5=da3dd0cfd40f41c19e37605b5b09130a</t>
  </si>
  <si>
    <t>Vulnerability detectors based on deep learning (DL) models have proven their effectiveness in recent years. However, the shroud of opacity surrounding the decision-making process of these detectors makes it difficult for security analysts to comprehend. To address this, various explanation approaches have been proposed to explain the predictions by highlighting important features, which have been demonstrated effective in domains such as computer vision and natural language processing. Unfortunately, there is still a lack of in-depth evaluation of vulnerability-critical features, such as fine-grained vulnerability-related code lines, learned and understood by these explanation approaches. In this study, we first evaluate the performance of ten explanation approaches for vulnerability detectors based on graph and sequence representations, measured by two quantitative metrics including fidelity and vulnerability line coverage rate. Our results show that fidelity alone is insufficent for evaluating these approaches, as fidelity incurs significant fluctuations across different datasets and detectors. We subsequently check the precision of the vulnerability-related code lines reported by the explanation approaches, and find poor accuracy in this task among all of them. This can be attributed to the inefficiency of explainers in selecting important features and the presence of irrelevant artifacts learned by DL-based detectors.  © 2024 Copyright held by the owner/author(s).</t>
  </si>
  <si>
    <t>Non-Autoregressive Line-Level Code Completion</t>
  </si>
  <si>
    <t>https://www.scopus.com/inward/record.uri?eid=2-s2.0-85195505309&amp;doi=10.1145%2f3649594&amp;partnerID=40&amp;md5=8e895ee00b4e0374b6efb3ec686b60d7</t>
  </si>
  <si>
    <t>Software developers frequently use code completion tools to accelerate software development by suggesting the following code elements. Researchers usually employ AutoRegressive (AR) decoders to complete code sequences in a left-to-right, token-by-token fashion. To improve the accuracy and efficiency of code completion, we argue that tokens within a code statement have the potential to be predicted concurrently. In this article, we first conduct an empirical study to analyze the dependency among the target tokens in line-level code completion. The results suggest that it is potentially practical to generate all statement tokens in parallel. To this end, we introduce SANAR, a simple and effective syntax-aware non-autoregressive model for line-level code completion. To further improve the quality of the generated code, we propose an adaptive and syntax-aware sampling strategy to boost the model's performance. The experimental results obtained from two widely used datasets indicate that our model outperforms state-of-the-art code completion approaches of similar model size by a considerable margin, and is faster than these models with up to 9× speed-up. Moreover, the extensive results additionally demonstrate that the enhancements achieved by SANAR become even more pronounced with larger model sizes, highlighting their significance. © 2024 Copyright held by the owner/author(s). Publication rights licensed to ACM.</t>
  </si>
  <si>
    <t>Comparative analysis of real issues in open-source machine learning projects</t>
  </si>
  <si>
    <t>https://www.scopus.com/inward/record.uri?eid=2-s2.0-85191941198&amp;doi=10.1007%2fs10664-024-10467-3&amp;partnerID=40&amp;md5=795b37e3636211393d89136257c8bb88</t>
  </si>
  <si>
    <t>Context: In the last decade of data-driven decision-making, Machine Learning (ML) systems reign supreme. Because of the different characteristics between ML and traditional Software Engineering systems, we do not know to what extent the issue-reporting needs are different, and to what extent these differences impact the issue resolution process. Objective: We aim to compare the differences between ML and non-ML issues in open-source applied AI projects in terms of resolution time and size of fix. This research aims to enhance the predictability of maintenance tasks by providing valuable insights for issue reporting and task scheduling activities. Method: We collect issue reports from Github repositories of open-source ML projects using an automatic approach, filter them using ML keywords and libraries, manually categorize them using an adapted deep learning bug taxonomy, and compare resolution time and fix size for ML and non-ML issues in a controlled sample. Result: 147 ML issues and 147 non-ML issues are collected for analysis. We found that ML issues take more time to resolve than non-ML issues, the median difference is 14 days. There is no significant difference in terms of size of fix between ML and non-ML issues. No significant differences are found between different ML issue categories in terms of resolution time and size of fix. Conclusion: Our study provided evidence that the life cycle for ML issues is stretched, and thus further work is required to identify the reason. The results also highlighted the need for future work to design custom tooling to support faster resolution of ML issues. © The Author(s) 2024.</t>
  </si>
  <si>
    <t>Unveiling Faulty User Sequences: A Model-Based Approach to Test Three-Tier Software Architectures</t>
  </si>
  <si>
    <t>https://www.scopus.com/inward/record.uri?eid=2-s2.0-85188617006&amp;doi=10.1016%2fj.jss.2024.112015&amp;partnerID=40&amp;md5=09de9fb56bd52ad1614d1f497c6c1960</t>
  </si>
  <si>
    <t>Context: When testing three-tiered architectures, strategies often rely on superficial information, e.g., black-box input. However, the correct behavior of software-intensive systems based on such architectural pattern also depends on the logic hidden behind the interface. Verifying the response process is thus often complex and requires ad-hoc strategies. Objective: We propose an approach to identify faults hidden behind the presentation layer. The model-based approach uses an architectural abstraction called managed component Data Flow Graph (mcDFG). The mcDFG is aware of the interactions between all layers of the architecture and guides the generation of tests based on different mcDFG coverage criteria to identify faults in the business logic. Method: To evaluate the approach viability, we consider a three-tiered web application and 32 faults. The fault detection capability is assessed by comparing a set of test suites created by following our method and a set of test suites developed by utilizing traditional testing strategies. Results: The collected data show that the proposed model-based approach is a viable option to identify faults hidden in the logic layer, as it can outperform standard strategies based solely on the presentation layer while keeping the number of test cases and number of interactions per test case low. © 2024 The Author(s)</t>
  </si>
  <si>
    <t>Semantic-guided fuzzing for virtual testing of autonomous driving systems</t>
  </si>
  <si>
    <t>https://www.scopus.com/inward/record.uri?eid=2-s2.0-85188231718&amp;doi=10.1016%2fj.jss.2024.112017&amp;partnerID=40&amp;md5=330c158094de6d60dc3a98580a96cefb</t>
  </si>
  <si>
    <t>Autonomous driving systems (ADS) have achieved spectacular development and have been utilized in numerous safety-critical tasks. Nonetheless, in spite of their considerable advancement, ADS perception components with high complexity and low interpretability often demonstrate unexpected corner-case behaviors. Several real-world accidents involving self-driving cars even lead to fatalities. Before rolling the autonomous vehicles out to the end-users, it is vital to test and guarantee the safety of ADS. As one of the most critical autonomous driving testing techniques, the prevailing virtual testing depends on the tester using tool-specific languages to code traffic simulation programs correctly. However, this process often requires plenty of effort, and it may fail to capture various rare events from complex driving situations that require sophisticated awareness of the surroundings. In this paper, we design and implement a semantic-guided scene fuzzing framework for autonomous driving systems, namely FuzzScene, based on the metamorphic testing theory. It employs driving scenario description language for scenario representation and equips a tree-based mutation strategy to generate tests with proper oracle information. To improve the testing efficiency and detect misbehaviors under different settings, we propose a unique sampling strategy and construct a testing guidance criterion to optimize FuzzScene. We experiment FuzzScene with multiple steering controllers to evaluate its performance on different tasks. The experiment results show that the semantic transformed driving scenarios generated by FuzzScene efficiently detect hundreds of inconsistent behaviors of ADS. Also, the results confirm that FuzzScene can improve steering precision by retraining with the generated scenes. © 2024</t>
  </si>
  <si>
    <t>Multi-objective optimization and integrated indicator-driven two-stage project recommendation in time-dependent software ecosystem</t>
  </si>
  <si>
    <t>https://www.scopus.com/inward/record.uri?eid=2-s2.0-85187206314&amp;doi=10.1016%2fj.infsof.2024.107433&amp;partnerID=40&amp;md5=053cd2a8099535b8186f6310ed7bd08f</t>
  </si>
  <si>
    <t>Context: Time-dependent software ecosystem is a complex system, where there are many projects and developers. Recommending projects to developers in a time-dependent software ecosystem can improve their quality and development speeds. However, the time-dependence of projects and developers results in an increased difficulty of project recommendation. Objective: To better recommend projects to developers in a time-dependent software ecosystem, we propose a method of multi-objective optimization and integrated indicator-driven two-stage project recommendation, which is fulfilled according to the change of developer communities and their projects. Method: According to the change of developer communities and their projects, a method of multi-objective optimization and integrated indicator-driven two-stage project recommendation is fulfilled. In the first stage, a constrained multi-objective optimization model for project recommendation to developer communities is established, and an improved NSGA-II algorithm is adopted to solve this model, with the purpose of obtaining the recommended projects to a developer community. For the second stage, an integrated indicator for project recommendation to developers is built to determine the developers of a project. Results: The proposed method is applied to project recommendation for nine time-dependent software ecosystems in GitHub, and compared with six state-of-the-art ones. The experimental results show that our method has significant advantages in recommendation accuracy and efficiency. Conclusion: According to the experimental results, we conclude that the proposed method can timely and accurately recommend projects to developers in a time-dependent software ecosystem, which reduces the difficulty of solving the problem of project recommendation. © 2024 Elsevier B.V.</t>
  </si>
  <si>
    <t>Few-shot code translation via task-adapted prompt learning</t>
  </si>
  <si>
    <t>https://www.scopus.com/inward/record.uri?eid=2-s2.0-85187555984&amp;doi=10.1016%2fj.jss.2024.112002&amp;partnerID=40&amp;md5=52933c43450c3a8069244a46cc24fe70</t>
  </si>
  <si>
    <t>Pre-trained models such as CodeT5 and TransCoder have achieved impressive progress in software engineering. However, fine-tuning PLMs for code translation is confronted with significant challenges owing to the scarce availability of parallel code. Large language models such as ChatGPT have exhibited considerable promise in few-shot learning where only a small number of demonstration examples are given to the LLM. Yet they have not been specifically optimized for domain-specific tasks, and their use often entails significant manual effort in manually curating prompts. In this paper, we propose FSCTrans, a novel parameter-efficient tuning approach for code translation when furnished with only a few demonstration examples. (1) to efficiently reuse prior knowledge during pre-training, FSCTrans employs task-adapted prompt tuning, which freezes the pre-trained CodeT5 while merely updating parameters in a small prompt module; (2) to enable parameter efficient tuning on only a small number of examples, FSCTrans bridges pre-training to the translation task through a new pre-training objective of code-to-code generation. We evaluate FSCTrans on Java↔Python and Java↔C# datasets from both real-world projects and online judge problems. The evaluation results show that FSCTrans is remarkably effective in few-shot code translation: on average, it improves CodeT5 by 54.61% and 31.59% in terms of BLEU-4 and CodeBLEU; notably, FSCTrans demonstrates 14.42% and 18.36% superior performance in Java → C# translations in terms of BLEU-4 and CodeBLEU compared to ChatGPT. © 2024 Elsevier Inc.</t>
  </si>
  <si>
    <t>DinoDroid: Testing Android Apps Using Deep Q-Networks</t>
  </si>
  <si>
    <t>https://www.scopus.com/inward/record.uri?eid=2-s2.0-85195583752&amp;doi=10.1145%2f3652150&amp;partnerID=40&amp;md5=0ef33c32c40399501a701c479b1f6955</t>
  </si>
  <si>
    <t>The large demand of mobile devices creates significant concerns about the quality of mobile applications (apps). Developers need to guarantee the quality of mobile apps before it is released to the market. There have been many approaches using different strategies to test the GUI of mobile apps. However, they still need improvement due to their limited effectiveness. In this article, we propose DinoDroid, an approach based on deep Q-networks to automate testing of Android apps. DinoDroid learns a behavior model from a set of existing apps and the learned model can be used to explore and generate tests for new apps. DinoDroid is able to capture the fine-grained details of GUI events (e.g., the content of GUI widgets) and use them as features that are fed into deep neural network, which acts as the agent to guide app exploration. DinoDroid automatically adapts the learned model during the exploration without the need of any modeling strategies or pre-defined rules. We conduct experiments on 64 open-source Android apps. The results showed that DinoDroid outperforms existing Android testing tools in terms of code coverage and bug detection.  © 2024 Copyright held by the owner/author(s). Publication rights licensed to ACM.</t>
  </si>
  <si>
    <t>Try with Simpler - An Evaluation of Improved Principal Component Analysis in Log-based Anomaly Detection</t>
  </si>
  <si>
    <t>https://www.scopus.com/inward/record.uri?eid=2-s2.0-85195499099&amp;doi=10.1145%2f3644386&amp;partnerID=40&amp;md5=d44d9fa2d8801f4e5d6b1f98d58aa48e</t>
  </si>
  <si>
    <t>With the rapid development of deep learning (DL), the recent trend of log-based anomaly detection focuses on extracting semantic information from log events (i.e., templates of log messages) and designing more advanced DL models for anomaly detection. Indeed, the effectiveness of log-based anomaly detection can be improved, but these DL-based techniques further suffer from the limitations of more heavy dependency on training data (such as data quality or data labels) and higher costs in time and resources due to the complexity and scale of DL models, which hinder their practical use. On the contrary, the techniques based on traditional machine learning or data mining algorithms are less dependent on training data and more efficient but produce worse effectiveness than DL-based techniques, which is mainly caused by the problem of unseen log events (some log events in incoming log messages are unseen in training data) confirmed by our motivating study. Intuitively, if we can improve the effectiveness of traditional techniques to be comparable with advanced DL-based techniques, then log-based anomaly detection can be more practical. Indeed, an existing study in the other area (i.e., linking questions posted on Stack Overflow) has pointed out that traditional techniques with some optimizations can indeed achieve comparable effectiveness with the state-of-the-art DL-based technique, indicating the feasibility of enhancing traditional log-based anomaly detection techniques to some degree.Inspired by the idea of "try-with-simpler,"we conducted the first empirical study to explore the potential of improving traditional techniques for more practical log-based anomaly detection. In this work, we optimized the traditional unsupervised PCA (Principal Component Analysis) technique by incorporating a lightweight semantic-based log representation in it, called SemPCA, and conducted an extensive study to investigate the potential of SemPCA for more practical log-based anomaly detection. By comparing seven log-based anomaly detection techniques (including four DL-based techniques, two traditional techniques, and SemPCA) on both public and industrial datasets, our results show that SemPCA achieves comparable effectiveness as advanced supervised/semi-supervised DL-based techniques while being much more stable under insufficient training data and more efficient, demonstrating that the traditional technique can still excel after small but useful adaptation. © 2024 Copyright held by the owner/author(s). Publication rights licensed to ACM.</t>
  </si>
  <si>
    <t>Early and Realistic Exploitability Prediction of Just-Disclosed Software Vulnerabilities: How Reliable Can It Be?</t>
  </si>
  <si>
    <t>https://www.scopus.com/inward/record.uri?eid=2-s2.0-85198662650&amp;doi=10.1145%2f3654443&amp;partnerID=40&amp;md5=b4c826ea524a1c478c61ca991cb6c656</t>
  </si>
  <si>
    <t>With the rate of discovered and disclosed vulnerabilities escalating, researchers have been experimenting with machine learning to predict whether a vulnerability will be exploited. Existing solutions leverage information unavailable when a CVE is created, making them unsuitable just after the disclosure. This paper experiments with early exploitability prediction models driven exclusively by the initial CVE record, i.e., the original description and the linked online discussions. Leveraging NVD and Exploit Database, we evaluate 72 prediction models trained using six traditional machine learning classifiers, four feature representation schemas, and three data balancing algorithms. We also experiment with five pre-trained large language models (LLMs). The models leverage seven different corpora made by combining three data sources, i.e., CVE description, Security Focus, and BugTraq. The models are evaluated in a realistic, time-aware fashion by removing the training and test instances that cannot be labeled “neutral” with sufficient confidence. The validation reveals that CVE descriptions and Security Focus discussions are the best data to train on. Pretrained LLMs do not show the expected performance, requiring further pre-training in the security domain. We distill new research directions, identify possible room for improvement, and envision automated systems assisting security experts in assessing the exploitability. © 2024 Copyright held by the owner/author(s).</t>
  </si>
  <si>
    <t>Lessons Learned from Developing a Sustainability Awareness Framework for Software Engineering Using Design Science</t>
  </si>
  <si>
    <t>https://www.scopus.com/inward/record.uri?eid=2-s2.0-85195488520&amp;doi=10.1145%2f3649597&amp;partnerID=40&amp;md5=7dad7ae6bbff346bd97880cb22ad00e4</t>
  </si>
  <si>
    <t>To foster a sustainable society within a sustainable environment, we must dramatically reshape our work and consumption activities, most of which are facilitated through software. Yet, most software engineers hardly consider the effects on the sustainability of the IT products and services they deliver. This issue is exacerbated by a lack of methods and tools for this purpose. Despite the practical need for methods and tools that explicitly support consideration of the effects that IT products and services have on the sustainability of their intended environments, such methods and tools remain largely unavailable. Thus, urgent research is needed to understand how to design such tools for the IT community properly. In this article, we describe our experience using design science to create the Sustainability Awareness Framework (SusAF), which supports software engineers in anticipating and mitigating the potential sustainability effects during system development. More specifically, we identify and present the challenges faced during this process. The challenges that we have faced and addressed in the development of the SusAF are likely to be relevant to others who aim to create methods and tools to integrate sustainability analysis into their IT products and services development. Thus, the lessons learned in SusAF development are shared for the benefit of researchers and other professionals who design tools for that end. © 2024 Copyright held by the owner/author(s).</t>
  </si>
  <si>
    <t>On the Reliability and Explainability of Language Models for Program Generation</t>
  </si>
  <si>
    <t>https://www.scopus.com/inward/record.uri?eid=2-s2.0-85192111957&amp;doi=10.1145%2f3641540&amp;partnerID=40&amp;md5=4ae02d81375f48db579529b2231d3373</t>
  </si>
  <si>
    <t>Recent studies have adopted pre-trained language models, such as CodeT5 and CodeGPT, for automated program generation tasks like code generation, repair, and translation. Numerous language model based approaches have been proposed and evaluated on various benchmark datasets, demonstrating promising performance. However, there is still uncertainty about the reliability of these models, particularly their realistic ability to consistently transform code sequences. This raises a question: are these techniques sufficiently trustworthy for automated program generation? Consequently, further research is needed to understand model logic and assess reliability and explainability. To bridge these research gaps, we conduct a thorough empirical study of eight popular language models on five representative datasets to determine the capabilities and limitations of automated program generation approaches. We further employ advanced explainable AI approaches to highlight the tokens that significantly contribute to the code transformation. We discover that state-of-the-art approaches suffer from inappropriate performance evaluation stemming from severe data duplication, causing overoptimistic results. Our explainability analysis reveals that, in various experimental scenarios, language models can recognize code grammar and structural information, but they exhibit limited robustness to changes in input sequences. Overall, more rigorous evaluation approaches and benchmarks are critical to enhance the reliability and explainability of automated program generation moving forward. Our findings provide important guidelines for this goal.  © 2024 Copyright held by the owner/author(s). Publication rights licensed to ACM.</t>
  </si>
  <si>
    <t>Replication in Requirements Engineering: The NLP for RE Case</t>
  </si>
  <si>
    <t>https://www.scopus.com/inward/record.uri?eid=2-s2.0-85198652329&amp;doi=10.1145%2f3658669&amp;partnerID=40&amp;md5=3918fc9b42fefa45ad1557cb40771fb7</t>
  </si>
  <si>
    <t>Natural language processing (NLP) techniques have been widely applied in the requirements engineering (RE) field to support tasks such as classification and ambiguity detection. Despite its empirical vocation, RE research has given limited attention to replication of NLP for RE studies. Replication is hampered by several factors, including the context specificity of the studies, the heterogeneity of the tasks involving NLP, the tasks’ inherent hairiness, and, in turn, the heterogeneous reporting structure. To address these issues, we propose a new artifact, referred to as ID-Card, whose goal is to provide a structured summary of research papers emphasizing replication-relevant information. We construct the ID-Card through a structured, iterative process based on design science. In this article: (i) we report on hands-on experiences of replication; (ii) we review the state-of-the-art and extract replication-relevant information: (iii) we identify, through focus groups, challenges across two typical dimensions of replication: data annotation and tool reconstruction; and (iv) we present the concept and structure of the ID-Card to mitigate the identified challenges. This study aims to create awareness of replication in NLP for RE. We propose an ID-Card that is intended to foster study replication but can also be used in other contexts, e.g., for educational purposes. © 2024 Copyright held by the owner/author(s).</t>
  </si>
  <si>
    <t>On the Way to SBOMs: Investigating Design Issues and Solutions in Practice</t>
  </si>
  <si>
    <t>https://www.scopus.com/inward/record.uri?eid=2-s2.0-85198621547&amp;doi=10.1145%2f3654442&amp;partnerID=40&amp;md5=8c78497e9f85812d05d63f6ad31a6ee7</t>
  </si>
  <si>
    <t>The increase of software supply chain threats has underscored the necessity for robust security mechanisms, among which the Software Bill of Materials (SBOM) stands out as a promising solution. SBOMs, by providing a machine-readable inventory of software composition details, play a crucial role in enhancing transparency and traceability within software supply chains. This empirical study delves into the practical challenges and solutions associated with the adoption of SBOMs through an analysis of 4,786 GitHub discussions across 510 SBOM-related projects. Through repository mining and analysis, this research delineates key topics, challenges, and solutions intrinsic to the effective utilization of SBOMs. Furthermore, we shed light on commonly used tools and frameworks for SBOM generation, exploring their respective strengths and limitations. This study underscores a set of findings, for example, there are four phases of the SBOM life cycle, and each phase has a set of SBOM development activities and issues; in addition, this study emphasizes the role SBOM play in ensuring resilient software development practices and the imperative of their widespread adoption and integration to bolster supply chain security. The insights of our study provide vital input for future work and practical advancements in this topic. © 2024 Copyright held by the owner/author(s). Publication rights licensed to ACM.</t>
  </si>
  <si>
    <t>Fairness Testing: A Comprehensive Survey and Analysis of Trends</t>
  </si>
  <si>
    <t>https://www.scopus.com/inward/record.uri?eid=2-s2.0-85195494519&amp;doi=10.1145%2f3652155&amp;partnerID=40&amp;md5=224147c76de68a99b98647359b9e5d73</t>
  </si>
  <si>
    <t>Unfair behaviors of Machine Learning (ML) software have garnered increasing attention and concern among software engineers. To tackle this issue, extensive research has been dedicated to conducting fairness testing of ML software, and this article offers a comprehensive survey of existing studies in this field. We collect 100 papers and organize them based on the testing workflow (i.e., how to test) and testing components (i.e., what to test). Furthermore, we analyze the research focus, trends, and promising directions in the realm of fairness testing. We also identify widely adopted datasets and open-source tools for fairness testing.  © 2024 Copyright held by the owner/author(s).</t>
  </si>
  <si>
    <t>Enumerating Valid Non-Alpha-Equivalent Programs for Interpreter Testing</t>
  </si>
  <si>
    <t>https://www.scopus.com/inward/record.uri?eid=2-s2.0-85195457464&amp;doi=10.1145%2f3647994&amp;partnerID=40&amp;md5=d88c67e3caa07987ec63427aa010e42b</t>
  </si>
  <si>
    <t>Skeletal program enumeration (SPE) can generate a great number of test programs for validating the correctness of compilers or interpreters. The classic SPE generates programs by exhaustively enumerating all possible variable usage patterns into a given syntactic structure. Even though it is capable of producing many test programs, the exhaustive enumeration strategy generates a large number of invalid programs, which may waste plenty of testing time and resources. To address the problem, this article proposes a tree-based SPE technique. Compared to the state-of-the-art, the key merit of the tree-based approach is that it allows us to take the dependency information into consideration when producing test programs and, thus, make it possible to (1) directly generate non-equivalent programs and (2) apply dominance relations to eliminate invalid test programs that have undefined variables. Hence, our approach significantly saves the cost of the naïve SPE approach. We have implemented our approach into an automated testing tool, IFuzzer, and applied it to test eight different implementations of Python interpreters, including CPython, PyPy, IronPython, Jython, RustPython, GPython, Pyston, and Codon. In three months of fuzzing, IFuzzer detected 142 bugs, of which 87 have been confirmed to be previously unknown bugs, of which 34 have been fixed. Compared to the state-of-the-art SPE techniques, IFuzzer takes only 61.0% of the time cost given the same number of testing seeds and improves 5.3% source code function coverage in the same time budget of testing. © 2024 Copyright held by the owner/author(s). Publication rights licensed to ACM.</t>
  </si>
  <si>
    <t>Patterns of multi-container composition for service orchestration with Docker Compose</t>
  </si>
  <si>
    <t>https://www.scopus.com/inward/record.uri?eid=2-s2.0-85191943567&amp;doi=10.1007%2fs10664-024-10462-8&amp;partnerID=40&amp;md5=568c6e9557f7812a0925bc30b965cfd0</t>
  </si>
  <si>
    <t>Software design patterns present general code solutions to common software design problems. Modern software systems rely heavily on containers for running their constituent service components. Yet, despite the prevalence of ready-to-use Docker service images ready to participate in multi-container service compositions of applications, developers do not have much guidance on how to compose their own Docker service orchestrations. Thus in this work, we curate a dataset of successful projects that employ Docker Compose as an orchestration tool to run multiple service containers; then, we engage in qualitative and quantitative analysis of Docker Compose configurations. The collection of data and analysis enables the identification and naming of repeating multi-container composition patterns that are used in numerous successful open-source projects, much like software design patterns. These patterns highlight how software systems are orchestrated in the real-world and can give examples to anybody wishing to compose their own service orchestrations. These contributions also advance empirical research in software engineering patterns as evidence is provided about how Docker Compose is used. © The Author(s), under exclusive licence to Springer Science+Business Media, LLC, part of Springer Nature 2024.</t>
  </si>
  <si>
    <t>Studying logging practice in machine learning-based applications</t>
  </si>
  <si>
    <t>https://www.scopus.com/inward/record.uri?eid=2-s2.0-85188787435&amp;doi=10.1016%2fj.infsof.2024.107450&amp;partnerID=40&amp;md5=45f19feac1be80b16fe43bbdb4d83fc6</t>
  </si>
  <si>
    <t>Context: Logging is a common practice in traditional software development. There have been multiple studies on the characteristics of logging in traditional software systems such as C/C++, Java, and Android applications. However, logging practices in Machine Learning-based (ML-based) applications are still not well understood. The size and complexity of data and models used in ML-based applications present unique challenges for logging. Objective: In this paper, we aim to bridge this knowledge gap and provide insight into the logging practices in ML-based applications, making the first attempt to characterize current logging practices within a large number of open-source ML-based applications. Method: We conducted an empirical study on 502 open-source ML applications to understand their logging practices, combining quantitative and qualitative analyses and a survey involving 31 practitioners. Results: Our quantitative analysis reveals that logging in ML applications is less common than in traditional software, with info and warn log levels being popular. Top ML-specific logging libraries include MLflow, Tensorboard, Neptune, and W&amp;B. Qualitatively, logging is used for data and model management, especially in model training. Our survey reinforces the importance of logging in experiment tracking, complementing our qualitative findings. Conclusion: Our research carries significant implications. It reveals distinctive ML logging practices compared to traditional software. We have highlighted the prevalence of general-purpose logging libraries in ML code, indicating a potential gap in awareness regarding ML-specific logging tools. This insight benefits researchers and developers aiming to enhance ML project reproducibility and sets the stage for exploring ML-specific logging tools’ impact on machine learning system quality and trustworthiness. © 2024 The Author(s)</t>
  </si>
  <si>
    <t>Bug priority change: An empirical study on Apache projects</t>
  </si>
  <si>
    <t>https://www.scopus.com/inward/record.uri?eid=2-s2.0-85187961786&amp;doi=10.1016%2fj.jss.2024.112019&amp;partnerID=40&amp;md5=eb7dac5f37e4c35028b3f3a0508b4a37</t>
  </si>
  <si>
    <t>In issue tracking systems, each bug is assigned a priority level (e.g., Blocker, Critical, Major, Minor, or Trivial in JIRA from highest to lowest), which indicates the urgency level of the bug. In this sense, understanding bug priority changes helps to arrange the work schedule of participants reasonably, and facilitates a better analysis and resolution of bugs. According to the data extracted from JIRA deployed by Apache, a proportion of bugs in each project underwent priority changes after such bugs were reported, which brings uncertainty to the bug fixing process. However, there is a lack of in-depth investigation on the phenomenon of bug priority changes, which may negatively impact the bug fixing process. Thus, we conducted a quantitative empirical study on bugs with priority changes through analyzing 32 non-trivial Apache open source software projects. The results show that: (1) 8.3% of the bugs in the selected projects underwent priority changes; (2) the median priority change time interval is merely a few days for most (28 out of 32) projects, and half (50. 7%) of bug priority changes occurred before bugs were handled; (3) for all selected projects, 87.9% of the bugs with priority changes underwent only one priority change, most priority changes tend to shift the priority to its adjacent priority, and a higher priority has a greater probability to undergo priority change; (4) bugs that require bug-fixing changes of higher complexity or that have more comments are likely to undergo priority changes; and (5) priorities of bugs reported or allocated by a few specific participants are more likely to be modified, and maximally only one participant in each project tends to modify priorities. © 2024 Elsevier Inc.</t>
  </si>
  <si>
    <t>Data Complexity: A New Perspective for Analyzing the Difficulty of Defect Prediction Tasks</t>
  </si>
  <si>
    <t>https://www.scopus.com/inward/record.uri?eid=2-s2.0-85198614605&amp;doi=10.1145%2f3649596&amp;partnerID=40&amp;md5=73f4737acd8ac0f6fff42587b790ffa3</t>
  </si>
  <si>
    <t>Defect prediction is crucial for software quality assurance and has been extensively researched over recent decades. However, prior studies rarely focus on data complexity in defect prediction tasks, and even less on understanding the difficulties of these tasks from the perspective of data complexity. In this article, we conduct an empirical study to estimate the hardness of over 33,000 instances, employing a set of measures to characterize the inherent difficulty of instances and the characteristics of defect datasets. Our findings indicate that: (1) instance hardness in both classes displays a right-skewed distribution, with the defective class exhibiting a more scattered distribution; (2) class overlap is the primary factor influencing instance hardness and can be characterized through feature, structural, and instance-level overlap; (3) no universal preprocessing technique is applicable to all datasets, and it may not consistently reduce data complexity, fortunately, dataset complexity measures can help identify suitable techniques for specific datasets; (4) integrating data complexity information into the learning process can enhance an algorithm’s learning capacity. In summary, this empirical study highlights the crucial role of data complexity in defect prediction tasks, and provides a novel perspective for advancing research in defect prediction techniques. © 2024 Copyright held by the owner/author(s). Publication rights licensed to ACM.</t>
  </si>
  <si>
    <t>TransformCode: A Contrastive Learning Framework for Code Embedding via Subtree Transformation</t>
  </si>
  <si>
    <t>https://www.scopus.com/inward/record.uri?eid=2-s2.0-85191803408&amp;doi=10.1109%2fTSE.2024.3393419&amp;partnerID=40&amp;md5=129191f81346fc9f1c152be26b0223a9</t>
  </si>
  <si>
    <t>Artificial intelligence (AI) has revolutionized software engineering (SE) by enhancing software development efficiency. The advent of pre-trained models (PTMs) leveraging transfer learning has significantly advanced AI for SE. However, existing PTMs that operate on individual code tokens suffer from several limitations: They are costly to train and fine-tune; and they rely heavily on labeled data for fine-tuning on task-specific datasets. In this paper, we present TransformCode, a novel framework that learns code embeddings in a contrastive learning manner. Our framework is encoder-agnostic and language-agnostic, which means that it can leverage any encoder model and handle any programming language. We also propose a novel data-augmentation technique called abstract syntax tree (AST) transformation, which applies syntactic and semantic transformations to the original code snippets, to generate more diverse and robust samples for contrastive learning. Our framework has several advantages over existing methods: (1) It is flexible and adaptable, because it can easily be extended to other downstream tasks that require code representation (such as code-clone detection and classification); (2) it is efficient and scalable, because it does not require a large model or a large amount of training data, and it can support any programming language; (3) it is not limited to unsupervised learning, but can also be applied to some supervised learning tasks by incorporating task-specific labels or objectives; and (4) it can also adjust the number of encoder parameters based on computing resources. We evaluate our framework on several code-related tasks, and demonstrate its effectiveness and superiority over the state-of-the-art methods such as SourcererCC, Code2vec, and InferCode.  © 1976-2012 IEEE.</t>
  </si>
  <si>
    <t>Agile software development projects–Unveiling the human-related critical success factors</t>
  </si>
  <si>
    <t>https://www.scopus.com/inward/record.uri?eid=2-s2.0-85188530365&amp;doi=10.1016%2fj.infsof.2024.107432&amp;partnerID=40&amp;md5=3ffce7033d97a9237a1a515394da18cf</t>
  </si>
  <si>
    <t>Context: Investment in information technology is associated with better business performance when its implementation is successful, but it has high costs in case of failure, especially for large software development projects, which typically have the highest failure rates. Agile methodologies emerged with the expectation of reducing the risk of software development project failure. Objective: This research aims to answer the following question: What are the human-related critical success factors for agile software development projects to succeed? The research model comprises four explanatory variables (team capability, customer involvement, psychological safety, and team autonomy) and one dependent variable (success of agile software development projects). Method: A questionnaire-based survey was carried out, resulting in 177 valid responses. A Partial Least Squares (PLS) analysis was performed to test the theoretical model. Results: The findings indicate that team capability and customer involvement have the strongest effects on the success of agile software development projects. The results also show that psychological safety is a significant indirect success factor and that team autonomy appears to have a competing dynamic with psychological safety on the other two factors. Conclusion: To the best of our knowledge, this is the first study to examine the direct impact of psychological safety and its indirect effect, mediated by team capability and customer involvement, on the success of agile software development projects. The mediation, moderation, and direct effects are studied, offering theoretical and practical insights. © 2024 The Author(s)</t>
  </si>
  <si>
    <t>Communicating Study Design Trade-offs in Software Engineering</t>
  </si>
  <si>
    <t>https://www.scopus.com/inward/record.uri?eid=2-s2.0-85195548858&amp;doi=10.1145%2f3649598&amp;partnerID=40&amp;md5=e07c7d0a35433a819aa1c307d8f8e4ec</t>
  </si>
  <si>
    <t>Reflecting on the limitations of a study is a crucial part of the research process. In software engineering studies, this reflection is typically conveyed through discussions of study limitations or threats to validity. In current practice, such discussions seldom provide sufficient insight to understand the rationale for decisions taken before and during the study, and their implications. We revisit the practice of discussing study limitations and threats to validity and identify its weaknesses. We propose to refocus this practice of self-reflection to a discussion centered on the notion of trade-offs. We argue that documenting trade-offs allows researchers to clarify how the benefits of their study design decisions outweigh the costs of possible alternatives. We present guidelines for reporting trade-offs in a way that promotes a fair and dispassionate assessment of researchers' work.  © 2024 Copyright held by the owner/author(s).</t>
  </si>
  <si>
    <t>RAPID: Zero-Shot Domain Adaptation for Code Search with Pre-Trained Models</t>
  </si>
  <si>
    <t>https://www.scopus.com/inward/record.uri?eid=2-s2.0-85193792863&amp;doi=10.1145%2f3641542&amp;partnerID=40&amp;md5=3cf0b85cb4b31969d7aa62f2a30d5824</t>
  </si>
  <si>
    <t>Code search, which refers to the process of identifying the most relevant code snippets for a given natural language query, plays a crucial role in software maintenance. However, current approaches heavily rely on labeled data for training, which results in performance decreases when confronted with cross-domain scenarios including domain- or project-specific situations. This decline can be attributed to their limited ability to effectively capture the semantics associated with such scenarios. To tackle the aforementioned problem, we propose a zeRo-shot domAin adaPtion with pre-traIned moDels framework for code search named RAPID. The framework first generates synthetic data by pseudo labeling, then trains the CodeBERT with sampled synthetic data. To avoid the influence of noisy synthetic data and enhance the model performance, we propose a mixture sampling strategy to obtain hard negative samples during training. Specifically, the mixture sampling strategy considers both relevancy and diversity to select the data that are hard to be distinguished by the models. To validate the effectiveness of our approach in zero-shot settings, we conduct extensive experiments and find that RAPID outperforms the CoCoSoDa and UniXcoder model by an average of 15.7% and 10%, respectively, as measured by the MRR metric. When trained on full data, our approach results in an average improvement of 7.5% under the MRR metric using CodeBERT. We observe that as the model's performance in zero-shot tasks improves, the impact of hard negatives diminishes. Our observation also indicates that fine-tuning CodeT5 for generating pseudo labels can enhance the performance of the code search model, and using only 100-shot samples can yield comparable results to the supervised baseline. Furthermore, we evaluate the effectiveness of RAPID in real-world code search tasks in three GitHub projects through both human and automated assessments. Our findings reveal RAPID exhibits superior performance, e.g., an average improvement of 18% under the MRR metric over the top-performing model.  © 2024 Copyright held by the owner/author(s). Publication rights licensed to ACM.</t>
  </si>
  <si>
    <t>On Estimating the Feasible Solution Space of Multi-objective Testing Resource Allocation</t>
  </si>
  <si>
    <t>https://www.scopus.com/inward/record.uri?eid=2-s2.0-85198625101&amp;doi=10.1145%2f3654444&amp;partnerID=40&amp;md5=444d5445ec32f4d4ff18c33ac307b953</t>
  </si>
  <si>
    <t>The multi-objective testing resource allocation problem (MOTRAP) is concerned on how to reasonably plan the testing time of software testers to save the cost and improve the reliability as much as possible. The feasible solution space of a MOTRAP is determined by its variables (i.e., the time invested in each component) and constraints (e.g., the pre-specified reliability, cost, or time). Although a variety of state-of-the-art constrained multi-objective optimisers can be used to find individual solutions in this space, their search remains inefficient and expensive due to the fact that this space is very tiny compared to the large search space. The decision maker may often suffer a prolonged but unsuccessful search that fails to return a feasible solution. In this work, we first formulate a heavily constrained MOTRAP on the basis of an architecture-based model, in which reliability, cost, and time are optimised under the pre-specified multiple constraints on reliability, cost, and time. Then, to estimate the feasible solution space of this specific MOTRAP, we develop theoretical and algorithmic approaches to deduce new tighter lower and upper bounds on variables from constraints. Importantly, our approach can help the decision maker identify whether their constraint settings are practicable, and meanwhile, the derived bounds can just enclose the tiny feasible solution space and help off-the-shelf constrained multi-objective optimisers make the search within the feasible solution space as much as possible. Additionally, to further make good use of these bounds, we propose a generalised bound constraint handling method that can be readily employed by constrained multi-objective optimisers to pull infeasible solutions back into the estimated space with theoretical guarantee. Finally, we evaluate our approach on application and empirical cases. Experimental results reveal that our approach significantly enhances the efficiency, effectiveness, and robustness of off-the-shelf constrained multi-objective optimisers and state-of-the-art bound constraint handling methods at finding high-quality solutions for the decision maker. These improvements may help the decision maker take the stress out of setting constraints and selecting constrained multi-objective optimisers and facilitate the testing planning more efficiently and effectively. © 2024 Copyright held by the owner/author(s). Publication rights licensed to ACM.</t>
  </si>
  <si>
    <t>Understanding and Detecting Real-World Safety Issues in Rust</t>
  </si>
  <si>
    <t>https://www.scopus.com/inward/record.uri?eid=2-s2.0-85189318458&amp;doi=10.1109%2fTSE.2024.3380393&amp;partnerID=40&amp;md5=d260b41afd17d8e1feb7aafeb8c8e88c</t>
  </si>
  <si>
    <t>Rust is a relatively new programming language designed for systems software development. Its objective is to combine the safety guarantees typically associated with high-level languages with the performance efficiency often found in executable programs implemented in low-level languages. The core design of Rust is a set of strict safety rules enforced through compile-time checks. However, to support more low-level controls, Rust also allows programmers to bypass its compiler checks by writing unsafe code. As the adoption of Rust grows in the development of safety-critical software, it becomes increasingly important to understand what safety issues may elude Rust's compiler checks and manifest in real Rust programs. In this paper, we conduct a comprehensive, empirical study of Rust safety issues by close, manual inspection of 70 memory bugs, 100 concurrency bugs, and 110 programming errors leading to unexpected execution panics from five open-source Rust projects, five widely-used Rust libraries, and two online security databases. Our study answers three important questions: what memory-safety issues real Rust programs have, what concurrency bugs Rust programmers make, and how unexpected panics in Rust programs are caused. Our study reveals interesting real-world Rust program behaviors and highlights new issues made by Rust programmers. Building upon the findings of our study, we design and implement five static detectors. After being applied to the studied Rust programs and another 12 selected Rust projects, our checkers pinpoint 96 previously unknown bugs and report a negligible number of false positives, confirming their effectiveness and the value of our empirical study.  © 1976-2012 IEEE.</t>
  </si>
  <si>
    <t>A method of multidimensional software aging prediction based on ensemble learning: A case of Android OS</t>
  </si>
  <si>
    <t>https://www.scopus.com/inward/record.uri?eid=2-s2.0-85186540152&amp;doi=10.1016%2fj.infsof.2024.107422&amp;partnerID=40&amp;md5=35d00b0422d889439a5d730b4bb88b79</t>
  </si>
  <si>
    <t>Context: Software aging refers to the phenomenon of performance degradation, increasing failure rate, or system crash due to resource consumption and error accumulation in software systems running for a long time. It has become the key factor affecting software systems’ sustainability. Due to its complex formation reasons, precisely predicting the aging state in actual execution is hard but crucial for enabling proactive measures before a catastrophic situation. Machine learning (ML) has been employed on this issue. Objective: However, previous ML-based prediction methods are single-threaded in the whole process, posing challenges in delivering the desired performance facing diverse user scenarios. To alleviate this problem, we propose a multidimensional software aging prediction method based on ensemble learning (MSAP). Method: In the framework of MSAP, five dimensions, including datasets, labeling metrics, labeling thresholds, algorithms, and model decisions, are extracted and diversified according to aging characteristics and application situations. Results: Plenty of experiments have been conducted on Android devices from three distinct vendors. When subjected to identical workloads, MSAP demonstrates comparable performance to most unidimensional models. While under varied workloads, MSAP outperforms unidimensional models whose performance drops dramatically, demonstrating enhanced adaptability and predictive accuracy. Conclusion: MSAP shows exceptional stability while concurrently upholding outstanding prediction precision across a spectrum of user scenarios. It has better generalization characteristics and application prospects. © 2024 Elsevier B.V.</t>
  </si>
  <si>
    <t>DAppSCAN: Building Large-Scale Datasets for Smart Contract Weaknesses in DApp Projects</t>
  </si>
  <si>
    <t>https://www.scopus.com/inward/record.uri?eid=2-s2.0-85189363788&amp;doi=10.1109%2fTSE.2024.3383422&amp;partnerID=40&amp;md5=eae41b335e54d3c7a9f351beaf051aed</t>
  </si>
  <si>
    <t>The Smart Contract Weakness Classification Registry (SWC Registry) is a widely recognized list of smart contract weaknesses specific to the Ethereum platform. Despite the SWC Registry not being updated with new entries since 2020, the sustained development of smart contract analysis tools for detecting SWC-listed weaknesses highlights their ongoing significance in the field. However, evaluating these tools has proven challenging due to the absence of a large, unbiased, real-world dataset. To address this problem, we aim to build a large-scale SWC weakness dataset from real-world DApp projects. We recruited 22 participants and spent 44 person-months analyzing 1,199 open-source audit reports from 29 security teams. In total, we identified 9,154 weaknesses and developed two distinct datasets, i.e., DAppSCAN-Source and DAppSCAN-Bytecode. The DAppSCAN-Source dataset comprises 39,904 Solidity files, featuring 1,618 SWC weaknesses sourced from 682 real-world DApp projects. However, the Solidity files in this dataset may not be directly compilable for further analysis. To facilitate automated analysis, we developed a tool capable of automatically identifying dependency relationships within DApp projects and completing missing public libraries. Using this tool, we created DAppSCAN-Bytecode dataset, which consists of 6,665 compiled smart contract with 888 SWC weaknesses. Based on DAppSCAN-Bytecode, we conducted an empirical study to evaluate the performance of state-of-the-art smart contract weakness detection tools. The evaluation results revealed sub-par performance for these tools in terms of both effectiveness and success detection rate, indicating that future development should prioritize real-world datasets over simplistic toy contracts.  © 1976-2012 IEEE.</t>
  </si>
  <si>
    <t>Domain-Driven Design for Microservices: An Evidence-Based Investigation</t>
  </si>
  <si>
    <t>https://www.scopus.com/inward/record.uri?eid=2-s2.0-85190171667&amp;doi=10.1109%2fTSE.2024.3385835&amp;partnerID=40&amp;md5=5d494b87292358d0b26456100d040bf1</t>
  </si>
  <si>
    <t>MicroService Architecture (MSA), a predominant architectural style in recent years, still faces the arduous task of identifying the boundaries of microservices. Domain-Driven Design (DDD) is regarded as one of the major design methods for addressing this task in practice, which aims to iteratively build domain models using a series of patterns, principles, and practices. The adoption of DDD for MSA (DDD4M in short) can, however, present considerable challenges in terms of a sufficient understanding of the methodological requirements and the application domains. It is imperative to establish a systematic understanding about the various aspects of employing DDD4M and provide effective guidance. This study reports an empirical inquiry that integrates a systematic literature review and a confirmatory survey. By reviewing 34 scientific studies and consulting 63 practitioners, this study reveals several distinctive findings with regard to the state and challenges of as well as the possible solutions for DDD4M applications, from the 5W1H perspectives: When, Where, Why, Who, What, and How. The analysis and synthesis of evidence show a wide variation in understanding of domain modeling artifacts. The status quo indicates the need for further methodological support in terms of application process, domain model design and implementation, and domain knowledge acquisition and management. To advance the state-of-the-practice, our findings were organized into a preliminary checklist that intends to assist practitioners by illuminating a DDD4M application process and the specific key considerations along the way.  © 1976-2012 IEEE.</t>
  </si>
  <si>
    <t>Inclusion of individuals with autism spectrum disorder in Software Engineering</t>
  </si>
  <si>
    <t>https://www.scopus.com/inward/record.uri?eid=2-s2.0-85187180223&amp;doi=10.1016%2fj.infsof.2024.107434&amp;partnerID=40&amp;md5=159f12637110e80fa8c5d29c4604b88d</t>
  </si>
  <si>
    <t>Context: Software Engineering is dedicated to the systematic and efficient development of software, which necessitates the active participation of all team members and a recognition of their unique skills and abilities, including those with autism spectrum disorders (ASD). The inclusion of individuals with ASD presents new perspectives, yet there is a lack of systematic evidence regarding the primary obstacles and potential benefits associated with their inclusion. Objective: This paper aims to identify, characterize, and describe barriers, facilitators, and methodological proposals described by the community to include individuals with ASD in the discipline of Software Engineering. Methods: We conducted a comprehensive systematic multivocal mapping study to evaluate the existing evidence on the inclusion of individuals with ASD in Software Engineering. Results: We obtained 34 primary studies from which we identified the main facilitators of motivation to learn new skills, attention to detail, and the ability to report and visualize patterns. In contrast, the main barriers detected were communication, a lack of neurodivergent computational thinking, and sensory integration. Additionally, we identified and classified four categories of proposals that allowed the inclusion of individuals with ASD: (i) using virtual reality, (ii) creating more inclusive workspaces, (iii) encouraging neurodivergent computational thinking, and (iv) improving social skills. Conclusions: This study identifies the principal elements that ought to be taken into consideration when allocating tasks and roles to individuals with ASD in software development. © 2024 Elsevier B.V.</t>
  </si>
  <si>
    <t>Role of quantum computing in shaping the future of 6 G technology</t>
  </si>
  <si>
    <t>https://www.scopus.com/inward/record.uri?eid=2-s2.0-85189029149&amp;doi=10.1016%2fj.infsof.2024.107454&amp;partnerID=40&amp;md5=51376a63e32a1257e86ddd25650f9611</t>
  </si>
  <si>
    <t>Context: The emergence of 6 G technology heralds a groundbreaking era in digital connectivity, envisaging universal and seamless links. To address the intricate computational and security requirements of this revolution, the integration of quantum computing (QC) into these networks is perceived as a promising solution. Objective: The objective this study presents a comprehensive investigation into the potential roles and implications of QC within the context of 6 G technology. Methodology: To address the objectives of this study, firstly, we have conducted literature survey to identify the key applications of using QC in 6 G technology. Secondly, we performed interview study with industry experts to identify the best practices related to the key application of QC in 6 G technology. Results: Our study unfolds in two distinct stages: firstly, we identify 15 key applications of QC in 6 G technology and segmented into 4 core areas. Secondly, the literature findings were empirically validated by conducting interview study and identified 49 best practices related to one of the identified key applications of QC in 6 G technology. Conclusion: The outcomes of this research lay a solid foundation for understanding both the pivotal applications of QC in 6 G technology and the effective practices for its implementation, thus providing valuable insights to both academics and industry practitioners. © 2024 The Author(s)</t>
  </si>
  <si>
    <t>Dynamic Transitive Closure-based Static Analysis through the Lens of Quantum Search</t>
  </si>
  <si>
    <t>https://www.scopus.com/inward/record.uri?eid=2-s2.0-85195478554&amp;doi=10.1145%2f3644389&amp;partnerID=40&amp;md5=bb4674e55841362aa544f9cde39d4cfb</t>
  </si>
  <si>
    <t>Many existing static analysis algorithms suffer from cubic bottlenecks because of the need to compute a dynamic transitive closure (DTC). For the first time, this article studies the quantum speedups on searching subtasks in DTC-based static analysis algorithms using quantum search (e.g., Grover's algorithm). We first introduce our oracle implementation in Grover's algorithm for DTC-based static analysis and illustrate our quantum search subroutine. Then, we take two typical DTC-based analysis algorithms: context-free-language reachability and set constraint-based analysis, and show that our quantum approach can reduce the time complexity of these two algorithms to truly subcubic (), yielding better results than the upper bound (O(N3/log N)) of existing classical algorithms. Finally, we conducted a classical simulation of Grover's search to validate our theoretical approach, due to the current quantum hardware limitation of lacking a practical, large-scale, noise-free quantum machine. We evaluated the correctness and efficiency of our approach using IBM Qiskit on nine open-source projects and randomly generated edge-labeled graphs/constraints. The results demonstrate the effectiveness of our approach and shed light on the promising direction of applying quantum algorithms to address the general challenges in static analysis. © 2024 Copyright held by the owner/author(s). Publication rights licensed to ACM.</t>
  </si>
  <si>
    <t>BPMN extension evaluation for security requirements engineering framework</t>
  </si>
  <si>
    <t>https://www.scopus.com/inward/record.uri?eid=2-s2.0-85194264341&amp;doi=10.1007%2fs00766-024-00420-7&amp;partnerID=40&amp;md5=09ce3132870c67beac5263903305f2a1</t>
  </si>
  <si>
    <t>In this paper we present an in-depth evaluation of the Business Process Management Notation (BPMN) security extension. The evaluation mechanism is based on a conceptual model, particularly the Method Evaluation Model (MEM). The model is tested by engaging participants from different domains and possessing variable expertise level, related to security requirements and business process management systems. In particular, the BPMN security extension is evaluated for acceptance by end-users. Towards this, we conducted workshops and meetings with participants as part of our experimentation for BPMN extension evaluation. Three groups of participants participated in the evaluation process and are grouped based on their expertise level, including (i) experts, (ii) participants with some knowledge, and (iii) novices. We present an in depth quantitative and statistical analysis for the usability of the proposed framework, which includes parameters such as perceived ease of use, perceived usefulness, and intention to use. An empirical evaluation of results shows that the extended model is easy to use within the security requirements engineering framework, and participants are highly likely to adapt it in their future system development. © The Author(s), under exclusive licence to Springer-Verlag London Ltd., part of Springer Nature 2024.</t>
  </si>
  <si>
    <t>Learning Failure-Inducing Models for Testing Software-Defined Networks</t>
  </si>
  <si>
    <t>https://www.scopus.com/inward/record.uri?eid=2-s2.0-85195878361&amp;doi=10.1145%2f3641541&amp;partnerID=40&amp;md5=a07897116ced7b33d4168e76c1fb58f8</t>
  </si>
  <si>
    <t>Software-defined networks (SDN) enable flexible and effective communication systems that are managed by centralized software controllers. However, such a controller can undermine the underlying communication network of an SDN-based system and thus must be carefully tested. When an SDN-based system fails, in order to address such a failure, engineers need to precisely understand the conditions under which it occurs. In this article, we introduce a machine learning-guided fuzzing method, named FuzzSDN, aiming at both (1) generating effective test data leading to failures in SDN-based systems and (2) learning accurate failure-inducing models that characterize conditions under which such system fails. To our knowledge, no existing work simultaneously addresses these two objectives for SDNs. We evaluate FuzzSDN by applying it to systems controlled by two open-source SDN controllers. Furthermore, we compare FuzzSDN with two state-of-the-art methods for fuzzing SDNs and two baselines for learning failure-inducing models. Our results show that (1) compared to the state-of-the-art methods, FuzzSDN generates at least 12 times more failures, within the same time budget, with a controller that is fairly robust to fuzzing and (2) our failure-inducing models have, on average, a precision of 98% and a recall of 86%, significantly outperforming the baselines.  © 2024 Copyright held by the owner/author(s).</t>
  </si>
  <si>
    <t>ChatGPT vs SBST: A Comparative Assessment of Unit Test Suite Generation</t>
  </si>
  <si>
    <t>https://www.scopus.com/inward/record.uri?eid=2-s2.0-85189345175&amp;doi=10.1109%2fTSE.2024.3382365&amp;partnerID=40&amp;md5=c51d1d66395bf43f6f31588d79dca9a9</t>
  </si>
  <si>
    <t>Recent advancements in large language models (LLMs) have demonstrated exceptional success in a wide range of general domain tasks, such as question answering and following instructions. Moreover, LLMs have shown potential in various software engineering applications. In this study, we present a systematic comparison of test suites generated by the ChatGPT LLM and the state-of-the-art SBST tool EvoSuite. Our comparison is based on several critical factors, including correctness, readability, code coverage, and bug detection capability. By highlighting the strengths and weaknesses of LLMs (specifically ChatGPT) in generating unit test cases compared to EvoSuite, this work provides valuable insights into the performance of LLMs in solving software engineering problems. Overall, our findings underscore the potential of LLMs in software engineering and pave the way for further research in this area.  © 1976-2012 IEEE.</t>
  </si>
  <si>
    <t>Search-based approaches to optimizing software product line architectures: A systematic literature review</t>
  </si>
  <si>
    <t>https://www.scopus.com/inward/record.uri?eid=2-s2.0-85188512328&amp;doi=10.1016%2fj.infsof.2024.107446&amp;partnerID=40&amp;md5=4dd032426e87fee8e0653cb59b8215a1</t>
  </si>
  <si>
    <t>Context: Software product line architecture (PLA) plays an important role in developing software product lines (SPLs) and other configurable systems. Search-based (SB) approaches can optimize the design of PLAs according to a given set of metrics as fitness functions. Although this area has been explored by researchers, there is a lack of synthesis of search-based PLA (SBPLA) research. A comprehensive review would offer valuable insights into previous contributions and identify areas for further research. Objective: The objective of this work is to identify and summarize quality-assessed peer-reviewed studies on search-based PLA design from the aspects of the research scope, problems, contributions, evaluation, and open issues. Methods: We conducted a systematic literature review based on Kitchenham's methodology. Based on a predefined search protocol we identified related studies limited to the ones published between 2000 and 2022 in journals and conference proceedings. Results: Out of 686 initial search results, 34 papers were finally selected after a set of deep search, and criteria application activities. We provided a taxonomy of optimization problems in SBPLA and found that PLA remodularization and refactoring were the two categories most emphasized by the researchers. We also provided several other categorizations regarding contributions, research design, open issues, and other subjects of interest. Conclusions: The interest in SBPLA design has been growing since 2014. PLA cloning and re-engineering problems have never been addressed in the literature. Performing subjective evaluation with the participation of experts from the industry will be profitable, as a complementary method to objective experimental evaluation, and therefore carrying out quanti-qualitative research. © 2024 Elsevier B.V.</t>
  </si>
  <si>
    <t>Test Input Prioritization for 3D Point Clouds</t>
  </si>
  <si>
    <t>https://www.scopus.com/inward/record.uri?eid=2-s2.0-85195460684&amp;doi=10.1145%2f3643676&amp;partnerID=40&amp;md5=61c858095f7afe51100977ee7a53c66d</t>
  </si>
  <si>
    <t>3D point cloud applications have become increasingly prevalent in diverse domains, showcasing their efficacy in various software systems. However, testing such applications presents unique challenges due to the high-dimensional nature of 3D point cloud data and the vast number of possible test cases. Test input prioritization has emerged as a promising approach to enhance testing efficiency by prioritizing potentially misclassified test cases during the early stages of the testing process. Consequently, this enables the early labeling of critical inputs, leading to a reduction in the overall labeling cost. However, applying existing prioritization methods to 3D point cloud data is constrained by several factors: (1) inadequate consideration of crucial spatial information, and (2) susceptibility to noises inherent in 3D point cloud data. In this article, we propose PCPrior, the first test prioritization approach specifically designed for 3D point cloud test cases. The fundamental concept behind PCPrior is that test inputs closer to the decision boundary of the model are more likely to be predicted incorrectly. To capture the spatial relationship between a point cloud test and the decision boundary, we propose transforming each test (a point cloud) into a low-dimensional feature vector, toward indirectly revealing the underlying proximity between a test and the decision boundary. To achieve this, we carefully design a group of feature generation strategies, and for each test input, we generate four distinct types of features, namely spatial features, mutation features, prediction features, and uncertainty features. Through a concatenation of the four feature types, PCPrior assembles a final feature vector for each test. Subsequently, a ranking model is employed to estimate the probability of misclassification for each test based on its feature vector. Finally, PCPrior ranks all tests based on their misclassification probabilities. We conducted an extensive study based on 165 subjects to evaluate the performance of PCPrior, encompassing both natural and noisy datasets. The results demonstrate that PCPrior outperforms all of the compared test prioritization approaches, with an average improvement of 10.99% to 66.94% on natural datasets and 16.62% to 53% on noisy datasets. © 2024 Copyright held by the owner/author(s).</t>
  </si>
  <si>
    <t>MTL-TRANSFER: Leveraging Multi-task Learning and Transferred Knowledge for Improving Fault Localization and Program Repair</t>
  </si>
  <si>
    <t>https://www.scopus.com/inward/record.uri?eid=2-s2.0-85198729306&amp;doi=10.1145%2f3654441&amp;partnerID=40&amp;md5=0c84477035045e2634ae975e6a3e72a0</t>
  </si>
  <si>
    <t>Fault localization (FL) and automated program repair (APR) are two main tasks of automatic software debugging. Compared with traditional methods, deep learning-based approaches have been demonstrated to achieve better performance in FL and APR tasks. However, the existing deep learning-based FL methods ignore the deep semantic features or only consider simple code representations. And for APR tasks, existing template-based APR methods are weak in selecting the correct fix templates for more effective program repair, which are also not able to synthesize patches via the embedded end-to-end code modification knowledge obtained by training models on large-scale bug-fix code pairs. Moreover, in most of FL and APR methods, the model designs and training phases are performed separately, leading to ineffective sharing of updated parameters and extracted knowledge during the training process. This limitation hinders the further improvement in the performance of FL and APR tasks. To solve the above problems, we propose a novel approach called MTL-TRANSFER, which leverages a multi-task learning strategy to extract deep semantic features and transferred knowledge from different perspectives. First, we construct a large-scale open-source bug datasets and implement 11 multi-task learning models for bug detection and patch generation sub-tasks on 11 commonly used bug types, as well as one multi-classifier to learn the relevant semantics for the subsequent fix template selection task. Second, an MLP-based ranking model is leveraged to fuse spectrum-based, mutation-based and semantic-based features to generate a sorted list of suspicious statements. Third, we combine the patches generated by the neural patch generation sub-task from the multi-task learning strategy with the optimized fix template selecting order gained from the multi-classifier mentioned above. Finally, the more accurate FL results, the optimized fix template selecting order, and the expanded patch candidates are combined together to further enhance the overall performance of APR tasks. Our extensive experiments on widely-used benchmark Defects4J show that MTL-TRANSFER outperforms all baselines in FL and APR tasks, proving the effectiveness of our approach. Compared with our previously proposed FL method TRANSFER-FL (which is also the state-of-the-art statement-level FL method), MTL-TRANSFER increases the faults hit by 8/11/12 on Top-1/3/5 metrics (92/159/183 in total). And on APR tasks, the number of successfully repaired bugs of MTL-TRANSFER under the perfect localization setting reaches 75, which is 8 more than our previous APR method TRANSFER-PR. Furthermore, another experiment to simulate the actual repair scenarios shows that MTL-TRANSFER can successfully repair 15 and 9 more bugs (56 in total) compared with TBar and TRANSFER, which demonstrates the effectiveness of the combination of our optimized FL and APR components. © 2024 Copyright held by the owner/author(s). Publication rights licensed to ACM.</t>
  </si>
  <si>
    <t>An empirical study into the effects of transpilation on quantum circuit smells</t>
  </si>
  <si>
    <t>https://www.scopus.com/inward/record.uri?eid=2-s2.0-85191972020&amp;doi=10.1007%2fs10664-024-10461-9&amp;partnerID=40&amp;md5=9261c7082884807bd6547eacf631096f</t>
  </si>
  <si>
    <t>Quantum computing is a promising field that can solve complex problems beyond traditional computers’ capabilities. Developing high-quality quantum software applications, called quantum software engineering, has recently gained attention. However, quantum software development faces challenges related to code quality. A recent study found that many open-source quantum programs are affected by quantum-specific code smells, with long circuit being the most common. While the study provided relevant insights into the prevalence of code smells in quantum circuits, it did not explore the potential effect of transpilation, a necessary step for executing quantum computer programs, on the emergence of code smells. Indeed, transpilation might alter those characteristics employed to detect the presence of a smell on a circuit. To address this limitation, we present a new study investigating the impact of transpilation on quantum-specific code smells and how different target gate sets affect the results. We conducted experiments on 17 open-source quantum programs alongside a set of 100 synthetic circuits. We found that transpilation can significantly alter the metrics that are used to detect code smells, even into previously smell-free circuits, with the long circuit smell being the most susceptible to transpilation. Furthermore, the choice of the gate set significantly influences the presence and severity of code smells in transpiled circuits, highlighting the need for careful gate set selection to mitigate their impact. These findings have implications for circuit optimization and high-quality quantum software development. Further research is needed to understand the consequences of code smells and their potential impact on quantum computations, considering the characteristics and constraints of different gate sets and hardware platforms. © The Author(s) 2024.</t>
  </si>
  <si>
    <t>Supporting Emotional Intelligence, Productivity and Team Goals while Handling Software Requirements Changes</t>
  </si>
  <si>
    <t>https://www.scopus.com/inward/record.uri?eid=2-s2.0-85198653631&amp;doi=10.1145%2f3664600&amp;partnerID=40&amp;md5=7468212fe83d27f47c558ae096649f05</t>
  </si>
  <si>
    <t>Background: Research shows that emotional intelligence (EI) should be used alongside cognitive intelligence during requirements change (RC) handling in Software Engineering (SE), especially in agile settings. Objective: We wanted to study the role of EI in-depth during RC handling. Method: We conducted a mixed-methods study (an interview study followed by a survey study) with 124 software practitioners. Findings: We found the causal condition, intervening condition and causes lead to key direct consequences of regulating own emotions, managing relationships, and extended consequences of sustaining productivity, setting and sustaining team goals. We found several strategies of supporting EI during RC handling. Further, we found strong correlations between six strategies and one being aware of own emotions, regulating own emotions, sustaining team productivity, and setting and sustaining team goals. Conclusion: Empathising with others and tracking commitments and decisions as a team are key strategies that have strong correlations between managing emotions, between sustaining team productivity, and between setting and sustaining team goals. To the best of our knowledge, the framework we present in this paper is the first theoretical framework on EI in SE research. We provide recommendations for software practitioners to consider during RC handling. © 2024 Copyright held by the owner/author(s).</t>
  </si>
  <si>
    <t>Precisely Extracting Complex Variable Values from Android Apps</t>
  </si>
  <si>
    <t>https://www.scopus.com/inward/record.uri?eid=2-s2.0-85195447709&amp;doi=10.1145%2f3649591&amp;partnerID=40&amp;md5=057468053fbe2a9526013ba46e8d4a39</t>
  </si>
  <si>
    <t>Millions of users nowadays rely on their smartphones to process sensitive data through apps from various vendors and sources. Therefore, it is vital to assess these apps for security vulnerabilities and privacy violations. Information such as to which server an app connects through which protocol, and which algorithm it applies for encryption, are usually encoded as variable values and arguments of API calls. However, extracting these values from an app is not trivial. The source code of an app is usually not available, and manual reverse engineering is cumbersome with binary sizes in the tens of megabytes. Current automated tools, however, cannot retrieve values that are computed at runtime through complex transformations.In this article, we present ValDroid, a novel static analysis tool for automatically extracting the set of possible values for a given variable at a given statement in the Dalvik byte code of an Android app. We evaluate ValDroid against existing approaches (JSA, Violist, DroidRA, Harvester, BlueSeal, StringHound, IC3, and COAL) on benchmarks and 794 real-world apps. ValDroid greatly outperforms existing tools. It provides an average F1 score of more than 90%, while only requiring 0.1 s per value on average. For many data types including Network Connections and Dynamic Code Loading, its recall is more than twice the recall of the best existing approaches. © 2024 Copyright held by the owner/author(s).</t>
  </si>
  <si>
    <t>CRPWarner: Warning the Risk of Contract-Related Rug Pull in DeFi Smart Contracts</t>
  </si>
  <si>
    <t>https://www.scopus.com/inward/record.uri?eid=2-s2.0-85192137020&amp;doi=10.1109%2fTSE.2024.3392451&amp;partnerID=40&amp;md5=2fefb431b79d2f7fd7d59b30c9602555</t>
  </si>
  <si>
    <t>In recent years, Decentralized Finance (DeFi) has grown rapidly due to the development of blockchain technology and smart contracts. As of March 2023, the estimated global cryptocurrency market cap has reached approximately $949 billion. However, security incidents continue to plague the DeFi ecosystem, and one of the most notorious examples is the 'Rug Pull' scam. This type of cryptocurrency scam occurs when the developer of a particular token project intentionally abandons the project and disappears with investors' funds. Despite only emerging in recent years, Rug Pull events have already caused significant financial losses. In this work, we manually collected and analyzed 103 real-world rug pull events, categorizing them based on their scam methods. Two primary categories were identified: Contract-related Rug Pull (through malicious functions in smart contracts) and Transaction-related Rug Pull (through cryptocurrency trading without utilizing malicious functions). Based on the analysis of rug pull events, we propose CRPWarner (short for Contract-related Rug Pull Risk Warner) to identify malicious functions in smart contracts and issue warnings regarding potential rug pulls. We evaluated CRPWarner on 69 open-source smart contracts related to rug pull events and achieved a 91.8% precision, 85.9% recall, and 88.7% F1-score. Additionally, when evaluating CRPWarner on 13,484 real-world token contracts on Ethereum, it successfully detected 4168 smart contracts with malicious functions, including zero-day examples. The precision of large-scale experiments reaches 84.9%.  © 1976-2012 IEEE.</t>
  </si>
  <si>
    <t>Analyzing and revivifying function signature inference using deep learning</t>
  </si>
  <si>
    <t>https://www.scopus.com/inward/record.uri?eid=2-s2.0-85192388823&amp;doi=10.1007%2fs10664-024-10453-9&amp;partnerID=40&amp;md5=9d12dfd9681509880cb5b6cfaf071664</t>
  </si>
  <si>
    <t>Function signature plays an important role in binary analysis and security enhancement, with typical examples in bug finding and control-flow integrity enforcement. However, recovery of function signatures by static binary analysis is challenging since crucial information vital for such recovery is stripped off during compilation. Although function signature recovery using deep learning (DL) is proposed in an effort to handle such challenges, the reported accuracy is low for binaries compiled with optimizations. In this paper, we first perform a systematic study to quantify the extent to which compiler optimizations (negatively) impact the accuracy of existing DL techniques based on Recurrent Neural Network (RNN) for function signature recovery. Our experiments show that the state-of-the-art DL technique has its accuracy dropped from 98.7% to 87.7% when training and testing optimized binaries. We further investigate the type of instructions that existing RNN model deems most important in inferring function signatures with the help of saliency map. The results show that existing RNN model mistakenly considers non-argument-accessing instructions to infer the number of arguments, especially when dealing with optimized binaries. Finally, we identify specific weaknesses in such existing approaches and propose an enhanced DL approach named ReSIL to incorporate compiler-optimization-specific domain knowledge into the learning process. Our experimental results show that ReSIL significantly improves the accuracy and F1 score in inferring function signatures, e.g., with accuracy in inferring the number of arguments for callees compiled with optimization flag O1 from 84.83% to 92.68%. Meanwhile, ReSIL correctly considers the argument-accessing instructions as the most important ones to perform the inferencing. We also demonstrate security implications of ReSIL in Control-Flow Integrity enforcement in stopping potential Counterfeit Object-Oriented Programming (COOP) attacks. © The Author(s), under exclusive licence to Springer Science+Business Media, LLC, part of Springer Nature 2024.</t>
  </si>
  <si>
    <t>No Need to Lift a Finger Anymore? Assessing the Quality of Code Generation by ChatGPT</t>
  </si>
  <si>
    <t>https://www.scopus.com/inward/record.uri?eid=2-s2.0-85191330544&amp;doi=10.1109%2fTSE.2024.3392499&amp;partnerID=40&amp;md5=82e2e654ec2b9c2c7209d142294e0bbf</t>
  </si>
  <si>
    <t>Large language models (LLMs) have demonstrated impressive capabilities across various natural language processing (NLP) tasks, such as machine translation, question answering, summarization, and so on. Additionally, LLMs are also highly valuable in supporting software engineering tasks, particularly in the field of code generation. Automatic code generation is a process of automatically generating source code or executable code based on given specifications or requirements, improving developer productivity. In this study, we perform a systematic empirical assessment to the quality of code generation using ChatGPT, a recent state-of-the-art product LLM. We leverage 728 algorithm problems in five languages (i.e., C, C++, Java, Python, and JavaScript) and 18 CWEs with 54 code scenarios for the code generation task. Our evaluation encompasses a comprehensive analysis of code snippets generated by ChatGPT, focusing on three critical aspects: correctness, complexity, and security. We also specifically investigate ChatGPT's ability to engage in multi-round fixing process (i.e., ChatGPT's dialog ability, chatting between users and ChatGPT for fixing generated buggy code) of facilitating code generation. By delving into the generated code and examining the experimental results, this work provides valuable insights into the performance of ChatGPT in tackling code generation tasks over the three critical aspects. The experimental results demonstrate that (1) ChatGPT is better at generating functionally correct code for problems before 2021 in different languages than problems after 2021 with 48.14% advantage in Accepted rate on judgment platform, but ChatGPT's ability to directly fix erroneous code with multi-round fixing process to achieve correct functionality is relatively weak; (2) the distribution of cyclomatic and cognitive complexity levels for code snippets in different languages varies. Furthermore, the multi-round fixing process with ChatGPT generally preserves or increases the complexity levels of code snippets; (3) in algorithm scenarios with languages of C, C++, and Java, and CWE scenarios with languages of C and Python3, the code generated by ChatGPT has relevant vulnerabilities. However, the multi-round fixing process for vulnerable code snippets demonstrates promising results, with more than 89% of vulnerabilities successfully addressed; and (4) code generation may be affected by ChatGPT's non-determinism factor, resulting in variations of code snippets in functional correctness, complexity, and security. Overall, our findings uncover potential issues and limitations that arise in the ChatGPT-based code generation and lay the groundwork for improving AI and LLM-based code generation techniques.  © 1976-2012 IEEE.</t>
  </si>
  <si>
    <t>UX Research practices related to Long-Term UX: A Systematic Literature Review</t>
  </si>
  <si>
    <t>https://www.scopus.com/inward/record.uri?eid=2-s2.0-85188555672&amp;doi=10.1016%2fj.infsof.2024.107431&amp;partnerID=40&amp;md5=1827f32b824371b63234f73522d6e4b6</t>
  </si>
  <si>
    <t>Context: The software industry has sought to apply User eXperience (UX) practices that can help maintain a sustainable business. UX practices make it possible to conduct research and make evaluations with users through the application of methods and techniques. But few studies in the literature discuss UX Research practices with Long-Term UX. Objective: The objective of this paper is to identify in the literature what UX Research practices are employed by the software industry and their relationship with Long-Term UX. Methods: We conducted a Systematic Literature Review with string applied in search engines, besides selection criteria and quality assessment applied in the papers. We selected 45 papers that were submitted for the qualitative analysis carried out with coding techniques. Results: 38 UX Research practices were identified and classified between formal and informal practices. We also identified 52 UX methods, techniques, and tools that are used for these UX Research practices. Our findings show that 15 out of 38 practices are related to Long-Term UX. Conclusion: We drew up 14 guidelines for conducting UX Research in the software industry, which includes goals, UX methods, and the means of putting them into practice. © 2024 Elsevier B.V.</t>
  </si>
  <si>
    <t>Automated Infrastructure as Code Program Testing</t>
  </si>
  <si>
    <t>https://www.scopus.com/inward/record.uri?eid=2-s2.0-85192206751&amp;doi=10.1109%2fTSE.2024.3393070&amp;partnerID=40&amp;md5=63118cfc35d5169186db3e00ca8fb715</t>
  </si>
  <si>
    <t>Infrastructure as Code (IaC) enables efficient deployment and operation, which are crucial to releasing software quickly. As setups can be complex, developers implement IaC programs in general-purpose programming languages like TypeScript and Python, using PL-IaC solutions like Pulumi and AWS CDK. The reliability of such IaC programs is even more relevant than in traditional software because a bug in IaC impacts the whole system. Yet, even though testing is a standard development practice, it is rarely used for IaC programs. For instance, in August 2022, less than 1 % of the public Pulumi IaC programs on GitHub implemented tests. Available IaC program testing techniques severely limit the development velocity or require much development effort. To solve these issues, we propose Automated Configuration Testing (ACT), a methodology to test IaC programs in many configurations quickly and with low effort. ACT automatically mocks all resource definitions in the IaC program and uses generator and oracle plugins for test generation and validation. We implement ACT in ProTI, a testing tool for Pulumi TypeScript with a type-based generator and oracle, and support for application specifications. Our evaluation with 6 081 programs from GitHub and artificial benchmarks shows that ProTI can directly be applied to existing IaC programs, quickly finds bugs where current techniques are infeasible, and enables reusing existing generators and oracles thanks to its pluggable architecture.  © 1976-2012 IEEE.</t>
  </si>
  <si>
    <t>Pretrain, Prompt, and Transfer: Evolving Digital Twins for Time-to-Event Analysis in Cyber-Physical Systems</t>
  </si>
  <si>
    <t>https://www.scopus.com/inward/record.uri?eid=2-s2.0-85190733120&amp;doi=10.1109%2fTSE.2024.3388572&amp;partnerID=40&amp;md5=910ec548d69ec4dd4f9c34b6828a226f</t>
  </si>
  <si>
    <t>Cyber-physicalnd systems (CPSs), e.g., elevators and autonomous driving systems, are progressively permeating our everyday lives. To ensure their safety, various analyses need to be conducted, such as anomaly detection and time-to-event analysis (the focus of this paper). Recently, it has been widely accepted that digital Twins (DTs) can be an efficient method to aid in developing, maintaining, and safe and secure operation of CPSs. However, CPSs frequently evolve, e.g., with new or updated functionalities, which demand their corresponding DTs be co-evolved, i.e., in synchronization with the CPSs. To that end, we propose a novel method, named PPT, utilizing an uncertainty-aware transfer learning for DT evolution. Specifically, we first pretrain PPT with a pretraining dataset to acquire generic knowledge about the CPSs, followed by adapting it to a specific CPS with the help of prompt tuning. Results highlight that PPT is effective in time-to-event analysis in both elevator and autonomous driving case studies, on average, outperforming a baseline method by 7.31 and 12.58 in terms of Huber loss, respectively. The experiment results also affirm the effectiveness of transfer learning, prompt tuning, and uncertainty quantification in terms of reducing Huber loss by at least 21.32, 3.14, and 4.08, respectively, in both case studies.  © 1976-2012 IEEE.</t>
  </si>
  <si>
    <t>Automated Mapping of Vulnerability Advisories onto their Fix Commits in Open Source Repositories</t>
  </si>
  <si>
    <t>https://www.scopus.com/inward/record.uri?eid=2-s2.0-85195458543&amp;doi=10.1145%2f3649590&amp;partnerID=40&amp;md5=ec95681d71677b8e5339ea30c6cb7656</t>
  </si>
  <si>
    <t>The lack of comprehensive sources of accurate vulnerability data represents a critical obstacle to studying and understanding software vulnerabilities (and their corrections). In this article, we present an approach that combines heuristics stemming from practical experience and machine-learning (ML) - specifically, natural language processing (NLP) - to address this problem. Our method consists of three phases. First, we construct an advisory record object containing key information about a vulnerability that is extracted from an advisory, such as those found in the National Vulnerability Database (NVD). These advisories are expressed in natural language. Second, using heuristics, a subset of candidate fix commits is obtained from the source code repository of the affected project, by filtering out commits that can be identified as unrelated to the vulnerability at hand. Finally, for each of the remaining candidate commits, our method builds a numerical feature vector reflecting the characteristics of the commit that are relevant to predicting its match with the advisory at hand. Based on the values of these feature vectors, our method produces a ranked list of candidate fixing commits. The score attributed by the ML model to each feature is kept visible to the users, allowing them to easily interpret the predictions.We implemented our approach and we evaluated it on an open data set, built by manual curation, that comprises 2,391 known fix commits corresponding to 1,248 public vulnerability advisories. When considering the top-10 commits in the ranked results, our implementation could successfully identify at least one fix commit for up to 84.03% of the vulnerabilities (with a fix commit on the first position for 65.06% of the vulnerabilities). Our evaluation shows that our method can reduce considerably the manual effort needed to search open-source software (OSS) repositories for the commits that fix known vulnerabilities. © 2024 Copyright held by the owner/author(s). Publication rights licensed to ACM.</t>
  </si>
  <si>
    <t>Supporting Safety Analysis of Image-processing DNNs through Clustering-based Approaches</t>
  </si>
  <si>
    <t>https://www.scopus.com/inward/record.uri?eid=2-s2.0-85195840166&amp;doi=10.1145%2f3643671&amp;partnerID=40&amp;md5=b10e112a5818c85cca0d319ede7758ab</t>
  </si>
  <si>
    <t>The adoption of deep neural networks (DNNs) in safety-critical contexts is often prevented by the lack of effective means to explain their results, especially when they are erroneous. In our previous work, we proposed a white-box approach (HUDD) and a black-box approach (SAFE) to automatically characterize DNN failures. They both identify clusters of similar images from a potentially large set of images leading to DNN failures. However, the analysis pipelines for HUDD and SAFE were instantiated in specific ways according to common practices, deferring the analysis of other pipelines to future work. In this article, we report on an empirical evaluation of 99 different pipelines for root cause analysis of DNN failures. They combine transfer learning, autoencoders, heatmaps of neuron relevance, dimensionality reduction techniques, and different clustering algorithms. Our results show that the best pipeline combines transfer learning, DBSCAN, and UMAP. It leads to clusters almost exclusively capturing images of the same failure scenario, thus facilitating root cause analysis. Further, it generates distinct clusters for each root cause of failure, thus enabling engineers to detect all the unsafe scenarios. Interestingly, these results hold even for failure scenarios that are only observed in a small percentage of the failing images.  © 2024 Copyright held by the owner/author(s).</t>
  </si>
  <si>
    <t>Controller Synthesis for Autonomous Systems with Deep-Learning Perception Components</t>
  </si>
  <si>
    <t>https://www.scopus.com/inward/record.uri?eid=2-s2.0-85190171446&amp;doi=10.1109%2fTSE.2024.3385378&amp;partnerID=40&amp;md5=a1eebac79e510437cd3ff9b363e21511</t>
  </si>
  <si>
    <t>We present DeepDECS, a new method for the synthesis of correct-by-construction software controllers for autonomous systems that use deep neural network (DNN) classifiers for the perception step of their decision-making processes. Despite major advances in deep learning in recent years, providing safety guarantees for these systems remains very challenging. Our controller synthesis method addresses this challenge by integrating DNN verification with the synthesis of verified Markov models. The synthesised models correspond to discrete-event software controllers guaranteed to satisfy the safety, dependability and performance requirements of the autonomous system, and to be Pareto optimal with respect to a set of optimisation objectives. We evaluate the method in simulation by using it to synthesise controllers for mobile-robot collision limitation, and for maintaining driver attentiveness in shared-control autonomous driving.  © 1976-2012 IEEE.</t>
  </si>
  <si>
    <t>GRLMerger: an automatic approach for integrating GRL models</t>
  </si>
  <si>
    <t>https://www.scopus.com/inward/record.uri?eid=2-s2.0-85186591994&amp;doi=10.1007%2fs00766-024-00413-6&amp;partnerID=40&amp;md5=580d26ad0f951c534b1d6d057bae3f5b</t>
  </si>
  <si>
    <t>Goal-oriented requirements engineering aims to describe both stakeholders and system goals and their relationships using goal models. Large goal models for complex systems are often constructed from sub-models describing various stakeholders’ views and context-related aspects. These goal-oriented sub-models, also called views, may exhibit overlaps and present discrepancies. Hence, integrating such views is considered a significant barrier to the construction of a unified goal model. Current approaches to merging goal models require intensive human intervention. This paper proposes an approach and a prototype tool, called GRLMerger, to integrate two GRL (Goal-oriented Requirement Language) models into one consolidated model that is correct, complete, and free from any conflict that may arise during the merging process. GRLMerger considers both syntactic and semantic aspects of the GRL models and allows analysts to merge them either interactively or in a fully automated mode. GRLMerger employs natural language processing (NLP) techniques to match intentional elements based on their semantic similarity. The proposed GRLMerger approach and tool have been validated using 12 experimental tasks derived from two case studies, exhibiting very promising performance. © The Author(s), under exclusive licence to Springer-Verlag London Ltd., part of Springer Nature 2024.</t>
  </si>
  <si>
    <t>Promoting open science in test-driven software experiments</t>
  </si>
  <si>
    <t>https://www.scopus.com/inward/record.uri?eid=2-s2.0-85187223996&amp;doi=10.1016%2fj.jss.2024.111971&amp;partnerID=40&amp;md5=9a333e4ad099e7c0ec81640d8fdbbc4f</t>
  </si>
  <si>
    <t>A core principle of open science is the clear, concise and accessible publication of empirical data, including “raw” observational data as well as processed results. However, in empirical software engineering there are no established standards (de jure or de facto) for representing and “opening” observations collected in test-driven software experiments — that is, experiments involving the execution of software subjects in controlled scenarios. Execution data is therefore usually represented in ad hoc ways, often making it abstruse and difficult to access without significant manual effort. In this paper we present new data structures designed to address this problem by clearly defining, correlating and representing the stimuli and responses used to execute software subjects in test-driven experiments. To demonstrate their utility, we show how they can be used to promote the repetition, replication and reproduction of experimental evaluations of AI-based code completion tools. We also show how the proposed data structures facilitate the incremental expansion of execution data sets, and thus promote their repurposing for new experiments addressing new research questions. © 2024 The Author(s)</t>
  </si>
  <si>
    <t>Refining ChatGPT-Generated Code: Characterizing and Mitigating Code Quality Issues</t>
  </si>
  <si>
    <t>https://www.scopus.com/inward/record.uri?eid=2-s2.0-85191647655&amp;doi=10.1145%2f3643674&amp;partnerID=40&amp;md5=cb13494b6b545d16b1d6c2f5e8ddc785</t>
  </si>
  <si>
    <t>Since its introduction in November 2022, ChatGPT has rapidly gained popularity due to its remarkable ability in language understanding and human-like responses. ChatGPT, based on GPT-3.5 architecture, has shown great promise for revolutionizing various research fields, including code generation. However, the reliability and quality of code generated by ChatGPT remain unexplored, raising concerns about potential risks associated with the widespread use of ChatGPT-driven code generation.In this article, we systematically study the quality of 4,066 ChatGPT-generated programs of code implemented in two popular programming languages, i.e., Java and Python, for 2,033 programming tasks. The goal of this work is threefold. First, we analyze the correctness of ChatGPT on code generation tasks and uncover the factors that influence its effectiveness, including task difficulty, programming language, time that tasks are introduced, and program size. Second, we identify and characterize potential issues with the quality of ChatGPT-generated code. Last, we provide insights into how these issues can be mitigated. Experiments highlight that out of 4,066 programs generated by ChatGPT, 2,756 programs are deemed correct, 1,082 programs provide wrong outputs, and 177 programs contain compilation or runtime errors. Additionally, we further analyze other characteristics of the generated code through static analysis tools, such as code style and maintainability, and find that 1,930 ChatGPT-generated code snippets suffer from maintainability issues. Subsequently, we investigate ChatGPT's self-repairing ability and its interaction with static analysis tools to fix the errors uncovered in the previous step. Experiments suggest that ChatGPT can partially address these challenges, improving code quality by more than 20%, but there are still limitations and opportunities for improvement. Overall, our study provides valuable insights into the current limitations of ChatGPT and offers a roadmap for future research and development efforts to enhance the code generation capabilities of artificial intelligence models such as ChatGPT. © 2024 Copyright held by the owner/author(s). Publication rights licensed to ACM.</t>
  </si>
  <si>
    <t>Objectivity by design: The impact of AI-driven approach on employees' soft skills evaluation</t>
  </si>
  <si>
    <t>https://www.scopus.com/inward/record.uri?eid=2-s2.0-85187222029&amp;doi=10.1016%2fj.infsof.2024.107430&amp;partnerID=40&amp;md5=4decfde191fb99e4f0865fa6422910e8</t>
  </si>
  <si>
    <t>Engineers’ team collaboration skills are among software development's most important success factors. Existing Artificial Intelligence practices for the engineers' soft skills assessment mainly rely on evaluations of subjective data gathered through surveys, interviews, or observations. As a result, the insights gained by these methods are biased because of the subjective data people report. To overcome the challenge of subjectivity, we offer a novel objectivity-by-design approach for continuous AI-driven team collaboration skills analytics. The method analyzes the data from workstreams gathered from data repositories like Jira. Based on the study results, we conclude that this approach enables a continuous assessment of employees' team collaboration skills, provides more accurate insights, eliminates subjective biases, and helps uncover trends and deficits on individual and team levels. Understanding and recognizing employees' strengths and weaknesses can foster an organizational culture of growth and development. An improved organizational climate is expected to result in work satisfaction, engagement, and motivation, thus positively impacting employees, businesses, and society. © 2024</t>
  </si>
  <si>
    <t>Mapping APIs in Dynamic-typed Programs by Leveraging Transfer Learning</t>
  </si>
  <si>
    <t>https://www.scopus.com/inward/record.uri?eid=2-s2.0-85191557616&amp;doi=10.1145%2f3641848&amp;partnerID=40&amp;md5=26651dd639b2f53f4fbe2cc6a1a73478</t>
  </si>
  <si>
    <t>Application Programming Interface (API) migration is a common task for adapting software across different programming languages and platforms, where manually constructing the mapping relations between APIs is indeed time-consuming and error-prone. To facilitate this process, many automated API mapping approaches have been proposed. However, existing approaches were mainly designed and evaluated for mapping APIs of statically-typed languages, while their performance on dynamically-typed languages remains unexplored. In this article, we conduct the first extensive study to explore existing API mapping approaches’ performance for mapping APIs in dynamically-typed languages, for which we have manually constructed a high-quality dataset. According to the empirical results, we have summarized several insights. In particular, the source code implementations of APIs can significantly improve the effectiveness of API mapping. However, due to the confidentiality policy, they may not be available in practice. To overcome this, we propose a novel API mapping approach, named Matl, which leverages the transfer learning technique to learn the semantic embeddings of source code implementations from large-scale open-source repositories and then transfers the learned model to facilitate the mapping of APIs. In this way, Matl can produce more accurate API embedding of its functionality for more effective mapping without knowing the source code of the APIs. To evaluate the performance of Matl, we have conducted an extensive study by comparing Matl with state-of-the-art approaches. The results demonstrate that Matl is indeed effective as it improves the state-of-the-art approach by at least 18.36% for mapping APIs of dynamically-typed language and by 30.77% for mapping APIs of the statically-typed language. © 2024 Copyright held by the owner/author(s). Publication rights licensed to ACM.</t>
  </si>
  <si>
    <t>A cloud-based data processing and visualization pipeline for the fibre roll-out in Germany</t>
  </si>
  <si>
    <t>https://www.scopus.com/inward/record.uri?eid=2-s2.0-85186514229&amp;doi=10.1016%2fj.jss.2024.112008&amp;partnerID=40&amp;md5=9257e925fe2e9cfe43923ffa30b2a023</t>
  </si>
  <si>
    <t>To support the roll-out of fibre broadband Internet in Germany, Deutsche Telekom has set itself the goal of connecting more than 2.5 million households per year to FTTH (Fibre to the Home). However, planning and approval processes have been very complex and time-consuming in the past due to high communication overhead between stakeholders, missing automation, and lack of information about planning areas. Telekom addresses this problem by collecting large amounts of geospatial data (3D point clouds and 360°panorama images), which can be used to automatically find suitable routes for fibre optic lines, to determine possible locations for distribution cabinets, as well as to build a 3D visualization helping to create detailed plans and to present them to decision makers. This speeds up planning tremendously, but processing this data and creating the visualization in a short time requires automation. In this systems paper, we present a data processing platform that we have built and operated together with Telekom over the course of the last six and a half years. The platform makes use of the cloud to manage Big Data in a scalable and elastic manner. It builds upon research results from us, specifically a scientific workflow management system to automate processing, as well as Fibre3D, a web-based tool that planners can use to display the processed data and to perform fine-planning. Besides the technological aspects, this paper also describes a practical use case that shows how the platform and Fibre3D help Telekom speed up the planning and approval process. We also summarize lessons learned and give recommendations for the design of systems similar to ours. With the presented technology, Telekom has been able to already connect more than 8 million households to FTTH and expects to even improve on this in the future. We consider our collaboration, therefore, an example of how well knowledge and technology transfer between research and industry can work, and, at the same time, what impact it can have on society. © 2024 The Author(s)</t>
  </si>
  <si>
    <t>A language-parametric test coverage framework for executable domain-specific languages</t>
  </si>
  <si>
    <t>https://www.scopus.com/inward/record.uri?eid=2-s2.0-85184764716&amp;doi=10.1016%2fj.jss.2024.111977&amp;partnerID=40&amp;md5=a102a88d4fd1c570d6641fd62f508b35</t>
  </si>
  <si>
    <t>Test coverage is an effective technique to measure test case quality and to enable fault localization. However, for Executable Domain-Specific Languages (xDSLs), coverage metrics and associated tools are currently manually defined for each xDSL resulting in costly, error-prone, and non-reusable work. To address this problem, we propose a novel language-parametric test coverage framework for xDSLs. We define two coverage metrics adapted to xDSLs: model element and branch coverage. For performing coverage measurements, we propose a generic technique which can be used out-of-the-box by domain experts using any xDSL to define, execute, and test models. In addition, the coverage of model elements and branches can be parameterized for a given xDSL through the definition of coverage rules using a dedicated language. We showcase two test coverage applications for xDSLs: measuring the quality of test suites for executable models and localizing the models’ faults using Spectrum-Based Fault Localization techniques. We evaluate our approach using four different xDSLs. Results show that (i) we can generate meaningful coverage measurements for all investigated models, (ii) the provided coverage rule language enables framework parameterization for all xDSLs, and (iii) the computed coverage measurements are useful in identifying defects of the models. © 2024 Elsevier Inc.</t>
  </si>
  <si>
    <t>What does matter in the success of a decentralized application? From idea to development</t>
  </si>
  <si>
    <t>https://www.scopus.com/inward/record.uri?eid=2-s2.0-85184135117&amp;doi=10.1016%2fj.infsof.2024.107414&amp;partnerID=40&amp;md5=36508ed22edf21c14c2178659fe8e669</t>
  </si>
  <si>
    <t>Context: With the rise of blockchain, various applications are running in a decentralized manner, covering the needs of various end-users. Decentralized Applications (DApps) are becoming popular in numerous application domains, ranging from finance to games, and from Non-Fungible Tokens to security mechanisms. The success of a DApp, from a financial perspective, can be perceived as the market fragment that it captures, and the volume of transactions it generates. Objective: The goal of this study is to investigate the factors that are important for safeguarding (as much as possible) the financial success of a Decentralized Application. In this study, we focus on four management factors that could influence financial success: the context of the DApp (e.g., focusing on finance, games, entertainment), the intensity of development activities (e.g., number of: commits, forks, or branches of the repository), the size of the development team and the existence of project documentation. Method: We performed a case study on 122 DApps that were available through an open repository of smart contracts, namely State-of-the-DApps. By mining the repository, we recorded two metrics that capture the financial success of the application (number of users and volume of transactions) and explored their relation to the aforementioned factors. Results: The findings of the study suggest that the intensity of development activities is the most important factor for its financial success. Similarly, the context (i.e., the application domain) of the decentralized application is also a key-factor since it influences the number of users that the DApp will reach. Conclusions: Based on the findings, we suggest businesses that want to enter the market of decentralized applications to balance properly between technical and business parameters. For an application to be successful, it requires both an intensive development process, but also a careful consideration of the application domain. © 2024 Elsevier B.V.</t>
  </si>
  <si>
    <t>Modeling, Analyzing and Communicating Regulatory Ambiguity: An Empirical study</t>
  </si>
  <si>
    <t>https://www.scopus.com/inward/record.uri?eid=2-s2.0-85202435004&amp;doi=10.1145%2f3643666.3648576&amp;partnerID=40&amp;md5=e0ab4fca36f2a3ddd31c2e46429df165</t>
  </si>
  <si>
    <t>Regulations outline high-level guidance or expectations for a profession or industry. Analyzing laws or regulations is one way a software developer would derive and document regulatory compliance requirements within their software design. However, ambiguities within regulations can make it challenging to define technical software design specifications for regulatory requirements. Further, due to the subjective nature of ambiguous phrasing within a law or regulation, the interpretation of the legal text can differ based on the interpreter's perspective. Our study examines whether software developers can analyze regulatory ambiguities as a group using our modeling process and our online Ambiguity Heuristics Analysis Builder (AHAB) tool.Eleven participants formed three groups and modeled ambiguities within a regulation using our process and tool. Modeling regulatory ambiguity, while difficult for our participants, allowed them to communicate potential issues, ask meaningful questions, and deepen their knowledge of the regulation. Ambiguity modeling allows developers to articulate interpretation and compliance issues with the laws to other parties (i.e., lawyers) and document this requirement analysis step for future use. Documenting these intermediate steps is rarely highlighted in requirement analysis. However, it is useful to negotiate with regulators, avoid negligence, and show due diligence toward regulatory compliance. It can also lead to clarifying guidance software developers need to make better, more compliant choices during software design. © 2024 Copyright is held by the owner/author(s). Publication rights licensed to ACM.</t>
  </si>
  <si>
    <t>A Smart Status Based Monitoring Algorithm for the Dynamic Analysis of Memory Safety</t>
  </si>
  <si>
    <t>https://www.scopus.com/inward/record.uri?eid=2-s2.0-85191610492&amp;doi=10.1145%2f3637227&amp;partnerID=40&amp;md5=6945fb8bc9a4ca4524b62b4c3a25cc01</t>
  </si>
  <si>
    <t>C is a dominant programming language for implementing system and low-level embedded software. Unfortunately, the unsafe nature of its low-level control of memory often leads to memory errors. Dynamic analysis has been widely used to detect memory errors at runtime. However, existing monitoring algorithms for dynamic analysis are not yet satisfactory, as they cannot deterministically and completely detect some types of errors, such as segment confusion errors, sub-object overflows, use-after-frees and memory leaks. We propose a new monitoring algorithm, namely Smatus, short for smart status, that improves memory safety by performing comprehensive dynamic analysis. The key innovation is to maintain at runtime a small status node for each memory object. A status node records the status value and reference count of an object, where the status value denotes the liveness and segment type of this object, and the reference count tracks the number of pointer variables pointing to this object. Smatus maintains at runtime a pointer metadata for each pointer variable, to record not only the base and bound of a pointer’s referent but also the address of the referent’s status node. All the pointers pointing to the same referent share the same status node in their pointer metadata. A status node is smart in the sense that it is automatically deleted when it becomes useless (indicated by its reference count reaching zero). To the best of our knowledge, Smatus represents the most comprehensive approach of its kind. We have evaluated Smatus by using a large set of programs including the NIST Software Assurance Reference Dataset, MSBench, MiBench, SPEC and stress testing benchmarks. In terms of effectiveness (detecting different types of memory errors), Smatus outperforms state-of-the-art tools, Google’s AddressSanitizer, SoftBoundCETS and Valgrind, as it is capable of detecting more errors. In terms of performance (the time and memory overheads), Smatus outperforms SoftBoundCETS and Valgrind in terms of both lower time and memory overheads incurred, and is on par with AddressSanitizer in terms of the time and memory overhead tradeoff made (with much lower memory overheads incurred). © 2024 Copyright held by the owner/author(s)</t>
  </si>
  <si>
    <t>Post-Incident Action Items: Crossroads of Requirements Engineering and Software Evolution</t>
  </si>
  <si>
    <t>https://www.scopus.com/inward/record.uri?eid=2-s2.0-85202434670&amp;doi=10.1145%2f3643666.3648578&amp;partnerID=40&amp;md5=422d1b7caa6ba41c427727f0e95ee5e1</t>
  </si>
  <si>
    <t>The evolution of a socio-technical system is an iterative and collaborative process, in part driven by failures of the system. When a system failure is sufficiently severe, an organization may conduct an incident analysis to learn from the failure and choose post-incident action items to co-evolve the technical and human aspects of the system. Developing a better understanding of this failure-driven software evolution processes is the goal of our ongoing research project. As a first step, we have collected publicly published incident reports, extracted and analyzed 104 post-incident action items in those reports. The focus of our analysis has been on: (1) what motivates those actions, (2) what changes are being made to systems, (3) which parts of the systems are being changed, and (4) the goals of the changes. In this paper we report on preliminary findings from this analysis. Another aspect of this software evolution process that has not yet been studied (as far as we have been able to determine), is the relationship between incident analysis (along with the work that follows the analysis) and requirements engineering. So in this paper, we also discuss how aspects of requirements engineering may be helpful in addressing challenges or open questions related to incident analysis. © 2024 Copyright is held by the owner/author(s). Publication rights licensed to ACM.</t>
  </si>
  <si>
    <t>On the Understandability of MLOps System Architectures</t>
  </si>
  <si>
    <t>https://www.scopus.com/inward/record.uri?eid=2-s2.0-85187996676&amp;doi=10.1109%2fTSE.2024.3367488&amp;partnerID=40&amp;md5=dc0e921f6dd2e4eb8e7231725871a023</t>
  </si>
  <si>
    <t>Machine Learning Operations (MLOps) is the practice of streamlining and optimising the machine learning (ML) workflow, from development to deployment, using DevOps (software development and IT operations) principles and ML-specific activities. Architectural descriptions of MLOps systems often consist of informal textual descriptions and informal graphical system diagrams that vary considerably in consistency, quality, detail, and content. Such descriptions only sometimes follow standards or schemata and may be hard to understand. We aimed to investigate informal textual descriptions and informal graphical MLOps system architecture representations and compare them with semi-formal MLOps system diagrams for those systems. We report on a controlled experiment with sixty-three participants investigating the understandability of MLOps system architecture descriptions based on informal and semi-formal representations. The results indicate that the understandability (quantified by task correctness) of MLOps system descriptions is significantly greater using supplementary semi-formal MLOps system diagrams, that using semi-formal MLOps system diagrams does not significantly increase task duration (and thus hinder understanding), and that task correctness is only significantly correlated with task duration when semi-formal MLOps system diagrams are provided.  © 1976-2012 IEEE.</t>
  </si>
  <si>
    <t>A/B testing: A systematic literature review</t>
  </si>
  <si>
    <t>https://www.scopus.com/inward/record.uri?eid=2-s2.0-85186599305&amp;doi=10.1016%2fj.jss.2024.112011&amp;partnerID=40&amp;md5=eebe13c6f2c48ed90e79c2ef28c186f3</t>
  </si>
  <si>
    <t>A/B testing, also referred to as online controlled experimentation or continuous experimentation, is a form of hypothesis testing where two variants of a piece of software are compared in the field from an end user's point of view. A/B testing is widely used in practice to enable data-driven decision making for software development. While a few studies have explored different facets of research on A/B testing, no comprehensive study has been conducted on the state-of-the-art in A/B testing. Such a study is crucial to provide a systematic overview of the field of A/B testing driving future research forward. To address this gap and provide an overview of the state-of-the-art in A/B testing, this paper reports the results of a systematic literature review that analyzed primary studies. The research questions focused on the subject of A/B testing, how A/B tests are designed and executed, what roles stakeholders have in this process, and the open challenges in the area. Analysis of the extracted data shows that the main targets of A/B testing are algorithms, visual elements, and workflow and processes. Single classic A/B tests are the dominating type of tests, primarily based in hypothesis tests. Stakeholders have three main roles in the design of A/B tests: concept designer, experiment architect, and setup technician. The primary types of data collected during the execution of A/B tests are product/system data, user-centric data, and spatio-temporal data. The dominating use of the test results are feature selection, feature rollout, continued feature development, and subsequent A/B test design. Stakeholders have two main roles during A/B test execution: experiment coordinator and experiment assessor. The main reported open problems are related to the enhancement of proposed approaches and their usability. From our study we derived three interesting lines for future research: strengthen the adoption of statistical methods in A/B testing, improving the process of A/B testing, and enhancing the automation of A/B testing. © 2024 The Author(s)</t>
  </si>
  <si>
    <t>Using Voice and Biofeedback to Predict User Engagement during Product Feedback Interviews</t>
  </si>
  <si>
    <t>https://www.scopus.com/inward/record.uri?eid=2-s2.0-85191605504&amp;doi=10.1145%2f3635712&amp;partnerID=40&amp;md5=fbe996e9e885fd4e078c44e73ade7627</t>
  </si>
  <si>
    <t>Capturing users’ engagement is crucial for gathering feedback about the features of a software product. In a market-driven context, current approaches to collecting and analyzing users’ feedback are based on techniques leveraging information extracted from product reviews and social media. These approaches are hardly applicable in contexts where online feedback is limited, as for the majority of apps, and software in general. In such cases, companies need to resort to face-to-face interviews to get feedback on their products. In this article, we propose to utilize biometric data, in terms of physiological and voice features, to complement product feedback interviews with information about the engagement of the user on product-relevant topics. We evaluate our approach by interviewing users while gathering their physiological data (i.e., biofeedback) using an Empatica E4 wristband, and capturing their voice through the default audio-recorder of a common laptop. Our results show that we can predict users’ engagement by training supervised machine learning algorithms on biofeedback and voice data, and that voice features alone can be sufficiently effective. The best configurations evaluated achieve an average F1 ∼ 70% in terms of classification performance, and use voice features only. This work is one of the first studies in requirements engineering in which biometrics are used to identify emotions. Furthermore, this is one of the first studies in software engineering that considers voice analysis. The usage of voice features can be particularly helpful for emotion-aware feedback collection in remote communication, either performed by human analysts or voice-based chatbots, and can also be exploited to support the analysis of meetings in software engineering research. © 2024 Copyright held by the owner/author(s).</t>
  </si>
  <si>
    <t>Emotion-Driven Adaptation of Software Applications using User Requirements Notation Models</t>
  </si>
  <si>
    <t>https://www.scopus.com/inward/record.uri?eid=2-s2.0-85202445689&amp;doi=10.1145%2f3643666.3648581&amp;partnerID=40&amp;md5=d49c161f7b8f0d2c1557963b84980728</t>
  </si>
  <si>
    <t>Software applications aim to deliver intuitive user experiences that maximize adoption and effectiveness. However, accommodating individual differences poses challenges for universally accessible interface design. This paper proposes an emotion-driven adaptation approach to develop Adaptive user interface applications (AUIs) using User Requirements Notation (URN) Models. The approach focuses on eliciting emotional requirements, designing alternative adaptation strategies, and implementing dynamic UI adaptations based on user emotions. During the requirements phase, user emotional goals are elicited to construct emotion-aware goal models using Goal-oriented Requirements Language (GRL). These models are subsequently analyzed to inform the development of adaptation strategies for the interface at runtime, which are triggered by transitions in emotional states. Specifically, User Case Maps (UCMs) capture adaptive strategies that are enacted according to users' emotions inferred through interaction monitoring. The technique provides a flexible, requirements-driven methodology applicable across domains like healthcare, education, or finance that demands accommodating diverse individual differences and delivering optimized user experiences. © 2024 Copyright is held by the owner/author(s). Publication rights licensed to ACM.</t>
  </si>
  <si>
    <t>Model driven engineering for machine learning components: A systematic literature review</t>
  </si>
  <si>
    <t>https://www.scopus.com/inward/record.uri?eid=2-s2.0-85185399331&amp;doi=10.1016%2fj.infsof.2024.107423&amp;partnerID=40&amp;md5=079bfe0804af1c5dc9ac603349e3b648</t>
  </si>
  <si>
    <t>Context: Machine Learning (ML) has become widely adopted as a component in many modern software applications. Due to the large volumes of data available, organizations want to increasingly leverage their data to extract meaningful insights and enhance business profitability. ML components enable predictive capabilities, anomaly detection, recommendation, accurate image and text processing, and informed decision-making. However, developing systems with ML components is not trivial; it requires time, effort, knowledge, and expertise in ML, data processing, and software engineering. There have been several studies on the use of model-driven engineering (MDE) techniques to address these challenges when developing traditional software and cyber–physical systems. Recently, there has been a growing interest in applying MDE for systems with ML components. Objective: The goal of this study is to further explore the promising intersection of MDE with ML (MDE4ML) through a systematic literature review (SLR). Through this SLR, we wanted to analyze existing studies, including their motivations, MDE solutions, evaluation techniques, key benefits and limitations. Method: Our SLR is conducted following the well-established guidelines by Kitchenham. We started by devising a protocol and systematically searching seven databases, which resulted in 3934 papers. After iterative filtering, we selected 46 highly relevant primary studies for data extraction, synthesis, and reporting. Results: We analyzed selected studies with respect to several areas of interest and identified the following: (1) the key motivations behind using MDE4ML; (2) a variety of MDE solutions applied, such as modeling languages, model transformations, tool support, targeted ML aspects, contributions and more; (3) the evaluation techniques and metrics used; and (4) the limitations and directions for future work. We also discuss the gaps in existing literature and provide recommendations for future research. Conclusion: This SLR highlights current trends, gaps and future research directions in the field of MDE4ML, benefiting both researchers and practitioners. © 2024 The Author(s)</t>
  </si>
  <si>
    <t>Mutation Testing in Practice: Insights From Open-Source Software Developers</t>
  </si>
  <si>
    <t>https://www.scopus.com/inward/record.uri?eid=2-s2.0-85188506870&amp;doi=10.1109%2fTSE.2024.3377378&amp;partnerID=40&amp;md5=62b5d1f04915870f30b36d0620c97f85</t>
  </si>
  <si>
    <t>Mutation testing drives the creation and improvement of test cases by evaluating their ability to identify synthetic faults. Over the past decades, the technique has gained popularity in academic circles. In practice, however, little is known about its adoption and use. While there are some pilot studies applying mutation testing in industry, the overall usage of mutation testing among developers remains largely unexplored. To fill this gap, this paper presents the results of a qualitative study among open-source developers on the use of mutation testing. Specifically, we report the results of a survey of 104 contributors to open-source projects using a variety of mutation testing tools. The findings of our study provide helpful insights into the use of mutation testing in practice, including its main benefits and limitations. Overall, we observe a high degree of satisfaction with mutation testing across different programming languages and mutation testing tools. Developers find the technique helpful for improving the quality of test suites, detecting bugs, and improving code maintainability. Popularity, usability, and configurability emerge as key factors for the adoption of mutation tools, whereas performance stands overwhelmingly as their main limitation. These results lay the groundwork for new research contributions and tools that meet the needs of developers and boost the widespread adoption of mutation testing.  © 1976-2012 IEEE.</t>
  </si>
  <si>
    <t>Software Requirements Specifications (SRS) often lack the necessary level of specificity required by software architects to make well-informed architectural decisions. This deficiency compels software architects to probe business analysts to collect more details pertinent to architectural requirements from the clients. In our previous work, we introduced Probing Question-flows (PQ-flows) that can assist business analysts to probe stakeholders and gather architecturally significant information for the creation of a more comprehensive SRS. Key limitations of our previous work were the manually created templatized PQ-flows and the mapping of PQ-flows to the software requirements based on standard Vector Space Model. In this study, we propose a Retrieval Augmented Generation (RAG) prompting framework to address these limitations. We conducted experiments using ChatGPT and Mistral-7B models. We present our findings utilizing human and automated evaluation metrics on a subset of the publicly available PUblic REquirements (PURE) dataset. © 2024 Copyright is held by the owner/author(s). Publication rights licensed to ACM.</t>
  </si>
  <si>
    <t>Software Testing With Large Language Models: Survey, Landscape, and Vision</t>
  </si>
  <si>
    <t>https://www.scopus.com/inward/record.uri?eid=2-s2.0-85187981851&amp;doi=10.1109%2fTSE.2024.3368208&amp;partnerID=40&amp;md5=b71952c4e45ad7ff9a41d511f92a830e</t>
  </si>
  <si>
    <t>Pre-trained large language models (LLMs) have recently emerged as a breakthrough technology in natural language processing and artificial intelligence, with the ability to handle large-scale datasets and exhibit remarkable performance across a wide range of tasks. Meanwhile, software testing is a crucial undertaking that serves as a cornerstone for ensuring the quality and reliability of software products. As the scope and complexity of software systems continue to grow, the need for more effective software testing techniques becomes increasingly urgent, making it an area ripe for innovative approaches such as the use of LLMs. This paper provides a comprehensive review of the utilization of LLMs in software testing. It analyzes 102 relevant studies that have used LLMs for software testing, from both the software testing and LLMs perspectives. The paper presents a detailed discussion of the software testing tasks for which LLMs are commonly used, among which test case preparation and program repair are the most representative. It also analyzes the commonly used LLMs, the types of prompt engineering that are employed, as well as the accompanied techniques with these LLMs. It also summarizes the key challenges and potential opportunities in this direction. This work can serve as a roadmap for future research in this area, highlighting potential avenues for exploration, and identifying gaps in our current understanding of the use of LLMs in software testing. © 1976-2012 IEEE.</t>
  </si>
  <si>
    <t>Testing concolic execution through consistency checks</t>
  </si>
  <si>
    <t>https://www.scopus.com/inward/record.uri?eid=2-s2.0-85185406736&amp;doi=10.1016%2fj.jss.2024.112001&amp;partnerID=40&amp;md5=faa5b1baa8b84eb41648f6a0c690b571</t>
  </si>
  <si>
    <t>Symbolic execution is a well-known software testing technique that evaluates how a program runs when considering a symbolic input, i.e., an input that can initially assume any concrete value admissible for its data type. The dynamic twist of this technique is dubbed concolic execution and has been demonstrated to be a practical technique for testing even complex real-world programs. Unfortunately, developing concolic engines is hard. Indeed, an engine has to correctly instrument the program to build accurate symbolic expressions, which represent the program computation. Furthermore, to reason over such expressions, it has to interact with an SMT solver. Hence, several implementation bugs may emerge within the different layers of an engine. In this article, we consider the problem of testing concolic engines. In particular, we propose several testing strategies whose main intuition is to exploit the concrete state kept by the executor to identify inconsistencies within the symbolic state. We integrated our strategies into three state-of-the-art concolic executors (SYMCC, SYMQEMU, and FUZZOLIC, respectively) and then performed several experiments to show that our ideas can find bugs in these frameworks. Overall, our approach was able to discover more than 12 bugs across these engines. © 2024 The Author(s)</t>
  </si>
  <si>
    <t>Estimating Uncertainty in Labeled Changes by SZZ Tools on Just-In-Time Defect Prediction</t>
  </si>
  <si>
    <t>https://www.scopus.com/inward/record.uri?eid=2-s2.0-85191541271&amp;doi=10.1145%2f3637226&amp;partnerID=40&amp;md5=84f9224fb6ced500edcb7456e9ef7dc9</t>
  </si>
  <si>
    <t>The aim of Just-In-Time (JIT) defect prediction is to predict software changes that are prone to defects in a project in a timely manner, thereby improving the efficiency of software development and ensuring software quality. Identifying changes that introduce bugs is a critical task in just-in-time defect prediction, and researchers have introduced the SZZ approach and its variants to label these changes. However, it has been shown that different SZZ algorithms introduce noise to the dataset to a certain extent, which may reduce the predictive performance of the model. To address this limitation, we propose the Confident Learning Imbalance (CLI) model. The model identifies and excludes samples whose labels may be corrupted by estimating the joint distribution of noisy labels and true labels, and mitigates the impact of noisy data on the performance of the prediction model. The CLI consists of two components: identifying noisy data (Confident Learning Component) and generating a predicted probability matrix for imbalanced data (Imbalanced Data Probabilistic Prediction Component). The IDPP component generates precise predicted probabilities for each instance in the training set, while the CL component uses the generated predicted probability matrix and noise labels to clean up the noise and build a classification model. We evaluate the performance of our model through extensive experiments on a total of 126,526 changes from ten Apache open source projects, and the results show that our model outperforms the baseline methods. © 2024 Copyright held by the owner/author(s).</t>
  </si>
  <si>
    <t>Measuring and Clustering Heterogeneous Chatbot Designs</t>
  </si>
  <si>
    <t>https://www.scopus.com/inward/record.uri?eid=2-s2.0-85191582142&amp;doi=10.1145%2f3637228&amp;partnerID=40&amp;md5=5e2dffababd5bfebc32ef6ad65400f5d</t>
  </si>
  <si>
    <t>Conversational agents, or chatbots, have become popular to access all kind of software services. They provide an intuitive natural language interface for interaction, available from a wide range of channels including social networks, web pages, intelligent speakers or cars. In response to this demand, many chatbot development platforms and tools have emerged. However, they typically lack support to statically measure properties of the chatbots being built, as indicators of their size, complexity, quality or usability. Similarly, there are hardly any mechanisms to compare and cluster chatbots developed with heterogeneous technologies. To overcome this limitation, we propose a suite of 21 metrics for chatbot designs, as well as two clustering methods that help in grouping chatbots along their conversation topics and design features. Both the metrics and the clustering methods are defined on a neutral chatbot design language, becoming independent of the implementation platform. We provide automatic translations of chatbots defined on some major platforms into this neutral notation to perform the measurement and clustering. The approach is supported by our tool Asymob, which we have used to evaluate the metrics and the clustering methods over a set of 259 Dialogflow and Rasa chatbots from open-source repositories. The results open the door to incorporating the metrics within chatbot development processes for the early detection of quality issues, and to exploit clustering to organise large collections of chatbots into significant groups to ease chatbot comprehension, search and comparison. © 2024 Association for Computing Machinery. All rights reserved.</t>
  </si>
  <si>
    <t>Characterizing Deep Learning Package Supply Chains in PyPI: Domains, Clusters, and Disengagement</t>
  </si>
  <si>
    <t>https://www.scopus.com/inward/record.uri?eid=2-s2.0-85191605197&amp;doi=10.1145%2f3640336&amp;partnerID=40&amp;md5=e15b666b92637fb5b9b4a051ea4bfc17</t>
  </si>
  <si>
    <t>Deep learning (DL) frameworks have become the cornerstone of the rapidly developing DL field. Through installation dependencies specified in the distribution metadata, numerous packages directly or transitively depend on DL frameworks, layer after layer, forming DL package supply chains (SCs), which are critical for DL frameworks to remain competitive. However, vital knowledge on how to nurture and sustain DL package SCs is still lacking. Achieving this knowledge may help DL frameworks formulate effective measures to strengthen their SCs to remain competitive and shed light on dependency issues and practices in the DL SC for researchers and practitioners. In this paper, we explore the domains, clusters, and disengagement of packages in two representative PyPI DL package SCs to bridge this knowledge gap. We analyze the metadata of nearly six million PyPI package distributions and construct version-sensitive SCs for two popular DL frameworks: TensorFlow and PyTorch. We find that popular packages (measured by the number of monthly downloads) in the two SCs cover 34 domains belonging to eight categories. Applications, Infrastructure, and Sciences categories account for over 85% of popular packages in either SC and TensorFlow and PyTorch SC have developed specializations on Infrastructure and Applications packages, respectively. We employ the Leiden community detection algorithm and detect 131 and 100 clusters in the two SCs. The clusters mainly exhibit four shapes: Arrow, Star, Tree, and Forest with increasing dependency complexity. Most clusters are Arrow or Star, while Tree and Forest clusters account for most packages (Tensorflow SC: 70.7%, PyTorch SC: 92.9%). We identify three groups of reasons why packages disengage from the SC (i.e., remove the DL framework and its dependents from their installation dependencies): dependency issues, functional improvements, and ease of installation. The most common reason in TensorFlow SC is dependency incompatibility and in PyTorch SC is to simplify functionalities and reduce installation size. Our study provides rich implications for DL framework vendors, researchers, and practitioners on the maintenance and dependency management practices of PyPI DL SCs. © 2024 Copyright held by the owner/author(s). Publication rights licensed to ACM.</t>
  </si>
  <si>
    <t>Rigorous Assessment of Model Inference Accuracy using Language Cardinality</t>
  </si>
  <si>
    <t>https://www.scopus.com/inward/record.uri?eid=2-s2.0-85191560617&amp;doi=10.1145%2f3640332&amp;partnerID=40&amp;md5=7dadaeba3f121e5beddc9faa9f68545d</t>
  </si>
  <si>
    <t>Models such as finite state automata are widely used to abstract the behavior of software systems by capturing the sequences of events observable during their execution. Nevertheless, models rarely exist in practice and, when they do, get easily outdated; moreover, manually building and maintaining models is costly and error-prone. As a result, a variety of model inference methods that automatically construct models from execution traces have been proposed to address these issues. However, performing a systematic and reliable accuracy assessment of inferred models remains an open problem. Even when a reference model is given, most existing model accuracy assessment methods may return misleading and biased results. This is mainly due to their reliance on statistical estimators over a finite number of randomly generated traces, introducing avoidable uncertainty about the estimation and being sensitive to the parameters of the random trace generative process. This article addresses this problem by developing a systematic approach based on analytic combinatorics that minimizes bias and uncertainty in model accuracy assessment by replacing statistical estimation with deterministic accuracy measures. We experimentally demonstrate the consistency and applicability of our approach by assessing the accuracy of models inferred by state-of-the-art inference tools against reference models from established specification mining benchmarks. © 2024 Copyright held by the owner/author(s).</t>
  </si>
  <si>
    <t>Translating meaning representations to behavioural interface specifications</t>
  </si>
  <si>
    <t>https://www.scopus.com/inward/record.uri?eid=2-s2.0-85186536924&amp;doi=10.1016%2fj.jss.2024.112009&amp;partnerID=40&amp;md5=d1108134bcd27f0e08568c19613e5d45</t>
  </si>
  <si>
    <t>Higher-order logic can be used for meaning representation in natural language processing to encode the semantic relationships in text. Alternatively, using a formal specification language for meaning representation is more precise for specifying programs and widely supported by automatic theorem provers, while deductive verification based on higher order logic is less common for mainstream programming languages. This paper addresses the research question of translating higher-order logic meaning representations generated from method-level code comments into a formal specification language that extends first-order logic. Doing so requires resolving possible ambiguities in determining the appropriate semantics for predicates. This is an open challenge in the path toward using natural language processing with formal methods. To address this, the paper proposes an approach and constructs a compiler for translating meaning representations, generated from Java programs with method-level comments, into Java Modelling Language. We evaluate the compiler on a set of representative benchmarks, including programs and specifications from the Java API, by generating Java Modelling Language specifications and statically checking them with a theorem prover. Results show that in 94% of the cases Java Modelling Language is accurately generated and in 97% of those cases it can be automatically checked with a state-of-the-art theorem prover. © 2024 The Author(s)</t>
  </si>
  <si>
    <t>Exploring the Role of Team Security Climate in the Implementation of Security by Design: A Case Study in the Defense Sector</t>
  </si>
  <si>
    <t>https://www.scopus.com/inward/record.uri?eid=2-s2.0-85187324757&amp;doi=10.1109%2fTSE.2024.3374114&amp;partnerID=40&amp;md5=50590c7cd6ccd27908a24ce566b0f8d6</t>
  </si>
  <si>
    <t>The rapid diffusion of software systems into all aspects of human life has exacerbated security threats and thus amplified the requirement for proactive approaches for designing security as a default. Following evidence from previous studies, indicating organizational climate as a key influencer on developers' security mindsets and behaviors, this study was focused on examining the relationship between team security climate level and developers' actual practices when addressing security threats during software development. The empirical study was conducted in a defense software development organization and included a survey questionnaire completed by 212 developers from 50 software teams. The results were compared to managers' evaluations regarding the implementation level of security mechanisms in the teams' development. The findings indicate a positive relationship between team security climate level and the implementation level of security mechanisms in the teams' software development and that team productivity climate moderates this relationship. The results also reveal that team security climate mediates the association between manager-developer relationships and the implementation level of security mechanisms in software development. The study provides support to organizational climate theory and to the specific scale of organizational security climate, demonstrating the predictive validity of this scale, and sheds light on the influence of leadership and competitive facets on security engineering.  © 1976-2012 IEEE.</t>
  </si>
  <si>
    <t>Mask-Mediator-Wrapper Architecture as a Data Mesh Driver</t>
  </si>
  <si>
    <t>https://www.scopus.com/inward/record.uri?eid=2-s2.0-85187992346&amp;doi=10.1109%2fTSE.2024.3367126&amp;partnerID=40&amp;md5=8b24258497f5a4084904414c171846f6</t>
  </si>
  <si>
    <t>The data mesh is a novel data management concept that emphasizes the importance of a domain before technology. The concept is still in the early stages of development and many efforts to implement and use it are expected to have negative consequences for organizations due to a lack of technological guidelines and best practices. To mitigate the risk of negative outcomes this paper proposes the use of the mask-mediator-wrapper architecture as a driver for a data mesh implementation. The mask-mediator-wrapper architecture provides a set of prefabricated configurable components that provide basic functionalities that a data mesh requires. This paper shows how the two concepts are compatible in terms of functionality, data modeling, evolvability, and aligned capabilities. A mask-mediator-wrapper-driven data mesh facilitates low-risk adoption trials, rapid prototyping, standardization, and a guarantee of evolvability. We demonstrate a mask-mediator-wrapper-driven data mesh by using our open-source Janus system to experimentally drive an exemplified data mesh. © 1976-2012 IEEE.</t>
  </si>
  <si>
    <t>Investigating the relationship between personalities and agile team climate: A replicated study</t>
  </si>
  <si>
    <t>https://www.scopus.com/inward/record.uri?eid=2-s2.0-85184758282&amp;doi=10.1016%2fj.infsof.2024.107407&amp;partnerID=40&amp;md5=9311b2b2d9d74933dddcf303bc4d26b5</t>
  </si>
  <si>
    <t>Context: A study in 2020 (S1) explored the relationship between personality traits and team climate perceptions of software professionals working in agile teams. S1 surveyed 43 software professionals from a large telecom company in Sweden and found that a person's ability to get along with team members (Agreeableness) influences significantly and positively the perceived level of team climate. Further, they observed that personality traits accounted for less than 15 % of the variance in team climate. Objective: The study described herein replicates S1 using data gathered from 148 software professionals from an industrial partner in Brazil. Method: We used the same research methods as S1. We employed a survey to gather the personality and climate data, which was later analyzed using correlation and regression analyses. The former aimed to measure the level of association between personality traits and climate and the latter to estimate team climate factors using personality traits as predictors. Results: The results for the correlation analyses showed statistically significant and positive associations between two personality traits - Agreeableness and Conscientiousness, and all five team climate factors. There was also a significant and positive association between Openness and Team Vision. Our results corroborate those from S1, with respect to two personality traits – Openness and Agreeableness; however, in S1, Openness was significantly and positively associated with Support for Innovation (not Team Vision). In regard to Agreeableness, in S1 it was also significantly and positively associated with perceived team climate. Furthermore, our regression models also support S1’s findings - personality traits accounted for less than 15 % of the variance in team climate. Conclusion: Despite variances in location, sample size, and operational domain, our study confirmed S1′s results on the limited influence of personality traits. Agreeableness and Openness were significant predictors for team climate, although the predictive factors differed. These discrepancies highlight the necessity for further research, incorporating larger samples and additional predictor variables, to better comprehend the intricate relationship between personality traits and team climate across diverse cultural and professional settings. © 2024 Elsevier B.V.</t>
  </si>
  <si>
    <t>Assessing Effectiveness of Test Suites: What Do We Know and What Should We Do?</t>
  </si>
  <si>
    <t>https://www.scopus.com/inward/record.uri?eid=2-s2.0-85191996836&amp;doi=10.1145%2f3635713&amp;partnerID=40&amp;md5=22178ea4be1e9d87175d08a50b04052c</t>
  </si>
  <si>
    <t>Background. Software testing is a critical activity for ensuring the quality and reliability of software systems. To evaluate the effectiveness of different test suites, researchers have developed a variety of metrics. Problem. However, comparing these metrics is challenging due to the lack of a standardized evaluation framework including comprehensive factors. As a result, researchers often focus on single factors (e.g., size), which finally leads to different or even contradictory conclusions. After comparing dozens of pieces of work in detail, we have found two main problems most troubling to our community: (1) researchers tend to oversimplify the description of the ground truth they use, and (2) data involving real defects is not suitable for analysis using traditional statistical indicators. Objective. We aim at scrutinizing the whole process of comparing test suites for our community. Method. To hit this aim, we propose a framework ASSENT (evAluating teSt Suite EffectiveNess meTrics) to guide the follow-up research for evaluating a test suite effectiveness metric. ASSENT consists of three fundamental components: ground truth, benchmark test suites, and agreement indicator. Its functioning is as follows: first, users clarify the ground truth for determining the real order in effectiveness among test suites. Second, users generate a set of benchmark test suites and derive their ground truth order in effectiveness. Third, users use the metric to derive the order in effectiveness for the same test suites. Finally, users calculate the agreement indicator between the two orders derived by two metrics. Result. With ASSENT, we are able to compare the accuracy of different test suite effectiveness metrics. We apply ASSENT to evaluate representative test suite effectiveness metrics, including mutation score and code coverage metrics. Our results show that, based on the real faults, mutation score, and subsuming mutation score are the best metrics to quantify test suite effectiveness. Meanwhile, by using mutants instead of real faults, test effectiveness will be overestimated by more than 20% in values. Conclusion. We recommend that the standardized evaluation framework ASSENT should be used for evaluating and comparing test effectiveness metrics in the future work. © 2024 Copyright held by the owner/author(s). Publication rights licensed to ACM.</t>
  </si>
  <si>
    <t>Battling against Protocol Fuzzing: Protecting Networked Embedded Devices from Dynamic Fuzzers</t>
  </si>
  <si>
    <t>https://www.scopus.com/inward/record.uri?eid=2-s2.0-85191561702&amp;doi=10.1145%2f3641847&amp;partnerID=40&amp;md5=fce6014c9c6cf8725ac4caa502d376e1</t>
  </si>
  <si>
    <t>Networked Embedded Devices (NEDs) are increasingly targeted by cyberattacks, mainly due to their widespread use in our daily lives. Vulnerabilities in NEDs are the root causes of these cyberattacks. Although deployed NEDs go through thorough code audits, there can still be considerable exploitable vulnerabilities. Existing mitigation measures like code encryption and obfuscation adopted by vendors can resist static analysis on deployed NEDs, but are ineffective against protocol fuzzing. Attackers can easily apply protocol fuzzing to discover vulnerabilities and compromise deployed NEDs. Unfortunately, prior anti-fuzzing techniques are impractical as they significantly slow down NEDs, hampering NED availability. To address this issue, we propose Armor—the first anti-fuzzing technique specifically designed for NEDs. First, we design three adversarial primitives–delay, fake coverage, and forged exception–to break the fundamental mechanisms on which fuzzing relies to effectively find vulnerabilities. Second, based on our observation that inputs from normal users consistent with the protocol specification and certain program paths are rarely executed with normal inputs, we design static and dynamic strategies to decide whether to activate the adversarial primitives. Extensive evaluations show that Armor incurs negligible time overhead and effectively reduces the code coverage (e.g., line coverage by 22%-61%) for fuzzing, significantly outperforming the state of the art. © 2024 Copyright held by the owner/author(s).</t>
  </si>
  <si>
    <t>Microservice Extraction Based on a Comprehensive Evaluation of Logical Independence and Performance</t>
  </si>
  <si>
    <t>https://www.scopus.com/inward/record.uri?eid=2-s2.0-85188943693&amp;doi=10.1109%2fTSE.2024.3380194&amp;partnerID=40&amp;md5=e5d45d50a9cadf21f500498e9008849b</t>
  </si>
  <si>
    <t>Monolithic architectures are becoming increasingly difficult to cope with complex applications, and microservice architectures, which offer flexibility and logical independence in development and maintenance, are the new choice for companies and developers. Migrating a legacy monolithic architecture application to a microservice architecture rather than building it from scratch is considered an easy way to use it. To ensure that the migrated microservice applications can take advantage of their benefits, we need to propose a reasonable and effective microservice extraction method. Considering the single responsibility principle in the microservice design principle, most existing microservice extraction methods only pursue the high logical independence of the extraction results and pay little attention to whether the extraction results have good performance. Applications need to perform well, and studies have shown that poor microservice extraction schemes can negatively impact the performance of the migrated application. As a result, when extracting, we should also consider the performance of the results. A few studies consider the performance of extraction results, but only in terms of a few factors affecting performance, such as network overhead, rather than considering all factors affecting performance comprehensively, which leads to an inaccurate evaluation of performance. Therefore, oriented toward the most widely used managed languages today, we propose an effective Microservice Extraction method based on a Comprehensive Evaluation of logical independence and performance (MECE). Firstly, we propose a workflow-based approach to evaluate the performance of microservice extraction results by considering multiple influencing factors, focusing on the management cost ignored in existing studies, and designing an effective management cost evaluation model. After that, we propose a meta-heuristic search-based algorithm to obtain feasible microservice extraction results. In experiments based on actual deployments, the extraction results of the MECE method obtained a performance improvement of up to 46.15% without significant loss of logical independence compared to existing methods, which verifies the effectiveness of the method.  © 1976-2012 IEEE.</t>
  </si>
  <si>
    <t>Co-evolving scenarios and simulated players to locate bugs that arise from the interaction of software models of video games</t>
  </si>
  <si>
    <t>https://www.scopus.com/inward/record.uri?eid=2-s2.0-85185825227&amp;doi=10.1016%2fj.infsof.2024.107412&amp;partnerID=40&amp;md5=0dd381853e5360572b26e0465db4acfc</t>
  </si>
  <si>
    <t>Context: Game Software Engineering (GSE) is a field that focuses on developing and maintaining the software part of video games. A key component of video game development is the utilization of game engines, with many engines using software models to capture various aspects of the game. Objective: A challenge that GSE faces is the localization of bugs, mainly when working with large and intricated software models. Additionally, the interaction between software models (i.e. bosses, enemies, or environmental elements) during gameplay is often a significant source of bugs. In response to this challenge, we propose a co-evolution approach for bug localization in the software models of video games, called CoEBA. Methods: The CoEBA approach leverages Search-Based Software Engineering (SBSE) techniques to locate bugs in software models while considering their interactions. We conducted an evaluation in which we applied our approach to a commercial video game, Kromaia. We compared our approach with a state-of-the-art baseline approach that relied on the bug localization approach used by Kromaia's developers and a random search used as a sanity check. Results: Our co-evolution approach outperforms the baseline approach in precision, recall, and F-measure. In addition, to provide evidence of the significance of our results, we conducted a statistical analysis. that shows significant differences in precision and recall values. Conclusion: The proposed approach, CoEBA, which considers the interaction between software models, can identify and locate bugs that other bug localization approaches may have overlooked. © 2024 The Author(s)</t>
  </si>
  <si>
    <t>Emerging technologies in higher education assessment and feedback practices: A systematic literature review</t>
  </si>
  <si>
    <t>https://www.scopus.com/inward/record.uri?eid=2-s2.0-85185400885&amp;doi=10.1016%2fj.jss.2024.111988&amp;partnerID=40&amp;md5=a0ebc56d0f57535a32a445967bcc4b90</t>
  </si>
  <si>
    <t>The use of Emerging Technologies, such as Artificial Intelligence (AI), Learning Analytics (LA) and Extended Reality (XR) applications, in higher education has proliferated in recent times, as these technologies are considered to have a significant impact on the future of postsecondary teaching and learning. We wanted to find out the emerging technologies used in computing education, its evaluation and effectiveness, and limitations and gaps for future research. We carried out a Systematic Literature Review study on the use of Emerging Technologies in higher education computing education to identify the state of the art in the use of these three groups of technologies for assessment and feedback practices. After systematic search and filtering from a search pool of 3038 studies published between 2016 and 2021, we selected 38 articles for detailed meta-analysis. Our findings reveal that 71% of the reviewed studies are journal articles, 50% studies focus on learning analytics, and the majority of the studies employ quantitative approaches. The results from this systematic review suggest that XR technologies have received least attention to date in computing education (amongst the emerging technologies considered for the review) and there is a lack of frameworks for design, evaluation and use of emerging technologies in higher education. The findings of this review will be beneficial for researchers and educators to obtain an in-depth understanding of the main areas of application of emerging technologies in higher education computing education, an inventory of emerging technology tools used for assessment and feedback, effectiveness indicators, and evaluation approaches that have been used. For evidence-based guidance on future assessment and feedback practices using emerging technologies, we also present a brief research agenda, drawing attention to the need to trial more XR, focus on formative assessment and feedback practices, better understand impact of human-centric issues and take more thoughtful consideration of ethics in the use of emerging technologies in computing education. © 2024 The Author(s)</t>
  </si>
  <si>
    <t>Towards sustainable software systems: A software sustainability analysis framework</t>
  </si>
  <si>
    <t>https://www.scopus.com/inward/record.uri?eid=2-s2.0-85184075381&amp;doi=10.1016%2fj.infsof.2024.107411&amp;partnerID=40&amp;md5=3d43be5576a0dc915f84bdb5f6d04903</t>
  </si>
  <si>
    <t>Context: In today's rapidly evolving technological landscape designing sustainable software systems requires considering the software impacts and its long-term viability. For professionals, a significant barrier lies in the need for practical guidelines and tangible frameworks for effectively incorporating sustainability considerations during software design and development. Objective: The study aims to help software practitioners consider sustainability during software design and development by providing systematic guidelines. We proposed a framework that enables professionals to do so by allowing them to foresee how and how much impact the software has on sustainability and its dimensions. Methods: The study presented a software sustainability analysis framework that helps to derive sustainability goals and extract sustainability improvement features for software systems based on their impacts on sustainability dimensions. The framework's application is exemplified through two Software applications, and sustainability guidelines have been provided. Results: Industry professionals with diverse roles were engaged to validate the framework's relevance and practicality. Their feedback was collected through discussion, and direct excerpts were reported. Validation results revealed that the framework effectively addresses the key challenges professionals face in integrating sustainability into their practices. Conclusion: Professionals acknowledged the importance of considering sustainability aspects in software design and development and appreciated the structured approach provided by the framework. © 2024 Elsevier B.V.</t>
  </si>
  <si>
    <t>Design for dependability — State of the art and trends</t>
  </si>
  <si>
    <t>https://www.scopus.com/inward/record.uri?eid=2-s2.0-85185411375&amp;doi=10.1016%2fj.jss.2024.111989&amp;partnerID=40&amp;md5=7f5b36b728954f77c7c91606f55da869</t>
  </si>
  <si>
    <t>This paper presents an overview of design for dependability as a process involving three distinct but interrelated activities: risk analysis, risk mitigation, and risk assessment. Although these activities have been the subject of numerous works, few of them address the issue of their integration into rigorous design flows. Moreover, most existing results focus on dependability for small-size safety-critical systems with specific static architectures. They cannot be applied to large systems, such as autonomous systems with dynamic heterogeneous architectures and AI components. The overwhelming complexity and lack of interpretability of AI present challenges to model-based techniques and require empirical approaches. Furthermore, it is impossible to cope with all potential risks at design time; run-time assurance techniques are necessary to cost-effectively achieve the desired degree of dependability. The paper synthesizes the state of the art showing particularly the impact of new trends stemming from the integration of AI components in design flows. It argues that these trends will have a profound impact on design methods and the level of dependability. It advocates the need for a new theoretical basis for dependability engineering that allows the integration of traditional model-based approaches and data-driven techniques in the search for trade-offs between efficiency and dependability. © 2024</t>
  </si>
  <si>
    <t>Taxonomy of inline code comment smells</t>
  </si>
  <si>
    <t>https://www.scopus.com/inward/record.uri?eid=2-s2.0-85189452395&amp;doi=10.1007%2fs10664-023-10425-5&amp;partnerID=40&amp;md5=d75ac2aea36cc7b2b9773eba23017303</t>
  </si>
  <si>
    <t>Code comments play a vital role in source code comprehension and software maintainability. It is common for developers to write comments to explain a code snippet, and commenting code is generally considered a good practice in software engineering. However, low-quality comments can have a detrimental effect on software quality or be ineffective for code understanding. This study aims to create a taxonomy of inline code comment smells and determine how frequently each smell type occurs in software projects. We conducted a multivocal literature review to define the initial taxonomy of inline comment smells. Afterward, we manually labeled 2447 inline comments from eight open-source projects where half of them were Java, and another half were Python projects. We created a taxonomy of 11 inline code comment smell types and found out that the smells exist in both Java and Python projects with varying degrees. Moreover, we conducted an online survey with 41 software practitioners to learn their opinions on these smells and their impact on code comprehension and software maintainability. The survey respondents generally agreed with the taxonomy; however, they reported that some smell types might have a positive effect on code comprehension in certain scenarios. We also opened pull requests and issues fixing the comment smells in the sampled projects, where we got a 27% acceptance rate. We share our manually labeled dataset online and provide implications for software engineering practitioners, researchers, and educators. © The Author(s) 2024.</t>
  </si>
  <si>
    <t>Quality Requirements for Code: On the Untapped Potential in Maintainability Specifications</t>
  </si>
  <si>
    <t>https://www.scopus.com/inward/record.uri?eid=2-s2.0-85202432949&amp;doi=10.1145%2f3643666.3648579&amp;partnerID=40&amp;md5=b1bead5a4d4e3b3a30a6993bce1effd6</t>
  </si>
  <si>
    <t>Quality requirements are critical for successful software engineering, with maintainability being a key internal quality. Despite significant attention in software metrics research, maintainability has attracted surprisingly little focus in the Requirements Engineering (RE) community. This position paper proposes a synergistic approach, combining code-oriented research with RE expertise, to create meaningful industrial impact. We introduce six illustrative use cases and propose three future research directions. Preliminary findings indicate that the established QUPER model, designed for setting quality targets, does not adequately address the unique aspects of maintainability. © 2024 Copyright is held by the owner/author(s). Publication rights licensed to ACM.</t>
  </si>
  <si>
    <t>Equivalence, identity, and unitarity checking in black-box testing of quantum programs</t>
  </si>
  <si>
    <t>https://www.scopus.com/inward/record.uri?eid=2-s2.0-85185559983&amp;doi=10.1016%2fj.jss.2024.112000&amp;partnerID=40&amp;md5=dd0455752fbdecee00f2beb978c8f2ae</t>
  </si>
  <si>
    <t>Quantum programs exhibit inherent non-deterministic behavior, which poses more significant challenges for error discovery compared to classical programs. While several testing methods have been proposed for quantum programs, they often overlook fundamental questions in black-box testing. In this paper, we bridge this gap by presenting three novel algorithms specifically designed to address the challenges of equivalence, identity, and unitarity checking in black-box testing of quantum programs. We also explore optimization techniques for these algorithms, including specialized versions for equivalence and unitarity checking, and provide valuable insights into parameter selection to maximize performance and effectiveness. To evaluate the effectiveness of our proposed methods, we conducted comprehensive experimental evaluations, which demonstrate that our methods can rigorously perform equivalence, identity, and unitarity checking, offering robust support for black-box testing of quantum programs. © 2024 Elsevier Inc.</t>
  </si>
  <si>
    <t>CoRT: Transformer-based code representations with self-supervision by predicting reserved words for code smell detection</t>
  </si>
  <si>
    <t>https://www.scopus.com/inward/record.uri?eid=2-s2.0-85188448314&amp;doi=10.1007%2fs10664-024-10445-9&amp;partnerID=40&amp;md5=180b68245490c5e236e4b75831b8513a</t>
  </si>
  <si>
    <t>Context: Code smell detection is the process of identifying poorly designed and implemented code pieces. Machine learning-based approaches require enormous amounts of manually labeled data, which are costly and difficult to scale. Unsupervised semantic feature learning, or learning without manual annotation, is vital for effectively harvesting an enormous amount of available data. Objective: The objective of this study is to propose a new code smell detection approach that utilizes self-supervised learning to learn intermediate representations without the need for labels and then fine-tune these representations on multiple tasks. Method: We propose a Code Representation with Transformers (CoRT) to learn the semantic and structural features of the source code by training transformers to recognize masked reserved words that are applied to the code given as input. We empirically demonstrated that the defined proxy task provides a powerful method for learning semantic and structural features. We exhaustively evaluated our approach on four downstream tasks: detection of the Data Class, God Class, Feature Envy, and Long Method code smells. Moreover, we compare our results with those of two paradigms: supervised learning and a feature-based approach. Finally, we conducted a cross-project experiment to evaluate the generalizability of our method to unseen labeled data. Results: The results indicate that the proposed method has a high detection performance for code smells. For instance, the detection performance of CoRT on Data Class achieved a score of F1 between 88.08–99.4, Area Under Curve (AUC) between 89.62–99.88, and Matthews Correlation Coefficient (MCC) between 75.28–98.8, while God Class achieved a value of F1 ranges from 86.32–99.03, AUC of 92.1–99.85, and MCC of 76.15–98.09. Compared with the baseline model and feature-based approach, CoRT achieved better detection performance and had a high capability to detect code smells in unseen datasets. Conclusions: The proposed method has been shown to be effective in detecting class-level, and method-level code smells. © The Author(s), under exclusive licence to Springer Science+Business Media, LLC, part of Springer Nature 2024.</t>
  </si>
  <si>
    <t>A framework for the design of fault-tolerant systems-of-systems</t>
  </si>
  <si>
    <t>https://www.scopus.com/inward/record.uri?eid=2-s2.0-85185829390&amp;doi=10.1016%2fj.jss.2024.112010&amp;partnerID=40&amp;md5=619e0688afe4bd7d0590bb391a245b2e</t>
  </si>
  <si>
    <t>Context: Systems-of-Systems (SoS) increasingly permeate everyday life in various critical domains. Due to their dynamic nature, guaranteeing their fault tolerance is challenging. Fault-tolerant SoS must deal with behavioral changes in constituent systems, whether accidental or deliberate. Goal: This work proposes ReViTA, a framework to assist professionals in designing fault-tolerant SoS that can continue to provide their function even in the presence of disturbances, i.e., events that affect the ability of an SoS to fulfill its mission. Methods: By adopting ReViTA, fault tolerance can be achieved by reconfiguring an SoS architecture to meet the critical mission requirements. Results: We performed two studies to evaluate the ReViTA acceptance by professionals. In the former, we gathered perceptions and suggestions from 14 professionals through individual interviews. In the latter, we involved a group of four professionals who applied ReViTA to a real-world scenario. Conclusion: The results demonstrate that ReViTA can effectively support professionals in designing fault-tolerant SoS. Employing ReViTA also brings insights into costs and planning that are crucial for implementing fault-tolerance strategies. Using ReViTA facilitates a comprehensive understanding of conflicts and weaknesses in constituent systems and fosters collaboration between domain experts and decision-makers. Employing ReViTA also improves stakeholder communication and enhances resource utilization. © 2024 Elsevier Inc.</t>
  </si>
  <si>
    <t>Test Generation Strategies for Building Failure Models and Explaining Spurious Failures</t>
  </si>
  <si>
    <t>https://www.scopus.com/inward/record.uri?eid=2-s2.0-85191584064&amp;doi=10.1145%2f3638246&amp;partnerID=40&amp;md5=4393e5750d0d6ac59dcbc6e5ec330d23</t>
  </si>
  <si>
    <t>Test inputs fail not only when the system under test is faulty but also when the inputs are invalid or unrealistic. Failures resulting from invalid or unrealistic test inputs are spurious. Avoiding spurious failures improves the effectiveness of testing in exercising the main functions of a system, particularly for compute-intensive (CI) systems where a single test execution takes significant time. In this article, we propose to build failure models for inferring interpretable rules on test inputs that cause spurious failures. We examine two alternative strategies for building failure models: (1) machine learning (ML)-guided test generation and (2) surrogate-assisted test generation. ML-guided test generation infers boundary regions that separate passing and failing test inputs and samples test inputs from those regions. Surrogate-assisted test generation relies on surrogate models to predict labels for test inputs instead of exercising all the inputs. We propose a novel surrogate-assisted algorithm that uses multiple surrogate models simultaneously, and dynamically selects the prediction from the most accurate model. We empirically evaluate the accuracy of failure models inferred based on surrogate-assisted and ML-guided test generation algorithms. Using case studies from the domains of cyber-physical systems and networks, we show that our proposed surrogate-assisted approach generates failure models with an average accuracy of 83%, significantly outperforming ML-guided test generation and two baselines. Further, our approach learns failure-inducing rules that identify genuine spurious failures as validated against domain knowledge. © 2024 Association for Computing Machinery. All rights reserved.</t>
  </si>
  <si>
    <t>Provably Valid and Diverse Mutations of Real-World Media Data for DNN Testing</t>
  </si>
  <si>
    <t>https://www.scopus.com/inward/record.uri?eid=2-s2.0-85187395288&amp;doi=10.1109%2fTSE.2024.3370807&amp;partnerID=40&amp;md5=0d87632fc3999a70b3f1c7d88f83ec60</t>
  </si>
  <si>
    <t>Deep neural networks (DNNs) often accept high-dimensional media data (e.g., photos, text, and audio) and understand their perceptual content (e.g., a cat). To test DNNs, diverse inputs are needed to trigger mis-predictions. Some preliminary works use byte-level mutations or domain-specific filters (e.g., foggy), whose enabled mutations may be limited and likely error-prone. State-of-the-art (SOTA) works employ deep generative models to generate (infinite) inputs. Also, to keep the mutated inputs perceptually valid (e.g., a cat remains a 'cat' after mutation), existing efforts rely on imprecise and less generalizable heuristics. This study revisits two key objectives in media input mutation - perception diversity (Div) and validity (Val) - in a rigorous manner based on manifold, a well-developed theory capturing perceptions of high-dimensional media data in a low-dimensional space. We show important results that Div and Val inextricably bound each other, and prove that SOTA generative model-based methods fundamentally fail to mutate real-world media data (either sacrificing Div or Val). In contrast, we discuss the feasibility of mutating real-world media data with provably high Div and Val based on manifold. Following, we concretize the technical solution of mutating media data of various formats (images, audios, text) via a unified manner based on manifold. Specifically, when media data are projected into a low-dimensional manifold, the data can be mutated by walking on the manifold with certain directions and step sizes. When contrasted with the input data, the mutated data exhibit encouraging Div in the perceptual traits (e.g., lying vs. standing dog) while retaining reasonably high Val (i.e., a dog remains a dog). We implement our techniques in DeepWalk for testing DNNs. DeepWalk constructs manifolds for media data offline. In online testing, DeepWalk walks on manifolds to generate mutated media data with provably high Div and Val. Our evaluation tests DNNs executing various tasks (e.g., classification, self-driving, machine translation) and media data of different types (image, audio, text). DeepWalk outperforms prior methods in terms of the testing comprehensiveness and can find more error-triggering inputs with higher quality. The tested DNNs, after repaired using DeepWalk's findings, exhibit better accuracy.  © 1976-2012 IEEE.</t>
  </si>
  <si>
    <t>Smart Contract Code Repair Recommendation based on Reinforcement Learning and Multi-metric Optimization</t>
  </si>
  <si>
    <t>https://www.scopus.com/inward/record.uri?eid=2-s2.0-85191541012&amp;doi=10.1145%2f3637229&amp;partnerID=40&amp;md5=01f8aba450b8308f61e9cafdfb26976d</t>
  </si>
  <si>
    <t>A smart contract is a kind of code deployed on the blockchain that executes automatically once an event triggers a clause in the contract. Since smart contracts involve businesses such as asset transfer, they are more vulnerable to attacks, so it is crucial to ensure the security of smart contracts. Because a smart contract cannot be tampered with once deployed on the blockchain, for smart contract developers, it is necessary to fix vulnerabilities before deployment. Compared with many vulnerability detection tools for smart contracts, the amount of automatic fix approaches for smart contracts is relatively limited. These approaches mainly use defined pattern-based methods or heuristic search algorithms for vulnerability repairs. In this article, we propose RLRep, a reinforcement learning-based approach to provide smart contract repair recommendations for smart contract developers automatically. This approach adopts an agent to provide repair action suggestions based on the vulnerable smart contract without any supervision, which can solve the problem of missing labeled data in machine learning-based repair methods. We evaluate our approach on a dataset containing 853 smart contract programs (programming language: Solidity) with different kinds of vulnerabilities. We split them into training and test sets. The result shows that our approach can provide 54.97% correct repair recommendations for smart contracts. © 2024 Copyright held by the owner/author(s).</t>
  </si>
  <si>
    <t>Extracting goal models from natural language requirement specifications</t>
  </si>
  <si>
    <t>https://www.scopus.com/inward/record.uri?eid=2-s2.0-85183944895&amp;doi=10.1016%2fj.jss.2024.111981&amp;partnerID=40&amp;md5=5220552ecc6625a20d7da191f7df3e0c</t>
  </si>
  <si>
    <t>Unstructured (or, semi-structured) natural language is mostly used to capture the requirement specifications both for legacy software systems and for modern day software systems. The adoption of a formal approach to the specification of the requirements, using goal models, enables rigorous and formal inspections while analyzing the requirements for satisfiability, consistency, completeness, conflicts and ambiguities. However, such a formal approach is often considered burdening for the analysts’ activity as it requires additional skills, and is therefore, discarded a priori. This works aims to bridge the gap between natural language requirement specifications and efficient goal model analysis techniques. We propose a framework that uses extensive natural language processing techniques to transform a set of unstructured natural language requirement specifications to the corresponding goal model. We combine techniques such as parts-of-speech tagging, dependency parsing, contextual and synonymy vector generation with the FiBER transformer model. An extensive unbiased crowd-sourced evaluation of the proposed framework has been performed, showing an acceptability rate (total and partial combined) of 95%. Time and space analyses of our framework also demonstrate the scalability of the proposed solution. © 2024 The Author(s)</t>
  </si>
  <si>
    <t>Understanding Real-Time Collaborative Programming: A Study of Visual Studio Live Share</t>
  </si>
  <si>
    <t>https://www.scopus.com/inward/record.uri?eid=2-s2.0-85191538881&amp;doi=10.1145%2f3643672&amp;partnerID=40&amp;md5=342888f418b9a5049498063890f5d48f</t>
  </si>
  <si>
    <t>Real-time collaborative programming (RCP) entails developers working simultaneously, regardless of their geographic locations. RCP differs from traditional asynchronous online programming methods, such as Git or SVN, where developers work independently and update the codebase at separate times. Although various real-time code collaboration tools (e.g., Visual Studio Live Share, Code with Me, and Replit) have kept emerging in recent years, none of the existing studies explicitly focus on a deep understanding of the processes or experiences associated with RCP. To this end, we combine interviews and an e-mail survey with the users of Visual Studio Live Share, aiming to understand (i) the scenarios, (ii) the requirements, and (iii) the challenges when developers participate in RCP. We find that developers participate in RCP in 18 different scenarios belonging to six categories, e.g., pair programming, group debugging, and code review. However, existing users’ attitudes toward the usefulness of the current RCP tools in these scenarios were significantly more negative than the expectations of potential users. As for the requirements, the most critical category is live editing, followed by the need for sharing terminals to enable hosts and guests to run commands and see the results, as well as focusing and following, which involves “following” the host’s edit location and “focusing” the guests’ attention on the host with a notification. Under these categories, we identify 17 requirements, but most of them are not well supported by current tools. In terms of challenges, we identify 19 challenges belonging to seven categories. The most severe category of challenges is lagging followed by permissions and conflicts. The above findings indicate that the current RCP tools and even collaborative environment need to be improved greatly and urgently. Based on these findings, we discuss the recommendations for different stakeholders, including practitioners, tool designers, and researchers. © 2024 Copyright held by the owner/author(s). Publication rights licensed to ACM.</t>
  </si>
  <si>
    <t>Context-based statement-level vulnerability localization</t>
  </si>
  <si>
    <t>https://www.scopus.com/inward/record.uri?eid=2-s2.0-85184014073&amp;doi=10.1016%2fj.infsof.2024.107406&amp;partnerID=40&amp;md5=bd14366802fc587f34e223165df62784</t>
  </si>
  <si>
    <t>Context: The number of attacks exploring software vulnerabilities has dramatically increased, which has caused various severe damages. Thus, early and accurately detecting vulnerabilities becomes essential to guarantee software quality and prevent the systems from malicious attacks. Multiple automated vulnerability detection approaches have been proposed and obtained promising results. However, most studies detect vulnerabilities at a coarse-grained, i.e., file or method level. Thus, developers still have to spend significant investigation efforts on localizing vulnerable statements. Objective: In this paper, we introduce COSTA, a novel context-based approach to localize vulnerable statements. Method: In particular, given a vulnerable function, COSTA identifies vulnerable statements based on their suspiciousness scores. Specifically, the suspiciousness of each statement is measured according to its semantics captured by four contexts, including operation context, dependence context, surrounding context, and vulnerability type. Results: Our experimental results on a large vulnerability dataset show that COSTA outperforms the state-of-the-art approaches up to 96% in F1-score and 167% in Accuracy. COSTA also surpasses these approaches up to two times in Top-1 Accuracy. Especially, COSTA obtains about 80% at Top-3 Recall. In other words, developers can find about 80% of the vulnerable statements by investigating only three first-ranked statements in each function. Conclusion: COSTA effectively addresses the challenge of statement-level vulnerability localization by leveraging multiple contextual features. Our experimental results show that COSTA outperforms existing state-of-the-art approaches. With the ability to accurately and efficiently identify vulnerable statements, developers can better allocate their investigation efforts, reduce the risk of potential security threats, and ensure software quality and security in real-world applications. © 2024 Elsevier B.V.</t>
  </si>
  <si>
    <t>A data-driven active learning approach to reusing ML solutions in scientific applications</t>
  </si>
  <si>
    <t>https://www.scopus.com/inward/record.uri?eid=2-s2.0-85183980794&amp;doi=10.1016%2fj.jss.2024.111986&amp;partnerID=40&amp;md5=272ab9043a3bc7675f6c7f5584866a64</t>
  </si>
  <si>
    <t>Artificial intelligence can revolutionize scientific projects, but scientists face challenges in reusing, integrating, and deploying cost-effective and high-quality machine learning solutions. Determining suitable algorithms and parameters is difficult, especially for non-programmer scientists. Some algorithms, like deep learning-based methods, offer flexibility but require extensive training on annotated data. This poses a hurdle in labor-intensive tasks like biological image segmentation that relies on expert annotations. In this paper, we present a data-driven framework designed to assist scientists in selecting, reusing, and training machine learning solutions for microscopy image segmentation. The framework is based on establishing a mapping between object morphology features and the optimal segmentation algorithms and settings for individual objects. This mapping is iteratively refined through a combination of unsupervised learning and active learning iterations. To expedite convergence, objects are initially clustered based on their morphology. In each active learning iteration, the most informative and uncertain samples are selected and queried within a specific cluster. Through a biological case study, we demonstrate that our method enables the selection and training of segmentation algorithms specific to object types. Additionally, the selective requests for user input significantly reduce the number of user interactions required for this task. © 2024 The Author(s)</t>
  </si>
  <si>
    <t>How can feature usage be tracked across product variants? Implicit Feedback in Software Product Lines</t>
  </si>
  <si>
    <t>https://www.scopus.com/inward/record.uri?eid=2-s2.0-85186517167&amp;doi=10.1016%2fj.jss.2024.112013&amp;partnerID=40&amp;md5=d2166267177422aa1cf29c0b37bd4de1</t>
  </si>
  <si>
    <t>Implicit feedback involves gathering information about software usage to grasp how and when the software is utilized. This study investigates the integration of implicit feedback mechanisms into Software Product Line Engineering (SPLE). While common in product-based development for identifying bugs, usability issues, and informing requirement prioritization, its adoption in SPLs has been limited due to the unique challenges posed by SPLE, such as the emphasis on Domain Engineering over Application Engineering, and the need for systematic reuse of shared assets. We propose a novel approach to incorporate feedback practices into Domain Engineering, thereby shifting the focus from individual product variants to the SPL platform, and specifically moving from product-based feedback to feature-based feedback. Based on a case study, we suggest that product derivation includes a second step that injects the trackers at the time of derivation, using a Feedback Model that complements the Configuration Model for feedback analysis.To test this approach, we introduce FEACKER, an extension to pure::variants as the variability manager. FEACKER injects trackers when the product variant is derived. The findings are validated through a Technology Acceptance Model (TAM) evaluation and a focus group discussion, providing insights into the feasibility, acceptance, and potential impact of platform-based feedback in SPLE. The results indicate agreement on the benefits of conducting feedback analysis at the platform level and the perception that FEACKER seamlessly extends the capabilities of pure::variants. © 2024 The Authors</t>
  </si>
  <si>
    <t>MASTER: Multi-Source Transfer Weighted Ensemble Learning for Multiple Sources Cross-Project Defect Prediction</t>
  </si>
  <si>
    <t>https://www.scopus.com/inward/record.uri?eid=2-s2.0-85189294344&amp;doi=10.1109%2fTSE.2024.3381235&amp;partnerID=40&amp;md5=48e4fde71e98223c0d32051c38d207b3</t>
  </si>
  <si>
    <t>Multi-source cross-project defect prediction (MSCPDP) attempts to transfer defect knowledge learned from multiple source projects to the target project. MSCPDP has drawn increasing attention from academic and industry communities owing to its advantages compared with single-source cross-project defect prediction (SSCPDP). However, two main problems, which are how to effectively extract the transferable knowledge from each source dataset and how to measure the amount of knowledge transferred from each source dataset to the target dataset, seriously restrict the performance of existing MSCPDP models. In this paper, we propose a novel multi-source transfer weighted ensemble learning (MASTER) method for MSCPDP. MASTER measures the weight of each source dataset based on feature importance and distribution difference and then extracts the transferable knowledge based on the proposed feature-weighted transfer learning algorithm. Experiments are performed on 30 software projects. We compare MASTER with the latest state-of-the-art MSCPDP methods with statistical test in terms of famous effort-unaware measures (i.e., PD, PF, AUC, and MCC) and two widely used effort-aware measures (P_{opt}20%Popt20% and IFA). The experiment results show that: 1) MASTER can substantially improve the prediction performance compared with the baselines, e.g., an improvement of at least 49.1% in MCC, 48.1% in IFA; 2) MASTER significantly outperforms each baseline on most datasets in terms of AUC, MCC, P_{opt}20%Popt20% and IFA; 3) MSCPDP model significantly performs better than the mean case of SSCPDP model on most datasets and even outperforms the best case of SSCPDP on some datasets. It can be concluded that 1) it is very necessary to conduct MSCPDP, and 2) the proposed MASTER is a more promising alternative for MSCPDP.  © 1976-2012 IEEE.</t>
  </si>
  <si>
    <t>Mashup-oriented API recommendation via pre-trained heterogeneous information networks</t>
  </si>
  <si>
    <t>https://www.scopus.com/inward/record.uri?eid=2-s2.0-85186532561&amp;doi=10.1016%2fj.infsof.2024.107428&amp;partnerID=40&amp;md5=39b9fae1ed839ddf68d42f2ace862a0d</t>
  </si>
  <si>
    <t>Combining different Web APIs to create Mashups has become very popular nowadays. Choosing suitable ones from massive Web APIs is of vital importance for efficient Mashup creations. A number of Mashup-oriented API recommendation methods have been proposed to address this issue, but they have limitations in their ability to exploit the rich attributes and connection data of Web APIs, which impedes their performance. By modeling the API-related data as a heterogeneous information network and using pre-training technology, this paper proposes an accurate API recommendation method, named PHRec. In this method, the meta paths of APIs in the heterogeneous information network are exploited to obtain their context semantics; the method adopts an attention mechanism. Extensive experiments have been conducted with a real Web API dataset to evaluate the proposed method. The experimental results demonstrate that it significantly outperforms the state-of-the-art methods in the Web API recommendation task. © 2024 Elsevier B.V.</t>
  </si>
  <si>
    <t>Stakeholders collaborations, challenges and emerging concepts in digital twin ecosystems</t>
  </si>
  <si>
    <t>https://www.scopus.com/inward/record.uri?eid=2-s2.0-85185403941&amp;doi=10.1016%2fj.infsof.2024.107424&amp;partnerID=40&amp;md5=7e47a46272251cec2b46030b10f05183</t>
  </si>
  <si>
    <t>Context: Digital twin (DT) ecosystems are rapidly evolving, connecting many stakeholders, such as manufacturers, customers, and application platform providers. These ecosystems require collaboration and interaction between diverse actors to create value. This study delves into the collaboration of such stakeholders within DT-focused ecosystems. Objective: This research aims to understand stakeholder collaboration within DT ecosystems, identify potential challenges, and provide insights for managing these stakeholders. It also seeks to define the DT ecosystem and its implications for both research and practice. Method: A systematic literature review was conducted, supplemented by empirical evidence gathered from interviews with DT experts who were knowledgeable about the DT ecosystem. The study also analyzed DT systems, stakeholder roles, and the challenges with ecosystem-focused DT development. Results: The study identified various stakeholders and their roles in adding value to a DT ecosystem. It highlighted the benefits of stakeholder collaboration, such as knowledge gain during DT system development. The research also revealed the technical and non-technical challenges encountered in ecosystem-focused DTs, emphasizing the importance of standardization as a solution. A new definition of the DT ecosystem was proposed, emphasizing its data-driven nature, interconnected DTs, stakeholder value creation, and technology enablement. Conclusion: Stakeholder collaboration is pivotal in DT ecosystems, with each actor playing a distinct role. Addressing challenges, especially through standardization (OPC UA and ISO 23247), can lead to more efficient and coherent DT ecosystems. The insights provided by this study can guide industries in designing, developing, and maintaining their DT ecosystems, ensuring value creation and stakeholder satisfaction. Future research avenues that emphasize the importance of understanding the challenges involved and deploy appropriate solutions were suggested. © 2024 The Authors</t>
  </si>
  <si>
    <t>Generic Sensitivity: Generics-Guided Context Sensitivity for Pointer Analysis</t>
  </si>
  <si>
    <t>https://www.scopus.com/inward/record.uri?eid=2-s2.0-85190322587&amp;doi=10.1109%2fTSE.2024.3377645&amp;partnerID=40&amp;md5=d3dfbf13159ca7083ebd49e3e47556ce</t>
  </si>
  <si>
    <t>Generic programming has found widespread application in object-oriented languages like Java. However, existing context-sensitive pointer analyses fail to leverage the benefits of generic programming. This paper introduces generic sensitivity, a new context customization scheme targeting generics. We design our context customization scheme in such a way that generic instantiation sites, i.e., locations instantiating generic classes/methods with concrete types, are always preserved as key context elements. This is realized by augmenting contexts with a type variable lookup map, which is efficiently generated in a context-sensitive manner throughout the analysis process. We have implemented various variants of generic-sensitive analysis in WALA and conducted extensive experiments to compare it with state-of-the-art approaches, including both traditional and selective context-sensitivity methods. The evaluation results demonstrate that generic sensitivity effectively enhances existing context-sensitivity approaches, striking a new balance between efficiency and precision. For instance, it enables a 1-object-sensitive analysis to achieve overall better precision compared to a 2-object-sensitive analysis, with an average speedup of 12.6 times (up to 62 times).  © 1976-2012 IEEE.</t>
  </si>
  <si>
    <t>PACE: A Program Analysis Framework for Continuous Performance Prediction</t>
  </si>
  <si>
    <t>https://www.scopus.com/inward/record.uri?eid=2-s2.0-85191538538&amp;doi=10.1145%2f3637230&amp;partnerID=40&amp;md5=93ac055b6062fb3ebc1803b56c193d7f</t>
  </si>
  <si>
    <t>Software development teams establish elaborate continuous integration pipelines containing automated test cases to accelerate the development process of software. Automated tests help to verify the correctness of code modifications decreasing the response time to changing requirements. However, when the software teams do not track the performance impact of pending modifications, they may need to spend considerable time refactoring existing code. This article presents PACE, a program analysis framework that provides continuous feedback on the performance impact of pending code updates. We design performance microbenchmarks by mapping the execution time of functional test cases given a code update. We map microbenchmarks to code stylometry features and feed them to predictors for performance predictions. Our experiments achieved significant performance in predicting code performance, outperforming current state-of-the-art by 75% on neural-represented code stylometry features. © 2024 Copyright held by the owner/author(s).</t>
  </si>
  <si>
    <t>On the Awareness about Diversity and Inclusion being integrated to Requirements Engineering</t>
  </si>
  <si>
    <t>https://www.scopus.com/inward/record.uri?eid=2-s2.0-85202449332&amp;doi=10.1145%2f3643666.3648582&amp;partnerID=40&amp;md5=82a6ab209c0686fa8d2a3ea11e165a84</t>
  </si>
  <si>
    <t>Many software companies started to foster diverse and inclusive teams, aiming to increase team satisfaction, enhance process efficiency, spur innovation, and increase profitability. However, diversity and inclusion are often overlooked from a requirements perspective. We explore five key dimensions of diversity: Race and Ethnicity, Gender, Disability, Neurodiversity, and Age. It argues for the integration of diverse and inclusive processes in software development, ensuring that both development teams and target audiences reflect these diversity aspects. This approach is key to creating software that is genuinely inclusive and representative of a diverse user base. We propose actionable points by practitioners and researchers in Requirements Engineering. © 2024 Copyright is held by the owner/author(s). Publication rights licensed to ACM.</t>
  </si>
  <si>
    <t>Introduction to the special issue on dependable systems and applications</t>
  </si>
  <si>
    <t>https://www.scopus.com/inward/record.uri?eid=2-s2.0-85184764118&amp;doi=10.1016%2fj.infsof.2024.107421&amp;partnerID=40&amp;md5=c08331c0c7063b9815de17e1c61f55b0</t>
  </si>
  <si>
    <t>ARCTURUS: Full Coverage Binary Similarity Analysis with Reachability-guided Emulation</t>
  </si>
  <si>
    <t>https://www.scopus.com/inward/record.uri?eid=2-s2.0-85191546124&amp;doi=10.1145%2f3640337&amp;partnerID=40&amp;md5=44b0a12dd0141fe83363aea8f55b59a1</t>
  </si>
  <si>
    <t>Binary code similarity analysis is extremely useful, since it provides rich information about an unknown binary, such as revealing its functionality and identifying reused libraries. Robust binary similarity analysis is challenging, as heavy compiler optimizations can make semantically similar binaries have gigantic syntactic differences. Unfortunately, existing semantic-based methods still suffer from either incomplete coverage or low accuracy. In this article, we propose ARCTURUS, a new technique that can achieve high code coverage and high accuracy simultaneously by manipulating program execution under the guidance of code reachability. Our key insight is that the compiler must preserve program semantics (e.g., dependences between code fragments) during compilation; therefore, the code reachability, which implies the interdependence between code, is invariant across code transformations. Based on the above insight, our key idea is to leverage the stability of code reachability to manipulate the program execution such that deep code logic can also be covered in a consistent way. Experimental results show that ARCTURUS achieves an average precision of 87.8% with 100% block coverage, outperforming compared methods by 38.4%, on average. ARCTURUS takes only 0.15 second to process one function, on average, indicating that it is efficient for practical use. © 2024 Copyright held by the owner/author(s). Publication rights licensed to ACM.</t>
  </si>
  <si>
    <t>L′OP-ART: A linear-time adaptive random testing algorithm for object-oriented programs</t>
  </si>
  <si>
    <t>https://www.scopus.com/inward/record.uri?eid=2-s2.0-85183948118&amp;doi=10.1016%2fj.jss.2024.111970&amp;partnerID=40&amp;md5=75956a423fabe8af51d9b6b5d11f9c15</t>
  </si>
  <si>
    <t>Object-oriented (OO) programming offers useful and desirable characteristics in the resulting code. These OO characteristics, however, demand an effective testing method. Adaptive random testing (ART) serves as an effective testing technique where test cases are distributed uniformly according to a proper metric for difference (distance) between test cases. Recently proposed object and method invocation sequence similarity (OMISS) distance metric was incorporated into a new ART algorithm (OMISS-ART) for testing OO software. Unfortunately, OMISS-ART's high effectiveness in finding faults comes at significantly higher computational overheads. To alleviate the problem, we present in this paper a linear-time ART algorithm called L′OP-ART (Linear-time Object-oriented Program testing by ART) based on a lightweight OMISS metric. L′OP-ART designs specific data structures that store information about executed test cases, thus, the differences between candidates and executed test cases can be obtained with reduced overheads. Empirical studies show that L′OP-ART detects failures more effectively than random testing (RT), and has comparable fault-detection effectiveness to other ART algorithms for OO testing (according to the F-measure, or the expected number of test case executions required to find a failure). Furthermore, the test case generation overhead of L′OP-ART is low, close to that of RT. © 2024 Elsevier Inc.</t>
  </si>
  <si>
    <t>Zipper-based embedding of strategic attribute grammars</t>
  </si>
  <si>
    <t>https://www.scopus.com/inward/record.uri?eid=2-s2.0-85185703690&amp;doi=10.1016%2fj.jss.2024.111975&amp;partnerID=40&amp;md5=c4c930153591a50a9f2235dd9a81fb4c</t>
  </si>
  <si>
    <t>Strategic term re-writing and attribute grammars are two powerful programming techniques widely used in language engineering. The former relies on strategies to apply term re-write rules in defining large-scale language transformations, while the latter is suitable to express context-dependent language processing algorithms. These two techniques can be expressed and combined via a powerful navigation abstraction: generic zippers. This results in a concise zipper-based embedding offering the expressiveness of both techniques. In addition, we increase the functionalities of strategic programming, enabling the definition of outwards traversals; i.e. outside the starting position. Such elegant embedding has a severe limitation since it recomputes attribute values. This paper presents a proper and efficient embedding of both techniques. First, attribute values are memoized in the zipper data structure, thus avoiding their re-computation. Moreover, strategic zipper based functions are adapted to access such memoized values. We have hosted our memoized zipper-based embedding of strategic attribute grammars both in the Haskell and Python programming languages. Moreover, we benchmarked the libraries supporting both embedding against the state-of-the-art Haskell-based Strafunski and Scala-based Kiama libraries. The first results show that our Haskell Ztrategic library is very competitive against those two well established libraries. © 2024 The Author(s)</t>
  </si>
  <si>
    <t>Method-level Bug Prediction: Problems and Promises</t>
  </si>
  <si>
    <t>https://www.scopus.com/inward/record.uri?eid=2-s2.0-85191562298&amp;doi=10.1145%2f3640331&amp;partnerID=40&amp;md5=47dec488e7026939f00a38e097469919</t>
  </si>
  <si>
    <t>Fixing software bugs can be colossally expensive, especially if they are discovered in the later phases of the software development life cycle. As such, bug prediction has been a classic problem for the research community. As of now, the Google Scholar site generates ∼113,000 hits if searched with the “bug prediction” phrase. Despite this staggering effort by the research community, bug prediction research is criticized for not being decisively adopted in practice. A significant problem of the existing research is the granularity level (i.e., class/file level) at which bug prediction is historically studied. Practitioners find it difficult and time-consuming to locate bugs at the class/file level granularity. Consequently, method-level bug prediction has become popular in the past decade. We ask, are these method-level bug prediction models ready for industry use? Unfortunately, the answer is no. The reported high accuracies of these models dwindle significantly if we evaluate them in different realistic time-sensitive contexts. It may seem hopeless at first, but, encouragingly, we show that future method-level bug prediction can be improved significantly. In general, we show how to reliably evaluate future method-level bug prediction models and how to improve them by focusing on four different improvement avenues: building noise-free bug data, addressing concept drift, selecting similar training projects, and developing a mixture of models. Our findings are based on three publicly available method-level bug datasets and a newly built bug dataset of 774, 051 Java methods originating from 49 open-source software projects. © 2024 Copyright held by the owner/author(s). Publication rights licensed to ACM.</t>
  </si>
  <si>
    <t>Shedding light on the dark side – A systematic literature review of the issues in agile software development methodology use</t>
  </si>
  <si>
    <t>https://www.scopus.com/inward/record.uri?eid=2-s2.0-85187211472&amp;doi=10.1016%2fj.jss.2024.111966&amp;partnerID=40&amp;md5=1c0e79947c0dfc791345a753c7e71a92</t>
  </si>
  <si>
    <t>Context: Agile software development (ASD) methodologies address problems of traditional approaches, but can also cause various issues. A systematization of the spectrum of negative facets and how they arise has not been developed, leaving the dark side of ASD opaque. Objective: The paper systematizes findings on various negative facets to define what specific issues constitute the dark side of ASD. It also examines how relationships among these issues define the complexity of the downside. Method: A literature review of 70 articles was conducted following Kitchenham &amp; Charters (2007). The content analysis employed the coding procedure by Gioia et al. (2013) to systematize the negative aspects of ASD methodologies. Results: The paper reveals 90 issues, grouped into 18 coherent themes. Six levels of manifestation point to the primarily affected constituents in ASD projects. In addition, 65 relationships among issues are explored, providing explanations for the complexity of the dark side of ASD. Conclusion: The systematization shows what aspects constitute the dark side of ASD, emphasizing its multidimensional nature along issues such as reduced developer well-being, product quality and development productivity. The analysis of how its complexity is defined reveals that customer misbehavior and delivery pressure are significant origins of other issues. © 2024 Elsevier Inc.</t>
  </si>
  <si>
    <t>Addressing combinatorial experiments and scarcity of subjects by provably orthogonal and crossover experimental designs</t>
  </si>
  <si>
    <t>https://www.scopus.com/inward/record.uri?eid=2-s2.0-85186124439&amp;doi=10.1016%2fj.jss.2024.111990&amp;partnerID=40&amp;md5=1f63df944f770e70ea822a34e3ed561d</t>
  </si>
  <si>
    <t>Context: Experimentation in Software and Security Engineering is a common research practice, in particular with human subjects. Problem: The combinatorial nature of software configurations and the difficulty of recruiting experienced subjects or running complex and expensive experiments make the use of full factorial experiments unfeasible to obtain statistically significant results. Contribution: Provide comprehensive alternative Designs of Experiments (DoE) based on orthogonal designs or crossover designs that provably meet desired requirements such as balanced pair-wise configurations or balanced ordering of scenarios to mitigate bias or learning effects. We also discuss and formalize the statistical implications of these design choices, in particular for crossover designs. Artifact: We made available the algorithmic construction of the design for ℓ=2,3,4,5 levels for arbitrary K factors and illustrated their use with examples from security and software engineering research. © 2024 The Author(s)</t>
  </si>
  <si>
    <t>Barriers to device longevity and reuse: A vintage device empirical study</t>
  </si>
  <si>
    <t>https://www.scopus.com/inward/record.uri?eid=2-s2.0-85185831644&amp;doi=10.1016%2fj.jss.2024.111991&amp;partnerID=40&amp;md5=50c46d827ad4e534924a5be1e5b78c1b</t>
  </si>
  <si>
    <t>This extended paper contributes a methodology and a detailed analysis of app installation and functionality on a ‘vintage’ device. Experimental results are presented that demonstrate barriers to the reuse of vintage Apple devices, and solutions are posited. 230 apps across 23 unique app categories were tested to determine if they could be downloaded, installed, and opened, and whether they appeared functional on a vintage Apple device. Only 29 (12.6%) of the apps could be downloaded directly, and in contrast 140 (60.9%) of the apps were downloadable with the aid of another Apple device. In total, 141 (61.3%) of applications downloaded either directly or indirectly were considered functional and capable of running on the device. We discuss measures Apple and developers could take to support legacy devices users, prolong device use, enable reuse and, potentially, prevent functional devices from becoming e-waste. © 2024</t>
  </si>
  <si>
    <t>Methods and Benchmark for Detecting Cryptographic API Misuses in Python</t>
  </si>
  <si>
    <t>https://www.scopus.com/inward/record.uri?eid=2-s2.0-85188547405&amp;doi=10.1109%2fTSE.2024.3377182&amp;partnerID=40&amp;md5=6f79ae0d36307db4cc6aa22b2b5df60f</t>
  </si>
  <si>
    <t>Extensive research has been conducted to explore cryptographic API misuse in Java. However, despite the tremendous popularity of the Python language, uncovering similar issues has not been fully explored. The current static code analysis tools for Python are unable to scan the increasing complexity of the source code. This limitation decreases the analysis depth, resulting in more undetected cryptographic misuses. In this research, we propose Cryptolation, a Static Code Analysis (SCA) tool that provides security guarantees for complex Python cryptographic code. Most existing analysis tools for Python solely focus on specific Frameworks such as Django or Flask. However, using a SCA approach, Cryptolation focuses on the language and not any framework. Cryptolation performs an inter-procedural data-flow analysis to handle many Python language features through variable inference (statically predicting what the variable value is) and SCA. Cryptolation covers 59 Python cryptographic modules and can identify 18 potential cryptographic misuses that involve complex language features. In this paper, we also provide a comprehensive analysis and a state-of-the-art benchmark for understanding the Python cryptographic Application Program Interface (API) misuses and their detection. Our state-of-the-art benchmark PyCryptoBench includes 1,836 Python cryptographic test cases that covers both 18 cryptographic rules and five language features. PyCryptoBench also provides a framework for evaluating and comparing different cryptographic scanners for Python. To evaluate the performance of our proposed cryptographic Python scanner, we evaluated Cryptolation against three other state-of-the-art tools: Bandit, Semgrep, and Dlint. We evaluated these four tools using our benchmark PyCryptoBench and manual evaluation of (four Top-Ranked and 939 Un-Ranked) real-world projects. Our results reveal that, overall, Cryptolation achieved the highest precision throughout our testing; and the highest accuracy on our benchmark. Cryptolation had 100% precision on PyCryptoBench, and the highest precision on the real-world projects.  © 1976-2012 IEEE.</t>
  </si>
  <si>
    <t>Survey of annotation generators for deductive verifiers</t>
  </si>
  <si>
    <t>https://www.scopus.com/inward/record.uri?eid=2-s2.0-85186127163&amp;doi=10.1016%2fj.jss.2024.111972&amp;partnerID=40&amp;md5=f90457f6300d32be362bee92f73f6e33</t>
  </si>
  <si>
    <t>Deductive verifiers require intensive user interaction in the form of writing precise specifications, thereby limiting their use in practice. While many solutions have been proposed to generate specifications, their evaluations and comparisons to other tools are limited. As a result, it is unclear what the best approaches for specification inference are and how these impact the overall specification writing process. In this paper we take steps to address this problem by providing an overview of specification inference tools that can be used for deductive verification of Java programs. For each tool, we discuss its approach to specification inference and identify its advantages and disadvantages. Moreover, we identify the types of specifications that it infers and use this to estimate the impact of the tool on the overall specification writing process. Finally, we identify the ideal features of a specification generator and discuss important challenges for future research. © 2024 The Author(s)</t>
  </si>
  <si>
    <t>Toward Cost-Effective Adaptive Random Testing: An Approximate Nearest Neighbor Approach</t>
  </si>
  <si>
    <t>https://www.scopus.com/inward/record.uri?eid=2-s2.0-85188916427&amp;doi=10.1109%2fTSE.2024.3379592&amp;partnerID=40&amp;md5=418c2add9e01d8cc2e3ddc00e28eb245</t>
  </si>
  <si>
    <t>Adaptive Random Testing (ART) enhances the testing effectiveness (including fault-detection capability) of Random Testing (RT) by increasing the diversity of the random test cases throughout the input domain. Many ART algorithms have been investigated such as Fixed-Size-Candidate-Set ART (FSCS) and Restricted Random Testing (RRT), and have been widely used in many practical applications. Despite its popularity, ART suffers from the problem of high computational costs during test-case generation, especially as the number of test cases increases. Although several strategies have been proposed to enhance the ART testing efficiency, such as the forgetting strategy and the kk -dimensional tree strategy, these algorithms still face some challenges, including: (1) Although these algorithms can reduce the computation time, their execution costs are still very high, especially when the number of test cases is large; and (2) To achieve low computational costs, they may sacrifice some fault-detection capability. In this paper, we propose an approach based on Approximate Nearest Neighbors (ANNs), called Locality-Sensitive Hashing ART (LSH-ART). When calculating distances among different test inputs, LSH-ART identifies the approximate (not necessarily exact) nearest neighbors for candidates in an efficient way. LSH-ART attempts to balance ART testing effectiveness and efficiency.  © 1976-2012 IEEE.</t>
  </si>
  <si>
    <t>Fast state transfer for updates and live migration of industrial controller runtimes in container orchestration systems</t>
  </si>
  <si>
    <t>https://www.scopus.com/inward/record.uri?eid=2-s2.0-85186602053&amp;doi=10.1016%2fj.jss.2024.112004&amp;partnerID=40&amp;md5=a2ed3d9e1f451203af14b467c6dc3cd0</t>
  </si>
  <si>
    <t>Many industrial processes (e.g., steel, fertilizer, paper production) utilize programmable logic controllers or distributed control systems, which cyclically execute control applications. Dynamic updates of such applications at runtime are desirable for optimizing the production while avoiding production stops. However, such updates are challenging since they require fast switching to an updated instance and executing an internal state transfer within the control cycle times. Existing dynamic update approaches for industrial applications can for example not update controller runtimes or operating systems, since they do not utilize modern container virtualization technologies. Furthermore, existing state transfer methods for container orchestration systems do not support fast cyclic applications. We propose a novel state transfer method for industrial control applications deployed as containerized Kubernetes microservices on server hosts or resource-rich industrial personal computers. The method enables dynamic updates and live migration of applications to others hosts without interrupting the underlying production facilities, which avoids costly downtimes. We have implemented our method as a Kubernetes extension and found that it can transfer large application states (i.e. 100.000 variables) via OPC UA in less than 42 ms across different hosts, which can fit into the available cycle slack time, therefore enabling a wide range of bumpless updates at runtime. © 2024 Elsevier Inc.</t>
  </si>
  <si>
    <t>Shaken, Not Stirred: How Developers Like Their Amplified Tests</t>
  </si>
  <si>
    <t>https://www.scopus.com/inward/record.uri?eid=2-s2.0-85188905012&amp;doi=10.1109%2fTSE.2024.3381015&amp;partnerID=40&amp;md5=039c7bff5ea837d8dd011b2ccc4fa5ae</t>
  </si>
  <si>
    <t>Test amplification makes systematic changes to existing, manually written tests to provide tests complementary to an automated test suite. We consider developer-centric test amplification, where the developer explores, judges and edits the amplified tests before adding them to their maintained test suite. However, it is as yet unclear which kind of selection and editing steps developers take before including an amplified test into the test suite. In this paper we conduct an open source contribution study, amplifying tests of open source Java projects from GitHub. We report which deficiencies we observe in the amplified tests while manually filtering and editing them to open 39 pull requests with amplified tests. We present a detailed analysis of the maintainer's feedback regarding proposed changes, requested information, and expressed judgment. Our observations provide a basis for practitioners to take an informed decision on whether to adopt developer-centric test amplification. As several of the edits we observe are based on the developer's understanding of the amplified test, we conjecture that developer-centric test amplification should invest in supporting the developer to understand the amplified tests.  © 1976-2012 IEEE.</t>
  </si>
  <si>
    <t>Property probes: Live exploration of program analysis results</t>
  </si>
  <si>
    <t>https://www.scopus.com/inward/record.uri?eid=2-s2.0-85186426377&amp;doi=10.1016%2fj.jss.2024.111980&amp;partnerID=40&amp;md5=e84799aacda317a1500a6ba79143710f</t>
  </si>
  <si>
    <t>We present property probes, a mechanism for helping a developer explore partial program analysis results in terms of the source program interactively while the program is edited. A node locator data structure is introduced that maps between source code spans and program representation nodes, and that helps identify probed nodes in a robust way, after modifications to the source code. We have developed a client–server based tool CODEPROBER supporting property probes, and argue that it is very helpful in debugging and understanding program analyses. We have evaluated our tool on several languages and analyses, including a full Java compiler and a tool for intraprocedural dataflow analysis. Our performance results show that the probe overhead is negligible even when analyzing large projects. © 2024 The Author(s)</t>
  </si>
  <si>
    <t>Compiler Autotuning through Multiple-phase Learning</t>
  </si>
  <si>
    <t>https://www.scopus.com/inward/record.uri?eid=2-s2.0-85192221762&amp;doi=10.1145%2f3640330&amp;partnerID=40&amp;md5=189fa9931558aafa9f2fdaa58b32c557</t>
  </si>
  <si>
    <t>Widely used compilers like GCC and LLVM usually have hundreds of optimizations controlled by optimization flags, which are enabled or disabled during compilation to improve the runtime performance (e.g., small execution time) of the compiler program. Due to the large number of optimization flags and their combination, it is difficult for compiler users to manually tune compiler optimization flags. In the literature, a number of autotuning techniques have been proposed, which tune optimization flags for a compiled program by comparing its actual runtime performance with different optimization flag combinations. Due to the huge search space and heavy actual runtime cost, these techniques suffer from the widely recognized efficiency problem. To reduce the heavy runtime cost, in this article we propose a lightweight learning approach that uses a small number of actual runtime performance data to predict the runtime performance of a compiled program with various optimization flag combinations. Furthermore, to reduce the search space, we design a novel particle swarm algorithm that tunes compiler optimization flags with the prediction model. To evaluate the performance of the proposed approach, CompTuner, we conduct an extensive experimental study on two popular C compilers, GCC and LLVM, with two widely used benchmarks, cBench and PolyBench. The experimental results show that CompTuner significantly outperforms the six compared techniques, including the state-of-the-art technique BOCA. © 2024 Copyright held by the owner/author(s). Publication rights licensed to ACM.</t>
  </si>
  <si>
    <t>Test Optimization in DNN Testing: A Survey</t>
  </si>
  <si>
    <t>https://www.scopus.com/inward/record.uri?eid=2-s2.0-85191802395&amp;doi=10.1145%2f3643678&amp;partnerID=40&amp;md5=64bf5a6eb1e24337a7fb0fc901598d20</t>
  </si>
  <si>
    <t>This article presents a comprehensive survey on test optimization in deep neural network (DNN) testing. Here, test optimization refers to testing with low data labeling effort. We analyzed 90 papers, including 43 from the software engineering (SE) community, 32 from the machine learning (ML) community, and 15 from other communities. Our study: (i) unifies the problems as well as terminologies associated with low-labeling cost testing, (ii) compares the distinct focal points of SE and ML communities, and (iii) reveals the pitfalls in existing literature. Furthermore, we highlight the research opportunities in this domain. © 2024 Copyright held by the owner/author(s).</t>
  </si>
  <si>
    <t>Beyond Accuracy: An Empirical Study on Unit Testing in Open-source Deep Learning Projects</t>
  </si>
  <si>
    <t>https://www.scopus.com/inward/record.uri?eid=2-s2.0-85191553460&amp;doi=10.1145%2f3638245&amp;partnerID=40&amp;md5=58423756d0f7efd8b152726c6b054c6e</t>
  </si>
  <si>
    <t>Deep Learning (DL) models have rapidly advanced, focusing on achieving high performance through testing model accuracy and robustness. However, it is unclear whether DL projects, as software systems, are tested thoroughly or functionally correct when there is a need to treat and test them like other software systems. Therefore, we empirically study the unit tests in open-source DL projects, analyzing 9,129 projects from GitHub. We find that: (1) unit tested DL projects have positive correlation with the open-source project metrics and have a higher acceptance rate of pull requests; (2) 68% of the sampled DL projects are not unit tested at all; (3) the layer and utilities (utils) of DL models have the most unit tests. Based on these findings and previous research outcomes, we built a mapping taxonomy between unit tests and faults in DL projects. We discuss the implications of our findings for developers and researchers and highlight the need for unit testing in open-source DL projects to ensure their reliability and stability. The study contributes to this community by raising awareness of the importance of unit testing in DL projects and encouraging further research in this area. © 2024 Copyright held by the owner/author(s).</t>
  </si>
  <si>
    <t>Foreword to the 1st International Workshop on Multi-disciplinary, Open, and RElevant Requirements Engineering (MO2RE'24)</t>
  </si>
  <si>
    <t>https://www.scopus.com/inward/record.uri?eid=2-s2.0-85202634085&amp;partnerID=40&amp;md5=9328c5f589f4258e7cef87ae98016e66</t>
  </si>
  <si>
    <t>Exploring Semantic Redundancy using Backdoor Triggers: A Complementary Insight into the Challenges Facing DNN-based Software Vulnerability Detection</t>
  </si>
  <si>
    <t>https://www.scopus.com/inward/record.uri?eid=2-s2.0-85191556290&amp;doi=10.1145%2f3640333&amp;partnerID=40&amp;md5=716d57a89d8840b4df93fc484e06f992</t>
  </si>
  <si>
    <t>To detect software vulnerabilities with better performance, deep neural networks (DNNs) have received extensive attention recently. However, these vulnerability detection DNN models trained with code representations are vulnerable to specific perturbations on code representations. This motivates us to rethink the bane of software vulnerability detection and find function-agnostic features during code representation which we name as semantic redundant features. This paper first identifies a tight correlation between function-agnostic triggers and semantic redundant feature space (where the redundant features reside) in these DNN models. For correlation identification, we propose a novel Backdoor-based Semantic Redundancy Exploration (BSemRE) framework. In BSemRE, the sensitivity of the trained models to function-agnostic triggers is observed to verify the existence of semantic redundancy in various code representations. Specifically, acting as the typical manifestations of semantic redundancy, naming conventions, ternary operators and identically-true conditions are exploited to generate function-agnostic triggers. Extensive comparative experiments on 1,613,823 samples of eight representative vulnerability datasets and state-of-the-art code representation techniques and vulnerability detection models demonstrate that the existence of semantic redundancy determines the upper trustworthiness limit of DNN-based software vulnerability detection. To the best of our knowledge, this is the first work exploring the bane of software vulnerability detection using backdoor triggers. © 2024 Copyright held by the owner/author(s). Publication rights licensed to ACM.</t>
  </si>
  <si>
    <t>RE Methods for Virtual Reality Software Product Development: A Mapping Study</t>
  </si>
  <si>
    <t>https://www.scopus.com/inward/record.uri?eid=2-s2.0-85192242917&amp;doi=10.1145%2f3649595&amp;partnerID=40&amp;md5=77c44e88018837b6a290f8f5da7fa8af</t>
  </si>
  <si>
    <t>Software practitioners use various methods in Requirements Engineering (RE) to elicit, analyze, and specify the requirements of enterprise products. The methods impact the final product characteristics and influence product delivery. Ad-hoc usage of the methods by software practitioners can lead to inconsistency and ambiguity in the product. With the notable rise in enterprise products, games, and so forth across various domains, Virtual Reality (VR) has become an essential technology for the future. The methods adopted for RE for developing VR products requires a detailed study. This article presents a mapping study on RE methods prescribed and used for developing VR applications including requirements elicitation, requirements analysis, and requirements specification. Our study provides insights into the use of such methods in the VR community and suggests using specific RE methods in various fields of interest. We also discuss future directions in RE for VR products. © 2024 Copyright held by the owner/author(s). Publication rights licensed to ACM.</t>
  </si>
  <si>
    <t>Mitigating Debugger-based Attacks to Java Applications with Self-debugging</t>
  </si>
  <si>
    <t>https://www.scopus.com/inward/record.uri?eid=2-s2.0-85191581426&amp;doi=10.1145%2f3631971&amp;partnerID=40&amp;md5=9bebdab94d591ab3a1898af9309cd956</t>
  </si>
  <si>
    <t>Java bytecode is a quite high-level language and, as such, it is fairly easy to analyze and decompile with malicious intents, e.g., to tamper with code and skip license checks. Code obfuscation was a first attempt to mitigate malicious reverse-engineering based on static analysis. However, obfuscated code can still be dynamically analyzed with standard debuggers to perform step-wise execution and to inspect (or change) memory content at important execution points, e.g., to alter the verdict of license validity checks. Although some approaches have been proposed to mitigate debugger-based attacks, they are only applicable to binary compiled code and none address the challenge of protecting Java bytecode. In this article, we propose a novel approach to protect Java bytecode from malicious debugging. Our approach is based on automated program transformation to manipulate Java bytecode and split it into two binary processes that debug each other (i.e., a self-debugging solution). In fact, when the debugging interface is already engaged, an additional malicious debugger cannot attach. To be resilient against typical attacks, our approach adopts a series of technical solutions, e.g., an encoded channel is shared by the two processes to avoid leaking information, an authentication protocol is established to avoid Man-in-the-middle attacks, and the computation is spread between the two processes to prevent the attacker to replace or terminate either of them. We test our solution on 18 real-world Java applications, showing that our approach can effectively block the most common debugging tasks (either with the Java debugger or the GNU debugger) while preserving the functional correctness of the protected programs. While the final decision on when to activate this protection is still up to the developers, the observed performance overhead was acceptable for common desktop application domains. © 2024 Copyright held by the owner/author(s).</t>
  </si>
  <si>
    <t>Automatic bi-modal question title generation for Stack Overflow with prompt learning</t>
  </si>
  <si>
    <t>https://www.scopus.com/inward/record.uri?eid=2-s2.0-85191940507&amp;doi=10.1007%2fs10664-024-10466-4&amp;partnerID=40&amp;md5=024d3d3948a5d390e5e4b7b2e13321ec</t>
  </si>
  <si>
    <t>When drafting question posts for Stack Overflow, developers may not accurately summarize the core problems in the question titles, which can cause these questions to not get timely help. Therefore, improving the quality of question titles has attracted the wide attention of researchers. An initial study aimed to automatically generate the titles by only analyzing the code snippets in the question body. However, this study ignored the helpful information in their corresponding problem descriptions. Therefore, we propose an approach SOTitle+ by considering bi-modal information (i.e., the code snippets and the problem descriptions) in the question body. Then we formalize the title generation for different programming languages as separate but related tasks and utilize multi-task learning to solve these tasks. Later we fine-tune the pre-trained language model CodeT5 to automatically generate the titles. Unfortunately, the inconsistent inputs and optimization objectives between the pre-training task and our investigated task may make fine-tuning hard to fully explore the knowledge of the pre-trained model. To solve this issue, SOTitle+ further prompt-tunes CodeT5 with hybrid prompts (i.e., mixture of hard and soft prompts). To verify the effectiveness of SOTitle+, we construct a large-scale high-quality corpus from recent data dumps shared by Stack Overflow. Our corpus includes 179,119 high-quality question posts for six popular programming languages. Experimental results show that SOTitle+ can significantly outperform four state-of-the-art baselines in both automatic evaluation and human evaluation. In addition, our ablation studies also confirm the effectiveness of component settings (such as bi-modal information, prompt learning, hybrid prompts, and multi-task learning) of SOTitle+. Our work indicates that considering bi-modal information and prompt learning in Stack Overflow title generation is a promising exploration direction. © The Author(s), under exclusive licence to Springer Science+Business Media, LLC, part of Springer Nature 2024.</t>
  </si>
  <si>
    <t>Assuring the emotional and cultural intelligence of intelligent software systems</t>
  </si>
  <si>
    <t>https://www.scopus.com/inward/record.uri?eid=2-s2.0-85202448220&amp;doi=10.1145%2f3643666.3648575&amp;partnerID=40&amp;md5=c2a230b4fc943aa938412a0c1ecec832</t>
  </si>
  <si>
    <t>Intelligent software systems (e.g., conversational agents, profiling systems, recruitment systems) are often designed in a manner which may perpetuate anti-Black racism and other forms of socio-cultural discrimination. This may reinforce social inequities by supporting the automation of consequential and sometimes unfair decisions that may be made by such systems and which may have an adverse impact on credit scores, insurance payouts, and even health evaluations, just to name a few. My lightning talk will therefore emphasize the need to propose a new type of nonfunctional requirements called ECI (emotional and cultural intelligence) requirements that will aim at developing discrimination-aware intelligent software systems. Such systems will notably be able to behave empathetically toward everyone, including minoritized groups and will ensure these groups are treated fairly. My talk will also emphasize the need to develop novel system assurance solutions to assure these ECI requirements are sufficiently supported by intelligent software systems. © 2024 Copyright is held by the owner/author(s). Publication rights licensed to ACM.</t>
  </si>
  <si>
    <t>Sustainability competencies and skills in software engineering: An industry perspective</t>
  </si>
  <si>
    <t>https://www.scopus.com/inward/record.uri?eid=2-s2.0-85184784505&amp;doi=10.1016%2fj.jss.2024.111978&amp;partnerID=40&amp;md5=b52555c3cbb7cf27fdd499dc83e0be2b</t>
  </si>
  <si>
    <t>Context: Achieving the UN Sustainable Development Goals (SDGs) demands a shift by industry, governments, society, and individuals to reach adequate levels of awareness and actions to address sustainability challenges. Software systems will play an important role in moving towards these targets. Sustainability skills are necessary to support the development of software systems and to provide sustainable IT-supported services for citizens. Gap: While there is a growing number of academic bodies including sustainability education in engineering and computer science curricula, there is not yet comprehensive research on the competencies and skills required by IT professionals to develop such systems. Research goal: This study aims to identify the industrial sustainability needs for education and training from software engineers’ perspective. For this, we answer the following questions: (1) what are the interests of organisations with an IT division with respect to sustainability? (2) what do organisations want to achieve with respect to sustainability, and how? and (3) what are the sustainability-related competencies and skills that organisations need to achieve their sustainability goals? Methodology: We conducted a qualitative study with interviews and focus groups with experts from twenty-eight organisations with an IT division from nine countries to understand their interests, goals, and achievements related to sustainability, and the skills and competencies needed to achieve their goals. Results: Our findings show that organisations are interested in sustainability, both idealistically and increasingly for core business reasons. They seek to improve the sustainability of software processes and products but encounter difficulties, like the trade-off between short-term financial profitability and long-term sustainability goals or an unclear understanding of sustainability concepts from a software engineering perspective. To fill these gaps, they have promoted in-house training courses, collaborated with universities, and sent employees to external training. The acquired competencies should support translating environmental and social benefits into economic ones and make sustainability an integral part of software development. © 2024 The Author(s)</t>
  </si>
  <si>
    <t>DeepCover: Advancing RNN test coverage and online error prediction using state machine extraction</t>
  </si>
  <si>
    <t>https://www.scopus.com/inward/record.uri?eid=2-s2.0-85185331874&amp;doi=10.1016%2fj.jss.2024.111987&amp;partnerID=40&amp;md5=b876a912c111df57c4f22bce1cade276</t>
  </si>
  <si>
    <t>Recurrent neural networks (RNNs) have emerged as powerful tools for processing sequential data in various fields, including natural language processing and speech recognition. However, the lack of explainability in RNN models has limited their interpretability, posing challenges in understanding their internal workings. To address this issue, this paper proposes a methodology for extracting a state machine (SM) from an RNN-based model to provide insights into its internal function. The proposed SM extraction algorithm was assessed using four newly proposed metrics: Purity, Richness, Goodness, and Scale. The proposed methodology along with its assessment metrics contribute to increasing explainability in RNN models by providing a clear representation of their internal decision making process through the extracted SM. In addition to improving the explainability of RNNs, the extracted SM can be used to advance testing and monitoring of the primary RNN-based model. To enhance RNN testing, we introduce six model coverage criteria based on the extracted SM, serving as metrics for evaluating the effectiveness of test suites designed to analyze the primary model. We also propose a tree-based model to predict the error probability of the primary model for each input based on the extracted SM. We evaluated our proposed online error prediction approach using the MNIST dataset and Mini Speech Commands dataset, achieving an area under the curve (AUC) exceeding 80% for the receiver operating characteristic (ROC) chart. © 2024 Elsevier Inc.</t>
  </si>
  <si>
    <t>hmCodeTrans: Human-Machine Interactive Code Translation</t>
  </si>
  <si>
    <t>https://www.scopus.com/inward/record.uri?eid=2-s2.0-85188537902&amp;doi=10.1109%2fTSE.2024.3379583&amp;partnerID=40&amp;md5=d41ea9a21abaa8b38a6451f63c580c0d</t>
  </si>
  <si>
    <t>Code translation, i.e., translating one kind of code language to another, plays an important role in scenarios such as application modernization and multi-language versions of applications on different platforms. Even the most advanced machine-based code translation methods can not guarantee an error-free result. Therefore, the participance of software engineer is necessary. Considering both accuracy and efficiency, it is suggested to work in a human-machine collaborative way. However, in many realistic scenarios, human and machine collaborate ineffectively - model translates first and then human makes further editing, without any interaction. To solve this problem, we propose hmCodeTrans, a novel method that achieves code translation in an interactive human-machine collaborative way. It can (1) save the human effort by introducing two novel human-machine collaboration patterns: prefix-based and segment-based ones, which feed the software engineer's sequential or scattered editing back to model and thus enabling the model to make a better retranslation; (2) reduce the response time based on two proposed modules: attention cache module that avoids duplicate prefix inference with cached attention information, and suffix splicing module that reduces invalid suffix inference by splicing a predefined suffix. The experiments are conducted on two real datasets. Results show that compared with the baselines, our approach can effectively save the human effort and reduce the response time. Last but not least, a user study involving five real software engineers is given, which validates that the proposed approach owns the lowest human effort and shows the users' satisfaction towards the approach.  © 1976-2012 IEEE.</t>
  </si>
  <si>
    <t>The impact of hard and easy negative training data on vulnerability prediction performance</t>
  </si>
  <si>
    <t>https://www.scopus.com/inward/record.uri?eid=2-s2.0-85187230447&amp;doi=10.1016%2fj.jss.2024.112003&amp;partnerID=40&amp;md5=4855bc8c11db151164c42a27e531d5af</t>
  </si>
  <si>
    <t>Vulnerability prediction models have been shown to perform poorly in the real world. We examine how the composition of negative training data influences vulnerability prediction model performance. Inspired by other disciplines (e.g. image processing), we focus on whether distinguishing between negative training data that is ‘easy’ to recognise from positive data (very different from positive data) and negative training data that is ‘hard’ to recognise from positive data (very similar to positive data) impacts on vulnerability prediction performance. We use a range of popular machine learning algorithms, including deep learning, to build models based on vulnerability patch data curated by Reis and Abreu, as well as the MSR dataset. Our results suggest that models trained on higher ratios of easy negatives perform better, plateauing at 15 easy negatives per positive instance. We also report that different ML algorithms work better based on the negative sample used. Overall, we found that the negative sampling approach used significantly impacts model performance, potentially leading to overly optimistic results. The ratio of ‘easy’ versus ‘hard’ negative training data should be explicitly considered when building vulnerability prediction models for the real world. © 2024 The Author(s)</t>
  </si>
  <si>
    <t>Deceiving Humans and Machines Alike: Search-based Test Input Generation for DNNs Using Variational Autoencoders</t>
  </si>
  <si>
    <t>https://www.scopus.com/inward/record.uri?eid=2-s2.0-85191562947&amp;doi=10.1145%2f3635706&amp;partnerID=40&amp;md5=ebe6e18275e45ae0e914962313a94d73</t>
  </si>
  <si>
    <t>Due to the rapid adoption of Deep Neural Networks (DNNs) into larger software systems, testing of DNN-based systems has received much attention recently. While many different test adequacy criteria have been suggested, we lack effective test input generation techniques. Inputs such as images of real-world objects and scenes are not only expensive to collect but also difficult to randomly sample. Consequently, current testing techniques for DNNs tend to apply small local perturbations to existing inputs to generate new inputs. We propose SINVAD (Search-based Input space Navigation using Variational AutoencoDers), a way to sample from, and navigate over, a space of realistic inputs that resembles the true distribution in the training data. Our input space is constructed using Variational Autoencoders (VAEs), and navigated through their latent vector space. Our analysis shows that the VAE-based input space is well-aligned with human perception of what constitutes realistic inputs. Further, we show that this space can be effectively searched to achieve various testing scenarios, such as boundary testing of two different DNNs or analyzing class labels that are difficult for the given DNN to distinguish. Guidelines on how to design VAE architectures are presented as well. Our results have the potential to open the field to meaningful exploration through the space of highly structured images. © 2024 Copyright held by the owner/author(s).</t>
  </si>
  <si>
    <t>Editorial: ICSE and the Incredible Contradictions of Software Engineering</t>
  </si>
  <si>
    <t>https://www.scopus.com/inward/record.uri?eid=2-s2.0-85191584662&amp;doi=10.1145%2f3656301&amp;partnerID=40&amp;md5=6c812060b9be65072c05959edf1ba4d6</t>
  </si>
  <si>
    <t>Test case information extraction from requirements specifications using NLP-based unified boilerplate approach</t>
  </si>
  <si>
    <t>https://www.scopus.com/inward/record.uri?eid=2-s2.0-85185827737&amp;doi=10.1016%2fj.jss.2024.112005&amp;partnerID=40&amp;md5=0af798aab480e22e3d6932c8933cd9ec</t>
  </si>
  <si>
    <t>Automated testing which extracts essential information from software requirements written in natural language offers a cost-effective and efficient solution to error-free software that meets stakeholders’ requirements in the software industry. However, natural language can cause ambiguity in requirements and increase the challenges of automated testing such as test case generation. Negative requirements also cause inconsistency and are often neglected. This research aims to extract test case information (actors, conditions, steps, system response) from positive and negative requirements written in natural language (i.e. English) using natural language processing (NLP). We present a unified boilerplate that combines Rupp's and EARS boilerplates, and serves as the grammar guideline for requirements analysis. Extracted information is populated in a test case template, becoming the building blocks for automated test case generation. An experiment was conducted with three public requirements specifications from PURE datasets to investigate the correctness of information extracted using this proposed approach. The results presented correctness of 50 % (Mdot), 61.7 % (Pointis) and 10 % (Npac) on information extracted. The lower correctness on negative over positive requirements was observed. The correctness by specific categories is also analysed, revealing insights into actors, steps, conditions, and system response extracted from positive and negative requirements. © 2024</t>
  </si>
  <si>
    <t>An empirical study on metamorphic testing for recommender systems</t>
  </si>
  <si>
    <t>https://www.scopus.com/inward/record.uri?eid=2-s2.0-85184138251&amp;doi=10.1016%2fj.infsof.2024.107410&amp;partnerID=40&amp;md5=aa1f69fdd821d437f01713bbdd5561d0</t>
  </si>
  <si>
    <t>Context: Recommender systems are widely used in various fields because they can provide decision-making guidance to users facing an overwhelming set of choices. In previous studies, the accuracy of recommendations has been the focus and has significantly improved. However, the quality issues of these systems have been overlooked. In practical applications, the reliability of recommender systems plays an important role in their acceptance by users. Objective: This paper aims to develop a solution for performing metamorphic testing on recommender systems, and then to evaluate their reliability based on the test results. Methods: A metamorphic testing framework for recommender systems is first proposed to effectively alleviate the difficulty of the test oracle (i.e., the construction of the expected output of a program). Meanwhile, a set of specific metamorphic relations for recommender systems is also designed, and an empirical analysis is conducted using three open-source recommender libraries: LibRec, PREA, and Surprise. Results: The effectiveness of the proposed metamorphic testing solution is confirmed through the experiments, and the comparison analysis of the designed metamorphic relations and the three recommender libraries is also conducted, yielding the rankings of both the metamorphic relations and the program libraries, respectively. Conclusion: The study suggests that metamorphic testing is effective in automatically revealing the reliability problems in recommender systems, without requiring test oracles. © 2024 Elsevier B.V.</t>
  </si>
  <si>
    <t>iCoLa+: An extensible meta-language with support for exploratory language development</t>
  </si>
  <si>
    <t>https://www.scopus.com/inward/record.uri?eid=2-s2.0-85185262819&amp;doi=10.1016%2fj.jss.2024.111979&amp;partnerID=40&amp;md5=d8535827252cedf2a9247bbe39ab1d45</t>
  </si>
  <si>
    <t>Programming languages providing high-level abstractions can increase a programmers’ productivity and the safety of a program. Language-oriented programming is a paradigm in which domain-specific languages are developed to solve problems within specific domains with (high-level) abstractions relevant to those domains. However, language development involves complex design and engineering processes. These processes can be simplified by reusing (parts of) existing languages and by offering language-parametric tooling. In this paper we present iCoLa+, an extensible meta-language implemented in Haskell supporting incremental (meta-)programming based on reusable components. We demonstrate iCoLa+ through the construction of the Imp, SIMPLE, and MiniJava languages via the composition and restriction of language fragments, demonstrate the variability of our approach through the construction of several languages using a fixed-set of operators, and demonstrate the different forms of extensions possible in iCoLa+. © 2024 The Author(s)</t>
  </si>
  <si>
    <t>Industry Practices for Challenging Autonomous Driving Systems with Critical Scenarios</t>
  </si>
  <si>
    <t>https://www.scopus.com/inward/record.uri?eid=2-s2.0-85191562794&amp;doi=10.1145%2f3640334&amp;partnerID=40&amp;md5=ec0ef9445d986d769f6730a7cf3b59aa</t>
  </si>
  <si>
    <t>Testing autonomous driving systems for safety and reliability is essential, yet complex. A primary challenge is identifying relevant test scenarios, especially the critical ones that may expose hazards or harm to autonomous vehicles and other road users. Although numerous approaches and tools for critical scenario identification are proposed, the industry practices for selection, implementation, and evaluation of approaches, are not well understood. Therefore, we aim at exploring practical aspects of how autonomous driving systems are tested, particularly the identification and use of critical scenarios. We interviewed 13 practitioners from 7 companies in autonomous driving in Sweden. We used thematic modeling to analyse and synthesize the interview data. As a result, we present 9 themes of practices and 4 themes of challenges related to critical scenarios. Our analysis indicates there is little joint effort in the industry, despite every approach has its own limitations, and tools and platforms are lacking. To that end, we recommend the industry and academia combine different approaches, collaborate among different stakeholders, and continuously learn the field. The contributions of our study are exploration and synthesis of industry practices and related challenges for critical scenario identification and testing, and potential increase of industry relevance for future studies. © 2024 Copyright held by the owner/author(s).</t>
  </si>
  <si>
    <t>An exploratory study of software artifacts on GitHub from the lens of documentation</t>
  </si>
  <si>
    <t>https://www.scopus.com/inward/record.uri?eid=2-s2.0-85185847868&amp;doi=10.1016%2fj.infsof.2024.107425&amp;partnerID=40&amp;md5=791e1289738c84601a67ec2cd5bca1e6</t>
  </si>
  <si>
    <t>Context: The abundance of software artifacts in open-source repositories has been analyzed by researchers from many perspectives, to address challenges in downstream tasks such as bug localization, code clone detection and so on. However, there is limited exploration of artifacts such as pull-requests and issues from a documentation perspective. Objective: We aim to explore the presence of information useful for documentation in different sources within the software projects. We present an exploratory analysis of 1.38M artifacts extracted from 950 GitHub repositories that analyses the content present in multiple software artifacts from a documentation perspective. Method: We arrive at a list of documentation types and sources through card-sorting and a developer survey. We apply topic modeling on the data extracted from 1.38M software artifacts based on these lists and study the extent of documentation-related information present in the software artifacts. The exploratory analysis of the artifacts listed is consolidated into the ‘DocMine’ dataset that comprises 50.63M textual sentences spanning across repositories written in four different programming languages. Results: We observe that about 28.1% of content extracted from the artifacts contains information related to features and modifications of the project at a higher level, and that pull-requests and issues comprise 18.26% and 17.85% of the extracted information. Conclusion: The presence of information about the projects in pull-requests and issues indicates immense scope in analyzing and processing multiple software artifacts for the purposes of generating software documentation and beyond. We envision that this study could open up a new line of research in software documentation. © 2024 Elsevier B.V.</t>
  </si>
  <si>
    <t>RRGcode: Deep hierarchical search-based code generation</t>
  </si>
  <si>
    <t>https://www.scopus.com/inward/record.uri?eid=2-s2.0-85185159166&amp;doi=10.1016%2fj.jss.2024.111982&amp;partnerID=40&amp;md5=427bd3dee6feade21d6156229544d092</t>
  </si>
  <si>
    <t>Retrieval-augmented code generation strengthens the generation model by using a retrieval model to select relevant code snippets from a code corpus. The synergy between retrieval and generation ensures that the generated code closely corresponds to the intended functionality. Existing methods simply feed the retrieved results to the generation model. However, if the retrieval corpus contains erroneous or sub-optimal code examples, there is a risk that the model may replicate these mistakes in the generated code. To tackle these problems, we propose RRGcode (Retrieval, Re-ranking, and Generation for code generation), a deep hierarchical search-based code generation framework that fine-tunes initial retrieved code rankings, reducing the risk of replicating errors from the retrieval corpus and enhancing the generation of higher-quality, more reliable code. Specifically, it first retrieves relevant code candidates from a large code corpus. Then, a re-ranking model reconstructs the search space through a detailed semantic comparison between code candidates and the query, ensuring that only the most relevant and accurate candidates are considered. Finally, the re-ranked top-K codes, along with the query, serve as input for the code generation model. Extensive experiments are conducted to evaluate the effectiveness of generated code by RRGcode, demonstrating state-of-the-art performance in code generation tasks. © 2024 Elsevier Inc.</t>
  </si>
  <si>
    <t>Toward a Theory of Causation for Interpreting Neural Code Models</t>
  </si>
  <si>
    <t>https://www.scopus.com/inward/record.uri?eid=2-s2.0-85188881923&amp;doi=10.1109%2fTSE.2024.3379943&amp;partnerID=40&amp;md5=6e4a09ebc8e19c2aeee3685ce9c36279</t>
  </si>
  <si>
    <t>Neural Language Models of Code, or Neural Code Models (NCMs), are rapidly progressing from research prototypes to commercial developer tools. As such, understanding the capabilities and limitations of such models is becoming critical. However, the abilities of these models are typically measured using automated metrics that often only reveal a portion of their real-world performance. While, in general, the performance of NCMs appears promising, currently much is unknown about how such models arrive at decisions. To this end, this paper introduces do{}_{textbf{code}}code , a post hoc interpretability method specific to NCMs that is capable of explaining model predictions. do{}_{textbf{code}}code is based upon causal inference to enable programming language-oriented explanations. While the theoretical underpinnings of do{}_{textbf{code}}code are extensible to exploring different model properties, we provide a concrete instantiation that aims to mitigate the impact of spurious correlations by grounding explanations of model behavior in properties of programming languages. To demonstrate the practical benefit of do{}_{textbf{code}}code , we illustrate the insights that our framework can provide by performing a case study on two popular deep learning architectures and ten NCMs. The results of this case study illustrate that our studied NCMs are sensitive to changes in code syntax. All our NCMs, except for the BERT-like model, statistically learn to predict tokens related to blocks of code (e.g., brackets, parenthesis, semicolon) with less confounding bias as compared to other programming language constructs. These insights demonstrate the potential of do{}_{textbf{code}}code as a useful method to detect and facilitate the elimination of confounding bias in NCMs.  © 1976-2012 IEEE.</t>
  </si>
  <si>
    <t>Deriving modernity signatures of codebases with static analysis</t>
  </si>
  <si>
    <t>https://www.scopus.com/inward/record.uri?eid=2-s2.0-85183961192&amp;doi=10.1016%2fj.jss.2024.111973&amp;partnerID=40&amp;md5=29f5330084da92775f583708457e3cdf</t>
  </si>
  <si>
    <t>This paper addresses the problem of determining the modernity of software systems by analysing the use of new language features and their adoption over time. We propose the concept of modernity signatures to estimate the age of a codebase, naturally adjusted for maintenance practices, such that the modernity of a regularly updated system would be above that of a more recently created one which neglects current features and best practices. This can provide insights into coding practices, codebase health and the evolution of software languages. We present case studies on PHP and Python code, demonstrating the effectiveness of modernity signatures in determining the age of a codebase without executing the code or performing extensive human inspection. The paper describes the technical implementation details of generating the modernity signature for both of these languages, including the use of existing tools like the PHP parser and Vermin. The findings suggest that modernity signatures can aid developers in many ways from choosing whether to use a system or how to approach its maintenance, to assessing usefulness of a language feature, thus providing a valuable tool for source code analysis and manipulation. © 2024 The Authors</t>
  </si>
  <si>
    <t>Identifying and Explaining Safety-critical Scenarios for Autonomous Vehicles via Key Features</t>
  </si>
  <si>
    <t>https://www.scopus.com/inward/record.uri?eid=2-s2.0-85191597187&amp;doi=10.1145%2f3640335&amp;partnerID=40&amp;md5=b053bd8717bf63ab7dc0c72d7c59f872</t>
  </si>
  <si>
    <t>Ensuring the safety of autonomous vehicles (AVs) is of utmost importance, and testing them in simulated environments is a safer option than conducting in-field operational tests. However, generating an exhaustive test suite to identify critical test scenarios is computationally expensive, as the representation of each test is complex and contains various dynamic and static features, such as the AV under test, road participants (vehicles, pedestrians, and static obstacles), environmental factors (weather and light), and the road’s structural features (lanes, turns, road speed, etc.). In this article, we present a systematic technique that uses Instance Space Analysis (ISA) to identify the significant features of test scenarios that affect their ability to reveal the unsafe behaviour of AVs. ISA identifies the features that best differentiate safety-critical scenarios from normal driving and visualises the impact of these features on test scenario outcomes (safe/unsafe) in two dimensions. This visualisation helps to identify untested regions of the instance space and provides an indicator of the quality of the test suite in terms of the percentage of feature space covered by testing. To test the predictive ability of the identified features, we train five Machine Learning classifiers to classify test scenarios as safe or unsafe. The high precision, recall, and F1 scores indicate that our proposed approach is effective in predicting the outcome of a test scenario without executing it and can be used for test generation, selection, and prioritisation. © 2024 Copyright held by the owner/author(s).</t>
  </si>
  <si>
    <t>ROBUST: 221 bugs in the Robot Operating System</t>
  </si>
  <si>
    <t>https://www.scopus.com/inward/record.uri?eid=2-s2.0-85188436162&amp;doi=10.1007%2fs10664-024-10440-0&amp;partnerID=40&amp;md5=3fb3c5a54f19494bb60c732aa2d220b6</t>
  </si>
  <si>
    <t>As robotic systems such as autonomous cars and delivery drones assume greater roles and responsibilities within society, the likelihood and impact of catastrophic software failure within those systems is increased. To aid researchers in the development of new methods to measure and assure the safety and quality of robotics software, we systematically curated a dataset of 221 bugs across 7 popular and diverse software systems implemented via the Robot Operating System (ROS). We produce historically accurate recreations of each of the 221 defective software versions in the form of Docker images, and use a grounded theory approach to examine and categorize their corresponding faults, failures, and fixes. Finally, we reflect on the implications of our findings and outline future research directions for the community. © The Author(s) 2024.</t>
  </si>
  <si>
    <t>Bug Analysis in Jupyter Notebook Projects: An Empirical Study</t>
  </si>
  <si>
    <t>https://www.scopus.com/inward/record.uri?eid=2-s2.0-85191572066&amp;doi=10.1145%2f3641539&amp;partnerID=40&amp;md5=3f4c00213ec29a1e91e15aeb731d658a</t>
  </si>
  <si>
    <t>Computational notebooks, such as Jupyter, have been widely adopted by data scientists to write code for analyzing and visualizing data. Despite their growing adoption and popularity, few studies have been found to understand Jupyter development challenges from the practitioners’ point of view. This article presents a systematic study of bugs and challenges that Jupyter practitioners face through a large-scale empirical investigation. We mined 14,740 commits from 105 GitHub open source projects with Jupyter Notebook code. Next, we analyzed 30,416 StackOverflow posts, which gave us insights into bugs that practitioners face when developing Jupyter Notebook projects. Next, we conducted 19 interviews with data scientists to uncover more details about Jupyter bugs and to gain insight into Jupyter developers’ challenges. Finally, to validate the study results and proposed taxonomy, we conducted a survey with 91 data scientists. We highlight bug categories, their root causes, and the challenges that Jupyter practitioners face. © 2024 Copyright held by the owner/author(s). Publication rights licensed to ACM.</t>
  </si>
  <si>
    <t>EASE: An Effort-aware Extension of Unsupervised Key Class Identification Approaches</t>
  </si>
  <si>
    <t>https://www.scopus.com/inward/record.uri?eid=2-s2.0-85191979502&amp;doi=10.1145%2f3635714&amp;partnerID=40&amp;md5=8eea763a0461161e99c7712309ab8532</t>
  </si>
  <si>
    <t>Key class identification approaches aim at identifying the most important classes to help developers, especially newcomers, start the software comprehension process. So far, many supervised and unsupervised approaches have been proposed; however, they have not considered the effort to comprehend classes. In this article, we identify the challenge of “effort-aware key class identification”; to partially tackle it, we propose an approach, EASE, which is implemented through a modification to existing unsupervised key class identification approaches to take into consideration the effort to comprehend classes. First, EASE chooses a set of network metrics that has a wide range of applications in the existing unsupervised approaches and also possesses good discriminatory power. Second, EASE normalizes the network metric values of classes to quantify the probability of any class to be a key class and utilizes Cognitive Complexity to estimate the effort required to comprehend classes. Third, EASE proposes a metric, RKCP, to measure the relative key-class proneness of classes and further uses it to sort classes in descending order. Finally, an effort threshold is utilized, and the top-ranked classes within the threshold are identified as the cost-effective key classes. Empirical results on a set of 18 software systems show that (i) the proposed effort-aware variants perform significantly better in almost all (≈98.33%) the cases, (ii) they are superior to most of the baseline approaches with only several exceptions, and (iii) they are scalable to large-scale software systems. Based on these findings, we suggest that (i) we should resort to effort-aware key class identification techniques in budget-limited scenarios; and (ii) when using different techniques, we should carefully choose the weighting mechanism to obtain the best performance. © 2024 Copyright held by the owner/author(s). Publication rights licensed to ACM.</t>
  </si>
  <si>
    <t>A Conceptual Model For Web Accessibility Requirements In Agile Development</t>
  </si>
  <si>
    <t>https://www.scopus.com/inward/record.uri?eid=2-s2.0-85202451900&amp;doi=10.1145%2f3643666.3648580&amp;partnerID=40&amp;md5=40e52dfd55162a33c4ee9c3ee542a90c</t>
  </si>
  <si>
    <t>Accessibility is the practice of making content and functionality accessible to all users, regardless of their abilities. Although accessibility is a highly relevant quality attribute, it is often treated as an afterthought in software development, unfortunately excluding people with disabilities from using many web-based systems. Specifically in agile development, sprints focus on new features and quality attributes, such as accessibility, are often not considered sufficiently. In these cases, using conceptual models to understand and analyze requirements that developers have formulated as a set of related user stories is a research opportunity. To increase agile professionals' focus on accessibility, we built a conceptual model for web accessibility, identifying artifacts and concepts used in agile development to specify accessibility. We discuss how this model can be used as a guide to better integrate accessibility considerations into agile software development. Researchers can use the result to define resources that are not currently covered or improve underutilized practices. We plan to use the conceptual model in the next steps to adapt existing agile artifacts and create support tools for web accessibility in agile development. © 2024 Copyright is held by the owner/author(s). Publication rights licensed to ACM.</t>
  </si>
  <si>
    <t>Asking and Answering Questions During Memory Profiling</t>
  </si>
  <si>
    <t>https://www.scopus.com/inward/record.uri?eid=2-s2.0-85187997778&amp;doi=10.1109%2fTSE.2024.3377127&amp;partnerID=40&amp;md5=6dadfae00fbbae5f0983f6c0a473b34e</t>
  </si>
  <si>
    <t>The software engineering community has produced numerous tools, techniques, and methodologies for practitioners to analyze and optimize memory usage during software execution. However, little is known about the actual needs of programmers when analyzing memory behavior and how they use tools to address those needs. We conducted an exploratory study (i) to understand what a programmer needs to know when analyzing memory behavior and (ii) how a programmer finds that information with current tools. From our observations, we provide a catalog of 34 questions programmers ask themselves when analyzing memory behavior. We also report a detailed analysis of how some tools are used to answer these questions and the difficulties participants face during the process. Finally, we present four recommendations to guide researchers and developers in designing, evaluating, and improving memory behavior analysis tools.  © 1976-2012 IEEE.</t>
  </si>
  <si>
    <t>A random forest model for early-stage software effort estimation for the SEERA dataset</t>
  </si>
  <si>
    <t>https://www.scopus.com/inward/record.uri?eid=2-s2.0-85184518376&amp;doi=10.1016%2fj.infsof.2024.107413&amp;partnerID=40&amp;md5=7a9a4a0525aedd978fad91c9cc76daf6</t>
  </si>
  <si>
    <t>Context: Publicly available software cost estimation datasets are outdated and may not represent current industrial environments. Thus most research has concentrated on the development and evaluation of estimation models with limited evidence of their applicability to industrial practice. Moreover, these datasets and models may not be applicable in (under-represented) technically and economically constrained environments such as the software development environment in Sudan. Objective: This paper aims to develop a machine learning model that is suitable for the Sudanese software industry. To demonstrate the suitability of our approach, we evaluate our model using the publicly available SEERA (Software enginEERing in SudAn) dataset, which is a software cost estimation dataset from organizations in Sudan. Method: We demonstrated the suitability of the SEERA dataset for effort estimation by comparing the attributes that had a high correlation with actual effort and actual duration to the cost factors identified by (Sudanese) experts. In addition, we developed an early-stage Random Forest model to estimate project effort and duration from the SEERA dataset. Early-stage estimation is in-line with current Sudanese industrial practice. We investigated the impact of oversampling, feature selection, heterogeneity and local environmental factors on model accuracy. Results: Our experimental results showed that the Random Forest model with oversampling and feature selection provided accurate estimates that were better than random guessing (standardized accuracy &gt; 70 %). Our results were similar to accuracies reported in the literature. In addition, we demonstrated that our random forest model provided estimations that were more accurate than (Sudanese) expert judgement. Conclusion: This study has demonstrated the feasibility of our random forest model for early-stage effort and duration estimation for Sudanese software projects. The results demonstrate the importance of representative models and datasets for non-traditional technical environments. Further research is required to investigate the impact of local environmental factors on software cost estimation. © 2024 Elsevier B.V.</t>
  </si>
  <si>
    <t>Evaluation Framework for Autonomous Systems: The Case of Programmable Electronic Medical Systems</t>
  </si>
  <si>
    <t>https://www.scopus.com/inward/record.uri?eid=2-s2.0-85187995510&amp;doi=10.1109%2fTSE.2024.3374382&amp;partnerID=40&amp;md5=48d7670ef5d22897ffcc3ab6feeb3174</t>
  </si>
  <si>
    <t>This paper proposes an evaluation framework for autonomous systems, called LENS. It is an instrument to make an assessment of a system through the lens of abilities related to adaptation and smartness. The assessment can then help engineers understand in which direction it is worth investing to make their system smarter. It also helps to identify possible improvement directions and to plan for concrete activities. Finally, it helps to make a re-assessment when the improvement has been performed in order to check whether the activity plan has been accomplished. Given the high variability in the various domains in which autonomous systems are and can be used, LENS is defined in abstract terms and instantiated to a specific and important class of medical devices, i.e., Programmable Electronic Medical Systems (PEMS). The instantiation, called LENS-{textit{PEMS}}PEMS, is validated in terms of applicability, i.e., how it is applicable to real PEMS, generalizability, i.e., to what extent LENS-{textit{PEMS}}PEMS is generalizable to the PEMS class of systems, and usefulness, i.e., how it is useful in making an assessment and identifying possible directions of improvement towards smartness. © 1976-2012 IEEE.</t>
  </si>
  <si>
    <t>Enablers and Barriers of Empathy in Software Developer and User Interactions: A Mixed Methods Case Study</t>
  </si>
  <si>
    <t>https://www.scopus.com/inward/record.uri?eid=2-s2.0-85191592324&amp;doi=10.1145%2f3641849&amp;partnerID=40&amp;md5=6ef4c2f9a38115d3d1722588f173671f</t>
  </si>
  <si>
    <t>Software engineering (SE) requires developers to collaborate with stakeholders, and understanding their emotions and perspectives is often vital. Empathy is a concept characterising a person’s ability to understand and share the feelings of another. However, empathy continues to be an under-researched human aspect in SE. We studied how empathy is practised between developers and end users using a mixed methods case study. We used an empathy test, observations, and interviews to collect data and socio-technical grounded theory and descriptive statistics to analyse data. We identified the nature of awareness required to trigger empathy and enablers of empathy. We discovered barriers to empathy and a set of potential strategies to overcome these barriers. We report insights on emerging relationships and present a set of recommendations and potential future works on empathy and SE for software practitioners and SE researchers. © 2024 Copyright held by the owner/author(s).</t>
  </si>
  <si>
    <t>https://www.scopus.com/inward/record.uri?eid=2-s2.0-85202599948&amp;partnerID=40&amp;md5=2126344463b11fdfcfef60c85a751966</t>
  </si>
  <si>
    <t>The proceedings contain 8 papers. The topics discussed include: post-incident action items: crossroads of requirements engineering and software evolution; probing with precision: probing question generation for architectural information elicitation; a conceptual model for web accessibility requirements in agile development; assuring the emotional and cultural intelligence of intelligent software systems; on the awareness about diversity and inclusion being integrated to requirements engineering; emotion-driven adaptation of software applications using user requirements notation models; modeling, analyzing and communicating regulatory ambiguity: an empirical study; and quality requirements for code: on the untapped potential in maintainability specifications.</t>
  </si>
  <si>
    <t>Variability modeling of products, processes, and resources in cyber–physical production systems engineering</t>
  </si>
  <si>
    <t>https://www.scopus.com/inward/record.uri?eid=2-s2.0-85186529070&amp;doi=10.1016%2fj.jss.2024.112007&amp;partnerID=40&amp;md5=bcd27c83543d8eb06e473dcabcb92d4f</t>
  </si>
  <si>
    <t>Cyber-Physical Production Systems (CPPSs), such as automated car manufacturing plants, execute a configurable sequence of production steps to manufacture products from a product portfolio. In CPPS engineering, domain experts start with manually determining feasible production step sequences and resources based on implicit knowledge. This process is hard to reproduce and highly inefficient. In this paper, we present the Extended Iterative Process Sequence Exploration (eIPSE) approach to derive variability models for products, processes, and resources from a domain-specific description. To automate the integrated exploration and configuration process for a CPPS, we provide a toolchain which automatically reduces the configuration space and allows to generate CPPS artifacts, such as control code for resources. We evaluate the approach with four real-world use cases, including the generation of control code artifacts, and an observational user study to collect feedback from engineers with different backgrounds. The results confirm the usefulness of the eIPSE approach and accompanying prototype to straightforwardly configure a desired CPPS. © 2024 The Author(s)</t>
  </si>
  <si>
    <t>Active Code Learning: Benchmarking Sample-Efficient Training of Code Models</t>
  </si>
  <si>
    <t>https://www.scopus.com/inward/record.uri?eid=2-s2.0-85187998909&amp;doi=10.1109%2fTSE.2024.3376964&amp;partnerID=40&amp;md5=a584aa1fbf46e7e2bc6d2f146bb1c6c8</t>
  </si>
  <si>
    <t>The costly human effort required to prepare the training data of machine learning (ML) models hinders their practical development and usage in software engineering (ML4Code), especially for those with limited budgets. Therefore, efficiently training models of code with less human effort has become an emergent problem. Active learning is such a technique to address this issue that allows developers to train a model with reduced data while producing models with desired performance, which has been well studied in computer vision and natural language processing domains. Unfortunately, there is no such work that explores the effectiveness of active learning for code models. In this paper, we bridge this gap by building the first benchmark to study this critical problem - active code learning. Specifically, we collect 11 acquisition functions (which are used for data selection in active learning) from existing works and adapt them for code-related tasks. Then, we conduct an empirical study to check whether these acquisition functions maintain performance for code data. The results demonstrate that feature selection highly affects active learning and using output vectors to select data is the best choice. For the code summarization task, active code learning is ineffective which produces models with over a 29.64% gap compared to the expected performance. Furthermore, we explore future directions of active code learning with an exploratory study. We propose to replace distance calculation methods with evaluation metrics and find a correlation between these evaluation-based distance methods and the performance of code models.  © 1976-2012 IEEE.</t>
  </si>
  <si>
    <t>Building Domain-Specific Machine Learning Workflows: A Conceptual Framework for the State of the Practice</t>
  </si>
  <si>
    <t>https://www.scopus.com/inward/record.uri?eid=2-s2.0-85192273012&amp;doi=10.1145%2f3638243&amp;partnerID=40&amp;md5=f931bc25feb42afa378fc861172658d0</t>
  </si>
  <si>
    <t>Domain experts are increasingly employing machine learning to solve their domain-specific problems. This article presents to software engineering researchers the six key challenges that a domain expert faces in addressing their problem with a computational workflow, and the underlying executable implementation. These challenges arise out of our conceptual framework which presents the “route” of transformations that a domain expert may choose to take while developing their solution. To ground our conceptual framework in the state of the practice, this article discusses a selection of available textual and graphical workflow systems and their support for the transformations described in our framework. Example studies from the literature in various domains are also examined to highlight the tools used by the domain experts as well as a classification of the domain specificity and machine learning usage of their problem, workflow, and implementation. The state of the practice informs our discussion of the six key challenges, where we identify which challenges and transformations are not sufficiently addressed by available tools. We also suggest possible research directions for software engineering researchers to increase the automation of these tools and disseminate best-practice techniques between software engineering and various scientific domains. © 2024 Copyright held by the owner/author(s). Publication rights licensed to ACM.</t>
  </si>
  <si>
    <t>The Lost World: Characterizing and Detecting Undiscovered Test Smells</t>
  </si>
  <si>
    <t>https://www.scopus.com/inward/record.uri?eid=2-s2.0-85191739480&amp;doi=10.1145%2f3631973&amp;partnerID=40&amp;md5=479e5ef8384e9ae455a3a4a6d71c3a41</t>
  </si>
  <si>
    <t>Test smell refers to poor programming and design practices in testing and widely spreads throughout software projects. Considering test smells have negative impacts on the comprehension and maintenance of test code and even make code-under-test more defect-prone, it thus has great importance in mining, detecting, and refactoring them. Since Deursen et al. introduced the definition of "test smell", several studies worked on discovering new test smells from test specifications and software practitioners' experience. Indeed, many bad testing practices are "observed"by software developers during creating test scripts rather than through academic research and are widely discussed in the software engineering community (e.g., Stack Overflow) [70, 94]. However, no prior studies explored new bad testing practices from software practitioners' discussions, formally defined them as new test smell types, and analyzed their characteristics, which plays a bad role for developers in knowing these bad practices and avoiding using them during test code development. Therefore, we pick up those challenges and act by working on systematic methods to explore new test smell types from one of the most mainstream developers' Q&amp;A platforms, i.e., Stack Overflow. We further investigate the harmfulness of new test smells and analyze possible solutions for eliminating them. We find that some test smells make it hard for developers to fix failed test cases and trace their failing reasons. To exacerbate matters, we have identified two types of test smells that pose a risk to the accuracy of test cases. Next, we develop a detector to detect test smells from software. The detector is composed of six detection methods for different smell types. These detection methods are both wrapped with a set of syntactic rules based on the code patterns extracted from different test smells and developers' code styles. We manually construct a test smell dataset from seven popular Java projects and evaluate the effectiveness of our detector on it. The experimental results show that our detector achieves high performance in precision, recall, and F1 score. Then, we utilize our detector to detect smells from 919 real-world Java projects to explore whether the six test smells are prevalent in practice. We observe that these test smells are widely spread in 722 out of 919 Java projects, which demonstrates that they are prevalent in real-world projects. Finally, to validate the usefulness of test smells in practice, we submit 56 issue reports to 53 real-world projects with different smells. Our issue reports achieve 76.4% acceptance by conducting sentiment analysis on developers' replies. These evaluations confirm the effectiveness of our detector and the prevalence and practicality of new test smell types on real-world projects. © 2024 Copyright held by the owner/author(s). Publication rights licensed to ACM.</t>
  </si>
  <si>
    <t>Diversity in issue assignment: humans vs bots</t>
  </si>
  <si>
    <t>https://www.scopus.com/inward/record.uri?eid=2-s2.0-85181683234&amp;doi=10.1007%2fs10664-023-10424-6&amp;partnerID=40&amp;md5=15958b41b8bf12132743fbf39ee8fb4d</t>
  </si>
  <si>
    <t>Issue assignment process is a common practice in open source projects for managing incoming and existing issues. While traditionally performed by humans, the adoption of software bots for automating this process has become prevalent in recent years. The objective of this paper is to examine the diversity in issue assignments between bots and humans in open source projects, with the aim of understanding how open source communities can foster diversity and inclusivity. To achieve this, we conducted a quantitative analysis on three major open source projects hosted on GitHub, focusing on the most likely racial and ethnic diversity of both human and bot assignors during the issue assignment process. We analyze how issues are assigned by humans and bots, as well as the distribution of issue types among White and Non-White open source collaborators. Additionally, we explore how the diversity in issue assignments evolves over time for human and bot assignors. Our results reveal that both human and bot assignors majorly assign issues to developers of the same most likely race and ethnicity. Notably, we find bots assign more issues to perceived White developers than Non-White developers. In conclusion, our findings suggest that bots display higher levels of bias than humans in most cases, although humans also demonstrate significant bias in certain instances. Thus, open source communities must actively address these potential biases in their GitHub issue assignment process to promote diversity and inclusivity. © 2024, The Author(s), under exclusive licence to Springer Science+Business Media, LLC, part of Springer Nature.</t>
  </si>
  <si>
    <t>Quantifying and characterizing clones of self-admitted technical debt in build systems</t>
  </si>
  <si>
    <t>https://www.scopus.com/inward/record.uri?eid=2-s2.0-85185893138&amp;doi=10.1007%2fs10664-024-10449-5&amp;partnerID=40&amp;md5=62e52bdffb63887c8c868e93ecdddd34</t>
  </si>
  <si>
    <t>Self-Admitted Technical Debt (SATD) annotates development decisions that intentionally exchange long-term software artifact quality for short-term goals. Recent work explores the existence of SATD clones (duplicate or near duplicate SATD comments) in source code. Cloning of SATD in build systems (e.g., CMake and Maven) may propagate suboptimal design choices, threatening qualities of the build system that stakeholders rely upon (e.g., maintainability, reliability, repeatability). Hence, we conduct a large-scale study on 50,608 SATD comments extracted from Autotools, CMake, Maven, and Ant build systems to investigate the prevalence of SATD clones and to characterize their incidences. We observe that: (i) prior work suggests that 41–65% of SATD comments in source code are clones, but in our studied build system context, the rates range from 62% to 95%, suggesting that SATD clones are a more prevalent phenomenon in build systems than in source code; (ii) statements surrounding SATD clones are highly similar, with 76% of occurrences having similarity scores greater than 0.8; (iii) a quarter of SATD clones are introduced by the author of the original SATD statements; and (iv) among the most commonly cloned SATD comments, external factors (e.g., platform and tool configuration) are the most frequent locations, limitations in tools and libraries are the most frequent causes, and developers often copy SATD comments that describe issues to be fixed later. Our work presents the first step toward systematically understanding SATD clones in build systems and opens up avenues for future work, such as distinguishing different SATD clone behavior, as well as designing an automated recommendation system for repaying SATD effectively based on resolved clones. © The Author(s), under exclusive licence to Springer Science+Business Media, LLC, part of Springer Nature 2024.</t>
  </si>
  <si>
    <t>Ethics in the Age of AI: An Analysis of AI Practitioners' Awareness and Challenges</t>
  </si>
  <si>
    <t>https://www.scopus.com/inward/record.uri?eid=2-s2.0-85186918210&amp;doi=10.1145%2f3635715&amp;partnerID=40&amp;md5=e93c750c8cf6cb2182e77e3b7103bdfe</t>
  </si>
  <si>
    <t>Ethics in AI has become a debated topic of public and expert discourse in recent years. But what do people who build AI - AI practitioners - have to say about their understanding of AI ethics and the challenges associated with incorporating it into the AI-based systems they develop? Understanding AI practitioners' views on AI ethics is important as they are the ones closest to the AI systems and can bring about changes and improvements. We conducted a survey aimed at understanding AI practitioners' awareness of AI ethics and their challenges in incorporating ethics. Based on 100 AI practitioners' responses, our findings indicate that the majority of AI practitioners had a reasonable familiarity with the concept of AI ethics, primarily due to workplace rules and policies. Privacy protection and security was the ethical principle that the majority of them were aware of. Formal education/training was considered somewhat helpful in preparing practitioners to incorporate AI ethics. The challenges that AI practitioners faced in the development of ethical AI-based systems included (i) general challenges, (ii) technology-related challenges, and (iii) human-related challenges. We also identified areas needing further investigation and provided recommendations to assist AI practitioners and companies in incorporating ethics into AI development. © 2024 Copyright held by the owner/author(s). Publication rights licensed to ACM.</t>
  </si>
  <si>
    <t>Factoring Expertise, Workload, and Turnover Into Code Review Recommendation</t>
  </si>
  <si>
    <t>https://www.scopus.com/inward/record.uri?eid=2-s2.0-85186074295&amp;doi=10.1109%2fTSE.2024.3366753&amp;partnerID=40&amp;md5=a042c44b1a6432f914238d1743ad01d3</t>
  </si>
  <si>
    <t>Developer turnover is inevitable on software projects and leads to knowledge loss, a reduction in productivity, and an increase in defects. Mitigation strategies to deal with turnover tend to disrupt and increase workloads for developers. In this work, we suggest that through code review recommendation we can distribute knowledge and mitigate turnover while more evenly distributing review workload. We conduct historical analyses to understand the natural concentration of review workload and the degree of knowledge spreading that is inherent in code review. Even though review workload is highly concentrated, we show that code review natural spreads knowledge thereby reducing the files at risk to turnover. Using simulation, we evaluate existing code review recommenders and develop novel recommenders to understand their impact on the level of expertise during review, the workload of reviewers, and the files at risk to turnover. Our simulations use seeded random replacement of reviewers to allow us to compare the reviewer recommenders without the confounding variation of different reviewers being replaced for each recommender. We find that prior work that assigns reviewers based on file ownership concentrates knowledge on a small group of core developers increasing the risk of knowledge loss from turnover. Recent work, WhoDo, that considers developer workload, assigns developers that are not sufficiently committed to the project and we see an increase in files at risk to turnover. We propose learning and retention aware review recommenders that when combined are effective at reducing the risk of turnover, but they unacceptably reduce the overall expertise during reviews. Combining recommenders, we develop the SofiaWL recommender that suggests experts with low active review workload when none of the files under review are known by only one developer. In contrast, when knowledge is concentrated on one developer, it sends the review to other reviewers to spread knowledge. For the projects we study, we are able to globally increase expertise during reviews, +3+3%, reduce workload concentration, -12-12%, and reduce the files at risk, -28-28%. We make our scripts and data available in our replication package [1]. Developers can optimize for a particular outcome measure based on the needs of their project, or use our GitHub bot to automatically balance the outcomes [2]. © 1976-2012 IEEE.</t>
  </si>
  <si>
    <t>Algorithm Selection for Software Verification Using Graph Neural Networks</t>
  </si>
  <si>
    <t>https://www.scopus.com/inward/record.uri?eid=2-s2.0-85191983408&amp;doi=10.1145%2f3637225&amp;partnerID=40&amp;md5=7ea361e61f50db38724f756ceb47e39f</t>
  </si>
  <si>
    <t>The field of software verification has produced a wide array of algorithmic techniques that can prove a variety of properties of a given program. It has been demonstrated that the performance of these techniques can vary up to 4 orders of magnitude on the same verification problem. Even for verification experts, it is difficult to decide which tool will perform best on a given problem. For general users, deciding the best tool for their verification problem is effectively impossible. In this work, we present Graves, a selection strategy based on graph neural networks (GNNs). Graves generates a graph representation of a program from which a GNN predicts a score for a verifier that indicates its performance on the program. We evaluate Graves on a set of 10 verification tools and over 8,000 verification problems and find that it improves the state-of-the-art in verification algorithm selection by 12%, or 8 percentage points. Further, it is able to verify 9% more problems than any existing verifier on our test set. Through a qualitative study on model interpretability, we find strong evidence that the Graves model learns to base its predictions on factors that relate to the unique features of the algorithmic techniques.  © 2024 Copyright held by the owner/author(s). Publication rights licensed to ACM.</t>
  </si>
  <si>
    <t>Processes, methods, and tools in model-based engineering—A qualitative multiple-case study</t>
  </si>
  <si>
    <t>https://www.scopus.com/inward/record.uri?eid=2-s2.0-85183614769&amp;doi=10.1016%2fj.jss.2023.111943&amp;partnerID=40&amp;md5=bc7dddcea141c2f1d436fc5cfc661f4e</t>
  </si>
  <si>
    <t>Research on model-based engineering (MBE) has occasionally touched upon the relationship between development processes and concrete MBE practices. However, the alignment of these elements has rarely been the central focus of these studies. As a result, important questions regarding the alignment of MBE and development processes, as well as the impact of development processes on the utilization and success of MBE, have remained unanswered. To address this research gap, we conducted a multiple-case study involving 14 individuals from nine different companies, conducting a total of 12 interviews. Building upon seven propositions derived from existing literature, our investigation sought to understand how MBE is aligned with the development process and explore the application of MBE in this context. Additionally, we identified challenges and needs in this area. Our findings challenge some previously reported results, such as the perceived conflicts between agile development processes and MBE. Furthermore, we unearthed previously unreported issues, like the importance of considering the perspectives of tool vendors in MBE discussions. Overall, this paper makes a significant contribution by providing a comprehensive and up-to-date perspective on how MBE is integrated into development processes, along with an examination of the social and organizational aspects inherent to these processes. Editor's note: Open Science material was validated by the Journal of Systems and Software Open Science Board. © 2024 The Authors</t>
  </si>
  <si>
    <t>Turning asynchronicity into an opportunity: asynchronous communication for shared understanding with vision videos</t>
  </si>
  <si>
    <t>https://www.scopus.com/inward/record.uri?eid=2-s2.0-85190528523&amp;doi=10.1007%2fs00766-024-00414-5&amp;partnerID=40&amp;md5=0ecb00428b7c63ce1e9f4a3ca1b92a41</t>
  </si>
  <si>
    <t>The success of software projects depends on developing a system that satisfies the stakeholders’ wishes and needs according to their mental models of the intended system. However, stakeholders may have misaligned mental models of the same system, resulting in conflicting requirements. For this reason, a shared understanding of the project vision is essential for the success of software projects. While it is already challenging to achieve shared understanding in synchronous contexts, such as meetings, it is even more challenging when only asynchronous contexts, like messaging services, are possible. When multiple stakeholders are involved from different locations and time zones, primarily asynchronous communication occurs. The use of asynchronous communication tools for the development of a shared understanding has hardly been analyzed. In this paper, we look to turn the potential detriment of having to discuss a project vision asynchronously into an opportunity for stakeholders to achieve a shared understanding. For this purpose, we give an overview of common challenges of asynchronous communication. We also propose five concepts designed to minimize the impact of these challenges. We examine categories of asynchronous communication tools and assess their adaptability to our concepts. In a workshop, we chose three most suited representatives to include in our main experiment. In this experiment, we evaluate the adapted representatives and a prototype of our own with 30 participants. Our results show the suitability of our concepts. Participants using our concepts were able to achieve a higher level of shared understanding. © The Author(s) 2024.</t>
  </si>
  <si>
    <t>Information and software technology: Special section on techdebt 2021</t>
  </si>
  <si>
    <t>https://www.scopus.com/inward/record.uri?eid=2-s2.0-85182788057&amp;doi=10.1016%2fj.infsof.2023.107374&amp;partnerID=40&amp;md5=102beb415e892d218cac041c6c4dce56</t>
  </si>
  <si>
    <t>Coverage-guided fuzzing for deep reinforcement learning systems</t>
  </si>
  <si>
    <t>https://www.scopus.com/inward/record.uri?eid=2-s2.0-85184764824&amp;doi=10.1016%2fj.jss.2024.111963&amp;partnerID=40&amp;md5=0a82805a5428ee2bee4f45d0a07f3fbd</t>
  </si>
  <si>
    <t>While the past decade has witnessed a growing demand for employing deep reinforcement learning (DRL) in various domains to solve real-world problems, the reliability of DRL systems has become more of a concern. In particular, DRL agents are often trained on data from a potentially biased distribution over environmental settings, causing the trained agents to fail in certain cases despite high average-case performance. Hence, it is necessary and urgent to adequately test DRL agents to ensure the reliability of practical DRL systems. However, due to the fundamental difference in the programming paradigm and the development process, traditional software testing methodology cannot be applied directly to DRL systems. Given that, we introduce a novel testing framework for DRL systems, aiming to generate diverse test cases that can drive a DRL system to fail. Specifically, we design, implement and evaluate DRLFuzz, which is a coverage-guided fuzzing (CGF) framework for systematically testing DRL systems. Experimental results demonstrate that DRLFuzz can efficiently discover diverse failures in different DRL systems for various benchmark tasks. Compared with a random search baseline, DRLFuzz can generate 60% more failed cases in general. Additionally, the diversity of failed cases generated by DRLFuzz is increased by 4.6%∼14.1% in terms of mean pairwise distance (MPD). Furthermore, our experiments also indicate that the failed cases generated by DRLFuzz can be utilized to fine-tune the DRL agent to eliminate the failures resulting from inadequate exploration during training and thus improve the reliability of DRL systems. © 2024 Elsevier Inc.</t>
  </si>
  <si>
    <t>Process mining software engineering practices: A case study for deployment pipelines</t>
  </si>
  <si>
    <t>https://www.scopus.com/inward/record.uri?eid=2-s2.0-85181983364&amp;doi=10.1016%2fj.infsof.2023.107392&amp;partnerID=40&amp;md5=9b32f3cbf5e690766560c025c1b3be7d</t>
  </si>
  <si>
    <t>Context: In mature software development organizations the CI/CD pipeline is the only route to deploy software into production. While the workflow of this process seems straightforward, the reality is different since exceptions and deviations are the norm in actual industry practice. In this context, Process Mining appears as a promising technique to uncover deviations and check compliance with standardized DevOps processes, and highlight bottlenecks and potential improvement areas. Objective: This paper presents a case study designed to assess the potential of using Process Mining techniques to provide visibility into the deployment pipeline. Method: This research uses raw event data extracted from the continuous practices toolchain, which is then used to compute a comprehensive set of DevOps-specific metrics, thus supporting objective monitoring of the quality and efficiency of the deployment workflow. The study focuses on different development units in the Engineering team, each working in a distinct business context but sharing standard practices. Results: We verified that even though there are standards for the deployment pipelines, each team's workflow denotes local variations with unique points for improvement that are highly coupled to their business unit context. We observed that each team's pipeline has different temporal profiles that reflect their context and work practices. Additionally, we identified a set of deployment pipeline metrics focusing on process compliance, efficiency, and deployment stability. Conclusion: The main contributions of this paper include (1) the description of an actual application of Process Mining to the deployment pipeline of a highly complex e-commerce platform, (2) how this approach provided an objective understanding of the efficiency and quality of the development workflow, (3) how this process-centric view, combined with domain-specific DevOps metrics, supports continuous practices, and (4) how Developers can analyse their workflows by applying Process Mining while using standard tools like GitLab and PM4Py. © 2023 The Author(s)</t>
  </si>
  <si>
    <t>Flexible control flow graph alignment for delivering data-driven feedback to novice programming learners</t>
  </si>
  <si>
    <t>https://www.scopus.com/inward/record.uri?eid=2-s2.0-85181962961&amp;doi=10.1016%2fj.jss.2024.111960&amp;partnerID=40&amp;md5=8a00908f7e97c225d355888e7abd8a71</t>
  </si>
  <si>
    <t>Supporting learners in introductory programming assignments at scale is a necessity. This support includes automated feedback on what learners did incorrectly. Existing approaches cast the problem as automatically repairing learners’ incorrect programs extrapolating the data from an existing correct program from other learners. However, such approaches are limited because they only compare programs with similar control flow and order of statements. A potentially valuable set of repair feedback from flexible comparisons is thus missing. In this paper, we present several modifications to CLARA, a data-driven automated repair approach that is open source, to deal with real-world introductory programs. We extend CLARA's abstract syntax tree processor to handle common introductory programming constructs. Additionally, we propose a flexible alignment algorithm over control flow graphs where we enrich nodes with semantic annotations extracted from programs using operations and calls. Using this alignment, we modify an incorrect program's control flow graph to match correct programs to apply CLARA's original repair process. We evaluate our approach against a baseline on the twenty most popular programming problems in Codeforces. Our results indicate that flexible alignment has a significantly higher percentage of successful repairs at 46% compared to 5% for baseline CLARA. Our implementation is available at https://github.com/towhidabsar/clara. © 2024 Elsevier Inc.</t>
  </si>
  <si>
    <t>SourcererJBF: A Java Build Framework For Large-Scale Compilation</t>
  </si>
  <si>
    <t>https://www.scopus.com/inward/record.uri?eid=2-s2.0-85191740106&amp;doi=10.1145%2f3635710&amp;partnerID=40&amp;md5=6596584bf206167355675dce8dcc8653</t>
  </si>
  <si>
    <t>Researchers and tool developers working on dynamic analysis, software testing, automated program repair, verification, and validation, need large compiled, compilable, and executable code corpora to test their ideas. The publicly available corpora are relatively small, and/or non-compilable, and/or non-executable. Developing a compiled code corpus is a laborious activity demanding significant manual effort and human intervention. To facilitate large-scale program analysis research, we develop SourcererJBF, a Java Build Framework that can automatically build a large Java code corpus without project-specific instructions and human intervention. To generate a compiled code corpus, SourcererJBF creates an offline knowledge base by collecting external dependencies from the project directories and existing build scripts (if available). It constructs indices of those collected external dependencies that enable a fast search for resolving dependencies during the project compilation. As the output of the large-scale compilation, it produces JAigantic, a compilable Java corpus containing compiled projects, their bytecode, dependencies, normalized build script, and build command. We evaluated SourcererJBF's effectiveness, correctness, performance, and scalability in a large collection of Java projects. Our experimental results demonstrate that SourcererJBF is significantly effective and scalable in building large Java code corpus. Besides, it substantiates reasonable performance and correctness similar to projects' existing build systems. © 2024 Copyright held by the owner/author(s). Publication rights licensed to ACM.</t>
  </si>
  <si>
    <t>An empirical assessment of different word embedding and deep learning models for bug assignment</t>
  </si>
  <si>
    <t>https://www.scopus.com/inward/record.uri?eid=2-s2.0-85182399047&amp;doi=10.1016%2fj.jss.2024.111961&amp;partnerID=40&amp;md5=0825a8838a305550d862e3fff4ce6dde</t>
  </si>
  <si>
    <t>Bug assignment, or bug triage, focuses on identifying the appropriate developers to repair newly discovered bugs, thereby managing them more effectively. Several deep learning-based approaches have been proposed for automated bug assignment. These approaches view automated bug assignment as a text classification task — the textual description of a bug report is utilized as the input and the potential fixers are regarded as the output labels. Such approaches typically depend on the classification performance of natural language processing and machine learning techniques. Various word embedding and deep learning models have emerged continuously. The effectiveness of those approaches depends on the chosen deep learning model, used for classification, and the word embedding model, used for representing bug reports. However, prior research does not empirically evaluate the impacts of various word embedding and deep learning models for automated bug assignment. In this paper, we conduct an empirical study to analyze the performance variations among 35 deep learning-based automated bug assignment approaches. These approaches are based on five word embedding techniques, i.e., Word2Vec, GloVe, NextBug, ELMo, and BERT, and seven text classification models, i.e., TextCNN, LSTM, Bi-LSTM, LSTM with attention, Bi-LSTM with attention, MLP, and Naive Bayes. We evaluated these combinations across three benchmark datasets, namely Eclipse JDT, GCC, and Firefox, and their mergence i.e., a cross-project dataset. Our main observations are: (1) Bi-LSTM with attention and Bi-LSTM using ELMo are significantly superior to other deep learning models on bug assignment tasks in terms of top-k (k = 1, 5, 10) accuracy and MRR; (2) Both the summary and description of bug reports are useful for bug assignment, but the description is more useful than the summary; (3) The training corpus for word embedding models has a significant impact on the performance of deep learning-based bug assignment methods. Our results show the importance of tuning different components (e.g. word embedding model, classification model, and textual input) in deep learning-based automated bug assignment methods and provide important insights for practitioners and researchers. © 2024 Elsevier Inc.</t>
  </si>
  <si>
    <t>Impact of data quality for automatic issue classification using pre-trained language models</t>
  </si>
  <si>
    <t>https://www.scopus.com/inward/record.uri?eid=2-s2.0-85182430751&amp;doi=10.1016%2fj.jss.2023.111838&amp;partnerID=40&amp;md5=4dabff585908fe8354d90e273b50e26e</t>
  </si>
  <si>
    <t>Issue classification aims to recognize whether an issue reports a bug, a request for enhancement or support. In this paper we use pre-trained models for the automatic classification of issues and investigate how the quality of data affects the performance of classifiers. Despite the application of data quality filters, none of our attempts had a significant effect on model quality. As root cause we identify a threat to construct validity underlying the issue labeling. Editor's note: Open Science material was validated by the Journal of Systems and Software Open Science Board. © 2023 Elsevier Inc.</t>
  </si>
  <si>
    <t>The eXchange Calculus (XC): A functional programming language design for distributed collective systems</t>
  </si>
  <si>
    <t>https://www.scopus.com/inward/record.uri?eid=2-s2.0-85183586989&amp;doi=10.1016%2fj.jss.2024.111976&amp;partnerID=40&amp;md5=7b5409428c09cab852adbb35e6cbe236</t>
  </si>
  <si>
    <t>Distributed collective systems are systems formed by homogeneous dynamic collections of devices acting in a shared environment to pursue a joint task or goal. Typical applications emerge in the context of wireless sensor networks, robot swarms, groups of wearable-augmented people, and computing infrastructures. Programming such systems is notoriously hard, due to requirements of scalability, concurrency, faults, and difficulty in making desired collective behaviour ultimately emerge: ad-hoc languages and mechanisms have been proposed threads like spatial computing, macro-programming, and field-based coordination. In this paper we present the eXchange Calculus (XC), formalising a tiny set of key mechanisms, usable across many different languages and platforms, allowing to express the overall interactive behaviour of distributed collective systems in a declarative way. In this approach, computation (executed in asynchronous rounds), communication (which is neighbour-based), and state over time, are all expressed by a single declarative construct, called exchange. We provide a formalisation of XC in terms of syntax, device-level and network-level semantics, prove a number of properties of the calculus, and discuss applicability considering a smart city scenario. XC is implemented as a DSL in Scala and in C＋＋, with different trade-offs in terms of productivity and platform targetting. © 2024 The Authors</t>
  </si>
  <si>
    <t>Octopus: Scaling Value-Flow Analysis via Parallel Collection of Realizable Path Conditions</t>
  </si>
  <si>
    <t>https://www.scopus.com/inward/record.uri?eid=2-s2.0-85191729159&amp;doi=10.1145%2f3632743&amp;partnerID=40&amp;md5=0943f13bca219aa4055d4a338255fcbc</t>
  </si>
  <si>
    <t>Value-flow analysis is a fundamental technique in program analysis, benefiting various clients, such as memory corruption detection and taint analysis. However, existing efforts suffer from the low potential speedup that leads to a deficiency in scalability. In this work, we present a parallel algorithm Octopus to collect path conditions for realizable paths efficiently. Octopus builds on the realizability decomposition to collect the intraprocedural path conditions of different functions simultaneously on-demand and obtain realizable path conditions by concatenation, which achieves a high potential speedup in parallelization. We implement Octopus as a tool and evaluate it over 15 real-world programs. The experiment shows that Octopus significantly outperforms the state-of-the-art algorithms. Particularly, it detects NULL-pointer-dereference bugs for the project llvm with 6.3 MLoC within 6.9 minutes under the 40-thread setting. We also state and prove several theorems to demonstrate the soundness, completeness, and high potential speedup of Octopus. Our empirical and theoretical results demonstrate the great potential of Octopus in supporting various program analysis clients. The implementation has officially deployed at Ant Group, scaling the nightly code scan for massive FinTech applications. © 2024 Copyright held by the owner/author(s). Publication rights licensed to ACM.</t>
  </si>
  <si>
    <t>An empirical investigation of challenges of specifying training data and runtime monitors for critical software with machine learning and their relation to architectural decisions</t>
  </si>
  <si>
    <t>https://www.scopus.com/inward/record.uri?eid=2-s2.0-85188238331&amp;doi=10.1007%2fs00766-024-00415-4&amp;partnerID=40&amp;md5=a9e20ad537fb7cf3ee95dce7b5f9d132</t>
  </si>
  <si>
    <t>The development and operation of critical software that contains machine learning (ML) models requires diligence and established processes. Especially the training data used during the development of ML models have major influences on the later behaviour of the system. Runtime monitors are used to provide guarantees for that behaviour. Runtime monitors for example check that the data at runtime is compatible with the data used to train the model. In a first step towards identifying challenges when specifying requirements for training data and runtime monitors, we conducted and thematically analysed ten interviews with practitioners who develop ML models for critical applications in the automotive industry. We identified 17 themes describing the challenges and classified them in six challenge groups. In a second step, we found interconnection between the challenge themes through an additional semantic analysis of the interviews. We explored how the identified challenge themes and their interconnections can be mapped to different architecture views. This step involved identifying relevant architecture views such as data, context, hardware, AI model, and functional safety views that can address the identified challenges. The article presents a list of the identified underlying challenges, identified relations between the challenges and a mapping to architecture views. The intention of this work is to highlight once more that requirement specifications and system architecture are interlinked, even for AI-specific specification challenges such as specifying requirements for training data and runtime monitoring. © The Author(s) 2024.</t>
  </si>
  <si>
    <t>Compositional Verification of First-Order Masking Countermeasures against Power Side-Channel Attacks</t>
  </si>
  <si>
    <t>https://www.scopus.com/inward/record.uri?eid=2-s2.0-85191729314&amp;doi=10.1145%2f3635707&amp;partnerID=40&amp;md5=a3b6a3c26f878c625f2db1dd5b3ccbd5</t>
  </si>
  <si>
    <t>Power side-channel attacks allow an adversary to efficiently and effectively steal secret information (e.g., keys) by exploiting the correlation between secret data and runtime power consumption, hence posing a serious threat to software security, particularly cryptographic implementations. Masking is a commonly used countermeasure against such attacks, which breaks the statistical dependence between secret data and side-channel leaks via randomization. In a nutshell, a variable is represented by a vector of shares armed with random variables, called masking encoding, on which cryptographic computations are performed. While compositional verification for the security of masked cryptographic implementations has received much attention because of its high efficiency, existing compositional approaches either use implicitly fixed pre-conditions that may not be fulfilled by state-of-the-art efficient implementations, or require user-provided hard-coded pre-conditions that are time consuming and highly non-trivial, even for an expert. In this article, we tackle the compositional verification problem of first-order masking countermeasures, where first-order means that the adversary is allowed to access only one intermediate computation result. Following the literature, we consider countermeasures given as gadgets, which are special procedures whose inputs are masking encodings of variables. We introduce a new security notion parameterized by an explicit pre-condition for each gadget, as well as composition rules for reasoning about masking countermeasures against power side-channel attacks. We propose accompanying efficient algorithms to automatically infer proper pre-conditions, based on which our new compositional approach can efficiently and automatically prove security for masked implementations. We implement our approaches as a tool MaskCV and conduct experiments on publicly available masked cryptographic implementations including 10 different full AES implementations. The experimental results confirm the effectiveness and efficiency of our approach. © 2024 Copyright held by the owner/author(s).</t>
  </si>
  <si>
    <t>A deep semantics-aware data augmentation method for fault localization</t>
  </si>
  <si>
    <t>https://www.scopus.com/inward/record.uri?eid=2-s2.0-85183451933&amp;doi=10.1016%2fj.infsof.2024.107409&amp;partnerID=40&amp;md5=1382dd1cb0736cbe989e0e8da5fb909f</t>
  </si>
  <si>
    <t>Context: Fault localization (FL) techniques are employed to identify the relationship between program statements and failures by analyzing runtime information. They rely on the statistics of input data to explore the underlying correlation rooted in it. Consequently, the quality of input data is of utmost importance for FL. However, in practice, passing tests significantly outnumber failing tests regarding a fault. This leads to a class imbalance challenge that can adversely affect the effectiveness of FL. Objective: To tackle the issue of imbalanced data in fault localization, we propose PRAM: a deeP semantic-awaRe dAta augmentation Method to improve the effectiveness of FL methods. Method: PRAM utilizes program dependencies to enhance the semantic context, thus showing how a failure is caused. Then, PRAM employs mixup method to synthesize new failing test samples by merging two real failing test cases with a random ratio to balance the input data. Finally, PRAM feeds the balanced data consisting of synthesized failing test cases and original test cases to FL techniques. To evaluate the effectiveness of PRAM, we conducted large-scale experiments on 330 versions of nine large-sized real programs for six state-of-the-art FL methods, two data optimization methods and two data augmentation methods. Results: Our experimental results show that PRAM outperforms in most cases for Top-K metrics and reduces the number of checked statements from 40.38% to 80.04% compared with the original FL methods. Furthermore, PRAM reduces the checked statements from 16.92% to 56.98% for data optimization methods and from 12.48% to 26.82% for data augmentation methods. Conclusion: The experimental results show that PRAM is not only more effective than the original FL methods but also more effective than two representative data optimization methods and two data augmentation methods, which indicates that PRAM is a universal effective data augmentation method for various FL methods. © 2024 Elsevier B.V.</t>
  </si>
  <si>
    <t>Guess the State: Exploiting Determinism to Improve GUI Exploration Efficiency</t>
  </si>
  <si>
    <t>https://www.scopus.com/inward/record.uri?eid=2-s2.0-85185386133&amp;doi=10.1109%2fTSE.2024.3366586&amp;partnerID=40&amp;md5=e001ba4657efdc2a0d902f54310ed801</t>
  </si>
  <si>
    <t>Many automatic Web testing techniques generate test cases by analyzing the GUI of the Web applications under test, aiming to exercise sequences of actions that are similar to the ones that testers could manually execute. However, the efficiency of the test generation process is severely limited by the cost of analyzing the content of the GUI screens after executing each action. In this paper, we introduce an inference component, Sibilla, which accumulates knowledge about the behavior of the GUI after each action. Sibilla enables the test generators to reuse the results computed for GUI screens that recur multiple times during the test generation process, thus improving the efficiency of Web testing techniques. We experimented Sibilla with Web testing techniques based on three different GUI exploration strategies (Random, Depth-first, and Q-learning) and nine target systems, observing reductions from 22% to 96% of the test generation time. © 1976-2012 IEEE.</t>
  </si>
  <si>
    <t>Attack as Detection: Using Adversarial Attack Methods to Detect Abnormal Examples</t>
  </si>
  <si>
    <t>https://www.scopus.com/inward/record.uri?eid=2-s2.0-85191570653&amp;doi=10.1145%2f3631977&amp;partnerID=40&amp;md5=f649b5d0cf4ff6650cb36ed7d61f3302</t>
  </si>
  <si>
    <t>As a new programming paradigm, deep learning (DL) has achieved impressive performance in areas such as image processing and speech recognition, and has expanded its application to solve many real-world problems. However, neural networks and DL are normally black-box systems; even worse, DL-based software are vulnerable to threats from abnormal examples, such as adversarial and backdoored examples constructed by attackers with malicious intentions as well as unintentionally mislabeled samples. Therefore, it is important and urgent to detect such abnormal examples. Although various detection approaches have been proposed respectively addressing some specific types of abnormal examples, they suffer from some limitations; until today, this problem is still of considerable interest. In this work, we first propose a novel characterization to distinguish abnormal examples from normal ones based on the observation that abnormal examples have significantly different (adversarial) robustness from normal ones. We systemically analyze those three different types of abnormal samples in terms of robustness and find that they have different characteristics from normal ones. As robustness measurement is computationally expensive and hence can be challenging to scale to large networks, we then propose to effectively and efficiently measure robustness of an input sample using the cost of adversarially attacking the input, which was originally proposed to test robustness of neural networks against adversarial examples. Next, we propose a novel detection method, named attack as detection (A2D for short), which uses the cost of adversarially attacking an input instead of robustness to check if it is abnormal. Our detection method is generic, and various adversarial attack methods could be leveraged. Extensive experiments show that A2D is more effective than recent promising approaches that were proposed to detect only one specific type of abnormal examples. We also thoroughly discuss possible adaptive attack methods to our adversarial example detection method and show that A2D is still effective in defending carefully designed adaptive adversarial attack methods - for example, the attack success rate drops to 0% on CIFAR10. © 2024 Copyright held by the owner/author(s). Publication rights licensed to ACM.</t>
  </si>
  <si>
    <t>Field-sensitive program slicing</t>
  </si>
  <si>
    <t>https://www.scopus.com/inward/record.uri?eid=2-s2.0-85184990201&amp;doi=10.1016%2fj.jss.2023.111939&amp;partnerID=40&amp;md5=fc2fa2bd4de39ee1787967e6d8f73a32</t>
  </si>
  <si>
    <t>The granularity level of the traditional program dependence graph (PDG) for composite data structures (tuples, lists, records, objects, etc.) is inaccurate when slicing their inner elements. We present the constrained-edges PDG (CE-PDG) that addresses this accuracy problem. The CE-PDG enhances the representation of composite data structures by decomposing statements into a subgraph that represents the inner elements of the structure, and the inclusion and propagation of data constraints along the CE-PDG edges allow for accurate slicing of complex data structures. Both extensions are conservative with respect to the traditional PDG, in the sense that all slicing criteria (and more) that can be specified in the PDG can be also specified in the CE-PDG, and the slices produced with the CE-PDG are always smaller or equal to the slices produced by the PDG. An evaluation of our approach shows a reduction in the size of the slices of around 10%. © 2024 Elsevier Inc.</t>
  </si>
  <si>
    <t>Thriving in the era of hybrid work: Raising cybersecurity awareness using serious games in industry trainings</t>
  </si>
  <si>
    <t>https://www.scopus.com/inward/record.uri?eid=2-s2.0-85183578179&amp;doi=10.1016%2fj.jss.2023.111946&amp;partnerID=40&amp;md5=369d6b3102f8d0b40d0598574cf68a92</t>
  </si>
  <si>
    <t>The important missions of modern software engineering education are to prepare software engineers to work in a hybrid mode and to address the need to enable them to write secure code and deliver secure products and services to the customer. Providing training akin to an authentic experience poses several challenges, such as hybrid infrastructures, lack of engagement, and interactions. Cybersecurity and cybersecurity awareness have also gained importance due to the shift towards work-from-home (WFH) or work-from-anywhere (WFA): The work environment is forced to be distributed across large heterogeneous networks with different security levels. We perceive hybrid work as a work mode where the team members follow WFH or WFA and work from the office. Therefore various security levels at the workplace and restrictions on informal team communications need to be taken into account. We report on experiences from an industrial company producing software and cyber–physical systems. Initially set to update the existing secure code guidelines, the study lead to the discovery that it is crucial to go beyond an up-to-date set of security guidelines: it is mandatory to raise the cybersecurity awareness of those who are to follow the guidelines. We present a novel approach, via serious games, to train software engineers working in the industry, which is delivered in a hybrid mode and equips practitioners to face the challenges of hybrid work. Serious games have more than just entertainment purposes. They have proven effective ways to maintain engagement and boost training, particularly in cybersecurity. We developed and used two innovative serious games to raise cybersecurity awareness: (1) CyberSecurity Challenges (CSC), about how to develop secure software; and (2) Cloud of Assets and Threats (CATS), about cloud security, including its shared responsibility model. It is decisive for the industry that the software is written, developed, and deployed securely. The cloud service has replaced many on-premises deployments. It is essential to enable hybrid work, turning knowledge and practice about cloud security into essential capacities for professional hybrid work. We provide the theoretical foundations for the two serious games and the overall approach. We also report and analyze more than 300 industry practitioners’ training experiences from 2017 to 2023 and use this to evaluate the games. By applying serious games in the industry, among practitioners, we gain valuable experience in combining the advantage of different training modes and mitigating the disadvantage of online training. We observe the impact of serious games through a scientifically-sound approach based on the data and feedback we collected systematically from the trainers’, trainees’, and organization's perspectives. We show through empirical evidence that serious games are a successful approach for training conducted in hybrid work mode while providing authentic and immersed experiences that empower and raise cybersecurity awareness of current and future software professionals. © 2024 Elsevier Inc.</t>
  </si>
  <si>
    <t>Delivering computing module for the large part-time software development class from pre- to post-pandemic: An online learning experience</t>
  </si>
  <si>
    <t>https://www.scopus.com/inward/record.uri?eid=2-s2.0-85184074898&amp;doi=10.1016%2fj.jss.2024.111959&amp;partnerID=40&amp;md5=002a57a5af46d814591e309a319e7565</t>
  </si>
  <si>
    <t>Introduction: Covid-19 pandemic brought dramatic changes to higher education settings, particularly for curriculum delivery, moving quickly to online learning. This paper discusses teaching experience covering practices of technology-enhanced learning for the MSc Computing Foundations module (20 CATS) for a large class studying part-time Software Engineering course at the School of Electronics, Electrical Engineering and Computer Science (EEECS), Queen's University Belfast (QUB) during 2019–2022 academic years. We compare on-campus learning with the abrupt shift to online learning during the pandemic and with sustainable online learning a year later. The objective of this study is to answer how part-time software development students perceived their technology-enhanced learning experience from pre- to post-pandemic and to evaluate the impact of the shift to online learning for the part-time class Methods: This study is based on data collected during 2019/2020, 2020/2021, 2021/2022 academic years. Methodology types employed in this study include online observation with statistics collected from the virtual learning environment (VLE) Canvas, quantitative analysis, individual student surveys on teaching techniques and module content Results: This study provided an effective online teaching method for Computer Foundation module, reviewing the impact of different curriculum items and online educational activities starting with content delivery – both synchronous and asynchronous – and moving on to VLE Canvas discussion forums, ungraded formative quizzes, in-term formative assessment in the form of mock exam and, finally, to online summative assessment delivered on VLE Canvas. We investigate positive and negative aspects of technology-enhanced learning from pre- to post-pandemic according to part-time adult students studying the MSc software development program and focus on how this effective learning environment contributes to education practice with a view what developments are worth retaining post-pandemic and what did not work well. Analysis of the data from individual student surveys on teaching techniques and module content for the Computing Foundations module allowed us to conclude that students perceived very positive their technology-enhanced learning experience after shifting to online learning. We also found out that сhanging the module delivery format (from face-to-face to online) did not affect the results of the students’ performance. Conclusion and implications: Adaptation of the MSc Computing Foundation module to a new model of distance learning has proved to be successful, so we can conclude that this delivery format is appropriate for this target audience. This study explored the effectiveness of the pedagogical approach while also gaining valuable insights into the software development student experience of learning in the VLE. The findings from this study may contribute to developing effective teaching practices in software engineering education and adult learning, and improve the preparation of future software professionals in the IT industry. © 2024</t>
  </si>
  <si>
    <t>Modeling and safety analysis for collaborative safety-critical systems using hierarchical colored Petri nets</t>
  </si>
  <si>
    <t>https://www.scopus.com/inward/record.uri?eid=2-s2.0-85182283594&amp;doi=10.1016%2fj.jss.2024.111958&amp;partnerID=40&amp;md5=318b14eab07a046d0b542e986f874732</t>
  </si>
  <si>
    <t>Context: Collaborative systems enable multiple independent systems to work together towards a common goal. These systems can include both human-system and system-system interactions and can be found in a variety of settings, including smart manufacturing, smart transportation, and healthcare. Safety is an important consideration for collaborative systems because one system's failure can significantly impact the overall system performance and adversely affect other systems, humans or the environment. Goal: Fail-safe mechanisms for safety-critical systems are designed to bring the system to a safe state in case of a failure in the sensors or actuators. However, a collaborative safety-critical system must do better and be safe-operational, for e.g., a failure of one of the members in a platoon of vehicles in the middle of a highway is not acceptable. Thus, failures must be compensated, and compliance with safety constraints must be ensured even under faults or failures of constituent systems. Method: In this paper, we model and analyze safety for collaborative safety-critical systems using hierarchical Coloured Petri nets (CPN). We used an automated Human Rescue Robot System (HRRS) as a case study, modeled it using hierarchical CPN, and injected some specified failures to check and confirm the safe behavior in case of unexpected scenarios. Results: The system behavior was observed after injecting three types of failures in constituent systems, and then safety mechanisms were applied to mitigate the effect of these failures. After applying safety mechanisms, the HRRS system's overall behavior was again observed both in terms of verification and validation, and the simulated results show that all the identified failures were mitigated and HRRS completed its mission. Conclusion: It was found that the approach based on formal methods (CPN modeling) can be used for the safety analysis, modeling, validation, and verification of collaborative safety-critical systems like HRRS. The hierarchical CPN provides a rigorous way of modeling to implement complex collaborative systems. © 2024</t>
  </si>
  <si>
    <t>PTM-APIRec: Leveraging Pre-trained Models of Source Code in API Recommendation</t>
  </si>
  <si>
    <t>https://www.scopus.com/inward/record.uri?eid=2-s2.0-85191725250&amp;doi=10.1145%2f3632745&amp;partnerID=40&amp;md5=77ad9f0aab3c0d569bc9fbdb4b9fc117</t>
  </si>
  <si>
    <t>Recommending APIs is a practical and essential feature of IDEs. Improving the accuracy of API recommendations is an effective way to improve coding efficiency. With the success of deep learning in software engineering, the state-of-the-art (SOTA) performance of API recommendation is also achieved by deep-learning-based approaches. However, existing SOTAs either only consider the API sequences in the code snippets or rely on complex operations for extracting hand-crafted features, all of which have potential risks in under-encoding the input code snippets and further resulting in sub-optimal recommendation performance. To this end, this article proposes to utilize the code understanding ability of existing general code Pre-Training Models to fully encode the input code snippet to improve the accuracy of API Recommendation, namely, PTM-APIRec. To ensure that the code semantics of the input are fully understood and the API recommended actually exists, we use separate vocabularies for the input code snippet and the APIs to be predicted. The experimental results on the JDK and Android datasets show that PTM-APIRec surpasses existing approaches. Besides, an effective way to improve the performance of PTM-APIRec is to enhance the pre-trained model with more pre-training data (which is easier to obtain than API recommendation datasets). Copyright © 2024 held by the owner/author(s). Publication rights licensed to ACM.</t>
  </si>
  <si>
    <t>Variability debt in opportunistic reuse: A multi-project field study</t>
  </si>
  <si>
    <t>https://www.scopus.com/inward/record.uri?eid=2-s2.0-85183935780&amp;doi=10.1016%2fj.jss.2024.111969&amp;partnerID=40&amp;md5=96b8b45d34d3f4583857a51d07e9703f</t>
  </si>
  <si>
    <t>Technical debt is a metaphor to guide the identification, measurement, and general management of decisions that are appropriate in the short term but create obstacles in the future evolution and maintenance of systems. Variability management, which is the ability to create system variants to satisfy different business or technical needs, is a potential source of technical debt. Variability debt, recently characterized in a systematic literature review we conducted, is caused by suboptimal solutions in the implementation of variability management in software systems. In this work, we present a field study in which we report quantitative and qualitative analysis of variability debt through artifact analysis (e.g., requirements, source code, and tests) and a survey with stakeholders (e.g., analysts, developers, managers, and a user). The context is a large company with three different systems, where opportunistic reuse (a.k.a., copy-and-paste or clone-and-own reuse) of almost all project artifacts was performed to create variants for each system. We analyze the variability debt phenomenon related to opportunistic reuse, and we assess the validity of the metaphor to create awareness to stakeholders and guide technical debt management research related to variability aspects. The results of the field study show evidences of factors that complicate the evolution of the variants, such as code duplication and non-synchronized artifacts. Time pressure is identified as the main cause for not considering other options than opportunistic reuse. Technical practitioners mostly agree on the creation of usability problems and complex maintenance of multiple independent variants. However, this is not fully perceived by managerial practitioners. © 2024 Elsevier Inc.</t>
  </si>
  <si>
    <t>A Post-training Framework for Improving the Performance of Deep Learning Models via Model Transformation</t>
  </si>
  <si>
    <t>https://www.scopus.com/inward/record.uri?eid=2-s2.0-85191698797&amp;doi=10.1145%2f3630011&amp;partnerID=40&amp;md5=85850fdb269b5f5c9dca18c37e23375c</t>
  </si>
  <si>
    <t>Deep learning (DL) techniques have attracted much attention in recent years and have been applied to many application scenarios. To improve the performance of DL models regarding different properties, many approaches have been proposed in the past decades, such as improving the robustness and fairness of DL models to meet the requirements for practical use. Among existing approaches, post-training is an effective method that has been widely adopted in practice due to its high efficiency and good performance. Nevertheless, its performance is still limited due to the incompleteness of training data. Additionally, existing approaches are always specifically designed for certain tasks, such as improving model robustness, which cannot be used for other purposes.In this article, we aim to fill this gap and propose an effective and general post-training framework, which can be adapted to improve the model performance from different aspects. Specifically, it incorporates a novel model transformation technique that transforms a classification model into an isomorphic regression model for fine-tuning, which can effectively overcome the problem of incomplete training data by forcing the model to strengthen the memory of crucial input features and thus improve the model performance eventually. To evaluate the performance of our framework, we have adapted it to two emerging tasks for improving DL models, i.e., robustness and fairness improvement, and conducted extensive studies by comparing it with state-of-the-art approaches. The experimental results demonstrate that our framework is indeed general, as it is effective in both tasks. Specifically, in the task of robustness improvement, our approach Dare has achieved the best results on 61.1% cases (vs. 11.1% cases achieved by baselines). In the task of fairness improvement, our approach FMT can effectively improve the fairness without sacrificing the accuracy of the models. © 2024 Copyright held by the owner/author(s). Publication rights licensed to ACM.</t>
  </si>
  <si>
    <t>Analyzing the Tower of Babel with Kaiaulu</t>
  </si>
  <si>
    <t>https://www.scopus.com/inward/record.uri?eid=2-s2.0-85183206535&amp;doi=10.1016%2fj.jss.2024.111967&amp;partnerID=40&amp;md5=e938961efcec7d860c458bac7c5378c8</t>
  </si>
  <si>
    <t>Context: An extensive body of work has examined socio-technical activities in software development; however, the availability of tools to enable these studies is limited. Aim: We extend Kaiaulu, a software package for Mining Software Repositories to enable a broad spectrum analysis of Social Smells and Motifs. Methods: We perform a literature review to identify what tools are available which implement graph construction methods and social smell metrics, contextualizing the contributions of our tool. Results: The few tools identified in the literature either leverage fewer parts of the software ecosystem, have been archived, or depend on components no longer maintained. Conclusion: The socio-technical features in Kaiaulu complement existing tools and related literature, while providing a simple architecture to facilitate ease or use, and ease of learning, benefitting reproducibility. Tool Repository: github.com/sailuh/kaiaulu © 2024 Elsevier Inc.</t>
  </si>
  <si>
    <t>https://www.scopus.com/inward/record.uri?eid=2-s2.0-85184317286&amp;doi=10.1109%2fTSE.2024.3361033&amp;partnerID=40&amp;md5=7ab9ba2537e2c75eec3ea82803609666</t>
  </si>
  <si>
    <t>Requirement specifications are typically written in natural language (NL) due to its usability across multiple domains and understandability by all stakeholders. However, unstructured NL is prone to quality problems (e.g., ambiguity) when writing requirements, which can result in project failures. To address this issue, we present a tool, named Paska, that takes as input any NL requirements, automatically detects quality problems as smells in the requirements, and offers recommendations to improve their quality. Our approach relies on natural language processing (NLP) techniques and a state-of-the-art controlled natural language (CNL) for requirements (Rimay), to detect smells and suggest recommendations using patterns defined in Rimay to improve requirement quality. We evaluated Paska through an industrial case study in the financial domain involving 13 systems and 2725 annotated requirements. The results show that our tool is accurate in detecting smells (89% precision and recall) and suggesting appropriate Rimay pattern recommendations (96% precision and 94% recall). © 1976-2012 IEEE.</t>
  </si>
  <si>
    <t>A longitudinal study on the temporal validity of software samples</t>
  </si>
  <si>
    <t>https://www.scopus.com/inward/record.uri?eid=2-s2.0-85182890324&amp;doi=10.1016%2fj.infsof.2024.107404&amp;partnerID=40&amp;md5=bab83e03dda4d239f4f0f646fd3bc180</t>
  </si>
  <si>
    <t>Context: In Empirical Software Engineering, it is crucial to work with representative samples that reflect the current state of the software industry. An important consideration, especially in rapidly changing fields like software development, is that if we use a sample collected years ago, it should continue to represent the same population in the present day to produce generalizable results. However, it is seldom the case in which a software sample built several years ago accurately depicts the current state of the development industry. Nevertheless, many recent studies rely on rather old datasets (seven or more years of age) to conduct their investigations. Objective: To analyze the evolution of a population of open-source projects, determine the likelihood of detecting significant differences over time, and study the activity history of the projects. Method: We performed a longitudinal study with 72 snapshots of quality projects from Github, covering the period between July 1st 2017 and June 1st 2023. We recorded monthly values of seven repository metrics (contributors, commits, closed pull-requests, merged pull-requests, closed issues, number of stars and forks), encompassing data from a total of 1991 repositories. Results: We observed significant changes in all the metrics evaluated, with most cases showing negligible to small effect sizes. Notably, merged pull-requests registered medium effect sizes. The evolution was not equal in all the metrics, however, after five years it was unlikely that a sample of projects remained representative for any of the analyzed metrics, showing probabilities below 25%. Conclusion: Although the temporal validity of a sample depends on the specific data being studied, employing datasets created several years ago does not appear to be a sound strategy if the aim is to produce results that can be extrapolated to the current state of the population. © 2024 Elsevier B.V.</t>
  </si>
  <si>
    <t>An Extractive-and-Abstractive Framework for Source Code Summarization</t>
  </si>
  <si>
    <t>https://www.scopus.com/inward/record.uri?eid=2-s2.0-85192012599&amp;doi=10.1145%2f3632742&amp;partnerID=40&amp;md5=2122910047817e87f23912f47bef7dea</t>
  </si>
  <si>
    <t>(Source) Code summarization aims to automatically generate summaries/comments for given code snippets in the form of natural language. Such summaries play a key role in helping developers understand and maintain source code. Existing code summarization techniques can be categorized into extractive methods and abstractive methods. The extractive methods extract a subset of important statements and keywords from the code snippet using retrieval techniques and generate a summary that preserves factual details in important statements and keywords. However, such a subset may miss identifier or entity naming, and consequently, the naturalness of the generated summary is usually poor. The abstractive methods can generate human-written-like summaries leveraging encoder-decoder models. However, the generated summaries often miss important factual details.To generate human-written-like summaries with preserved factual details, we propose a novel extractive-and-abstractive framework. The extractive module in the framework performs the task of extractive code summarization, which takes in the code snippet and predicts important statements containing key factual details. The abstractive module in the framework performs the task of abstractive code summarization, which takes in the code snippet and important statements in parallel and generates a succinct and human-written-like natural language summary. We evaluate the effectiveness of our technique, called EACS, by conducting extensive experiments on three datasets involving six programming languages. Experimental results show that EACS significantly outperforms state-of-the-art techniques for all three widely used metrics, including BLEU, METEOR, and ROUGH-L. In addition, the human evaluation demonstrates that the summaries generated by EACS have higher naturalness and informativeness and are more relevant to given code snippets.  © 2024 Copyright held by the owner/author(s). Publication rights licensed to ACM.</t>
  </si>
  <si>
    <t>Log statements generation via deep learning: Widening the support provided to developers</t>
  </si>
  <si>
    <t>https://www.scopus.com/inward/record.uri?eid=2-s2.0-85182407371&amp;doi=10.1016%2fj.jss.2023.111947&amp;partnerID=40&amp;md5=928e3daf532d51366c9204ee58b11e9e</t>
  </si>
  <si>
    <t>Logging assists in monitoring events that transpire during the execution of software. Previous research has highlighted the challenges confronted by developers when it comes to logging, including dilemmas such as where to log, what data to record, and which log level to employ (e.g., info, fatal). In this context, we introduced LANCE, an approach rooted in deep learning (DL) that has demonstrated the ability to correctly inject a log statement into Java methods in ∼15% of cases. Nevertheless, LANCE grapples with two primary constraints: (i) it presumes that a method necessitates the inclusion of logging statements and; (ii) it allows the injection of only a single (new) log statement, even in situations where the injection of multiple log statements might be essential. To address these limitations, we present LEONID, a DL-based technique that can distinguish between methods that do and do not require the inclusion of log statements. Furthermore, LEONID supports the injection of multiple log statements within a given method when necessary, and it also enhances LANCE's proficiency in generating meaningful log messages through the combination of DL and Information Retrieval (IR). © 2024 The Authors</t>
  </si>
  <si>
    <t>Towards a taxonomy of privacy requirements based on the LGPD and ISO/IEC 29100</t>
  </si>
  <si>
    <t>https://www.scopus.com/inward/record.uri?eid=2-s2.0-85182267044&amp;doi=10.1016%2fj.infsof.2024.107396&amp;partnerID=40&amp;md5=2b16717984b70bb5a5c8db2b1c4ce958</t>
  </si>
  <si>
    <t>Context: Ensuring compliance with current data privacy legislation poses a significant challenge for software development teams, demanding adaptations to processes in order to align with legal requirements. Objective: This study proposes a comprehensive taxonomy of privacy requirements, drawing from the Brazilian General Data Protection Law (LGPD) and ISO/IEC 29100. The aim is to assist software development teams in navigating the complexities of legal compliance. Method: To define the research gap, we conducted a systematic literature review (SLR) initially, identifying existing taxonomies of privacy requirements. Subsequently, we applied the Goal-Based Requirements Analysis Method (GBRAM) to extract privacy requirements from LGPD and ISO/IEC 29000. Finally, we implemented the proposed taxonomy in the privacy policies of Brazil's three largest banks. Results: The taxonomy comprises 129 requirements, categorized into 10 distinct groups across 5 contexts. In applying the taxonomy to ISO/IEC 29100, analysis of 63 statements for GDPR+ISO/IEC 29100 yielded 33 requirements, whereas for LGPD+ISO/IEC 29100, 58 statements resulted in 57 requirements. Application of the taxonomy revealed adherence percentages ranging from 40% to 71% concerning the evaluated solutions. Conclusions: The outcomes strongly suggest that major corporations are yet to achieve full LGPD compliance. We posit that the proposed taxonomy offers a valuable industry tool for validating LGPD compliance within implemented systems, as exemplified by our successful use case with Brazilian banks. © 2024 Elsevier B.V.</t>
  </si>
  <si>
    <t>Skills development for software engineers: Systematic literature review</t>
  </si>
  <si>
    <t>https://www.scopus.com/inward/record.uri?eid=2-s2.0-85182017350&amp;doi=10.1016%2fj.infsof.2023.107395&amp;partnerID=40&amp;md5=4d5c68e9150ce40d5643c97fa585261d</t>
  </si>
  <si>
    <t>Context: A good software professional must have technical and non-technical skills, that is, hard and soft skills, to deal with the diverse challenges they will encounter throughout their career. To make this possible, such professional must develop these abilities from the undergraduate. Objective: This research aims to identify the necessary soft skills for future Software Engineers and the teaching methodologies that contribute to developing such skills from the undergraduate, keeping the students motivated. In addition, this study proposes a framework to help educators conduct a teaching-learning process that includes hard and soft skills during the undergraduate of future Software Engineers. Methodology: A Systematic Literature Review was performed on six databases, resulting in 56 selected articles identifying the soft skills and the teaching methodologies desired to train Software Engineers. These were the base for the proposed framework. Results: We proposed a grouping of soft skills found in the literature totaling 33 soft skills. Furthermore, since were found, in the literature, definitions for only 23, this study also defined the other ten soft skills addressed. Regarding the most used and indicated methodologies for developing soft skills in undergraduate students, it was possible to organize them by the principal and auxiliary methodologies. Finally, a framework was proposed to assist in the development of hard and soft skills in undergraduate students, focused on Software Engineering, the FraSSD - Framework for Soft Skills Development. Conclusion: The proposed framework can contribute to educators’ critical thinking about applying the most effective teaching methodologies for developing hard and soft skills in an undergraduate class, improving the teaching-learning process. This study also evidences the most relevant soft skills for Software Engineers, encouraging the constant search to improve their soft skills aligned with their hard skills since graduation. © 2024 Elsevier B.V.</t>
  </si>
  <si>
    <t>Learning-based Relaxation of Completeness Requirements for Data Entry Forms</t>
  </si>
  <si>
    <t>https://www.scopus.com/inward/record.uri?eid=2-s2.0-85191708136&amp;doi=10.1145%2f3635708&amp;partnerID=40&amp;md5=c351e8204cdd034e9bc83576e3354e31</t>
  </si>
  <si>
    <t>Data entry forms use completeness requirements to specify the fields that are required or optional to fill for collecting necessary information from different types of users. However, because of the evolving nature of software, some required fields may not be applicable for certain types of users anymore. Nevertheless, they may still be incorrectly marked as required in the form; we call such fields obsolete required fields. Since obsolete required fields usually have "not-null"validation checks before submitting the form, users have to enter meaningless values in such fields to complete the form submission. These meaningless values threaten the quality of the filled data and could negatively affect stakeholders or learning-based tools that use the data. To avoid users filling meaningless values, existing techniques usually rely on manually written rules to identify the obsolete required fields and relax their completeness requirements. However, these techniques are ineffective and costly.In this article, we propose LACQUER, a learning-based automated approach for relaxing the completeness requirements of data entry forms. LACQUER builds Bayesian Network models to automatically learn conditions under which users had to fill meaningless values. To improve its learning ability, LACQUER identifies the cases where a required field is only applicable for a small group of users and uses SMOTE, an oversampling technique, to generate more instances on such fields for effectively mining dependencies on them. During the data entry session, LACQUER predicts the completeness requirement of a target based on the already filled fields and their conditional dependencies in the trained model.Our experimental results show that LACQUER can accurately relax the completeness requirements of required fields in data entry forms with precision values ranging between 0.76 and 0.90 on different datasets. LACQUER can prevent users from filling 20% to 64% of meaningless values, with negative predictive values (i.e., the ability to correctly predict a field as "optional") between 0.72 and 0.91. Furthermore, LACQUER is efficient; it takes at most 839 ms to predict the completeness requirement of an instance. © 2024 Copyright held by the owner/author(s). Publication rights licensed to ACM.</t>
  </si>
  <si>
    <t>API usage templates via structural generalization</t>
  </si>
  <si>
    <t>https://www.scopus.com/inward/record.uri?eid=2-s2.0-85183453059&amp;doi=10.1016%2fj.jss.2024.111974&amp;partnerID=40&amp;md5=ec2a887aee4b91a249b082c99bcc11cf</t>
  </si>
  <si>
    <t>APIs matter in software development, but determining how to use them can be challenging. Developers often refer to a small set of API usage examples, analysing the information there to understand and adapt them to their own context. Generalization over many examples may aid in understanding commonalities and differences, reducing information overload while including greater variety. We propose ASGard, a novel approach that generates API usage templates from examples. Approximating the formal problem of E-generalization, ASGard generalizes all syntactic and some semantic information within the examples to arrive at pseudocode representations that retain the commonality of the usage examples but abstract the varying aspects. We evaluate the templates from our approach and the patterns generated from PAM and MUDetect (two existing tools for API data mining), using a total of 1954 API usage examples across 59 different APIs. We measure the quality of the resulting templates: ASGard's templates have superior completeness and compression. We perform a user study on ASGard with 12 participants to compare the use of these templates in solving programming tasks, compared to MUDetect. We find that participants solved the programming tasks in significantly less time with ASGard. Participants expressed a general preference for using ASGard templates. © 2024 The Author(s)</t>
  </si>
  <si>
    <t>Time, causality, and realizability: Engineering interactive, distributed software systems</t>
  </si>
  <si>
    <t>https://www.scopus.com/inward/record.uri?eid=2-s2.0-85182454166&amp;doi=10.1016%2fj.jss.2023.111940&amp;partnerID=40&amp;md5=d4d8a51876de6baf46dcfa614fc5890d</t>
  </si>
  <si>
    <t>Today, software systems are distributed, concurrent, interactive, embedded, and often time-critical. They communicate and cooperate by data exchange. Introducing notions of time, causality, and realizability into interface-based data flow models results into a powerful model for engineering cyber-physical and, generally, distributed software systems. Architectures and their specification are designed by the concurrent composition of systems. This approach provides high expressive power supporting explicitly specification of interface behavior, encapsulation, abstraction, refinement, verification, concurrent composition, and modularity. The key idea is a formal, semantically coherent modelling, and specification framework that integrates the specification of time-critical and non-time-critical software embedded into cyber-physical systems. The approach supports the refinement of interface specifications of non-time-critical systems into interface specifications of time-critical systems and vice versa. This leads to an integrated specification and design approach for time-critical data flow architectures with soft, firm as well as hard time-critical requirements. © 2023 Elsevier Inc.</t>
  </si>
  <si>
    <t>Edge to cloud tools: A Multivocal Literature Review</t>
  </si>
  <si>
    <t>https://www.scopus.com/inward/record.uri?eid=2-s2.0-85182261979&amp;doi=10.1016%2fj.jss.2023.111942&amp;partnerID=40&amp;md5=ba2f4fc93c2caa7e07ef1916d15dbf13</t>
  </si>
  <si>
    <t>Edge-to-cloud computing is an emerging paradigm for distributing computational tasks between edge devices and cloud resources. Different approaches for orchestration, offloading, and many more purposes have been introduced in research. However, it is still not clear what has been implemented in the industry. This work aims to merge this gap by mapping the existing knowledge on edge-to-cloud tools by providing an overview of the current state of research in this area and identifying research gaps and challenges. For this purpose, we conducted a Multivocal Literature Review (MLR) by analyzing 40 tools from 1073 primary studies (220 PS from the white literature and 853 PS from the grey literature). We categorized the tools based on their characteristics and targeted environments. Overall, this systematic mapping study provides a comprehensive overview of edge-to-cloud tools and highlights several opportunities for researchers and practitioners for future research in this area. Editor's note: Open Science material was validated by the Journal of Systems and Software Open Science Board. © 2024 The Authors</t>
  </si>
  <si>
    <t>Systematic adaptation and investigation of the understandability of a formal pattern language</t>
  </si>
  <si>
    <t>https://www.scopus.com/inward/record.uri?eid=2-s2.0-85189883109&amp;doi=10.1007%2fs00766-024-00417-2&amp;partnerID=40&amp;md5=3be86c0d30f3eab58ccb51224a205b13</t>
  </si>
  <si>
    <t>Formal pattern languages are used in industry to communicate and analyse requirements, as they are said to be both machine-readable and intuitively understandable for humans. The questions arise to what extent this intuitive understanding of a pattern language is in agreement with its formal semantics and whether this understanding can be increased systematically. We present two consecutive empirical experiments to address these questions. The formal semantics serves as an objective judge on the intuitive understanding. Our experiments confirm the practical usefulness of HanforPL insofar the intuition matches the formal semantics in most practically relevant cases. They also reveal a number of edge cases where even a prior exposure to formal logic is not a guarantee for correct understanding. We present and validate systematic adjustments to the patterns, leading to several large increases in understandability but come at the cost of new, but less impactful ambiguities. We demonstrate how an inquiry on the alignment of the intuitive and formal semantics of a pattern language can help to understand and improve the language. While results regarding the understandability of HanforPL are favourable in commonly used cases, there is potential for improvement. The systematic adaption of patterns shows that small modifications may have large effects on the alignment of formal and intuitive semantics, and that modification must be considered with caution in the context of the respective pattern to avoid unintentionally adding new ambiguities. This article is an extension of our published REFSQ paper. © The Author(s) 2024.</t>
  </si>
  <si>
    <t>Automatic Debugging of Design Faults in MapReduce Applications</t>
  </si>
  <si>
    <t>https://www.scopus.com/inward/record.uri?eid=2-s2.0-85187023809&amp;doi=10.1109%2fTSE.2024.3369766&amp;partnerID=40&amp;md5=ead01c1027d025bd41a874e3619bb79a</t>
  </si>
  <si>
    <t>Among the current technologies to analyse large data, the MapReduce processing model stands out in Big Data. MapReduce is implemented in frameworks such as Hadoop, Spark or Flink that are able to manage the program executions according to the resources available at runtime. The developer should design the program in order to support all possible non-deterministic executions. However, the program may fail due to a design fault. Debugging these kinds of faults is difficult because the data are executed non-deterministically in parallel and the fault is not caused directly by the code, but by its design. This paper presents a framework called MRDebug which includes two debugging techniques focused on the MapReduce design faults. A spectrum-based fault localization technique locates the root cause of these faults analysing several executions of the test case, and a Delta Debugging technique isolates the data relevant to trigger the failure. An empirical evaluation with 13 programs shows that MRDebug is effective in debugging the faults, especially when the localization is done with the reduced data. In summary, MRDebug automatically provides valuable information to understand MapReduce design faults as it helps locate their root cause and obtains a minimal data that triggers the failure. © 1976-2012 IEEE.</t>
  </si>
  <si>
    <t>Vision Transformer Inspired Automated Vulnerability Repair</t>
  </si>
  <si>
    <t>https://www.scopus.com/inward/record.uri?eid=2-s2.0-85191687911&amp;doi=10.1145%2f3632746&amp;partnerID=40&amp;md5=8c8d2ffb7dc8af2dd1f9e2bad2af1db8</t>
  </si>
  <si>
    <t>Recently, automated vulnerability repair approaches have been widely adopted to combat increasing software security issues. In particular, transformer-based encoder-decoder models achieve competitive results. Whereas vulnerable programs may only consist of a few vulnerable code areas that need repair, existing AVR approaches lack a mechanism guiding their model to pay more attention to vulnerable code areas during repair generation. In this article, we propose a novel vulnerability repair framework inspired by the Vision Transformer based approaches for object detection in the computer vision domain. Similar to the object queries used to locate objects in object detection in computer vision, we introduce and leverage vulnerability queries (VQs) to locate vulnerable code areas and then suggest their repairs. In particular, we leverage the cross-attention mechanism to achieve the cross-match between VQs and their corresponding vulnerable code areas. To strengthen our cross-match and generate more accurate vulnerability repairs, we propose to learn a novel vulnerability mask (VM) and integrate it into decoders' cross-attention, which makes our VQs pay more attention to vulnerable code areas during repair generation. In addition, we incorporate our VM into encoders' self-attention to learn embeddings that emphasize the vulnerable areas of a program. Through an extensive evaluation using the real-world 5,417 vulnerabilities, our approach outperforms all of the automated vulnerability repair baseline methods by 2.68% to 32.33%. Additionally, our analysis of the cross-attention map of our approach confirms the design rationale of our VM and its effectiveness. Finally, our survey study with 71 software practitioners highlights the significance and usefulness of AI-generated vulnerability repairs in the realm of software security. The training code and pre-trained models are available at https://github.com/awsm-research/VQM.  © 2024 Copyright held by the owner/author(s). Publication rights licensed to ACM.</t>
  </si>
  <si>
    <t>An empirical study of untangling patterns of two-class dependency cycles</t>
  </si>
  <si>
    <t>https://www.scopus.com/inward/record.uri?eid=2-s2.0-85187531138&amp;doi=10.1007%2fs10664-023-10438-0&amp;partnerID=40&amp;md5=c49cb8bba39c5dc3556eeb6b2137a8c3</t>
  </si>
  <si>
    <t>Dependency cycles pose a significant challenge to software quality and maintainability. However, there is limited understanding of how practitioners resolve dependency cycles in real-world scenarios. This paper presents an empirical study investigating the recurring patterns employed by software developers to resolve dependency cycles between two classes in practice. We analyzed the data from 38 open-source projects across different domains and manually inspected hundreds of cycle untangling cases. Our findings reveal that developers tend to employ five recurring patterns to address dependency cycles. The chosen patterns are not only determined by dependency relations between cyclic classes, but also highly related to their design context, i.e., how cyclic classes depend on or are depended by their neighbor classes. Through this empirical study, we also discovered three common counterintuitive solutions developers usually adopted during cycles’ handling. These recurring patterns and common counterintuitive solutions observed in dependency cycles’ practice can serve as a taxonomy to improve developers’ awareness and also be used as learning materials for students in software engineering and inexperienced developers. Our results also suggest that, in addition to considering the internal structure of dependency cycles, automatic tools need to consider the design context of cycles to provide better support for refactoring dependency cycles. © The Author(s), under exclusive licence to Springer Science+Business Media, LLC, part of Springer Nature 2024.</t>
  </si>
  <si>
    <t>White-box validation of quantitative product lines by statistical model checking and process mining</t>
  </si>
  <si>
    <t>https://www.scopus.com/inward/record.uri?eid=2-s2.0-85184997699&amp;doi=10.1016%2fj.jss.2024.111983&amp;partnerID=40&amp;md5=5eb258a08612de9ed1bc145dd06ae681</t>
  </si>
  <si>
    <t>We propose a novel methodology to validate software product line (PL) models by integrating Statistical Model Checking (SMC) with Process Mining (PM). We consider the feature-oriented language QFLan from the PL engineering domain. QFLan allows to model PL equipped with rich cross-tree and quantitative constraints, as well as aspects of dynamic PLs such as the staged configurations. This richness allows us to easily obtain models with infinite state-space, calling for simulation-based analysis techniques, like SMC. For example, we use a running example with infinite state space. SMC is a family of analysis techniques based on the generation of samples of the dynamics of a system. SMC aims at estimating properties of a system like the probability of a given event (e.g., installing a feature), or the expected value of quantities in it (e.g., the average price of products from the studied family). Instead, PM is a family of data-driven techniques that uses logs collected on the execution of an information system to identify and reason about its underlying execution process. This often regards identifying and reasoning about process patterns, bottlenecks, and possibilities for improvement. In this paper, to the best of our knowledge, we propose, for the first time, the application of Process Mining (PM) techniques to the byproducts of Statistical Model Checking (SMC) simulations. This aims to enhance the utility of SMC analyses. Typically, if SMC gives unexpected results, the modeler has to discover whether these come from actual characteristics of the system, or from bugs in the model. This is done in a black-box manner, only based on the obtained numerical values. We improve on this by using PM to get a white-box perspective on the dynamics of the system observed by SMC. Roughly speaking, we feed the samples generated by SMC to PM tools, obtaining a compact graphical representation of the observed dynamics. This mined PM model is then transformed into a mined QFLan model, making it accessible to PL engineers. Using two well-known PL models, we show that our methodology is effective (helps in pinpointing issues in models, and in suggesting fixes), and that it scales to complex models. We also show that it is general, by applying it to the security domain. © 2024 The Authors</t>
  </si>
  <si>
    <t>Test data generation for covering mutation-based path using MGA for MPI program</t>
  </si>
  <si>
    <t>https://www.scopus.com/inward/record.uri?eid=2-s2.0-85182505347&amp;doi=10.1016%2fj.jss.2024.111962&amp;partnerID=40&amp;md5=ee9921386a2b5250f752e4ccb0f22bec</t>
  </si>
  <si>
    <t>Message Passing Interface (MPI) is a communication protocol used for parallel programming in various languages, valued for its reliability and broad applicability. Mutation testing is a software testing method for systematically simulating software faults. However, the significant number of inserted mutation branches in the program escalates the testing cost. To address this issue, we propose the comprehensive PMTDGM framework. The framework first generates mutation-based paths based on the relevancy of mutant branches and the difficulty of mutant branch coverage, followed by the establishment of a multitask model of path coverage. Finally, we employ a multi-population genetic algorithm (MGA) to generate test data. Our experiments, performed on six MPI programs of varying sizes and structures, demonstrate that the mutation-based paths have the small test sets and are easy to cover. Additionally, the multitask model and MGA can significantly improve the efficiency of generating test data and reduce the cost of mutation testing for MPI programs compared to traditional methods. © 2024 Elsevier Inc.</t>
  </si>
  <si>
    <t>Investigating the robustness of locators in template-based Web application testing using a GUI change classification model</t>
  </si>
  <si>
    <t>https://www.scopus.com/inward/record.uri?eid=2-s2.0-85181655246&amp;doi=10.1016%2fj.jss.2023.111932&amp;partnerID=40&amp;md5=be5d68045dab3ac9449c46e40e228ea0</t>
  </si>
  <si>
    <t>GUI-based test-cases generated by Capture and Replay tools suffer from the well-known fragility problem: they may break even if small layout changes are operated in a Web application, without modifying the app functionality. An approach based on the automatic injection of HTML tag attributes named hooks in the source code of Web templates has been recently proposed to solve this problem. Such hooks allow the unique identification of GUI items to be located during test case execution. This technique showed its effectiveness in a preliminary validation study, where it allowed to significantly reduce the number of test case locator breakages in regression testing of student-made Web applications. This paper presents a further validation study where we compared the robustness of hook-based test cases against state-of-the-art and state-of-the-practice techniques for locating GUI objects. We proposed a three dimensional model for classifying different types of layout changes and used it to define a benchmark of realistic changes. Thanks to the model, we systematically compared the robustness of test cases generated by different techniques with respect to specific types of changes and studied the relationship between fragility issues and types of changes in different test case generation techniques. © 2023 The Author(s)</t>
  </si>
  <si>
    <t>Understanding Developers Well-being and Productivity: A 2-year Longitudinal Analysis during the COVID-19 Pandemic - RCR Report</t>
  </si>
  <si>
    <t>https://www.scopus.com/inward/record.uri?eid=2-s2.0-85191749643&amp;doi=10.1145%2f3640338&amp;partnerID=40&amp;md5=fef85e79a43e8e10491ec7719e9b8a21</t>
  </si>
  <si>
    <t>The artifact accompanying the paper "Understanding Developers Well-Being and Productivity: A 2-year Longitudinal Analysis during the COVID-19 Pandemic"provides a comprehensive set of tools, data, and scripts that were utilized in the longitudinal study. Spanning 24 months, from April 2020 to April 2022, the study delves into the shifts in well-being, productivity, social contacts, needs, and several other variables of software engineers during the COVID-19 pandemic. The artifact facilitates the reproduction of the study's findings, offering a deeper insight into the systematic changes observed in various variables, such as well-being, quality of social contacts, and emotional loneliness. By providing access to the evidence-generating mechanisms and the generated data, the artifact ensures transparency and reproducibility and allows researchers to use our rich dataset to test their own research question. This Replicated Computational Results report aims to detail the contents of the artifact, its relevance to the main paper, and guidelines for its effective utilization. © 2024 Copyright held by the owner/author(s). Publication rights licensed to ACM.</t>
  </si>
  <si>
    <t>A survey of energy concerns for software engineering</t>
  </si>
  <si>
    <t>https://www.scopus.com/inward/record.uri?eid=2-s2.0-85182399377&amp;doi=10.1016%2fj.jss.2023.111944&amp;partnerID=40&amp;md5=85dc4a542d0d6c1ce7ac6c24600bcbce</t>
  </si>
  <si>
    <t>There is growing attention to energy efficiency in the software engineering field. This has been driven by modern technologies, for example, Internet of Things (IoT), Social Networking Services (SNS) and quantum computing. In addition to this, recent trends and concerns such as Environment, Social, and Governance (ESG) and human/societal/environmental well-being for responsible Artificial Intelligence (AI) have accelerated the use of energy efficient software. Despite this, energy concerns in this field have been less explored and studied. This limitation results in falling short to address and overcome greenability issues at the software level, and leaving critical challenges to be solved in this space. This study aims to address this limitation and fill the gap between previous studies. We survey green in software engineering framed by the ten knowledge areas of software engineering to not only cover the entire development life-cycle but also widen the scope of discussion to software process, method, and model management. Based on our comprehensive investigation, we discuss open challenges, trade-offs and implications of this study for both researchers and practitioners. © 2024 Elsevier Inc.</t>
  </si>
  <si>
    <t>Causality-driven Testing of Autonomous Driving Systems</t>
  </si>
  <si>
    <t>https://www.scopus.com/inward/record.uri?eid=2-s2.0-85191985111&amp;doi=10.1145%2f3635709&amp;partnerID=40&amp;md5=ff8ace0c9bb6e6b17e2519d7d3c4d1c4</t>
  </si>
  <si>
    <t>Testing Autonomous Driving Systems (ADS) is essential for safe development of self-driving cars. For thorough and realistic testing, ADS are usually embedded in a simulator and tested in interaction with the simulated environment. However, their high complexity and the multiple safety requirements lead to costly and ineffective testing. Recent techniques exploit many-objective strategies and ML to efficiently search the huge input space. Despite the indubitable advances, the need for smartening the search keep being pressing. This article presents CART (CAusal-Reasoning-driven Testing), a new technique that formulates testing as a causal reasoning task. Learning causation, unlike correlation, allows assessing the effect of actively changing an input on the output, net of possible confounding variables. CART first infers the causal relations between test inputs and outputs, then looks for promising tests by querying the learnt model. Only tests suggested by the model are run on the simulator. An extensive empirical evaluation, using Pylot as ADS and CARLA as simulator, compares CART with state-of-the-art algorithms used recently on ADS. CART shows a significant gain in exposing more safety violations and does so more efficiently. More broadly, the work opens to a wider exploitation of causal learning beside (or on top of) ML for testing-related tasks.  © 2024 Copyright held by the owner/author(s).</t>
  </si>
  <si>
    <t>Product lines of dataflows</t>
  </si>
  <si>
    <t>https://www.scopus.com/inward/record.uri?eid=2-s2.0-85183007264&amp;doi=10.1016%2fj.jss.2023.111928&amp;partnerID=40&amp;md5=d2428bc85ae9607265dda2cb35d99ded</t>
  </si>
  <si>
    <t>Data-centric parallel programming models such as dataflows are well established to implement complex concurrent software. However, in a context of a configurable software, the dataflow used in its computation might vary with respect to the selected options: this happens in particular in fields such as Computational Fluid Dynamics (CFD), where the shape of the domain in which the fluid flows and the equations used to simulate the flow are all options configuring the dataflow to execute. In this paper, we present an approach to implement product lines of dataflows, based on Delta-Oriented Programming (DOP) and term rewriting. This approach includes several analyses to check that all dataflows of a product line can be generated. Moreover, we discuss a prototype implementation of the approach and demonstrate its feasibility in practice. © 2023 The Author(s)</t>
  </si>
  <si>
    <t>An empirical study of code reuse between GitHub and stack overflow during software development</t>
  </si>
  <si>
    <t>https://www.scopus.com/inward/record.uri?eid=2-s2.0-85183452662&amp;doi=10.1016%2fj.jss.2024.111964&amp;partnerID=40&amp;md5=09d8889037a03340f01b43fb4a9575f3</t>
  </si>
  <si>
    <t>With the rise of programming Q&amp;A websites (e.g., Stack Overflow) and the open-source movement, code reuse has become a common phenomenon. Our study aims to provide a comprehensive study of the code reuse behavior of programmers during software development, i.e., we mainly focus on the code reuse between the code snippets in the commits of open-source projects and the code snippets on Stack Overflow (SO). The open-source java project code dataset we construct contains 793 projects which include 342,148 modified code snippets, and the SO code dataset includes 1,355,617 posts. Then, we employ a code clone detection tool to identify the instances of code reuse between the modified code snippets of commits and the code snippets of the SO posts. We find that the average code reuse ratio of the projects is 6.32%, which will have a significant upward trend in the future. Additionally, we find that experienced developers seem to be more likely to reuse the code on SO, and prefer to reuse posts with more favorites and higher scores. We combine deep learning and topic analysis algorithms to fully exploit the semantic information of SO posts. The result shows a certain difference in the distribution of post types reused by bug-related commits and non-bug-related commits. We also discover that the code reuse ratio (14.44%) in java class files that have undergone multiple modifications is more than double the overall code reuse ratio (6.32%). Finally, we discuss the reuse habits of programmers and find that they may refer to multiple posts in one reuse, and these posts are related to a certain extent. From these results, our study provides multiple practical insights for different stakeholders: researchers, developers, and the SO platform. © 2024</t>
  </si>
  <si>
    <t>DynAMICS: A Tool-Based Method for the Specification and Dynamic Detection of Android Behavioral Code Smells</t>
  </si>
  <si>
    <t>https://www.scopus.com/inward/record.uri?eid=2-s2.0-85184799189&amp;doi=10.1109%2fTSE.2024.3363223&amp;partnerID=40&amp;md5=996b1162415e4628b6edbd8d41da2450</t>
  </si>
  <si>
    <t>Code smells are the result of poor design choices within software systems that complexify source code and impede evolution and performance. Therefore, detecting code smells within software systems is an important priority to decrease technical debt. Furthermore, the emergence of mobile applications (apps) has brought new types of Android-specific code smells, which relate to limitations and constraints on resources like memory, performance and energy consumption. Among these Android-specific smells are those that describe inappropriate behaviour during the execution that may negatively impact software quality. Static analysis tools, however, show limitations for detecting these behavioural code smells and properly detecting behavioural code smells requires considering the dynamic behaviour of the apps. To dynamically detect behavioural code smells, we hence propose three contributions: (1) A method, the Dynamics method, a step-by-step method for the specification and dynamic detection of Android behavioural code smells; (2) A tool, the Dynamics tool, implementing this method on seven code smells; and (3) A validation of our approach on 538 apps from F-Droid with a comparison with the static analysis detection tools, aDoctor and Paprika, from the literature. Our method consists of four steps: (1) the specification of the code smells, (2) the instrumentation of the app, (3) the execution of the apps, and (4) the detection of the behavioural code smells. Our results show that many instances of code smells that cannot be detected with static detection tools are indeed detected with our dynamic approach with an average precision of 92.8%92.8% and an average recall of 53.4%53.4%. © 1976-2012 IEEE.</t>
  </si>
  <si>
    <t>Choosing the right path for AI integration in engineering companies: A strategic guide</t>
  </si>
  <si>
    <t>https://www.scopus.com/inward/record.uri?eid=2-s2.0-85182456889&amp;doi=10.1016%2fj.jss.2023.111945&amp;partnerID=40&amp;md5=dab2d862c3acad6ed7f35faaa038dd2e</t>
  </si>
  <si>
    <t>The Engineering, Procurement and Construction (EPC) businesses operating within the energy sector are recognizing the increasing importance of Artificial Intelligence (AI). Many EPC companies and their clients have realized the benefits of applying AI to their businesses in order to reduce manual work, drive productivity, and streamline future operations of engineered installations in a highly competitive industry. The current AI market offers various solutions and services to support this industry, but organizations must understand how to acquire AI technology in the most beneficial way based on their business strategy and available resources. This paper presents a framework for EPC companies in their transformation towards AI. Our work is based on examples of project execution of AI-based products development at one of the biggest EPC contractors worldwide and on insights from EPC vendor companies already integrating AI into their engineering solutions. The paper covers the entire life cycle of building AI solutions, from initial business understanding to deployment and further evolution. The framework identifies how various factors influence the choice of approach toward AI project development within large international engineering corporations. By presenting a practical guide for optimal approach selection, this paper contributes to the research in AI project management and organizational strategies for integrating AI technology into businesses. The framework might also help engineering companies choose the optimum AI approach to create business value. © 2023</t>
  </si>
  <si>
    <t>LineFlowDP: A Deep Learning-Based Two-Phase Approach for Line-Level Defect Prediction</t>
  </si>
  <si>
    <t>https://www.scopus.com/inward/record.uri?eid=2-s2.0-85185826349&amp;doi=10.1007%2fs10664-023-10439-z&amp;partnerID=40&amp;md5=0c21915715b6c8a64e8d81bf346157bf</t>
  </si>
  <si>
    <t>Software defect prediction plays a key role in guiding resource allocation for software testing. However, previous defect prediction studies still have some limitations: (1) the granularity of defect prediction is still coarse, so high-risk code statements cannot be accurately located; (2) in fine-grained defect prediction, the semantic and structural information available in a single line of code is limited, and the content of code semantic information is not sufficient to achieve semantic differentiation. To address the above problems, we propose a two-phase line-level defect prediction method based on deep learning called LineFlowDP. We first extract the program dependency graph (PDG) of the source files. The lines of code corresponding to the nodes in the PDG are extended semantically with data flow and control flow information and embedded as nodes, and the model is further trained using an relational graph convolutional network. Finally, a graph interpreter GNNExplainer and a social network analysis method are used to rank the lines of code in the defective file according to risk. On 32 datasets from 9 projects, the experimental results show that LineFlowDP is 13%-404% more cost-effective than four state-of-the-art line-level defect prediction methods. The effectiveness of the flow information extension and code line risk ranking methods was also verified via ablation experiments. © The Author(s), under exclusive licence to Springer Science+Business Media, LLC, part of Springer Nature 2024.</t>
  </si>
  <si>
    <t>Traceability and reuse mechanisms, the most important properties of model transformation languages</t>
  </si>
  <si>
    <t>https://www.scopus.com/inward/record.uri?eid=2-s2.0-85185843127&amp;doi=10.1007%2fs10664-023-10428-2&amp;partnerID=40&amp;md5=b6c0fcd7b12dabdc842df0ea16eb2aa1</t>
  </si>
  <si>
    <t>Context : Dedicated model transformation languages are claimed to provide many benefits over the use of general purpose languages for developing model transformations. However, the actual advantages and disadvantages associated with the use of model transformation languages are poorly understood empirically. There is little knowledge and even less empirical assessment about what advantages and disadvantages hold in which cases and where they originate from. In a prior interview study, we elicited expert opinions on what advantages result from what factors surrounding model transformation languages as well as a number of moderating factors that moderate the influence. Objective : We aim to quantitatively asses the interview results to confirm or reject the influences and moderation effects posed by different factors. We further intend to gain insights into how valuable different factors are to the discussion so that future studies can draw on these data for designing targeted and relevant studies. Method : We gather data on the factors and quality attributes using an online survey. To analyse the data and examine the hypothesised influences and moderations, we use universal structure modelling based on a structural equation model. Universal structure modelling produces significance values and path coefficients for each hypothesised and modelled interdependence between factors and quality attributes that can be used to confirm or reject correlation and to weigh the strength of influence present. Results : We analyzed 113 responses. The results show that the MTL capabilities Tracing and Reuse Mechanisms are most important overall. Though the observed effects were generally 10 times lower than anticipated. Furthermore, we found that moderation effects need to be individually assessed for each influence on a quality attribute. The moderation effects of a single moderating variable vary significantly for each influence, with the strongest effects being 1000 times higher than the weakest. Conclusion : The empirical assessment of MTLs is a complex topic that cannot be solved by looking at a single stand-alone factor. Our results provide clear indication that evaluation should consider transformations of different sizes and use-cases that go beyond mapping one elements attributes to another. Language development on the other hand should focus on providing practical, transformation specific reuse mechanisms that allow MTLs to excel in areas such as maintainability and productivity compared to GPLs. © This is a U.S. Government work and not under copyright protection in the US; foreign copyright protection may apply 2024.</t>
  </si>
  <si>
    <t>Do we need high-order mutation in fault-based Boolean-specification testing?</t>
  </si>
  <si>
    <t>https://www.scopus.com/inward/record.uri?eid=2-s2.0-85181174012&amp;doi=10.1016%2fj.jss.2023.111933&amp;partnerID=40&amp;md5=3e8dbc6cf0551ed442a1ea11bc980b06</t>
  </si>
  <si>
    <t>Fault-based Boolean-specification testing is an essential weak mutation testing technique since the executing paths of the programs are usually dependent on those Boolean expressions in predicate statements. In mutation testing, the coupling effect hypothesis assumes that a test set that detects all the simple faults in the program can detect a high percentage of complex faults. Such a hypothesis suggests that we do not need to perform high-order mutation testing in practice. Many empirical results have shown the existence of the coupling effect. However, as fault-based Boolean-specification testing is mainly used in safety-critical scenarios, the question of whether high-order mutation testing is necessary for Boolean-specifications needs to be answered more strictly. To answer whether we need high-order mutation testing in fault-based Boolean-specification testing, we conduct an empirical study on general-form Boolean expressions. Experimental results show us that: (1) Generally, it is slightly easier to kill high-order mutants (HOMs) than first-order mutants (FOMs) since fault detection probabilities for complex faults (HOMs) are marginally higher than that for simple faults (FOMs) for almost all the cases. (2) However, for any fault types in Boolean-specifications, the coupling effect hypothesis is not guaranteed to hold with absolute certainty. (3) When HOMs involve the expression negation fault (ENF) or the operator reference fault (ORF), the percent of killed HOMs is lower. Such results suggest that, if the testing resource is sufficient, high-order mutation testing could be carried out on fault types ENF and ORF in fault-based Boolean-specification testing. © 2023 Elsevier Inc.</t>
  </si>
  <si>
    <t>Measuring and Characterizing (Mis)compliance of the Android Permission System</t>
  </si>
  <si>
    <t>https://www.scopus.com/inward/record.uri?eid=2-s2.0-85187296020&amp;doi=10.1109%2fTSE.2024.3362921&amp;partnerID=40&amp;md5=ce8b7c891b6d594f69bebd3ea1a0c0e5</t>
  </si>
  <si>
    <t>Within the Android mobile operating system, Android permissions act as a system of safeguards designed to restrict access to potentially sensitive data and privileged components. Multiple research studies indicate flaws and limitations of the Android permission system, prompting Google to implement a more regulated and fine-grained permission model. This newly-introduced complexity creates confusion for developers leading to incorrect permissions and a significant risk to users security and privacy. We present a systematic study of theoretical and practical misuse of permissions. For this analysis we derive the unified permissions and call mappings that represent theoretical requirements of permissions and calls. We develop PChecker, an approach that identifies the discrepancies between the official Android permissions documentation and permission implementation in the Android platform source code based on these mappings. We evaluate four versions of the Android Open Source Project code (major versions 10-13) and shed light on the prevalence of discrepancies between the official Android guidelines for permissions and their implementation in the Android platform source code. We further show that these discrepancies result in miscompliance in third-party Android apps. © 1976-2012 IEEE.</t>
  </si>
  <si>
    <t>Stealthy Backdoor Attack for Code Models</t>
  </si>
  <si>
    <t>https://www.scopus.com/inward/record.uri?eid=2-s2.0-85187262812&amp;doi=10.1109%2fTSE.2024.3361661&amp;partnerID=40&amp;md5=b429f9d90aa624e5139713424b4b933c</t>
  </si>
  <si>
    <t>Code models, such as CodeBERT and CodeT5, offer general-purpose representations of code and play a vital role in supporting downstream automated software engineering tasks. Most recently, code models were revealed to be vulnerable to backdoor attacks. A code model that is backdoor-attacked can behave normally on clean examples but will produce pre-defined malicious outputs on examples injected with triggers that activate the backdoors. Existing backdoor attacks on code models use unstealthy and easy-to-detect triggers. This paper aims to investigate the vulnerability of code models with stealthy backdoor attacks. To this end, we propose Afraidoor (Adversarial Feature as Adaptive Backdoor). Afraidoor achieves stealthiness by leveraging adversarial perturbations to inject adaptive triggers into different inputs. We apply Afraidoor to three widely adopted code models (CodeBERT, PLBART, and CodeT5) and two downstream tasks (code summarization and method name prediction). We evaluate three widely used defense methods and find that Afraidoor is more unlikely to be detected by the defense methods than by baseline methods. More specifically, when using spectral signature as defense, around 85% of adaptive triggers in Afraidoor bypass the detection in the defense process. By contrast, only less than 12% of the triggers from previous work bypass the defense. When the defense method is not applied, both Afraidoor and baselines have almost perfect attack success rates. However, once a defense is applied, the attack success rates of baselines decrease dramatically, while the success rate of Afraidoor remains high. Our finding exposes security weaknesses in code models under stealthy backdoor attacks and shows that state-of-the-art defense methods cannot provide sufficient protection. We call for more research efforts in understanding security threats to code models and developing more effective countermeasures. © 1976-2012 IEEE.</t>
  </si>
  <si>
    <t>Improving Automated Program Repair with Domain Adaptation</t>
  </si>
  <si>
    <t>https://www.scopus.com/inward/record.uri?eid=2-s2.0-85191753874&amp;doi=10.1145%2f3631972&amp;partnerID=40&amp;md5=f98a329a1367458477bcd80d208c32cc</t>
  </si>
  <si>
    <t>Automated Program Repair (APR) is defined as the process of fixing a bug/defect in the source code, by an automated tool. APR tools have recently experienced promising results by leveraging state-of-the-art Neural Language Processing (NLP) techniques. APR tools such as TFix and CodeXGLUE that combine text-to-text transformers with software-specific techniques are outperforming alternatives, these days. However, in most APR studies, the train and test sets are chosen from the same set of projects (i.e., when APR fixes a bug in the test set from project A, the model has already seen example fixed bugs from project A in the training set). In the real world, however, APR models are meant to be generalizable to new and different projects. Therefore, there is a potential threat that reported APR models with high effectiveness perform poorly when the characteristics of the new project or its bugs are different than the training set's ("Domain Shift").In this study, we first define the problem of domain shift in automated program repair. Next, we measure the potential damage of domain shift on two recent APR models (TFix and CodeXGLUE). Based on this observation, we then propose a domain adaptation framework that can adapt an APR model for a given target project. We conduct an empirical study with three domain adaptation methods FullFineTuning, TuningWithLightWeightAdapterLayers, and CurriculumLearning and two APR models on 2,672 bugs from 12 projects.The results show that our proposed framework on average can improve the effectiveness of TFix by 13.05% and CodeXGLUE by 48.78%, in terms of "Exact Match". Through experiments, we also show that the framework provides high efficiency and reliability (in terms of "Exposure Bias"). Using synthetic data to domain adapt TFix and CodeXGLUE on the projects with no data (Zero-shot learning), also results in an average improvement of 5.76% and 17.62% for TFix and CodeXGLUE, respectively. © 2024 Copyright held by the owner/author(s). Publication rights licensed to ACM.</t>
  </si>
  <si>
    <t>Test Code Flakiness in Mobile Apps: The Developer's Perspective</t>
  </si>
  <si>
    <t>https://www.scopus.com/inward/record.uri?eid=2-s2.0-85183706420&amp;doi=10.1016%2fj.infsof.2023.107394&amp;partnerID=40&amp;md5=7bd7d7e4a7cae237d711059da5b1a853</t>
  </si>
  <si>
    <t>Context: Test flakiness arises when test cases have a non-deterministic, intermittent behavior that leads them to either pass or fail when run against the same code. While researchers have been contributing to the detection, classification, and removal of flaky tests with several empirical studies and automated techniques, little is known about how the problem of test flakiness arises in mobile applications. Objective: We point out a lack of knowledge on: (1) The prominence and harmfulness of the problem; (2) The most frequent root causes inducing flakiness; and (3) The strategies applied by practitioners to deal with it in practice. An improved understanding of these matters may lead the software engineering research community to assess the need for tailoring existing instruments to the mobile context or for brand-new approaches that focus on the peculiarities identified. Methods: We address this gap of knowledge by means of an empirical study into the mobile developer's perception of test flakiness. We first perform a systematic grey literature review to elicit how developers discuss and deal with the problem of test flakiness in the wild. Then, we complement the systematic review through a survey study that involves 130 mobile developers and that aims at analyzing their experience on the matter. Results: The results of the grey literature review indicate that developers are often concerned with flakiness connected to user interface elements. In addition, our survey study reveals that flaky tests are perceived as critical by mobile developers, who pointed out major production code- and source code design-related root causes of flakiness, other than the long-term effects of recurrent flaky tests. Furthermore, our study lets the diagnosing and fixing processes currently adopted by developers and their limitations emerge. Conclusion: We conclude by distilling lessons learned, implications, and future research directions. © 2023 The Author(s)</t>
  </si>
  <si>
    <t>Editorial for the REFSQ’23 special issue</t>
  </si>
  <si>
    <t>https://www.scopus.com/inward/record.uri?eid=2-s2.0-85188954008&amp;doi=10.1007%2fs00766-024-00418-1&amp;partnerID=40&amp;md5=bdb9b7cb4d223f1981707b5ae741b782</t>
  </si>
  <si>
    <t>Natural language (NL) is arguably the most prevalent medium for expressing systems and software requirements. Detecting incompleteness in NL requirements is a major challenge. One approach to identify incompleteness is to compare requirements with external sources. Given the rise of large language models (LLMs), an interesting question arises: Are LLMs useful external sources of knowledge for detecting potential incompleteness in NL requirements? This article explores this question by utilizing BERT. Specifically, we employ BERT’s masked language model to generate contextualized predictions for filling masked slots in requirements. To simulate incompleteness, we withhold content from the requirements and assess BERT’s ability to predict terminology that is present in the withheld content but absent in the disclosed content. BERT can produce multiple predictions per mask. Our first contribution is determining the optimal number of predictions per mask, striking a balance between effectively identifying omissions in requirements and mitigating noise present in the predictions. Our second contribution involves designing a machine learning-based filter to post-process BERT’s predictions and further reduce noise. We conduct an empirical evaluation using 40 requirements specifications from the PURE dataset. Our findings indicate that: (1) BERT’s predictions effectively highlight terminology that is missing from requirements, (2) BERT outperforms simpler baselines in identifying relevant yet missing terminology, and (3) our filter reduces noise in the predictions, enhancing BERT’s effectiveness for completeness checking of requirements. © The Author(s), under exclusive licence to Springer-Verlag London Ltd., part of Springer Nature 2024.</t>
  </si>
  <si>
    <t>Exploring the relation between personality traits and agile team climate: Aggregating results from a twice replicated study in a telecom company</t>
  </si>
  <si>
    <t>https://www.scopus.com/inward/record.uri?eid=2-s2.0-85182633775&amp;doi=10.1016%2fj.jss.2023.111937&amp;partnerID=40&amp;md5=c01daaa4d6743af544e1d3dd76969c43</t>
  </si>
  <si>
    <t>Context: Former literature revealed team performance is contingent on personality composition and interactive effects of team climate. While decades of research on personality prevails in software engineering, team climate remains sparsely researched. Objective: In agile software development, individuals and interactions are key sources of agility. This study replicates a previous study and analyzes the relationship between five-factor-model personality traits and team climate dimensions among agile teams in a telecom company. Method: A Web-based survey was replicated twice, first with 75 professionals from 12 teams in Sweden, followed by 46 professionals from seven teams in India. The data was used for correlation, regression analyses, and meta-analysis. Results: We observed significant negative correlations between neuroticism and all the team climate dimensions. Meta-analysis identified a significant medium-sized negative effect between neuroticism and participative safety. Regression analysis showed personality traits accounted for around 10 % of the variance in team climate dimensions. Conclusions: High neuroticism is not conducive to team climate as emotionally unstable members could impair team cohesion by being reactive and susceptible to stress. Managers assembling Scrum teams ought to mitigate higher neuroticism by counterbalancing it with an elevation of corresponding negatively correlated personality variables and providing support/training towards increasing the aforementioned variables. © 2023</t>
  </si>
  <si>
    <t>On the effectiveness of developer features in code smell prioritization: A replication study</t>
  </si>
  <si>
    <t>https://www.scopus.com/inward/record.uri?eid=2-s2.0-85182392292&amp;doi=10.1016%2fj.jss.2024.111968&amp;partnerID=40&amp;md5=e4cd05fe5408b317d76fbeab20893a3b</t>
  </si>
  <si>
    <t>Code smells are sub-optimal design and implementation choices that hinder software maintainability. Although significant progress has been achieved in code smell detection, numerous results are perceived as trivial by developers. In response, a code smell prioritization approach capturing developer features has been proposed by a prior study (MSR’20), and it outperformed a code metric baseline (KBS). The conclusion was validated on a dataset collected from original developers, which includes their comments on code smell priority. However, the low presence of developer aspects in the comments is inconsistent with the performance improvement after involving such features. To explain the inconsistency, we replicate the two studies by exploiting different feature selection methods and a model explanation technique called SHAP. Our major findings are: (i) Correlation-based Feature Selection should not be used as a default method since it could harm Krippendoff's Alpha by up to 72%, (ii) if better feature selection is applied, pure code metrics from KBS outperform the MSR features in 3 smells by up to 45% in Alpha, and (iii) the behavior of code metrics based models have more agreement with developers’ comments. We suggest exploiting different feature selection methods and using code metrics to prioritize the 3 change-insensitive smells. © 2024 Elsevier Inc.</t>
  </si>
  <si>
    <t>The influence of the city metaphor and its derivates in software visualization</t>
  </si>
  <si>
    <t>https://www.scopus.com/inward/record.uri?eid=2-s2.0-85183454450&amp;doi=10.1016%2fj.jss.2024.111985&amp;partnerID=40&amp;md5=64d4d4afccc30d1727ee550a29d7071c</t>
  </si>
  <si>
    <t>Context: The city metaphor is widely used in software visualization to represent complex systems as buildings and structures, providing an intuitive way for developers to understand software components. Various software visualization tools have utilized this approach. Objective: Identify the influence of the city metaphor on software visualization research, determine its state-of-the-art status, and identify derived tools and their main characteristics. Method: Conduct a systematic mapping study of 406 publications that reference the first paper on the use of the city metaphor in software visualization and/or the main paper of the CodeCity tool. Analyze the 168 publications from which valuable information could be extracted, and build a complete categoric analysis. Results: The field has grown considerably, with an increasing number of publications since 2001, and a changing research community with evolving interconnections between groups. Researchers have developed more tools that support the city metaphor, but less than 50% of the tools were referenced in their papers. Moreover, 85% of the tools did not use extended reality environments, indicating an opportunity for further exploration. Conclusion: The study demonstrates the active and continually growing presence of the city metaphor in research and its impact on software visualization and its derivatives. Editor's note: Open Science material was validated by the Journal of Systems and Software Open Science Board. © 2024</t>
  </si>
  <si>
    <t>Measurement of Embedding Choices on Cryptographic API Completion Tasks</t>
  </si>
  <si>
    <t>https://www.scopus.com/inward/record.uri?eid=2-s2.0-85191892430&amp;doi=10.1145%2f3625291&amp;partnerID=40&amp;md5=c02864d39b6e87a1005da6b1e13d0592</t>
  </si>
  <si>
    <t>In this article, we conduct a measurement study to comprehensively compare the accuracy impacts of multiple embedding options in cryptographic API completion tasks. Embedding is the process of automatically learning vector representations of program elements. Our measurement focuses on design choices of three important aspects, program analysis preprocessing, token-level embedding, and sequence-level embedding. Our findings show that program analysis is necessary even under advanced embedding. The results show 36.20% accuracy improvement, on average, when program analysis preprocessing is applied to transfer bytecode sequences into API dependence paths. With program analysis and the token-level embedding training, the embedding dep2vec improves the task accuracy from 55.80% to 92.04%. Moreover, only a slight accuracy advantage (0.55%, on average) is observed by training the expensive sequence-level embedding compared with the token-level embedding. Our experiments also suggest the differences made by the data. In the cross-app learning setup and a data scarcity scenario, sequence-level embedding is more necessary and results in a more obvious accuracy improvement (5.10%). © 2024 Copyright held by the owner/author(s).</t>
  </si>
  <si>
    <t>An Empirical Study of JVMs' Behaviors on Erroneous JNI Interoperations</t>
  </si>
  <si>
    <t>https://www.scopus.com/inward/record.uri?eid=2-s2.0-85187327037&amp;doi=10.1109%2fTSE.2024.3373239&amp;partnerID=40&amp;md5=3c96a734bff76c95ef7d54468e18dbcf</t>
  </si>
  <si>
    <t>Java Native Interface (JNI) allows Java applications to access native libraries, but it is challenging to develop correct JNI programs. By leveraging native code, the JNI enables Java developers to implement efficient applications and reuse code written in other programming languages such as C and C++. The core Java libraries use the JNI to provide system features like graphical user interfaces, and mainstream Java Virtual Machines (JVMs) support the JNI. However, implementing correct JNI programs is not trivial due to the complex interoperation semantics between different programming languages. While JVMs do not validate JNI interoperations by default because of the performance overhead, they provide two methods. First, JVMs report the interoperation failures defined in the JNI specification at runtime. Second, they support a debug option, which validates JNI interoperations, degrading the runtime performance. To the best of our knowledge, literature has not thoroughly studied the quality of JVMs' methods, even though erroneous JNI interoperations may result in incorrect behaviors. In this paper, we empirically study the behaviors of JVMs on erroneous JNI interoperations. For a systematic study, we propose JUSTGen, a semi-automatic tool that generates JNI test programs incurring erroneous interoperations from the JNI specification. JUSTGen receives the JNI specification written in our domain-specific language (DSL) and automatically discovers cases that may lead to runtime errors on interoperations using an SMT solver. It then generates test programs that trigger the behaviors on the erroneous cases. Using the generated tests, we empirically evaluate JVM's failure handling mechanisms and the debug option capabilities on erroneous JNI interoperations. Our experiment results show that there exist erroneous cases in which JVMs do not handle failures or handle them differently from the specification. We also found that the JNI debug option does not validate thousands of erroneous cases, which can cause critical runtime errors such as memory corruption and violation of the Java type system. We reported 18 erroneous cases of which JVMs do not handle failures correctly to their respective vendors. Among them, 16 cases have been resolved. © 1976-2012 IEEE.</t>
  </si>
  <si>
    <t>Deep Is Better? An Empirical Comparison of Information Retrieval and Deep Learning Approaches to Code Summarization</t>
  </si>
  <si>
    <t>https://www.scopus.com/inward/record.uri?eid=2-s2.0-85191709929&amp;doi=10.1145%2f3631975&amp;partnerID=40&amp;md5=c11db772951bef9a864f26bbe738d9db</t>
  </si>
  <si>
    <t>Code summarization aims to generate short functional descriptions for source code to facilitate code comprehension. While Information Retrieval (IR) approaches that leverage similar code snippets and corresponding summaries have led the early research, Deep Learning (DL) approaches that use neural models to capture statistical properties between code and summaries are now mainstream. Although some preliminary studies suggest that IR approaches are more effective in some cases, it is currently unclear how effective the existing approaches can be in general, where and why IR/DL approaches perform better, and whether the integration of IR and DL can achieve better performance. Consequently, there is an urgent need for a comprehensive study of the IR and DL code summarization approaches to provide guidance for future development in this area. This article presents the first large-scale empirical study of 18 IR, DL, and hybrid code summarization approaches on five benchmark datasets. We extensively compare different types of approaches using automatic metrics, we conduct quantitative and qualitative analyses of where and why IR and DL approaches perform better, respectively, and we also study hybrid approaches for assessing the effectiveness of integrating IR and DL. The study shows that the performance of IR approaches should not be underestimated, that while DL models perform better in predicting tokens from method signatures and capturing structural similarities in code, simple IR approaches tend to perform better in the presence of code with high similarity or long reference summaries, and that existing hybrid approaches do not perform as well as individual approaches in their respective areas of strength. Based on our findings, we discuss future research directions for better code summarization. Copyright © 2024 held by the owner/author(s). Publication rights licensed to ACM.</t>
  </si>
  <si>
    <t>A qualitative and quantitative analysis of container engines</t>
  </si>
  <si>
    <t>https://www.scopus.com/inward/record.uri?eid=2-s2.0-85182279353&amp;doi=10.1016%2fj.jss.2024.111965&amp;partnerID=40&amp;md5=bc729d3230f48c9263883a9d860c1588</t>
  </si>
  <si>
    <t>Containerization is a virtualization technique that allows one to create and run executables consistently on any infrastructure. Compared to virtual machines, containers are lighter since they do not bundle a (guest) operating system but they share its kernel, and they only include the files, libraries, and dependencies that are required to properly execute a process. In the past few years, multiple container engines (i.e., tools for configuring, executing, and managing containers) have been developed ranging from some that are “general purpose”, and mostly employed for Cloud executions, to others that are built for specific contexts, namely Internet of Things and High-Performance Computing. Given the importance of this technology for many practitioners and researchers, this paper analyzes six state-of-the-art container engines and compares them through a comprehensive study of their characteristics and performance. The results are organized around 0 findings that aim to help the readers understand the differences among the technologies and help them choose the best approach for their needs. Editor's note: Open Science material was validated by the Journal of Systems and Software Open Science Board. © 2024</t>
  </si>
  <si>
    <t>On the impact of multiple source code representations on software engineering tasks — An empirical study</t>
  </si>
  <si>
    <t>https://www.scopus.com/inward/record.uri?eid=2-s2.0-85181976074&amp;doi=10.1016%2fj.jss.2023.111941&amp;partnerID=40&amp;md5=188d51fb37b0f91bdbc99aa376c2c422</t>
  </si>
  <si>
    <t>Efficiently representing source code is crucial for various software engineering tasks such as code classification and clone detection. Existing approaches primarily use Abstract Syntax Tree (AST), and only a few focus on semantic graphs such as Control Flow Graph (CFG) and Program Dependency Graph (PDG), which contain information about source code that AST does not. Even though some works tried to utilize multiple representations, they do not provide any insights about the costs and benefits of using multiple representations. The primary goal of this paper is to discuss the implications of utilizing multiple source code representations, specifically AST, CFG, and PDG. We modify an AST path-based approach to accept multiple representations as input to an attention-based model. We do this to measure the impact of additional representations (such as CFG and PDG) over AST. We evaluate our approach on three tasks: Method Naming, Program Classification, and Clone Detection. Our approach increases the performance on these tasks by 11% (F1), 15.7% (Accuracy), and 9.3% (F1), respectively, over the baseline. In addition to the effect on performance, we discuss timing overheads incurred with multiple representations. We envision that this work can provide a base for researchers to explore and experiment with a variety of source code representations for software engineering tasks. © 2024 Elsevier Inc.</t>
  </si>
  <si>
    <t>Understanding Developers Well-Being and Productivity: A 2-year Longitudinal Analysis during the COVID-19 Pandemic</t>
  </si>
  <si>
    <t>https://www.scopus.com/inward/record.uri?eid=2-s2.0-85197743414&amp;doi=10.1145%2f3638244&amp;partnerID=40&amp;md5=0e4e24fdaea270526e8cf60dd50e9d4f</t>
  </si>
  <si>
    <t>The COVID-19 pandemic has brought significant and enduring shifts in various aspects of life, including increased flexibility in work arrangements. In a longitudinal study, spanning 24 months with six measurement points from April 2020 to April 2022, we explore changes in well-being, productivity, social contacts, and needs of software engineers during this time. Our findings indicate systematic changes in various variables. For example, well-being and quality of social contacts increased while emotional loneliness decreased as lockdown measures were relaxed. Conversely, people's boredom and productivity remained stable. Furthermore, a preliminary investigation into the future of work at the end of the pandemic revealed a consensus among developers for a preference of hybrid work arrangements. We also discovered that prior job changes and low job satisfaction were consistently linked to intentions to change jobs if current work conditions do not meet developers' needs. This highlights the need for software organizations to adapt to various work arrangements to remain competitive employers. Building upon our findings and the existing literature, we introduce the Integrated Job Demands-Resources and Self-Determination (IJARS) Model as a comprehensive framework to explain the well-being and productivity of software engineers during the COVID-19 pandemic. Copyright © 2024 held by the owner/author(s). Publication rights licensed to ACM.</t>
  </si>
  <si>
    <t>Distinguished Reviewers 2023</t>
  </si>
  <si>
    <t>https://www.scopus.com/inward/record.uri?eid=2-s2.0-85189366898&amp;doi=10.1109%2fTSE.2024.3373234&amp;partnerID=40&amp;md5=a3312e08094769f82e01efce7678131c</t>
  </si>
  <si>
    <t>Representation Learning for Stack Overflow Posts: How Far Are We?</t>
  </si>
  <si>
    <t>https://www.scopus.com/inward/record.uri?eid=2-s2.0-85192010921&amp;doi=10.1145%2f3635711&amp;partnerID=40&amp;md5=a4824e042d89d61c26287b630880a1e4</t>
  </si>
  <si>
    <t>The tremendous success of Stack Overflow has accumulated an extensive corpus of software engineering knowledge, thus motivating researchers to propose various solutions for analyzing its content. The performance of such solutions hinges significantly on the selection of representation models for Stack Overflow posts. As the volume of literature on Stack Overflow continues to burgeon, it highlights the need for a powerful Stack Overflow post representation model and drives researchers' interest in developing specialized representation models that can adeptly capture the intricacies of Stack Overflow posts. The state-of-the-art (SOTA) Stack Overflow post representation models are Post2Vec and BERTOverflow, which are built upon neural networks such as convolutional neural network and transformer architecture (e.g., BERT). Despite their promising results, these representation methods have not been evaluated in the same experimental setting. To fill the research gap, we first empirically compare the performance of the representation models designed specifically for Stack Overflow posts (Post2Vec and BERTOverflow) in a wide range of related tasks (i.e., tag recommendation, relatedness prediction, and API recommendation). The results show that Post2Vec cannot further improve the SOTA techniques of the considered downstream tasks, and BERTOverflow shows surprisingly poor performance. To find more suitable representation models for the posts, we further explore a diverse set of transformer-based models, including (1) general domain language models (RoBERTa, Longformer, and GPT2) and (2) language models built with software engineering related textual artifacts (CodeBERT, GraphCodeBERT, seBERT, CodeT5, PLBart, and CodeGen). This exploration shows that models like CodeBERT and RoBERTa are suitable for representing Stack Overflow posts. However, it also illustrates the "No Silver Bullet"concept, as none of the models consistently wins against all the others. Inspired by the findings, we propose SOBERT, which employs a simple yet effective strategy to improve the representation models of Stack Overflow posts by continuing the pre-training phase with the textual artifact from Stack Overflow. The overall experimental results demonstrate that SOBERT can consistently outperform the considered models and increase the SOTA performance significantly for all the downstream tasks. © 2024 Copyright held by the owner/author(s). Publication rights licensed to ACM.</t>
  </si>
  <si>
    <t>Reusing Convolutional Neural Network Models through Modularization and Composition</t>
  </si>
  <si>
    <t>https://www.scopus.com/inward/record.uri?eid=2-s2.0-85191901580&amp;doi=10.1145%2f3632744&amp;partnerID=40&amp;md5=270034b3fda06c25500c4c1187a6c48f</t>
  </si>
  <si>
    <t>With the widespread success of deep learning technologies, many trained deep neural network (DNN) models are now publicly available. However, directly reusing the public DNN models for new tasks often fails due to mismatching functionality or performance. Inspired by the notion of modularization and composition in software reuse, we investigate the possibility of improving the reusability of DNN models in a more fine-grained manner. Specifically, we propose two modularization approaches named CNNSplitter and GradSplitter, which can decompose a trained convolutional neural network (CNN) model for N-class classification into N small reusable modules. Each module recognizes one of the N classes and contains a part of the convolution kernels of the trained CNN model. Then, the resulting modules can be reused to patch existing CNN models or build new CNN models through composition. The main difference between CNNSplitter and GradSplitter lies in their search methods: the former relies on a genetic algorithm to explore search space, while the latter utilizes a gradient-based search method. Our experiments with three representative CNNs on three widely used public datasets demonstrate the effectiveness of the proposed approaches. Compared with CNNSplitter, GradSplitter incurs less accuracy loss, produces much smaller modules (19.88% fewer kernels), and achieves better results on patching weak models. In particular, experiments on GradSplitter show that (1) by patching weak models, the average improvement in terms of precision, recall, and F1-score is 17.13%, 4.95%, and 11.47%, respectively, and (2) for a new task, compared with the models trained from scratch, reusing modules achieves similar accuracy (the average loss of accuracy is only 2.46%) without a costly training process. Our approaches provide a viable solution to the rapid development and improvement of CNN models.  © 2024 Copyright held by the owner/author(s). Publication rights licensed to ACM.</t>
  </si>
  <si>
    <t>Poison Attack and Poison Detection on Deep Source Code Processing Models</t>
  </si>
  <si>
    <t>https://www.scopus.com/inward/record.uri?eid=2-s2.0-85191813162&amp;doi=10.1145%2f3630008&amp;partnerID=40&amp;md5=369b25e1a8460a3fdb2d12d7c8f48b96</t>
  </si>
  <si>
    <t>In the software engineering (SE) community, deep learning (DL) has recently been applied to many source code processing tasks, achieving state-of-the-art results. Due to the poor interpretability of DL models, their security vulnerabilities require scrutiny. Recently, researchers have identified an emergent security threat to DL models, namely, poison attacks. The attackers aim to inject insidious backdoors into DL models by poisoning the training data with poison samples. The backdoors mean that poisoned models work normally with clean inputs but produce targeted erroneous results with inputs embedded with specific triggers. By using triggers to activate backdoors, attackers can manipulate poisoned models in security-related scenarios (e.g., defect detection) and lead to severe consequences. To verify the vulnerability of deep source code processing models to poison attacks, we present a poison attack approach for source code named CodePoisoner as a strong imaginary enemy. CodePoisoner can produce compilable and functionality-preserving poison samples and effectively attack deep source code processing models by poisoning the training data with poison samples. To defend against poison attacks, we further propose an effective poison detection approach named CodeDetector. CodeDetector can automatically identify poison samples in the training data. We apply CodePoisoner and CodeDetector to six deep source code processing models, including defect detection, clone detection, and code repair models. The results show that ¶ CodePoisoner conducts successful poison attacks with a high attack success rate (average: 98.3%, maximum: 100%). It validates that existing deep source code processing models have a strong vulnerability to poison attacks. • CodeDetector effectively defends against multiple poison attack approaches by detecting (maximum: 100%) poison samples in the training data. We hope this work can help SE researchers and practitioners notice poison attacks and inspire the design of more advanced defense techniques. Copyright © 2024 held by the owner/author(s). Publication rights licensed to ACM.</t>
  </si>
  <si>
    <t>Machine learning-based test smell detection</t>
  </si>
  <si>
    <t>https://www.scopus.com/inward/record.uri?eid=2-s2.0-85186768320&amp;doi=10.1007%2fs10664-023-10436-2&amp;partnerID=40&amp;md5=bf70fa7a783703902fb97a9556fe4756</t>
  </si>
  <si>
    <t>Test smells are symptoms of sub-optimal design choices adopted when developing test cases. Previous studies have proved their harmfulness for test code maintainability and effectiveness. Therefore, researchers have been proposing automated, heuristic-based techniques to detect them. However, the performance of these detectors is still limited and dependent on tunable thresholds. We design and experiment with a novel test smell detection approach based on machine learning to detect four test smells. First, we develop the largest dataset of manually-validated test smells to enable experimentation. Afterward, we train six machine learners and assess their capabilities in within- and cross-project scenarios. Finally, we compare the ML-based approach with state-of-the-art heuristic-based techniques. The key findings of the study report a negative result. The performance of the machine learning-based detector is significantly better than heuristic-based techniques, but none of the learners able to overcome an average F-Measure of 51%. We further elaborate and discuss the reasons behind this negative result through a qualitative investigation into the current issues and challenges that prevent the appropriate detection of test smells, which allowed us to catalog the next steps that the research community may pursue to improve test smell detection techniques. © The Author(s) 2024.</t>
  </si>
  <si>
    <t>Coverage Goal Selector for Combining Multiple Criteria in Search-Based Unit Test Generation</t>
  </si>
  <si>
    <t>https://www.scopus.com/inward/record.uri?eid=2-s2.0-85185389936&amp;doi=10.1109%2fTSE.2024.3366613&amp;partnerID=40&amp;md5=00073373c18c401b6f41572a92f546e1</t>
  </si>
  <si>
    <t>Unit testing is critical to the software development process, ensuring the correctness of basic programming units in a program (e.g., a method). Search-based software testing (SBST) is an automated approach to generating test cases. SBST generates test cases with genetic algorithms by specifying the coverage criterion (e.g., branch coverage). However, a good test suite must have different properties, which cannot be captured using an individual coverage criterion. Therefore, the state-of-the-art approach combines multiple criteria to generate test cases. Since combining multiple coverage criteria brings multiple objectives for optimization, it hurts the test suites' coverage for certain criteria compared with using the single criterion. To cope with this problem, we propose a novel approach named smart selection. Based on the coverage correlations among criteria and the subsumption relationships among coverage goals, smart selection selects a subset of coverage goals to reduce the number of optimization objectives and avoid missing any properties of all criteria. We conduct experiments to evaluate smart selection on 400400 Java classes with three state-of-the-art genetic algorithms under the 22-minute budget. On average, smart selection outperforms combining all goals on 65.1%65.1% of the classes having significant differences between the two approaches. Secondly, we conduct experiments to verify our assumptions about coverage criteria relationships. Furthermore, we assess the coverage performance of smart selection under varying budgets of 55, 88, and 1010 minutes and explore its effect on bug detection, confirming the advantage of smart selection over combining all goals. © 1976-2012 IEEE.</t>
  </si>
  <si>
    <t>JITGNN: A deep graph neural network framework for Just-In-Time bug prediction</t>
  </si>
  <si>
    <t>https://www.scopus.com/inward/record.uri?eid=2-s2.0-85184140173&amp;doi=10.1016%2fj.jss.2024.111984&amp;partnerID=40&amp;md5=01d1e35cdca846a693a24175d4252625</t>
  </si>
  <si>
    <t>Just-In-Time (JIT) bug prediction is the problem of predicting software failure immediately after a change is submitted to the code base. JIT bug prediction is often preferred to other types of bug prediction (subsystem, module, file, class, or function-level) because changes are associated with one developer and the predictions can be applied when the design decisions are fresh in the developer's mind. Many approaches have been proposed to predict correctly whether a software change is bug-inducing. These approaches mainly rely on change metrics such as the size, the number of modified files, and the developer's experience. Although there has been extensive work on employing deep learning models for other forms of bug prediction, there are few deep models for JIT bug prediction. Furthermore, none of the existing JIT models that use the changed source code consider the graph structure of source codes. In this paper, we propose a JIT model that incorporates both the content and metadata of changes leveraging the graph structure of programs. We designed and built JITGNN, a deep graph neural network (GNN) framework for JIT bug prediction. JITGNN uses the abstract syntax trees (ASTs) of changed programs. We evaluate the performance of JITGNN on two datasets and compare it to a baseline and state-of-the-art JIT model. We hypothesize that by including the graph structure of source codes in the JIT bug prediction process, we can improve the performance of the JIT models. Our study, however, shows that JITGNN achieves the same AUC as the state-of-the-art model (JITLine), and they both have the same discriminatory power. © 2024 The Author(s)</t>
  </si>
  <si>
    <t>Query-oriented two-stage attention-based model for code search</t>
  </si>
  <si>
    <t>https://www.scopus.com/inward/record.uri?eid=2-s2.0-85182261365&amp;doi=10.1016%2fj.jss.2023.111948&amp;partnerID=40&amp;md5=a3b005eca62d72220b9d373727d9fe7c</t>
  </si>
  <si>
    <t>Applying code search models to search through a large-scale codebase can significantly contribute to developers finding and reusing existing code. Researchers have applied deep learning (DL) techniques to code search models, which first compute deeper semantics representation for query and candidate code snippets, and then rank code snippets. However, these models do not well deeply analyze the semantics gap (i.e., the difference and correlation between queries written in natural language and code in programming languages), or suitably apply the correlation to the code search task. Moreover, most DL-based models use complex networks, slowing down code search tasks. To build the correlation of two languages, and apply the correlation well to code search task, we propose a query-oriented code search model named QobCS. QobCS leverage two attention-based stages, which are simple and quick, and the cooperation of the two stages bridges the semantic gap between code and query. Stage1 learns deeper semantics representation for code and query. Stage2 applies their deeper semantic correlation and query's intention to learn better code representation. We evaluated QobCS on two datasets. On dataset1/dataset2 with 485k/542k code snippets, QobCS achieves the MRRs of 0.701/0.595, outperforming DL-based code search models DeepCS, CARLCS-CNN, UNIF, and our prior study TabCS. For efficiency, our model shows desirable performances on both datasets compared to DL-based models. © 2024 Elsevier Inc.</t>
  </si>
  <si>
    <t>Software product lines and features from the perspective of set theory with an application to feature location</t>
  </si>
  <si>
    <t>https://www.scopus.com/inward/record.uri?eid=2-s2.0-85181967060&amp;doi=10.1016%2fj.jss.2023.111938&amp;partnerID=40&amp;md5=4883ffdc0bc8414735b0e5713d195e24</t>
  </si>
  <si>
    <t>Features are a central concept of Software Product Lines (SPLs). Over the last decades, several understandings of what features are have evolved. They have important similarities but also some differences. However, there is no unifying formal theory of features. We present a definition of features that is completely independent of the representation of features in software artifacts and a comprehensive categorization scheme for features. Based on this, we introduce a formal approach for feature-specific composition and decomposition of SPLs using set theory. We apply this approach to feature isolation as a prerequisite for feature location and provide a theoretical validation. For this purpose, we present programs that compose all possible systems for a given number of features and isolate each feature. By testing various conclusions based on this theory, we evaluate its soundness, consistency, and robustness. The results show under which conditions features can be successfully isolated and possibly located. In addition, we describe the current limitations of the approach and provide an outlook for future work. © 2024 Elsevier Inc.</t>
  </si>
  <si>
    <t>Automatic smart contract comment generation via large language models and in-context learning</t>
  </si>
  <si>
    <t>https://www.scopus.com/inward/record.uri?eid=2-s2.0-85182624411&amp;doi=10.1016%2fj.infsof.2024.107405&amp;partnerID=40&amp;md5=74e6d2624daa529126e10760643a80e3</t>
  </si>
  <si>
    <t>Context: Designing effective automatic smart contract comment generation approaches can facilitate developers’ comprehension, boosting smart contract development and improving vulnerability detection. The previous approaches can be divided into two categories: fine-tuning paradigm-based approaches and information retrieval-based approaches. Objective: However, for the fine-tuning paradigm-based approaches, the performance may be limited by the quality of the gathered dataset for the downstream task and they may have knowledge-forgetting issues, which can reduce the generality of the fine-tuned model. While for the information retrieval-based approaches, it is difficult for them to generate high-quality comments if similar code does not exist in the historical repository. Therefore we want to utilize the domain knowledge related to smart contract code comment generation in large language models (LLMs) to alleviate the disadvantages of these two types of approaches. Method: In this study, we propose an approach SCCLLM based on LLMs and in-context learning. Specifically, in the demonstration selection phase, SCCLLM retrieves the top-k code snippets from the historical corpus by considering syntax, semantics, and lexical information. In the in-context learning phase, SCCLLM utilizes the retrieved code snippets as demonstrations for in-context learning, which can help to utilize the related knowledge for this task in the LLMs. In the LLMs inference phase, the input is the target smart contract code snippet, and the output is the corresponding comment generated by the LLMs. Results: We select a large corpus from a smart contract community Etherscan.io as our experimental subject. Extensive experimental results show the effectiveness of SCCLLM when compared with baselines in automatic evaluation and human evaluation. We also show the rationality of our customized demonstration selection strategy in SCCLLM by ablation studies. Conclusion: Our study shows using LLMs and in-context learning is a promising direction for automatic smart contract comment generation, which calls for more follow-up studies. © 2024 Elsevier B.V.</t>
  </si>
  <si>
    <t>Early Validation and Verification of System Behaviour in Model-based Systems Engineering: A Systematic Literature Review</t>
  </si>
  <si>
    <t>https://www.scopus.com/inward/record.uri?eid=2-s2.0-85191732317&amp;doi=10.1145%2f3631976&amp;partnerID=40&amp;md5=8d9ea0253c25491b2e7ff5ec015d59bf</t>
  </si>
  <si>
    <t>In the Systems Engineering (SE) domain there has been a paradigm shift from document-based to model-based system development artefacts; in fact, new methodologies are emerging to meet the increasing complexity of current systems and the corresponding growing need of digital workflows. In this regard, Model-Based Systems Engineering (MBSE) is considered as a key enabler by many central players of the SE community. MBSE has reached an adequate level of maturity, and there exist documented success stories in its adoption in industry. In particular, one significant benefit of utilising MBSE when compared to the traditional manual and document-centric workflows is that models are available from early phases of systems development; these enable a multitude of analyses prior any implementation effort together with other relevant capabilities, like the automation of development tasks. Nonetheless, it is noticeable there is a lack of a common understanding for how formal analyses for the verification and validation (V&amp;V) of systems behaviour, specifically in the early phases of development, could be placed in an MBSE setting.In this article, we report on the planning, execution, and results of a systematic literature review regarding the early V&amp;V of systems behaviour in the context of model-based systems engineering. The review aims to provide a structured representation of the state of the art with respect to motivations, proposed solutions, and limitations. From an initial set of potentially relevant 701 peer-reviewed publications we selected 149 primary studies, which we analysed according to a rigorous data extraction, analysis, and synthesis process. Based on our results, early V&amp;V has usually the goal of checking the quality of a system design to avoid discovering flaws when parts are being concretely realised; SysML is a de facto standard for describing the system under study, while the solutions for the analyses tend to be varied; also V&amp;V analyses tend to target varied properties with a slight predominance of functional concerns, and following the variation mentioned so far the proposed solutions are largely context specific; the proposed approaches are usually presented without explicit limitations, while when limitations are discussed, readiness of the solutions, handling of analyses simplifications/assumptions, and languages/tools integration are among the most frequently mentioned issues.Based on the survey results and the standard SE practices, we discuss how the current state-of-the-art MBSE supports early V&amp;V of systems behaviour with a special focus on industrial adoption and identify relevant challenges to be researched further. © 2024 Copyright held by the owner/author(s).</t>
  </si>
  <si>
    <t>How Are Multilingual Systems Constructed: Characterizing Language Use and Selection in Open-Source Multilingual Software</t>
  </si>
  <si>
    <t>https://www.scopus.com/inward/record.uri?eid=2-s2.0-85189255123&amp;doi=10.1145%2f3631967&amp;partnerID=40&amp;md5=97fd5937b43ab9063b7e1b0ae2783665</t>
  </si>
  <si>
    <t>For many years now, modern software is known to be developed in multiple languages (hence termed as multilingual or multi-language software). Yet, to date, we still only have very limited knowledge about how multilingual software systems are constructed. For instance, it is not yet really clear how different languages are used, selected together, and why they have been so in multilingual software development. Given the fact that using multiple languages in a single software project has become a norm, understanding language use and selection (i.e., language profile) as a basic element of the multilingual construction in contemporary software engineering is an essential first step.In this article, we set out to fill this gap with a large-scale characterization study on language use and selection in open-source multilingual software. We start with presenting an updated overview of language use in 7,113 GitHub projects spanning the 5 past years by characterizing overall statistics of language profiles, followed by a deeper look into the functionality relevance/justification of language selection in these projects through association rule mining. We proceed with an evolutionary characterization of 1,000 GitHub projects for each of the 10 past years to provide a longitudinal view of how language use and selection have changed over the years, as well as how the association between functionality and language selection has been evolving.Among many other findings, our study revealed a growing trend of using three to five languages in one multilingual software project and the noticeable stableness of top language selections. We found a non-trivial association between language selection and certain functionality domains, which was less stable than that with individual languages over time. In a historical context, we also have observed major shifts in these characteristics of multilingual systems both in contrast to earlier peer studies and along the evolutionary timeline. Our findings offer essential knowledge on the multilingual construction in modern software development. Based on our results, we also provide insights and actionable suggestions for both researchers and developers of multilingual systems.  © 2024 Copyright held by the owner/author(s). Publication rights licensed to ACM.</t>
  </si>
  <si>
    <t>Automatic testing of runtime enforcers with Test4Enforcers</t>
  </si>
  <si>
    <t>https://www.scopus.com/inward/record.uri?eid=2-s2.0-85181892539&amp;doi=10.1016%2fj.jss.2023.111949&amp;partnerID=40&amp;md5=e0bcbc45c39c93df6f84e0831635836a</t>
  </si>
  <si>
    <t>Users regularly use apps to access services in a range of domains, such as health, productivity, entertainment, and business. The safety and correctness of the runtime behavior of these apps is thus a key concern for users. Indeed, unreliable apps may generate dissatisfaction, frustration and issues to users. Runtime enforcement techniques can be used to implement software enforcers that monitor executions and apply corrective actions when needed, potentially preventing misbehaviors and failures. However, enforcers might be faulty themselves, applying the wrong actions or missing to apply the right actions. To address this problem, this paper presents Test4Enforcers, an approach to automatically test software enforces. Test4Enforcers relies on an enforcement model describing the strategy that shall be applied at runtime to correct misbehaviors. Test4Enforcers first uses the enforcement model to derive a specification of the test cases that shall be executed to validate any software enforcer implemented from the given model. Then, it automatically turns the test specification into a set of concrete test cases that can be executed against apps augmented with the enforcers. We evaluated Test4Enforces with a set of 3,135 faults injected in the enforcers derived from 13 enforcement models. Results show that Test4Enforcers can automatically reveal 64% of the faults, while existing approaches relying on crash detection can only reveal 6% of the faults. Test4Enforcers is also practical since testing an enforcer required 9 min, in the worst case. © 2024 The Authors</t>
  </si>
  <si>
    <t>Learning from Very Little Data: On the Value of Landscape Analysis for Predicting Software Project Health</t>
  </si>
  <si>
    <t>https://www.scopus.com/inward/record.uri?eid=2-s2.0-85191901627&amp;doi=10.1145%2f3630252&amp;partnerID=40&amp;md5=60e47859a497ad5574b438ca3e6ed9ac</t>
  </si>
  <si>
    <t>When data is scarce, software analytics can make many mistakes. For example, consider learning predictors for open source project health (e.g., the number of closed pull requests in 12 months time). The training data for this task may be very small (e.g., 5 years of data, collected every month means just 60 rows of training data). The models generated from such tiny datasets can make many prediction errors.Those errors can be tamed by a landscape analysis that selects better learner control parameters. Our niSNEAK tool (a) clusters the data to find the general landscape of the hyperparameters, then (b) explores a few representatives from each part of that landscape. niSNEAK is both faster and more effective than prior state-of-the-art hyperparameter optimization algorithms (e.g., FLASH, HYPEROPT, OPTUNA).The configurations found by niSNEAK have far less error than other methods. For example, for project health indicators such as C = number of commits, I = number of closed issues, and R = number of closed pull requests, niSNEAK's 12-month prediction errors are {I=0%, R=33% C=47%}, whereas other methods have far larger errors of {I=61%,R=119% C=149%}. We conjecture that niSNEAK works so well since it finds the most informative regions of the hyperparameters, then jumps to those regions. Other methods (that do not reflect over the landscape) can waste time exploring less informative options.Based on the preceding, we recommend landscape analytics (e.g., niSNEAK) especially when learning from very small datasets. This article only explores the application of niSNEAK to project health. That said, we see nothing in principle that prevents the application of this technique to a wider range of problems.To assist other researchers in repeating, improving, or even refuting our results, all our scripts and data are available on GitHub at https://github.com/zxcv123456qwe/niSneak.  © 2024 Copyright held by the owner/author(s). Publication rights licensed to ACM.</t>
  </si>
  <si>
    <t>UXH-GEDAPP: A set of user experience heuristics for evaluating generative design applications</t>
  </si>
  <si>
    <t>https://www.scopus.com/inward/record.uri?eid=2-s2.0-85183457449&amp;doi=10.1016%2fj.infsof.2024.107408&amp;partnerID=40&amp;md5=cc914940f6ac2bde08ba269dfe69b8a1</t>
  </si>
  <si>
    <t>Context: Traditional building and infrastructure design methodologies are inflexible and inefficient, leading to high costs and environmental damage. Generative design, with an algorithm that provides multiple options, could be a potential solution. The challenge is creating an intuitive, user-friendly application that optimizes engineers’ time, reducing manual iterations and lead to a good user experience (UX). A method for evaluating the UX is heuristic evaluation, in which heuristics are used to inspect a software product. Objective: Since generative design applications have specific features, generic heuristics may not detect all problems related to UX. This article presents a novel set of 9 heuristics to evaluate UX in generative design applications: UXH-GEDAPP. This set is focused on evaluating both UX attributes and specific features of generative design applications. Method: A formal methodology was used to develop the heuristics, through 7 stages: exploratory, descriptive, correlational, selection, specification, validation, and refinement. We performed 3 iterations and validated UXH-GEDAPP in 2 iterations through: heuristic evaluation, expert judgment, and user test. Since the methodology can be applied iteratively, we validated and refined the set to improve the proposal. Results: The results obtained in the validation stage indicate that UXH-GEDAPP is useful and more effective than generic heuristics when evaluating generative design applications. UXH-GEDAPP allows to detect specific usability/UX problems as well as more severe problems related to generative design applications. Furthermore, evaluators made fewer errors associating the detected problems with the proposed heuristics, compared to generic sets. Conclusion: UXH-GEDAPP is a new set of heuristics that encourages the creation and use of generative design applications with good UX. It can detect usability/UX problems and help correct them, as well as guide the development of new generative design applications for a pleasant and intuitive user experience. © 2024 Elsevier B.V.</t>
  </si>
  <si>
    <t>The slow and the furious? Performance antipattern detection in Cyber–Physical Systems</t>
  </si>
  <si>
    <t>https://www.scopus.com/inward/record.uri?eid=2-s2.0-85181258399&amp;doi=10.1016%2fj.jss.2023.111904&amp;partnerID=40&amp;md5=300ef4579a89f0def537d38cc690f1e5</t>
  </si>
  <si>
    <t>Cyber–Physical Systems (CPSs) have gained traction in recent years. A major non-functional quality of CPS is performance since it affects both usability and security. This critical quality attribute depends on the specialized hardware, simulation engines, and environmental factors that characterize the system under analysis. While a large body of research exists on performance issues in general, studies focusing on performance-related issues for CPSs are scarce. The goal of this paper is to build a taxonomy of performance issues in CPSs. To this aim, we present two empirical studies aimed at categorizing common performance issues (Study I) and helping developers detect them (Study II). In the first study, we examined commit messages and code changes in the history of 14 GitHub-hosted open-source CPS projects to identify commits that report and fix self-admitted performance issues. We manually analyzed 2699 commits, labeled them, and grouped the reported performance issues into antipatterns. We detected instances of three previously reported Software Performance Antipatterns (SPAs) for CPSs. Importantly, we also identified new SPAs for CPSs not described earlier in the literature. Furthermore, most performance issues identified in this study fall into two new antipattern categories: Hard Coded Fine Tuning (399 of 646) and Magical Waiting Number (150 of 646). In the second study, we introduce static analysis techniques for automatically detecting these two new antipatterns; we implemented them in a tool called AP-Spotter. We analyzed 9 open-source CPS projects not utilized to build the SPAs taxonomy to benchmark AP-Spotter. Our results show that AP-Spotter achieves 62.04% precision in detecting the antipatterns. © 2023 The Authors</t>
  </si>
  <si>
    <t>Behind the Intent of Extract Method Refactoring: A Systematic Literature Review</t>
  </si>
  <si>
    <t>https://www.scopus.com/inward/record.uri?eid=2-s2.0-85182362392&amp;doi=10.1109%2fTSE.2023.3345800&amp;partnerID=40&amp;md5=e5b5a0bf887448a1f54caa2932d81a2b</t>
  </si>
  <si>
    <t>Background: Code refactoring is widely recognized as an essential software engineering practice to improve the understandability and maintainability of the source code. The Extract Method refactoring is considered as 'Swiss army knife' of refactorings, as developers often apply it to improve their code quality, e.g., decompose long code fragments, reduce code complexity, eliminate duplicated code, etc. In recent years, several studies attempted to recommend Extract Method refactorings allowing the collection, analysis, and revelation of actionable data-driven insights about refactoring practices within software projects. Aim: In this paper, we aim at reviewing the current body of knowledge on existing Extract Method refactoring research and explore their limitations and potential improvement opportunities for future research efforts. That is, Extract Method is considered one of the most widely-used refactorings, but difficult to apply in practice as it involves low-level code changes such as statements, variables, parameters, return types, etc. Hence, researchers and practitioners begin to be aware of the state-of-the-art and identify new research opportunities in this context. Method: We review the body of knowledge related to Extract Method refactoring in the form of a systematic literature review (SLR). After compiling an initial pool of 1,367 papers, we conducted a systematic selection and our final pool included 83 primary studies. We define three sets of research questions and systematically develop and refine a classification schema based on several criteria including their methodology, applicability, and degree of automation. Results: The results construct a catalog of 83 Extract Method approaches indicating that several techniques have been proposed in the literature. Our results show that: (i) 38.6% of Extract Method refactoring studies primarily focus on addressing code clones; (ii) Several of the Extract Method tools incorporate the developer's involvement in the decision-making process when applying the method extraction, and (iii) the existing benchmarks are heterogeneous and do not contain the same type of information, making standardizing them for the purpose of benchmarking difficult. Conclusions: Our study serves as an 'index' to the body of knowledge in this area for researchers and practitioners in determining the Extract Method refactoring approach that is most appropriate for their needs. Our findings also empower the community with information to guide the future development of refactoring tools. © 1976-2012 IEEE.</t>
  </si>
  <si>
    <t>A Testing Program and Pragma Combination Selection Based Framework for High-Level Synthesis Tool Pragma-Related Bug Detection</t>
  </si>
  <si>
    <t>https://www.scopus.com/inward/record.uri?eid=2-s2.0-85186108189&amp;doi=10.1109%2fTSE.2024.3368553&amp;partnerID=40&amp;md5=1144913f173ac79189e7cc76ee477282</t>
  </si>
  <si>
    <t>High-Level Synthesis (HLS) tools convert C/C++ design code into Hardware Description Language (HDL) code automatically, which are often used for Field Programmable Gate Array (FPGA) design. HLS tools provide many pragmas, which are a kind of directive to be inserted into C/C++ code, for designers to efficiently control the synthesis of code components (e.g., arrays and loops) to generate FPGA implementations with varying performances and costs. However, the use of some pragmas may trigger HLS tool bugs (e.g., tool crashes). Although many formal methods have been proposed to verify the correctness of various HLS phases, no relevant work addresses the problem on detecting HLS tool pragma-related bugs. To resolve this problem, two challenges need to be addressed, namely the selection of testing programs and the acquisition of pragma combinations, due to the enormous number of testing programs and pragma combinations. In this paper, we propose TEPACS, a TEsting Program and prAgma Combination Selection-based framework, to construct diverse testing programs with pragmas for effectively detecting HLS tool pragma-related bugs. TEPACS follows the idea of fuzzing, which is a widely used technique in software testing. First, TEPACS selects the representative testing program according to the cosine distance between the code component vectors of testing programs. Then, for a selected program, TEPACS generates its golden output and uses the pragma combination selection method based on combinatorial testing to generate a set of programs with different pragmas. TEPACS uses the HLS tool under test to convert these testing programs into HDL codes and obtains the simulation results of the HDL code. Finally, based on differential testing, TEPACS identifies HLS tool bugs triggered if the simulation result and golden output are inconsistent. We evaluate TEPACS and its five variants on Vitis HLS, a widely used FPGA HLS tool. Experimental results show that TEPACS outperforms the baselines by at least 11.17% in terms of the bug-finding capability. In one month, TEPACS detected 34 bugs on the latest version of Vitis HLS, of which 9 bugs have been confirmed. © 1976-2012 IEEE.</t>
  </si>
  <si>
    <t>HyperPUT: generating synthetic faulty programs to challenge bug-finding tools</t>
  </si>
  <si>
    <t>https://www.scopus.com/inward/record.uri?eid=2-s2.0-85182488979&amp;doi=10.1007%2fs10664-023-10430-8&amp;partnerID=40&amp;md5=11857d8e4f312249d34c0afce456fbfe</t>
  </si>
  <si>
    <t>As research in automatically detecting bugs grows and produces new techniques, having suitable collections of programs with known bugs becomes crucial to reliably and meaningfully compare the effectiveness of these techniques. Most of the existing approaches rely on benchmarks collecting manually curated real-world bugs, or synthetic bugs seeded into real-world programs. Using real-world programs entails that extending the existing benchmarks or creating new ones remains a complex time-consuming task. In this paper, we propose a complementary approach that automatically generates programs with seeded bugs. Our technique, called HyperPUT, builds C programs from a “seed” bug by incrementally applying program transformations (introducing programming constructs such as conditionals, loops, etc.) until a program of the desired size is generated. In our experimental evaluation, we demonstrate how HyperPUT can generate buggy programs that can challenge in different ways the capabilities of modern bug-finding tools, and some of whose characteristics are comparable to those of bugs in existing benchmarks. These results suggest that HyperPUT can be a useful tool to support further research in bug-finding techniques—in particular their empirical evaluation. © 2024, The Author(s).</t>
  </si>
  <si>
    <t>Investigating the readability of test code</t>
  </si>
  <si>
    <t>https://www.scopus.com/inward/record.uri?eid=2-s2.0-85185884575&amp;doi=10.1007%2fs10664-023-10390-z&amp;partnerID=40&amp;md5=1b2e42d9f7f896ee505b17a98948d2aa</t>
  </si>
  <si>
    <t>Context: The readability of source code is key for understanding and maintaining software systems and tests. Although several studies investigate the readability of source code, there is limited research specifically on the readability of test code and related influence factors. Objective: In this paper, we aim at investigating the factors that influence the readability of test code from an academic perspective based on scientific literature sources and complemented by practical views, as discussed in grey literature. Methods: First, we perform a Systematic Mapping Study (SMS) with a focus on scientific literature. Second, we extend this study by reviewing grey literature sources for practical aspects on test code readability and understandability. Finally, we conduct a controlled experiment on the readability of a selected set of test cases to collect additional knowledge on influence factors discussed in practice. Results: The result set of the SMS includes 19 primary studies from the scientific literature for further analysis. The grey literature search reveals 62 sources for information on test code readability. Based on an analysis of these sources, we identified a combined set of 14 factors that influence the readability of test code. 7 of these factors were found in scientific and grey literature, while some factors were mainly discussed in academia (2) or industry (5) with only limited overlap. The controlled experiment on practically relevant influence factors showed that the investigated factors have a significant impact on readability for half of the selected test cases. Conclusion: Our review of scientific and grey literature showed that test code readability is of interest for academia and industry with a consensus on key influence factors. However, we also found factors only discussed by practitioners. For some of these factors we were able to confirm an impact on readability in a first experiment. Therefore, we see the need to bring together academic and industry viewpoints to achieve a common view on the readability of software test code. © The Author(s) 2024.</t>
  </si>
  <si>
    <t>Automatic Commit Message Generation: A Critical Review and Directions for Future Work</t>
  </si>
  <si>
    <t>https://www.scopus.com/inward/record.uri?eid=2-s2.0-85187275304&amp;doi=10.1109%2fTSE.2024.3364675&amp;partnerID=40&amp;md5=9367577bd45bd2403b32184431181c96</t>
  </si>
  <si>
    <t>Commit messages are critical for code comprehension and software maintenance. Writing a high-quality message requires skill and effort. To support developers and reduce their effort on this task, several approaches have been proposed to automatically generate commit messages. Despite the promising performance reported, we have identified three significant and prevalent threats in these automated approaches: 1) the datasets used to train and evaluate these approaches contain a considerable amount of 'noise'; 2) current approaches only consider commits of a limited diff size; and 3) current approaches can only generate the subject of a commit message, not the message body. The first limitation may let the models 'learn' inappropriate messages in the training stage, and also lead to inflated performance results in their evaluation. The other two threats can considerably weaken the practical usability of these approaches. Further, with the rapid emergence of large language models (LLMs) that show superior performance in many software engineering tasks, it is worth asking: can LLMs address the challenge of long diffs and whole message generation? This article first reports the results of an empirical study to assess the impact of these three threats on the performance of the state-of-the-art auto generators of commit messages. We collected commit data of the Top 1,000 most-starred Java projects in GitHub and systematically removed noisy commits with bot-submitted and meaningless messages. We then compared the performance of four approaches representative of the state-of-the-art before and after the removal of noisy messages, or with different lengths of commit diffs. We also conducted a qualitative survey with developers to investigate their perspectives on simply generating message subjects. Finally, we evaluate the performance of two representative LLMs, namely UniXcoder and ChatGPT, in generating more practical commit messages. The results demonstrate that generating commit messages is of great practical value, considerable work is needed to mature the current state-of-the-art, and LLMs can be an avenue worth trying to address the current limitations. Our analyses provide insights for future work to achieve better performance in practice. © 1976-2012 IEEE.</t>
  </si>
  <si>
    <t>An empirical study of attack-related events in DeFi projects development</t>
  </si>
  <si>
    <t>https://www.scopus.com/inward/record.uri?eid=2-s2.0-85185832257&amp;doi=10.1007%2fs10664-024-10447-7&amp;partnerID=40&amp;md5=383b28fa1c0c79c526d0c3b09a338913</t>
  </si>
  <si>
    <t>Decentralized Finance (DeFi) offers users decentralized financial services that are associated with the security of their assets. If DeFi is attacked, it could lead to considerable losses. Unfortunately, there is a lack of research on how DeFi developers respond to attacks during the development process. This lack of knowledge makes it difficult to identify which attacks to protect against and to create a comprehensive attack response system. This paper presents an empirical study to understand the current state of developers’ response to attacks during the development process. In addition, we conduct an analytical framework to help developers take preventive measures against attacks. Our research has revealed that Overflow Attack-related events are the most frequent (63, 19.75% of all attack-related events), and high-value DeFi projects tend to have more feedback and active development activities. We have observed that most of the attack instances (61, 85.92%) do not have corresponding attack-related development events, which can lead to a lack of trust between project teams and users if it is unclear whether the team responds to attacks. Furthermore, we have noticed that after the resolution of the same attack-related event, some attacks may recur, even though they could have been prevented. Consequently, we suggest some future research directions and provide some advice for DeFi project developers. © The Author(s), under exclusive licence to Springer Science+Business Media, LLC, part of Springer Nature 2024.</t>
  </si>
  <si>
    <t>Testing of Deep Reinforcement Learning Agents with Surrogate Models</t>
  </si>
  <si>
    <t>https://www.scopus.com/inward/record.uri?eid=2-s2.0-85191729137&amp;doi=10.1145%2f3631970&amp;partnerID=40&amp;md5=8b2b40e79057f526086425f0ab5623b8</t>
  </si>
  <si>
    <t>Deep Reinforcement Learning (DRL) has received a lot of attention from the research community in recent years. As the technology moves away from game playing to practical contexts, such as autonomous vehicles and robotics, it is crucial to evaluate the quality of DRL agents.In this article, we propose a search-based approach to test such agents. Our approach, implemented in a tool called Indago, trains a classifier on failure and non-failure environment (i.e., pass) configurations resulting from the DRL training process. The classifier is used at testing time as a surrogate model for the DRL agent execution in the environment, predicting the extent to which a given environment configuration induces a failure of the DRL agent under test. The failure prediction acts as a fitness function, guiding the generation towards failure environment configurations, while saving computation time by deferring the execution of the DRL agent in the environment to those configurations that are more likely to expose failures.Experimental results show that our search-based approach finds 50% more failures of the DRL agent than state-of-the-art techniques. Moreover, such failures are, on average, 78% more diverse; similarly, the behaviors of the DRL agent induced by failure configurations are 74% more diverse.  © 2024 Copyright held by the owner/author(s). Publication rights licensed to ACM.</t>
  </si>
  <si>
    <t>When less is more: on the value of “co-training” for semi-supervised software defect predictors</t>
  </si>
  <si>
    <t>https://www.scopus.com/inward/record.uri?eid=2-s2.0-85185846082&amp;doi=10.1007%2fs10664-023-10418-4&amp;partnerID=40&amp;md5=8f4cc257f984fe50e63c7f4f31895cae</t>
  </si>
  <si>
    <t>Labeling a module defective or non-defective is an expensive task. Hence, there are often limits on how much-labeled data is available for training. Semi-supervised classifiers use far fewer labels for training models. However, there are numerous semi-supervised methods, including self-labeling, co-training, maximal-margin, and graph-based methods, to name a few. Only a handful of these methods have been tested in SE for (e.g.) predicting defects– and even there, those methods have been tested on just a handful of projects. This paper applies a wide range of 55 semi-supervised learners to over 714 projects. We find that semi-supervised “co-training methods” work significantly better than other approaches. Specifically, after labeling, just 2.5% of data, then make predictions that are competitive to those using 100% of the data. That said, co-training needs to be used cautiously since the specific choice of co-training methods needs to be carefully selected based on a user’s specific goals. Also, we warn that a commonly-used co-training method (“multi-view”– where different learners get different sets of columns) does not improve predictions (while adding too much to the run time costs 11 hours vs. 1.8 hours). It is an open question, worthy of future work, to test if these reductions can be seen in other areas of software analytics. To assist with exploring other areas, all the codes used are available at https://github.com/ai-se/Semi-Supervised. © The Author(s), under exclusive licence to Springer Science+Business Media, LLC, part of Springer Nature 2024.</t>
  </si>
  <si>
    <t>Programming under the influence: On the effect of Heat, Noise, and Alcohol on novice programmers</t>
  </si>
  <si>
    <t>https://www.scopus.com/inward/record.uri?eid=2-s2.0-85182417093&amp;doi=10.1016%2fj.jss.2023.111887&amp;partnerID=40&amp;md5=3aef2ecf9757b0da742475a9a6c32bcf</t>
  </si>
  <si>
    <t>When humans are exposed to environmental and physical stressors, cognitive performance is degraded. Even though several studies have examined the effect of various stressors individually, there are limited studies comparing the impact of different types. This study examined the effects of Heat, Noise, and Alcohol on cognitive performance during two programming tasks to quantify the impact of stressors on novice programmers. The experiment enrolled N=100 university student volunteers for a between-subjects experiment. Participants were randomly assigned to one of four conditions (M=25): a room with at 38 °C (100°F), a room with conversational noise around 80 dBA, a blood alcohol content of 1.0‰, or a base condition. Two programming tasks were administered: one analysis task (reading programs) and one synthesis task (writing programs), taking about half an hour to complete in total. Short-term exposure to heat appears to not significantly affect neither reading nor writing programs; conversational noise significantly impacts analytical tasks but not synthesis tasks; while alcohol significantly worsens performance in both analytical and synthesis tasks. To provide a tangible summary for decision-makers able to influence conditions for novice programmers, an approximated comparison is provided, which “translates” negative cognitive effects of heat, noise, and alcohol to one another. © 2023 The Authors</t>
  </si>
  <si>
    <t>A Systematic Review of IoT Systems Testing: Objectives, Approaches, Tools, and Challenges</t>
  </si>
  <si>
    <t>https://www.scopus.com/inward/record.uri?eid=2-s2.0-85187278141&amp;doi=10.1109%2fTSE.2024.3363611&amp;partnerID=40&amp;md5=2cba9ed0f1cc991304031690ac5276eb</t>
  </si>
  <si>
    <t>Internet of Things (IoT) systems are becoming prevalent in various domains, from healthcare to smart homes. Testing IoT systems is critical in ensuring their reliability. Previous papers studied separately the objectives, approaches, tools, and challenges of IoT systems testing. However, despite the rapid evolution of the IoT domain, no review has been undertaken to investigate all four aspects collectively. This paper presents a systematic literature review that aggregates, synthesizes, and discusses the results of 83 primary studies (PSs) concerning IoT testing objectives, approaches, tools, and challenges. We followed the Preferred Reporting Items for Systematic Review and Meta-Analysis (PRISMA) protocol to report our findings and answer research questions (RQs). To select PSs, we applied inclusion and exclusion criteria to relevant studies published between 2012 and 2022. We extracted and analyzed the data from PSs to understand IoT systems testing. The results reveal that IoT systems testing embraces traditional software quality attributes but also introduces new ones like connectivity, energy efficiency, device lifespan, distributivity, and dynamicity. They also show that existing IoT systems testing approaches are limited to specific aspects and should be expanded for more comprehensive testing. They also show 19 testing tools and 15 testbeds for testing IoT systems with their limitations, necessitating the development or enhancement for wider coverage. The large number of heterogeneous devices generating data in different formats, along with the need for testing in real-world scenarios, poses a challenge. Thus, our study offers insights into the testing objectives, approaches, tools, and challenges associated with IoT systems. Based on the results, we also provide practical guidance for IoT practitioners by cataloging existing tools and approaches, while also identifying new research opportunities for interested researchers. © 1976-2012 IEEE.</t>
  </si>
  <si>
    <t>Safety of Perception Systems for Automated Driving: A Case Study on Apollo</t>
  </si>
  <si>
    <t>https://www.scopus.com/inward/record.uri?eid=2-s2.0-85191941712&amp;doi=10.1145%2f3631969&amp;partnerID=40&amp;md5=e6b4033834f8f9280d1ef00ad55de9d7</t>
  </si>
  <si>
    <t>The automotive industry is now known for its software-intensive and safety-critical nature. The industry is on a path to the holy grail of completely automating driving, starting from relatively simple operational areas like highways. One of the most challenging, evolving, and essential parts of automated driving is the software that enables understanding of surroundings and the vehicle's own as well as surrounding objects' relative position, otherwise known as the perception system. Current generation perception systems are formed by a combination of traditional software and machine learning-related software. With automated driving systems transitioning from research to production, it is imperative to assess their safety.We assess the safety of Apollo, the most popular open-source automotive software, at the design level for its use on a Dutch highway. We identified 58 safety requirements, 38 of which are found to be fulfilled at the design level. We observe that all requirements relating to traditional software are fulfilled, while most requirements specific to machine learning systems are not. This study unveils issues that need immediate attention; and directions for future research to make automated driving safe.  © 2024 Copyright held by the owner/author(s).</t>
  </si>
  <si>
    <t>How Important Are Good Method Names in Neural Code Generation? A Model Robustness Perspective</t>
  </si>
  <si>
    <t>https://www.scopus.com/inward/record.uri?eid=2-s2.0-85175683705&amp;doi=10.1145%2f3630010&amp;partnerID=40&amp;md5=2d0ca3c2d8696c5898bf384745119725</t>
  </si>
  <si>
    <t>Pre-trained code generation models (PCGMs) have been widely applied in neural code generation, which can generate executable code from functional descriptions in natural languages, possibly together with signatures. Despite substantial performance improvement of PCGMs, the role of method names in neural code generation has not been thoroughly investigated. In this article, we study and demonstrate the potential of benefiting from method names to enhance the performance of PCGMs from a model robustness perspective. Specifically, we propose a novel approach, named neuRAl coDe generAtor Robustifier (RADAR). RADAR consists of two components: RADAR-Attack and RADAR-Defense. The former attacks a PCGM by generating adversarial method names as part of the input, which are semantic and visual similar to the original input but may trick the PCGM to generate completely unrelated code snippets. As a countermeasure to such attacks, RADAR-Defense synthesizes a new method name from the functional description and supplies it to the PCGM. Evaluation results show that RADAR-Attack can reduce the CodeBLEU of generated code by 19.72% to 38.74% in three state-of-the-art PCGMs (i.e., CodeGPT, PLBART, and CodeT5) in the fine-tuning code generation task and reduce the Pass@1 of generated code by 32.28% to 44.42% in three state-of-the-art PCGMs (i.e., Replit, CodeGen, and CodeT5+) in the zero-shot code generation task. Moreover, RADAR-Defense is able to reinstate the performance of PCGMs with synthesized method names. These results highlight the importance of good method names in neural code generation and implicate the benefits of studying model robustness in software engineering. Copyright © 2024 held by the owner/author(s). Publication rights licensed to ACM.</t>
  </si>
  <si>
    <t>ETune: Efficient configuration tuning for big-data software systems via configuration space reduction</t>
  </si>
  <si>
    <t>https://www.scopus.com/inward/record.uri?eid=2-s2.0-85181014377&amp;doi=10.1016%2fj.jss.2023.111936&amp;partnerID=40&amp;md5=7bc713f34d3595ce08baa7e4051d8008</t>
  </si>
  <si>
    <t>Configuration tuning for big-data software systems is generally challenging due to the complex configuration space and costly performance evaluation. The workload changes over time in the context of big data making this problem even more difficult. To address the low efficiency issue caused by the need to retune from scratch after workload changes, we present ETune based on a combination of an Bayesian Optimization (BO) based tuner and configuration space reduction techniques to efficiently find high-performance configurations for big-data systems. For configuration space reduction, we develop two approaches: (1) shrinking the configuration space by trading off the exploitation and exploration between the impactful parameters and other parameters in the tuning process, (2) generating the promising regions of configuration space by transferring knowledge across past tuning tasks. The two configuration space reduction methods aim to reduce the huge configuration space to a compact but promising one, and searching in the reduced configuration space can further accelerate the configuration tuning. The extensive experiments show that our configuration space reduction methods considerably boost the BO-based tuner, and ETune significantly improves the tuning efficiency compared with the transfer learning based state-of-the-arts. © 2023 Elsevier Inc.</t>
  </si>
  <si>
    <t>RSFIN: A Rule Search-based Fuzzy Inference Network for performance prediction of configurable software systems</t>
  </si>
  <si>
    <t>https://www.scopus.com/inward/record.uri?eid=2-s2.0-85178663306&amp;doi=10.1016%2fj.jss.2023.111913&amp;partnerID=40&amp;md5=2920d912b04b8dee5ffca895dd69d864</t>
  </si>
  <si>
    <t>Many modern software systems provide numerous configuration options to users and different configurations often lead to different performances. Due to the complex impact of a configuration on the system performance, users have to experimentally evaluate the performance for different configurations. However, it is practically infeasible to exhaust the almost infinite configuration space. To address this issue, various approaches have been proposed for performance prediction based on a limited number of configurations and corresponding performance measurements. Many of such efforts attempt to achieve a reasonable trade-off between experiment effort and prediction accuracy. In this paper, we propose a novel performance prediction model using a Rule Search-based Fuzzy Inference Network (RSFIN) based on ANFIS and NAS. One intuition is that, in systems, similar configurations produce similar performance. We experimentally validate this intuition based on data and introduce a configuration space under entropy. This view suggests the use of RSFIN to capture hidden distributions in configuration space. We implement and evaluate RSFIN using eleven real-world configurable software systems. Experimental results show that RSFIN achieves a better trade-off between measurement effort and prediction accuracy compared to other algorithms. In addition, the results also confirm that the evaluation of configuration space complexity based on data entropy is beneficial. © 2023 Elsevier Inc.</t>
  </si>
  <si>
    <t>Towards automating self-admitted technical debt repayment</t>
  </si>
  <si>
    <t>https://www.scopus.com/inward/record.uri?eid=2-s2.0-85180940313&amp;doi=10.1016%2fj.infsof.2023.107376&amp;partnerID=40&amp;md5=df3640cf792e14930a79c59073970571</t>
  </si>
  <si>
    <t>Context: Self-Admitted Technical Debt (SATD) refers to the technical debt in software that is explicitly flagged, typically by the source code comment. The SATD literature has mainly focused on comprehending, describing, detecting, and recommending SATD. Most recently, there have been efforts to study the state of the code before and after removing the SATD comment. While these efforts serve as a preliminary step towards the repayment of SATD, actual attempts towards automating SATD repayment, to the best of our knowledge, are yet to be made. Objective: In this paper, we propose the first attempt towards direct, complete, and automated SATD repayment by providing two main contributions. The first contribution is an empirical study of how the SATD comment relates to repaying the debt. The second contribution is DLRepay, our deep learning approach for SATD repayment. Method: We developed a SATD Repayment dataset, namely SATD-R, and established a taxonomy based on the relationship and helpfulness of the SATD comment to/in repaying the debt. In addition, we developed DLRepay which takes as an input a pair of SATD comment and code, and generates a new, TD-free code. Results: We found that there are five different categories in which the SATD comment relates to Technical Debt repayment. We also identify when the SATD comment has a positive and logical connection to repaying the debt, both generally and in every category. Furthermore, we illustrate the results of our SATD repayment approach across two datasets, three input types, two output types, and two neural networks. Conclusion: The resulting taxonomy of our empirical study paves the way for research to tackle further in-depth questions concerning SATD repayment comprehension, identification, and automation. In addition, the various experimental setups we conduct provide multiple insights regarding the applicability of our SATD repayment approach. © 2023 The Author(s)</t>
  </si>
  <si>
    <t>Range Specification Bug Detection in Flight Control System Through Fuzzing</t>
  </si>
  <si>
    <t>https://www.scopus.com/inward/record.uri?eid=2-s2.0-85182933367&amp;doi=10.1109%2fTSE.2024.3354739&amp;partnerID=40&amp;md5=67e95affdbd0083456678daaa2d0b7b1</t>
  </si>
  <si>
    <t>Developers and manufacturers provide configurable control parameters for flight control programs to support various environments and missions, along with suggested ranges for these parameters to ensure flight safety. However, this flexible mechanism can also introduce a vulnerability known as range specification bugs. The vulnerability originates from the evidence that certain combinations of parameter values may affect the drone's physical stability even though its parameters are within the suggested range. The paper introduces a novel system called icsearcher, designed to identify incorrect configurations or unreasonable combinations of parameters and suggest more reasonable ranges for these parameters. icsearcher applies a metaheuristic search algorithm to find configurations with a high probability of driving the drone into unstable states. In particular, icsearcher adopts a machine learning-based predictor to assist the searcher in evaluating the fitness of configuration. Finally, leveraging searched incorrect configurations, icsearcher can summarize the feasible ranges through multi-objective optimization. icsearcher applies a predictor to guide the search, which eliminates the need for realistic/simulation executions when evaluating configurations and further promotes search efficiency. We have carried out experimental evaluations of icsearcher in different control programs. The evaluation results show that the system successfully reports potentially incorrect configurations, of which over 94% leads to unstable states. © 1976-2012 IEEE.</t>
  </si>
  <si>
    <t>Lightweight precise automatic extraction of exception preconditions in java methods</t>
  </si>
  <si>
    <t>https://www.scopus.com/inward/record.uri?eid=2-s2.0-85180403455&amp;doi=10.1007%2fs10664-023-10392-x&amp;partnerID=40&amp;md5=ff1f35bc01eebc9edd43f24cefbd275b</t>
  </si>
  <si>
    <t>When a method throws an exception— its exception precondition—is a crucial element of the method’s documentation that clients should know to properly use it. Unfortunately, exceptional behavior is often poorly documented, and sensitive to changes in a project’s implementation details that can be onerous to keep synchronized with the documentation. We present wit, an automated technique that extracts the exception preconditions of Java methods and constructors. wit uses static analysis to analyze the paths in a method’s implementation that lead to throwing an exception. wit’s analysis is precise, in that it only reports exception preconditions that are correct and correspond to feasible exceptional behavior. It is also lightweight: it only needs the source code of the class (or classes) to be analyzed— without building or running the whole project. To this end, its design uses heuristics that give up some completeness (wit cannot infer all exception preconditions) in exchange for precision and ease of applicability. We ran wit on the JDK and 46 Java projects, where it discovered 30 487 exception preconditions in 24 461 methods, taking less than two seconds per analyzed public method on average. A manual analysis of a significant sample of these exception preconditions confirmed that wit is 100% precise, and demonstrated that it can document the exceptional behavior of Java methods. © 2023, The Author(s).</t>
  </si>
  <si>
    <t>Design, implementation, and validation of a benchmark generator for combinatorial interaction testing tools</t>
  </si>
  <si>
    <t>https://www.scopus.com/inward/record.uri?eid=2-s2.0-85183423736&amp;doi=10.1016%2fj.jss.2023.111920&amp;partnerID=40&amp;md5=76a7cd01b3722ea1488a9d907ec5efe3</t>
  </si>
  <si>
    <t>Combinatorial testing is a widely adopted technique for efficiently detecting faults in software. The quality of combinatorial test generators plays a crucial role in achieving effective test coverage. Evaluating combinatorial test generators remains a challenging task that requires diverse and representative benchmarks. Having such benchmarks might help developers to test their tools, and improve their performance. For this reason, in this paper, we present BENCIGEN, a highly configurable generator of benchmarks to be used by combinatorial test generators, empowering users to customize the type of benchmarks generated, including constraints and parameters, as well as their complexity. An initial version of such a tool has been used during the CT-Competition, held yearly during the International Workshop on Combinatorial Testing. This paper describes the requirements, the design, the implementation, and the validation of BENCIGEN. Tests for the validation of BENCIGEN are derived from its requirements by using a combinatorial interaction approach. Moreover, we demonstrate the tool's ability to generate benchmarks that reflect the characteristics of real software systems. BENCIGEN not only facilitates the evaluation of existing generators but also serves as a valuable resource for researchers and practitioners seeking to enhance the quality and effectiveness of combinatorial testing methodologies. © 2023 The Author(s)</t>
  </si>
  <si>
    <t>On the Usefulness of Automatically Generated Microservice Architectures</t>
  </si>
  <si>
    <t>https://www.scopus.com/inward/record.uri?eid=2-s2.0-85184343671&amp;doi=10.1109%2fTSE.2024.3361209&amp;partnerID=40&amp;md5=b1f1c1589f19df8e446c51e03f1f68de</t>
  </si>
  <si>
    <t>The modernization of monolithic legacy systems with microservices has been a trend in recent years. As part of this modernization, identifying microservice candidates starting from legacy code is challenging, as maintainers may consider many criteria simultaneously. Multi-objective search-based approaches represent a promising state-of-the-art solution to support this decision-making process. However, the rationale to adopt each microservice candidate automatically identified by these approaches is poorly investigated in industrial cases. Furthermore, studies with these approaches have not carefully investigated how maintainers reason and make decisions when designing microservice architectures from legacy systems. To address this gap, we conducted an on-site case study with maintainers of an industrial legacy system to investigate the usefulness of automatically generated microservice architectures. We analyze design decisions pointed out by the maintainers when reasoning about microservice candidates using several criteria at the same time. Our study is the first to assess a search-based approach involving actual maintainers conceiving microservice architectures in an industrial setting. Therefore, firstly, we considered individual evaluation of microservice candidates to understand the rationale for identifying a service. Secondly, we conducted a focus group study with maintainers with the goal of investigating design decisions at an architectural level. The results show that: (i) the automated approach is able to identify useful microservices; (ii) the criteria observed by previous studies are, in fact, considered by maintainers; and (iii) the maintainer profiles, i.e., the preferred granularity for microservice, highly affect design decisions. Finally, we observed the maintainers needed little effort in adjusting the automatically identified microservices to make them adoptable. In addition to indicating a promising potential of search-based approaches to generate microservice architectures, our findings highlight the need for: (i) interactive and/or customizable approaches that enable maintainers to include their preferences during the search process, and (ii) flexible or automated selection of criteria that fits the scenario in which the modernization is taking place. © 1976-2012 IEEE.</t>
  </si>
  <si>
    <t>Detection and evaluation of bias-inducing features in machine learning</t>
  </si>
  <si>
    <t>https://www.scopus.com/inward/record.uri?eid=2-s2.0-85179554632&amp;doi=10.1007%2fs10664-023-10409-5&amp;partnerID=40&amp;md5=1a8fdadd5fe8133246c4ee2c5255a332</t>
  </si>
  <si>
    <t>The cause-to-effect analysis can help us decompose all the likely causes of a problem, such as an undesirable business situation or unintended harm to the individual(s). This implies that we can identify how the problems are inherited, rank the causes to help prioritize fixes, simplify a complex problem and visualize them. In the context of machine learning (ML), one can use cause-to-effect analysis to understand the reason for the biased behavior of the system. For example, we can examine the root causes of biases by checking each feature for a potential cause of bias in the model. To approach this, one can apply small changes to a given feature or a pair of features in the data, following some guidelines and observing how it impacts the decision made by the model (i.e., model prediction). Therefore, we can use cause-to-effect analysis to identify the potential bias-inducing features, even when these features are originally are unknown. This is important since most current methods require a pre-identification of sensitive features for bias assessment and can actually miss other relevant bias-inducing features, which is why systematic identification of such features is necessary. Moreover, it often occurs that to achieve an equitable outcome, one has to take into account sensitive features in the model decision. Therefore, it should be up to the domain experts to decide based on their knowledge of the context of a decision whether bias induced by specific features is acceptable or not. In this study, we propose an approach for systematically identifying all bias-inducing features of a model to help support the decision-making of domain experts. Our technique is based on the idea of swapping the values of the features and computing the divergences in the distribution of the model prediction using different distance functions. We evaluated our technique using four well-known datasets to showcase how our contribution can help spearhead the standard procedure when developing, testing, maintaining, and deploying fair/equitable machine learning systems. © 2023, Crown.</t>
  </si>
  <si>
    <t>Code Review Automation: Strengths and Weaknesses of the State of the Art</t>
  </si>
  <si>
    <t>https://www.scopus.com/inward/record.uri?eid=2-s2.0-85181565883&amp;doi=10.1109%2fTSE.2023.3348172&amp;partnerID=40&amp;md5=13391e83302cf2a373ff6293d05a7c05</t>
  </si>
  <si>
    <t>The automation of code review has been tackled by several researchers with the goal of reducing its cost. The adoption of deep learning in software engineering pushed the automation to new boundaries, with techniques imitating developers in generative tasks, such as commenting on a code change as a reviewer would do or addressing a reviewer's comment by modifying code. The performance of these techniques is usually assessed through quantitative metrics, e.g., the percentage of instances in the test set for which correct predictions are generated, leaving many open questions on the techniques' capabilities. For example, knowing that an approach is able to correctly address a reviewer's comment in 10% of cases is of little value without knowing what was asked by the reviewer: What if in all successful cases the code change required to address the comment was just the removal of an empty line? In this paper we aim at characterizing the cases in which three code review automation techniques tend to succeed or fail in the two above-described tasks. The study has a strong qualitative focus, with ∼105 man-hours of manual inspection invested in manually analyzing correct and wrong predictions generated by the three techniques, for a total of 2,291 inspected predictions. The output of this analysis are two taxonomies reporting, for each of the two tasks, the types of code changes on which the experimented techniques tend to succeed or to fail, pointing to areas for future work. A result of our manual analysis was also the identification of several issues in the datasets used to train and test the experimented techniques. Finally, we assess the importance of researching in techniques specialized for code review automation by comparing their performance with ChatGPT, a general purpose large language model, finding that ChatGPT struggles in commenting code as a human reviewer would do. © 1976-2012 IEEE.</t>
  </si>
  <si>
    <t>Meta-Path Based Attentional Graph Learning Model for Vulnerability Detection</t>
  </si>
  <si>
    <t>https://www.scopus.com/inward/record.uri?eid=2-s2.0-85181565485&amp;doi=10.1109%2fTSE.2023.3340267&amp;partnerID=40&amp;md5=9c9216204be8bcbf11c14281c7e7a27f</t>
  </si>
  <si>
    <t>In recent years, deep learning (DL)-based methods have been widely used in code vulnerability detection. The DL-based methods typically extract structural information from source code, e.g., code structure graph, and adopt neural networks such as Graph Neural Networks (GNNs) to learn the graph representations. However, these methods fail to consider the heterogeneous relations in the code structure graph, i.e., the heterogeneous relations mean that the different types of edges connect different types of nodes in the graph, which may obstruct the graph representation learning. Besides, these methods are limited in capturing long-range dependencies due to the deep levels in the code structure graph. In this paper, we propose a Meta-path based Attentional Graph learning model for code vulNErability deTection, called MAGNET. MAGNET constructs a multi-granularity meta-path graph for each code snippet, in which the heterogeneous relations are denoted as meta-paths to represent the structural information. A meta-path based hierarchical attentional graph neural network is also proposed to capture the relations between distant nodes in the graph. We evaluate MAGNET on three public datasets and the results show that MAGNET outperforms the best baseline method in terms of F1 score by 6.32%, 21.50%, and 25.40%, respectively. MAGNET also achieves the best performance among all the baseline methods in detecting Top-25 most dangerous Common Weakness Enumerations (CWEs), further demonstrating its effectiveness in vulnerability detection.  © 1976-2012 IEEE.</t>
  </si>
  <si>
    <t>Multi-grained contextual code representation learning for commit message generation</t>
  </si>
  <si>
    <t>https://www.scopus.com/inward/record.uri?eid=2-s2.0-85181049521&amp;doi=10.1016%2fj.infsof.2023.107393&amp;partnerID=40&amp;md5=f2983b9a75a90ce016d168edd3b02f6a</t>
  </si>
  <si>
    <t>Commit messages, precisely describing the code changes for each commit in natural language, makes it possible for developers and succeeding reviewers to understand the code changes without digging into implementation details. However, the semantic and structural gap between code and natural language poses a significant challenge for commit message generation. Several researchers have proposed automated techniques to generate commit messages. Nevertheless, the information about the code is not sufficiently exploited. In this paper, we propose multi-grained contextual code representation learning for commit message generation (COMU). We extract multi-grained information from the changed code at the line and AST levels (i.e., Code_Diff and AST_Diff). In Code_Diff, we construct global contextual semantic information about the changed code, and mark whether a line of code has changed with three different tokens. In AST_Diff, we extract the code structure from source code changes and combine the extracted structure with four types of editing operations to explicitly focus on the detailed information of the changed part. In addition, we build the experimental datasets, since there is still no publicly sufficient dataset for this task. The release of this dataset would contribute to advancing research in this field. We perform an extensive experiment to evaluate the effectiveness of COMU. The experimental evaluation and human study show that our model outperforms the baseline model. © 2023 Elsevier B.V.</t>
  </si>
  <si>
    <t>A fly in the ointment: an empirical study on the characteristics of Ethereum smart contract code weaknesses</t>
  </si>
  <si>
    <t>https://www.scopus.com/inward/record.uri?eid=2-s2.0-85178241327&amp;doi=10.1007%2fs10664-023-10398-5&amp;partnerID=40&amp;md5=030d173ba59972c8ddf605f89c0cf584</t>
  </si>
  <si>
    <t>Context: Smart contracts are programs that are automatically executed on the blockchain. Code weaknesses in their implementation have led to severe loss of cryptocurrency. It is essential to understand the nature of code weaknesses in Ethereum smart contracts to prevent them in the future. Existing classifications are limited in several ways, e.g., in the breadth of data sources, and the generality of proposed categories. Objective: We aim to characterize code weaknesses in Ethereum smart contracts written in Solidity, and provide an overview of existing classification schemes in relation to this characterization. Method: We extracted code weaknesses in Ethereum smart contracts from two public coding platforms and two vulnerability databases and categorized them using an open card sorting approach. We devised a classification scheme of smart contract code weaknesses according to their error source and impact. Afterwards, we mapped existing classification schemes to our classification. Results: The resulting classification consists of 11 categories describing the error source of code weaknesses and 13 categories describing potential impacts. Our findings show that the language specific coding and the structural data flow categories are the dominant categories, but that the frequency of occurrence differs substantially between the data sources. Conclusions: Our findings enable researchers to better understand smart contract code weaknesses by defining various dimensions of the problem and supporting our classification with mappings with literature-based classifications and frequency distributions of the defined categories. © 2023, The Author(s), under exclusive licence to Springer Science+Business Media, LLC, part of Springer Nature.</t>
  </si>
  <si>
    <t>Bug characterization in machine learning-based systems</t>
  </si>
  <si>
    <t>https://www.scopus.com/inward/record.uri?eid=2-s2.0-85178663391&amp;doi=10.1007%2fs10664-023-10400-0&amp;partnerID=40&amp;md5=32de4fc1f7ae36b36ff6ca978af8a54d</t>
  </si>
  <si>
    <t>The rapid growth of applying Machine Learning (ML) in different domains, especially in safety-critical areas, increases the need for reliable ML components, i.e., a software component operating based on ML. Since corrective maintenance, i.e. identifying and resolving systems bugs, is a key task in the software development process to deliver reliable software components, it is necessary to investigate the usage of ML components, from the software maintenance perspective. Understanding the bugs’ characteristics and maintenance challenges in ML-based systems can help developers of these systems to identify where to focus maintenance and testing efforts, by giving insights into the most error-prone components, most common bugs, etc. In this paper, we investigate the characteristics of bugs in ML-based software systems and the difference between ML and non-ML bugs from the maintenance viewpoint. We extracted 447,948 GitHub repositories that used one of the three most popular ML frameworks, i.e., TensorFlow, Keras, and PyTorch. After multiple filtering steps, we select the top 300 repositories with the highest number of closed issues. We manually investigate the extracted repositories to exclude non-ML-based systems. Our investigation involved a manual inspection of 386 sampled reported issues in the identified ML-based systems to indicate whether they affect ML components or not. Our analysis shows that nearly half of the real issues reported in ML-based systems are ML bugs, indicating that ML components are more error-prone than non-ML components. Next, we thoroughly examined 109 identified ML bugs to identify their root causes, and symptoms, and calculate their required fixing time. The results also revealed that ML bugs have significantly different characteristics compared to non-ML bugs, in terms of the complexity of bug-fixing (number of commits, changed files, and changed lines of code). Based on our results, fixing ML bugs is more costly and ML components are more error-prone, compared to non-ML bugs and non-ML components respectively. Hence, paying significant attention to the reliability of the ML components is crucial in ML-based systems. These results deepen the understanding of ML bugs and we hope that our findings help shed light on opportunities for designing effective tools for testing and debugging ML-based systems. © 2023, The Author(s), under exclusive licence to Springer Science+Business Media, LLC, part of Springer Nature.</t>
  </si>
  <si>
    <t>On the adoption and effects of source code reuse on defect proneness and maintenance effort</t>
  </si>
  <si>
    <t>https://www.scopus.com/inward/record.uri?eid=2-s2.0-85179738716&amp;doi=10.1007%2fs10664-023-10408-6&amp;partnerID=40&amp;md5=83cdf8034013679a8dfe3b074e383ebf</t>
  </si>
  <si>
    <t>Software reusability mechanisms, like inheritance and delegation in Object-Oriented programming, are widely recognized as key instruments of software design that reduce the risks of source code being affected by defects, other than to reduce the effort required to maintain and evolve source code. Previous work has traditionally employed source code reuse metrics for prediction purposes, e.g., in the context of defect prediction. However, our research identifies two noticeable limitations of the current literature. First, still little is known about the extent to which developers actually employ code reuse mechanisms over time. Second, it is still unclear how these mechanisms may contribute to explaining defect-proneness and mainten0ance effort during software evolution. We aim at bridging this gap of knowledge, as an improved understanding of these aspects might provide insights into the actual support provided by these mechanisms, e.g., by suggesting whether and how to use them for prediction purposes. We propose an exploratory study, conducted on 12 Java projects–over 44,900 commits–of the Defects4J dataset, aiming at (1) assessing how developers use inheritance and delegation during software evolution; and (2) statistically analyzing the impact of inheritance and delegation on fault proneness and maintenance effort. Our results let emerge various usage patterns that describe the way inheritance and delegation vary over time. In addition, we find out that inheritance and delegation are statistically significant factors that influence both source code defect-proneness and maintenance effort. © 2023, The Author(s).</t>
  </si>
  <si>
    <t>Fine-grained smart contract vulnerability detection by heterogeneous code feature learning and automated dataset construction</t>
  </si>
  <si>
    <t>https://www.scopus.com/inward/record.uri?eid=2-s2.0-85180003952&amp;doi=10.1016%2fj.jss.2023.111919&amp;partnerID=40&amp;md5=f8c6ac95fe3f1d112dae245ff2f18316</t>
  </si>
  <si>
    <t>Context: Recently, several deep learning based smart contract vulnerability detection approaches have been proposed. However, challenges still exist in applying deep learning for fine-grained vulnerability detection in smart contracts, including the lack of the dataset with sufficient statement-level labeled smart contract samples and neglect of heterogeneity between syntax and semantic features during code feature learning. Objective: To utilize deep learning for fine-grained smart contract vulnerability detection, we propose a security best practices (SBP) based dataset construction approach to address the scarcity of datasets. Moreover, we propose a syntax-sensitive graph neural network to address the challenge of heterogeneous code feature learning. Method: The dataset construction approach is motivated by the insight that smart contract code fragments guarded by security best practices may contain vulnerabilities in their original unguarded code form. Thus, we locate and strip security best practices from the smart contract code to recover its original vulnerable code form and perform sample labeling. Meanwhile, as the heterogeneity between tree-structured syntax features embodied inside the abstract syntax tree (AST) and graph-structured semantic features reflected by relations between statements, we propose a code graph whose nodes are each statement's AST subtree with a syntax-sensitive graph neural network that enhances the graph neural network by a child-sum tree-LSTM cell to learn these heterogeneous features for fine-grained smart contract vulnerability detection. Results: We compare our approach with three state-of-the-art deep learning-based approaches that only support contract-level vulnerability detection and two popular static analysis-based approaches that support fine detection granularity. The experiment results show that our approach outperforms the baselines at both coarse and fine granularities. Conclusion: In this paper, we propose utilizing security best practices inside the smart contract code to construct the dataset with statement-level labels. To learn both tree-structured syntax and graph-structured semantic code features, we propose a syntax-sensitive graph neural network. The experimental results show that our approach outperforms the baselines. © 2023 Elsevier Inc.</t>
  </si>
  <si>
    <t>A systematic literature review on Windows malware detection: Techniques, research issues, and future directions</t>
  </si>
  <si>
    <t>https://www.scopus.com/inward/record.uri?eid=2-s2.0-85180925848&amp;doi=10.1016%2fj.jss.2023.111921&amp;partnerID=40&amp;md5=31c2d63542951b14f5ecec1724e85f61</t>
  </si>
  <si>
    <t>The aim of this systematic literature review (SLR) is to provide a comprehensive overview of the current state of Windows malware detection techniques, research issues, and future directions. The SLR was conducted by analyzing scientific literature on Windows malware detection based on executable files (.EXE file format) published between 2009 and 2022. The study presents new insights into the categorization of malware detection techniques based on datasets, features, machine learning and deep learning algorithms. It identifies ten experimental biases that could impact the performance of malware detection techniques. We provide insights on performance evaluation metrics and discuss several research issues that impede the effectiveness of existing techniques. The study also provides recommendations for future research directions and is a valuable resource for researchers and practitioners working in the field of Windows malware detection. © 2023 The Author(s)</t>
  </si>
  <si>
    <t>License recommendation for open source projects in the power industry</t>
  </si>
  <si>
    <t>https://www.scopus.com/inward/record.uri?eid=2-s2.0-85179840363&amp;doi=10.1016%2fj.infsof.2023.107391&amp;partnerID=40&amp;md5=73c454c5746994693a067a26c1c6ce6b</t>
  </si>
  <si>
    <t>Context: Establishing secure and appropriate licensing procedures for open-source software is essential in the development of a decentralized renewable energy system within the smart grid industry. Nonetheless, software developers in the power industry encounter obstacles in comprehending and electing licenses on account of factors such as resemblances in terms, intricacies of the law, compatibility of licenses, and the slow development of the open source movement in the power industry. Objective: This paper aims to comprehensively examine the licenses of open source projects in the power industry, which is essential for the completion and popularity of projects. A novel framework consisting of two stages (i.e. data processing and recommendation) is proposed to analyze the current situation of open source license selection in the power industry. Method: By analyzing 274,442 open source repositories related to 40 electricity-related keywords from GitHub, we developed a machine learning-powered license recommendation methodology. We first employed the K-means method to cluster the selected repositories and identified 6 major clusters. Next, we utilized the random forest method to predict licenses for new repositories based on the clustering results. We evaluated the accuracy of the model by testing it on training and testing datasets and achieved 96% accuracy. Results: We found that open source repository clusters in the power industry have distinct licensing preferences reflecting their unique objectives, with MIT being the most popular due to its permissiveness, and GPL-3.0, Apache-2.0, and BSD-3-Clause being favored by clusters valuing copyleft principles, closed-source derivatives protection, and control over software use, respectively. In addition, the study recognizes the content of open source projects as a meaningful indicator for license recommendation. Conclusion: These insights substantially enhance comprehension of the distribution and the selection of open source licenses in the power industry, potentially aiding future research on license recommendation in this field. © 2023 Elsevier B.V.</t>
  </si>
  <si>
    <t>An empirical study of task infections in Ansible scripts</t>
  </si>
  <si>
    <t>https://www.scopus.com/inward/record.uri?eid=2-s2.0-85180827066&amp;doi=10.1007%2fs10664-023-10432-6&amp;partnerID=40&amp;md5=52ce7768c36f9be0992ead12e883d62c</t>
  </si>
  <si>
    <t>Context: Despite being beneficial for managing computing infrastructure at scale, Ansible scripts include security weaknesses, such as hard-coded passwords. Security weaknesses can propagate into tasks, i.e., code constructs used for managing computing infrastructure with Ansible. Propagation of security weaknesses into tasks makes the provisioned infrastructure susceptible to security attacks. A systematic characterization of task infection, i.e., the propagation of security weaknesses into tasks, can aid practitioners and researchers in understanding how security weaknesses propagate into tasks and derive insights for practitioners to develop Ansible scripts securely. Objective: The goal of the paper is to help practitioners and researchers understand how Ansible-managed computing infrastructure is impacted by security weaknesses by conducting an empirical study of task infections in Ansible scripts. Method: We conduct an empirical study where we quantify the frequency of task infections in Ansible scripts. Upon detection of task infections, we apply qualitative analysis to determine task infection categories. We also conduct a survey with 23 practitioners to determine the prevalence and severity of identified task infection categories. With logistic regression analysis, we identify development factors that correlate with presence of task infections. Results: In all, we identify 1,805 task infections in 27,213 scripts. We identify six task infection categories: anti-virus, continuous integration, data storage, message broker, networking, and virtualization. From our survey, we observe tasks used to manage data storage infrastructure perceived to have the most severe consequences. We also find three development factors, namely age, minor contributors, and scatteredness to correlate with the presence of task infections. Conclusion: Our empirical study shows computing infrastructure managed by Ansible scripts to be impacted by security weaknesses. We conclude the paper by discussing the implications of our findings for practitioners and researchers. © 2023, The Author(s), under exclusive licence to Springer Science+Business Media, LLC, part of Springer Nature.</t>
  </si>
  <si>
    <t>Simulation-Based Testing of Simulink Models with Test Sequence and Test Assessment Blocks</t>
  </si>
  <si>
    <t>https://www.scopus.com/inward/record.uri?eid=2-s2.0-85181580106&amp;doi=10.1109%2fTSE.2023.3343753&amp;partnerID=40&amp;md5=d9e6b663419bee71a65f64039dcf1512</t>
  </si>
  <si>
    <t>Simulation-based software testing supports engineers in finding faults in Simulink® models. It typically relies on search algorithms that iteratively generate test inputs used to exercise models in simulation to detect design errors. While simulation-based software testing techniques are effective in many practical scenarios, they are typically not fully integrated within the Simulink environment and require additional manual effort. Many techniques require engineers to specify requirements using logical languages that are neither intuitive nor fully supported by Simulink, thereby limiting their adoption in industry. This work presents HECATE, a testing approach for Simulink models using Test Sequence and Test Assessment blocks from Simulink® Test™. Unlike existing testing techniques, HECATE uses information from Simulink models to guide the search-based exploration. Specifically, HECATE relies on information provided by the Test Sequence and Test Assessment blocks to guide the search procedure. Across a benchmark of 1818 Simulink models from different domains and industries, our comparison of HECATE with the state-of-the-art testing tool S-Taliro indicates that HECATE is both more effective (more failure-revealing test cases) and efficient (less iterations and computational time) than S-Taliro for &amp;94% and &amp;83% of benchmark models respectively. Furthermore, HECATE successfully generated a failure-revealing test case for a representative case study from the automotive domain demonstrating its practical usefulness.  © 1976-2012 IEEE.</t>
  </si>
  <si>
    <t>A metrics-based approach for selecting among various refactoring candidates</t>
  </si>
  <si>
    <t>https://www.scopus.com/inward/record.uri?eid=2-s2.0-85179848803&amp;doi=10.1007%2fs10664-023-10412-w&amp;partnerID=40&amp;md5=846ec8ce417c3aed4697056828e43baa</t>
  </si>
  <si>
    <t>Refactoring is the most prominent way of repaying Technical Debt and improving software maintainability. Despite the acknowledgement of refactorings as a state-of-practice technique (both by industry and academia), refactoring-based quality optimizations are debatable due to three important concerns: (a) the impact of a refactoring on quality is not always positive; (b) the list of available refactoring candidates is usually vast, restricting developers from applying all suggestions; and (c) there is no empirical evidence on which parameters are related to positive refactoring impact on quality. To alleviate these concerns, we reuse a benchmark (constructed in a previous study) of real-world refactorings having either a positive or negative impact on quality; and we explore the parameters (structural characteristics of classes) affecting the impact of the refactoring. Based on the findings, we propose a metrics-based approach for guiding practitioners on how to prioritize refactoring candidates. The results of the study suggest that classes with high coupling and large size should be given priority, since they tend to have a positive impact on technical debt. © 2023, The Author(s), under exclusive licence to Springer Science+Business Media, LLC, part of Springer Nature.</t>
  </si>
  <si>
    <t>Improving the quality of software issue report descriptions in Turkish: An industrial case study at Softtech</t>
  </si>
  <si>
    <t>https://www.scopus.com/inward/record.uri?eid=2-s2.0-85184999387&amp;doi=10.1007%2fs10664-023-10434-4&amp;partnerID=40&amp;md5=dafc6003b66045e10527fa1ea55c807e</t>
  </si>
  <si>
    <t>Issue reports are an important part of the software development process. They help developers identify and fix problems in their code. However, problems described in these reports often lack important information, such as the Observed Behavior (OB), Expected Behavior (EB), and Steps to Reproduce (S2R). This can lead to valuable developer time being wasted on gathering the relevant information. This study aims to address this issue by developing a tool that guides reporters in providing the necessary information in an industrial setting. The study is conducted at Softtech, a software subsidiary of the largest private bank in Turkey. The proposed approach is developed for issue reports written specifically in Turkish language. It is motivated by the need for issue report classification tools that can handle the unique characteristics of the Turkish language, such as the presence of many compound words. We first manually analyze and label 1, 041 issue reports for the existence of OB, S2R, and EB, and then present the specific patterns we found describing the related information. Next, we use morphological analysis to extract keywords and suffixes, and then use them for classification with a machine learning based approach. In addition, we conduct a feasibility study to assess the potential of using large language models for issue report classification tasks as a direction for future research. The results indicate that the tool using the machine learning-based approach can be used to guide in improving the quality of issue reports at Softtech, thereby saving valuable developer time. © The Author(s), under exclusive licence to Springer Science+Business Media, LLC, part of Springer Nature 2024.</t>
  </si>
  <si>
    <t>Federated Learning for Software Engineering: A Case Study of Code Clone Detection and Defect Prediction</t>
  </si>
  <si>
    <t>https://www.scopus.com/inward/record.uri?eid=2-s2.0-85181563468&amp;doi=10.1109%2fTSE.2023.3347898&amp;partnerID=40&amp;md5=76b2f45aeed762b6805217b752e8fed4</t>
  </si>
  <si>
    <t>In various research domains, artificial intelligence (AI) has gained significant prominence, leading to the development of numerous learning-based models in research laboratories, which are evaluated using benchmark datasets. While the models proposed in previous studies may demonstrate satisfactory performance on benchmark datasets, translating academic findings into practical applications for industry practitioners presents challenges. This can entail either the direct adoption of trained academic models into industrial applications, leading to a performance decrease, or retraining models with industrial data, a task often hindered by insufficient data instances or skewed data distributions. Real-world industrial data is typically significantly more intricate than benchmark datasets, frequently exhibiting data-skewing issues, such as label distribution skews and quantity skews. Furthermore, accessing industrial data, particularly source code, can prove challenging for Software Engineering (SE) researchers due to privacy policies. This limitation hinders SE researchers' ability to gain insights into industry developers' concerns and subsequently enhance their proposed models. To bridge the divide between academic models and industrial applications, we introduce a federated learning (FL)-based framework called Almity. Our aim is to simplify the process of implementing research findings into practical use for both SE researchers and industry developers. Almity enhances model performance on sensitive skewed data distributions while ensuring data privacy and security. It introduces an innovative aggregation strategy that takes into account three key attributes: data scale, data balance, and minority class learnability. This strategy is employed to refine model parameters, thereby enhancing model performance on sensitive skewed datasets. In our evaluation, we employ two well-established SE tasks, i.e., code clone detection and defect prediction, as evaluation tasks. We compare the performance of Almity on both machine learning (ML) and deep learning (DL) models against two mainstream training methods, specifically the Centralized Training Method (CTM) and Vanilla Federated Learning (VFL), to validate the effectiveness and generalizability of Almity. Our experimental results demonstrate that our framework is not only feasible but also practical in real-world scenarios. Almity consistently enhances the performance of learning-based models, outperforming baseline training methods across all types of data distributions. © 1976-2012 IEEE.</t>
  </si>
  <si>
    <t>A large-scale empirical study on mobile performance: energy, run-time and memory</t>
  </si>
  <si>
    <t>https://www.scopus.com/inward/record.uri?eid=2-s2.0-85180617808&amp;doi=10.1007%2fs10664-023-10391-y&amp;partnerID=40&amp;md5=d1aa0abdf3b9b3f4a08ec85c4ad4def1</t>
  </si>
  <si>
    <t>Software performance concerns have been attracting research interest at an increasing rate, especially regarding energy performance in non-wired computing devices. In the context of mobile devices, several research works have been devoted to assessing the performance of software and its underlying code. One important contribution of such research efforts is sets of programming guidelines aiming at identifying efficient and inefficient programming practices, and consequently to steer software developers to write performance-friendly code. Despite recent efforts in this direction, it is still almost unfeasible to obtain universal and up-to-date knowledge regarding software and respective source code performance. Namely regarding energy performance, where there has been growing interest in optimizing software energy consumption due to the power restrictions of such devices. There are still many difficulties reported by the community in measuring performance, namely in large-scale validation and replication. The Android ecosystem is a particular example, where the great fragmentation of the platform, the constant evolution of the hardware, the software platform, the development libraries themselves, and the fact that most of the platform tools are integrated into the IDE’s GUI, makes it extremely difficult to perform performance studies based on large sets of data/applications. In this paper, we analyze the execution of a diversified corpus of applications of significant magnitude. We analyze the source-code performance of 1322 versions of 215 different Android applications, dynamically executed with over than 27900 tested scenarios, using state-of-the-art black-box testing frameworks with different combinations of GUI inputs. Our empirical analysis allowed to observe that semantic program changes such as adding functionality and repairing bugfixes are the changes more associated with relevant impact on energy performance. Furthermore, we also demonstrate that several coding practices previously identified as energy-greedy do not replicate such behavior in our execution context and can have distinct impacts across several performance indicators: runtime, memory and energy consumption. Some of these practices include some performance issues reported by the Android Lint and Android SDK APIs. We also provide evidence that the evaluated performance indicators have little to no correlation with the performance issues’ priority detected by Android Lint. Finally, our results allowed us to demonstrate that there are significant differences in terms of performance between the most used libraries suited for implementing common programming tasks, such as HTTP communication, JSON manipulation, image loading/rendering, among others, providing a set of recommendations to select the most efficient library for each performance indicator. Based on the conclusions drawn and in the extension of the developed work, we also synthesized a set of guidelines that can be used by practitioners to replicate energy studies and build more efficient mobile software. © 2023, The Author(s).</t>
  </si>
  <si>
    <t>Diversity-aware fairness testing of machine learning classifiers through hashing-based sampling</t>
  </si>
  <si>
    <t>https://www.scopus.com/inward/record.uri?eid=2-s2.0-85180965443&amp;doi=10.1016%2fj.infsof.2023.107390&amp;partnerID=40&amp;md5=0bfdc4e4ba1c2f27c2316dc9013667d5</t>
  </si>
  <si>
    <t>Context: There are growing concerns about algorithmic fairness, as some machine learning (ML)-based algorithms have been found to exhibit biases against protected attributes such as gender, race, age and so on. Individual fairness requires an ML classifier to produce similar outputs for similar individuals. Verification Based Testing (VBT) is a state-of-the-art black-box testing algorithm for individual fairness that leverages constraint solving to generate test cases. Objective: Generating diverse test cases is expected to facilitate efficient detection of diverse discriminatory data instances (i. e., cases that violate individual fairness). Hashing-based sampling techniques draw a sample approximately uniformly at random from the set of solutions of given Boolean constraints. We propose VBT-X, which improves VBT with hashing-based sampling, aiming to improve its testing performance. Method: We realize hashing-based sampling for VBT. The challenge is that the off-the-shelf hashing-based sampling techniques cannot be integrated in a straightforward manner because the constraints in VBT are generally not Boolean. Moreover, we propose several enhancement techniques to make VBT-X more efficient. Results: To evaluate our method, we conduct experiments, where VBT-X is compared to VBT, SG and ExpGA (other well-known fairness testing algorithms) over a set of configurations consisting of several datasets, protected attributes, and ML classifiers. The results show that, with each configuration, VBT-X detects more discriminatory data instances with higher diversity than VBT and SG. VBT-X detects discriminatory data instances with higher diversity than ExpGA, though the number of discriminatory data instances detected by VBT-X is lesser than ExpGA. Conclusion: Our proposed method performs better than other state-of-the-art black-box fairness testing algorithms, particularly in terms of diversity. Our method can serve to efficiently identify flaws in ML classifiers with respect to individual fairness for subsequent improvements of an ML classifier. On the other hand, although our method is specific to individual fairness, it could work for testing other aspects of a software system such as security and counterfactual explanations with some technical adaptations, which remains for future work. © 2023 Elsevier B.V.</t>
  </si>
  <si>
    <t>Improving Test Data Generation for MPI Program Path Coverage with FERPSO-IMPR and Surrogate-Assisted Models</t>
  </si>
  <si>
    <t>https://www.scopus.com/inward/record.uri?eid=2-s2.0-85182924303&amp;doi=10.1109%2fTSE.2024.3354971&amp;partnerID=40&amp;md5=325f99dd3bc0bd1a91a26c0fdc7f1fac</t>
  </si>
  <si>
    <t>Message passing interface (MPI) is a powerful tool for parallel computing, originally designed for high-performance computing on massively parallel computers. In this paper, we combine FERPSO-IMPR (fitness Euclidean distance ratio particle swarm optimizer with information migration-based penalty and population reshaping) and surrogate-assisted models to generate test cases for MPI program path coverage testing. In our proposed method, FERPSO-IMPR employs a dual population strategy to initialize data and calculate fitness. Then, we create a sample set based on the initial data and its fitness. Subsequently, we train the master-slave surrogate models to predict individual fitness. Finally, a small number of elite individuals are selected to execute the program to decide whether to generate the required test data and guide the subsequent evolution process. We apply the proposed method to seven MPI programs and perform experimental comparisons from five directions. Experimental results show that compared with the comparative method, the time consumption of the proposed method is reduced by 33.2%, the number of evaluations is reduced by 38.8%, and the success rate is increased by 7.6%. These results prove that our method can effectively reduce the test data generation cost of MPI programs. © 1976-2012 IEEE.</t>
  </si>
  <si>
    <t>Accelerating Patch Validation for Program Repair with Interception-Based Execution Scheduling</t>
  </si>
  <si>
    <t>https://www.scopus.com/inward/record.uri?eid=2-s2.0-85184309775&amp;doi=10.1109%2fTSE.2024.3359969&amp;partnerID=40&amp;md5=79be551b51fd94710596de51f447a82e</t>
  </si>
  <si>
    <t>Long patch validation time is a limiting factor for automated program repair (APR). Though the duality between patch validation and mutation testing is recognized, so far there exists no study of systematically adapting mutation testing techniques to general-purpose patch validation. To address this gap, we investigate existing mutation testing techniques and identify five classes of acceleration techniques that are suitable for general-purpose patch validation. Among them, mutant schemata and mutant deduplication have not been adapted to general-purpose patch validation due to the arbitrary changes that third-party APR approaches may introduce. This presents two problems for adaption: 1) the difficulty of implementing the static equivalence analysis required by the state-of-the-art mutant deduplication approach; 2) the difficulty of capturing the changes of patches to the system state at runtime. To overcome these problems, we propose two novel approaches: 1) execution scheduling, which detects the equivalence between patches online, avoiding the static equivalence analysis and its imprecision; 2) interception-based instrumentation, which intercepts the changes of patches to the system state, avoiding a full interpreter and its overhead. Based on the contributions above, we implement ExpressAPR, a general-purpose patch validator for Java that integrates all recognized classes of techniques suitable for patch validation. Our large-scale evaluation with four APR approaches shows that ExpressAPR accelerates patch validation by 137.1x over plain validation or 8.8x over the state-of-the-art approach, making patch validation no longer the time bottleneck of APR. Patch validation time for a single bug can be reduced to within a few minutes on mainstream CPUs. © 1976-2012 IEEE.</t>
  </si>
  <si>
    <t>Safety and Performance, Why Not Both? Bi-Objective Optimized Model Compression Against Heterogeneous Attacks Toward AI Software Deployment</t>
  </si>
  <si>
    <t>https://www.scopus.com/inward/record.uri?eid=2-s2.0-85181567276&amp;doi=10.1109%2fTSE.2023.3348515&amp;partnerID=40&amp;md5=a95c991e426dbdf17d187fc430bd31e4</t>
  </si>
  <si>
    <t>The size of deep learning models in artificial intelligence (AI) software is increasing rapidly, hindering the large-scale deployment on resource-restricted devices (e.g., smartphones). To mitigate this issue, AI software compression plays a crucial role, which aims to compress model size while keeping high performance. However, the intrinsic defects in a big model may be inherited by the compressed one. Such defects may be easily leveraged by adversaries, since a compressed model is usually deployed in a large number of devices without adequate protection. In this article, we aim to address the safe model compression problem from the perspective of safety-performance co-optimization. Specifically, inspired by the test-driven development (TDD) paradigm in software engineering, we propose a test-driven sparse training framework called SafeCompress. By simulating the attack mechanism as safety testing, SafeCompress can automatically compress a big model to a small one following the dynamic sparse training paradigm. Then, considering two kinds of representative and heterogeneous attack mechanisms, i.e., black-box membership inference attack and white-box membership inference attack, we develop two concrete instances called BMIA-SafeCompress and WMIA-SafeCompress. Further, we implement another instance called MMIA-SafeCompress by extending SafeCompress to defend against the occasion when adversaries conduct black-box and white-box membership inference attacks simultaneously. We conduct extensive experiments on five datasets for both computer vision and natural language processing tasks. The results show the effectiveness and generalizability of our framework. We also discuss how to adapt SafeCompress to other attacks besides membership inference attack, demonstrating the flexibility of SafeCompress. © 1976-2012 IEEE.</t>
  </si>
  <si>
    <t>Software development metrics: to VR or not to VR</t>
  </si>
  <si>
    <t>https://www.scopus.com/inward/record.uri?eid=2-s2.0-85184245586&amp;doi=10.1007%2fs10664-023-10435-3&amp;partnerID=40&amp;md5=f872b5fac9b94e5a337d624dbdc9ea80</t>
  </si>
  <si>
    <t>Context: Current data visualization interfaces predominantly rely on 2-D screens. However, the emergence of virtual reality (VR) devices capable of immersive data visualization has sparked interest in exploring their suitability for visualizing software development data. Despite this, there is a lack of detailed investigation into the effectiveness of VR devices specifically for interacting with software development data visualizations. Objective: Our objective is to investigate the following question: “How do VR devices compare to traditional screens in visualizing data about software development?” Specifically, we aim to assess the accuracy of conclusions derived from exploring visualizations for understanding the software development process, as well as the time required to reach these conclusions. Method: In our controlled experiment, we recruited N=32 volunteers with diverse backgrounds. Participants interacted with similar data visualizations in both VR and traditional screen environments. For the traditional screen setup, we utilized a commercially available set of interactive dashboards based on Kibana, commonly used by Bitergia customers for data insights. In the VR environment, we designed a set of visualizations, tailored to provide an equivalent dataset within a virtual room. Participants answered questions related to software evolution processes, specifically code review and issue tracking, in both VR and traditional screen environments, for two projects. We conducted statistical analyses to compare the correctness of their answers and the time taken for each question. Results: Our findings indicate that the correctness of answers in both environments is comparable. Regarding time spent, we observed similar durations, except for complex questions that required examining multiple interconnected visualizations. In such cases, participants in the VR environment were able to answer questions more quickly. Conclusion: Based on our results, we conclude that VR immersion can be equally effective as traditional screen setups for understanding software development processes through visualization of relevant metrics in most scenarios. Moreover, VR may offer advantages in comprehending complex tasks that require navigating through multiple interconnected visualizations. However, further experimentation is necessary to validate and reinforce these conclusions. © The Author(s) 2024.</t>
  </si>
  <si>
    <t>MicroFog: A framework for scalable placement of microservices-based IoT applications in federated Fog environments</t>
  </si>
  <si>
    <t>https://www.scopus.com/inward/record.uri?eid=2-s2.0-85179470424&amp;doi=10.1016%2fj.jss.2023.111910&amp;partnerID=40&amp;md5=21b1ceef6e8bb21ec1a6750b388908d6</t>
  </si>
  <si>
    <t>MicroService Architecture (MSA) is gaining rapid popularity for developing large-scale IoT applications for deployment within distributed and resource-constrained Fog computing environments. As a cloud-native application architecture, the true power of microservices comes from their loosely coupled, independently deployable and scalable nature, enabling distributed placement and dynamic composition across federated Fog and Cloud clusters. Thus, it is necessary to develop novel placement algorithms that utilise these microservice characteristics to improve the performance of the applications. However, existing Fog computing frameworks lack support for integrating such placement policies due to their shortcomings in multiple areas, including MSA application placement and deployment across multi-fog multi-cloud environments, dynamic microservice composition across multiple distributed clusters, scalability of the framework to operate within federated environments, support for deploying heterogeneous microservice applications, etc. To this end, we design and implement MicroFog, a Fog computing framework compatible with cloud-native technologies such as Docker, Kubernetes and Istio. MicroFog provides an extensible and configurable control engine that executes placement algorithms and deploys applications across federated Fog environments. Furthermore, MicroFog provides a sufficient abstraction over container orchestration and dynamic microservice composition, thus enabling users to easily incorporate new placement policies and evaluate their performance. The capabilities of the MicroFog framework, such as the scalability and flexibility of the design and deployment architecture of MicroFog and its ability to ensure the deployment and composition of microservices across distributed fog–cloud environments, are validated using multiple use cases. Experiments also demonstrate MicroFog's ability to integrate and evaluate novel placement policies and load-balancing techniques. To this end, we integrate multiple microservice placement policies to demonstrate MicroFog's ability to support horizontally scaled placement, service discovery and load balancing of microservices across federated environments, thus reducing the application service response time up to 54%. © 2023 The Authors</t>
  </si>
  <si>
    <t>Answering Uncertain, Under-Specified API Queries Assisted by Knowledge-Aware Human-AI Dialogue</t>
  </si>
  <si>
    <t>https://www.scopus.com/inward/record.uri?eid=2-s2.0-85181578975&amp;doi=10.1109%2fTSE.2023.3346954&amp;partnerID=40&amp;md5=97400958c400b3a5f329398ddeeb97ac</t>
  </si>
  <si>
    <t>Developers' API needs should be more pragmatic, such as seeking suggestive, explainable, and extensible APIs rather than the so-called best result. Existing API search research cannot meet these pragmatic needs because they are solely concerned with query-API relevance. This necessitates a focus on enhancing the entire query process, from query definition to query refinement through intent clarification to query results promoting divergent thinking about results. This paper designs a novel Knowledge-Aware Human-AI Dialog agent (KAHAID) which guides the developer to clarify the uncertain, under-specified query through multi-round question answering and recommends APIs for the clarified query with relevance explanation and extended suggestions (e.g., alternative, collaborating or opposite-function APIs). We systematically evaluate KAHAID. In terms of human-AI dialogue process, it achieves a high diversity of question options (the average diversity between any two options is 74.9%) and the ability to guide developers to find APIs using fewer dialogue rounds (no more than 3 rounds on average). For API recommendation, KAHAID achieves an MRR and MAP of 0.769 and 0.794, outperforming state-of-the-art API search approaches BIKER and CLEAR by at least 47% in MRR and 226.7% in MAP. For knowledge extension, KAHAID obtains an MRR and MAP of 0.815 and 0.864, surpassing state-of-the-art query clarification approaches by at least 42% in MRR and 45.2% in MAP. As the first of its kind, KAHAID opens the door to integrating the immediate response capability of API research and the interaction, clarification, explanation, and extensibility capability of social-technical information seeking.  © 1976-2012 IEEE.</t>
  </si>
  <si>
    <t>On the intuitive comprehensibility of contribution links in goal models: an experimental study</t>
  </si>
  <si>
    <t>https://www.scopus.com/inward/record.uri?eid=2-s2.0-85179839003&amp;doi=10.1007%2fs10664-023-10376-x&amp;partnerID=40&amp;md5=6083620ae8432fee6fcc4b9d32e7918f</t>
  </si>
  <si>
    <t>Goal models have long been considered to be useful tools for representing and analyzing complex decision problems in various stages of the software development lifecycle. Their usefulness for such tasks lies in their ability to compactly represent large numbers of alternative solutions to requirements problems and to capture the impact of each solution to high-level qualities of interest. In this way, goal models allow identification of optimal choices with respect to such quality priorities. To represent the impact of solutions to qualities, goal models utilize contribution links, a special diagrammatic modeling construct. Researchers of goal modeling languages have introduced various ways to visualize the particular construct and to define formal semantics for it. However, there is little evidence that, during actual use, the proposed visualizations evoke a way of performing diagrammatic inferences that is consistent with the corresponding formal semantics. We conduct an experimental study aimed at comparing two visualization choices for contribution links, symbolic versus numeric, with respect to their ability to evoke inferences that are consistent with their formal semantics. The experiment also explores if individual psychological differences including trait cognitive style, mathematics anxiety, and mental math ability, affect this evocation. Participants are asked to make a series of diagrammatic inferences over two sets of goal models each adopting one of the two competing visualization formats, symbolic vs. numeric. We measure accuracy, that is, the level to which participant decisions are consistent with the formal semantics proposed for each visualization, and investigate the effect to accuracy of various relevant factors – visualization choice, individual differences, and reasoning method adopted. Findings include that most participants adopt specific inference rules instead of working intuitively, that such rules are more consistent with the formal semantics in numeric models, that the utilization of negative contributions and notions of goal denial may hinter accuracy, and that the individual differences considered do not play an important role in either accuracy or choice of inference method. © 2023, The Author(s), under exclusive licence to Springer Science+Business Media, LLC, part of Springer Nature.</t>
  </si>
  <si>
    <t>The Impact of Personality on Requirements Engineering Activities: A Mixed-Methods Study</t>
  </si>
  <si>
    <t>https://www.scopus.com/inward/record.uri?eid=2-s2.0-85180717868&amp;doi=10.1007%2fs10664-023-10426-4&amp;partnerID=40&amp;md5=c1c3aec43af75672c3a87a98b2d4ff63</t>
  </si>
  <si>
    <t>Context: Requirements engineering (RE) is an important part of Software Engineering (SE), consisting of various human-centric activities that require the frequent collaboration of a variety of roles. Prior research has shown that personality is one such human aspect that has a huge impact on the success of a software project. However, a limited number of empirical studies exist focusing on the impact of personality on RE activities. Objective: The objective of this study is to explore and identify the impact of personality on RE activities, provide a better understanding of these impacts, and provide guidance on how to better handle these impacts in RE. Method: We used a mixed-methods approach, including a personality test-based survey (50 participants) and an in-depth interview study (15 participants) with software practitioners from around the world involved in RE activities. Results: Through personality test analysis, we found a majority of the practitioners have a high score on agreeableness and conscientiousness traits and an average score on extraversion and neuroticism traits. Through analysis of the interviews, we found a range of impacts related to the personality traits of software practitioners, their team members, and external stakeholders. It was found that having extraversion characteristics is considered as plus points compared to agreeableness, conscientiousness and openness to experience characteristics that have been stated as highly important to have when involved in RE activities. These impacts can vary depending on the RE activities, the overall software development process, and the people involved in these activities. Moreover, we found a set of strategies that can be helpful in overcoming some of the challenges associated with diverse personalities when involved in RE activities. Conclusion: Our identified impacts of personality on RE activities and strategies serve to provide guidance to software practitioners on handling such possible personality impacts on RE activities and for researchers to investigate these impacts in greater depth in future. © 2023, The Author(s), under exclusive licence to Springer Science+Business Media, LLC, part of Springer Nature.</t>
  </si>
  <si>
    <t>On Effectiveness and Efficiency of Gamified Exploratory GUI Testing</t>
  </si>
  <si>
    <t>https://www.scopus.com/inward/record.uri?eid=2-s2.0-85181571816&amp;doi=10.1109%2fTSE.2023.3348036&amp;partnerID=40&amp;md5=2b7b11beaf8305b88456b4a54ea37e4c</t>
  </si>
  <si>
    <t>Context: Gamification appears to improve enjoyment and quality of execution of software engineering activities, including software testing. Though commonly employed in industry, manual exploratory testing of web application GUIs was proven to be mundane and expensive. Gamification applied to that kind of testing activity has the potential to overcome its limitations, though no empirical research has explored this area yet. Goal: Collect preliminary insights on how gamification, when performed by novice testers, affects the effectiveness, efficiency, test case realism, and user experience in exploratory testing of web applications. Method: Common gamification features augment an existing exploratory testing tool: Final Score with Leaderboard, Injected Bugs, Progress Bar, and Exploration Highlights. The original tool and the gamified version are then compared in an experiment involving 144 participants. User experience is elicited using the Technology Acceptance Model (TAM) questionnaire instrument. Results: Statistical analysis identified several significant differences for metrics that represent the effectiveness and efficiency of tests showing an improvement in coverage when they were developed with gamification. Additionally, user experience is improved with gamification. Conclusions: Gamification of exploratory testing has a tangible effect on how testers create test cases for web applications. While the results are mixed, the effects are most beneficial and interesting and warrant more research in the future. Further research shall be aimed at confirming the presented results in the context of state-of-the-art testing tools and real-world development environments. © 1976-2012 IEEE.</t>
  </si>
  <si>
    <t>ONESPACE: Detecting cross-language clones by learning a common embedding space</t>
  </si>
  <si>
    <t>https://www.scopus.com/inward/record.uri?eid=2-s2.0-85178377700&amp;doi=10.1016%2fj.jss.2023.111911&amp;partnerID=40&amp;md5=be0473cb7b637e4c6dbe662ee2f578c7</t>
  </si>
  <si>
    <t>Identifying clone code fragments across different languages can enhance the productivity of software developers in several ways. However, the clone detection task is often studied in the context of a single language and less explored for code snippets spanning different languages. In this paper, we present ONESPACE, a new cross-language clone detection approach. ONESPACE projects different programming languages to the same embedding space using both code and API data. ONESPACE, hence, leverages a Siamese Network to infer the similarity of the embedded programs. We evaluate ONESPACE by detecting clones across three language pairs; JAVA-Python, Java-C++ and Java-C. We compared ONESPACE with the other state-of-art techniques, SUPLEARN and CLCDSA. In our evaluation, ONESPACE provided higher effectiveness than the state of the art. Our ablation study validated some of our intuitions in designing ONESPACE, particularly that using a single embedding space (as opposed to separate ones) provides higher effectiveness. Additionally, we designed a variant of ONESPACE that uses Word-Mover-Distance Algorithm and provides lower effectiveness, but is much more efficient. We also found that ONESPACE provides higher effectiveness than the state of the art, even for: complex implementations, single-method implementations, varying ratios of positive to negative clones in training, varying amounts of training data, and for additional programming languages. © 2023 Elsevier Inc.</t>
  </si>
  <si>
    <t>Code Comment Inconsistency Detection Based on Confidence Learning</t>
  </si>
  <si>
    <t>https://www.scopus.com/inward/record.uri?eid=2-s2.0-85184333771&amp;doi=10.1109%2fTSE.2024.3358489&amp;partnerID=40&amp;md5=2cd9cb656059ba363a477b086b66cbfe</t>
  </si>
  <si>
    <t>Code comments are a crucial source of software documentation that captures various aspects of the code. Such comments play a vital role in understanding the source code and facilitating communication between developers. However, with the iterative release of software, software projects become larger and more complex, leading to a corresponding increase in issues such as mismatched, incomplete, or outdated code comments. These inconsistencies in code comments can misguide developers and result in potential bugs, and there has been a steady rise in reports of such inconsistencies over time. Despite numerous methods being proposed for detecting code comment inconsistencies, their learning effect remains limited due to a lack of consideration for issues such as characterization noise and labeling errors in datasets. To overcome these limitations, we propose a novel approach called MCCL that first removes noise from the dataset and then detects inconsistent code comments in a timely manner, thereby enhancing the model's learning ability. Our proposed model facilitates better matching between code and comments, leading to improved development of software engineering projects. MCCL comprises two components, namely method comment detection and confidence learning denoising. The method comment detection component captures the intricate relationships between code and comments by learning their syntactic and semantic structures. It correlates the code and comments through an attention mechanism to identify how changes in the code affect the comments. Furthermore, confidence learning denoising component of MCCL identifies and removes characterization noises and labeling errors to enhance the quality of the datasets. This is achieved by implementing principles such as pruning noisy data, counting with probabilistic thresholds to estimate noise, and ranking examples to train with confidence. By effectively eliminating noise from the dataset, our model is able to more accurately learn inconsistencies between comments and source code. Our experiments on 1,518 open-source projects demonstrate that MCCL can accurately detect inconsistencies, achieving an average F1-score of 82.6%. This result outperforms state-of-the-art methods by 2.4% to 28.0%. Therefore, MCCL is more effective in identifying inconsistent comments based on code changes compared to existing approaches. © 1976-2012 IEEE.</t>
  </si>
  <si>
    <t>Flakiness goes live: Insights from an In Vivo testing simulation study</t>
  </si>
  <si>
    <t>https://www.scopus.com/inward/record.uri?eid=2-s2.0-85178654208&amp;doi=10.1016%2fj.infsof.2023.107373&amp;partnerID=40&amp;md5=4e341ec0087bb9d46b3a4e22ee41bf00</t>
  </si>
  <si>
    <t>Context: Test flakiness is a topmost concern in software test automation. While conducting pre-deployment testing, those tests that are flagged as flaky are put aside for being either repaired or discarded. Objective: We hypothesise that some flaky tests could provide useful insights if run in the field, i.e., they could help identify failures that manifest themselves sporadically during In House testing, but are later experienced in operation. Method: We present the first simulation study to investigate the behaviour of flaky tests when moved to the field. The work compares the behaviour of known flaky tests from an open-source library when executed in the development environment vs. when executed in a simulation of the field. Results: Our experimentation over 52 test methods labelled as flaky provides a first confirmation that moving from the development environment to the field, the behaviour of tests changes. In particular, the failure frequency of intermittently failing tests can increase, and we could also identify few cases of field failures that would have been hardly detected during In House testing due to the numerous combinations of inputs and states. In most cases, such flakiness was rooted in the design of the test method itself, however we could also identify an actual bug. Conclusion: The results of our study suggest that the identification of an intermittently failing behaviour could be a valuable hint for a test engineer, and hence flaky tests should not be dismissed right away. © 2023 The Authors</t>
  </si>
  <si>
    <t>An Empirical Study on Correlations between Deep Neural Network Fairness and Neuron Coverage Criteria</t>
  </si>
  <si>
    <t>https://www.scopus.com/inward/record.uri?eid=2-s2.0-85182348760&amp;doi=10.1109%2fTSE.2023.3349001&amp;partnerID=40&amp;md5=caf330a92ef53eed71c9b4d3881cad92</t>
  </si>
  <si>
    <t>Recently, with the widespread use of deep neural networks (DNNs) in high-stakes decision-making systems (such as fraud detection and prison sentencing), concerns have arisen about the fairness of DNNs in terms of the potential negative impact they may have on individuals and society. Therefore, fairness testing has become an important research topic in DNN testing. At the same time, the neural network coverage criteria (such as criteria based on neuronal activation) is considered as an adequacy test for DNN white-box testing. It is implicitly assumed that improving the coverage can enhance the quality of test suites. Nevertheless, the correlation between DNN fairness (a test property) and coverage criteria (a test method) has not been adequately explored. To address this issue, we conducted a systematic empirical study on seven coverage criteria, six fairness metrics, three fairness testing techniques, and five bias mitigation methods on five DNN models and nine fairness datasets to assess the correlation between coverage criteria and DNN fairness. Our study achieved the following findings: 1) with the increase in the size of the test suite, some of the coverage and fairness metrics changed significantly, as the size of the test suite increased; 2) the statistical correlation between coverage criteria and DNN fairness is limited; and 3) after bias mitigation for improving the fairness of DNN, the change pattern in coverage criteria is different; 4) Models debiased by different bias mitigation methods have a lower correlation between coverage and fairness compared to the original models. Our findings cast doubt on the validity of coverage criteria concerning DNN fairness (i.e., increasing the coverage may even have a negative impact on the fairness of DNNs). Therefore, we warn DNN testers against blindly pursuing higher coverage of coverage criteria at the cost of test properties of DNNs (such as fairness). © 1976-2012 IEEE.</t>
  </si>
  <si>
    <t>Experiences from conducting rapid reviews in collaboration with practitioners — Two industrial cases</t>
  </si>
  <si>
    <t>https://www.scopus.com/inward/record.uri?eid=2-s2.0-85178453626&amp;doi=10.1016%2fj.infsof.2023.107364&amp;partnerID=40&amp;md5=1973bcd1a7948080b1e54df8a4a4d573</t>
  </si>
  <si>
    <t>Context: Evidence-based software engineering (EBSE) aims to improve research utilization in practice. It relies on systematic methods to identify, appraise, and synthesize existing research findings to answer questions of interest for practice. However, the lack of practitioners’ involvement in these studies’ design, execution, and reporting indicates a lack of appreciation for the need for knowledge exchange between researchers and practitioners. The resultant systematic literature studies often lack relevance for practice. Objective: This paper explores the use of Rapid Reviews (RRs), in fostering knowledge exchange between academia and industry. Through the lens of two case studies, we delve into the practical application and experience of conducting RRs. Methods: We analyzed the conduct of two rapid reviews by two different groups of researchers and practitioners. We collected data through interviews, and the documents produced during the review (like review protocols, search results, and presentations). The interviews were analyzed using thematic analysis. Results: We report how the two groups of researchers and practitioners performed the rapid reviews. We observed some benefits, like promoting dialogue and paving the way for future collaborations. We also found that practitioners entrusted the researchers to develop and follow a rigorous approach and were more interested in the applicability of the findings in their context. The problems investigated in these two cases were relevant but not the most immediate ones. Therefore, rapidness was not a priority for the practitioners. Conclusion: The study illustrates that rapid reviews can support researcher-practitioner communication and industry-academia collaboration. Furthermore, the recommendations based on the experiences from the two cases complement the detailed guidelines researchers and practitioners may follow to increase interaction and knowledge exchange. © 2023 The Author(s)</t>
  </si>
  <si>
    <t>Assessing the utility of text-to-SQL approaches for satisfying software developer information needs</t>
  </si>
  <si>
    <t>https://www.scopus.com/inward/record.uri?eid=2-s2.0-85178655015&amp;doi=10.1007%2fs10664-023-10374-z&amp;partnerID=40&amp;md5=f2320847d1164d963ebc208b0851cbd1</t>
  </si>
  <si>
    <t>Software analytics integrated with complex databases can deliver project intelligence into the hands of software engineering (SE) experts for satisfying their information needs. A new and promising machine learning technique known as text-to-SQL automatically extracts information for users of complex databases without the need to fully understand the database structure nor the accompanying query language. Users pose their request as so-called natural language utterance, i.e., question. Our goal was evaluating the performance and applicability of text-to-SQL approaches on data derived from tools typically used in the workflow of software engineers for satisfying their information needs. We carefully selected and discussed five seminal as well as state-of-the-art text-to-SQL approaches and conducted a comparative assessment using the large-scale, cross-domain Spider dataset and the SE domain-specific SEOSS-Queries dataset. Furthermore, we study via a survey how SE professionals perform in satisfying their information needs and how they perceive text-to-SQL approaches. For the best performing approach, we observe a high accuracy of 94% in query prediction when training specifically on SE data. This accuracy is almost independent of the query’s complexity. At the same time, we observe that SE professionals have substantial deficits in satisfying their information needs directly via SQL queries. Furthermore, SE professionals are open for utilizing text-to-SQL approaches in their daily work, considering them less time-consuming and helpful. We conclude that state-of-the-art text-to-SQL approaches are applicable in SE practice for day-to-day information needs. © 2023, The Author(s).</t>
  </si>
  <si>
    <t>Evaluating the impact of flaky simulators on testing autonomous driving systems</t>
  </si>
  <si>
    <t>https://www.scopus.com/inward/record.uri?eid=2-s2.0-85185541427&amp;doi=10.1007%2fs10664-023-10433-5&amp;partnerID=40&amp;md5=aafc29c7cb1a42b3e03a3fdcba8086b1</t>
  </si>
  <si>
    <t>Simulators are widely used to test Autonomous Driving Systems (ADS), but their potential flakiness can lead to inconsistent test results. We investigate test flakiness in simulation-based testing of ADS by addressing two key questions: (1) How do flaky ADS simulations impact automated testing that relies on randomized algorithms? and (2) Can machine learning (ML) effectively identify flaky ADS tests while decreasing the required number of test reruns? Our empirical results, obtained from two widely-used open-source ADS simulators and five diverse ADS test setups, show that test flakiness in ADS is a common occurrence and can significantly impact the test results obtained by randomized algorithms. Further, our ML classifiers effectively identify flaky ADS tests using only a single test run, achieving F1-scores of 85%, 82% and 96% for three different ADS test setups. Our classifiers significantly outperform our non-ML baseline, which requires executing tests at least twice, by 31%, 21%, and 13% in F1-score performance, respectively. We conclude with a discussion on the scope, implications and limitations of our study. We provide our complete replication package in a Github repository (Github paper 2023). © The Author(s), under exclusive licence to Springer Science+Business Media, LLC, part of Springer Nature 2024.</t>
  </si>
  <si>
    <t>APR4Vul: an empirical study of automatic program repair techniques on real-world Java vulnerabilities</t>
  </si>
  <si>
    <t>https://www.scopus.com/inward/record.uri?eid=2-s2.0-85178655672&amp;doi=10.1007%2fs10664-023-10415-7&amp;partnerID=40&amp;md5=aae27462ceafdbba7612da365ed96ec6</t>
  </si>
  <si>
    <t>Security vulnerability fixes could be a promising research avenue for Automated Program Repair (APR) techniques. In recent years, APR tools have been thoroughly developed for fixing generic bugs. However, the area is still relatively unexplored when it comes to fixing security bugs or vulnerabilities. In this paper, we evaluate nine state-of-the-art APR tools and one vulnerability-specific repair tool. In particular, we investigate their ability to generate patches for 79 real-world Java vulnerabilities in the Vul4J dataset, as well as the level of trustworthiness of these patches. We evaluate the tools with respect to their ability to generate security patches that are (i) testable, (ii) having the positive effect of closing the vulnerability, and (iii) not having side effects from a functional point of view. Our results show that the evaluated APR tools were able to generate testable patches for around 20% of the considered vulnerabilities. On average, nearly 73% of the testable patches indeed eliminate the vulnerabilities, but only 44% of them could actually fix security bugs while maintaining the functionalities. To understand the root cause of this phenomenon, we conduct a detailed comparative study of the general bug fix patterns in Defect4J and the vulnerability fix patterns in ExtraVul (which we extend from Vul4J). Our investigation shows that, although security patches are short in terms of lines of code, they contain unique characteristics in their fix patterns compared to general bugs. For example, many security fixes require adding method calls. These method calls contain specific input validation-related keywords, such as encode, normalize, and trim. In this regard, our study suggests that additional repair patterns should be implemented for existing APR tools to fix more types of security vulnerabilities. © 2023, The Author(s).</t>
  </si>
  <si>
    <t>Commit-time defect prediction using one-class classification</t>
  </si>
  <si>
    <t>https://www.scopus.com/inward/record.uri?eid=2-s2.0-85178384998&amp;doi=10.1016%2fj.jss.2023.111914&amp;partnerID=40&amp;md5=5a98432907c13b16b87e8e010ae0fb33</t>
  </si>
  <si>
    <t>Existing Just-In-Time Software Defect Prediction methods suffer from the data imbalance problem, where the majority class (normal commits) significantly outnumbers the minority class (buggy commits). This results in a higher probability of misclassification. Various data balancing techniques have been proposed to address this challenge with varying degrees of success. In this study, we propose an approach that rely on One-Class Classification (OCC) to train models using data from the majority class only. This eliminates the need for data balancing. We compare the accuracy of three OCC algorithms - One-class SVM, Isolation Forest, and One-class k-NN - to their binary counterparts - SVM, Random Forest, and k-NN - on 34 software projects. Our results show that the data imbalance ratio (the proportion of normal to buggy commits) plays a crucial role in determining the optimal classification approach. We found that for projects with medium to high imbalance ratio, OCC algorithms outperform binary classifiers with and without data balancing, using cross and time-sensitive validation approaches. Furthermore, we found that OCC methods require fewer features for projects with medium to high IR, reducing the computational overhead of training and response time while providing a better understanding of the data and algorithm behavior. © 2023 Elsevier Inc.</t>
  </si>
  <si>
    <t>Evolution of automated weakness detection in Ethereum bytecode: a comprehensive study</t>
  </si>
  <si>
    <t>https://www.scopus.com/inward/record.uri?eid=2-s2.0-85183781470&amp;doi=10.1007%2fs10664-023-10414-8&amp;partnerID=40&amp;md5=132c1eefecf652c0fc380e9919275eb9</t>
  </si>
  <si>
    <t>Blockchain programs (also known as smart contracts) manage valuable assets like cryptocurrencies and tokens, and implement protocols in domains like decentralized finance (DeFi) and supply-chain management. These types of applications require a high level of security that is hard to achieve due to the transparency of public blockchains. Numerous tools support developers and auditors in the task of detecting weaknesses. As a young technology, blockchains and utilities evolve fast, making it challenging for tools and developers to keep up with the pace. In this work, we study the robustness of code analysis tools and the evolution of weakness detection on a dataset representing six years of blockchain activity. We focus on Ethereum as the crypto ecosystem with the largest number of developers and deployed programs. We investigate the behavior of single tools as well as the agreement of several tools addressing similar weaknesses. Our study is the first that is based on the entire body of deployed bytecode on Ethereum’s main chain. We achieve this coverage by considering bytecodes as equivalent if they share the same skeleton. The skeleton of a bytecode is obtained by omitting functionally irrelevant parts. This reduces the 48 million contracts deployed on Ethereum up to January 2022 to 248 328 contracts with distinct skeletons. For bulk execution, we utilize the open-source framework SmartBugs that facilitates the analysis of Solidity smart contracts, and enhance it to accept also bytecode as the only input. Moreover, we integrate six further tools for bytecode analysis. The execution of the 12 tools included in our study on the dataset took 30 CPU years. While the tools report a total of 1 307 486 potential weaknesses, we observe a decrease in reported weaknesses over time, as well as a degradation of tools to varying degrees. © 2024, The Author(s).</t>
  </si>
  <si>
    <t>Unreproducible builds: time to fix, causes, and correlation with external ecosystem factors</t>
  </si>
  <si>
    <t>https://www.scopus.com/inward/record.uri?eid=2-s2.0-85178232464&amp;doi=10.1007%2fs10664-023-10399-4&amp;partnerID=40&amp;md5=e696d9b1bd09f1a6a777f1d93385f8a7</t>
  </si>
  <si>
    <t>Context: A reproducible build occurs if, given the same source code, build instructions, and build environment (i.e., installed build dependencies), compiling a software project repeatedly generates the same build artifacts. Reproducible builds are essential to identify tampering attempts responsible for supply chain attacks, with most of the research on reproducible builds considering build reproducibility as a project-specific issue. In contrast, modern software projects are part of a larger ecosystem and depend on dozens of other projects, which begs the question of to what extent build reproducibility of a project is the responsibility of that project or perhaps something forced on it. Objective: This empirical study aims at analyzing reproducible and unreproducible builds in Linux Distributions to systematically investigate the process of making builds reproducible in open-source distributions. Our study targets build performed on 11,528 and 597,066 Arch Linux and Debian packages, respectively. Method: We compute the likelihood of unreproducible packages becoming reproducible (and vice versa) and identify the root causes behind unreproducible builds. Finally, we compute the correlation between the reproducibility status of packages and three ecosystem factors (i.e., factors outside the control of a given package). Results: Arch Linux packages become reproducible a median of 30 days quicker when compared to Debian packages, while Debian packages remain reproducible for a median of 68 days longer once fixed. We identified a taxonomy of 16 root causes of unreproducible builds and found that the build reproducibility status of a package across different hardware architectures is statistically significantly different (strong effect size). At the same time, the status also differs between versions of a package for different distributions and depends on the build reproducibility of a package’s build dependencies, albeit with weaker effect sizes. Conclusions: The ecosystem a project belongs to, plays an important role w.r.t. the project’s build reproducibility. Since these are outside a developer’s control, future work on (fixing) unreproducible builds should consider these ecosystem influences. © 2023, The Author(s), under exclusive licence to Springer Science+Business Media, LLC, part of Springer Nature.</t>
  </si>
  <si>
    <t>Studying the impact of risk assessment analytics on risk awareness and code review performance</t>
  </si>
  <si>
    <t>https://www.scopus.com/inward/record.uri?eid=2-s2.0-85185408674&amp;doi=10.1007%2fs10664-024-10443-x&amp;partnerID=40&amp;md5=773bb22f69ad82d6c7dc9f156046f093</t>
  </si>
  <si>
    <t>While code review is a critical component of modern software quality assurance, defects can still slip through the review process undetected. Previous research suggests that the main reason for this is a lack of reviewer awareness about the likelihood of defects in proposed changes; even experienced developers may struggle to evaluate the potential risks. If a change’s riskiness is underestimated, it may not receive adequate attention during review, potentially leading to defects being introduced into the codebase. In this paper, we investigate how risk assessment analytics can influence the level of awareness among developers regarding the potential risks associated with code changes; we also study how effective and efficient reviewers are at detecting defects during code review with the use of such analytics. We conduct a controlled experiment using Gherald, a risk assessment prototype tool that analyzes the riskiness of change sets based on historical data. Following a between-subjects experimental design, we assign participants to the treatment (i.e., with access to Gherald) or control group. All participants are asked to perform risk assessment and code review tasks. Through our experiment with 48 participants, we find that the use of Gherald is associated with statistically significant improvements (one-tailed, unpaired Mann-Whitney U test, α = 0.05) in developer awareness of riskiness of code changes and code review effectiveness. Moreover, participants in the treatment group tend to identify the known defects more quickly than those in the control group; however, the difference between the two groups is not statistically significant. Our results lead us to conclude that the adoption of a risk assessment tool has a positive impact on code review practices, which provides valuable insights for practitioners seeking to enhance their code review process and highlights the importance for further research to explore more effective and practical risk assessment approaches. © The Author(s), under exclusive licence to Springer Science+Business Media, LLC, part of Springer Nature 2024.</t>
  </si>
  <si>
    <t>Demystifying API misuses in deep learning applications</t>
  </si>
  <si>
    <t>https://www.scopus.com/inward/record.uri?eid=2-s2.0-85185276594&amp;doi=10.1007%2fs10664-023-10413-9&amp;partnerID=40&amp;md5=ce8f207ef250b134749978c94173eefa</t>
  </si>
  <si>
    <t>Deep Learning (DL) is achieving staggering performance on an increasing number of applications in various areas. Meanwhile, its associated data-driven programming paradigm comes with a set of challenges for the software engineering community, including the debugging activities for DL applications. Recent empirical studies on bugs in DL applications have shown that the API (i.e., Application Program Interface) misuse has been flagged as an important category of DL programming bugs. By exploring this literature towards API misuse bugs in DL applications, we identified three barriers that are locking an entire research direction. However, three barriers are hindering progress in this research direction: misclassification of API misuse bugs, lack of relevant dataset, and limited depth of analysis. Our work unlocks these barriers by providing an in-depth analysis of a frequent bug type that appears as a mystery. Concretely, we first offer a new perspective to a significant misclassification issue in the literature that hinders understanding of API misuses in DL applications. Subsequently, we curate the first dataset MisuAPI of 143 API misuses sampled from real-world DL applications. Finally, we perform systematic analyses to dissect API misuses and enumerate the symptoms of API misuses in DL applications as well as investigate the possibility of detecting them with state-of-the-art static analyzers. Overall, the insights summarized in this work are important for the community: 1) 18-35% of real API misuses are mislabelled in existing DL bug studies; 2) the widely adopted API misuse taxonomy, namely MUC, does not cover the cases of 1 out of 3 encountered API misuses; 3) DL library API misuses show significant differences from the general third-party library API misuses in terms of the API-usage element issue and symptoms; 4) Most (92.3%) API misuses lead to program crashes; 5) 95.8% API misuses remain undetectable by state-of-the-art static analyzers. © The Author(s), under exclusive licence to Springer Science+Business Media, LLC, part of Springer Nature 2024.</t>
  </si>
  <si>
    <t>Supporting single responsibility through automated extract method refactoring</t>
  </si>
  <si>
    <t>https://www.scopus.com/inward/record.uri?eid=2-s2.0-85180369463&amp;doi=10.1007%2fs10664-023-10427-3&amp;partnerID=40&amp;md5=216e310860d98f49142cb68a2e693d83</t>
  </si>
  <si>
    <t>The responsibility of a method/function is to perform some desired computations and disseminate the results to its caller through various deliverables, including object fields and variables in output instructions. Based on this definition of responsibility, this paper offers a new algorithm to refactor long methods to those with a single responsibility. We propose a backward slicing algorithm to decompose a long method into slightly overlapping slices. The slices are computed for each output instruction, representing the outcome of a responsibility delegated to the method. The slices will be non-overlapping if the slicing criteria address the same output variable. The slices are further extracted as independent methods, invoked by the original method, if certain behavioral preservation are made. The proposed method has been evaluated on the GEMS extract method refactoring benchmark and three real-world projects. On average, our experiments demonstrate at least a 29.6% improvement in precision and a 12.1% improvement in the recall of uncovering refactoring opportunities compared to the state-of-the-art approaches. Furthermore, our tool improves method-level cohesion metrics by an average of 20% after refactoring. Experimental results confirm the applicability of the proposed approach in extracting methods with a single responsibility. © 2023, The Author(s), under exclusive licence to Springer Science+Business Media, LLC, part of Springer Nature.</t>
  </si>
  <si>
    <t>Not all requirements prioritization criteria are equal at all times: A quantitative analysis</t>
  </si>
  <si>
    <t>https://www.scopus.com/inward/record.uri?eid=2-s2.0-85178097829&amp;doi=10.1016%2fj.jss.2023.111909&amp;partnerID=40&amp;md5=052dd34bf132fa58cf34f0c90f0742d9</t>
  </si>
  <si>
    <t>Requirement prioritization is recognized as an important decision-making activity in requirements engineering. Requirement prioritization is applied to determine which requirements should be implemented and released. In order to prioritize requirements, there are several approaches/techniques/tools that use different requirements prioritization criteria, which are often identified by gut feeling instead of an in-depth analysis of which criteria are most important to use. Therefore, in this study we investigate which requirements prioritization criteria are most important to use in industry when determining which requirements are implemented and released, and if the importance of the criteria change depending on how far a requirement has reached in the development process. We conducted a quantitative study where quantitative data was collected through a case study of one completed project from one software developing company by extracting 32,139 requirements prioritization decisions based on eight requirements prioritization criteria for 11,110 requirements. The results show that not all requirements prioritization criteria are equally important, and this change depending on how far a requirement has reached in the development process. For example, for requirements prioritization decisions before iteration/sprint planning, having high Business value had an impact on the decisions, but after iteration/sprint planning, having high Business value had no impact. Editor's note: Open Science material was validated by the Journal of Systems and Software Open Science Board. © 2023 The Authors</t>
  </si>
  <si>
    <t>An Assessment of Rules of Thumb for Software Phase Management, and the Relationship Between Phase Effort and Schedule Success</t>
  </si>
  <si>
    <t>https://www.scopus.com/inward/record.uri?eid=2-s2.0-85179798283&amp;doi=10.1109%2fTSE.2023.3339383&amp;partnerID=40&amp;md5=004e3aa1213af7f337fef109cd9898aa</t>
  </si>
  <si>
    <t>In the planning of a software development project, managers must estimate the amount of effort needed for distinct phases of activity. A number of rules of thumb exist in the literature to help the program manager in this task. However, very little work has been done to validate these rules of thumb. Applying least square models and Hotelling's T2 test, we evaluate these rules of thumb against a large database of Department of Defense projects. We determine that variability limits the simple application of any such rule. However, there are some worthy of closer attention, and we recommend adjustments for improved application. We also determine that projects which give extra attention to early phases experience less schedule growth. These findings were robust across developmental process type, military service, and project size.  © 1976-2012 IEEE.</t>
  </si>
  <si>
    <t>A theory of factors affecting continuous experimentation (FACE)</t>
  </si>
  <si>
    <t>https://www.scopus.com/inward/record.uri?eid=2-s2.0-85179585225&amp;doi=10.1007%2fs10664-023-10358-z&amp;partnerID=40&amp;md5=c9efd3f16565fe8e41091c8792e51a17</t>
  </si>
  <si>
    <t>Context: Continuous experimentation (CE) is used by many companies with internet-facing products to improve their business models and software solutions based on user data. Some companies deliberately adopt a systematic experiment-driven approach to software development while some companies use CE in a more ad-hoc fashion. Objective: The goal of this study is to identify factors for success in CE that explain the variations in the utility and efficacy of CE between different companies. Method: We conducted a multi-case study of 12 companies involved with CE and performed 27 interviews with practitioners at these companies. Based on that empirical data, we then built a theory of factors at play in CE. Results: We introduce a theory of Factors Affecting Continuous Experimentation (FACE). The theory includes three factors, namely 1) processes and infrastructure for CE, 2) the user problem complexity of the product offering, and 3) incentive structures for CE. The theory explains how these factors affect the effectiveness of CE and its ability to achieve problem-solution and product-market fit. Conclusions: Our theory may inspire practitioners to assess an organisation’s potential for adopting CE and to identify factors that pose challenges in gaining value from CE practices. Our results also provide a basis for defining practitioner guidelines and a starting point for further research on how contextual factors affect CE and how these may be mitigated. © 2023, The Author(s).</t>
  </si>
  <si>
    <t>Better Pay Attention Whilst Fuzzing</t>
  </si>
  <si>
    <t>https://www.scopus.com/inward/record.uri?eid=2-s2.0-85179808010&amp;doi=10.1109%2fTSE.2023.3338129&amp;partnerID=40&amp;md5=e2f1b9cfa22e4a8f592159ff0f818a4a</t>
  </si>
  <si>
    <t>Fuzzing is one of the prevailing methods for vulnerability detection. However, even state-of-the-art fuzzing methods become ineffective after some period of time, i.e., the coverage hardly improves as existing methods are ineffective to focus the attention of fuzzing on covering the hard-to-trigger program paths. In other words, they cannot generate inputs that can break the bottleneck due to the fundamental difficulty in capturing the complex relations between the test inputs and program coverage. In particular, existing fuzzers suffer from the following main limitations: 1) lacking an overall analysis of the program to identify the most 'rewarding' seeds, and 2) lacking an effective mutation strategy which could continuously select and mutates the more relevant 'bytes' of the seeds. In this work, we propose an approach called ATTuzz to address these two issues systematically. First, we propose a lightweight dynamic analysis technique that estimates the 'reward' of covering each basic block and selects the most rewarding seeds accordingly. Second, we mutate the selected seeds according to a neural network model which predicts whether a certain 'rewarding' block will be covered given certain mutations on certain bytes of a seed. The model is a deep learning model equipped with an attention mechanism which is learned and updated periodically whilst fuzzing. Our evaluation shows that ATTuzz significantly outperforms 5 state-of-the-art grey-box fuzzers on 6 popular real-world programs and MAGMA data sets at achieving higher edge coverage and finding new bugs. In particular, ATTuzz achieved 1.2X edge coverage and 1.8X bugs detected than AFL++ over 24-hour runs. In addition, ATTuzz also finds 4 new bugs in the latest version of some popular software including p7zip and openUSD.  © 1976-2012 IEEE.</t>
  </si>
  <si>
    <t>Neural Density Estimation of Response Times in Layered Software Systems</t>
  </si>
  <si>
    <t>https://www.scopus.com/inward/record.uri?eid=2-s2.0-85184325503&amp;doi=10.1109%2fTSE.2024.3360093&amp;partnerID=40&amp;md5=5868c7622d2c42673743f2c05ddd517e</t>
  </si>
  <si>
    <t>Layered queueing networks (LQNs) are a class of performance models for software systems in which multiple distributed resources may be possessed simultaneously by a job. Estimating response times in a layered system is an essential but challenging analysis dimension in Quality of Service (QoS) assessment. Current analytic methods are capable of providing accurate estimates of mean response times. However, accurately approximating response time distributions used in service-level objective analysis is a demanding task. This paper proposes a novel hybrid framework that leverages phase-type (PH) distributions and neural networks to provide accurate density estimates of response times in layered queueing networks. The core step of this framework is to recursively obtain response time distributions in the submodels that are used to analyze the network by means of decomposition. We describe these response time distributions as a mixture of density functions for which we learn the parameters through a Mixture Density Network (MDN). The approach recursively propagates MDN predictions across software layers using PH distributions and performs repeated moment-matching based refitting to efficiently estimate end-to-end response time densities. Extensive numerical experiment results show that our scheme significantly improves density estimations compared to the state-of-the-art. © 1976-2012 IEEE.</t>
  </si>
  <si>
    <t>DVALIDATOR: An approach for validating dependencies in build configurations</t>
  </si>
  <si>
    <t>https://www.scopus.com/inward/record.uri?eid=2-s2.0-85179755469&amp;doi=10.1016%2fj.jss.2023.111916&amp;partnerID=40&amp;md5=99c1200eb1f6e0c61c88fbdc8af60b30</t>
  </si>
  <si>
    <t>Reusing components is a well-established practice in modern software engineering and brings many advantages, such as a reduction of development costs and time. However, there are still several problems when reusing software components, such as the management of the dependencies of a project. Modern build systems provide dependency managers to support developers when dealing with dependencies. But even with this tool support, dependency management is an error-prone task which can lead to dependency hell if it gets out of control. In this paper, we propose DVALIDATOR, an approach that considers dependencies on project level and method call level for validating dependencies in build configurations. First, DVALIDATOR encodes a project's dependency graph as specified in a build configuration and its call graph into a representation using Answer Set Programming (ASP). Then it uses Clingo as a solver to detect problems with the dependencies in that build configuration. In a preliminary evaluation with four open source Maven projects we show that our approach can detect selected dependency smells in less than eight seconds. Next steps concern the investigation of our approach for automatically improving dependency configurations, such as automatically repairing dependency smells and conflicts. Editor's note: Open Science material was validated by the Journal of Systems and Software Open Science Board. © 2023 The Authors</t>
  </si>
  <si>
    <t>BIGOWL4DQ: Ontology-driven approach for Big Data quality meta-modelling, selection and reasoning</t>
  </si>
  <si>
    <t>https://www.scopus.com/inward/record.uri?eid=2-s2.0-85178660632&amp;doi=10.1016%2fj.infsof.2023.107378&amp;partnerID=40&amp;md5=edcefd339e83d62d68fe203ead975398</t>
  </si>
  <si>
    <t>Context: Data quality should be at the core of many Artificial Intelligence initiatives from the very first moment in which data is required for a successful analysis. Measurement and evaluation of the level of quality are crucial to determining whether data can be used for the tasks at hand. Conscientious of this importance, industry and academia have proposed several data quality measurements and assessment frameworks over the last two decades. Unfortunately, there is no common and shared vocabulary for data quality terms. Thus, it is difficult and time-consuming to integrate data quality analysis within a (Big) Data workflow for performing Artificial Intelligence tasks. One of the main reasons is that, except for a reduced number of proposals, the presented vocabularies are neither machine-readable nor processable, needing human processing to be incorporated. Objective: This paper proposes a unified data quality measurement and assessment information model. This model can be used in different environments and contexts to describe data quality measurement and evaluation concerns. Method: The model has been developed as an ontology to make it interoperable and machine-readable. For better interoperability and applicability, this ontology, BIGOWL4DQ, has been developed as an extension of a previously developed ontology for describing knowledge management in Big Data analytics. Conclusions: This extended ontology provides a data quality measurement and assessment framework required when designing Artificial Intelligence workflows and integrated reasoning capacities. Thus, BIGOWL4DQ can be used to describe Big Data analysis and assess the data quality before the analysis. Result: Our proposal has been validated with two use cases. First, the semantic proposal has been assessed using an academic use case. And second, a real-world case study within an Artificial Intelligence workflow has been conducted to endorse our work. © 2023 Elsevier B.V.</t>
  </si>
  <si>
    <t>Managing the changing understanding of benefits in software initiatives</t>
  </si>
  <si>
    <t>https://www.scopus.com/inward/record.uri?eid=2-s2.0-85182143038&amp;doi=10.1016%2fj.jss.2023.111903&amp;partnerID=40&amp;md5=8e1aca3f9256b4810c6a1ef757d41aba</t>
  </si>
  <si>
    <t>When deciding to develop new software, that decision should be based on a clear understanding of the intended benefits the system can lead to. But what if the understanding of those benefits fluctuates. In this article, we investigate the understanding that stakeholders have or build of the benefits of the system under development, and what role that understanding plays. We conducted four studies: an exploratory study based on 22 interviews on nine projects that had explicit incentives to conduct benefits management, a confirmatory study based on a survey (n=110) of concepts of benefits understanding developed in the first study, and two explanatory studies arranged as focus groups (five participants in each) on issues that arouse during analysis of the first two studies. We find that it is common for stakeholders’ understanding of benefits to change during and after development (reported by 96% of respondents from their latest digitalization efforts). Predicting and managing the changes to understanding of benefits is not straightforward. This leads to uncertainty, both for investment decisions and how to manage benefits. We conclude that, rather than focusing on cookbook recipes for benefits management, more emphasis should be focused on helping practitioners embrace changes to understanding of benefits. © 2023</t>
  </si>
  <si>
    <t>Understanding Newcomers' Onboarding Process in Deep Learning Projects</t>
  </si>
  <si>
    <t>https://www.scopus.com/inward/record.uri?eid=2-s2.0-85182945832&amp;doi=10.1109%2fTSE.2024.3353297&amp;partnerID=40&amp;md5=62f86d0161975a0a2437ee02f944cf81</t>
  </si>
  <si>
    <t>Attracting and retaining newcomers are critical for the sustainable development of Open Source Software (OSS) projects. Considerable efforts have been made to help newcomers identify and overcome barriers in the onboarding process. However, fewer studies focus on newcomers' activities before their successful onboarding. Given the rising popularity of deep learning (DL) techniques, we wonder what the onboarding process of DL newcomers is, and if there exist commonalities or differences in the onboarding process for DL and non-DL newcomers. Therefore, we reported a study to understand the growth trends of DL and non-DL newcomers, mine DL and non-DL newcomers' activities before their successful onboarding (i.e., past activities), and explore the relationships between newcomers' past activities and their first commit patterns and retention rates. By analyzing 20 DL projects with 9,191 contributors and 20 non-DL projects with 9,839 contributors, and conducting email surveys with contributors, we derived the following findings: 1) DL projects have attracted and retained more newcomers than non-DL projects. 2) Compared to non-DL newcomers, DL newcomers encounter more deployment, documentation, and version issues before their successful onboarding. 3) DL newcomers statistically require more time to successfully onboard compared to non-DL newcomers, and DL newcomers with more past activities (e.g., issues, issue comments, and watch) are prone to submit an intensive first commit (i.e., a commit with many source code and documentation files being modified). Based on the findings, we shed light on the onboarding process for DL and non-DL newcomers, highlight future research directions, and provide practical suggestions to newcomers, researchers, and projects. © 1976-2012 IEEE.</t>
  </si>
  <si>
    <t>Mutation analysis for evaluating code translation</t>
  </si>
  <si>
    <t>https://www.scopus.com/inward/record.uri?eid=2-s2.0-85178665132&amp;doi=10.1007%2fs10664-023-10385-w&amp;partnerID=40&amp;md5=78616752e1c7ccedb2ef57149d6ebf42</t>
  </si>
  <si>
    <t>Source-to-source code translation automatically translates a program from one programming language to another. The existing research on code translation evaluates the effectiveness of their approaches by using either syntactic similarities (e.g., BLEU score), or test execution results. The former does not consider semantics, the latter considers semantics but falls short on the problem of insufficient data and tests. In this paper, we propose MBTA (Mutation-based Code Translation Analysis), a novel application of mutation analysis for code translation assessment. We also introduce MTS (Mutation-based Translation Score), a measure to compute the level of trustworthiness of a translator. If a mutant of an input program shows different test execution results from its translated version, the mutant is killed and a translation bug is revealed. Fewer killed mutants indicate better code translation. MBTA is novel in the sense that mutants are compared to their translated counterparts, and not to their original program’s translation. We conduct a proof-of-concept case study with 612 Java-Python program pairs and 75,082 mutants on the code translators TransCoder and j2py to evaluate the feasibility of MBTA. The results reveal that TransCoder and j2py fail to translate 70.44% and 70.64% of the mutants, respectively, i.e., more than two-thirds of all mutants are incorrectly translated by these translators. By analysing the MTS results more closely, we were able to reveal translation bugs not captured by the conventional comparison between the original and translated programs. © 2023, The Author(s).</t>
  </si>
  <si>
    <t>Software engineering practices for machine learning — Adoption, effects, and team assessment</t>
  </si>
  <si>
    <t>https://www.scopus.com/inward/record.uri?eid=2-s2.0-85179133424&amp;doi=10.1016%2fj.jss.2023.111907&amp;partnerID=40&amp;md5=6e38d78e6097c3db9de699702d42b134</t>
  </si>
  <si>
    <t>Machine learning (ML) is extensively used in production-ready applications, calling for mature engineering techniques to ensure robust development, deployment and maintenance. Given the potential negative impact machine learning (ML) can have on people, society or the environment, engineering techniques that can ensure robustness against technical errors and adversarial attacks are of considerable importance. In this work, we investigate how teams of experts develop, deploy and maintain software with ML components. Moreover, we link what teams do to the effects they aim to achieve and provide means for improvement. Towards this goal, we performed a mixed-methods study with a sequential exploratory strategy. First, we performed a systematic literature review through which we mined both academic and grey literature, and compiled a catalogue of engineering practices for ML. Second, we validated this catalogue using a large-scale survey, which measured the degree of adoption of the practices and their perceived effects. Third, we ran validation interviews with practitioners to add depth to the survey results. The catalogue covers a broad range of practices for engineering software systems with ML components and for ensuring non-functional properties that fall under the umbrella of trustworthy ML, such as fairness, security or accountability. Here, we present the results of our study, which indicate, for example, that larger and more experienced teams tend to adopt more practices, but that trustworthiness practices tend to be neglected. Moreover, we show that the effects measured in our survey, such as team agility or accountability, can be predicted quite accurately from groups of practices. This allowed us to contrast the importance of the practices for these effects as well as adoption rates, revealing, for example, that widely adopted practices are, in reality, less important with respect to some effects. For instance, writing reusable scripts for data cleaning and merging is highly adopted, but has a limited impact on reproducibility. Overall, our study provides a quantitative assessment of ML engineering practices and their impact on desirable properties of software with ML components, by which we open multiple avenues for improving the adoption of useful practices. Editor's note: Open Science material was validated by the Journal of Systems and Software Open Science Board. © 2023 The Author(s)</t>
  </si>
  <si>
    <t>Privacy-Compliant Software Reuse in Early Development Phases: A Systematic Literature Review</t>
  </si>
  <si>
    <t>https://www.scopus.com/inward/record.uri?eid=2-s2.0-85183728056&amp;doi=10.1016%2fj.infsof.2023.107351&amp;partnerID=40&amp;md5=803872735d9a2b89190738b6f05afd2c</t>
  </si>
  <si>
    <t>Context: Privacy-compliant software development has received substantial attention in recent years, especially with the growth of digital services and the emergence of privacy regulations and standards. The increasing popularity of open-source software repositories and reuse practices challenges privacy-compliant software development. Objective: This paper aims to present the state-of-the-art in privacy-compliant software reuse, focusing on early development phases of requirements engineering, domain analysis and software design, as well as to discuss the current challenges that identify directions for future research. Method: We conducted a Systematic Literature Reviews (SLR) and analyzed 61 papers published in the last two decades, in terms of their business and technological domains, followed reuse approaches, applied privacy strategies, and utilized evaluation approaches. Results: The reviewed studies vary in terms of business domains (e.g., healthcare, smart objects and finance) and technological domains (e.g., IoT, mobile, cloud and microservices). Most of the studies do not refer to a specific regulation and if so – to GDPR. Their common purpose is to support benign reuse, most notably through patterns, components &amp; libraries and model-driven engineering, but malicious reuse is also researched to a lesser extent. A strong emphasis is put on integrating privacy strategies whose goal is building trust and transparency (in particular, inform and demonstrate), while other strategies are studied to a limited extent in software reuse context. Evaluation is commonly performed through analytical, observational and experimental approaches. Conclusions: The operationalization of privacy compliance practices for existing software artifacts is still challenging. The challenges encompass improving trustworthiness of reused artifacts, ensuring privacy compliance in distributed architectures, bridging the gap between legal regulations and software requirements, enhancing privacy analysis and vulnerability detection, supporting late application of privacy strategies, and developing objective assessments for privacy-compliant software reuse. © 2023 Elsevier B.V.</t>
  </si>
  <si>
    <t>Towards the definition of a research agenda on mobile application testing based on a tertiary study</t>
  </si>
  <si>
    <t>https://www.scopus.com/inward/record.uri?eid=2-s2.0-85179062148&amp;doi=10.1016%2fj.infsof.2023.107363&amp;partnerID=40&amp;md5=6103ef90e49a3950ce96492a310a7322</t>
  </si>
  <si>
    <t>Context: Mobile application testing has gained considerable attention in recent years since mobile devices have become increasingly present in our lives. Unlike traditional software, mobile application testing has to deal with peculiarities, such as screen size and densities, different operating systems, and multiple sensors that increase the complexity of testing. Objective: This paper summarizes and analyzes the current secondary studies on mobile application testing through a tertiary study. Method: We selected and analyzed 21 secondary studies related to mobile application testing. Results: We categorized 21 secondary studies according to their main and specific research topics, test objectives, and testing platforms. Furthermore, we analyze 87 gaps and challenges identified by the secondary studies to understand which gaps have already been addressed and which gaps are still uncovered. Conclusion: Based on the results, we propose a research agenda with 15 open challenges related to mobile application testing to help future research. © 2023 Elsevier B.V.</t>
  </si>
  <si>
    <t>APPT: Boosting Automated Patch Correctness Prediction via Fine-Tuning Pre-Trained Models</t>
  </si>
  <si>
    <t>https://www.scopus.com/inward/record.uri?eid=2-s2.0-85182923361&amp;doi=10.1109%2fTSE.2024.3354969&amp;partnerID=40&amp;md5=c579288c1cc5aac672187e174d9c2ae2</t>
  </si>
  <si>
    <t>Automated program repair (APR) aims to fix software bugs automatically without human debugging efforts and plays a crucial role in software development and maintenance. Despite the recent significant progress in the number of fixed bugs, APR is still challenged by a long-standing overfitting problem (i.e., the generated patch is plausible but overfitting). Various techniques have thus been proposed to address the overfitting problem. Recently, researchers have employed BERT to extract code features, which are then used to train a classifier for patch correctness prediction, indicating the potential of such pre-trained models in reasoning about patch correctness. However, BERT is restricted to feature extraction for classifier training without benefiting from the training process, potentially generating sub-optimal vector representations for patched code snippets. In this paper, we propose APPT, a pre-trained model-based automated patch correctness assessment technique by both pre-training and fine-tuning. APPT adopts a pre-trained model as the encoder stack, followed by an LSTM stack and a deep learning classifier. More importantly, the pre-trained model is fine-tuned in conjunction with other components as a whole pipeline to fully adapt it specifically for reasoning about patch correctness. Although our idea is general and can be built on various existing pre-trained models, we have implemented APPT based on the BERT model. We conduct an extensive experiment on 1,183 Defects4J patches and the experimental results show that APPT achieves prediction accuracy of 79.7% and recall of 83.2%, outperforming the state-of-the-art technique CACHE by 4.3% and 6.7%. Our additional investigation on 49,694 real-world patches shows that APPT achieves the optimum performance (exceeding 99% in five common metrics for assessing patch classification techniques) compared with existing representation learning techniques. We further investigate the impact of each component and find that they all positively contribute to APPT, e.g., the fine-tuning process and the LSTM stack increase F1-score by 10.22% and 4.11%, respectively. We also prove that adopting advanced pre-trained models can further provide substantial advancement (e.g., GraphCodeBERT-based APPT improves BERT-based APPT by 2.8% and 3.3% in precision and AUC, respectively), highlighting the generalizability of APPT. Overall, our study highlights the promising future of fine-tuning pre-trained models to assess patch correctness and reduce the manual inspection effort of debugging experts when deploying APR tools in practice. © 1976-2012 IEEE.</t>
  </si>
  <si>
    <t>A survey on machine learning techniques applied to source code</t>
  </si>
  <si>
    <t>https://www.scopus.com/inward/record.uri?eid=2-s2.0-85181046174&amp;doi=10.1016%2fj.jss.2023.111934&amp;partnerID=40&amp;md5=878c3604b3353452697955130c6a6a77</t>
  </si>
  <si>
    <t>The advancements in machine learning techniques have encouraged researchers to apply these techniques to a myriad of software engineering tasks that use source code analysis, such as testing and vulnerability detection. Such a large number of studies hinders the community from understanding the current research landscape. This paper aims to summarize the current knowledge in applied machine learning for source code analysis. We review studies belonging to twelve categories of software engineering tasks and corresponding machine learning techniques, tools, and datasets that have been applied to solve them. To do so, we conducted an extensive literature search and identified 494 studies. We summarize our observations and findings with the help of the identified studies. Our findings suggest that the use of machine learning techniques for source code analysis tasks is consistently increasing. We synthesize commonly used steps and the overall workflow for each task and summarize machine learning techniques employed. We identify a comprehensive list of available datasets and tools useable in this context. Finally, the paper discusses perceived challenges in this area, including the availability of standard datasets, reproducibility and replicability, and hardware resources. Editor's note: Open Science material was validated by the Journal of Systems and Software Open Science Board. © 2023 The Authors</t>
  </si>
  <si>
    <t>Multi-granular software annotation using file-level weak labelling</t>
  </si>
  <si>
    <t>https://www.scopus.com/inward/record.uri?eid=2-s2.0-85178227992&amp;doi=10.1007%2fs10664-023-10423-7&amp;partnerID=40&amp;md5=5f16cc210359cc04d5e2005d51609c93</t>
  </si>
  <si>
    <t>Context: One of the most time-consuming tasks for developers is the comprehension of new code bases. An effective approach to aid this process is to label source code files with meaningful annotations, which can help developers understand the content and functionality of a code base quicker. However, most existing solutions for code annotation focus on project-level classification: manually labelling individual files is time-consuming, error-prone and hard to scale. Objective: The work presented in this paper aims to automate the annotation of files by leveraging project-level labels; and using the file-level annotations to annotate items at larger levels of granularity, for example, packages and a whole project. Method: We propose a novel approach to annotate source code files using a weak labelling approach and a subsequent hierarchical aggregation. We investigate whether this approach is effective in achieving multi-granular annotations of software projects, which can aid developers in understanding the content and functionalities of a code base more quickly. Results: Our evaluation uses a combination of human assessment and automated metrics to evaluate the annotations’ quality. Our approach correctly annotated 50% of files and more than 50% of packages. Moreover, the information captured at the file-level allowed us to identify, on average, three new relevant labels for any given project. We can conclude that the proposed approach is a convenient and promising way to generate noisy (not precise) annotations for files. Furthermore, hierarchical aggregation effectively preserves the information captured at file-level, and it can be propagated to packages and the overall project itself. Conclusions: We can conclude that the proposed approach is a convenient and promising way to generate noisy (not precise) annotations for files. Furthermore, hierarchical aggregation effectively preserves the information captured at file-level, and it can be propagated to packages and the overall project itself. © 2023, The Author(s), under exclusive licence to Springer Science+Business Media, LLC, part of Springer Nature.</t>
  </si>
  <si>
    <t>Vulnerability detection based on federated learning</t>
  </si>
  <si>
    <t>https://www.scopus.com/inward/record.uri?eid=2-s2.0-85178012067&amp;doi=10.1016%2fj.infsof.2023.107371&amp;partnerID=40&amp;md5=a4a4d156a7de399955acc40c2eb449b6</t>
  </si>
  <si>
    <t>Context: Detecting potential vulnerabilities is a key step in defending against network attacks. However, manual detection is time-consuming and requires expertise. Therefore, vulnerability detection must require automated techniques. Objective: Vulnerability detection methods based on deep learning need to rely on sufficient vulnerable code samples. However, the problem of code islands has not been extensively researched. For example, in the case of multi-party vulnerability data, how to securely combine multi-party data to improve vulnerability detection performance. From the perspectives of data augmentation and data security, we propose a vulnerability detection framework based on federated learning (VDBFL). VDBFL is a new model for vulnerability code detection that combines multi-party data. Method: Firstly, VDBFL utilizes the code property graph as a code representation. The code property graph contains various semantic dependencies of the code. Secondly, VDBFL utilizes graph neural networks and convolutional neural networks as the code feature extractor. VDBFL utilizes the jump-structured graph attention network to aggregate node information of important neighbors. Finally, VDBFL utilizes horizontal federated learning to train a local vulnerability detection model for the client. Result: In the real world, VDBFL improves F1-Score by 37.4% compared to the vulnerability detection method Reveal. Among the 5401 vulnerability samples, VDBFL detected 11.8 times more vulnerabilities than Reveal. Conclusion: Under different datasets, VDBFL has shown better performance than advanced vulnerability detection methods in multiple metrics. In addition, the federated learning stage of VDBFL can be expanded on top of the feature extraction stage of any vulnerable detection method. © 2023</t>
  </si>
  <si>
    <t>AccessFixer: Enhancing GUI Accessibility for Low Vision Users with R-GCN Model</t>
  </si>
  <si>
    <t>https://www.scopus.com/inward/record.uri?eid=2-s2.0-85184799471&amp;doi=10.1109%2fTSE.2023.3337421&amp;partnerID=40&amp;md5=2e2ac9aac3a50aba8b4f3647d5e6204e</t>
  </si>
  <si>
    <t>The Graphical User Interface (GUI) plays a critical role in the interaction between users and mobile applications (apps), aiming at facilitating the operation process. However, due to the variety of functions and non-standardized design, GUIs might have many accessibility issues, like the size of components being too small or their intervals being narrow. These issues would hinder the operation of low vision users, preventing them from obtaining information accurately and conveniently. Although several technologies and methods have been proposed to address these issues, they are typically confined to issue identification, leaving the resolution in the hands of developers. Moreover, it can be challenging to ensure that the color, size, and interval of the fixed GUIs are appropriately compared to the original ones. In this work, we propose a novel approach named AccessFixer (Accessibility Issues Fixing Method), which utilizes the Relational-Graph Convolutional Neural Network (R-GCN) to simultaneously fix three kinds of accessibility issues, including small sizes, narrow intervals, and low color contrast in GUIs. With AccessFixer, the fixed GUIs would have a consistent color palette, uniform intervals, and adequate size changes achieved through coordinated adjustments to the attributes of related components. Our experiments demonstrate the effectiveness and usefulness of AccessFixer in fixing GUI accessibility issues. After fixing 30 real-world apps, our approach solves an average of 81.2% of their accessibility issues. Compared with the baseline tool that can only fix size-related issues, AccessFixer not only fixes both the interval and color contrast of components, but also ensures that no new issues arise in the fixed results. Also, we apply AccessFixer to 10 open-source apps by submitting the fixed results with pull requests (PRs) on GitHub. The results demonstrate that developers approve of our submitted fixed GUIs, with 8 PRs being merged or under fixing. A user study examines that low vision users host a positive attitude toward the GUIs fixed by our method.  © 1976-2012 IEEE.</t>
  </si>
  <si>
    <t>A study of common bug fix patterns in Rust</t>
  </si>
  <si>
    <t>https://www.scopus.com/inward/record.uri?eid=2-s2.0-85185005833&amp;doi=10.1007%2fs10664-023-10437-1&amp;partnerID=40&amp;md5=e86826aa10432f492346e37e4362e698</t>
  </si>
  <si>
    <t>Rust is a relatively new programming language which allows programmers to write programs that have low-level control over resources while still ensuring high-level safety guarantees (for programs written in safe Rust). Rust’s ownership framework enables programs to meet these two seemingly-contradictory goals. The Rust compiler’s Borrow-Checker component enforces the ownership framework requirements that ensure Rust’s safety guarantees. Rust is popular: as of 2022, it has ranked first, for the seventh consecutive year, in Stack Overflow’s annual Developer Survey as the most-loved programming language. The number of Rust developers is growing as the need for faster and safer software increases. Yet, to our knowledge, no research has sought to identify the most pervasive bug fix patterns within Rust programs. In this project, we introduce Ruxanne, a tool for analyzing and extracting fix patterns in Rust. Ruxanne implements a novel embedding of Rust code into fixed-sized vectors. Using Ruxanne, we mined the top 18 most-starred Rust projects in GitHub to discover the most common bug fix patterns committed to their repositories. We analyzed 87,726 code changes drawn from 57,214 commits across these 18 projects. After clustering the code changes, and conducting a manual analysis, we identified 20 groups of cross-project bug fix patterns, which we categorize as (1) general patterns and (2) borrow-checker-related patterns. Among the general patterns, the most frequently observed pattern is when the user either adds or removes struct fields. In the case of borrow-checker-related patterns, the most common pattern we encountered is when the user removes a clone() call. We describe all detected patterns and their implications to automated program repair. © The Author(s), under exclusive licence to Springer Science+Business Media, LLC, part of Springer Nature 2024.</t>
  </si>
  <si>
    <t>A multi-objective effort-aware approach for early code review prediction and prioritization</t>
  </si>
  <si>
    <t>https://www.scopus.com/inward/record.uri?eid=2-s2.0-85180363661&amp;doi=10.1007%2fs10664-023-10431-7&amp;partnerID=40&amp;md5=d479fec9fe97829b99f59b7d8fb2456b</t>
  </si>
  <si>
    <t>Modern Code Review (MCR) is an essential practice in software engineering. MCR helps with the early detection of defects and preventing poor implementation practices and other benefits such as knowledge sharing, team awareness, and collaboration. However, reviewing code changes is a hard and time-consuming task requiring developers to prioritize code review tasks to optimize their time and effort spent on code review. Previous approaches attempted to prioritize code reviews based on their likelihood to be merged by leveraging Machine learning (ML) models to maximize the prediction performance. However, these approaches did not consider the review effort dimension which results in sub-optimal solutions for code review prioritization. It is thus important to consider the code review effort in code review request prioritization to help developers optimize their code review efforts while maximizing the number of merged code changes. To address this issue, we propose CostAwareCR , a multi-objective optimization-based approach to predict and prioritize code review requests based on their likelihood to be merged, and their review effort measured in terms of the size of the reviewed code. CostAwareCR uses the RuleFit algorithm to learn relevant features. Then, our approach learns Logistic Regression (LR) model weights using the Non-dominated Sorting Genetic Algorithm II (NSGA-II) to simultaneously maximize (1) the prediction performance and, (2) the cost-effectiveness. To evaluate the performance of CostAwareCR , we performed a large empirical study on 146,612 code reviews across 3 large organizations, namely LibreOffice, Eclipse and GerritHub. The obtained results indicate that CostAwareCR achieves promising Area Under the Curve (AUC) scores ranging from 0.75 to 0.77. Additionally, CostAwareCR outperforms various baseline approaches in terms of effort-awareness performance metrics being able to prioritize the review of 87% of code changes by using only 20% of the effort. Furthermore, our approach achieved 0.92 in terms of the normalized area under the lift chart (Popt) indicating that our approach is able to provide near-optimal code review prioritization based on the review effort. Our results indicate that our multi-objective formulation is prominent for learning models that provide a trade-off between good cost-effectiveness while keeping promising prediction performance. © 2023, The Author(s), under exclusive licence to Springer Science+Business Media, LLC, part of Springer Nature.</t>
  </si>
  <si>
    <t>Harmonizing DevOps taxonomies — A grounded theory study</t>
  </si>
  <si>
    <t>https://www.scopus.com/inward/record.uri?eid=2-s2.0-85182153645&amp;doi=10.1016%2fj.jss.2023.111908&amp;partnerID=40&amp;md5=9c8ff3056d9a4825954ec9be08d65bb3</t>
  </si>
  <si>
    <t>Context: DevOps responds to the growing need of companies to streamline the software development process and thus has experienced widespread adoption in the past few years. However, the successful adoption of DevOps requires companies to address important cultural and organizational changes. Nevertheless, it is crucial to recognize that various DevOps taxonomies exist, both from academic and practitioner perspectives, which may lead to misleading or failed adoption of DevOps. Objective: This paper presents empirical research on the structure of DevOps teams in software-producing organizations. The goal is to better understand the organizational structure and characteristics of teams adopting DevOps by harmonizing the existing knowledge. Methods: To achieve this, we employed a grounded theory approach with collaborative coding, involving two research groups. Inter-Coder Agreement (ICA) was utilized to guide the discussion rounds. We conducted a comprehensive analysis of existing studies on DevOps teams and taxonomies to gain a deeper understanding of the subject. Results: From the analysis, we built a substantive and analytic theory of DevOps taxonomies. The theory is substantive in that the scope of validity refers to the ten secondary studies processed and analytic in that it analyzes “what is” rather than explaining causality or attempting predictive generalizations. A public repository with all the data related to the products resulting from the analysis and generation of the theory is available. Conclusions: We built a theory on DevOps taxonomies and tested whether it harmonizes the existing taxonomies, i.e., whether our theory can instantiate the others. This is the first step to define which taxonomies are best suited to approach DevOps culture and practices according to the companies’ objectives and capabilities. Editor's note: Open Science material was validated by the Journal of Systems and Software Open Science Board. © 2023 The Author(s)</t>
  </si>
  <si>
    <t>Valkyrie: Improving fuzzing performance through deterministic techniques</t>
  </si>
  <si>
    <t>https://www.scopus.com/inward/record.uri?eid=2-s2.0-85183775208&amp;doi=10.1016%2fj.jss.2023.111886&amp;partnerID=40&amp;md5=71c8022e8f18f33bf3d85cb3c0af890f</t>
  </si>
  <si>
    <t>Greybox fuzzing has received much attention from developers and researchers due to its success in discovering bugs within many programs. However, randomized algorithms have limited fuzzers’ effectiveness. First, branch coverage feedback that is based on random edge ID can lead to branch collision. Besides, state-of-the-art fuzzers heavily rely on randomized methods to reach new coverage. Finally, some state-of-the-art fuzzers only employ heuristics-based bug exploitation methods, which are not effective in triggering those that require non-trivial triggering conditions. We believe deterministic techniques deliver consistent and reproducible results. We propose Valkyrie, a greybox fuzzer whose performance is boosted primarily by deterministic techniques. Valkyrie combines collision-free branch coverage with context sensitivity to maintain accuracy while introducing an instrumentation removal algorithm to reduce overhead. It also pioneers a new mutation method, compensated step, allowing fuzzers that use solvers to adapt to real-world fuzzing scenarios without randomness. Additionally, Valkyrie proactively identifies possible exploit points in target programs and utilizes solvers to trigger actual bugs. We implement and evaluate Valkyrie's effectiveness on the standard benchmark Magma, and a wide variety of real-world programs. Valkyrie triggered 21 unique integer and memory errors, 10.5% and 50% more than AFL++ and Angora, respectively. Valkyrie reached 8.2% and 12.4% more branches in real-world programs, compared with AFL++ and Angora, respectively. We also verify that our branch counting and mutation method is better than the state-of-the-art, which shows that deterministic techniques trump random techniques in consistency, reproducibility, and performance. © 2023 The Author(s)</t>
  </si>
  <si>
    <t>INSPECT: Intrinsic and Systematic Probing Evaluation for Code Transformers</t>
  </si>
  <si>
    <t>https://www.scopus.com/inward/record.uri?eid=2-s2.0-85179815640&amp;doi=10.1109%2fTSE.2023.3341624&amp;partnerID=40&amp;md5=51fc82600f056247cebd8a9c36f9e2c4</t>
  </si>
  <si>
    <t>Pre-trained models of source code have recently been successfully applied to a wide variety of Software Engineering tasks; they have also seen some practical adoption in practice, e.g. for code completion. Yet, we still know very little about what these pre-trained models learn about source code. In this article, we use probing - simple diagnostic tasks that do not further train the models - to discover to what extent pre-trained models learn about specific aspects of source code. We use an extensible framework to define 15 probing tasks that exercise surface, syntactic, structural and semantic characteristics of source code. We probe 8 pre-trained source code models, as well as a natural language model (BERT) as our baseline. We find that models that incorporate some structural information (such as GraphCodeBERT) have a better representation of source code characteristics. Surprisingly, we find that for some probing tasks, BERT is competitive with the source code models, indicating that there are ample opportunities to improve source-code specific pre-training on the respective code characteristics. We encourage other researchers to evaluate their models with our probing task suite, so that they may peer into the hidden layers of the models and identify what intrinsic code characteristics are encoded.  © 1976-2012 IEEE.</t>
  </si>
  <si>
    <t>Using knowledge units of programming languages to recommend reviewers for pull requests: an empirical study</t>
  </si>
  <si>
    <t>https://www.scopus.com/inward/record.uri?eid=2-s2.0-85180821041&amp;doi=10.1007%2fs10664-023-10421-9&amp;partnerID=40&amp;md5=25889c885c9b4fb1f19655338b231e99</t>
  </si>
  <si>
    <t>Determining the right code reviewer for a given code change requires understanding the characteristics of the changed code, identifying the skills of each potential reviewer (expertise profile), and finding a good match between the two. To facilitate this task, we design a code reviewer recommender that operates on the knowledge units (KUs) of a programming language. We define a KU as a cohesive set of key capabilities that are offered by one or more building blocks of a given programming language. We operationalize our KUs using certification exams for the Java programming language. We detect KUs from 10 actively maintained Java projects from GitHub, spanning 290K commits and 65K pull requests (PRs). We generate developer expertise profiles based on the detected KUs. We use these KU-based expertise profiles to build a code reviewer recommender (KUREC). We compare KUREC’s performance to that of seven baseline recommenders. KUREC ranked first along with the top-performing baseline recommender (RF) in a Scott-Knott ESD analysis of recommendation accuracy (the top-5 accuracy of KUREC is 0.84 (median) and the MAP@5 is 0.51 (median)). From a practical standpoint, we highlight that KUREC’s performance is more stable (lower interquartile range) than that of RF, thus making it more consistent and potentially more trustworthy. We also design three new recommenders by combining KUREC with our baseline recommenders. These new combined recommenders outperform both KUREC and the individual baselines. Finally, we evaluate how reasonable the recommendations from KUREC and the combined recommenders are when those deviate from the ground truth. We observe that KUREC is the recommender with the highest percentage of reasonable recommendations (63.4%). Overall we conclude that KUREC and one of the combined recommenders (e.g., AD_HYBRID) are overall superior to the baseline recommenders that we studied. Future work in the area should thus (i) consider KU-based recommenders as baselines and (ii) experiment with combined recommenders. © 2023, The Author(s), under exclusive licence to Springer Science+Business Media, LLC, part of Springer Nature.</t>
  </si>
  <si>
    <t>Accelerating Finite State Machine-Based Testing Using Reinforcement Learning</t>
  </si>
  <si>
    <t>https://www.scopus.com/inward/record.uri?eid=2-s2.0-85184007234&amp;doi=10.1109%2fTSE.2024.3358416&amp;partnerID=40&amp;md5=a0c885b76784fc8a1f1b5ca01f7d6d31</t>
  </si>
  <si>
    <t>Testing is a crucial phase in the development of complex systems, and this has led to interest in automated test generation techniques based on state-based models. Many approaches use models that are types of finite state machine (FSM). Corresponding test generation algorithms typically require that certain test components, such as reset sequences (RSs) and preset distinguishing sequences (PDSs), have been produced for the FSM specification. Unfortunately, the generation of RSs and PDSs is computationally expensive, and this affects the scalability of such FSM-based test generation algorithms. This paper addresses this scalability problem by introducing a reinforcement learning framework: the Q-Graph framework for MBT. We show how this framework can be used in the generation of RSs and PDSs and consider both (potentially partial) timed and untimed models. The proposed approach was evaluated using three types of FSMs: randomly generated FSMs, FSMs from a benchmark, and an FSM of an Engine Status Manager for a printer. In experiments, the proposed approach was much faster and used much less memory than the state-of-the-art methods in computing PDSs and RSs. © 1976-2012 IEEE.</t>
  </si>
  <si>
    <t>Analyzing source code vulnerabilities in the D2A dataset with ML ensembles and C-BERT</t>
  </si>
  <si>
    <t>https://www.scopus.com/inward/record.uri?eid=2-s2.0-85185667437&amp;doi=10.1007%2fs10664-023-10405-9&amp;partnerID=40&amp;md5=6819720896b6e9a58163d8cc9bf22ddc</t>
  </si>
  <si>
    <t>Static analysis tools are widely used for vulnerability detection as they can analyze programs with complex behavior and millions of lines of code. Despite their popularity, static analysis tools are known to generate an excess of false positives. The recent ability of Machine Learning models to learn from programming language data opens new possibilities of reducing false positives when applied to static analysis. However, existing datasets to train models for vulnerability identification suffer from multiple limitations such as limited bug context, limited size, and synthetic and unrealistic source code. We propose Differential Dataset Analysis or D2A, a differential analysis based approach to label issues reported by static analysis tools. The dataset built with this approach is called the D2A dataset. The D2A dataset is built by analyzing version pairs from multiple open source projects. From each project, we select bug fixing commits and we run static analysis on the versions before and after such commits. If some issues detected in a before-commit version disappear in the corresponding after-commit version, they are very likely to be real bugs that got fixed by the commit. We use D2A to generate a large labeled dataset. We then train both classic machine learning models and deep learning models for vulnerability identification using the D2A dataset. We show that the dataset can be used to build a classifier to identify possible false alarms among the issues reported by static analysis, hence helping developers prioritize and investigate potential true positives first. To facilitate future research and contribute to the community, we make the dataset generation pipeline and the dataset publicly available. We have also created a leaderboard based on the D2A dataset, which has already attracted attention and participation from the community. © The Author(s) 2024.</t>
  </si>
  <si>
    <t>Test Data Generation for Mutation Testing Based on Markov Chain Usage Model and Estimation of Distribution Algorithm</t>
  </si>
  <si>
    <t>https://www.scopus.com/inward/record.uri?eid=2-s2.0-85184023940&amp;doi=10.1109%2fTSE.2024.3358297&amp;partnerID=40&amp;md5=0dfb4868037977705d299470aceea1f4</t>
  </si>
  <si>
    <t>Mutation testing, a mainstream fault-based software testing technique, can mimic a wide variety of software faults by seeding them into the target program and resulting in the so-called mutants. Test data generated in mutation testing should be able to kill as many mutants as possible, hence guaranteeing a high fault-detection effectiveness of testing. Nevertheless, the test data generation can be very expensive, because mutation testing normally involves an extremely large number of mutants and some mutants are hard to kill. It is thus a critical yet challenging job to find an efficient way to generate a small set of test data that are able to kill multiple mutants at the same time as well as reveal those hard-to-detect faults. In this paper, we propose a new approach for test data generation in mutation testing, through the novel applications of the Markov chain usage model and the estimation of distribution algorithm. We first utilize the Markov chain usage model to reduce the so-called mutant branches in weak mutation testing and generate a minimal set of extended paths. Then, we regard the problem of generating test data as the problem of covering extended paths and use an estimation of distribution algorithm based on probability model to solve the problem. Finally, we develop a framework, TAMMEA, to implement the new approach of generating test data for mutation testing. The empirical studies based on fifteen object programs show that TAMMEA can kill more mutants using fewer test data compared with baseline techniques. In addition, the computation overhead of TAMMEA is lower than that of the baseline technique based on the traditional genetic algorithm, and comparable to that of the random method. It is clear that the new approach improves both the effectiveness and efficiency of mutation testing, thus promoting its practicability. © 1976-2012 IEEE.</t>
  </si>
  <si>
    <t>Monitoring tools for DevOps and microservices: A systematic grey literature review</t>
  </si>
  <si>
    <t>https://www.scopus.com/inward/record.uri?eid=2-s2.0-85182148345&amp;doi=10.1016%2fj.jss.2023.111906&amp;partnerID=40&amp;md5=95d4ebf97c7fd28d403838eacaf30ac2</t>
  </si>
  <si>
    <t>Microservice-based systems are usually developed according to agile practices like DevOps, which enables rapid and frequent releases to promptly react and adapt to changes. Monitoring is a key enabler for these systems, as they allow to continuously get feedback from the field and support timely and tailored decisions for a quality-driven evolution. In the realm of monitoring tools available for microservices in the DevOps-driven development practice, each with different features, assumptions, and performance, selecting a suitable tool is an as much difficult as impactful task. This article presents the results of a systematic study of the grey literature we performed to identify, classify and analyze the available monitoring tools for DevOps and microservices. We selected and examined a list of 71 monitoring tools, drawing a map of their characteristics, limitations, assumptions, and open challenges, meant to be useful to both researchers and practitioners working in this area. Results are publicly available and replicable. Editor's note: Open Science material was validated by the Journal of Systems and Software Open Science Board. © 2023 The Author(s)</t>
  </si>
  <si>
    <t>Making ethics practical: User stories as a way of implementing ethical consideration in Software Engineering</t>
  </si>
  <si>
    <t>https://www.scopus.com/inward/record.uri?eid=2-s2.0-85180752942&amp;doi=10.1016%2fj.infsof.2023.107379&amp;partnerID=40&amp;md5=17a242576d5321624d974407b1d62aa4</t>
  </si>
  <si>
    <t>Context: Shortcomings of AI systems have recently brought ethics into the spotlight in Software Engineering (SE) in the form of AI ethics. However, actually implementing ethics into practice remains a challenge in both AI ethics and SE at large. Translating abstract ethical principles into requirements and features is difficult and lacks established processes, as well as practices and methods. Objective: In this study, we explored user stories as a way of implementing ethics in SE. Initially, we simply investigated whether user stories could be utilized for this purpose. After we began to consider this possible, we began to develop the concept of ethical user stories (EUSs) as a specific practice for this purpose. Method: We utilized a design science research (DSR) approach to first explore the use of user stories in implementing ethics, and then to develop the concept of EUS. This process featured three DSR phases through which the concept of EUS was iteratively developed with empirical data. Results: Over three DSR iterations, we studied 689 user stories produced in different contexts including both student and industry settings. Based on the data, we defined the concept of EUS and provided empirical validation for it. Conclusions: The concept of EUS provides a novel way of tackling ethics in SE. This paper presents the concept in-depth, along with practical suggestions for utilizing EUS. © 2023</t>
  </si>
  <si>
    <t>Co-simulation at different levels of expertise with Maestro2</t>
  </si>
  <si>
    <t>https://www.scopus.com/inward/record.uri?eid=2-s2.0-85178443621&amp;doi=10.1016%2fj.jss.2023.111905&amp;partnerID=40&amp;md5=6550d83bf206c6e216fdfe1fcea4141a</t>
  </si>
  <si>
    <t>When different simulation units are coupled together there are different choices to take, in particular regarding the granularity of such a co-simulation. When prototyping systems, it is typically favourable to get an initial idea of how a collection of simulation units work together without spending too much time setting up the orchestration. However, the granularity of such a simulation may be far away from what is needed in relation to the purpose of the simulation. In order to enable more flexibility and control over the co-simulation it is necessary to be able to steer the orchestration in a more detailed manner. This paper presents an open source co-simulation orchestration engine based on the Functional Mockup Interface standard but with a Domain Specific Language (DSL) enabling detailed control between the individual simulation units. The same tool can thus be used right out of the box for low-granularity co-simulation, and for high-granularity simulation the DSL enable a significant flexibility. © 2023 The Author(s)</t>
  </si>
  <si>
    <t>Relating team atmosphere and group dynamics to student software development teams’ performance</t>
  </si>
  <si>
    <t>https://www.scopus.com/inward/record.uri?eid=2-s2.0-85178389734&amp;doi=10.1016%2fj.infsof.2023.107377&amp;partnerID=40&amp;md5=1978d7c2ff267d9375888ee1a861d1f9</t>
  </si>
  <si>
    <t>Context: While the software engineering community (i.e., those involved with engineering software) is constantly in search of insights into team atmosphere and group dynamics and the way these issues impact team performance, little opportunities typically exist to explore this issue. Student projects offer an opportunity for us to understand these issues, and particularly if these students are on the verge of leaving university for post-study work and using similar practices to those used in industry. Objective: We explore a range of student software development projects’ data and students’ open-ended responses to five group dynamics categories: communication, time management, commitment, problem analysis and solving, and initiative and involvement. Method: We analyse both quantitative and qualitative data to study the variation in group dynamics across teams developing different software and how these variations correlated with team satisfaction. We also explore the group dynamics themes that evolve from students’ open responses in relation to the five categories. Furthermore, we relate the prevalence of the themes to various software development performance metrics, before exploring the opportunity of predicting an optimum team dynamics. Results: We observe variations in the way different teams work, but higher performing teams also committed more to their projects. Various group dynamics themes were evident among functional teams, and specific patterns were more pronounced when teams were productive. Further, while there is no specific group dynamics pattern that predicts project success, successful teams were most organised and reflective. Conclusion: Competence may set the tone for positive group dynamics and team performance. Also, an achievement-driven orientation is as important as the soft skills and interpersonal aspects. © 2023 The Author(s)</t>
  </si>
  <si>
    <t>Incivility detection in open source code review and issue discussions</t>
  </si>
  <si>
    <t>https://www.scopus.com/inward/record.uri?eid=2-s2.0-85180409417&amp;doi=10.1016%2fj.jss.2023.111935&amp;partnerID=40&amp;md5=1784a6b39f4c766edf5574edea95fc06</t>
  </si>
  <si>
    <t>Given the democratic nature of open source development, code review and issue discussions may be uncivil. Incivility, defined as features of discussion that convey an unnecessarily disrespectful tone, can have negative consequences to open source communities. To prevent or minimize these negative consequences, open source platforms have included mechanisms for removing uncivil language from the discussions. However, such approaches require manual inspection, which can be overwhelming given the large number of discussions. To help open source communities deal with this problem, in this paper, we aim to compare six classical machine learning models with BERT to detect incivility in open source code review and issue discussions. Furthermore, we assess if adding contextual information in the previous email/comment improves the models’ performance and how well the models perform in a cross-platform setting. We found that BERT performs better than classical machine learning models, with a best F1-score of 0.95. Furthermore, classical machine learning models tend to underperform to detect tone-bearing and civil discussions. Our results show that adding the previous email/comment to BERT did not improve its performance and that none of the analyzed classifiers had an outstanding performance in a cross-platform setting. Finally, we provide insights into the tones that the classifiers misclassify and lessons learned for using automated techniques in incivility detection. Editor's note: Open Science material was validated by the Journal of Systems and Software Open Science Board. © 2023 Elsevier Inc.</t>
  </si>
  <si>
    <t>Feature causality</t>
  </si>
  <si>
    <t>https://www.scopus.com/inward/record.uri?eid=2-s2.0-85180534383&amp;doi=10.1016%2fj.jss.2023.111915&amp;partnerID=40&amp;md5=1ec4d3b789cbc70cd7d284b659095bcb</t>
  </si>
  <si>
    <t>The detection and understanding of reasons for defects and inadvertent behavior in software is challenging due to its ever increasing complexity. One major aspect contributing to this complexity is the multitude of features a user might select from in configurable systems. In this article, we tackle this challenge by introducing the notion of feature causality that identifies features and their interactions which are the reasons for a system showing certain functional and non-functional properties seen as effects. Feature causality operates at the level of system configurations and is based on counterfactual reasoning, inspired by the seminal definition of actual causality by Halpern and Pearl. Towards turning feature causality into meaningful explanations for the reasons why an effect emerges, we present various explication methods, e.g., by cause–effect covers, quantifications of causal impacts based on notions like responsibility and blame, causal reasoning with uncertainty, and feature interactions. Through a close connection of feature causality to prime implicants, we derive algorithms to effectively compute feature causes and causal explications. By means of an evaluation on a wide range of configurable software systems, including community benchmarks and real-world systems, we demonstrate the feasibility of our approach: We illustrate how our notion of causality facilitates to identify root causes, estimate the impact of features on effect properties, and detect feature interactions. © 2023 The Author(s)</t>
  </si>
  <si>
    <t>Predicting merge conflicts considering social and technical assets</t>
  </si>
  <si>
    <t>https://www.scopus.com/inward/record.uri?eid=2-s2.0-85179743299&amp;doi=10.1007%2fs10664-023-10395-8&amp;partnerID=40&amp;md5=aa66ed59762c8b9b43235fed33b71a8a</t>
  </si>
  <si>
    <t>Concurrent contributions to a code base may introduce merge conflicts. Whereas merge conflicts are easy and common to introduce, resolving them is a difficult, time-consuming, and often error-prone task. Previous research concentrated on the emergence of merge conflicts considering technical assets in their analyses and often ignored the social perspective (e.g., developer roles). Our goal is to understand and predict merge conflicts considering social and technical assets. We devise three models for predicting merge conflicts based on common measures used by developers. The first model focuses on the social assets, the second on technical assets, and the third on technical and social assets. To evaluate our predictors, we report on a large-scale empirical study analyzing the histories of 66 real-world software systems. Specifically, we categorize developers into top or occasional contributors at project and merge-scenario level. We found that top contributors at project level and occasional contributors at merge-scenario level cause more merge conflicts than the other roles. Hence, the coordination of top contributors at project level and occasional contributors at merge-scenario level is a good starting point to minimize the occurrence of merge conflicts (especially because when these two developers work on the source branch, the chances of merge conflicts are 32.31%). Overall, we show that predicting merge conflicts incorporating developer roles is possible in practice with high accuracy (0.92) and recall (1.00) when combining technical and social assets, which is vital information to guide improvements on speculative merging techniques. © 2023, The Author(s).</t>
  </si>
  <si>
    <t>SAFe transformation in a large financial corporation</t>
  </si>
  <si>
    <t>https://www.scopus.com/inward/record.uri?eid=2-s2.0-85179655319&amp;doi=10.1007%2fs10664-023-10420-w&amp;partnerID=40&amp;md5=f2613e4952c9eaf080e583db55691391</t>
  </si>
  <si>
    <t>As agile software development is increasingly adopted in the software industry, the popularity of scaling frameworks supporting adoption in large development contexts is increasing rapidly. While several such frameworks exist, the most popular one at the moment is the Scaled Agile Framework (SAFe). Despite its popularity, there exists limited research on its usage and adoption. In this paper, we contribute by presenting a single case study in a large financial organization, studying the transformation reasons, transformation process, as well as the benefits, and challenges of SAFe adoption. We conducted 24 semi-structured interviews with 27 interviewees and analyzed the transcribed interviews using open and axial coding. We identified 17 reasons for SAFe adoption in this organization, of which the most salient ones were to shorten the time to market, improve collaboration, and use a well-described and comprehensive framework. An industry context-specific reason was the popularity of SAFe in the financial sector. The transformation in the case organization was top-down and proceeded step-wise. The most significant activities during the transformation were piloting, education, coaching, and the forming of agile release trains. Our case also implemented "Scrum tours" to increase the understanding of lean and agile principles. We identified 13 benefits of SAFe, of which improved collaboration, transparency, and shorter time to market were considered the most important. We identified a total of 16 challenges, with the most salient one being aligning the release trains with value streams. Failing with this led to cross-release train dependencies and coordination overhead, inhibiting agility. Further, the organization did not get rid of projects and project managers, which led to priority clashes and coordination overhead. © 2023, The Author(s).</t>
  </si>
  <si>
    <t>Revealing code change propagation channels by evolution history mining</t>
  </si>
  <si>
    <t>https://www.scopus.com/inward/record.uri?eid=2-s2.0-85182227254&amp;doi=10.1016%2fj.jss.2023.111912&amp;partnerID=40&amp;md5=dea6dc9ea39b04ebffd934c96940f2bd</t>
  </si>
  <si>
    <t>Changes on source code may propagate to distant code entities through various kinds of relationships, which may form up change propagation channels. It is however difficult for developers to reveal code change propagate channels due to sophisticated interrelationships among code entities. In this work, we propose a novel graph representation for the changed code entities and related code entities changed within a range of space and time so that the types of relationships along which the changes are propagated can be explicitly presented. Then a subgraph mining technique is used to find the frequent change propagation channels. We finally reveal 40 types of frequent change propagation channels that cover over 98% cases of code change propagation in five well-known open-source Java projects. We find evidence that the code changes propagated through an unchanged intermediate code entity consume more time than those through a changed one, indicating the difficulties in maintaining code entities that related through indirect relationships. We find that a small proportion of code entities frequently appear in the FCPCs, and confirm the semantic relationships between code entities covered by 50 instances of FCPCs, indicating potential usefulness for developers to explain the range of change impact from given source code changes. © 2023 Elsevier Inc.</t>
  </si>
  <si>
    <t>Mind the gap: gender, micro-inequities and barriers in software development</t>
  </si>
  <si>
    <t>https://www.scopus.com/inward/record.uri?eid=2-s2.0-85178668015&amp;doi=10.1007%2fs10664-023-10379-8&amp;partnerID=40&amp;md5=51ee4df57a7e4a142a8cb01400d98f12</t>
  </si>
  <si>
    <t>Gender diversity and equity are known problems in the software industry. However, relatively few studies has examined the everyday work experiences and barriers that software professionals in technical roles encounter through a gender perspective. In this work, we investigate micro-inequities (e.g., interruptions, lack of eye contact, being assigned menial tasks in a project) and barriers experienced by software professionals working in technical roles with a gender perspective. We also analyzed age as a confounding factor. In our study, we surveyed 359 software professionals (50:50, women:men ratio) from globally distributed locations. Our results show that women and respondents in certain age groups encounter micro-inequities significantly more than men and other age groups. Further, women experience and witness sexism and harassment in the workplace in significantly higher numbers. We also found that women report having significantly less support and authority to make necessary decisions in their work, are less satisfied with their pay, and feel less valued and recognized in their teams. Finally, we found that the main barriers reported by women are related to team dynamics and gender biases, while men report most on technical and project related issues. Our results can serve to create awareness in the community about the large disparity and help practitioners revise their training programs and internal policies. © 2023, The Author(s).</t>
  </si>
  <si>
    <t>An empirical study on the usage of mocking frameworks in Apache software foundation</t>
  </si>
  <si>
    <t>https://www.scopus.com/inward/record.uri?eid=2-s2.0-85182861886&amp;doi=10.1007%2fs10664-023-10410-y&amp;partnerID=40&amp;md5=3d6a363a5e984e24f869637daf138ee2</t>
  </si>
  <si>
    <t>Mocking frameworks provide convenient APIs, which create mock objects, manipulate their behavior, and verify their execution, for the purpose of isolating test dependencies in unit testing. This study contributes an in-depth empirical study of whether and how mocking frameworks are used in Apache projects. The key findings and insights of this study include: First, mocking frameworks are widely used in 66% of Apache Java projects, with Mockito, EasyMock, and PowerMock being the top three most popular frameworks. Larger-scale and more recent projects tend to observe a stronger need to use mocking frameworks. This underscores the importance of mocking in practice and related future research. Second, mocking is overall practiced quite selectively in software projects—not all test files use mocking, nor all dependencies of a test target are mocked. It calls for more future research to gain a more systematic understanding of when and what to mock to provide formal guidance to practitioners. On top of this, the intensity of mocking in different projects shows different trends in the projects’ evolution history—implying the compound effects of various factors, such as the pace of a project’s growth, the available resources, time pressure, and priority, etc. This points to an important future research direction in facilitating best mocking practices in software evolution. Furthermore, we revealed the most frequently used APIs in the three most popular frameworks, organized based on the function types. The top five APIs in each functional type of the three mocking frameworks usually take the majority (78% to 100%) of usage in Apache projects. This indicates that developers can focus on these APIs to quickly learn the common usage of these mocking frameworks. We further investigated informal methods of mocking, which do not rely on any mocking framework. These informal mocking methods point to potential sub-optimal mocking practices that could be improved, as well as limitations of existing mocking frameworks. Finally, we conducted a developer survey to collect additional insights regarding the above analysis based on their experience, which complements our analysis based on repository mining. Overall, this study offers practitioners profound empirical knowledge of how mocking frameworks are used in practice and sheds light on future research directions to enhancing mocking in practice. © 2024, The Author(s).</t>
  </si>
  <si>
    <t>Challenges in software model reuse: cross application domain vs. cross modeling paradigm</t>
  </si>
  <si>
    <t>https://www.scopus.com/inward/record.uri?eid=2-s2.0-85178667689&amp;doi=10.1007%2fs10664-023-10386-9&amp;partnerID=40&amp;md5=cc91e6e9c5f2bb3778cd81556f848e4d</t>
  </si>
  <si>
    <t>Software reuse is a common practice that aims to reduce costs and effort, while improving quality and productivity. However, it also raises challenges of retrieving existing artifacts and adapting them to the given context. Sometimes, the most relevant artifacts are realized in a different application domain and/or in a different paradigm (e.g., object-oriented vs. data-driven). These challenges are extremely relevant to non-code artifacts, such as models, which are relatively rare, as well as vary in the level of details and quality. In this paper, we aim to explore the challenges and opportunities of cross application domain and cross modeling paradigm model reuse. These types of reuse require different mapping mechanisms (analogy creation and transformation, respectively), but similar adaptation operations (use-as-is, modification, omission and addition). To explore the challenges of these reuse types, we present the design and the results of a series of controlled experiments, involving 64 participants, which analyzed correctness of software model reuse across application domains and across two modeling paradigms: object-oriented expressed in UML use case and class diagrams and data-driven expressed in entity-relationship and data flow diagrams. Our results show that overall cross-domain reuse is more correctly performed than cross-paradigm reuse, especially with respect to addition. We further analyzed the challenges in each reuse type and found that modification and addition in both reuse types are quite challenging and require careful support to meet new or differing requirements. © 2023, The Author(s), under exclusive licence to Springer Science+Business Media, LLC, part of Springer Nature.</t>
  </si>
  <si>
    <t>ServiceAnomaly: An anomaly detection approach in microservices using distributed traces and profiling metrics</t>
  </si>
  <si>
    <t>https://www.scopus.com/inward/record.uri?eid=2-s2.0-85181740804&amp;doi=10.1016%2fj.jss.2023.111917&amp;partnerID=40&amp;md5=0e9a5b1655b9304a3b34204aecd2d097</t>
  </si>
  <si>
    <t>Anomaly detection is an essential activity for identifying abnormal behaviours in microservice-based systems. A common approach is to model the system behaviour during normal operation using either distributed traces or profiling metrics. The model is then used to detect anomalies during system operation. In this paper, we present a new anomaly detection approach, called ServiceAnomaly, for anomaly detection in microservice systems that combines distributed traces and six profiling metrics to build an annotated directed acyclic graph that characterizes the normal behaviour of the system. Unlike existing techniques, our approach captures the context propagation provided by distributed traces as a graph that is annotated with functions characterizing both linear and non-linear relationships between profiling metrics. The final annotated graph is used to detect abnormal executions during system operation. The results of applying our approach to two open-source benchmarks show that our approach detects anomalies with an F1-score up to 86%. We also show how developers can use the annotated graph to reason about the causes of anomalies © 2023 Elsevier Inc.</t>
  </si>
  <si>
    <t>Technical debt management automation: State of the art and future perspectives</t>
  </si>
  <si>
    <t>https://www.scopus.com/inward/record.uri?eid=2-s2.0-85180417326&amp;doi=10.1016%2fj.infsof.2023.107375&amp;partnerID=40&amp;md5=db74021970a8b325b1de4b98f924dcab</t>
  </si>
  <si>
    <t>Context: Technical debt (TD) refers to non-optimal decisions made in software projects that may lead to short-term benefits, but potentially harm the system's maintenance in the long-term. Technical debt management (TDM) refers to a set of activities that are performed to handle TD, e.g., identification or measurement of TD. These activities typically entail tasks such as code and architectural analysis, which can be time-consuming if done manually. Thus, substantial research work has focused on automating TDM tasks (e.g., automatic identification of code smells). However, there is a lack of studies that summarize current approaches in TDM automation. This can hinder practitioners in selecting optimal automation strategies to efficiently manage TD. It can also prevent researchers from understanding the research landscape and addressing the research problems that matter the most. Objectives: The main objective of this study is to provide an overview of the state of the art in TDM automation, analyzing the available tools, their use, and the challenges in automating TDM. Methods: We conducted a systematic mapping study (SMS), following the guidelines proposed by Kitchenham et al. From an initial set of 1086 primary studies, 178 were selected to answer three research questions covering different facets of TDM automation. Results: We found 121 automation artifacts that can be used to automate TDM activities. The artifacts were classified in 4 different types (i.e., tools, plugins, scripts, and bots); the inputs/outputs and interfaces were also collected and reported. Finally, a conceptual model is proposed that synthesizes the results and allows to discuss the current state of TDM automation and related challenges. Conclusion: The research community has investigated to a large extent how to perform various TDM activities automatically, considering the number of studies and automation artifacts we identified. Nonetheless, more research is needed towards fully automated TDM, specially concerning the integration of the automation artifacts. © 2023 The Author(s)</t>
  </si>
  <si>
    <t>Localizing faults using verification technique</t>
  </si>
  <si>
    <t>https://www.scopus.com/inward/record.uri?eid=2-s2.0-85180418412&amp;doi=10.1016%2fj.jss.2023.111897&amp;partnerID=40&amp;md5=f2078ff89058d2f6dadebc45d8781970</t>
  </si>
  <si>
    <t>In model-based fault diagnosis, it is assumed that a correct model of each program being diagnosed is available. In general, these techniques require test cases and user-specified assertions to localize the fault. This paper aims to localize faults in a faulty program without user-specified assertions and without executing the programs, and therefore, without using test cases. Given the faulty and the correct versions of a program, a product code is automatically constructed and assertions are automatically generated. The proposed method is a full y automatic, model-based static approach to fault localization. The proposed method reduces the fault search space by removing equivalent regions from the product code using verification techniques. To identify these components, the bounded model checker CBMC is used. The invoked functions from the correct and the faulty programs are considered uninterpreted functions and MiniSat is used as a backend solver. The proposed method can also be applied on static slices of the correct and faulty programs. Also, the identified fault search space can be analyzed along with the generated counterexample trace to pinpoint the fault. The experimental data is presented that supports the applicability of our approach. We demonstrate the effectiveness of the proposed method using the Siemens TCAS and NTS benchmark suite. It is observed that the method can also successfully localize the wrong safety check bug produced by the LLVM compiler. © 2023 Elsevier Inc.</t>
  </si>
  <si>
    <t>Search-based Automatic Repair for Fairness and Accuracy in Decision-making Software</t>
  </si>
  <si>
    <t>https://www.scopus.com/inward/record.uri?eid=2-s2.0-85181234102&amp;doi=10.1007%2fs10664-023-10419-3&amp;partnerID=40&amp;md5=1a7424afce56939c61b9473f6f4a28dd</t>
  </si>
  <si>
    <t>Decision-making software mainly based on Machine Learning (ML) may contain fairness issues (e.g., providing favourable treatment to certain people rather than others based on sensitive attributes such as gender or race). Various mitigation methods have been proposed to automatically repair fairness issues to achieve fairer ML software and help software engineers to create responsible software. However, existing bias mitigation methods trade accuracy for fairness (i.e., trade a reduction in accuracy for better fairness). In this paper, we present a novel search-based method for repairing ML-based decision making software to simultaneously increase both its fairness and accuracy. As far as we know, this is the first bias mitigation approach based on multi-objective search that aims to repair fairness issues without trading accuracy for binary classification methods. We apply our approach to two widely studied ML models in the software fairness literature (i.e., Logistic Regression and Decision Trees), and compare it with seven publicly available state-of-the-art bias mitigation methods by using three different fairness measurements. The results show that our approach successfully increases both accuracy and fairness for 61% of the cases studied, while the state-of-the-art always decrease accuracy when attempting to reduce bias. With our proposed approach, software engineers that previously were concerned with accuracy losses when considering fairness, are now enabled to improve the fairness of binary classification models without sacrificing accuracy. © 2024, The Author(s).</t>
  </si>
  <si>
    <t>Exploring Gender Bias In Remote Pair Programming Among Software Engineering Students: The twincode Original Study And First External Replication</t>
  </si>
  <si>
    <t>https://www.scopus.com/inward/record.uri?eid=2-s2.0-85184159995&amp;doi=10.1007%2fs10664-023-10416-6&amp;partnerID=40&amp;md5=74adefbe680b09c73d00bf13f2580361</t>
  </si>
  <si>
    <t>Context: Women have historically been underrepresented in Software Engineering, due in part to the stereotyped assumption that women are less technically competent than men. Pair programming is both widely used in industry and has been shown to increase student interest in Software Engineering, particularly among women; but if those same gender biases are also present in pair programming, its potential for attracting women to the field could be thwarted. Objective: We aim to explore the effects of gender bias in pair programming. Specifically, in a remote setting in which students cannot directly observe the gender of their peers, we study whether the perception of the partner, the behavior during programming, or the style of communication of Software Engineering students differ depending on the perceived gender of their remote partner. To our knowledge, this is the first study specifically focusing on the impact of gender stereotypes and bias within pairs in pair programming. Method: We have developed an online pair-programming platform (twincode) that provides a collaborative editing window and a chat pane, both of which are heavily instrumented. Students in the control group had no information about their partner’s gender, whereas students in the treatment group could see a gendered avatar representing the other participant as a man or as a woman. The gender of the avatar was swapped between programming tasks to analyze 45 variables related to the collaborative coding behavior, chat utterances, and questionnaire responses of 46 pairs in the original study at the University of Seville, and 23 pairs in the external replication at the University of California, Berkeley. Results: We did not observe any statistically significant effect of the gender bias treatment, nor any interaction between the perceived partner’s gender and subject’s gender, in any of the 45 response variables measured in the original study. In the external replication, we observed statistically significant effects with moderate to large sizes in four dependent variables within the experimental group, comparing how subjects acted when their partners were represented as a man or a woman. Conclusions: The results in the original study do not show any clear effect of the treatment in remote pair programming among current Software Engineering students. In the external replication, it seems that students delete more source code characters when they have a woman partner, and communicate using more informal utterances, reflections and yes/no questions when they have a man partner, although these results must be considered inconclusive because of the small number of subjects in the replication, and because when multiple test corrections are applied, only the result about informal utterances remains significant. In any case, more mixed methods replications are needed in order to confirm or refute the results in the same and other Software Engineering students populations. © 2024, The Author(s).</t>
  </si>
  <si>
    <t>Multi-Language Software Development: Issues, Challenges, and Solutions</t>
  </si>
  <si>
    <t>https://www.scopus.com/inward/record.uri?eid=2-s2.0-85184002831&amp;doi=10.1109%2fTSE.2024.3358258&amp;partnerID=40&amp;md5=8cf3e40c6864f22261b47dad31e79afc</t>
  </si>
  <si>
    <t>Developing software projects that incorporate multiple languages has been a prevalent practice for many years. However, the issues encountered by developers during the development process, the underlying challenges causing these issues, and the solutions provided to developers remain unknown. In this paper, our objective is to provide answers to these questions by conducting a study on developer discussions on Stack Overflow (SO). Through a manual analysis of 586 highly relevant posts spanning 14 years, we revealed that multilingual development is a highly and sustainably active topic on SO, with older questions becoming inactive and newer ones getting first asked (and then mostly remaining active for more than one year). From these posts, we observed a diverse array of issues (11 categories), primarily centered around interfacing and data handling across different languages. Our analysis suggests that error/exception handling issues were the most difficult to resolve among those issue categories, while security related issues were most likely to receive an accepted answer. The primary challenge faced by developers was the complexity and diversity inherent in building multilingual code and ensuring interoperability. Additionally, developers often struggled due to a lack of technical expertise on the varied features of different programming languages (e.g., threading and memory management mechanisms). In addition, properly handling message passing across languages constituted a key challenge with using implicit language interfacing. Notably, Stack Overflow emerged as a crucial source of solutions to these challenges, with the majority (73%) of the posts receiving accepted answers, most within a week (36.5% within 24 hours and 25% in the following six days). Based on our analysis results, we have formulated actionable insights and recommendations that can be utilized by researchers and developers in this field. © 1976-2012 IEEE.</t>
  </si>
  <si>
    <t>Revisiting Knowledge-Based Inference of Python Runtime Environments: A Realistic and Adaptive Approach</t>
  </si>
  <si>
    <t>https://www.scopus.com/inward/record.uri?eid=2-s2.0-85181565869&amp;doi=10.1109%2fTSE.2023.3346474&amp;partnerID=40&amp;md5=9d7b9d1217cd44fe041291d046ce271b</t>
  </si>
  <si>
    <t>The reuse and integration of existing code is a common practice for efficient software development. Constantly updated Python interpreters and third-party packages introduce many challenges to Python runtime environment inference. Existing knowledge-based approaches have achieved good performance but still suffer from several limitations in the real world, especially from incomplete domain knowledge. In this paper, we propose ReadPyE, a realistic and adaptive approach to Python runtime environment inference. To leverage the rich code information, we present an automated approach to the construction and maintenance of our designed Python ecosystem knowledge graph (KG). Moreover, we are the first to handle real-world challenges such as complex dependency specifications and incomplete domain knowledge. Specifically, we define a naming similarity measure to match candidate packages for unknown modules and set priorities for multiple candidate packages. ReadPyE solves the optimization problems of candidate package selection and generates compatible runtime environments step by step based on the current Python environment. The inferred environments are iteratively validated and adjusted by matched exception templates in the validation logs. The evaluation results on three real-world datasets show the superior effectiveness and good efficiency of our ReadPyE compared to the existing knowledge-based approaches. ReadPyE solves the environment-related exceptions for 79.75% single-file code snippets, 93% Python projects, and 63.34% program pairs for code integration. We believe ReadPyE can help programmers reduce the time spent on inferring Python runtime environments and facilitate automated software configuration management.  © 1976-2012 IEEE.</t>
  </si>
  <si>
    <t>Language usage analysis for EMF metamodels on GitHub</t>
  </si>
  <si>
    <t>https://www.scopus.com/inward/record.uri?eid=2-s2.0-85179553731&amp;doi=10.1007%2fs10664-023-10368-x&amp;partnerID=40&amp;md5=875a74b7dde632ea92e9d56bd7b66a6b</t>
  </si>
  <si>
    <t>Context: EMF metamodels lie at the heart of model-based approaches for a variety of tasks, notably for defining the abstract syntax of modeling languages. The language design of EMF metamodels itself is part of a design process, where the needs of its specific range of users should be satisfied. Studying how people actually use the language in the wild would enable empirical feedback for improving the design of the EMF metamodeling language. Objective: Our goal is to study the language usage of EMF metamodels in public engineered projects on GitHub. We aim to reveal information about the usage of specific language constructs, whether they match the language design. Based on our findings, we plan to suggest improvements in the EMF metamodelling language. Method: We adopt a sample study research strategy and collect data from the EMF metamodels on GitHub. After a series of preprocessing steps including filtering out non-engineered projects and deduplication, we employ an analytics workflow on top of a graph database to formulate generalizing statements about the artifacts under study. Based on the results, we also give actionable suggestions for the EMF metamodeling language design. Results: We have conducted various analyses on metaclass, attribute, feature/relationship usage as well as specific parts of the language: annotations and generics. Our findings reveal that the most used metaclasses are not the main building blocks of the language, but rather auxiliary ones. Some of the metaclasses, metaclass features and relations are almost never used. There are a few attributes which are almost exclusively used with a single value or illegal values. Some of the language features such as special forms of generics are very rarely used. Based on our findings, we provide suggestions to improve the EMF language, e.g. removing a language element, restricting its values or refining the metaclass hierarchy. Conclusions: In this paper, we present an extensive empirical study into the language usage of EMF metamodels on GitHub. We believe this study fills a gap in the literature of model analytics and will hopefully help future improvement of the EMF metamodeling language. © 2023, The Author(s).</t>
  </si>
  <si>
    <t>Requirements and software engineering for automotive perception systems: an interview study</t>
  </si>
  <si>
    <t>https://www.scopus.com/inward/record.uri?eid=2-s2.0-85183045391&amp;doi=10.1007%2fs00766-023-00410-1&amp;partnerID=40&amp;md5=9839031a9e55df0e5617cb326dee029d</t>
  </si>
  <si>
    <t>Driving automation systems, including autonomous driving and advanced driver assistance, are an important safety-critical domain. Such systems often incorporate perception systems that use machine learning to analyze the vehicle environment. We explore new or differing topics and challenges experienced by practitioners in this domain, which relate to requirements engineering (RE), quality, and systems and software engineering. We have conducted a semi-structured interview study with 19 participants across five companies and performed thematic analysis of the transcriptions. Practitioners have difficulty specifying upfront requirements and often rely on scenarios and operational design domains (ODDs) as RE artifacts. RE challenges relate to ODD detection and ODD exit detection, realistic scenarios, edge case specification, breaking down requirements, traceability, creating specifications for data and annotations, and quantifying quality requirements. Practitioners consider performance, reliability, robustness, user comfort, and—most importantly—safety as important quality attributes. Quality is assessed using statistical analysis of key metrics, and quality assurance is complicated by the addition of ML, simulation realism, and evolving standards. Systems are developed using a mix of methods, but these methods may not be sufficient for the needs of ML. Data quality methods must be a part of development methods. ML also requires a data-intensive verification and validation process, introducing data, analysis, and simulation challenges. Our findings contribute to understanding RE, safety engineering, and development methodologies for perception systems. This understanding and the collected challenges can drive future research for driving automation and other ML systems. © This is a U.S. Government work and not under copyright protection in the US; foreign copyright protection may apply 2024.</t>
  </si>
  <si>
    <t>Tracking the Evolution of Static Code Warnings: The State-of-the-Art and a Better Approach</t>
  </si>
  <si>
    <t>https://www.scopus.com/inward/record.uri?eid=2-s2.0-85184013565&amp;doi=10.1109%2fTSE.2024.3358283&amp;partnerID=40&amp;md5=0a7121d58fb89162868ffb34bc26dea3</t>
  </si>
  <si>
    <t>Static bug detection tools help developers detect problems in the code, including bad programming practices and potential defects. Recent efforts to integrate static bug detectors in modern software development workflows, such as in code review and continuous integration, are shown to better motivate developers to fix the reported warnings on the fly. A proper mechanism to track the evolution of the reported warnings can better support such integration. Moreover, tracking the static code warnings will benefit many downstream software engineering tasks, such as learning the fix patterns for automated program repair, and learning which warnings are of more interest, so they can be prioritized automatically. In addition, the utilization of tracking tools enables developers to concentrate on the most recent and actionable static warnings rather than being overwhelmed by the thousands of warnings from the entire project. This, in turn, enhances the utilization of static analysis tools. Hence, precisely tracking the warnings by static bug detectors is critical to improving the utilization of static bug detectors further. In this paper, we study the effectiveness of the state-of-the-art (SOTA) solution in tracking static code warnings and propose a better solution based on our analysis of the insufficiency of the SOTA solution. In particular, we examined over 2,000 commits in four large-scale open-source systems (i.e., JClouds, Kafka, Spring-boot, and Guava) and crafted a dataset of 3,451 static code warnings by two static bug detectors (i.e., Spotbugs and PMD). We manually uncovered the ground-truth evolution status of the static warnings: persistent, removedfix, removednon-fix and newly-introduced. Upon manual analysis, we identified the main reasons behind the insufficiency of the SOTA solution. Furthermore, we propose StaticTracker to track static warnings over software development history. Our evaluation shows that StaticTracker significantly improves the tracking precision, i.e., from 64.4% to 90.3% for the evolution statuses combined (removedfix, removednon-fix and newly-introduced). © 1976-2012 IEEE.</t>
  </si>
  <si>
    <t>What is an app store? The software engineering perspective</t>
  </si>
  <si>
    <t>https://www.scopus.com/inward/record.uri?eid=2-s2.0-85181165816&amp;doi=10.1007%2fs10664-023-10362-3&amp;partnerID=40&amp;md5=28b0c6f1b5f6af105efa958defdb0547</t>
  </si>
  <si>
    <t>“App stores” are online software stores where end users may browse, purchase, download, and install software applications. By far, the best known app stores are associated with mobile platforms, such as Google Play for Android and Apple’s App Store for iOS. The ubiquity of smartphones has led to mobile app stores becoming a touchstone experience of modern living. App stores have been the subject of many empirical studies. However, most of this research has concentrated on properties of the apps rather than the stores themselves. Today, there is a rich diversity of app stores and these stores have largely been overlooked by researchers: app stores exist on many distinctive platforms, are aimed at different classes of users, and have different end-goals beyond simply selling a standalone app to a smartphone user. The goal of this paper is to survey and characterize the broader dimensionality of app stores, and to explore how and why they influence software development practices, such as system design and release management. We begin by collecting a set of app store examples from web search queries. By analyzing and curating the results, we derive a set of features common to app stores. We then build a dimensional model of app stores based on these features, and we fit each app store from our web search result set into this model. Next, we performed unsupervised clustering to the app stores to find their natural groupings. Our results suggest that app stores have become an essential stakeholder in modern software development. They control the distribution channel to end users and ensure that the applications are of suitable quality; in turn, this leads to developers adhering to various store guidelines when creating their applications. However, we found the app stores operational model could vary widely between stores, and this variability could in turn affect the generalizability of existing understanding of app stores. © 2023, The Author(s), under exclusive licence to Springer Science+Business Media, LLC, part of Springer Nature.</t>
  </si>
  <si>
    <t>Test Input Prioritization for Machine Learning Classifiers</t>
  </si>
  <si>
    <t>https://www.scopus.com/inward/record.uri?eid=2-s2.0-85182369474&amp;doi=10.1109%2fTSE.2024.3350019&amp;partnerID=40&amp;md5=b23a4b8bc08f7936d85c31ef1134ea85</t>
  </si>
  <si>
    <t>Machine learning has achieved remarkable success across diverse domains. Nevertheless, concerns about interpretability in black-box models, especially within Deep Neural Networks (DNNs), have become pronounced in safety-critical fields like healthcare and finance. Classical machine learning (ML) classifiers, known for their higher interpretability, are preferred in these domains. Similar to DNNs, classical ML classifiers can exhibit bugs that could lead to severe consequences in practice. Test input prioritization has emerged as a promising approach to ensure the quality of an ML system, which prioritizes potentially misclassified tests so that such tests can be identified earlier with limited manual labeling costs. However, when applying to classical ML classifiers, existing DNN test prioritization methods are constrained from three perspectives: 1) Coverage-based methods are inefficient and time-consuming; 2) Mutation-based methods cannot be adapted to classical ML models due to mismatched model mutation rules; 3) Confidence-based methods are restricted to a single dimension when applying to binary ML classifiers, solely depending on the model's prediction probability for one class. To overcome the challenges, we propose MLPrior, a test prioritization approach specifically tailored for classical ML models. MLPrior leverages the characteristics of classical ML classifiers (i.e., interpretable models and carefully engineered attribute features) to prioritize test inputs. The foundational principles are: 1) tests more sensitive to mutations are more likely to be misclassified, and 2) tests closer to the model's decision boundary are more likely to be misclassified. Building on the first concept, we design mutation rules to generate two types of mutation features (i.e., model mutation features and input mutation features) for each test. Drawing from the second notion, MLPrior generates attribute features of each test based on its attribute values, which can indirectly reveal the proximity between the test and the decision boundary. For each test, MLPrior combines all three types of features of it into a final vector. Subsequently, MLPrior employs a pre-trained ranking model to predict the misclassification probability of each test based on its final vector and ranks tests accordingly. We conducted an extensive study to evaluate MLPrior based on 185 subjects, encompassing natural datasets, mixed noisy datasets, and fairness datasets. The results demonstrate that MLPrior outperforms all the compared test prioritization approaches, with an average improvement of 14.74%∼66.93% on natural datasets, 18.55%∼67.73% on mixed noisy datasets, and 15.34%∼62.72% on fairness datasets. © 1976-2012 IEEE.</t>
  </si>
  <si>
    <t>Unraveling quantum computing system architectures: An extensive survey of cutting-edge paradigms</t>
  </si>
  <si>
    <t>https://www.scopus.com/inward/record.uri?eid=2-s2.0-85179094225&amp;doi=10.1016%2fj.infsof.2023.107380&amp;partnerID=40&amp;md5=fd9ef3dd6d9f7e6bae0e8fa8439e9741</t>
  </si>
  <si>
    <t>Context: The convergence of physics and computer science in the realm of quantum computing systems has sparked a profound revolution within the computer industry. However, despite such promise, the existing focus on quantum software systems primarily centers on the generation of quantum source code, inadvertently overlooking the pivotal role of the overall software architecture. Objectives: In order to provide comprehensive guidance to researchers and practitioners engaged in quantum software development, employing an architecture-centered development model, an extensive literature review was conducted pertaining to existing research on quantum software architecture. The analysis encompasses a detailed examination of the characteristics exhibited by these studies and the identification of prospective challenges that lie ahead in the field of quantum software architecture. Methods: We have closely examined instances of quantum software engineering, quantum modeling languages, quantum design patterns, and quantum communication security to gain insights into the distinctive attributes associated with various software architecture approaches. Results: Our findings underscore the critical significance of prioritizing software architecture in the development of robust and efficient quantum software systems. Through the synthesis of these multifaceted aspects, both researchers and practitioners can devise quantum software solutions that are inherently architecture-centric. Conclusion: The software architecture of quantum computing systems plays a pivotal role in determining their ultimate success and usability. Given the ongoing advancements in quantum computing technology, the migration of traditional software architecture development methods to the domain of quantum software development holds significant importance. © 2023 Elsevier B.V.</t>
  </si>
  <si>
    <t>Extending the range of bugs that automated program repair can handle</t>
  </si>
  <si>
    <t>https://www.scopus.com/inward/record.uri?eid=2-s2.0-85180789866&amp;doi=10.1016%2fj.jss.2023.111918&amp;partnerID=40&amp;md5=9f3cac29fd3c857e5ce43af77b651699</t>
  </si>
  <si>
    <t>Modern automated program repair (APR) is well-tuned to finding and repairing bugs that introduce observable erroneous behavior to a program. However, a significant class of bugs does not lead to observable behavior (e.g., termination bugs and non-functional bugs). Such bugs can generally not be handled with current APR approaches, so complementary techniques are needed. To stimulate the systematic study of alternative approaches and hybrid combinations, we devise a novel bug classification system that enables methodical analysis of their bug detection power and bug repair capabilities. To demonstrate the benefits, we study the repair of termination bugs in sequential and concurrent programs. Our analysis shows that integrating dynamic APR with formal analysis techniques, such as termination provers and software model checkers, reduces complexity and improves the overall reliability of these repairs. We empirically investigate how well the hybrid approach can repair termination and performance bugs by experimenting with hybrids that integrate different APR approaches with termination provers and execution time monitors. Our findings indicate that hybrid repair holds promise for handling termination and performance bugs. However, the capability of the chosen tools and the completeness of the available correctness specification affects the quality of the patches that can be produced. © 2023 The Author(s)</t>
  </si>
  <si>
    <t>A Comprehensive Study on Static Application Security Testing (SAST) Tools for Android</t>
  </si>
  <si>
    <t>https://www.scopus.com/inward/record.uri?eid=2-s2.0-85208235220&amp;doi=10.1109%2fTSE.2024.3488041&amp;partnerID=40&amp;md5=d8185487d05b72cacc148e64eac6184e</t>
  </si>
  <si>
    <t>To identify security vulnerabilities in Android applications, numerous static application security testing (SAST) tools have been proposed. However, it poses significant challenges to assess their overall performance on diverse vulnerability types. The task is non-trivial and poses considerable challenges. Firstly, the absence of a unified evaluation platform for defining and describing tools' supported vulnerability types, coupled with the lack of normalization for the intricate and varied reports generated by different tools, significantly adds to the complexity. Secondly, there is a scarcity of adequate benchmarks, particularly those derived from real-world scenarios. To address these problems, we are the first to propose a unified platform named VulsTotal, supporting various vulnerability types, enabling comprehensive and versatile analysis across diverse SAST tools. Specifically, we begin by meticulously selecting 11 free and open-sourced SAST tools from a pool of 97 existing options, adhering to clearly defined criteria. After that, we invest significant efforts in comprehending the detection rules of each tool, subsequently unifying 67 general/common vulnerability types for Android SAST tools. We also redefine and implement a standardized reporting format, ensuring uniformity in presenting results across all tools. Additionally, to mitigate the problem of benchmarks, we conducted a manual analysis of huge amounts of CVEs to construct a new CVE-based benchmark based on our comprehension of Android app vulnerabilities. Leveraging the evaluation platform, which integrates both existing synthetic benchmarks and newly constructed CVE-based benchmarks from this study, we conducted a comprehensive analysis to evaluate and compare these selected tools from various perspectives, such as general vulnerability type coverage, type consistency, tool effectiveness, and time performance. Our observations yielded impressive findings, like the technical reasons underlying the performance, which provide insights for different stakeholders.  © 1976-2012 IEEE.</t>
  </si>
  <si>
    <t>Enhancing Bug-Inducing Commit Identification: A Fine-Grained Semantic Analysis Approach</t>
  </si>
  <si>
    <t>https://www.scopus.com/inward/record.uri?eid=2-s2.0-85206889263&amp;doi=10.1109%2fTSE.2024.3468296&amp;partnerID=40&amp;md5=3354cc8a078d1c9a8f928b460a0e9cf9</t>
  </si>
  <si>
    <t>The SZZ algorithm and its variants have been extensively utilized for identifying bug-inducing commits based on bug-fixing commits. However, these algorithms face challenges when there are no deletion lines in the bug-fixing commit. Previous studies have attempted to address this issue by tracing back all lines in the block that encapsulates the added lines. However, this method is too coarse-grained and suffers from low precision. To address this issue, we propose a novel method in this paper called Sem-SZZ, which is based on fine-grained semantic analysis. Initially, we observe that a significant number of bug-inducing commits can be identified by tracing back the unmodified lines near added lines, resulting in improved precision and F1-score. Building on this observation, we conduct a more fine-grained semantic analysis. We begin by performing program slicing to extract the program part near the added lines. Subsequently, we compare the program's states between the previous version and the current version, focusing on data flow and control flow differences based on the extracted program part. Finally, we extract statements contributing to the bug based on these differences and utilize them to locate bug-inducing commits. We also extend our approach to fit the scenario where the bug-fixing commits contain deleted lines. Experimental results demonstrate that Sem-SZZ outperforms the state-of-the-art methods in identifying bug-inducing commits, regardless of whether the bug-fixing commit contains deleted lines.  © 1976-2012 IEEE.</t>
  </si>
  <si>
    <t>Extending Meta-Model of Problem Frames for Metaverse Human-Computer Interaction System</t>
  </si>
  <si>
    <t>https://www.scopus.com/inward/record.uri?eid=2-s2.0-85203109146&amp;doi=10.1109%2fREW61692.2024.00030&amp;partnerID=40&amp;md5=7fdb5b6e3bfeb5721bc61b3cbf50231c</t>
  </si>
  <si>
    <t>The metaverse integrates digital and physical realities into a parallel virtual environment, which has become a key direction for the future of the digital world. With the development of this paradigm, the need for human-computer interaction (HCI) systems within the metaverse has become increasingly important, but the complexity and uniqueness of the interactions also pose a series of challenges. To better understand and solve problems in metaverse HCI systems, this paper proposes an approach based on a combination of problem framing (PF) and model-drive (MDE). The approach describes the entities of the metaverse HCI system and the special interactions between the two worlds by extending the meta-model of the PF. This paper also discusses the application scenarios of this extended model, demonstrating the feasibility of our approach through a case study.  © 2024 IEEE.</t>
  </si>
  <si>
    <t>Trace matrix optimization for fault localization</t>
  </si>
  <si>
    <t>https://www.scopus.com/inward/record.uri?eid=2-s2.0-85177991542&amp;doi=10.1016%2fj.jss.2023.111900&amp;partnerID=40&amp;md5=8851d6882d0a051aafef7219db1b333e</t>
  </si>
  <si>
    <t>Fault localization (FL) techniques gather trace information as input data and analyze it to identify the relationship between program statements and failures. Therefore, the input trace matrix is essential for fault localization. However, the current trace matrix faces two main challenges. Firstly, the occurrences of coincidental correctness (CC), which refer to the execution of faulty statements that lead to correct program output, adversely impact the effectiveness of FL. Secondly, the significant disparity in the number of failing and passing test cases poses a data imbalance problem for fault localization. To overcome these issues, we propose TRAIN: a Two-stage tRace mAtrix optImizatioN method for fault localization. In the first stage of optimization, TRAIN leverages an improved cluster analysis to identify and exclude the CC tests to optimize the trace matrix. Subsequently, in the second stage, TRAIN utilizes data augmentation to enhance the failing test cases to further balance the trace matrix. The optimized trace matrix is then used as input data in the FL pipeline to locate the faulty statements. Through extensive experiments conducted on 330 faulty versions of nine large-sized programs (obtained from Defects4J, ManyBugs, and SIR) using six state-of-the-art FL methods, TRAIN demonstrates remarkable improvements in FL effectiveness. © 2023 Elsevier Inc.</t>
  </si>
  <si>
    <t>Local polynomial software reliability models and their application</t>
  </si>
  <si>
    <t>https://www.scopus.com/inward/record.uri?eid=2-s2.0-85177887437&amp;doi=10.1016%2fj.infsof.2023.107366&amp;partnerID=40&amp;md5=b4a884cb9a563b1f94a58f0420a5d51d</t>
  </si>
  <si>
    <t>In this paper, we propose local polynomial software reliability models (SRMs), which can be categorized into a semi-parametric modeling framework. Our models belong to the common non-homogeneous Poisson process (NHPP)-based SRMs, but possess a flexible structure to approximate an arbitrary mean value function by controlling the polynomial degree. More specifically, we develop two types of local polynomial NHPP-based SRMs; finite-failure (type-I) and infinite-failure (type-II) SRMs, which are substantial extensions of the existing NHPP-based SRMs in the similar categories. We also develop two maximum likelihood estimation algorithms in both estimation and prediction phases, where the former is used for the testing period experienced in the past, and the latter for the prediction in the future. In numerical experiments with actual 8 software fault count time-interval data sets, we compare our local polynomial NHPP-based SRMs with the well-known existing parametric NHPP-based SRMs in terms of goodness-of-fit and predictive performances. Finally, it can be concluded that our local polynomial NHPP-based SRMs with lower polynomial degrees could outperform the existing NHPP-based SRMs in several cases and should be listed as candidates for the representative NHPP-based SRMs in software reliability analysis. © 2023 Elsevier B.V.</t>
  </si>
  <si>
    <t>Why CBDCs Will Likely Not Support Full Smart Contracts: A Requirements Analysis Perspective</t>
  </si>
  <si>
    <t>https://www.scopus.com/inward/record.uri?eid=2-s2.0-85203109552&amp;doi=10.1109%2fREW61692.2024.00054&amp;partnerID=40&amp;md5=3c2f1b2a8784da116fcd4ae6c76101b0</t>
  </si>
  <si>
    <t>This paper examines the compatibility of full smart contracts with Central Bank Digital Currencies (CBDCs), emphasizing the constraints imposed by CBDCs' account limits and exploring this challenge through a requirements engineering lens. We analyze how these limits, essential for financial stability, inherently restrict the programmability of CBDCs, potentially limiting their utility in leveraging blockchain's full capabilities. By integrating a requirements analysis perspective, we offer a nuanced understanding of the system's needs, highlighting the trade-offs and implications for the design and functionality of CBDCs. This approach enriches the discourse by underscoring the importance of structured requirements practices in developing financially stable and technologically advanced CBDCs.  © 2024 IEEE.</t>
  </si>
  <si>
    <t>Preface</t>
  </si>
  <si>
    <t>https://www.scopus.com/inward/record.uri?eid=2-s2.0-85203156133&amp;doi=10.1109%2fREW61692.2024.00040&amp;partnerID=40&amp;md5=15c80ccc58eda225ccab6c7e5b8504b4</t>
  </si>
  <si>
    <t>Requirements Engineering Challenges for Blockchain Rollups</t>
  </si>
  <si>
    <t>https://www.scopus.com/inward/record.uri?eid=2-s2.0-85203109271&amp;doi=10.1109%2fREW61692.2024.00052&amp;partnerID=40&amp;md5=9addda3164b2091505c782b1c59d4422</t>
  </si>
  <si>
    <t>Rollups are a type of blockchain network that derives state from another blockchain network. These systems are complex pieces of middleware that provide a development platform for decentralized applications but also depend on another blockchain network to function. They involve a number of components, some of which execute off-chain (possibly on specialized hardware), and some of which are implemented via smart contracts. They are expected to handle millions of dollars in cryptocurrencies and operate at scale with strong liveness guarantees. These properties result in a unique set of requirements for these systems. In this document, we report on the requirements engineering challenges related to building such a system from first-hand experience.  © 2024 IEEE.</t>
  </si>
  <si>
    <t>FlakyFix: Using Large Language Models for Predicting Flaky Test Fix Categories and Test Code Repair</t>
  </si>
  <si>
    <t>https://www.scopus.com/inward/record.uri?eid=2-s2.0-85205908969&amp;doi=10.1109%2fTSE.2024.3472476&amp;partnerID=40&amp;md5=a9cd90252e971e0543a905eab69c398b</t>
  </si>
  <si>
    <t>Flaky tests are problematic because they non-deterministically pass or fail for the same software version under test, causing confusion and wasting development effort. While machine learning models have been used to predict flakiness and its root causes, there is much less work on providing support to fix the problem. To address this gap, in this paper, we focus on predicting the type of fix that is required to remove flakiness and then repair the test code on that basis. We do this for a subset of flaky tests where the root cause of flakiness is in the test itself and not in the production code. One key idea is to guide the repair process with additional knowledge about the test's flakiness in the form of its predicted fix category. Thus, we first propose a framework that automatically generates labeled datasets for 13 fix categories and trains models to predict the fix category of a flaky test by analyzing the test code only. Our experimental results using code models and few-shot learning show that we can correctly predict most of the fix categories. To show the usefulness of such fix category labels for automatically repairing flakiness, we augment the prompts of GPT 3.5 Turbo, a Large Language Model (LLM), with such extra knowledge to request repair suggestions. The results show that our suggested fix category labels, complemented with in-context learning, significantly enhance the capability of GPT 3.5 Turbo in generating fixes for flaky tests. Based on the execution and analysis of a sample of GPT-repaired flaky tests, we estimate that a large percentage of such repairs, (roughly between 51% and 83%) can be expected to pass. For the failing repaired tests, on average, 16% of the test code needs to be further changed for them to pass. © 2024 IEEE.</t>
  </si>
  <si>
    <t>Quantum Approximate Optimization Algorithm for Test Case Optimization</t>
  </si>
  <si>
    <t>https://www.scopus.com/inward/record.uri?eid=2-s2.0-85208135692&amp;doi=10.1109%2fTSE.2024.3479421&amp;partnerID=40&amp;md5=66530bc74ce36c7016165f5adb0ad447</t>
  </si>
  <si>
    <t>Test case optimization (TCO) reduces the software testing cost while preserving its effectiveness. However, to solve TCO problems for large-scale and complex software systems, substantial computational resources are required. Quantum approximate optimization algorithms (QAOAs) are promising combinatorial optimization algorithms that rely on quantum computational resources, with the potential to offer increased efficiency compared to classical approaches. Several proof-of-concept applications of QAOAs for solving combinatorial problems, such as portfolio optimization, energy optimization in power systems, and job scheduling, have been proposed. Given the lack of investigation into QAOA’s application for TCO problems, and motivated by the computational challenges of TCO problems and the potential of QAOAs, we present IGDec-QAOA to formulate a TCO problem as a QAOA problem and solve it on both ideal and noisy quantum computer simulators, as well as on a real quantum computer. To solve bigger TCO problems that require many qubits, which are unavailable these days, we integrate a problem decomposition strategy with the QAOA. We performed an empirical evaluation with five TCO problems and four publicly available industrial datasets from ABB, Google, and Orona to compare various configurations of IGDec-QAOA, assess its decomposition strategy of handling large datasets, and compare its performance with classical algorithms (i.e., Genetic Algorithm (GA) and Random Search). Based on the evaluation results achieved on an ideal simulator, we recommend the best configuration of our approach for TCO problems. Also, we demonstrate that our approach can reach the same effectiveness as GA and outperform GA in two out of five test case optimization problems we conducted. In addition, we observe that, on the noisy simulator, IGDec-QAOA achieved similar performance to that from the ideal simulator. Finally, we also demonstrate the feasibility of IGDec-QAOA on a real quantum computer in the presence of noise. © 2024 Institute of Electrical and Electronics Engineers Inc.. All rights reserved.</t>
  </si>
  <si>
    <t>Which design decisions in AI-enabled mobile applications contribute to greener AI?</t>
  </si>
  <si>
    <t>https://www.scopus.com/inward/record.uri?eid=2-s2.0-85176926248&amp;doi=10.1007%2fs10664-023-10407-7&amp;partnerID=40&amp;md5=09165bd3ec68440eb13a13c759cda4ae</t>
  </si>
  <si>
    <t>Background: The usage of complex artificial intelligence (AI) models demands expensive computational resources. While currently, available high-performance computing environments can support such complexity, the deployment of AI models in mobile devices, which is an increasing trend, is challenging. Environments with low computational resources imply limitations in the design decisions during the AI-enabled software engineering lifecycle that balance the trade-off between the accuracy and the complexity of the mobile applications. Objective: Our objective is to systematically assess the trade-off between accuracy and complexity when deploying complex AI models (e.g. neural networks) to mobile devices in pursuit of greener AI solutions. We aim to cover (i) the impact of the design decisions on the achievement of high-accuracy and low resource-consumption implementations; and (ii) the validation of profiling tools for systematically promoting greener AI. Method: We implement neural networks in mobile applications to solve multiple image and text classification problems on a variety of benchmark datasets. We then profile and model the accuracy, storage weight, and time of CPU usage of the AI-enabled applications in operation with respect to their design decisions. Finally, we provide an open-source data repository following the EMSE open science practices and containing all the experimentation, analysis, and reports in our study. Results: We find that the number of parameters in the AI models makes the time of CPU usage scale exponentially in convolutional neural networks and logarithmically in fully-connected layers. We also see the storage weight scales linearly with the number of parameters, while the accuracy does not. For this reason, we argue that a good practice for practitioners is to start small and only increase the size of the AI models when their accuracy is low. We also find that Residual Networks (ResNets) and Transformers have a higher baseline cost in time of CPU usage than simple convolutional and recurrent neural networks. Finally, we find that the dataset used for experimentation affects both the scaling properties and accuracy of the AI models, hence showing that researchers must study the presented set of design decisions in each specific problem context. Conclusions: We have depicted an underlying and existing relationship between the design of AI models and the performance of the applications that integrate these, and we motivate further work and extensions to better characterize this complex relationship. © 2023, The Author(s), under exclusive licence to Springer Science+Business Media, LLC, part of Springer Nature.</t>
  </si>
  <si>
    <t>HetFL: Heterogeneous Graph-Based Software Fault Localization</t>
  </si>
  <si>
    <t>https://www.scopus.com/inward/record.uri?eid=2-s2.0-85203441191&amp;doi=10.1109%2fTSE.2024.3454605&amp;partnerID=40&amp;md5=b3e994924ec0a012ba6730d2f1eb87b0</t>
  </si>
  <si>
    <t>Automated software fault localization has become one of the hot spots on which researchers have focused in recent years. Existing studies have shown that learning-based techniques can effectively localize faults leveraging various information. However, there exist two problems in these techniques. The first is that they simply represent various information without caring the contribution of different information. The second is that the data imbalance problem is not considered in these techniques. Thus, their effectiveness is limited in practice. In this paper, we propose HetFL, a novel heterogeneous graph-based software fault localization technique to aggregate different information into a heterogeneous graph in which program entities and test cases are regarded as nodes, and coverage, change histories, and call relationships are viewed as edges. HetFL first extracts textual and structure information from source code as attributes of nodes and integrates them to form an attribute vector. Then, for a given node, HetFL finds its neighbor nodes based on the types of edges and aggregates corresponding neighbor nodes to form type vectors. After that, the attribute vector and all the type vectors of each node are aggregated to generate the final vector representation by an attention mechanism. Finally, we leverage a convolution neural network (CNN) to obtain the suspicious score of each method. To validate the effectiveness of HetFL, experiments are conducted on the widely used dataset Defects4J (v1.2.0). The experimental results show that HetFL can localize 217 faults within Top-1 that is 25 higher than the state-of-the-art technique DeepFL, and achieve 6.37 and 5.58 in terms of MAR and MFR which improve DeepFL by 9.0% and 5.6%, respectively. In addition, we also perform experiments on the latest version of Defects4J (v2.0.0). The experimental results show that HetFL has better performance than the baseline methods.  © 1976-2012 IEEE.</t>
  </si>
  <si>
    <t>Metamorphic Testing of Image Captioning Systems via Image-Level Reduction</t>
  </si>
  <si>
    <t>https://www.scopus.com/inward/record.uri?eid=2-s2.0-85204719654&amp;doi=10.1109%2fTSE.2024.3463747&amp;partnerID=40&amp;md5=2401fec4e72f69d9c658ded7ddae6e1d</t>
  </si>
  <si>
    <t>The Image Captioning (IC) technique is widely used to describe images in natural language. However, even state-of-the-art IC systems can still produce incorrect captions and lead to misunderstandings. Recently, some IC system testing methods have been proposed. However, these methods still rely on pre-annotated information and hence cannot really alleviate the difficulty in identifying the test oracle. Furthermore, their methods artificially manipulate objects, which may generate unreal images as test cases and thus lead to less meaningful testing results. Thirdly, existing methods have various requirements on the eligibility of source test cases, and hence cannot fully utilize the given images to perform testing. To tackle these issues, in this paper, we propose ReIC to perform metamorphic testing for the IC systems with some image-level reduction transformations like image cropping and stretching. Instead of relying on the pre-annotated information, ReIC uses a localization method to align objects in the caption with corresponding objects in the image, and checks whether each object is correctly described or deleted in the caption after transformation. With the image-level reduction transformations, ReIC does not artificially manipulate any objects and hence can avoid generating unreal follow-up images. Additionally, it eliminates the requirement on the eligibility of source test cases during the metamorphic transformation process, as well as decreases the ambiguity and boosts the diversity among the follow-up test cases, which consequently enables testing to be performed on any test image and reveals more distinct valid violations. We employ ReIC to test five popular IC systems. The results demonstrate that ReIC can sufficiently leverage the provided test images to generate follow-up cases of good realism, and effectively detect a great number of distinct violations, without the need for any pre-annotated information.  © 1976-2012 IEEE.</t>
  </si>
  <si>
    <t>Scoping Software Engineering for AI: The TSE Perspective</t>
  </si>
  <si>
    <t>https://www.scopus.com/inward/record.uri?eid=2-s2.0-85210030431&amp;doi=10.1109%2fTSE.2024.3470368&amp;partnerID=40&amp;md5=cf6ed355602b6f307cb9bb4b595a4b11</t>
  </si>
  <si>
    <t>A3-CodGen: A Repository-Level Code Generation Framework for Code Reuse with Local-Aware, Global-Aware, and Third-Party-Library-Aware</t>
  </si>
  <si>
    <t>https://www.scopus.com/inward/record.uri?eid=2-s2.0-85207889505&amp;doi=10.1109%2fTSE.2024.3486195&amp;partnerID=40&amp;md5=34cf3ff807f0c5813ad90f96230604b4</t>
  </si>
  <si>
    <t>LLM-based code generation tools are essential to help developers in the software development process. Existing tools often disconnect with the working context, i.e., the code repository, causing the generated code to be not similar to human developers. In this paper, we propose a novel code generation framework, dubbed A3-CodGen, to harness information within the code repository to generate code with fewer potential logical errors, code redundancy, and library-induced compatibility issues. We identify three types of representative information for the code repository: local-aware information from the current code file, global-aware information from other code files, and third-party- library information. Results demonstrate that by adopting the A3-CodGen framework, we successfully extract, fuse, and feed code repository information into the LLM, generating more accurate, efficient, and highly reusable code. The effectiveness of our framework is further underscored by generating code with a higher reuse rate, compared to human developers. This research contributes significantly to the field of code generation, providing developers with a more powerful tool to address the evolving demands in software development in practice.  © 1976-2012 IEEE.</t>
  </si>
  <si>
    <t>Silent bugs in deep learning frameworks: an empirical study of Keras and TensorFlow</t>
  </si>
  <si>
    <t>https://www.scopus.com/inward/record.uri?eid=2-s2.0-85178209723&amp;doi=10.1007%2fs10664-023-10389-6&amp;partnerID=40&amp;md5=c509790092a3b07a709f11dcdb60bd73</t>
  </si>
  <si>
    <t>Abstract: Deep Learning (DL) frameworks are now widely used, simplifying the creation of complex models as well as their integration into various applications even among non-DL experts. However, like any other programs, they are prone to bugs. This paper deals with the subcategory of bugs named silent bugs: they lead to wrong behavior but they do not cause system crashes or hangs, nor show an error message to the user. Such bugs are even more dangerous in DL applications and frameworks due to the “black-box” and stochastic nature of the DL systems (i.e., the end user can not understand how the model makes decisions). This paper presents the first empirical study of the silent bugs in Tensorflow, specifically its high-level API Keras, and their impact on users’ programs. We extracted closed issues related to Keras API from the TensorFlow GitHub repository. Out of the 1,168 issues that we gathered, 77 were reproducible silent bugs affecting users’ programs. We categorized the bugs based on the effects on the users’ programs and the components where the issues occurred, using information from the issue reports. We then derived a threat level for each of the issues, based on the impact they had on the users’ programs. To assess the relevance of identified categories and the impact scale, we conducted an online survey with 103 DL developers. The participants generally agreed with the significant impact of silent bugs in DL frameworks and how they impact users and acknowledged our findings (i.e., categories of silent bugs and the proposed impact scale). Graphical abstract: [Figure not available: see fulltext.]. © 2023, The Author(s), under exclusive licence to Springer Science+Business Media, LLC, part of Springer Nature.</t>
  </si>
  <si>
    <t>First Steps Towards Building a Dictionary of Emotional Requirements in Healthcare and Well-Being</t>
  </si>
  <si>
    <t>https://www.scopus.com/inward/record.uri?eid=2-s2.0-85203109778&amp;doi=10.1109%2fREW61692.2024.00059&amp;partnerID=40&amp;md5=7d53039a7d9d4dcfac3d9611bfd57aa8</t>
  </si>
  <si>
    <t>Emotional requirements represent how a user should feel when interacting with a software-intensive system. Eliciting and addressing these requirements during the early phases of the system design is essential for a successful system as it improves the system's acceptance. However, this is not an easy task because stakeholders express their desired emotional requirements using very different terminology and expressions, which may result in confusion and inconsistency between what a stake-holder says and what a requirements engineer understands. Specifically, there is a lack of a well-defined approach to understand and elicit such requirements. This paper aims to solve this problem by developing a prototypical dictionary of emotional requirements that offers a clear and organized set of terms, which can be used to properly elicit stakeholders' emotional requirements considering the healthcare and well-being domain as a disclosure domain.  © 2024 IEEE.</t>
  </si>
  <si>
    <t>Dividable Configuration Performance Learning</t>
  </si>
  <si>
    <t>https://www.scopus.com/inward/record.uri?eid=2-s2.0-85208729707&amp;doi=10.1109%2fTSE.2024.3491945&amp;partnerID=40&amp;md5=c5ca40ebb5a18af1b320e894c76e57c7</t>
  </si>
  <si>
    <t>Machine/deep learning models have been widely adopted for predicting the configuration performance of software systems. However, a crucial yet unaddressed challenge is how to cater for the sparsity inherited from the configuration landscape: the influence of configuration options (features) and the distribution of data samples are highly sparse. In this paper, we propose a model-agnostic and sparsity-robust framework for predicting configuration performance, dubbed DaL, based on the new paradigm of dividable learning that builds a model via 'divide-and-learn'. To handle sample sparsity, the samples from the configuration landscape are divided into distant divisions, for each of which we build a sparse local model, e.g., regularized Hierarchical Interaction Neural Network, to deal with the feature sparsity. A newly given configuration would then be assigned to the right model of division for the final prediction. Further, DaL adaptively determines the optimal number of divisions required for a system and sample size without any extra training or profiling. Experiment results from 12 real-world systems and five sets of training data reveal that, compared with the state-of-the-art approaches, DaL performs no worse than the best counterpart on 44 out of 60 cases (within which 31 cases are significantly better) with up to 1.61× improvement on accuracy; requires fewer samples to reach the same/better accuracy; and producing acceptable training overhead. In particular, the mechanism that adapted the parameter d can reach the optimal value for 76.43% of the individual runs. The result also confirms that the paradigm of dividable learning is more suitable than other similar paradigms such as ensemble learning for predicting configuration performance. Practically, DaL considerably improves different global models when using them as the underlying local models, which further strengthens its flexibility. To promote open science, all the data, code, and supplementary materials of this work can be accessed at our repository: https://github.com/ideas-labo/DaL-ext. © 1976-2012 IEEE.</t>
  </si>
  <si>
    <t>Deriving and Verifying B Specifications from Problem Frames Models via Model Transformation</t>
  </si>
  <si>
    <t>https://www.scopus.com/inward/record.uri?eid=2-s2.0-85203109414&amp;doi=10.1109%2fREW61692.2024.00033&amp;partnerID=40&amp;md5=f5ba0dc2d8ebad52daf615729f94a329</t>
  </si>
  <si>
    <t>The Problem Frames (PF) approach has gained wide attention in the requirements engineering community, however, it lacks a precise semantic description of the derived specifications in a language that has been adopted in an industrial setting. This often leads to difficulties, gaps and challenges in the design and verification process of software systems. The aim of this work is to investigate how the PF models can be transformed into specifications expressed in the B formal language, which is well-known for being adopted in industry, i.e., specifying the control software for the Metro subway in Paris. In this paper, we provide rigorous syntactic and semantic rules for formal modeling and verifying the model transformation from PF models into B specifications. We define a set of conversion rules at the meta-model level and the conversion is automated at the model level, for which ATL (Atlas Transformation Language) is used to construct the transformation rules. Then the derived specifications in the B language are verified using the Atelier B model checker. Through an example study, we demonstrate that our automated transformation approach can successfully convert PF models into specifications in the B language, which provides stronger support for the design and verification of software systems. Finally, we envision and argue that the work along this line of research will potentially move PF research closer to practical applications, which is much needed for the PF approach.  © 2024 IEEE.</t>
  </si>
  <si>
    <t>Detecting outdated code element references in software repository documentation</t>
  </si>
  <si>
    <t>https://www.scopus.com/inward/record.uri?eid=2-s2.0-85177438593&amp;doi=10.1007%2fs10664-023-10397-6&amp;partnerID=40&amp;md5=dc82a71d372db2576ea397fcc71b51da</t>
  </si>
  <si>
    <t>Outdated documentation is a pervasive problem in software development, preventing effective use of software, and misleading users and developers alike. We posit that one possible reason why documentation becomes out of sync so easily is that developers are unaware of when their source code modifications render the documentation obsolete. Ensuring that the documentation is always in sync with the source code takes considerable effort, especially for large codebases. To address this situation, we propose an approach that can automatically detect code element references that survive in the documentation after all source code instances have been deleted. In this work, we analysed over 3,000 GitHub projects and found that most projects contain at least one outdated code element reference at some point in their history. We submitted GitHub issues to real-world projects containing outdated references detected by our approach, some of which have already led to documentation fixes. As an initiative toward keeping documentation in software repositories up-to-date, we have made our implementation available for developers to scan their GitHub projects for outdated code element references. © 2023, The Author(s).</t>
  </si>
  <si>
    <t>Fight Fire with Fire: How Much Can We Trust ChatGPT on Source Code-Related Tasks?</t>
  </si>
  <si>
    <t>https://www.scopus.com/inward/record.uri?eid=2-s2.0-85208721822&amp;doi=10.1109%2fTSE.2024.3492204&amp;partnerID=40&amp;md5=90092587abf8a3141acfd7131e8ebf25</t>
  </si>
  <si>
    <t>With the increasing utilization of large language models such as ChatGPT during software development, it has become crucial to verify the quality of code content it generates. Recent studies proposed utilizing ChatGPT as both a developer and tester for multi-agent collaborative software development. The multi-agent collaboration empowers ChatGPT to produce test reports for its generated code, enabling it to self-verify the code content and fix bugs based on these reports. However, these studies did not assess the effectiveness of the generated test reports in validating the code. Therefore, we conduct a comprehensive empirical investigation to evaluate ChatGPT's self-verification capability in code generation, code completion, and program repair. We request ChatGPT to (1) generate correct code and then self-verify its correctness; (2) complete code without vulnerabilities and then self-verify for the presence of vulnerabilities; and (3) repair buggy code and then selfverify whether the bugs are resolved. Our findings on two code generation datasets, one code completion dataset, and two program repair datasets reveal the following observations: (1) ChatGPT often erroneously predicts its generated incorrect code as correct, its vulnerable completed code as non-vulnerable, and its failed program repairs as successful during its self-verification. (2) The self-contradictory hallucinations in ChatGPT's behavior arise: (a) ChatGPT initially generates code that it believes to be correct but later predicts it to be incorrect; (b) ChatGPT initially generates code completions that it deems secure but later predicts them to be vulnerable; (c) ChatGPT initially outputs code that it considers successfully repaired but later predicts it to be buggy during its self-verification. (3) The self-verification capability of ChatGPT can be enhanced by asking the guiding question, which queries whether ChatGPT agrees with assertions about incorrectly generated or repaired code and vulnerabilities in completed code. (4) Using test reports generated by ChatGPT can identify more vulnerabilities in completed code, but the explanations for incorrectly generated code and failed repairs are mostly inaccurate in the test reports. Based on these findings, we provide implications for further research or development using ChatGPT. © 1976-2012 IEEE.</t>
  </si>
  <si>
    <t>Insights into software development approaches: mining Q &amp;A repositories</t>
  </si>
  <si>
    <t>https://www.scopus.com/inward/record.uri?eid=2-s2.0-85177691082&amp;doi=10.1007%2fs10664-023-10417-5&amp;partnerID=40&amp;md5=834743a03bec88a7ebfc320769b6311a</t>
  </si>
  <si>
    <t>Context: Software practitioners adopt approaches like DevOps, Scrum, and Waterfall for high-quality software development. However, limited research has been conducted on exploring software development approaches concerning practitioners’ discussions on Q &amp;A forums. Objective: We conducted an empirical study to analyze developers’ discussions on Q &amp;A forums to gain insights into software development approaches in practice. Method: We analyzed 13,903 developers’ posts across Stack Overflow (SO), Software Engineering Stack Exchange (SESE), and Project Management Stack Exchange (PMSE) forums. A mixed method approach, consisting of the topic modeling technique (i.e., Latent Dirichlet Allocation (LDA)) and qualitative analysis, is used to identify frequently discussed topics of software development approaches, trends (popular, difficult topics), and the challenges faced by practitioners in adopting different software development approaches. Findings: We identified 15 frequently mentioned software development approaches topics on Q &amp;A sites and observed an increase in trends for the top-3 most difficult topics requiring more attention. Finally, our study identified 49 challenges faced by practitioners while deploying various software development approaches, and we subsequently created a thematic map to represent these findings. Conclusions: The study findings serve as a useful resource for practitioners to overcome challenges, stay informed about current trends, and ultimately improve the quality of software products they develop. © 2023, The Author(s).</t>
  </si>
  <si>
    <t>Understanding Code Understandability Improvements in Code Reviews</t>
  </si>
  <si>
    <t>https://www.scopus.com/inward/record.uri?eid=2-s2.0-85204075762&amp;doi=10.1109%2fTSE.2024.3453783&amp;partnerID=40&amp;md5=0641ec9618ebd05dee49e4404f5565bf</t>
  </si>
  <si>
    <t>Motivation: Code understandability plays a crucial role in software development, as developers spend between 58% and 70% of their time reading source code. Improving code understandability can lead to enhanced productivity and save maintenance costs. Problem: Experimental studies aim to establish what makes code more or less understandable in a controlled setting, but ignore that what makes code easier to understand in the real world also depends on extraneous elements such as project culture and guidelines, and developers' background. Not accounting for the influence of these factors may lead to results that are sound but have little external validity. Objective: This study aims to investigate how developers improve code understandability during software development through code review comments. Its basic assumption is that code reviewers are specialists in code quality within a project. Method and Results: We manually analyzed 2,401 code review comments from Java open-source projects on GitHub and find that over 42% of all comments focus on improving code understandability, demonstrating the significance of this aspect in code reviews. We further explored a subset of 385 comments related to code understandability and identified eight categories of code understandability concerns, such as incomplete or inadequate code documentation, bad identifier, and unnecessary code. Among the suggestions to improve code understandability, 83.9% were accepted and integrated into the codebase. Among these, only two (less than 1%) end up being reverted later. We also identified types of patches that improve code understandability, ranging from simple changes (e.g., removing unused code) to more context-dependent improvements (e.g., replacing method calling chain by existing API). Finally, we evaluated the ability of four well-known linters to flag the identified code understandability issues. These linters cover less than 30% of these issues, although some of them could be easily added as new rules. Implications: Our findings motivate and provide practical insight for the construction of tools to make code more understandable, e.g., understandability improvements are rarely reverted and thus can be used as reliable training data for specialized ML-based tools. This is also supported by our dataset, which can be used to train such models. Finally, our findings can also serve as a basis to develop evidence-based code style guides. Data Availability: Our data is publicly available at https://codeupcrc.github.io. © 1976-2012 IEEE.</t>
  </si>
  <si>
    <t>Deep learning-based software bug classification</t>
  </si>
  <si>
    <t>https://www.scopus.com/inward/record.uri?eid=2-s2.0-85175180703&amp;doi=10.1016%2fj.infsof.2023.107350&amp;partnerID=40&amp;md5=b26f42cd58c4be0b67dae24eca8ddb74</t>
  </si>
  <si>
    <t>Context: Accurate classification of bugs can help accelerate the bug triage process, code inspection, and repair activities. In this context, many machine learning techniques have been proposed to classify bugs. The expressive power of deep learning could be used to further improve classification. Objective: We propose a novel deep learning-based bug classification approach. Methods: We first build a bug taxonomy with eight bug classes, each characterized by a set of keywords. Subsequently, we heuristically annotate a moderately large set (∼1.36M) of software bug resolution reports using an earth-mover distance technique based on the keywords. Finally, we use four attention-based classification techniques to classify these curated bugs. Results: Our experiments on a carefully collected dataset indicate that our proposed technique achieved a mean F1-Score of 84.78% and a mean macro-average ROC of 98.25%. Conclusion: Our proposed approach was observed to outperform the existing techniques by 16.88% on an average in terms of F1-Score for the considered dataset. © 2023 Elsevier B.V.</t>
  </si>
  <si>
    <t>To change or not to change? Modeling software system interactions using Temporal Graphs and Graph Neural Networks: A focus on change propagation</t>
  </si>
  <si>
    <t>https://www.scopus.com/inward/record.uri?eid=2-s2.0-85177851888&amp;doi=10.1016%2fj.infsof.2023.107368&amp;partnerID=40&amp;md5=9bb73d261b2a692bf67916b029ebb8ed</t>
  </si>
  <si>
    <t>Context: The world is quickly adopting new technologies and evolving to rely on software systems for the simplest tasks. This prompts developers to expand their software systems by adding new product features. However, this expansion should be cautiously tackled to prevent the degradation of the quality of the software product. Objective: One challenge when modifying code – whether to patch a bug or add a feature – is knowing which components will be affected by the change and amending possible misbehavior. In this context, the study of change propagation or the impact of introducing a change is needed. By investigating how changing one component may impact the functionality of a dependency (another component), developers can prevent unexpected behavior and maintain the quality of their system. Methods: In this work, we tackle the change propagation problem by modeling a software system as a temporal graph where nodes represent system files and edges co-changeability, i.e., the tendency of two files to change together. The graph representation is temporal so that nodes and edges can change with time, reflecting the addition of files in the system and changes in dependencies. We then employ a Temporal Graph Network and a Long Short-Term Memory model to predict which other files will be impacted by a modification performed on a file. Results: We test our model on software systems of different functionality, size, and nature. We compare our results to other published work, and our model shows a significantly higher ability to predict files impacted by a change. Conclusion: The proposed approach effectively predicts change propagation in software systems and can guide developers and software engineers in planning the change and estimating the cost in terms of time and money. © 2023 Elsevier B.V.</t>
  </si>
  <si>
    <t>Does the Vulnerability Threaten Our Projects? Automated Vulnerable API Detection for Third-Party Libraries</t>
  </si>
  <si>
    <t>https://www.scopus.com/inward/record.uri?eid=2-s2.0-85203441680&amp;doi=10.1109%2fTSE.2024.3454960&amp;partnerID=40&amp;md5=b8a04856b1148b927346d9d6abe9cc17</t>
  </si>
  <si>
    <t>Developers usually use third-party libraries (TPLs) to facilitate the development of their projects to avoid reinventing the wheels, however, the vulnerable TPLs indeed cause severe security threats. The majority of existing research only considered whether projects used vulnerable TPLs but neglected whether the vulnerable code of the TPLs was indeed used by the projects, which inevitably results in false positives and further requires additional patching efforts and maintenance costs (e.g., dependency conflict issues after version upgrades). To mitigate such a problem, we propose VAScanner, which can effectively identify vulnerable root methods causing vulnerabilities in TPLs and further identify all vulnerable APIs of TPLs used by Java projects. Specifically, we first collect the initial patch methods from the patch commits and extract accurate patch methods by employing a patch-unrelated sifting mechanism, then we further identify the vulnerable root methods for each vulnerability by employing an augmentation mechanism. Based on them, we leverage backward call graph analysis to identify all vulnerable APIs for each vulnerable TPL version and construct a database consisting of 90,749 (2,410,779 with library versions) vulnerable APIswith 1.45% false positive proportion with a 95% confidence interval (CI) of [1.31%, 1.59%] from 362 TPLs with 14,775 versions. The database serves as a reference database to help developers detect vulnerable APIs of TPLs used by projects. Our experiments show VAScanner eliminates 5.78% false positives and 2.16% false negatives owing to the proposed sifting and augmentation mechanisms. Besides, it outperforms the state-of-the-art method-level vulnerability detection tool in analyzing direct dependencies, Eclipse Steady, achieving more effective detection of vulnerable APIs. Furthermore, to investigate the real impact of vulnerabilities on real open-source projects, we exploit VAScanner to conduct a large-scale analysis on 3,147 projects that depend on vulnerable TPLs, and find only 21.51% of projects (with 1.83% false positive proportion and a 95% CI of [0.71%, 4.61%]) were threatened through vulnerable APIs, demonstrating that VAScanner can potentially reduce false positives significantly.  © 1976-2012 IEEE.</t>
  </si>
  <si>
    <t>https://www.scopus.com/inward/record.uri?eid=2-s2.0-85203136827&amp;partnerID=40&amp;md5=69ae0c6e70eb5b836a895708f7b7d384</t>
  </si>
  <si>
    <t>The proceedings contain 55 papers. The topics discussed include: vision for a digital service to facilitate recruitment and retention of older patients in clinical trials; requirements engineering and machine learning: intentionality and the crowd; requirements elicitation in government projects: a preliminary empirical study; toward regulatory compliance: a few-shot learning approach to extract processing activities; Quest-RE question generation and exploration strategy for requirements engineering; requirements engineering challenges for blockchain rollups; engineering requirements for social housing through prototyping; practices, challenges, and opportunities when inferring requirements from regulations in the fintech sector- an industrial study; and a goal-oriented approach for modeling decisions in ML processes.</t>
  </si>
  <si>
    <t>Fairness-aware machine learning engineering: how far are we?</t>
  </si>
  <si>
    <t>https://www.scopus.com/inward/record.uri?eid=2-s2.0-85178151949&amp;doi=10.1007%2fs10664-023-10402-y&amp;partnerID=40&amp;md5=6c31d68fedc89321c1a97c3aacab63be</t>
  </si>
  <si>
    <t>Machine learning is part of the daily life of people and companies worldwide. Unfortunately, bias in machine learning algorithms risks unfairly influencing the decision-making process and reiterating possible discrimination. While the interest of the software engineering community in software fairness is rapidly increasing, there is still a lack of understanding of various aspects connected to fair machine learning engineering, i.e., the software engineering process involved in developing fairness-critical machine learning systems. Questions connected to the practitioners’ awareness and maturity about fairness, the skills required to deal with the matter, and the best development phase(s) where fairness should be faced more are just some examples of the knowledge gaps currently open. In this paper, we provide insights into how fairness is perceived and managed in practice, to shed light on the instruments and approaches that practitioners might employ to properly handle fairness. We conducted a survey with 117 professionals who shared their knowledge and experience highlighting the relevance of fairness in practice, and the skills and tools required to handle it. The key results of our study show that fairness is still considered a second-class quality aspect in the development of artificial intelligence systems. The building of specific methods and development environments, other than automated validation tools, might help developers to treat fairness throughout the software lifecycle and revert this trend. © 2023, The Author(s).</t>
  </si>
  <si>
    <t>Requirements-Driven Slicing of Simulink Models using LLMs</t>
  </si>
  <si>
    <t>https://www.scopus.com/inward/record.uri?eid=2-s2.0-85203109768&amp;doi=10.1109%2fREW61692.2024.00014&amp;partnerID=40&amp;md5=99368ef20c169671caa26c5d9df3d87a</t>
  </si>
  <si>
    <t>Model slicing is a useful technique for identifying a subset of a larger model that is relevant to fulfilling a given requirement. Notable applications of slicing include reducing inspection effort when checking design adequacy to meet requirements of interest and when conducting change impact analysis. In this paper, we present a method based on large language models (LLMs) for extracting model slices from graphical Simulink models. Our approach converts a Simulink model into a textual representation, uses an LLM to identify the necessary Simulink blocks for satisfying a specific requirement, and constructs a sound model slice that incorporates the blocks identified by the LLM. We explore how different levels of granularity (verbosity) in transforming Simulink models into textual representations, as well as the strategy used to prompt the LLM, impact the accuracy of the generated slices. Our preliminary findings suggest that prompts created by textual representations that retain the syntax and semantics of Simulink blocks while omitting visual rendering information of Simulink models yield the most accurate slices. Furthermore, the chain-of-thought and zero-shot prompting strategies result in the largest number of accurate model slices produced by our approach.  © 2024 IEEE.</t>
  </si>
  <si>
    <t>An empirical study on the performance and energy costs of ads and analytics in mobile web apps</t>
  </si>
  <si>
    <t>https://www.scopus.com/inward/record.uri?eid=2-s2.0-85178067362&amp;doi=10.1016%2fj.infsof.2023.107370&amp;partnerID=40&amp;md5=ce4938d955cedad28f9c0134c88eba3c</t>
  </si>
  <si>
    <t>Context: As the use of mobile devices has increased immensely through the years, the presence of analytics and advertisements on web and native applications has become prevalent. However, serving ads and analytics comes with costs, as they are associated with additional code and network requests to execute properly. Subsequently, more computing resources are used, having an impact on the energy consumption and the performance of web applications. Previous work has focused only on native Android applications, has used different metrics for performance, or has focused on other aspects of web applications. Goal: This paper aims to investigate the costs of including advertisements and analytics in web applications. This is done in terms of energy consumption and performance. For energy, the consumption is measured in Joules. For performance, the following metrics are used: first contentful paint and full page load time. The results of this study could influence the decisions of web developers and web browser vendors related to ads and analytics usage, while providing the foundation for further research on this topic. Method: To collect reliable and population-representative results, the research focused on 9 popular web applications included in the Tranco list. Energy consumption and performance metrics were gathered for 3 versions of each web application — original version with ads and analytics, without ads, and without analytics. A cross-over paired comparison design is conducted. Multiple executions of each run were performed in random order to ascertain rigorous measures. The experiment is carried out on an Android tablet using two browsers, Google Chrome and Opera. Results: Ads significantly impact the energy consumption of mobile web apps for both browsers, with a large effect size; analytics have a significant impact on the energy consumption of Chrome (with a medium effect size), but not on Opera. In terms of performance, both ads and analytics do not significantly impact the first contentful paint metric on both browsers; differently, both ads and analytics significantly impact the full page load time of the mobile web apps on both browsers, but with a small effect size. Conclusions: This study provides evidence that both ads and analytics can have a significant impact on the energy consumption and performance of mobile web apps loaded either on Opera or Chrome. Depending on the requirements of the mobile web app, it is advisable to limit both ads and analytics in a mobile web app in order to reduce its energy consumption and improve its full page load time. Special attention should be paid to the presence of ads since they resulted to be the most impactful in terms of energy consumption. © 2023 The Author(s)</t>
  </si>
  <si>
    <t>Automated Refactoring of Non-Idiomatic Python Code With Pythonic Idioms</t>
  </si>
  <si>
    <t>https://www.scopus.com/inward/record.uri?eid=2-s2.0-85206887549&amp;doi=10.1109%2fTSE.2024.3420886&amp;partnerID=40&amp;md5=6406a0993e6b9cdbbb0aec0a972c4063</t>
  </si>
  <si>
    <t>Compared to other programming languages (e.g., Java), Python has more idioms to make Python code concise and efficient. Although Pythonic idioms are well accepted in the Python community, Python programmers are often faced with many challenges in using them, for example, being unaware of certain Pythonic idioms or not knowing how to use them properly. Based on an analysis of 7,577 Python repositories on GitHub, we find that non-idiomatic Python code that can be implemented with Pythonic idioms occurs frequently and widely. To assist Python developers in adopting Pythonic idioms, we design and implement an automatic refactoring tool named RIdiom to refactor code with Pythonic idioms. We identify twelve Pythonic idioms by systematically contrasting the abstract syntax grammar of Python and Java. Then we define the syntactic patterns for detecting non-idiomatic code for each Pythonic idiom. Finally, we devise atomic AST-rewriting operations and refactoring steps to refactor non-idiomatic code into idiomatic code. Our approach is evaluated on 1,814 code refactorings, achieving a precision of 0.99 and a recall of 0.87, underscoring its effectiveness. We further evaluate the tool's utility in helping developers refactor code with Pythonic idioms. A user study involving 14 students demonstrates a 112.9% improvement in correctness and a 35.5% speedup when referring to the tool-generated code pairs. Additionally, the 120 pull requests that refactor non-idiomatic code with Pythonic idioms, submitted to GitHub projects, resulted in 79 responses. Among these, 49 accepted and praised the refactorings, with 42 merging the refactorings into their repositories.  © 1976-2012 IEEE.</t>
  </si>
  <si>
    <t>Don't Confuse! Redrawing GUI Navigation Flow in Mobile Apps for Visually Impaired Users</t>
  </si>
  <si>
    <t>https://www.scopus.com/inward/record.uri?eid=2-s2.0-85207424421&amp;doi=10.1109%2fTSE.2024.3485225&amp;partnerID=40&amp;md5=602881ac605a186d614097ad749c8d6d</t>
  </si>
  <si>
    <t>Mobile applications (apps) are integral to our daily lives, offering diverse services and functionalities. They enable sighted users to access information coherently in an extremely convenient manner. However, it remains unclear if visually impaired users, who rely solely on the screen readers (e.g., Talkback) to navigate and access app information, can do so in the correct and reasonable order. This may result in significant information bias and operational errors. Furthermore, in our preliminary exploration, we explained and clarified that the navigation sequence-related issues encountered by visually impaired users could be categorized into two types: unintuitive navigation sequence and unapparent focus switching. Considering these issues, in this work, we proposed a method named RGNF (Re-draw GUI Navigation Flow). It aimed to enhance the understandability and coherence of accessing the content of each component within the Graphical User Interface (GUI), together with assisting developers in creating well-designed GUI navigation flow (GNF). This method was inspired by the characteristics identified in our preliminary study, where visually impaired users expected navigation to be associated with close position and similar shape of GUI components that were read consecutively. Thus, our method relied on the principles derived from the Gestalt psychological model, aiming to group GUI components into different regions according to the laws of proximity and similarity, thereby redrawing the GNFs. To evaluate the effectiveness of our method, we calculated sequence similarity values before and after redrawing the GNF, and further employed the tools proposed by Alotaibi et al. to measure the reachability of GUI components. Our results demonstrated a substantial improvement in similarity (0.921) compared to the baseline (0.624), together with the reachability (90.31%) compared to the baseline GNF (74.35%). Furthermore, a qualitative user study revealed that our method had a positive effect on providing visually impaired users with an improved user experience.  © 2024 IEEE.</t>
  </si>
  <si>
    <t>Gotcha! This Model Uses My Code! Evaluating Membership Leakage Risks in Code Models</t>
  </si>
  <si>
    <t>https://www.scopus.com/inward/record.uri?eid=2-s2.0-85207929323&amp;doi=10.1109%2fTSE.2024.3482719&amp;partnerID=40&amp;md5=57618bc8e3151dfd972d84c2afe4f60c</t>
  </si>
  <si>
    <t>Leveraging large-scale datasets from open-source projects and advances in large language models, recent progress has led to sophisticated code models for key software engineering tasks, such as program repair and code completion. These models are trained on data from various sources, including public open-source projects like GitHub and private, confidential code from companies, raising significant privacy concerns. This paper investigates a crucial but unexplored question: What is the risk of membership information leakage in code models? Membership leakage refers to the vulnerability where an attacker can infer whether a specific data point was part of the training dataset. We present GOTCHA, a novel membership inference attack method designed for code models, and evaluate its effectiveness on Java-based datasets. G OTCHA simultaneously considers three key factors: model input, model output, and ground truth. Our ablation study confirms that each factor significantly enhances attack performance. Our ablation study confirms that each factor significantly enhances attack performance. Our investigation reveals a troubling finding: membership leakage risk is significantly elevated. While previous methods had accuracy close to random guessing, G OTCHA achieves high precision, with a true positive rate of 0.95 and a low false positive rate of 0.10. We also demonstrate that the attacker's knowledge of the victim model (e.g., model architecture and pre-training data) affects attack success. Additionally, modifying decoding strategies can help reduce membership leakage risks. This research highlights the urgent need to better understand the privacy vulnerabilities of code models and develop strong countermeasures against these threats.  © 1976-2012 IEEE.</t>
  </si>
  <si>
    <t>Performability evaluation of NoSQL-based storage systems</t>
  </si>
  <si>
    <t>https://www.scopus.com/inward/record.uri?eid=2-s2.0-85176279136&amp;doi=10.1016%2fj.jss.2023.111885&amp;partnerID=40&amp;md5=62d5773d2deff2959a80d0e175a5961b</t>
  </si>
  <si>
    <t>NoSQL database management systems (DBMS) have been commonly adopted in cloud storage applications, as they usually provide better performance and availability than relational DBMSs. Eventual consistency is a remarkable feature of many NoSQL database systems, in which not all redundant nodes have the newest data, but, eventually, such data will be present in all nodes. Distinct consistency levels can be utilized, but they may affect user experience and service level agreements. The assessment of consistency concerning the probability of accessing the newest data is not common, and the jointly evaluation of performance and availability is usually neglected. This work proposes a method based on stochastic Petri nets (SPN) for evaluating the consistency levels of storage systems based on NoSQL DBMS adopting quorum technique. The models take into account distinct consistency levels and redundant nodes for estimating system availability, throughput and the probability of accessing the newest data. Experimental results demonstrate the practical feasibility of our approach. © 2023 Elsevier Inc.</t>
  </si>
  <si>
    <t>StagedVulBERT: Multi-Granular Vulnerability Detection with a Novel Pre-trained Code Model</t>
  </si>
  <si>
    <t>https://www.scopus.com/inward/record.uri?eid=2-s2.0-85209715473&amp;doi=10.1109%2fTSE.2024.3493245&amp;partnerID=40&amp;md5=f345417de22d034e74fd66663602dde8</t>
  </si>
  <si>
    <t>The emergence of pre-trained model-based vulnerability detection methods has significantly advanced the field of automated vulnerability detection. However, these methods still face several challenges, such as difficulty in learning effective feature representations of statements for fine-grained predictions and struggling to process overly long code sequences. To address these issues, this study introduces StagedVulBERT, a novel vulnerability detection framework that leverages a pre-trained code language model and employs a coarse-to-fine strategy. The key innovation and contribution of our research lies in the development of the CodeBERT-HLS component within our framework, specialized in hierarchical, layered, and semantic encoding. This component is designed to capture semantics at both the token and statement levels simultaneously, which is crucial for achieving more accurate multi-granular vulnerability detection. Additionally, CodeBERT-HLS efficiently processes longer code token sequences, making it more suited to real-world vulnerability detection. Comprehensive experiments demonstrate that our method enhances the performance of vulnerability detection at both coarse- and fine-grained levels. Specifically, in coarse-grained vulnerability detection, StagedVulBERT achieves an F1 score of 92.26%, marking a 6.58% improvement over the best-performing methods. At the fine-grained level, our method achieves a Top-5% accuracy of 65.69%, which outperforms the state-of-the-art methods by up to 75.17%. © 1976-2012 IEEE.</t>
  </si>
  <si>
    <t>Does code review speed matter for practitioners?</t>
  </si>
  <si>
    <t>https://www.scopus.com/inward/record.uri?eid=2-s2.0-85177599811&amp;doi=10.1007%2fs10664-023-10401-z&amp;partnerID=40&amp;md5=57df235fc4ac18d87966939c21ee9c1a</t>
  </si>
  <si>
    <t>Increasing code velocity is a common goal for a variety of software projects. The efficiency of the code review process significantly impacts how fast the code gets merged into the final product and reaches the customers. We conducted a qualitative survey to study the code velocity-related beliefs and practices in place. We analyzed 75 completed surveys from SurIndustryDevs participants from the industry and 36 from the open-source community. Our critical findings are (a) the industry and open-source community hold a similar set of beliefs, (b) quick reaction time is of utmost importance and applies to the tooling infrastructure and the behavior of other engineers, (c) time-to-merge is the essential code review metric to improve, (d) engineers are divided about the benefits of increased code velocity for their career growth, (e) the controlled application of the commit-then-review model can increase code velocity. Our study supports the continued need to invest in and improve code velocity regardless of the underlying organizational ecosystem. © 2023, The Author(s).</t>
  </si>
  <si>
    <t>Evaluating Diverse Large Language Models for Automatic and General Bug Reproduction</t>
  </si>
  <si>
    <t>https://www.scopus.com/inward/record.uri?eid=2-s2.0-85203650765&amp;doi=10.1109%2fTSE.2024.3450837&amp;partnerID=40&amp;md5=e20ed50613b07f27305de87067d0e92a</t>
  </si>
  <si>
    <t>Bug reproduction is a critical developer activity that is also challenging to automate, as bug reports are often in natural language and thus can be difficult to transform to test cases consistently. As a result, existing techniques mostly focused on crash bugs, which are easier to automatically detect and verify. In this work, we overcome this limitation by using large language models (LLMs), which have been demonstrated to be adept at natural language processing and code generation. By prompting LLMs to generate bug-reproducing tests, and via a post-processing pipeline to automatically identify promising generated tests, our proposed technique Libro could successfully reproduce about one-third of all bugs in the widely used Defects4J benchmark. Furthermore, our extensive evaluation on 15 LLMs, including 11 open-source LLMs, suggests that open-source LLMs also demonstrate substantial potential, with the StarCoder LLM achieving 70% of the reproduction performance of the closed-source OpenAI LLM code-davinci-002 on the large Defects4J benchmark, and 90% of performance on a held-out bug dataset likely not part of any LLM's training data. In addition, our experiments on LLMs of different sizes show that bug reproduction using Libro improves as LLM size increases, providing information as to which LLMs can be used with the Libro pipeline. © 1976-2012 IEEE.</t>
  </si>
  <si>
    <t>Fast and Precise Static Null Exception Analysis With Synergistic Preprocessing</t>
  </si>
  <si>
    <t>https://www.scopus.com/inward/record.uri?eid=2-s2.0-85204977479&amp;doi=10.1109%2fTSE.2024.3466551&amp;partnerID=40&amp;md5=6f3089ebcaffa4b8b134ec3993fc36c4</t>
  </si>
  <si>
    <t>Pointer operations are common in programs written in modern programming languages such as C/C++ and Java. While widely used, pointer operations often suffer from bugs like null pointer exceptions that make software systems vulnerable and unstable. However, precisely verifying the absence of null pointer exceptions is notoriously slow as we need to inspect a huge number of pointer-dereferencing operations one by one via expensive techniques like SMT solving. We observe that, among all pointer-dereferencing operations in a program, a large number can be proven to be safe by lightweight preprocessing. Thus, we can avoid employing costly techniques to verify their nullity. The impacts of lightweight preprocessing techniques are significantly less studied and ignored by recent works. In this paper, we propose a new technique, BONA, which leverages the synergistic effects of two classic preprocessing analyses. The synergistic effects between the two preprocessing analyses allow us to recognize a lot more safe pointer operations before a follow-up costly nullity verification, thus improving the scalability of the whole null exception analysis. We have implemented our synergistic preprocessing procedure in two state-of-the-art static analyzers, KLEE and Pinpoint. The evaluation results demonstrate that BONA itself is fast and can finish in a few seconds for programs that KLEE and Pinpoint may require several minutes or even hours to analyze. Compared to the vanilla versions of KLEE and Pinpoint, BONA respectively enables them to achieve up to 1.6x and 6.6x speedup (1.2x and 3.8x on average) with less than 0.5% overhead. Such a speedup is significant enough as it allows KLEE and Pinpoint to check more pointer-dereferencing operations in a given time budget and, thus, discover over a dozen previously unknown null pointer exceptions in open-source projects.  © 1976-2012 IEEE.</t>
  </si>
  <si>
    <t>GenProgJS: a Baseline System for Test-based Automated Repair of JavaScript Programs</t>
  </si>
  <si>
    <t>https://www.scopus.com/inward/record.uri?eid=2-s2.0-85210351534&amp;doi=10.1109%2fTSE.2024.3497798&amp;partnerID=40&amp;md5=e91eddf752fd982a6c4e8ca50881c4ad</t>
  </si>
  <si>
    <t>On-the-Fly Syntax Highlighting: Generalisation and Speed-ups</t>
  </si>
  <si>
    <t>https://www.scopus.com/inward/record.uri?eid=2-s2.0-85210542696&amp;doi=10.1109%2fTSE.2024.3506040&amp;partnerID=40&amp;md5=c91a35b98ba1d58df5f216405b958c53</t>
  </si>
  <si>
    <t>On-the-fly syntax highlighting involves the rapid association of visual secondary notation with each character of a language derivation. This task has grown in importance due to the widespread use of online software development tools, which frequently display source code and heavily rely on efficient syntax highlighting mechanisms. In this context, resolvers must address three key demands: speed, accuracy, and development costs. Speed constraints are crucial for ensuring usability, providing responsive feedback for end users and minimizing system overhead. At the same time, precise syntax highlighting is essential for improving code comprehension. Achieving such accuracy, however, requires the ability to perform grammatical analysis, even in cases of varying correctness. Additionally, the development costs associated with supporting multiple programming languages pose a significant challenge. The technical challenges in balancing these three aspects explain why developers today experience significantly worse code syntax highlighting online compared to what they have locally. The current state-of-the-art relies on leveraging programming languages’ original lexers and parsers to generate syntax highlighting oracles, which are used to train base Recurrent Neural Network models. However, questions of generalisation remain. This paper addresses this gap by extending previous work validation dataset to six mainstream programming languages thus providing a more thorough evaluation. In response to limitations related to evaluation performance and training costs, this work introduces a novel Convolutional Neural Network (CNN) based model, specifically designed to mitigate these issues. Furthermore, this work addresses an area previously unexplored performance gains when deploying such models on GPUs. The evaluation demonstrates that the new CNN-based implementation is significantly faster than existing state-of-the-art methods, while still delivering the same near-perfect accuracy. © 2024 Institute of Electrical and Electronics Engineers Inc.. All rights reserved.</t>
  </si>
  <si>
    <t>Benchmarking scalability of stream processing frameworks deployed as microservices in the cloud</t>
  </si>
  <si>
    <t>https://www.scopus.com/inward/record.uri?eid=2-s2.0-85175153647&amp;doi=10.1016%2fj.jss.2023.111879&amp;partnerID=40&amp;md5=17ed7ce7e57f175f2efcc3b37c183719</t>
  </si>
  <si>
    <t>Context: The combination of distributed stream processing with microservice architectures is an emerging pattern for building data-intensive software systems. In such systems, stream processing frameworks such as Apache Flink, Apache Kafka Streams, Apache Samza, Hazelcast Jet, or the Apache Beam SDK are used inside microservices to continuously process massive amounts of data in a distributed fashion. While all of these frameworks promote scalability as a core feature, there is only little empirical research evaluating and comparing their scalability. Objective: The goal of this study to obtain evidence about the scalability of state-of-the-art stream processing framework in different execution environments and regarding different scalability dimensions. Method: We benchmark five modern stream processing frameworks regarding their scalability using a systematic method. We conduct over 740 h of experiments on Kubernetes clusters in the Google cloud and in a private cloud, where we deploy up to 110 simultaneously running microservice instances, which process up to one million messages per second. Results: All benchmarked frameworks exhibit approximately linear scalability as long as sufficient cloud resources are provisioned. However, the frameworks show considerable differences in the rate at which resources have to be added to cope with increasing load. There is no clear superior framework, but the ranking of the frameworks depends on the use case. Using Apache Beam as an abstraction layer still comes at the cost of significantly higher resource requirements regardless of the use case. We observe our results regardless of scaling load on a microservice, scaling the computational work performed inside the microservice, and the selected cloud environment. Moreover, vertical scaling can be a complementary measure to achieve scalability of stream processing frameworks. Conclusion: While scalable microservices can be designed with all evaluated frameworks, the choice of a framework and its deployment has a considerable impact on the cost of operating it. © 2023 The Author(s)</t>
  </si>
  <si>
    <t>RLocator: Reinforcement Learning for Bug Localization</t>
  </si>
  <si>
    <t>https://www.scopus.com/inward/record.uri?eid=2-s2.0-85203497173&amp;doi=10.1109%2fTSE.2024.3452595&amp;partnerID=40&amp;md5=5f23df26e6658c39cc5a012eb79835d6</t>
  </si>
  <si>
    <t>Software developers spend a significant portion of time fixing bugs in their projects. To streamline this process, bug localization approaches have been proposed to identify the source code files that are likely responsible for a particular bug. Prior work proposed several similarity-based machine-learning techniques for bug localization. Despite significant advances in these techniques, they do not directly optimize the evaluation measures. We argue that directly optimizing evaluation measures can positively contribute to the performance of bug localization approaches. Therefore, in this paper, we utilize Reinforcement Learning (RL) techniques to directly optimize the ranking metrics. We propose RLocator, a Reinforcement Learning-based bug localization approach. We formulate RLocator using a Markov Decision Process (MDP) to optimize the evaluation measures directly. We present the technique and experimentally evaluate it based on a benchmark dataset of 8,316 bug reports from six highly popular Apache projects. The results of our evaluation reveal that RLocator achieves a Mean Reciprocal Rank (MRR) of 0.62, a Mean Average Precision (MAP) of 0.59, and a Top 1 score of 0.46. We compare RLocator with three state-of-the-art bug localization tools, FLIM, BugLocator, and BL-GAN. Our evaluation reveals that RLocator outperforms both approaches by a substantial margin, with improvements of 38.3% in MAP, 36.73% in MRR, and 23.68% in the Top K metric. These findings highlight that directly optimizing evaluation measures considerably contributes to performance improvement of the bug localization problem. © 1976-2012 IEEE.</t>
  </si>
  <si>
    <t>Guest editorial: special issue on empirical software engineering and measurement</t>
  </si>
  <si>
    <t>https://www.scopus.com/inward/record.uri?eid=2-s2.0-85177027542&amp;doi=10.1007%2fs10664-023-10357-0&amp;partnerID=40&amp;md5=a4e15785ac1a9a90d841c1b2a482a232</t>
  </si>
  <si>
    <t>A Multi-vocal Literature Review on challenges and critical success factors of phishing education, training and awareness</t>
  </si>
  <si>
    <t>https://www.scopus.com/inward/record.uri?eid=2-s2.0-85176272078&amp;doi=10.1016%2fj.jss.2023.111899&amp;partnerID=40&amp;md5=d287186daebb2805c7e698cbeaeba260</t>
  </si>
  <si>
    <t>Background: Phishing is a malicious attempt by cyber attackers to steal personal information through deception. Phishing attacks are often aided by carefully crafted phishing emails, which can go undetected by automated anti-phishing tools due to their limited accuracy. Studies found that user education, training, and awareness can thwart phishing attacks. Understanding diverse interconnected challenges and critical success factors of phishing education, training, and awareness (PETA) approaches can help improve organizations’ defense against phishing. Objective: This study presents a comprehensive, structured view of the challenges and critical success factors of the design, implementation, and evaluation stages of PETA. Method: We have conducted a Multi-vocal Literature Review (MLR) by systematically collecting 53 academic studies and 16 grey studies from popular databases by following a well-known MLR guideline. Results: We identified 20 challenges and 23 critical success factors, some of which involve human-centric and socio-technical factors in PETA. Our findings point out the need for designing explainable anti-phishing systems and developing automated tools and platforms to conduct real-world phishing studies. Conclusion: Our systematic analysis of 69 studies has enabled us to highlight the need for addressing human-centric issues, incorporating users’ knowledge gaps, and adopting personalized approaches in PETA. © 2023</t>
  </si>
  <si>
    <t>Qualitative Surveys in Software Engineering Research: Definition, Critical Review, and Guidelines</t>
  </si>
  <si>
    <t>https://www.scopus.com/inward/record.uri?eid=2-s2.0-85206207474&amp;doi=10.1109%2fTSE.2024.3474173&amp;partnerID=40&amp;md5=ac671f06c553ae96fe7cf24e07f1735c</t>
  </si>
  <si>
    <t>Qualitative surveys are emerging as a popular research method in software engineering (SE), particularly as many aspects of the field are increasingly socio-technical and thus concerned with the subtle, social, and often ambiguous issues that are not amenable to a simple quantitative survey. While many argue that qualitative surveys play a vital role amongst the diverse range of methods employed in SE there are a number of shortcomings that inhibits its use and value. First there is a lack of clarity as to what defines a qualitative survey and what features differentiate it from other methods. There is an absence of a clear set of principles and guidelines for its execution, and what does exits is very inconsistent and sometimes contradictory. These issues undermine the perceived reliability and rigour of this method. Researchers are unsure about how to ensure reliability and rigour when designing qualitative surveys and reviewers are unsure how these should be evaluated. In this paper, we present a systematic mapping study to identify how qualitative surveys have been employed in SE research to date. This paper proposes a set of principles, based on a multidisciplinary review of qualitative surveys and capturing some of the commonalities of the diffuse approaches found. These principles can be used by researchers when choosing whether to do a qualitative survey or not. They can then be used to design their study. The principles can also be used by editors and reviewers to judge the quality and rigour of qualitative surveys. It is hoped that this will result in more widespread use of the method and also more effective and evidence-based reviews of studies that use these methods in the future. © 1976-2012 IEEE.</t>
  </si>
  <si>
    <t>Mimicking Production Behavior With Generated Mocks</t>
  </si>
  <si>
    <t>https://www.scopus.com/inward/record.uri?eid=2-s2.0-85204006940&amp;doi=10.1109%2fTSE.2024.3458448&amp;partnerID=40&amp;md5=09ff411a4d8780ca2666df0e5a7004fa</t>
  </si>
  <si>
    <t>Mocking allows testing program units in isolation. A developer who writes tests with mocks faces two challenges: design realistic interactions between a unit and its environment; and understand the expected impact of these interactions on the behavior of the unit. In this paper, we propose to monitor an application in production to generate tests that mimic realistic execution scenarios through mocks. Our approach operates in three phases. First, we instrument a set of target methods for which we want to generate tests, as well as the methods that they invoke, which we refer to as mockable method calls. Second, in production, we collect data about the context in which target methods are invoked, as well as the parameters and the returned value for each mockable method call. Third, offline, we analyze the production data to generate test cases with realistic inputs and mock interactions. The approach is automated and implemented in an open-source tool called rick. We evaluate our approach with three real-world, open-source Java applications. rick monitors the invocation of 128 methods in production across the three applications and captures their behavior. Based on this captured data, rick generates test cases that include realistic initial states and test inputs, as well as mocks and stubs. All the generated test cases are executable, and 52.4% of them successfully mimic the complete execution context of the target methods observed in production. The mock-based oracles are also effective at detecting regressions within the target methods, complementing each other in their fault-finding ability. We interview 5 developers from the industry who confirm the relevance of using production observations to design mocks and stubs. Our experimental findings clearly demonstrate the feasibility and added value of generating mocks from production interactions.  © 1976-2012 IEEE.</t>
  </si>
  <si>
    <t>Improving domain-specific neural code generation with few-shot meta-learning</t>
  </si>
  <si>
    <t>https://www.scopus.com/inward/record.uri?eid=2-s2.0-85177813982&amp;doi=10.1016%2fj.infsof.2023.107365&amp;partnerID=40&amp;md5=291dff5a739dd0b9225bfa1f13d638af</t>
  </si>
  <si>
    <t>Context: Neural code generation aims to automatically generate code snippets guided by Natural Language Descriptions (NLDs). In recent years, various neural code generation models for mainstream Programming Languages (PLs), such as Java and Python, have been proposed and demonostrated significant success in prior studies. Nonetheless, due to the scarcity of available training examples for some domain-specific PLs, such as Solidity, Bash, and Clojure, simply adopting previous neural models may lead to overfitting and inadequate learning. Objective: To overcome this challenge, we propose MetaCoder, a novel meta-learning code generation approach that efficiently extracts general-purpose knowledge from a large-scale source language and rapidly adapts to domain-specific scenarios, even with relatively few samples. Method: MetaCoder employs MAML, a powerful few-shot meta-learning method, to construct a transfer learning framework. This framework learns general-purpose knowledge from large-scale source languages and applies it in domain-specific target languages. To acquire more general-purpose knowledge, heterogeneous sub-tasks are constructed from the source language during the pre-training phase of MAML. As such, combining with CodeBERT and K-means, we design an unsupervised category assignment method for code generation samples, thereby exploiting the n-way k-shot rule to construct the heterogeneous sub-tasks. Consequently, MetaCoder can be applied to the code generation field. Results: We evaluate MetaCoder with both tree-based (e.g., TreeGen) and sequence-based (e.g., CodeGPT) backbones on two domain-specific PLs, including Solidity and Bash. Extensive experiments demonstrate the superior performance of our approach compared to baselines and verified its capability of code generation visually in practice. Conclusion: MetaCoder effectively extracts general-purpose knowledge from large-scale source languages, thereby enhancing model performance. Therefore, we highly recommend MetaCoder as a code generation approach for domain-specific PLs. © 2023 Elsevier B.V.</t>
  </si>
  <si>
    <t>Visualization of object-oriented software in a city metaphor: Comprehending the implemented variability and its technical debt</t>
  </si>
  <si>
    <t>https://www.scopus.com/inward/record.uri?eid=2-s2.0-85177984379&amp;doi=10.1016%2fj.jss.2023.111876&amp;partnerID=40&amp;md5=36c3fc67980dfe39d36087eaed27a300</t>
  </si>
  <si>
    <t>While many large-scale software systems intensively implement variability to reuse software and speed up development, they often do not document it, hampering its comprehension. This is especially the case for variability-rich object-oriented (OO) systems that heavily rely on existing OO mechanisms (i.e., inheritance, overloading and some patterns) to implement it in a single codebase. With no traceability information, the variability is buried in the codebase, hampering its identification, analysis, and understanding. While variability management becomes increasingly difficult over the system evolution, the implementation mechanisms also bring additional complexity to the codebase, which eventually leads to technical debt, threatening even more the software quality. In this article, we report on the design and evaluation of an extensible visualization, VariCity, that exhibits zones of high density of OO variability implementations. It relies on the city metaphor to represent the classes of the system as buildings whose dimensions are used to show variability metrics inherent to the implementation classes. They are linked together through streets depicting usage relationships and grouping in neighborhoods classes using each other. The extensibility of VariCity is demonstrated with VariMetrics, which highlights OO quality metrics on the buildings, revealing quality-critical classes concentrating variability implementations. We evaluate the visualization capacity to reveal zones concentrating variability implementations and being quality-critical by applying it to multiple variability-intensive open source software systems. We also report on a controlled experiment comparing the gain brought by the visualization to the use of an IDE. © 2023 Elsevier Inc.</t>
  </si>
  <si>
    <t>Potential effectiveness and efficiency issues in usability evaluation within digital health: A systematic literature review</t>
  </si>
  <si>
    <t>https://www.scopus.com/inward/record.uri?eid=2-s2.0-85176240774&amp;doi=10.1016%2fj.jss.2023.111881&amp;partnerID=40&amp;md5=01aa6f20a6c2187b5faeb49f01f72d77</t>
  </si>
  <si>
    <t>Context: Digital Health (DH) is widely considered essential for sustainable future healthcare systems. Software quality, particularly usability, is crucial for the success and adoption of most DH products. However, concerns about the effectiveness and efficiency of usability evaluation of DH products have been raised. Objective: This article aims to analyse the prevalence and application contexts of usability evaluation methods in DH and to highlight potential issues related to their effectiveness and efficiency. Method: A systematic literature review of usability evaluation studies, published by (academic) practitioners between 2016 and April 2023, was conducted. 610 primary articles were identified and analysed, utilising five major scientific databases. Results: Our findings show a preference for inquiry (85%) and testing (63%) methods, with inspection used less frequently (17%). The published studies employed methods like questionnaires (75%); notably the SUS (49%), semi-structured interviews (25%), and heuristic evaluations (73%), with percentages based on their group. Data collection mainly involved the use of participant feedback (45%), audio/video recordings (44%), and system logs (20%), with both qualitative and quantitative data analyses prevalent in studies. However, several usability characteristics such as accessibility, memorability, and operability were found to be largely overlooked, and automation tools or platforms were not widely used. Among the systems evaluated were mHealth applications (70%), telehealth platforms (36%), health information technology (HIT) solutions (29%), personalized medicine (Per. Med.) (17%), wearable devices (12%), and digital therapeutics (DTx) interventions (6%), with the participation of general users, patients, healthcare providers, and informal caregivers varying based on the health condition studied. Furthermore, insights and experiences gathered from 24 articles underscored the importance of a mixed-method approach in usability evaluations, the limitations of traditional methods, the necessity for sector-specific customisation, and the potential benefits of remote usability studies. Moreover, while eye-tracking emerged as a promising evaluation technique, careful execution and interpretation are crucial to avoid data misinterpretation. Conclusion: The study's findings showed that employing a combination of inquiry and testing-based methods is prevalent for evaluating DH platforms. Despite an array of DH systems, method distribution remained consistent across platforms and targeted user groups. The study also underlines the importance of involving target user groups in the process. Potentially affected cognitive abilities of participants and potential user groups of interest have to be taken into account when choosing evaluation methods, and methods might therefore need to be tailored. Complementary inspection methods might be particularly useful when recruiting representative participants is difficult. Several potential paths for future research are outlined, such as exploring novel technologies like artificial intelligence, for improved automation tool support in the usability evaluation process. © 2023 The Author(s)</t>
  </si>
  <si>
    <t>Why and how bug blocking relations are breakable: An empirical study on breakable blocking bugs</t>
  </si>
  <si>
    <t>https://www.scopus.com/inward/record.uri?eid=2-s2.0-85177227497&amp;doi=10.1016%2fj.infsof.2023.107354&amp;partnerID=40&amp;md5=7efe9100a2667db98b273bbc14210c21</t>
  </si>
  <si>
    <t>Context: Blocking bugs prevents other bugs from being fixed, which is difficult to repair and negatively impacts software quality. During software maintenance, developers usually try to break the blocking relationship between blocking and blocked bugs, e.g., propose a temporary fix. Object: However, to our knowledge, no studies have investigated why and how blocking relations between bugs are breakable. In this study, we aim to construct an empirical analysis to explore breakable blocking bugs (BBBs). Method: Specifically, we employ quantitative and qualitative analysis to study these BBBs from two aspects. One is to investigate the characteristics of these bugs, and the other is to explore why and how developers break the blocking relationship between bugs during software maintenance. We build a dataset on five large-scale open-source projects and classify bugs into three types (BBBs, normal blocking bugs, and other bugs) to compare the differences between BBBs and other types of bugs. Results: We observe that BBBs have higher levels of involvement, take longer to fix, and involve more complex source code than other bugs. Moreover, we summarize four reasons blocking relationships between bugs are broken, i.e., partial association (41.87%), serious influence (26.40%), time pressure (19.73%), and flawed blocking (12.21%), and three measures developers adopt to break these blocking relationships, i.e., quick patch for blocking bugs (41.33%), quick patch for blocked bugs (38.67%), and ignore the blocking relation and fix blocked bugs directly (20.00%). Conclusion: Through these analyses, it is meaningful for software maintainers to have a deeper understanding of the characteristics and repair practices of BBBs, which will help solve these BBBs effectively in the future. © 2023 Elsevier B.V.</t>
  </si>
  <si>
    <t>A study on classifying Stack Overflow questions based on difficulty by utilizing contextual features</t>
  </si>
  <si>
    <t>https://www.scopus.com/inward/record.uri?eid=2-s2.0-85176266881&amp;doi=10.1016%2fj.jss.2023.111884&amp;partnerID=40&amp;md5=cb60825b8f664e5f12e07250ec6049b3</t>
  </si>
  <si>
    <t>Technical question-answering sites like Stack Overflow are gaining enormous attention from practitioners of specialized fields looking to exchange their programming knowledge. They ask questions on different topics with varying degrees of complexity and difficulty. All practitioners do not have the same level of expertise on those topics to respond to such questions. However, the current approach used by Stack Overflow mostly filters questions based on topics alone and does not take difficulty into account. For this reason, a large percentage of questions fail to attract the attention of appropriate users, resulting in questions having no answer or a significant delay in response time. To address these limitations, we incorporate three models, TF-IDF, LDA, and Doc2Vec, to extract semantic and context-dependent features that can measure the difficulty of questions. Each of these models is paired with different classifiers along with other features to classify the questions based on difficulty. Extensive experiments on three different datasets exhibit the effectiveness of our models, and Doc2Vec outperforms the other models. We also identified that the contextual features are correlated with question difficulty, and one subset of features outperforms others. The proposed approach can be beneficial for building an automatic tagger based on question difficulty. © 2023 Elsevier Inc.</t>
  </si>
  <si>
    <t>LTM: Scalable and Black-Box Similarity-Based Test Suite Minimization Based on Language Models</t>
  </si>
  <si>
    <t>https://www.scopus.com/inward/record.uri?eid=2-s2.0-85205911781&amp;doi=10.1109%2fTSE.2024.3469582&amp;partnerID=40&amp;md5=2de4b24565f31ca21f809ed7943e7d1e</t>
  </si>
  <si>
    <t>Test suites tend to grow when software evolves, making it often infeasible to execute all test cases with the allocated testing budgets, especially for large software systems. Test suite minimization (TSM) is employed to improve the efficiency of software testing by removing redundant test cases, thus reducing testing time and resources while maintaining the fault detection capability of the test suite. Most existing TSM approaches rely on code coverage (white-box) or model-based features, which are not always available to test engineers. Recent TSM approaches that rely only on test code (black-box) have been proposed, such as ATM and FAST-R. The former yields higher fault detection rates (FDR) while the latter is faster. To address scalability while retaining a high FDR, we propose LTM (Language model-based Test suite Minimization), a novel, scalable, and black-box similarity-based TSM approach based on large language models (LLMs), which is the first application of LLMs in the context of TSM. To support similarity measurement using test method embeddings, we investigate five different pre-trained language models: CodeBERT, GraphCodeBERT, UniXcoder, StarEncoder, and CodeLlama, on which we compute two similarity measures: Cosine Similarity and Euclidean Distance. Our goal is to find similarity measures that are not only computationally more efficient but can also better guide a Genetic Algorithm (GA), which is used to search for optimal minimized test suites, thus reducing the overall search time. Experimental results show that the best configuration of LTM (UniXcoder/Cosine) outperforms ATM in three aspects: (a) achieving a slightly greater saving rate of testing time (41.72% versus 41.02%, on average); (b) attaining a significantly higher fault detection rate (0.84 versus 0.81, on average); and, most importantly, (c) minimizing test suites nearly five times faster on average, with higher gains for larger test suites and systems, thus achieving much higher scalability.  © 1976-2012 IEEE.</t>
  </si>
  <si>
    <t>Automated program repair for variability bugs in software product line systems</t>
  </si>
  <si>
    <t>https://www.scopus.com/inward/record.uri?eid=2-s2.0-85203812565&amp;doi=10.1016%2fj.jss.2024.112152&amp;partnerID=40&amp;md5=370fb62c2680e28cdf971071776fa685</t>
  </si>
  <si>
    <t>Software product line (SPL) systems are widely employed to develop industrial projects. For an SPL system, different products/variants are created by combining different subsets of the system features. Because of the interaction of the different features, a bug in the system could cause failures for some products (failing products), but not for others (passing products); such types of bugs are called variability bugs. Due to their variability characteristics, detecting and fixing bugs in SPL systems is challenging. There are several solutions for localizing buggy statements in these systems. However, there is still a lack of research on automatically fixing these bugs. In this work, we aim to make the first attempt at automatically fixing buggy statements in the source code of SPL systems. This paper proposes two approaches, single-product-based and multi-product-based, to repair the variability bugs in an SPL system to fix the failures of the failing products and not to break the correct behaviors of the passing products. For the single-product-based approach, each failing product is fixed individually, and the obtained patches are then propagated and validated on the other products of the system. For the multi-product-based approach, all the products are repaired simultaneously. The patches are generated and validated by all the sampled products of the system in each repair iteration. Moreover, to improve the repair performance of both approaches, we also introduce several heuristic rules for effectively and efficiently deciding where to fix (navigating modification points) and how to fix (selecting suitable modifications). These heuristic rules use intermediate validation results of the repaired programs as feedback to refine the fault localization results and evaluate the suitability of the modifications before actually applying and validating them by test execution. Our experimental results on a dataset of 318 variability bugs of five popular SPL systems show that the single-product-based approach is around 20 times better than the multi-product-based approach in the number of correct fixes. Notably, the heuristic rules could improve the performance of both approaches by increasing of 30%–150% the number of correct fixes, and decreasing of 30%–50% the number of attempted modification operations. © 2024 Elsevier Inc.</t>
  </si>
  <si>
    <t>Detecting security vulnerabilities with vulnerability nets</t>
  </si>
  <si>
    <t>https://www.scopus.com/inward/record.uri?eid=2-s2.0-85178014019&amp;doi=10.1016%2fj.jss.2023.111902&amp;partnerID=40&amp;md5=ddee9710f93c7b6cfb46c2cbf42310be</t>
  </si>
  <si>
    <t>Detecting security vulnerabilities is a crucial part in secure software development. Many static analysis tools have proved to be effective in finding vulnerabilities, but generally there are some complex and subtle vulnerabilities that can escape from detection. Manual audits are a complementary approach to using tools. Unfortunately, most manual analyses are tedious and error prone. To benefit from both the tools and manual audits, some approaches incorporate the auditor's expertise into a static analysis tool during vulnerability discovery. Following this strategy, this paper presents a representation of source code called a vulnerability net, which is a special Petri net that integrates with data dependence graphs and control flow graphs. The combined representation can facilitate the detection of taint-style vulnerabilities such as buffer overflows and injection vulnerabilities. We test the proposed approach on Securibench Micro and demonstrate that it has the capability to identify a variety of vulnerabilities while keeping the rates of false negatives and positives low. © 2023 Elsevier Inc.</t>
  </si>
  <si>
    <t>Mitigating Noise in Quantum Software Testing Using Machine Learning</t>
  </si>
  <si>
    <t>https://www.scopus.com/inward/record.uri?eid=2-s2.0-85204479563&amp;doi=10.1109%2fTSE.2024.3462974&amp;partnerID=40&amp;md5=8035c66f76cf1a3afd9e92dd14454a8e</t>
  </si>
  <si>
    <t>Quantum Computing (QC) promises computational speedup over classic computing. However, noise exists in near-term quantum computers. Quantum software testing (for gaining confidence in quantum software's correctness) is inevitably impacted by noise, i.e., it is impossible to know if a test case failed due to noise or real faults. Existing testing techniques test quantum programs without considering noise, i.e., by executing tests on ideal quantum computer simulators. Consequently, they are not directly applicable to test quantum software on real quantum computers or noisy simulators. Thus, we propose a noise-aware approach (named QOIN) to alleviate the noise effect on test results of quantum programs. QOIN employs machine learning techniques (e.g., transfer learning) to learn the noise effect of a quantum computer and filter it from a program's outputs. Such filtered outputs are then used as the input to perform test case assessments (determining the passing or failing of a test case execution against a test oracle). We evaluated QOIN on IBM's 23 noise models, Google's two available noise models, and Rigetti's Quantum Virtual Machine, with six real-world and 800 artificial programs. We also generated faulty versions of these programs to check if a failing test case execution can be determined under noise. Results show that QOIN can reduce the noise effect by more than 80% on most noise models. We used an existing test oracle to evaluate QOIN's effectiveness in quantum software testing. The results showed that QOIN attained scores of 99%, 75%, and 86% for precision, recall, and F1-score, respectively, for the test oracle across six real-world programs. For artificial programs, QOIN achieved scores of 93%, 79%, and 86% for precision, recall, and F1-score respectively. This highlights QOIN's effectiveness in learning noise patterns for noise-aware quantum software testing.  © 1976-2012 IEEE.</t>
  </si>
  <si>
    <t>Automated Commit Message Generation with Large Language Models: An Empirical Study and Beyond</t>
  </si>
  <si>
    <t>https://www.scopus.com/inward/record.uri?eid=2-s2.0-85207249211&amp;doi=10.1109%2fTSE.2024.3478317&amp;partnerID=40&amp;md5=c7411256a59bdad7064d416f00936cd7</t>
  </si>
  <si>
    <t>Commit Message Generation (CMG) approaches aim to automatically generate commit messages based on given code diff s, which facilitate collaboration among developers and play a critical role in Open-Source Software (OSS). Very recently, Large Language Models (LLMs) have been applied in diverse code-related tasks owing to their powerful generality. Yet, in the CMG field, few studies systematically explored their effectiveness. This paper conducts the first comprehensive experiment to investigate how far we have been in applying LLM to generate high-quality commit messages and how to go further beyond in this field. Motivated by a pilot analysis, we first construct a multi-lingual high-quality CMG test set following practitioners' criteria. Afterward, we re-evaluate diverse CMG approaches and make comparisons with recent LLMs. To delve deeper into LLMs' ability, we further propose four manual metrics following the practice of OSS, including Accuracy, Integrity, Readability, and Applicability for assessment. Results reveal that LLMs have outperformed existing CMG approaches overall, and different LLMs carry different advantages, where GPT-3.5 performs best. To further boost LLMs' performance in the CMG task, we propose an Efficient Retrieval-based In-Context Learning (ICL) framework, namely ERICommiter, which leverages a two-step filtering to accelerate the retrieval efficiency and introduces semantic/lexical-based retrieval algorithm to construct the ICL examples, thereby guiding the generation of high-quality commit messages with LLMs. Extensive experiments demonstrate the substantial performance improvement of ERICommiter on various LLMs across different programming languages. Meanwhile, ERICommiter also significantly reduces the retrieval time while keeping almost the same performance. Our research contributes to the understanding of LLMs' capabilities in the CMG field and provides valuable insights for practitioners seeking to leverage these tools in their workflows.  © 2024 IEEE.</t>
  </si>
  <si>
    <t>D3: Differential Testing of Distributed Deep Learning with Model Generation</t>
  </si>
  <si>
    <t>https://www.scopus.com/inward/record.uri?eid=2-s2.0-85204431701&amp;doi=10.1109%2fTSE.2024.3461657&amp;partnerID=40&amp;md5=de47f131484569469d6a0f20d1b93bba</t>
  </si>
  <si>
    <t>Deep Learning (DL) techniques have been widely deployed in many application domains. The growth of DL models' size and complexity demands distributed training of DL models. Since DL training is complex, software implementing distributed DL training is error-prone. Thus, it is crucial to test distributed deep learning software to improve its reliability and quality. To address this issue, we propose a differential testing technique - D3, which leverages a distributed equivalence rule that we create to test distributed deep learning software. The rationale is that the same model trained with the same model input under different distributed settings should produce equivalent prediction output within certain thresholds. The different output indicates potential bugs in the distributed deep learning software. D3 automatically generates a diverse set of distributed settings, DL models, and model input to test distributed deep learning software. Our evaluation on two of the most popular DL libraries, i.e., PyTorch and TensorFlow, shows that D3 detects 21 bugs, including 12 previously unknown bugs.  © 1976-2012 IEEE.</t>
  </si>
  <si>
    <t>Collaborative software design and modeling in virtual reality</t>
  </si>
  <si>
    <t>https://www.scopus.com/inward/record.uri?eid=2-s2.0-85177811157&amp;doi=10.1016%2fj.infsof.2023.107369&amp;partnerID=40&amp;md5=df72d3fb76198b6ff01a44d9869b6378</t>
  </si>
  <si>
    <t>Context: Software engineering is becoming more and more distributed. Developers and other stakeholders are often located in different locations, departments, and countries and operating within different time zones. Most online software design and modeling tools are not adequate for distributed collaboration since they do not support awareness and lack features for effective communication. Objective: The aim of our research is to support distributed software design activities in Virtual Reality (VR). Method: Using design science research methodology, we design and evaluate a tool for collaborative design in VR. We evaluate the collaboration efficiency and recall of design information when using the VR software design environment compared to a non-VR software design environment. Moreover, we collect the perceptions and preferences of users to explore the opportunities and challenges that were incurred by using the VR software design environment. Results: We find that there is no significant difference in the efficiency and recall of design information when using the VR compared to the non-VR environment. Furthermore, we find that developers are more satisfied with collaboration in VR. Conclusion: The results of our research and similar studies show that working in VR is not yet faster or more efficient than working on standard desktops. It is very important to improve the interface in VR (gestures with haptics, keyboard and voice input), as confirmed by the difference in results between the first and second evaluation. © 2023 Elsevier B.V.</t>
  </si>
  <si>
    <t>Learning input-aware performance models of configurable systems: An empirical evaluation</t>
  </si>
  <si>
    <t>https://www.scopus.com/inward/record.uri?eid=2-s2.0-85176117629&amp;doi=10.1016%2fj.jss.2023.111883&amp;partnerID=40&amp;md5=28b84d43c35eebaa861efc07fdc4ac31</t>
  </si>
  <si>
    <t>Modern software-based systems are highly configurable and come with a number of configuration options that impact the performance of the systems. However, selecting inappropriate values for these options can cause long response time, high CPU load, downtime, RAM exhaustion, resulting in performance degradation and poor software reliability. Consequently, considerable effort has been carried out to predict key performance metrics (execution time, program size, energy consumption, etc.) from the user's choice of configuration options values. The selection of inputs (e.g., JavaScript scripts embedded in a web page interpreted by Node.js or input videos encoded with x264 by a streaming platform) also impacts software performance, and there is a complex interplay between inputs and configurations. Unfortunately, owing to the huge variety of existing inputs, it is yet challenging to automate the prediction of software performance whatever their configuration and input. In this article, we empirically evaluate how supervised and transfer learning methods can be leveraged to efficiently learn performance models based on configuration options and input data. Our study over 1,941,075 data points empirically shows that measuring the performance of configurations on multiple inputs allows one to reuse this knowledge and train performance models robust to the change of input data. To the best of our knowledge, this is the first domain-agnostic empirical evaluation of machine learning methods addressing the input-aware performance prediction problem. © 2023 Elsevier Inc.</t>
  </si>
  <si>
    <t>Line-Level Defect Prediction by Capturing Code Contexts with Graph Convolutional Networks</t>
  </si>
  <si>
    <t>https://www.scopus.com/inward/record.uri?eid=2-s2.0-85209939491&amp;doi=10.1109%2fTSE.2024.3503723&amp;partnerID=40&amp;md5=0f011c36ac47a169f304cea2f989bd7d</t>
  </si>
  <si>
    <t>Software defect prediction refers to the systematic analysis and review of software using various approaches and tools to identify potential defects or errors. Software defect prediction aids developers in swiftly identifying defects and optimizing development resource allocation, thus enhancing software quality and reliability. Previous defect prediction approaches still face two main limitations: 1) lacking of contextual semantic information and 2) Ignoring the joint reasoning between different granularities of defect predictions. In response to these challenges, we propose LineDef, a line-level defect prediction approach by capturing code contexts with graph convolutional networks. Specifically, LineDef comprises three components: the token embedding component, the graph extraction component, and the multi-granularity defect prediction component. The token embedding component maps each token to a vector to obtain a high-dimensional semantic feature representation of the token. Subsequently, the graph extraction component utilizes a sliding window to extract line-level and token-level graphs, addressing the challenge of capturing contextual semantic relationships in the code. Finally, the multi-granularity defect prediction component leverages graph convolutional layers and attention mechanisms to acquire prediction labels and risk scores, thereby achieving file-level and line-level defect prediction. Experimental studies on 32 datasets across 9 different software projects show that LineDef exhibits significantly enhanced balanced accuracy, ranging from 15.61% to 45.20%, compared to state-of-the-art file-level defect prediction approaches, and a remarkable cost-effectiveness improvement ranging from 15.32% to 278%, compared to state-of-the-art line-level defect prediction approaches. These results demonstrate that LineDef approach can extract more comprehensive information from lines of code for defect prediction.  © 1976-2012 IEEE.</t>
  </si>
  <si>
    <t>Early analysis of requirements using NLP and Petri-nets</t>
  </si>
  <si>
    <t>https://www.scopus.com/inward/record.uri?eid=2-s2.0-85178226765&amp;doi=10.1016%2fj.jss.2023.111901&amp;partnerID=40&amp;md5=0e5b8d539723ed6b8fbc67b6e3a80251</t>
  </si>
  <si>
    <t>Scenario-based approaches are widely used for software requirements specification. Since scenarios are usually written using natural language, specifications may have statements that are ambiguous, unnecessarily complicated, missing, duplicated, or conflicting. Requirements quality is challenging since it is hard to achieve consistency in requirements products. Unfortunately, if done manually, analysis of textual scenarios can be an arduous, time-consuming, and error-prone activity. This work rethinks the unambiguity, completeness, consistency, and correctness properties of scenario-based specifications; and how static and dynamic analysis strategies could automatically evaluate them. To do so, we introduce an automated requirements analysis approach to check both structural and behavioral aspects of scenarios, which combines natural language processing, Petri-nets, and visualization techniques for: (i) identifying certain types of defects and their indicators; (ii) highlighting scenario statements or relationships among scenarios that can lead to defects; and (iii) foreseeing scenario execution paths that can lead to inconsistencies. We show the feasibility of the proposed approach through the analysis of four projects specified as scenario-based descriptions. Overall, our approach produced reasonable results, with precision greater than 89% and recall greater than 98%. Our work allows researchers, as well as practitioners, to improve the quality of scenarios through an automated analysis approach. © 2023 Elsevier Inc.</t>
  </si>
  <si>
    <t>Understanding the implementation issues when using deep learning frameworks</t>
  </si>
  <si>
    <t>https://www.scopus.com/inward/record.uri?eid=2-s2.0-85177619823&amp;doi=10.1016%2fj.infsof.2023.107367&amp;partnerID=40&amp;md5=1e4521eefd5150de47df2655f69d1afc</t>
  </si>
  <si>
    <t>Context: Deep Learning (DL) frameworks like TensorFlow can help developers implement DL applications (e.g., computer vision) faster and easier. When using DL frameworks, developers encountered a large number of questions and posted them on Stack Overflow (SO). Objective: The goal of this paper is to conduct a comprehensive empirical study on the SO questions, summarize the implementation issues, and suggest future opportunities. Methods: This paper focuses on three DL frameworks (i.e., TensorFlow, PyTorch, and Theano), groups 2,401 relevant SO questions into various implementation issues, and constructs a taxonomy. We also analyze the popularity and difficulty of these issues under the taxonomy. Results: For the identified various implementation issues, we constructed a taxonomy consisting of seven major categories with 63 subcategories. Our analysis reveals that 91.7% of questions are related to the implementation categories of data processing, model setting, model training, and model prediction. Developers frequently address the remaining three categories (i.e., Model evaluation, runtime environment, and visualization), where runtime environment is the most difficult category. Based on empirical findings, we provide some suggestions for future research. Conclusion: In this paper, we summarized the issues of DL implementation and proposed corresponding opportunities for future study. We expect this paper to help developers and researchers understand these issues and design better tools to improve the productivity of DL implementation. © 2023 Elsevier B.V.</t>
  </si>
  <si>
    <t>SMARLA: A Safety Monitoring Approach for Deep Reinforcement Learning Agents</t>
  </si>
  <si>
    <t>https://www.scopus.com/inward/record.uri?eid=2-s2.0-85208751702&amp;doi=10.1109%2fTSE.2024.3491496&amp;partnerID=40&amp;md5=5f8a4a009884dc8fc9f4376d3a2da093</t>
  </si>
  <si>
    <t>Deep Reinforcement Learning (DRL) has made significant advancements in various fields, such as autonomous driving, healthcare, and robotics, by enabling agents to learn optimal policies through interactions with their environments. However, the application of DRL in safety-critical domains presents challenges, particularly concerning the safety of the learned policies. DRL agents, which are focused on maximizing rewards, may select unsafe actions, leading to safety violations. Runtime safety monitoring is thus essential to ensure the safe operation of these agents, especially in unpredictable and dynamic environments. This paper introduces SMARLA, a black-box safety monitoring approach specifically designed for DRL agents. SMARLA utilizes machine learning to predict safety violations by observing the agent's behavior during execution. The approach is based on Q-values, which reflect the expected reward for taking actions in specific states. SMARLA employs state abstraction to reduce the complexity of the state space, enhancing the predictive capabilities of the monitoring model. Such abstraction enables the early detection of unsafe states, allowing for the implementation of corrective and preventive measures before incidents occur. We quantitatively and qualitatively validated SMARLA on three well-known case studies widely used in DRL research. Empirical results reveal that SMARLA is accurate at predicting safety violations, with a low false positive rate, and can predict violations at an early stage, approximately halfway through the execution of the agent, before violations occur. We also discuss different decision criteria, based on confidence intervals of the predicted violation probabilities, to trigger safety mechanisms aiming at a trade-off between early detection and low false positive rates.  © 1976-2012 IEEE.</t>
  </si>
  <si>
    <t>RM4ML: requirements model for machine learning-enabled software systems</t>
  </si>
  <si>
    <t>https://www.scopus.com/inward/record.uri?eid=2-s2.0-85209405822&amp;doi=10.1007%2fs00766-024-00431-4&amp;partnerID=40&amp;md5=fe912528001a7efc5fe9c271e2ef9c89</t>
  </si>
  <si>
    <t>Machine learning (ML)-enabled is one of the appealing characteristics of modern software systems, which usually contain ML components to make the system more intelligent for easier living. Requirements for ML-enabled software systems involve functional, quality, environmental, and data requirements. UML is a de facto approach for requirements analysis and system design, but its current modeling capabilities do not yet cover ML-enabled software systems to describe software quality requirements, environmental requirements, and data requirements. In this paper, we propose a requirements model for ML-enabled software systems and a modeling process for this model based on an extension of UML. In addition, we demonstrate the proposed model and modeling process through the case of the Tesla Autopilot system. The results show that the proposed model is expressive and usable and has a low learning curve when the software developers have basic knowledge of UML. Our proposed model can be further implemented and used in industrial settings. © The Author(s), under exclusive licence to Springer-Verlag London Ltd., part of Springer Nature 2024.</t>
  </si>
  <si>
    <t>Database management system performance comparisons: A systematic literature review</t>
  </si>
  <si>
    <t>https://www.scopus.com/inward/record.uri?eid=2-s2.0-85177177518&amp;doi=10.1016%2fj.jss.2023.111872&amp;partnerID=40&amp;md5=3756057bdf1d8ac21aed003354bbec39</t>
  </si>
  <si>
    <t>Efficiency has been a pivotal aspect of the software industry since its inception, as a system that serves the end-user fast, and the service provider cost-efficiently benefits all parties. A database management system (DBMS) is an integral part of effectively all software systems, and therefore it is logical that different studies have compared the performance of different DBMSs in hopes of finding the most efficient one. This study systematically synthesizes the results and approaches of studies that compare DBMS performance and provides recommendations for industry and research. The results show that performance is usually tested in a way that does not reflect real-world use cases, and that tests are typically reported in insufficient detail for replication or for drawing conclusions from the stated results. © 2023 The Author(s)</t>
  </si>
  <si>
    <t>EsArCost: Estimating repair costs of software architecture erosion using slice technology</t>
  </si>
  <si>
    <t>https://www.scopus.com/inward/record.uri?eid=2-s2.0-85175429953&amp;doi=10.1016%2fj.jss.2023.111875&amp;partnerID=40&amp;md5=653c3e7ce3496d79ed23ccaed43f7a04</t>
  </si>
  <si>
    <t>Software architecture erosion has a negative effect on software quality, software performance and evolution cost, so repairing architecture erosion is an important task. However, in the actual evolution process, due to the pressure of cost, it is not practical to repair all erosion problems. To repair more erosion problems at a certain total cost, developers would better know the appropriate repair cost of each erosion problem. In this paper, we propose an approach called EsArCost, which can locate the reasons for architecture erosion and estimate the repair cost of each erosion problem. To this end, EsArCost detects multi-level changes of software architecture and calculates the architecture erosion degree, then locates which changed codes cause architecture erosion. EsArCost further calculates the full slice of each erosion problem to estimate the difficulty and repair costs. We evaluate our approach on small and large open source programs, and the experiment results indicate that EsArCost can effectively and efficiently estimate repair costs. © 2023 Elsevier Inc.</t>
  </si>
  <si>
    <t>A context-aware clustering approach for assisting operators in classifying security alerts</t>
  </si>
  <si>
    <t>https://www.scopus.com/inward/record.uri?eid=2-s2.0-85209241623&amp;doi=10.1109%2fTSE.2024.3497588&amp;partnerID=40&amp;md5=32104498cefac097a3e732212dbc6970</t>
  </si>
  <si>
    <t>Modern software has evolved from delivering software products to web services and applications, which need to be protected by security operation centers (SOC) against ubiquitous cyber attacks. Numerous security alerts are continuously generated every day, which have to be efficiently and correctly processed to identify potential threats. Many AIOps (artificial intelligence for IT operations) approaches have been proposed to (semi-)automate the inspection of alerts so as to reduce manual effort as much as possible. However, due to the ever-complicating attacks, a significant amount of manual work is still required in practice to ensure correct analysis results. In this paper, we propose a Context-Aware cLustering approach for cLassifying sEcurity alErts (CALLEE), which fully exploits the rich relationships among alerts in order to precisely identify similar alerts, significantly reducing the workload of SOC. Specifically, we first design a core conceptual model to capture connections among security alerts, based on which we establish corresponding heterogeneous information networks. Next, we systematically design a set of meta-paths to profile typical alert scenarios precisely, contributing to obtaining the representation of security alerts. We then cluster security alerts based on their contextual similarities, considering the tradeoff between the number of clusters and the homogeneity of each cluster. Finally, security operators only need to manually inspect a limited number of alerts within each cluster, pragmatically reducing their workload while ensuring the accuracy of alert classification. To evaluate the effectiveness of our approach, we collaborate with our industrial partner and pragmatically apply the approach to a real alert dataset. The results show that our approach can reduce the workload of SOC by 99.76%, outperforming baseline approaches. In addition, we further investigate the integration of our proposal with the real business scenario of our industrial partner. The feedback from practitioners shows that CALLEE is pragmatically applicable and helpful in industrial settings.  © 1976-2012 IEEE.</t>
  </si>
  <si>
    <t>Hierarchical features extraction and data reorganization for code search</t>
  </si>
  <si>
    <t>https://www.scopus.com/inward/record.uri?eid=2-s2.0-85177605487&amp;doi=10.1016%2fj.jss.2023.111896&amp;partnerID=40&amp;md5=e1cd8cd6aa3fa6cd66a744fbc8e25cdb</t>
  </si>
  <si>
    <t>According to a natural language query, code search aims to retrieve relevant code snippets from a codebase. Recent works mainly rely on transformer-based pretraining models to measure the matching degree of queries and codes. Compared with works that rely on earlier deep learning methods, such as LSTM and Attention, they can significantly improve the performance of code search tasks. However, the different layers of the transformer-based models have different features that are intuitive and efficient for understanding the semantics of codes and queries but are rarely considered. Moreover, existing methods do not consider further increasing the amount of training data during training to improve the model's performance. Toward this end, we propose a novel method called HFEDR, which utilizes the hierarchical features of transformer-based models and reorganizes original training data during a training phase. Specifically, we first extract high-level and low-level features of queries and codes from the higher and lower layers of GraphCodeBERT, respectively, achieving multi-view and comprehensive semantic representation. After that, we organize the original training data into hierarchical-uncorrelated feature pairs and then reorganize them into hierarchical-correlated feature pairs, achieving training the model with more data. Finally, we update the model's parameters using a contrastive training method. We conduct extensive experiments on CodeSearchNet, demonstrating the effectiveness and rationality of our proposed approach. © 2023 Elsevier Inc.</t>
  </si>
  <si>
    <t>Leveraging Large Language Model for Automatic Patch Correctness Assessment</t>
  </si>
  <si>
    <t>https://www.scopus.com/inward/record.uri?eid=2-s2.0-85203550434&amp;doi=10.1109%2fTSE.2024.3452252&amp;partnerID=40&amp;md5=e8c22f500fd42bb1dd6104870482a066</t>
  </si>
  <si>
    <t>Automated Program Repair (APR) techniques have shown more and more promising results in fixing real-world bugs. Despite the effectiveness, APR techniques still face an overfitting problem: a generated patch can be incorrect although it passes all tests. It is time-consuming to manually evaluate the correctness of generated patches that can pass all available test cases. To address this problem, many approaches have been proposed to automatically assess the correctness of patches generated by APR techniques. These approaches are mainly evaluated within the cross-validation setting. However, for patches generated by a new or unseen APR tool, users are implicitly required to manually label a significant portion of these patches (e.g., 90% in 10-fold cross-validation) in the cross-validation setting before inferring the remaining patches (e.g., 10% in 10-fold cross-validation). To mitigate the issue, in this study, we propose LLM4PatchCorrect, the patch correctness assessment by adopting a large language model for code. Specifically, for patches generated by a new or unseen APR tool, LLM4PatchCorrect does not need labeled patches of this new or unseen APR tool for training but directly queries the large language model for code to get predictions on the correctness labels without training. In this way, LLM4PatchCorrect can reduce the manual labeling effort when building a model to automatically assess the correctness of generated patches of new APR tools. To provide knowledge regarding the automatic patch correctness assessment (APCA) task to the large language model for code, LLM4PatchCorrect leverages bug descriptions, execution traces, failing test cases, test coverage, and labeled patches generated by existing APR tools, before deciding the correctness of the unlabeled patches of a new or unseen APR tool. Additionally, LLM4PatchCorrect prioritizes labeled patches from existing APR tools that exhibit semantic similarity to those generated by new APR tools, enhancing the accuracy achieved by LLM4PatchCorrect for patches from new APR tools. Our experimental results showed that LLM4PatchCorrect can achieve an accuracy of 84.4% and an F1-score of 86.5% on average although no labeled patch of the new or unseen APR tool is available. In addition, our proposed technique significantly outperformed the prior state-of-the-art.  © 1976-2012 IEEE.</t>
  </si>
  <si>
    <t>Does Treatment Adherence Impact Experiment Results in TDD?</t>
  </si>
  <si>
    <t>https://www.scopus.com/inward/record.uri?eid=2-s2.0-85209648071&amp;doi=10.1109%2fTSE.2024.3497332&amp;partnerID=40&amp;md5=6d6a3a16da6f730a3a771e5a4e721419</t>
  </si>
  <si>
    <t>Context:In software engineering (SE) experiments, the way in which a treatment is applied could affect results. Different interpretations of how to apply the treatment and decisions on treatment adherence could lead to different results when data are analysed. Objective: This paper aims to study whether treatment adherence has an impact on the results of an SE experiment. Method: The experiment used as test case for our research uses Test-Driven Development (TDD) and Incremental Test-Last Development, (ITLD) as treatments. We reported elsewhere the design and results of such an experiment where 24 participants were recruited from industry. Here, we compare experiment results depending on the use of data from adherent participants or data from all the participants irrespective of their adherence to treatments. Results: Only 40% of the participants adhere to both TDD protocol and to the ITLD protocol; 27% never followed TDD; 20% used TDD even in the control group; 13% are defiers (used TDD in ITLD session but not in TDD session). Considering that both TDD and ITLD are less complex than other SE methods, we can hypothesize that more complex SE techniques could get even lower adherence to the treatment. Conclusion: Both TDD and ITLD are applied differently across participants. Training participants could not be enough to ensure a medium to large adherence of experiment participants. Adherence to treatments impacts results and should not be taken for granted in SE experiments.  © 1976-2012 IEEE.</t>
  </si>
  <si>
    <t>Diversity-Oriented Testing for Competitive Game Agent via Constraint-Guided Adversarial Agent Training</t>
  </si>
  <si>
    <t>https://www.scopus.com/inward/record.uri?eid=2-s2.0-85208717333&amp;doi=10.1109%2fTSE.2024.3491193&amp;partnerID=40&amp;md5=a75f085b61527fc808f15734edfc6716</t>
  </si>
  <si>
    <t>Deep reinforcement learning has achieved remarkable success in competitive games, surpassing human performance in applications ranging from business competitions to video games. In competitive environments, agents face the challenge of adapting to continuously shifting adversary strategies, necessitating the ability to handle diverse scenarios. Existing studies primarily focus on evaluating agent robustness either through perturbing observations, which has practical limitations, or through training adversarial agents to expose weaknesses, which lacks strategy diversity exploration. There are also studies which rely on curiosity-based mechanism to explore the diversity, yet they may lack direct guidance to enhance identified decision-making flaws. In this paper, we propose a novel diversity-oriented testing framework (called AdvTest) to test the competitive game agent via constraint-guided adversarial agent training. Specifically, AdvTest adds constraints as the explicit guidance during adversarial agent training to make it capable of defeating the target agent using diverse strategies. To realize the method, three challenges need to be addressed, i.e., what are the suitable constraints, when to introduce constraints, and which constraint should be added. We experimentally evaluate AdvTest on the commonly-used competitive game environment, StarCraft II. The results on four maps show that AdvTest exposes more diverse failure scenarios compared with the commonly-used and state-of-the-art baselines.  © 1976-2012 IEEE.</t>
  </si>
  <si>
    <t>AIM: Automated Input Set Minimization for Metamorphic Security Testing</t>
  </si>
  <si>
    <t>https://www.scopus.com/inward/record.uri?eid=2-s2.0-85208237785&amp;doi=10.1109%2fTSE.2024.3488525&amp;partnerID=40&amp;md5=4c319ab7c647150b5b7d830f5c2440f8</t>
  </si>
  <si>
    <t>Although the security testing of Web systems can be automated by generating crafted inputs, solutions to automate the test oracle, i.e., vulnerability detection, remain difficult to apply in practice. Specifically, though previous work has demonstrated the potential of metamorphic testing-security failures can be determined by metamorphic relations that turn valid inputs into malicious inputs-metamorphic relations are typically executed on a large set of inputs, which is time-consuming and thus makes metamorphic testing impractical. We propose AIM, an approach that automatically selects inputs to reduce testing costs while preserving vulnerability detection capabilities. AIM includes a clustering-based black-box approach, to identify similar inputs based on their security properties. It also relies on a novel genetic algorithm to efficiently select diverse inputs while minimizing their total cost. Further, it contains a problem-reduction component to reduce the search space and speed up the minimization process. We evaluated the effectiveness of AIM on two well-known Web systems, Jenkins and Joomla, with documented vulnerabilities. We compared AIM's results with four baselines involving standard search approaches. Overall, AIM reduced metamorphic testing time by 84% for Jenkins and 82% for Joomla, while preserving the same level of vulnerability detection. Furthermore, AIM significantly outperformed all the considered baselines regarding vulnerability coverage.  © 1976-2012 IEEE.</t>
  </si>
  <si>
    <t>PACKHUNTER: Recovering Missing Packages for C/C++ Projects</t>
  </si>
  <si>
    <t>https://www.scopus.com/inward/record.uri?eid=2-s2.0-85210540121&amp;doi=10.1109%2fTSE.2024.3506629&amp;partnerID=40&amp;md5=f42784ce9866c09d3bbd5c61666856d3</t>
  </si>
  <si>
    <t>The reproducibility of software artifacts is a critical aspect of software development and application. However, current research indicates that a notable proportion of C/C++ projects encounter non-reproducibility issues stemming from build failures, primarily attributed to the absence of necessary packages. This paper introduces PACKHUNTER, a novel technique that automates the recovery of missing packages in C/C++ projects. By identifying missing files during the project’s build process, PACKHUNTER can determine potentially missing packages and synthesize an installation script. Specifically, it simplifies C/C++ projects through program reduction to reduce build overhead and simulates the presence of missing files via mock build to ensure a successful build for probing missing files. Besides, PACKHUNTER leverages a sophisticated design to eliminate packages that do not contain the required missing files, effectively reducing the search space. Furthermore, PACKHUNTER introduces a greedy strategy to prioritize the packages, eventually recovering missing packages with few times of package enumeration. We have implemented PACKHUNTER as a tool and evaluated it on 30 real-world projects. The results demonstrate that PACKHUNTER can recover missing packages efficiently, achieving 26.59× speed up over the state-of-the-art approach. The effectiveness of PACKHUNTER highlights its potential to assist developers in building C/C++ artifacts and promote software reproducibility. © 2024 IEEE.</t>
  </si>
  <si>
    <t>Properties and Styles of Software Technology Tutorials</t>
  </si>
  <si>
    <t>https://www.scopus.com/inward/record.uri?eid=2-s2.0-85178034400&amp;doi=10.1109%2fTSE.2023.3332568&amp;partnerID=40&amp;md5=36055b4308869b9bdf24b96abb552375</t>
  </si>
  <si>
    <t>A large number of tutorials for popular software development technologies are available online, and those about the same technology vary widely in their presentation. We studied the design of tutorials in the software documentation landscape for five popular programming languages: Java, C#, Python, Javascript, and Typescript. We investigated the extent to which tutorial pages, i.e. resources, differ and report statistics of variations in resource properties. We developed a framework for characterizing resources based on their distinguishing attributes, i.e. properties that vary widely for the resource, relative to other resources. Additionally, we propose that a resource can be represented by its resource style, i.e. the combination of its distinguishing attributes. We discuss three techniques for characterizing resources based on our framework, to capture notable and relevant content and presentation properties of tutorial pages. We apply these techniques on a data set of 2551 resources to validate that our framework identifies valid and interpretable styles. We contribute this framework for reasoning about the design of resources in the online software documentation landscape.  © 1976-2012 IEEE.</t>
  </si>
  <si>
    <t>AIBugHunter: A Practical tool for predicting, classifying and repairing software vulnerabilities</t>
  </si>
  <si>
    <t>https://www.scopus.com/inward/record.uri?eid=2-s2.0-85177178535&amp;doi=10.1007%2fs10664-023-10346-3&amp;partnerID=40&amp;md5=a2dc8557c9f85d763a69284ed60d482a</t>
  </si>
  <si>
    <t>Many Machine Learning(ML)-based approaches have been proposed to automatically detect, localize, and repair software vulnerabilities. While ML-based methods are more effective than program analysis-based vulnerability analysis tools, few have been integrated into modern Integrated Development Environments (IDEs), hindering practical adoption. To bridge this critical gap, we propose in this article AIBugHunter, a novel Machine Learning-based software vulnerability analysis tool for C/C++ languages that is integrated into the Visual Studio Code (VS Code) IDE. AIBugHunter helps software developers to achieve real-time vulnerability detection, explanation, and repairs during programming. In particular, AIBugHunter scans through developers’ source code to (1) locate vulnerabilities, (2) identify vulnerability types, (3) estimate vulnerability severity, and (4) suggest vulnerability repairs. We integrate our previous works (i.e., LineVul and VulRepair) to achieve vulnerability localization and repairs. In this article, we propose a novel multi-objective optimization (MOO)-based vulnerability classification approach and a transformer-based estimation approach to help AIBugHunter accurately identify vulnerability types and estimate severity. Our empirical experiments on a large dataset consisting of 188K+ C/C++ functions confirm that our proposed approaches are more accurate than other state-of-the-art baseline methods for vulnerability classification and estimation. Furthermore, we conduct qualitative evaluations including a survey study and a user study to obtain software practitioners’ perceptions of our AIBugHunter tool and assess the impact that AIBugHunter may have on developers’ productivity in security aspects. Our survey study shows that our AIBugHunter is perceived as useful where 90% of the participants consider adopting our AIBugHunter during their software development. Last but not least, our user study shows that our AIBugHunter can enhance developers’ productivity in combating cybersecurity issues during software development. AIBugHunter is now publicly available in the Visual Studio Code marketplace. © 2023, The Author(s).</t>
  </si>
  <si>
    <t>TEASMA: A Practical Methodology for Test Adequacy Assessment of Deep Neural Networks</t>
  </si>
  <si>
    <t>https://www.scopus.com/inward/record.uri?eid=2-s2.0-85207302355&amp;doi=10.1109%2fTSE.2024.3482984&amp;partnerID=40&amp;md5=7a7bcf785bdf6b0dee3f4b0e9dd1e059</t>
  </si>
  <si>
    <t>Successful deployment of Deep Neural Networks (DNNs), particularly in safety-critical systems, requires their validation with an adequate test set to ensure a sufficient degree of confidence in test outcomes. Although well-established test adequacy assessment techniques from traditional software, such as mutation analysis and coverage criteria, have been adapted to DNNs in recent years, we still need to investigate their application within a comprehensive methodology for accurately predicting the fault detection ability of test sets and thus assessing their adequacy. In this paper, we propose and evaluate TEASMA, a comprehensive and practical methodology designed to accurately assess the adequacy of test sets for DNNs. In practice, TEASMA allows engineers to decide whether they can trust high-accuracy test results and thus validate the DNN before its deployment. Based on a DNN model's training set, TEASMA provides a procedure to build accurate DNN-specific prediction models of the Fault Detection Rate (FDR) of a test set using an existing adequacy metric, thus enabling its assessment. We evaluated TEASMA with four state-of-the-art test adequacy metrics: Distance-based Surprise Coverage (DSC), Likelihood-based Surprise Coverage (LSC), Input Distribution Coverage (IDC), and Mutation Score (MS). We calculated MS based on mutation operators that directly modify the trained DNN model (i.e., post-training operators) due to their significant computational advantage compared to the operators that modify the DNN's training set or program (i.e., pre-training operators). Our extensive empirical evaluation, conducted across multiple DNN models and input sets, including large input sets such as ImageNet, reveals a strong linear correlation between the predicted and actual FDR values derived from MS, DSC, and IDC, with minimum R2 values of 0.94 for MS and 0.90 for DSC and IDC. Furthermore, a low average Root Mean Square Error (RMSE) of 9% between actual and predicted FDR values across all subjects, when relying on regression analysis and MS, demonstrates the latter's superior accuracy when compared to DSC and IDC, with RMSE values of 0.17 and 0.18, respectively. Overall, these results suggest that TEASMA provides a reliable basis for confidently deciding whether to trust test results for DNN models.  © 2024 IEEE.</t>
  </si>
  <si>
    <t>Ant-colony optimization for automating test model generation in model transformation testing</t>
  </si>
  <si>
    <t>https://www.scopus.com/inward/record.uri?eid=2-s2.0-85177730716&amp;doi=10.1016%2fj.jss.2023.111882&amp;partnerID=40&amp;md5=cbe0dfb8462bd79877c0c39a253f8cbb</t>
  </si>
  <si>
    <t>In model transformation (MT) testing, test data generation is of key importance. However, test suites are not available out of the box, and existing approaches to generate them require to provide not only the metamodel to which the models must conform, but some other domain-specific artifacts. For instance, an MT developer aiming to perform an incremental implementation of an MT may need to count on a quality test suite from the very beginning, even before all MT requirements are clear, only having the metamodels as input. We propose a black-box approach for the generation of test models where only the input metamodel of the MT is available. We propose an Ant-Colony Optimization algorithm for the search of test models satisfying the objectives of maximizing internal diversity and maximizing external diversity. We provide a tool prototype that implements this approach and generates the models in the well-established XMI interchange format. A comparison study with state-of-the-art frameworks shows that models are generated in reasonable times with low memory consumption. We empirically demonstrate the adequacy of our approach to generate effective test models, obtaining an overall mutation score above 80% from an evaluation with more than 5000 MT mutants. © 2023 Elsevier Inc.</t>
  </si>
  <si>
    <t>An Empirical Investigation Into the Influence of Software Communities’ Cultural and Geographical Dispersion on Productivity</t>
  </si>
  <si>
    <t>https://www.scopus.com/inward/record.uri?eid=2-s2.0-85175188477&amp;doi=10.1016%2fj.jss.2023.111878&amp;partnerID=40&amp;md5=1b30c478ec3b524f1ee05f1a33732c97</t>
  </si>
  <si>
    <t>Estimating and understanding software development productivity represent crucial tasks for researchers and practitioners. Although different works focused on evaluating the impact of human factors on productivity, a few explored the influence of cultural/geographical diversity in software development communities. More particularly, all previous treatise addresses cultural aspects as abstract concepts without providing a quantitative representation. Improved knowledge of these matters might help project managers to assemble more productive teams and tool vendors to design software analytics toolkits that may better estimate productivity. This paper has the goal of enlarging the existing body of knowledge on the factors affecting productivity by focusing on cultural and geographical dispersion of a development community—namely, how diverse a community is in terms of cultural attitudes and geographical collocation of the members who belong to it. To reach this goal, we performed a mixed-method empirical study. First, we built a statistical model relating dispersion metrics with the productivity of 25 open-source communities on GITHUB. Then, we performed a confirmatory survey with 140 practitioners. The key results of our study indicate that cultural and geographical dispersion considerably impact productivity, thus encouraging managers and practitioners to consider such aspects during all the phases of the software development lifecycle. We conclude our paper by elaborating on the main insights from our analyses and instilling implications that may drive further research. © 2023 The Author(s)</t>
  </si>
  <si>
    <t>Communication between family physicians (FPs) and patients via digital inquiry systems has become a widespread practice, often replacing in-person meetings and phone calls. Studies around the world have shown that while digital communication is deemed very important, it often results in FPs frustration and burnout as well as patient dissatisfaction. This study followed our previous study that examined and mapped existing types of inquiries and typical replies to such. This paper reports on the tasks associated with requirements engineering before the building of the Large Language Model (LLM) designed to automatically identify urgent requests for physicians and to route the request to relevant administrators or nurses if deemed necessary. In cases where the request is inappropriate for digital communication, the patient will be guided to schedule a phone call or in-person visit to the physician. The paper presents the LLM requirements engineering process as conducted in the current study and suggests a methodology for building LLM in general.  © 2024 IEEE.</t>
  </si>
  <si>
    <t>Measuring the Fidelity of a Physical and a Digital Twin Using Trace Alignments</t>
  </si>
  <si>
    <t>https://www.scopus.com/inward/record.uri?eid=2-s2.0-85204464575&amp;doi=10.1109%2fTSE.2024.3462978&amp;partnerID=40&amp;md5=548d33ff55bec379aae7e0eb0d2cc0bf</t>
  </si>
  <si>
    <t>Digital twins are gaining relevance in many domains to improve the operation and maintenance of complex systems. Despite their importance, most efforts are currently focused on their design, development, and deployment but do not fully address their validation. In this paper, we are interested in assessing the fidelity of physical and digital twins and, more specifically, whether they exhibit twinned behaviors. This will allow engineers to check the suitability of the digital twin for its intended purpose. Our approach assesses their fidelity by comparing the behavioral traces of the two twins. Our contribution is threefold. First, we define a measure of equivalence between individual snapshots capable of deciding whether two snapshots are sufficiently similar. Second, we use a trace alignment algorithm to align the corresponding equivalent states reached by the two twins. Finally, we measure the fidelity of the behavior of the two twins using the level of alignment achieved in terms of the percentage of matched snapshots and the distance between the aligned traces. Our proposal has been validated with the digital twins of four cyber-physical systems: an elevator, an incubator, a robotic arm, and a programmable robotic car. We were able to determine which systems were sufficiently faithful and which parts of their behavior failed to emulate their counterparts. Finally, we compared our proposal with similar approaches from the literature, highlighting their respective strengths and weaknesses related to our own.  © 1976-2012 IEEE.</t>
  </si>
  <si>
    <t>Consistent Local-First Software: Enforcing Safety and Invariants for Local-First Applications</t>
  </si>
  <si>
    <t>https://www.scopus.com/inward/record.uri?eid=2-s2.0-85207271326&amp;doi=10.1109%2fTSE.2024.3477723&amp;partnerID=40&amp;md5=fc3cc58399f5cc2ebf6a79d5aafa41b1</t>
  </si>
  <si>
    <t>Local-first software embraces data replication as a means to achieve scalability and offline availability. A crucial ingredient of local-first software are mergeable data types, like conflict-free replicated data types (CRDTs), which feature eventual consistency by enabling processes to access data locally and later merge it with other replicas in an asynchronous manner. Notably, the merging process needs to adhere to application constraints for correctness. Ensuring such application-level invariants poses a challenge, as developers must reason about the replicated program state and resort to manual synchronization of specific application components to enforce the invariant. This paper introduces ConLoc (Consistent Local-First Software), a novel system designed to automatically enforce safety and maintain invariants in local-first applications. ConLoc effectively addresses the issue of preserving invariants in the execution of programs with replicated data types, including CRDTs. Our approach is able to verify the correctness of many CRDTs examined in the literature and in implementations, such the ones used in the Riak database. ConLoc ensures that applications are automatically synchronized correctly, resulting in substantial latency and throughput improvements when compared to sequential execution, while upholding the same set of invariants.  © 2024 IEEE.</t>
  </si>
  <si>
    <t>What makes a code review useful to OpenDev developers? An empirical investigation</t>
  </si>
  <si>
    <t>https://www.scopus.com/inward/record.uri?eid=2-s2.0-85177601150&amp;doi=10.1007%2fs10664-023-10411-x&amp;partnerID=40&amp;md5=b0e88073aaab5564c615e108a34c00a6</t>
  </si>
  <si>
    <t>Context: Due to the association of significant efforts, even a minor improvement in the effectiveness of Code Reviews(CR) can incur significant savings for a software development organization. Objective: This study aims to develop a finer grain understanding of what makes a code review comment useful to OSS developers, to what extent a code review comment is considered useful to them, and how various contextual and participant-related factors influence its degree of usefulness. Method: On this goal, we have conducted a three-stage mixed-method study. We randomly selected 2,500 CR comments from the OpenDev Nova project and manually categorized the comments. We designed a survey of OpenDev developers to better understand their perspectives on useful CRs. Combining our survey-obtained scores with our manually labeled dataset, we trained two regression models - one to identify factors that influence the usefulness of CR comments and the other to identify factors that improve the odds of ‘Functional’ defect identification over the others. Results: The results of our study suggest that a CR comment’s usefulness is dictated not only by its technical contributions, such as defect findings or quality improvement tips but also by its linguistic characteristics, such as comprehensibility and politeness. While a reviewer’s coding experience is positively associated with CR usefulness, the number of mutual reviews, comment volume in a file, the total number of lines added /modified, and CR interval have the opposite associations. While authorship and reviewership experiences for the files under review have been the most popular attributes for reviewer recommendation systems, we do not find any significant association of those attributes with CR usefulness. Conclusion: We recommend discouraging frequent code review associations between two individuals as such associations may decrease CR usefulness. We also recommend authoring CR comments in a constructive and empathetic tone. As several of our results deviate from prior studies, we recommend more investigations to identify context-specific attributes to build reviewer recommendation models. © 2023, The Author(s), under exclusive licence to Springer Science+Business Media, LLC, part of Springer Nature.</t>
  </si>
  <si>
    <t>SCAnoGenerator: Automatic Anomaly Injection for Ethereum Smart Contracts</t>
  </si>
  <si>
    <t>https://www.scopus.com/inward/record.uri?eid=2-s2.0-85204702073&amp;doi=10.1109%2fTSE.2024.3464539&amp;partnerID=40&amp;md5=00fed5d1e4e4c3506b1b3daccf19a12c</t>
  </si>
  <si>
    <t>Although many tools have been developed to detect anomalies in smart contracts, the evaluation of these analysis tools has been hindered by the lack of adequate anomalistic real-world contracts (i.e., smart contracts with addresses on Ethereum to achieve certain purposes). This problem prevents conducting reliable performance assessments on the analysis tools. An effective way to solve this problem is to inject anomalies into real-world contracts and automatically label the locations and types of the injected anomalies. SolidiFI, as the first and only tool in this area, was developed to automatically inject anomalies into Ethereum smart contracts. However, SolidiFI is subject to the limitations from its methodologies (e.g., its injection accuracy and authenticity are low). To address these limitations, we propose an approach called SCAnoGenerator. SCAnoGenerator supports Solidity 0.5.x, 0.6.x, 0.7.x and enables automatic anomaly injection for Ethereum smart contracts via analyzing the contracts' control and data flows. Based on this approach, we develop an open-source tool, which can inject 20 types of anomalies into smart contracts. The extensive experiments show that SCAnoGenerator outperforms SolidiFI on the number of injected anomaly types, injection accuracy, and injection authenticity. The experimental results also reveal that existing analysis tools can only partially detect the anomalies injected by SCAnoGenerator.  © 1976-2012 IEEE.</t>
  </si>
  <si>
    <t>Generating Requirements Documents for Embedded Systems: A Device Knowledge-Guided Approach</t>
  </si>
  <si>
    <t>https://www.scopus.com/inward/record.uri?eid=2-s2.0-85203109291&amp;doi=10.1109%2fREW61692.2024.00032&amp;partnerID=40&amp;md5=f1a106e32363bb59cd1acbe6c0ae4b5b</t>
  </si>
  <si>
    <t>Requirements documentation is an important activity in requirements development. Embedded systems consists of software and hardware, as well as multiple stakeholders. As systems grow in size and complexity, writing requirements documents becomes more time-consuming and laborious. Based on the strong correlation between embedded system and physical device, this paper proposes to use device knowledge base to support requirements documentation. Stakeholders only need to fill in the intention and device selection, and then the device and system requirements are supplemented by device knowledge. Templates and environment modeling and analysis methods are proposed to further guide requirements acquisition. This leads to considerably simplify and accelerate the requirements document development for embedded systems.  © 2024 IEEE.</t>
  </si>
  <si>
    <t>Do as You Say: Consistency Detection of Data Practice in Program Code and Privacy Policy in Mini-App</t>
  </si>
  <si>
    <t>https://www.scopus.com/inward/record.uri?eid=2-s2.0-85208113286&amp;doi=10.1109%2fTSE.2024.3479288&amp;partnerID=40&amp;md5=8a35f8fdad9cce67bcd69ad38483203e</t>
  </si>
  <si>
    <t>Mini-app is an emerging form of mobile application that combines web technology with native capabilities. Its features, e.g., no need to download and no installation, have made it popular rapidly. However, privacy issues that violate the laws or regulations are breeding in the swiftly expanding mini-app ecosystem. Ensuring consistency between the miniapp’s data practices embedded in its program code behavior and privacy policy description is crucial. But no work has systematically investigated the privacy problem of the mini-app before. To achieve this purpose, there are two main challenges. Firstly, the mini-app represents a novel application form, and a deficiency exists in information-sensitive code analysis tools capable of accurately discerning data practices from the code. Secondly, previous studies focusing on consistency have exhibited granularity issues related to data types and consistency patterns. This paper introduces MiniDetector, a novel approach for identifying consistency issues in mini-apps. MiniDetector employs data flow analysis to pinpoint data practices within the program code and utilizes a two-stage prompt engineering process to extract data practices from privacy policies. The results from both analyses are then compared to establish a consistency match. The proposed method undergoes sufficiency evaluations on a dataset comprising 70 mini-apps. Additionally, we conduct a comprehensive analysis of 100,000 mini-apps on the WeChat client in the wild, extracting 3,369 with privacy policies. Astonishingly, only 11 of these meet the consistency requirements, while 3,358 exhibit inconsistencies, resulting in an alarming inconsistency rate of 99.7%. © 1967-2012 IEEE.</t>
  </si>
  <si>
    <t>BERT based severity prediction of bug reports for the maintenance of mobile applications</t>
  </si>
  <si>
    <t>https://www.scopus.com/inward/record.uri?eid=2-s2.0-85177209975&amp;doi=10.1016%2fj.jss.2023.111898&amp;partnerID=40&amp;md5=00dbb945efc3e30a8ca3648181df57ee</t>
  </si>
  <si>
    <t>Mobile application maintenance is crucial to ensuring the accurate operation and continuous improvement of mobile applications (mobile apps). To effectively address issues and enhance the user experience, developers utilize issue-tracking systems that gather bug reports to refine mobile apps. Users can submit bugs through these systems, allowing them to determine the severity of each reported issue. The severity level plays a pivotal role in prioritizing bug resolution, enabling developers to address critical bugs promptly. Nonetheless, manually assessing the severity of each issue can be laborious and prone to errors. To overcome this challenge, this paper presents Bidirectional Encoder Representations from Transformers (BERT) based severity prediction of bug reports (called BERT-SBR) that leverages a deep neural network for automatic bug severity classification for mobile app maintenance. We collect the publicly available mobile apps bug reports dataset from the Hugging Face. BERT-SBR first computes the sentiment of reporters of bug reports and preprocesses them by leveraging BertTokenizer input formatting techniques. Next, it passes the formatted text and computed sentiment of each bug report to generate word embeddings. Then, it introduces a fine-tuned BERT classifier for bug report severity prediction. After that, it passes the generated word embeddings to the fine-tuned BERT classifier for training and testing. Finally, the proposed classifier's performance is evaluated. The BERT-SBR assessment results confirm that the fine-tuned BERT classifies bug reports significantly more effectively than other deep learning classifiers. On average, BERT-SBR achieves a remarkable improvement of 40.43%, 67.78%, 40.71%, and 58.14% in the accuracy, precision, recall, and f-measure. This indicates its superiority in accurately predicting the severity of bug reports for mobile application maintenance. © 2023 Elsevier Inc.</t>
  </si>
  <si>
    <t>https://www.scopus.com/inward/record.uri?eid=2-s2.0-85203109716&amp;doi=10.1109%2fREW61692.2024.00029&amp;partnerID=40&amp;md5=9aadfe60db3baada7b8176caf83f057c</t>
  </si>
  <si>
    <t>The implementation of model-based requirements simulations in smart homes is an effective strategy that allows users to comprehend the execution impact of their personalized needs before deployment. This necessitates the use of device models in advance. In this paper, we propose an automatic modeling method for smart home devices that utilizes a Large Language Model (LLM) to assist end users in modeling their devices. The method involves extracting information directly from device manuals using the extraction capabilities of the LLM, deducing the automata models using the reasoning capabilities of the LLM, and verifying the model quality through the properties of valid device models. Our evaluation has demonstrated that our method can generate high-quality device models. The resultant model can be utilized for smart home scenario simulations, assisting users in validating their requirements. Thus, this provides a cost-effective and scalable solution for offering device models to simulate user requirements in smart homes.  © 2024 IEEE.</t>
  </si>
  <si>
    <t>Automated code-based test case reuse for software product line testing</t>
  </si>
  <si>
    <t>https://www.scopus.com/inward/record.uri?eid=2-s2.0-85177894162&amp;doi=10.1016%2fj.infsof.2023.107372&amp;partnerID=40&amp;md5=31684eb20c972b77fb1954e2fca02065</t>
  </si>
  <si>
    <t>Context: A software product line (SPL) grows in size as a new product is developed. A new product in an SPL should be tested extensively for quality assurance. For the efficient testing, previous studies suggested reusing the existing test cases of a product family. However, either their methods were not efficient because interventions from human experts, specifications, architecture and/or traceabilities for test cases were required. Objective: To address these limitations, we propose an Automated Code-based Test case reuse for SPLs (ActSPL). ActSPL automatically identifies reusable test cases for new products of a product family using source code and test cases. Method: ActSPL automatically constructs a hash-based traceability links between test cases and source code of a product family. Using the traceability links, ActSPL selects reusable test cases for a given new product from existing test cases of the product family. Results: We evaluated ActSPL in terms of the effectiveness and cost reduction of reusing test cases with five open-source SPLs. The evaluation results showed that ActSPL, on average, achieved 100 % precision and 62 % recall. In addition, ActSPL, on average, saved 47.5 % of time required for testing a new product from scratch. Conclusion: Our study shows the feasibility of ActSPL reusing SPL test cases based on source code and test cases. Our results can be a basis for successive studies for automated code-based SPL testing. © 2023</t>
  </si>
  <si>
    <t>Unearthing Gas-Wasting Code Smells in Smart Contracts with Large Language Models</t>
  </si>
  <si>
    <t>https://www.scopus.com/inward/record.uri?eid=2-s2.0-85209895451&amp;doi=10.1109%2fTSE.2024.3491578&amp;partnerID=40&amp;md5=22f8bffb4913b9ce2bf7773da06aeedc</t>
  </si>
  <si>
    <t>Smart contracts are automated programs stored on a blockchain, featuring unique attributes such as permissionlessness, trustlessness, immutability, and transparency. These properties underpin an array of unprecedented decentralized services. Compiled into bytecodes, Ethereum smart contracts are executed within the Ethereum Virtual Machine (EVM). Ethereum's distinct gas mechanism assigns a price to each bytecode execution, incentivizing resource-efficient computing. However, a disconnect exists between conventional coding practices and the less intuitive gas consumption computation mechanism, resulting in inadvertent gas wastage. Gas-wasting code smells at the source code level have been studied in various related works; however, the task of manually identifying such code smells by reading through codes and reasoning about them is both time-consuming and economically inefficient. In this work, we propose to leverage Large Language Models (LLMs), which have seen a surge in popularity recently, to facilitate undertaking the labor-intensive part of the code-smell-finding pipeline. In particular, we focus on Solidity, the predominant programming language for Ethereum smart contracts. Overall, we identified 26 gas-wasting code smells, out of which 13 were not presented in previous papers. On average, applying these code smells led to a reduction of approximately 10.534% in deployment costs and 21.528% in message call costs across our test codes. We further make a report on each of the identified code smells with associated example contracts sourced from either previous literature or recently deployed contracts.  © 1976-2012 IEEE.</t>
  </si>
  <si>
    <t>Refactoring-aware Block Tracking in Commit History</t>
  </si>
  <si>
    <t>https://www.scopus.com/inward/record.uri?eid=2-s2.0-85207453380&amp;doi=10.1109%2fTSE.2024.3484586&amp;partnerID=40&amp;md5=d125683aa8691543fa4ed71cb96428fb</t>
  </si>
  <si>
    <t>Tracking the change history of statements in the commits of a project repository is in many cases useful for supporting various software maintenance, comprehension, and evolution tasks. A high level of accuracy can facilitate the adoption of code tracking tools by developers and researchers. To this end, we propose CodeTracker, a refactoring-aware tool that can generate the commit change history for code blocks. To evaluate its accuracy, we created an oracle with the change history of 1,280 code blocks found within 200 methods from 20 popular open-source project repositories. Moreover, we created a baseline based on the current state-of-the-art Abstract Syntax Tree diff tool, namely GumTree 3.0, in order to compare the accuracy and execution time. Our experiments have shown that CodeTracker has a considerably higher precision/recall and faster execution time than the GumTree-based baseline, and can extract the complete change history of a code block with a precision and recall of 99.5% within 3.6 seconds on average.  © 1976-2012 IEEE.</t>
  </si>
  <si>
    <t>The Effects of Computational Resources on Flaky Tests</t>
  </si>
  <si>
    <t>https://www.scopus.com/inward/record.uri?eid=2-s2.0-85204468426&amp;doi=10.1109%2fTSE.2024.3462251&amp;partnerID=40&amp;md5=2d7138262ef7955cab36062aaf7c55df</t>
  </si>
  <si>
    <t>Flaky tests are tests that non-deterministically pass and fail in unchanged code. These tests can be detrimental to developers' productivity. Particularly when tests run in continuous integration environments, the tests may be competing for access to limited computational resources (CPUs, memory etc.), and we hypothesize that resource (un)-availability may be a significant factor in the failure rate of flaky tests. We present the first assessment of the impact that computational resources have on flaky tests, including a total of 52 projects written in Java, JavaScript and Python, and 27 different resource configurations. Using a rigorous statistical methodology, we determine which tests are RAFTs (Resource-Affected Flaky Tests). We find that 46.5% of the flaky tests in our dataset are RAFTs, indicating that a substantial proportion of flaky-test failures happen depending on the resources available when running tests. We report RAFTs and configurations to avoid them to developers, and received interest to either fix the RAFTs or to improve the specifications of the projects so that tests would be run only in configurations that are unlikely to encounter RAFT failures. Although most test suites in our dataset are executed quite quickly (under one minute) in a baseline configuration, our results highlight the possibility of using this methodology to detect RAFT to reduce the cost of cloud infrastructure for reliably running larger test suites.  © 1976-2012 IEEE.</t>
  </si>
  <si>
    <t>Towards a Cognitive Model of Dynamic Debugging: Does Identifier Construction Matter?</t>
  </si>
  <si>
    <t>https://www.scopus.com/inward/record.uri?eid=2-s2.0-85204706686&amp;doi=10.1109%2fTSE.2024.3465222&amp;partnerID=40&amp;md5=f3d110fa6bac2361633391c63eed8bdb</t>
  </si>
  <si>
    <t>Debugging is a vital and time-consuming process in software engineering. Recently, researchers have begun using neuroimaging to understand the cognitive bases of programming tasks by measuring patterns of neural activity. While exciting, prior studies have only examined small sub-steps in isolation, such as comprehending a method without writing any code or writing a method from scratch without reading any already-existing code. We propose a simple multi-stage debugging model in which programmers transition between Task Comprehension, Fault Localization, Code Editing, Compiling, and Output Comprehension activities. We conduct a human study of n=28 participants using a combination of functional near-infrared spectroscopy and standard coding measurements (e.g., time taken, tests passed, etc.). Critically, we find that our proposed debugging stages are both neurally and behaviorally distinct. To the best of our knowledge, this is the first neurally-justified cognitive model of debugging. At the same time, there is significant interest in understanding how programmers from different backgrounds, such as those grappling with challenges in English prose comprehension, are impacted by code features when debugging. We use our cognitive model of debugging to investigate the role of one such feature: identifier construction. Specifically, we investigate how features of identifier construction impact neural activity while debugging by participants with and without reading difficulties. While we find significant differences in cognitive load as a function of morphology and expertise, we do not find significant differences in end-to-end programming outcomes (e.g., time, correctness, etc.). This nuanced result suggests that prior findings on the cognitive importance of identifier naming in isolated sub-steps may not generalize to end-to-end debugging. Finally, in a result relevant to broadening participation in computing, we find no behavioral outcome differences for participants with reading difficulties.  © 1976-2012 IEEE.</t>
  </si>
  <si>
    <t>On Inter-dataset Code Duplication and Data Leakage in Large Language Models</t>
  </si>
  <si>
    <t>https://www.scopus.com/inward/record.uri?eid=2-s2.0-85210125841&amp;doi=10.1109%2fTSE.2024.3504286&amp;partnerID=40&amp;md5=900086a7947635e68808d4ddd3ebe478</t>
  </si>
  <si>
    <t>Motivation. Large language models (LLMs) have exhibited remarkable proficiency in diverse software engineering (SE) tasks, such as code summarization, code translation, and code search. Handling such tasks typically involves acquiring foundational coding knowledge on large, general-purpose datasets during a pre-training phase, and subsequently refining on smaller, task-specific datasets as part of a fine-tuning phase. Problem statement. Data leakage i.e., using information of the test set to perform the model training, is a well-known issue in training of machine learning models. A manifestation of this issue is the intersection of the training and testing splits. While intra-dataset code duplication examines this intersection within a given dataset and has been addressed in prior research, inter-dataset code duplication, which gauges the overlap between different datasets, remains largely unexplored. If this phenomenon exists, it could compromise the integrity of LLM evaluations because of the inclusion of fine-tuning test samples that were already encountered during pre-training, resulting in inflated performance metrics. Contribution. This paper explores the phenomenon of inter-dataset code duplication and its impact on evaluating LLMs across diverse SE tasks. Study design. We conduct an empirical study using the CodeSearchNet dataset (CSN), a widely adopted pre-training dataset, and five fine-tuning datasets used for various SE tasks. We first identify the intersection between the pre-training and fine-tuning datasets using a deduplication process. Next, we pre-train two versions of LLMs using a subset of CSN: one leaky LLM, which includes the identified intersection in its pre-training set, and one non-leaky LLM that excludes these samples. Finally, we fine-tune both models and compare their performances using fine-tuning test samples that are part of the intersection. Results. Our findings reveal a potential threat to the evaluation of LLMs across multiple SE tasks, stemming from the inter-dataset code duplication phenomenon. We also demonstrate that this threat is accentuated by the chosen fine-tuning technique. Furthermore, we provide evidence that open-source models such as CodeBERT, GraphCodeBERT, and UnixCoder could be affected by inter-dataset duplication. Based on our findings, we delve into prior research that may be susceptible to this threat. Additionally, we offer guidance to SE researchers on strategies to prevent inter-dataset code duplication.  © 1976-2012 IEEE.</t>
  </si>
  <si>
    <t>Frankenstein: fast and lightweight call graph generation for software builds</t>
  </si>
  <si>
    <t>https://www.scopus.com/inward/record.uri?eid=2-s2.0-85176962979&amp;doi=10.1007%2fs10664-023-10388-7&amp;partnerID=40&amp;md5=fec19fba624ea3ac70978d6b5ee6dc72</t>
  </si>
  <si>
    <t>Call Graphs are a rich data source and form the foundation for advanced static analyses that can, for example, detect security vulnerabilities or dead code. This information is invaluable when it is immediately available, such as in the output of a build system. Call Graph generation is a whole-program analysis: not just the application, but also all its dependencies are processed together. Recent work has shown that even advanced static analyses can use summarization techniques to substantially improve runtime; however, existing analyses focus on soundness, and as such remain very expensive. When executed in the build system, which typically has limited resources, even powerful servers suffer from slow build times, rendering these analyses impractical in today’s fast-paced development. In this paper, we aim to strike a balance between improving static analyses while remaining practical for use cases that require quick results in low-resource environments. We propose a summarization-based implementation of a Class-Hierarchy Analysis algorithm for call graph generation of Java programs. Our approach leverages the fact that dependency sets often do not change between builds: we can generate call graphs for these dependencies, cache their generation for subsequent builds, and using a novel stitching algorithm, Frankenstein, merge all partial results into a complete call graph for the whole program. Our evaluation results show that this lightweight approach can substantially outperform existing frameworks. In terms of speed improvements, Frankenstein surpasses the baselines by up to 38%, requiring an average of just 388 Megabytes of memory. This makes the proposed approach practical for build systems with limited memory resources. Despite these optimizations, our generated call graphs maintain a near-identical set of edges when compared to the baselines, achieving an F 1 score of up to 0.98. This summarization-based approach for call graph generation paves the way for using extended static analyses in build processes. © 2023, The Author(s).</t>
  </si>
  <si>
    <t>Triple Peak Day: Work Rhythms of Software Developers in Hybrid Work</t>
  </si>
  <si>
    <t>https://www.scopus.com/inward/record.uri?eid=2-s2.0-85210293091&amp;doi=10.1109%2fTSE.2024.3504831&amp;partnerID=40&amp;md5=024c40b3e85c6997995c6dd7253eceb0</t>
  </si>
  <si>
    <t>The future of work is rapidly changing, with remote and hybrid settings blurring the boundaries between professional and personal life. To understand how work rhythms vary across different work settings, we conducted a month-long study of 65 software developers, collecting anonymized computer activity data as well as daily ratings for perceived stress, productivity, and work setting. In addition to confirming the double-peak pattern of activity at 10:00 am and 2:00 pm observed in prior research, we observed a significant third peak around 9:00 pm. This third peak was associated with higher perceived productivity during remote days but increased stress during onsite and hybrid days, highlighting a nuanced interplay between work demands and work settings. Additionally, we found strong correlations between computer activity, productivity, and stress, including an inverted U-shaped relationship where productivity peaked at around six hours of computer activity before declining on more active days. These findings provide new insights into evolving work rhythms and highlight the impact of different work settings on productivity and stress. © 1976-2012 IEEE.</t>
  </si>
  <si>
    <t>Welcome to the Eleventh International Workshop on Evolving Security and Privacy Requirements Engineering (ESPRE'24)</t>
  </si>
  <si>
    <t>https://www.scopus.com/inward/record.uri?eid=2-s2.0-85203188950&amp;doi=10.1109%2fREW61692.2024.00036&amp;partnerID=40&amp;md5=fbee3bc0b34ce504c41f59feb58897ec</t>
  </si>
  <si>
    <t>Developer and End-User Perspectives on Addressing Human Aspects in Mobile eHealth Apps</t>
  </si>
  <si>
    <t>https://www.scopus.com/inward/record.uri?eid=2-s2.0-85175526072&amp;doi=10.1016%2fj.infsof.2023.107353&amp;partnerID=40&amp;md5=f1e9b800951aab8e04b810b6b4de6a8e</t>
  </si>
  <si>
    <t>Context: eHealth apps are mobile apps that help in self-management of critical illnesses, provide home-based disease management, and help with personalized care. Users of eHealth apps are naturally very diverse in terms of their human aspects, e.g., their age, gender, emotional reactions to the apps, cognitive style, physical and mental challenges. Unfortunately, many eHealth apps do not take these user differences sufficiently into account, making them ineffective or even unusable. Objective: This paper reports a study from eHealth app stakeholders’ – developers and end-users – perspectives on critical challenges and benefits of better incorporating human aspects into eHealth app development and usage. We also investigate how different human aspects are being addressed by developers, which ones are the most important for different user groups, and which ones are currently missing/poorly handled. Method: A mixed-method approach that integrates qualitative and quantitative research was used for this study. We gathered and analyzed data from 240 online survey responses and 25 detailed interviews within the same study and validated the results. Results: We report key issues encountered in eHealth app design, difficulty in addressing different human aspects, areas requiring further research and practical assistance, and recommend our findings to best address these challenges. We found addressing human aspects throughout the app development life-cycle is beneficial for more effective eHealth apps. Our findings also suggest the need for improved standards and guidelines, better developer-user collaborative culture, and better human aspects education to produce more effective eHealth apps. Conclusion: This paper investigates current approaches used in the eHealth app domain that take into account the human aspects of app users. The paper guides eHealth app stakeholders, future researchers, academia and industry partners be aware of human aspects related challenges and improve produce apps. © 2023 The Author(s)</t>
  </si>
  <si>
    <t>Exploring the Effectiveness of LLMs in Automated Logging Statement Generation: An Empirical Study</t>
  </si>
  <si>
    <t>https://www.scopus.com/inward/record.uri?eid=2-s2.0-85206909314&amp;doi=10.1109%2fTSE.2024.3475375&amp;partnerID=40&amp;md5=854d859bb07ea540c457474cf5fa1fda</t>
  </si>
  <si>
    <t>Automated logging statement generation supports developers in documenting critical software runtime behavior. While substantial recent research has focused on retrieval-based and learning-based methods, results suggest they fail to provide appropriate logging statements in real-world complex software. Given the great success in natural language generation and programming language comprehension, large language models (LLMs) might help developers generate logging statements, but this has not yet been investigated. To fill the gap, this paper performs the first study on exploring LLMs for logging statement generation. We first build a logging statement generation dataset, LogBench, with two parts: (1) LogBench-O: 3,870 methods with 6,849 logging statements collected from GitHub repositories, and (2) LogBench-T: the transformed unseen code from LogBench-O. Then, we leverage LogBench to evaluate the effectiveness and generalization capabilities (using LogBench-T) of 13 top-performing LLMs, from 60M to 405B parameters. In addition, we examine the performance of these LLMs against classical retrieval-based and machine learning-based logging methods from the era preceding LLMs. Specifically, we evaluate the logging effectiveness of LLMs by studying their ability to determine logging ingredients and the impact of prompts and external program information.We further evaluate LLM's logging generalization capabilities using unseen data (LogBench-T) derived from code transformation techniques. While existing LLMs deliver decent predictions on logging levels and logging variables, our study indicates that they only achieve a maximum BLEU score of 0.249, thus calling for improvements. The paper also highlights the importance of prompt constructions and external factors (e.g., programming contexts and code comments) for LLMs' logging performance. In addition, we observed that existing LLMs show a significant performance drop (8.2%-16.2% decrease) when dealing with logging unseen code, revealing their unsatisfactory generalization capabilities. Based on these findings, we identify five implications and provide practical advice for future logging research. Our empirical analysis discloses the limitations of current logging approaches while showcasing the potential of LLM-based logging tools, and provides actionable guidance for building more practical models.  © 1976-2012 IEEE.</t>
  </si>
  <si>
    <t>Towards More Precise Coincidental Correctness Detection with Deep Semantic Learning</t>
  </si>
  <si>
    <t>https://www.scopus.com/inward/record.uri?eid=2-s2.0-85208114081&amp;doi=10.1109%2fTSE.2024.3481893&amp;partnerID=40&amp;md5=f15123caae245cd82ff3bd0245c0df13</t>
  </si>
  <si>
    <t>Coincidental correctness (CC) is a situation during the execution of a test case, the buggy entity is executed, but the program behaves correctly as expected. Many automated fault localization (FL) techniques use runtime information to discover the underlying connection between the executed buggy entity and the failing test result. The existence of CC will weaken such connection, mislead the FL algorithms to build inaccurate models, and consequently, decrease the localization accuracy. To alleviate the adverse effect of CC on FL, CC detection techniques have been proposed to identify the possible CC tests via heuristic or machine learning algorithms. However, their performance on precision is not satisfactory since they overestimate the possible CC tests and are insufficient in learning the deep semantic features. In this work, we propose a novel Triplet network-based Coincidental Correctness detection technique (i.e., TriCoCo) to overcome the limitations of the prior works. TriCoCo narrows the possible CC tests by designing three features to identify genuine passing tests. Instead of using all tests as inputs by existing techniques, TriCoCo takes the identified genuine passing tests and failing ones to train a triplet model that can evaluate their relative distance. Finally, TriCoCo infers the probability of being a CC test of the test in the rest of the passing tests by using the trained triplet model. We conduct large-scale experiments to evaluate TriCoCo based on the widely-used Defects4J benchmark. The results demonstrate that TriCoCo can improve not only the precision of CC detection but also the effectiveness of FL techniques, e.g., the precision of TriCoCo is 80.33% on average, and TriCoCo boosts the efficacy of DStar by 18% - 74% in terms of MFR metric when compared to seven state-of-the-art CC detection baselines. © 2024 Institute of Electrical and Electronics Engineers Inc.. All rights reserved.</t>
  </si>
  <si>
    <t>SYNTONY: Potential-aware fuzzing with particle swarm optimization</t>
  </si>
  <si>
    <t>https://www.scopus.com/inward/record.uri?eid=2-s2.0-85175159398&amp;doi=10.1016%2fj.jss.2023.111880&amp;partnerID=40&amp;md5=3b34a2c9c0fbd9c272a3f030b6041271</t>
  </si>
  <si>
    <t>Fuzzing has gained significant traction in academic research as well as industry thanks to its effectiveness for discovering software vulnerabilities. However, even the state-of-the-art fuzzers are not very efficient at identifying promising seeds. Coverage-guided fuzzers, while fast and scalable, usually employ single criterion to evaluate the quality of seeds, which may incur bias and pass up optimal seeds. In this paper, we devise a novel potential-aware fuzzing scheme, namely SYNTONY, which seeks to measure seed potential utilizing multiple objectives and prioritize promising seeds that are more likely to generate interesting seeds via mutation. More specifically, SYNTONY leverages efficient swarm intelligence techniques like Particle Swarm Optimization (PSO) to explore multi-criteria seed selection, which allows SYNTONY to choose effectively promising seeds. Furthermore, we introduce decent power scheduling strategy to discover significantly more paths or crashes by gravitating towards more potential seeds. We implement this scheme on top of several state-of-the-art fuzzers, i.e., AFL, AFL++, FairFuzz, and PTFuzz. Our evaluations on 11 popular real-world programs demonstrate that SYNTONY significantly increases the number of unique crashes triggered and edge coverage discovered by 132.06 % and 28.69 % over AFL++. Further comparison also shows that SYNTONY outperforms other state-of-the-art fuzzers, e.g., AFL, FairFuzz, and PTFuzz. Also, extensive evaluations illustrate that SYNTONY provides a great compatibility and expansibility, while introducing negligible overhead. © 2023 Elsevier Inc.</t>
  </si>
  <si>
    <t>Lessons Learned from Persona Usage in Requirements Engineering Practice</t>
  </si>
  <si>
    <t>https://www.scopus.com/inward/record.uri?eid=2-s2.0-85202777624&amp;doi=10.1109%2fRE59067.2024.00021&amp;partnerID=40&amp;md5=2a54eed251bad8364463addde3cd7432</t>
  </si>
  <si>
    <t>Personas, as a tool for characterising end-users, are widely utilised in requirements engineering (RE), primarily to enhance the understanding of end-users and their needs. However, the efficacy of persona usage in RE practice remains inadequately explored. To bridge this gap, we conducted an interview-based study with 22 international RE experts. These experts shared their experiences in utilising personas for RE-related tasks. Through thematic analysis of the collected insights, we propose recommendations for the effective creation and integration of personas in RE tasks. Our suggestions for efficient persona usage in RE emphasise the necessity of direct human interaction throughout persona development, while also con-sidering project constraints. We recommend creating personas that reflect the needs and preferences of persona consumers regarding the information included and the presentation style. Additionally, fostering organisational awareness of the benefits of personas in understanding targeted end-users is crucial. Lastly, we highlight the importance of the interpersonal skills required by requirements engineers to support the successful incorporation of personas in RE.  © 2024 IEEE.</t>
  </si>
  <si>
    <t>GlobalTagNet: A Graph-Based Framework for Multi-Label Classification in GitHub Issues</t>
  </si>
  <si>
    <t>https://www.scopus.com/inward/record.uri?eid=2-s2.0-85202748586&amp;doi=10.1109%2fRE59067.2024.00017&amp;partnerID=40&amp;md5=f7d750cb383a5c4748d50e0e7e3d3c60</t>
  </si>
  <si>
    <t>Issue reports in software repositories serve as a vital channel for users to report problems, bugs, and provide valuable suggestions for project improvements. Issues are typically assigned a diverse range of labels, enabling categorization and organization. However, the manual labeling of these reports becomes laborious and challenging due to the sheer volume of projects and issue reports. Existing automatic labeling solutions often rely on text matching or multi-classification approaches, which may overlook label dependencies and contextual correlations, compromising the accuracy and relevance of issue classification. To address this challenge, we propose an innovative framework named GlobalTagNet that enhances the automation of issue label assignment. Our approach leverages the power of Heterogeneous Graph Transformer (HGT) to explore label dependencies and semantics. By utilizing hierarchical graph structures, our model captures global label dependencies and correlations, enabling effective learning of label relationships from a holistic perspective. Furthermore, our approach enables the integration of information across multiple levels of the graph, facilitating more accurate inference of label relationships. We conducted comprehensive experiments to assess the effectiveness of our proposed approach. The experimental results unequivocally demonstrate that our method surpasses the performance of baseline solutions, achieving a remarkable improvement of up to 6% in Accuracy, and 8% in F1-score.  © 2024 IEEE.</t>
  </si>
  <si>
    <t>Towards Crowd-Based Requirements Engineering for Digital Farming (CrowdRE4DF)</t>
  </si>
  <si>
    <t>https://www.scopus.com/inward/record.uri?eid=2-s2.0-85202731509&amp;doi=10.1109%2fRE59067.2024.00054&amp;partnerID=40&amp;md5=e58388d3cfa5c66533281e2ad611df28</t>
  </si>
  <si>
    <t>The farming domain has seen a tremendous shift to-wards digital solutions. However, capturing farmers' requirements regarding Digital Farming (DF) technology remains a difficult task due to domain-specific challenges. Farmers form a diverse and international crowd of practitioners who use a common pool of agricultural products and services, which means we can consider the possibility of applying Crowd-based Requirements Engineering (CrowdRE) for DF: CrowdRE4DF. We found that online user feedback in this domain is limited, necessitating a way of capturing user feedback from farmers in situ. Our solution, the Farmers' Voice application, uses speech-to-text, Machine Learning (ML), and Web 2.0 technology. A preliminary evaluation with five farmers showed good technology acceptance, and accurate transcription and ML analysis even in noisy farm settings. Our findings help to drive the development of DF technology through in-situ requirements elicitation.  © 2024 IEEE.</t>
  </si>
  <si>
    <t>Toward Regulatory Compliance: A few-shot Learning Approach to Extract Processing Activities</t>
  </si>
  <si>
    <t>https://www.scopus.com/inward/record.uri?eid=2-s2.0-85203105583&amp;doi=10.1109%2fREW61692.2024.00038&amp;partnerID=40&amp;md5=293df1fe812fc2a90f63956284141d73</t>
  </si>
  <si>
    <t>The widespread use of mobile applications has driven the growth of the industry, with companies relying heavily on user data for services like targeted advertising and personalized offerings. In this context, privacy regulations such as the General Data Protection Regulation (GDPR) playa crucial role. One of the GDPR requirements is the maintenance of a Record of Processing Activities (RoPA) by companies. RoPA encompasses various details, including the description of data processing activities, their purposes, types of data involved, and other relevant external entities. Small app-developing companies face challenges in meeting such compliance requirements due to resource limitations and tight timelines. To aid these developers and prevent fines, we propose a method to generate segments of RoPA from user-authored usage scenarios using large language models (LLMs). Our method employs few-shot learning with G PT-3.S Turbo to summarize usage scenarios and generate RoPA segments. We evaluate different factors that can affect few-shot learning performance consistency for our summarization task, including the number of examples in few-shot learning prompts, repetition, and order permutation of examples in the prompts. Our findings highlight the significant influence of the number of examples in prompts on summarization F1 scores, while demonstrating negligible variability in F1 scores across multiple prompt repetitions. Our prompts achieve successful summarization of processing activities with an average 70 % ROUGE-L F1 score. Finally, we discuss avenues for improving results through manual evaluation of the generated summaries.  © 2024 IEEE.</t>
  </si>
  <si>
    <t>Engineering Requirements for Social Housing Through Prototyping</t>
  </si>
  <si>
    <t>https://www.scopus.com/inward/record.uri?eid=2-s2.0-85203106711&amp;doi=10.1109%2fREW61692.2024.00056&amp;partnerID=40&amp;md5=4e4ff8136a4215b014e1038823202eda</t>
  </si>
  <si>
    <t>Housing is a strong social determinant of health and well-being. Yet, in Canada, where there is a growing demand for social housing, many households wait years before being offered an affordable place to live. The recent pandemic, high immigration, and the explosion of housing costs only made things worse. Making informed decisions about what type and quantity of social housing stock would be required to meet the dynamic needs of these households is limited by our ability to access and use various administrative databases from social housing organizations. In this context, this extended abstract gives an overview of ongoing work on the engineering of requirements for an innovative Decisions for Affordable/Social Housing (DASH) system prototype, which is itself aiming to facilitate the elicitation of realistic requirements from many stakeholders in the Canadian social housing ecosystem. Our early results are expected to influence how Requirements Engineering can be successfully applied to the increasingly important domain of social housing.  © 2024 IEEE.</t>
  </si>
  <si>
    <t>Towards a Tool Supported Approach for Regulatory Requirements Engineering</t>
  </si>
  <si>
    <t>https://www.scopus.com/inward/record.uri?eid=2-s2.0-85202738897&amp;doi=10.1109%2fRE59067.2024.00067&amp;partnerID=40&amp;md5=aa93020881952c4b78e6745746481009</t>
  </si>
  <si>
    <t>With the escalating complexity and range of regu-lations impacting the development and operations of software-intensive systems, engineers are compelled to manage intensifying regulatory oversight. The critical task of analyzing and interpreting regulatory norms, as well as deriving software requirements, is a vital step in achieving regulatory compliance. Nevertheless, the interpretation of regulations remains heavily reliant on the individual expertise and domain-specific experience of legal professionals, with a notable absence of systematic methodologies and supportive tools to streamline this process. Research in this domain frequently remains isolated from the practical experiences of industry practitioners, resulting in solutions that struggle to find relevance in real-world applications. The work outlines a doctoral thesis aiming to have a detailed examination of the existing state of reported evidence in RE related to regulatory compliance and, analysis of current practices and obstacles in practice, to identify key areas for improvement and development of supportive tools and methodologies. Furthermore, this work includes an investigation into the limitations and potentials of automation in crafting viable approaches for regulatory RE. The ultimate goal is to bridge the theoretical and practical aspects of regulatory RE, ensuring the creation of a tool-supported approach that is both academically robust and pragmatically applicable. By focusing on enhancing the structure and utility of RE practices in the face of regulatory demands, this work seeks to contribute to the field, paving the way for more effective compliance management in software engineering.  © 2024 IEEE.</t>
  </si>
  <si>
    <t>Complementing natural language (NL) requirements with graphical models can improve stakeholders' communication and provide directions for system design. However, creating models from requirements involves manual effort. The advent of generative large language models (LLMs), ChatGPT being a notable example, offers promising avenues for automated assistance in model generation. This paper investigates the capability of ChatGPT to generate a specific type of model, i.e., UML sequence diagrams, from NL requirements. We conduct a qualitative study in which we examine the sequence diagrams generated by ChatGPT for 28 requirements documents of various types and from different domains. Observations from the analysis of the generated diagrams have systematically been captured through evaluation logs, and categorized through thematic analysis. Our results indicate that, although the models generally conform to the standard and exhibit a reasonable level of understandability, their completeness and correctness with respect to the specified requirements often present challenges. This issue is particularly pronounced in the presence of requirements smells, such as ambiguity and inconsistency. The insights derived from this study can influence the practical utilization of LLMs in the RE process, and open the door to novel RE-specific prompting strategies targeting effective model generation.  © 2024 IEEE.</t>
  </si>
  <si>
    <t>https://www.scopus.com/inward/record.uri?eid=2-s2.0-85202750940&amp;doi=10.1109%2fRE59067.2024.00023&amp;partnerID=40&amp;md5=0a64a29adbf00d6f0ea32078e15e2e6f</t>
  </si>
  <si>
    <t>Software requirements are the driving force behind software development. As the cornerstone of the entire software lifecycle, the efficiency of crafting requirement specifications and the quality of these requirements significantly influence the duration of software development. Despite massive research on requirements elicitation, the reality is that requirements are often painstakingly crafted manually, word by word. This manual process is not only time-consuming but also prone to issues such as the misuse of terminology. To address these challenges, we introduce ReqCompletion, an approach designed to recommend the next token in real-time for given prefix of requirements description. ReqCompletion comprises two primary components. First, we have devised and integrated a knowledge-injection module into GPT-2 - which stands as the largest available GPT model that allows for fine-tuning on specialized downstream tasks. This injection imbues GPT-2 with richer domain-specific knowledge, thus improving the relevance of the suggested tokens. Additionally, we employ a pointer network to optimize the recommendation quality by utilizing completed requirements as contextual support. Empirical evaluations using two public datasets demonstrate that ReqCompletion surpasses all baselines in performance (Recall@7 gains up to 65.87% than the second-best model). Furthermore, the effectiveness of its two pivotal design elements has been substantiated through rigorous ablation studies. The utility of our work has been evaluated preliminarily through a small user study.  © 2024 IEEE.</t>
  </si>
  <si>
    <t>The proceedings contain 59 papers. The topics discussed include: how do practitioners reason about security requirements? an interview study; automating requirements review in the automotive sector: a tailored ai approach; explainable AI: a diverse stakeholder perspective; uncovering patterns in users’ ethical concerns about software; GPT-powered elicitation interview script generator for requirements engineering training; a tool for automatically identifying semantic conflicts in user stories by combining NLP and BERT model; non-functional requirements discovery and quality assurance using goal model for earthquake warning system in operation; digital process twins for interleaving requirements elicitation and design of cyber-physical systems; and using LLMs in software requirements specifications: an empirical evaluation.</t>
  </si>
  <si>
    <t>Test scenarios are specific instances of test cases that describe a sequence of actions to validate a particular software functionality. By outlining the conditions under which the software operates and the expected outcomes, test scenarios ensure that the software functionality is tested in an integrated manner. Test scenarios are crucial for systematically testing an application under various conditions, including edge cases, to identify potential issues and guarantee overall performance and reliability. Manually specifying test scenarios is tedious and requires a deep understanding of software functionality and the underlying domain. It further demands substantial effort and investment from already time- and budget-constrained requirements engineers and testing teams. This paper presents an automated approach (RAGTAG) for test scenario generation using Retrieval-Augmented Generation (RAG) with Large Language Models (LLMs). RAG allows the integration of specific domain knowledge with LLMs' generation capabilities. We evaluate RAGTAG on two industrial projects from Austrian Post with bilingual requirements in German and English. Our results from an interview survey conducted with four experts on five dimensions - relevance, coverage, correctness, coherence and feasibility, affirm the potential of RAGTAG in automating test scenario generation. Specifically, our results indicate that, despite the difficult task of analyzing bilingual requirements, RAGTAG is able to produce scenarios that are well-aligned with the underlying requirements and provide coverage of different aspects of the intended functionality. The generated scenarios are easily understandable to experts and feasible for testing in the project environment. The overall correctness is deemed satisfactory; however, gaps in capturing exact action sequences and domain nuances remain, underscoring the need for domain expertise when applying LLMs.  © 2024 IEEE.</t>
  </si>
  <si>
    <t>From Isolation to Inclusion: Innovating Digital Health Solutions for Rare Diseases - The Potential of Crowd-Based Requirement Engineering</t>
  </si>
  <si>
    <t>https://www.scopus.com/inward/record.uri?eid=2-s2.0-85203106283&amp;doi=10.1109%2fREW61692.2024.00018&amp;partnerID=40&amp;md5=378d4a5bcd3c7e4baad7895df2147215</t>
  </si>
  <si>
    <t>This contribution outlines the vision of utilizing Crowd-Based Requirements Engineering to create or customize digital health solutions for those afflicted with rare diseases, centering on facial palsy. It proposes leveraging the crowd of patients, caregivers, and medical professionals to enhance the requirements engineering process and foster a supportive network, while simultaneously promoting inclusion and understanding among users. This approach further acknowledges the inherent challenges of engaging a diverse crowd to meet the specific needs of individuals with facial palsy, aiming to integrate their experiences directly into the development of impactful digital health solutions.  © 2024 IEEE.</t>
  </si>
  <si>
    <t>Post-Hoc Formal Verification of Automotive Software with Informal Requirements: An Experience Report</t>
  </si>
  <si>
    <t>https://www.scopus.com/inward/record.uri?eid=2-s2.0-85202716903&amp;doi=10.1109%2fRE59067.2024.00035&amp;partnerID=40&amp;md5=086b19fb233e5b64d01fc8cb725f3bd3</t>
  </si>
  <si>
    <t>In this paper, we report on our experience with formally specifying and verifying an industrial software module, provided to us by a company from the heavy-vehicle industry. We start with a set of 32 informally stated requirements, also provided by the company. We discuss at length the formalization process of informally stated requirements for the purposes of their subsequent formal verification. Depending on the nature of each requirement, one of three languages was used: ACSL contracts, LTL or MITL. We use the Frama-C deductive verification framework to verify the source code of the module against the formalized requirements, with the outcome that 21 requirements are successfully verified while 6 are not. The remaining 5 requirements could not be verified for the module itself, as they specify behavior outside it. We illustrate what steps we took to convert LTL and MITL formulas into ACSL contracts to enable their verification in Frama-C. Finally, we discuss conclusions we drew from our work, notably that formal-verification-driven development of modules and verified breakdown of system requirements could likely remedy some problems we encountered.  © 2024 IEEE.</t>
  </si>
  <si>
    <t>Coupled Requirements-Driven Testing of CPS: From Simulation to Reality</t>
  </si>
  <si>
    <t>https://www.scopus.com/inward/record.uri?eid=2-s2.0-85202745864&amp;doi=10.1109%2fRE59067.2024.00040&amp;partnerID=40&amp;md5=030850c2569bc0808ad606f421d6b77b</t>
  </si>
  <si>
    <t>Failures in safety-critical Cyber-Physical Systems (CPS), both software and hardware-related, can lead to severe incidents impacting physical infrastructure or even harming humans. As a result, extensive simulations and field tests need to be conducted, as part of the verification and validation of system requirements, to ensure system safety. However, current simulation and field testing practices, particularly in the domain of small Unmanned Aerial Systems (sUAS), are ad-hoc and lack a thorough, structured testing process. Furthermore, there is a dearth of standard processes and methodologies to inform the design of comprehensive simulation and field tests. This gap in the testing process leads to the deployment of sUAS applications that are: (a) tested in simulation environments which do not adequately capture the real-world complexity, such as environmental factors, due to a lack of tool support; (b) not subjected to a comprehensive range of scenarios during simulation testing to validate the system requirements, due to the absence of a process defining the relationship between requirements and simulation tests; and (c) not analyzed through standard safety analysis processes, because of missing traceability between simulation testing artifacts and safety analysis artifacts. To address these issues, we have developed an initial framework for validating CPS, specifically focusing on sUAS and robotic applications. We demonstrate the suitability of our framework by applying it to an example from the sUAS domain. Our preliminary results confirm the applicability of our framework. We conclude with a research roadmap to outline our next research goals along with our current proposal.  © 2024 IEEE.</t>
  </si>
  <si>
    <t>Using GPT-4 Turbo to Automatically Identify Defeaters in Assurance Cases</t>
  </si>
  <si>
    <t>https://www.scopus.com/inward/record.uri?eid=2-s2.0-85203104008&amp;doi=10.1109%2fREW61692.2024.00011&amp;partnerID=40&amp;md5=4f2d300ef2ec113fea2922b1bc7761f8</t>
  </si>
  <si>
    <t>Assurance cases (ACs) are convincing arguments, supported by a body of evidence and aiming at demonstrating that a system will function as intended. Producers of systems can rely on assurance cases to demonstrate to regulatory authorities how they have complied with existing industrial standards (e.g., ISO 26262, DO-178C). Defeaters are arguments that challenge the effectiveness of assurance cases. Their presence in assurance cases could compromise the reliability of these assurance cases and make them inadequate for verifying a system's capabilities (e.g., safety, and security). This may lead to system failure, which could have severe outcomes, including loss of life. Therefore, identifying and mitigating defeaters is key to improving assurance cases robustness and reliability. In this paper, we focus on the identification of defeaters. Thus, we rely on GPT-4 Turbo, a Large Language Model developed by OpenAI, to automate the generation (identification) of defeaters in assurance cases. Our approach uses the Eliminative Argumentation (EA) notation to represent assurance cases. Besides, we leverage the Chain of Thought prompting technique to improve GPT-4 Turbo's reasoning capabilities. We conducted experiments on various reference assurance case fragments from the nuclear and aviation domains to evaluate the ability of GPT-4 Turbo to automatically generate defeaters. Although the quality of our experiments results is relatively moderate, the analysis of these results still provides valuable insights on the effectiveness of GPT-4 Turbo in generating defeaters.  © 2024 IEEE.</t>
  </si>
  <si>
    <t>Do User Backgrounds Matter? Impact of Gender and Countries on App Reviews and Tweets</t>
  </si>
  <si>
    <t>https://www.scopus.com/inward/record.uri?eid=2-s2.0-85203106549&amp;doi=10.1109%2fREW61692.2024.00022&amp;partnerID=40&amp;md5=fc874f7f1f0f139df0ca633831f56b6b</t>
  </si>
  <si>
    <t>Previous research found that socio-demographic factors, like national culture or gender have an impact on the frequency and type of given user feedback for software requirements. However, few exploratory studies have analyzed this impact and focused their analyses on individual factors separately. In this study, we add knowledge about the influence of socio-demographics on given user feedback. Our work investigates the effect of two independent factors, gender and country of residence, on user feedback characteristics from Twitter and Apple App Store reviews. We analyzed 2,911 tweets and reviews from different countries, languages, and apps using statistical methods. Our analyses show that (1) gender significantly influences the content of user feedback in tweets such as women submitting more bug reports than men, (2) users' gender also has an interaction effect with the country of residence on Apple App Store reviews' and Twitter content, (3) users' country of residence impacts the text length and ratings in app reviews, and (4) users' country of residence also influences the sentiment and content in tweets and reviews. Our work raises awareness of potential biases in automatic approaches used during software development and evolution that process diverse user feedback and highlight the necessity to include users with (intersecting) marginalized identities during software evolution.  © 2024 IEEE.</t>
  </si>
  <si>
    <t>Classifying Ambiguous Requirements: An Explainable Approach in Railway Industry</t>
  </si>
  <si>
    <t>https://www.scopus.com/inward/record.uri?eid=2-s2.0-85203106701&amp;doi=10.1109%2fREW61692.2024.00007&amp;partnerID=40&amp;md5=464fb77abf68e4f9f07058782a0b4c86</t>
  </si>
  <si>
    <t>A clear understanding of customers' requirements is fundamental towards developing products that behave as intended. Customers commonly use natural language (NL) to specify their requirements. As NL is innately ambiguous and an industrial project could contain thousands of specifications., requirement analysis becomes a highly demanding and time-consuming task. One of the goals in industry is, therefore., to minimise the amount of time spent manually analysing requirements. This article presents a natural language processing (NLP) approach to automatically classify rail domain requirements based on the presence of ambiguity., and to provide textual explanations regarding the reason behind the classification. Traditional machine learning (ML) classification models are trained using lexical features from requirements and experts' comments concerning ambiguity on annotated real-world data. 10-fold cross-validation results show an F-score up to 0.87., with a recall up to 0.88. Furthermore., a validation of the model with 100 additional requirements achieved an accuracy of 0.78., with 76% match between the model's and expert's classification. The provided explanations are important for the expert in understanding the key decision terms involved in the classification., as well as provided insights on the presence of ambiguities in requirements. Ours is among the first works that uses explainability to tackle ambiguity in textual requirements., employing NLP and ML.  © 2024 IEEE.</t>
  </si>
  <si>
    <t>Towards an Approach for Generating iStar Goal Models from Journey Maps</t>
  </si>
  <si>
    <t>https://www.scopus.com/inward/record.uri?eid=2-s2.0-85203105458&amp;doi=10.1109%2fREW61692.2024.00047&amp;partnerID=40&amp;md5=8a713f1a6fc08c4fb0d6d148e2600ef0</t>
  </si>
  <si>
    <t>In contemporary software engineering practices, understanding user requirements and translating them into models is essential for effective system design and development. User journey maps offer a holistic view of user interactions with a system, while iStar goal models provide a structured representation of system goals and dependencies. This paper presents an ongoing effort to design an approach for generating iStar goal models from user journey maps. We propose a mapping between journey maps elements and iStar elements. Generating goal models from journey maps proves to be a non-trivial undertaking. Throughout this paper, we delve into various challenges encountered in this process and propose potential solutions to address them.  © 2024 IEEE.</t>
  </si>
  <si>
    <t>Scattered Requirements Dust in the Era of Web3 - A Vision Keynote</t>
  </si>
  <si>
    <t>https://www.scopus.com/inward/record.uri?eid=2-s2.0-85203106829&amp;doi=10.1109%2fREW61692.2024.00050&amp;partnerID=40&amp;md5=aee6d1260f34659f3a5384b7fd82857f</t>
  </si>
  <si>
    <t>This extended abstract paper presents a vision for data and AI requirements governance in distributed System-of-Systems (SoS) that involve multiple parties and dynamic alliances, such as in the defense domain (e.g. different weapon systems on the battlefield). The paper proposes to use web3 technologies, such as distributed ledger and secure multi-party computation, to enable collaborative analytics and data interoperability among the SoS members, while preserving their sovereignty and privacy. The paper also suggests a model-driven approach that can generate executable code and workflows from a common ontology and a semantic mapping tool, which can facilitate the alignment and verification of the data and AI requirements among the coalition members. The paper demonstrates the feasibility and effectiveness of the approach through a prototype implementation in the defense domain and a case study involving a multi-party coalition of the willing to detect a SA-8 anti-aircraft battery that in essence is a sensor-Data Fusion with different sensors on different weapon systems.  © 2024 IEEE.</t>
  </si>
  <si>
    <t>Requirements Engineering for Trustworthy Human-AI Synergy in Software Engineering 2.0</t>
  </si>
  <si>
    <t>https://www.scopus.com/inward/record.uri?eid=2-s2.0-85202778268&amp;doi=10.1109%2fRE59067.2024.00011&amp;partnerID=40&amp;md5=ab0e2692962654c4fb145fe1da5a6e7e</t>
  </si>
  <si>
    <t>Software Engineering 2.0 envisions trustworthy and synergistic collaborations between humans and AI agents that are diverse, responsible, and autonomous, aiming to build the software of tomorrow - a vision that has garnered significant attention recently. Despite this growing interest, we are only beginning to unravel the complexities of fostering this synergy to develop trusted software that benefits society. This keynote will (i) highlight existing efforts to engineer the requirements for this new paradigm of software development, and (ii) chart the road ahead where Requirements Engineering can play a crucial role in defining the sine qua nons - the indispensable elements that ensure Software Engineering 2.0 can meet the diverse needs of various stakeholders.  © 2024 IEEE.</t>
  </si>
  <si>
    <t>Interactive systems are omnipresent today and the need to create graphical user interfaces (GUIs) is just as ubiq-uitous. For the elicitation and validation of requirements, GUI prototyping is a well-known and effective technique, typically employed after gathering initial user requirements represented in natural language (NL) (e.g., in the form of user stories). Un-fortunately, G UI prototyping often requires extensive resources, resulting in a costly and time-consuming process. Despite various easy-to-use prototyping tools in practice, there is often a lack of adequate resources for developing G UI prototypes based on given user requirements. In this work, we present a novel Large Language Model (LLM)-based approach providing assistance for validating the implementation of functional NL- based require-ments in a GUI prototype embedded in a prototyping tool. In particular, our approach aims to detect functional user stories that are not implemented in a G UI prototype and provides recommendations for suitable GUI components directly imple-menting the requirements. We collected requirements for existing GUIs in the form of user stories and evaluated our proposed validation and recommendation approach with this dataset. The obtained results are promising for user story validation and we demonstrate feasibility for the GUI component recommendations.  © 2024 IEEE.</t>
  </si>
  <si>
    <t>Patterns of Inquiry in a Community Forum for Legal Compliance with Privacy Law</t>
  </si>
  <si>
    <t>https://www.scopus.com/inward/record.uri?eid=2-s2.0-85203104527&amp;doi=10.1109%2fREW61692.2024.00039&amp;partnerID=40&amp;md5=57cd52e1ac9a66d9a5b01b8a897d63ce</t>
  </si>
  <si>
    <t>Software developers have variable access to legal advice depending on the size and maturity of their organization. To supplement direct access to legal counsel, some developers seek advice through public forums, such as Reddit. This paper presents an exploratory case study to analyze questions posted on Reddit that concern compliance with the EU General Data Protection Regulation (GDPR). We analyze seven posts, selected using stratified sampling, then extract and code facts within the post to discover a taxonomy of discourse patterns, which describes how developers reason over legal privacy requirements. We report results on types of facts, their conclusory statements, and the main focus areas of developers when seeking legal advice.  © 2024 IEEE.</t>
  </si>
  <si>
    <t>Domain models play a crucial role in software development, as they provide means for communication among stakeholders, for eliciting requirements, and for representing the information structure behind a database scheme or at the basis of model-driven development. However, creating such models is a tedious activity and automated support may assist in obtaining an initial domain model that can later be enriched by human analysts. In this paper, we propose an experimental comparison of the effectiveness of various approaches for deriving domain models from a given set of user stories. We contrast human derivation with machine derivation; for the latter, we compare (i) the Visual Narrator: an existing rule-based NLP approach; (ii) a machine-learning classifier that we feature engineered; and (iii) a generative AI approach that we constructed via prompt engineering. Based on a benchmark dataset that consists of nine collections of user stories and corresponding domain models, the evaluation indicates that no approach matches human performance, although a tuned version of the machine learning approach comes close. To better understand the results, we qualitatively analyze them and identify differences in the types of false positives as well as other factors that affect performance.  © 2024 IEEE.</t>
  </si>
  <si>
    <t>SwissREview - Mapping the Requirements Engineering Job Landscape</t>
  </si>
  <si>
    <t>https://www.scopus.com/inward/record.uri?eid=2-s2.0-85202775398&amp;doi=10.1109%2fRE59067.2024.00053&amp;partnerID=40&amp;md5=335878640b5bf9124a576e4f6ef8a3d6</t>
  </si>
  <si>
    <t>This paper investigates the evolving roles and qualifications of Requirements Engineers in Switzerland to align academic programs with industry demands. Drawing from a year-long analysis of job advertisements on LinkedIn, XING, and Jobs.ch from July 2023 to June 2024, this study addresses research questions regarding the job titles, tasks, skills, and qualifications associated with a Requirements Engineer. Initial findings from a pre-coded half-year dataset (July to December 2023), consisting of 669 data files collected from the two social media platforms, reveal that the 'Requirements Engineer' title is well-established yet often overlaps with 'Business Analyst.' Notably, more than 25% of the job ads recognize the IREB's CPRE certificate as a significant qualification, underscoring its acceptance in the Swiss market. The demand for 'agile' skills continues, consistent with trends noted in related research. A close connection to Proj ect Management could likewise be observed in job title combinations and requested certificates. Based on the findings of the final analysis, the study aims to explore the gap between academic programs and real-world industry needs. The overall research aims to contribute to shaping the future direction of RE education, not only in Switzerland.  © 2024 IEEE.</t>
  </si>
  <si>
    <t>From Posts to Reqs and Back: Investigating Instagram's Potential in Supporting Requirements Engineers. An Empirical Study</t>
  </si>
  <si>
    <t>https://www.scopus.com/inward/record.uri?eid=2-s2.0-85202740172&amp;doi=10.1109%2fRE59067.2024.00043&amp;partnerID=40&amp;md5=74b4184a6570e886be4a3ed016764cb1</t>
  </si>
  <si>
    <t>Feedback about software products is valuable for assuring software quality and identifying ideas for improvement. Frequently, it is gathered from social media platforms or stores with applications and is in textual format. However, there are some social media platforms that contain information in which textual content is combined with pictures or videos. It has not yet been investigated whether feedback expressed in such a way can be useful for requirements engineers. To address this gap, we designed and conducted an empirical study analyzing 576 Instagram posts with pictures concerning 28 different software products. Then, we asked 5 practitioners about the usefulness of the posts. Remarkably, 51% of analyzed posts contained related information. Their textual content conveyed insights about building a community around the product or related to the product-related aspects, its benefits, features, and content, while images complemented the message by providing visual information about UI, user characteristics, content, and context characteristics. Practitioners suggested RE tasks in which such information would be useful. Our study shows that Instagram contains valuable information that might help formulate or improve software requirements. However, there are also several challenges, mainly how to analyze the posts, that open further research directions.  © 2024 IEEE.</t>
  </si>
  <si>
    <t>Paving the Way Towards an Effective Vision Video Usage: An Exploratory Study</t>
  </si>
  <si>
    <t>https://www.scopus.com/inward/record.uri?eid=2-s2.0-85202771355&amp;doi=10.1109%2fRE59067.2024.00048&amp;partnerID=40&amp;md5=6c874d9abf98deed629d271785cb7249</t>
  </si>
  <si>
    <t>Misalignments between stakeholders' project visions can lead to the elicitation of conflicting requirements. When these conflicts remain undetected, they can necessitate costly changes in late stages of the development process. One approach to avoid such conflicts are so-called vision videos. Vision videos present the project vision held by the stakeholders that create the vision videos. By watching a video created by their peers, stakeholders can detect and resolve misalignments between their project vision and the one presented in the video. Thus far, research has focused on how to create vision videos. Research on how to watch and use a vision video for requirements validation has been limited. If vision videos are created with care, but used without consideration, their full potential may be lost. In this paper, we aim to lay the groundwork for future research on the usage of vision videos by conducting an exploratory study with 128 students working in 21 project teams. Each team used vision videos to align their project vision with those of their customers. Based on this study, we identify 5 possible research avenues and present corresponding research questions. In doing so, we pave the way towards an effective usage of vision videos.  © 2024 IEEE.</t>
  </si>
  <si>
    <t>Requirements Strategy for Managing Human Factors in Automated Vehicle Development</t>
  </si>
  <si>
    <t>https://www.scopus.com/inward/record.uri?eid=2-s2.0-85202739858&amp;doi=10.1109%2fRE59067.2024.00026&amp;partnerID=40&amp;md5=5be98546ec247829e8251ab9711bd921</t>
  </si>
  <si>
    <t>The integration of human factors (HF) knowledge is crucial when developing safety-critical systems, such as automated vehicles (AVs). Ensuring that HF knowledge is considered continuously throughout the AV development process is essential for several reasons, including efficacy, safety, and acceptance of these advanced systems. However, it is challenging to include HF as requirements in agile development. Recently, Requirements Strategies have been suggested to address requirements engineering challenges in agile development. By applying the concept of Requirements Strategies as a lens to the investigation of HF requirements in agile development of AVs, this paper arrives at three areas for investigation: a) ownership and responsibility for HF requirements, b) structure of HF requirements and information models, and c) definition of work and feature flows related to HF requirements. Based on 13 semi-structured interviews with professionals from the global automotive industry, we provide qualitative insights in these three areas. The diverse perspectives and experiences shared by the interviewees provide insightful views and helped to reason about the potential solution spaces in each area for integrating HF within the industry, highlighting the real-world practices and strategies used.  © 2024 IEEE.</t>
  </si>
  <si>
    <t>Non-Functional Requirements Discovery and Quality Assurance Using Goal Model for Earthquake Warning System in Operation</t>
  </si>
  <si>
    <t>https://www.scopus.com/inward/record.uri?eid=2-s2.0-85202736863&amp;doi=10.1109%2fRE59067.2024.00034&amp;partnerID=40&amp;md5=2f0a07aebd50582e93281161bbd97cb1</t>
  </si>
  <si>
    <t>Many industrial systems that are developed without proper engineering guidance due to a lack of expertise or resources suffer from failures and maintenance problems in their evolving lifecycle. For mission-critical systems, in particular, ensuring high quality of non-functional requirements in a rapidly changing domain environment is of the utmost importance. In this paper, we report our case study with an industry system, a sensor-based earthquake warning system that was developed without a rigorous engineering process. Therefore, no requirements documents are available for future maintenance and verification. In this study, we used various types of software analysis methods such as stakeholder interviews, document reviews, source code analysis, model checking, and software testing for discovering requirements and also for verification purposes. We used a goal modeling approach to gather a set of initial requirements as though they had been elicited using an appropriate requirements engineering method in the early stage of the development process. Furthermore, software testing and model checking were iteratively used to verify and clarify unknown-source, uncertain, and unconfirmed requirements during the revision of the goal model. This study also provides an architectural improvement of the system through the discovery of requirements conflicts and violations. The experience and findings of this study, which demonstrate the effectiveness of applying diverse software engineering techniques in maintenance, can contribute to the analysis and evolution of systems developed without a proper engineering process, by discovering and verifying some critical requirements specifications.  © 2024 IEEE.</t>
  </si>
  <si>
    <t>Welcome to the Eighth International Workshop on Crowd-Based Requirements Engineering (CrowdRE'24)</t>
  </si>
  <si>
    <t>https://www.scopus.com/inward/record.uri?eid=2-s2.0-85203108056&amp;doi=10.1109%2fREW61692.2024.00015&amp;partnerID=40&amp;md5=20b73b06a9eaf2fbac1c34ee24bbc7ec</t>
  </si>
  <si>
    <t>Welcome to the 8th International Workshop on Crowd-Based Requirements Engineering (CrowdRE'24), where scientists and representatives engage in interactive discussions to analyze the state-of-the-art Crowd-Based Requirements Engineering (CrowdRE) and to inspire each other in ways to move forward together. The discipline of CrowdRE seeks to address the challenges of traditional requirements engineering (RE) in scaling up to settings with thousands to millions of users of (software) products or (software-driven) services, who form a large and heterogeneous group that can be denoted as a 'crowd' [1], [2]. The online user feedback generated by the crowd, such as texts or usage data, can be a valuable source of requirements, problems, wishes, and needs. Responding quickly, effectively, and iteratively to this feedback can greatly increase a product's success. CrowdRE comprises any approach that provides RE with suitable means for this crowd paradigm, especially by involving the crowd and by collecting, harmonizing, analyzing, and interpreting their feedback.  © 2024 IEEE.</t>
  </si>
  <si>
    <t>A Vision to Enhance Trust Requirements for Peer Support Systems by Revisiting Trust Theories</t>
  </si>
  <si>
    <t>https://www.scopus.com/inward/record.uri?eid=2-s2.0-85202723845&amp;doi=10.1109%2fRE59067.2024.00052&amp;partnerID=40&amp;md5=59c21ed66606c350493897e23c7b1c16</t>
  </si>
  <si>
    <t>This vision paper focuses on the mental health crisis impacting healthcare workers (HCWs), which exacerbated by the COVID-19 pandemic, leads to increased stress and psychological issues like burnout. Peer Support Programs (PSP) are a recognized intervention for mitigating these issues. These programs are increasingly being delivered virtually through Peer Support Systems (PSS) for increased convenience and accessibility. However, HCWs' perception of these systems results in fear of information sharing, perceived lack of safety, and low participation rate, which challenges these systems' ability to achieve their goals. In line with the rich body of research on the requirements and properties of trustworthy systems, we posit that increasing HCWs' trust in PSS could address these challenges. However, extant research focuses on objectively defined trustworthiness rather than perceptual trust because trustworthy requirements are viewed as more controllable and easier to operationalize. This study proposes a novel approach to elicit perceptual trust requirements by proposing a trust framework anchored in recognized trust theories from different disciplines that unpacks trust into its recognized types and their antecedents. This approach allows the identification of trust requirements beyond those already proposed for trustworthy systems, providing a strong foundation for improving the effectiveness of PSS for HCWs.  © 2024 IEEE.</t>
  </si>
  <si>
    <t>A Tool for Automatically Identifying Semantic Conflicts in User Stories by Combining NLP and BERT Model</t>
  </si>
  <si>
    <t>https://www.scopus.com/inward/record.uri?eid=2-s2.0-85202760476&amp;doi=10.1109%2fRE59067.2024.00057&amp;partnerID=40&amp;md5=9fefe3db695acae6bf676d65d0181ec1</t>
  </si>
  <si>
    <t>In agile software development, user stories are provided by different stakeholders, and there may be semantic conflicts between them. It takes a lot of time and manpower to identify semantic conflicts from a large number of user stories, and the identification effect is not ideal. This paper proposes a semantic conflict identifying tool. The tool mainly includes two parts: one is to identify whether there are syntax problems or ambiguity problems in each user story, and the other is to identify whether there are semantic problems between user stories. The tool combines the NLP and BERT model for improving the syntactic and semantic quality of user stories through feedback and interaction. Our preliminary results on 9060 user stories show an F1-Score of 92%. A demo video of this tool is available at https://youtu.be/EGYyI9RclRc.  © 2024 IEEE.</t>
  </si>
  <si>
    <t>Problems with Communication About Requirements in a Complex Program in a Large Organization</t>
  </si>
  <si>
    <t>https://www.scopus.com/inward/record.uri?eid=2-s2.0-85202748845&amp;doi=10.1109%2fRE59067.2024.00036&amp;partnerID=40&amp;md5=a7af343c59de69fadea104ef37f6f8c0</t>
  </si>
  <si>
    <t>This paper elucidates problems with communication about requirements in a complex program in a large organization. Our insights are rooted in experiences we, as industrial practitioners, have had in our extensive involvement in a specific program in which we delivered software consultancy services to an industrial client. Throughout this involvement, we encountered significant problems, which caused insufficient requirements engineering. Our efforts to communicate effectively about requirements proved to be inadequate. Although some problems could have been addressed with established requirements engineering techniques, we have not been able to convince key stakeholders to allow us to apply such techniques to the desired extent. The main contribution of this paper is five lessons about our insufficient understanding of key stakeholders' interests and about the impact both the program organization and the overall company organization had on the possibilities for and limitations of effective communication about requirements.  © 2024 IEEE.</t>
  </si>
  <si>
    <t>Uncovering Patterns in Users' Ethical Concerns About Software</t>
  </si>
  <si>
    <t>https://www.scopus.com/inward/record.uri?eid=2-s2.0-85202726895&amp;doi=10.1109%2fRE59067.2024.00055&amp;partnerID=40&amp;md5=8e37d305eff01099e0ed9620f046efcf</t>
  </si>
  <si>
    <t>Ethical concerns about software applications, e.g., worries about privacy breaches, user manipulation, and discrimination, have gained prominence recently. Research shows that users voice these concerns in app reviews and that they can be detected using machine learning and deep learning techniques. These techniques usually operate as black-boxes, making it difficult to understand the context of users' ethical concerns. We address this issue by presenting a transparent approach that uses pattern mining and graph theory to yield additional context to the ethical concern classifications made by machine learning algorithms. We compare a simple frequent pattern mining and a high-utility mining algorithm and assess the resulting rules through commonly used metrics. Finally, we visualize and interpret preliminary results in an interactive graph. We mined 3,101 reviews of ten popular apps mentioning diverse ethical concerns and present the results for two apps in detail. Our results show that pattern mining algorithms and graph visualizations are promising directions for detecting contextual information of ethical concerns about software. This work is a step toward ensuring that ethical concerns are methodically thought through and integrated into the software development life cycle.  © 2024 IEEE.</t>
  </si>
  <si>
    <t>Securing Electric Vehicle Charging Stations: A Critical Analysis of Authentication Vulnerabilities</t>
  </si>
  <si>
    <t>https://www.scopus.com/inward/record.uri?eid=2-s2.0-85203106779&amp;doi=10.1109%2fREW61692.2024.00037&amp;partnerID=40&amp;md5=e01d73fab0b12c9fb71091ea1c24e2bd</t>
  </si>
  <si>
    <t>Charging stations are essential for accelerating the adoption of electric vehicles, reducing emissions, enhancing energy security, promoting economic growth, and facilitating the transition to a cleaner and more sustainable transportation system. Authentication of electric vehicle drivers at charging stations is crucial to prevent unauthorized access, protect user data, and secure payment transactions associated with charging operations. Researchers and practitioners lack an overview of vulnerabilities concerning the authentication of electric vehicle drivers. While others have previously surveyed the domain, no one has provided a clear framework so far. In this paper, we focus on analyzing threats to authentication use cases of the Open Charge Point Protocol (OCPP). We conducted a literature review to survey threats to the authentication of electric vehicle drivers and grounded it in established terminology of threat modeling (STRIDE). Furthermore, we demonstrated the practicality of our framework by conducting simulations of a user spoofing attack on an industrial charging station implementing the latest version of OCPP. The paper's contribution lies in presenting a comprehensive framework of cybersecurity vulnerabilities, specifically focusing on the authentication of electric vehicle drivers at charging stations. This framework empowers requirements engineers to derive cybersecurity requirements and thus establish a security-by-design development process for OCPP-enabled products.  © 2024 IEEE.</t>
  </si>
  <si>
    <t>On Developing an Artifact-Based Approach to Regulatory Requirements Engineering</t>
  </si>
  <si>
    <t>https://www.scopus.com/inward/record.uri?eid=2-s2.0-85203106811&amp;doi=10.1109%2fREW61692.2024.00041&amp;partnerID=40&amp;md5=c9e6e4ac1b89fc7f44655c5652ff8591</t>
  </si>
  <si>
    <t>Context: Regulatory acts are a challenging source when eliciting, interpreting, and analyzing requirements. Requirements engineers often need to involve legal experts who, however, may often not be available. This raises the need for approaches to regulatory Requirements Engineering (RE) covering and integrating both legal and engineering perspectives. Problem: Regulatory RE approaches need to capture and reflect both the elementary concepts and relationships from a legal perspective and their seamless transition to concepts used to specify software requirements. No existing approach considers explicating and managing legal domain knowledge and engineering-legal coordination. Method: We conducted focus group sessions with legal researchers to identify the core challenges to establishing a regulatory RE approach. Based on our findings, we developed a candidate solution and conducted a first conceptual validation to assess its feasibility. Results: We introduce the first version of our Artifact Model for Regulatory Requirements Engineering (AM4RRE) and its conceptual foundation. It provides a blueprint for applying legal (modelling) concepts and well-established RE concepts. Our initial results suggest that artifact-centric RE can be applied to managing legal domain knowledge and engineering-legal coordination. Conclusions: The focus groups that served as a basis for building our model and the results from the expert validation both strengthen our confidence that we already provide a valuable basis for systematically integrating legal concepts into RE. This overcomes contemporary challenges to regulatory RE and serves as a basis for exposure to critical discussions in the community before continuing with the development of tool-supported extensions and large-scale empirical evaluations in practice.  © 2024 IEEE.</t>
  </si>
  <si>
    <t>The pervasive use of textual formats in the documentation of software requirements presents a great opportunity for applying large language models (LLMs) to software engineering tasks. High-quality software requirements not only enhance the manual software development process but also position organizations to fully harness the potential of the emerging LLMs technology. This paper introduces a tailored LLM for automating the generation of code snippets from well-structured requirements documents. This LLM is augmented with knowledge, heuristics, and instructions that are pertinent to the software development process, requirements analysis, object-oriented design, and test-driven development, effectively emulating the expertise of a seasoned software engineer. We introduce a 'Progressive Prompting' method that allows software engineers to engage with this LLM in a stepwise manner. Through this approach, the LLM incrementally tackles software development tasks by interpreting the provided requirements to extract functional requirements, using these to create object-oriented models, and subsequently generating unit tests and code based on the object-oriented designs. We demonstrate the LLM's proficiency in comprehending intricate user requirements and producing robust design and code solutions through a case study focused on the development of a web project. This study underscores the potential of integrating LLMs into the software development workflow to significantly enhance both efficiency and quality. The tailored LLM is available at https://chat.openai.com/g/g-bahoiKzkB-software-engineer-gpt.  © 2024 IEEE.</t>
  </si>
  <si>
    <t>Structured requirements have long been proposed to improve the quality of requirements while facilitating down-stream applications like modeling. Nevertheless, in practice, adopting structures such as templates and semi-formal logic imposes additional training and expertise constraints, limiting their wider adoption. In this paper, we investigate the application of natural language processing (NLP) to translate natural language requirements into structured representations. Existing methodologies have been reported for specific formalisms or requirement types. In this research preview, we go beyond the state-of-the-art by generalizing to generic templates and semi-formal logic. Specifically, we investigate the application of a state-of-the-art pre-trained large language model (LLM), GPT-4. We show preliminary evidence that this new technology can translate natural language requirements to a target template or semi-formal language based on as little as one translation example, as long as the example captures the same structure as the translated requirement. We observe this behavior across three formalisms: a requirements template structure (EARS), a custom minimalistic requirements modeling language for system performance requirements, and a semi-formal structure for linear temporal logic (LTL). We propose a rigorous way to investigate how well these observations are generalized based on this preliminary evidence.  © 2024 IEEE.</t>
  </si>
  <si>
    <t>Welcome to the Fourth International Workshop on Environment-Driven Requirements Engineering (EnviRE'24)</t>
  </si>
  <si>
    <t>https://www.scopus.com/inward/record.uri?eid=2-s2.0-85203103944&amp;doi=10.1109%2fREW61692.2024.00027&amp;partnerID=40&amp;md5=eb54e14a4b0efad0bc82d3ecd53aa1fd</t>
  </si>
  <si>
    <t>We organize a one-day workshop on Environment-Driven Requirements Engineering (EnviRE'24) in conjunction with the 32nd IEEE International Requirements Engineering Conference. With the rising influence of AI, IoT, and cyber-physical systems, we realize that the environment, in which the software operates, becomes more open and evolves rapidly with stakeholders' changing needs. EnviRE '24 features eight accepted papers. The workshop is aimed at bringing the interested researchers and practitioners together, exchanging ideas and visions, and exploring a set of open problems to pursue in the years to come.  © 2024 IEEE.</t>
  </si>
  <si>
    <t>Normative non-functional requirements specify con-straints that a system must observe in order to avoid violations of social, legal, ethical, empathetic, and cultural norms. As these requirements are typically defined by non-technical system stakeholders with different expertise and priorities (ethicists, lawyers, social scientists, etc.), ensuring their well-formedness and consistency is very challenging. Recent research has tackled this challenge using a domain-specific language to specify normative requirements as rules whose consistency can then be analysed with formal methods. In this paper, we propose a complemen-tary approach that uses Large Language Models to extract semantic relationships between abstract representations of system capabilities. These relations, which are often assumed implicitly by non-technical stakeholders (e.g., based on common sense or domain knowledge), are then used to enrich the automated reasoning techniques for eliciting and analyzing the consistency of normative requirements. We show the effectiveness of our approach to normative requirements elicitation and operational-ization through a range of real-world case studies. An extended version of this paper, which includes appendices is available at https://arxiv.org/abs/2404.12335  © 2024 IEEE.</t>
  </si>
  <si>
    <t>Rethinking Requirements Engineering for Smart Cities: A Case Study in Indonesia</t>
  </si>
  <si>
    <t>https://www.scopus.com/inward/record.uri?eid=2-s2.0-85203106894&amp;doi=10.1109%2fREW61692.2024.00023&amp;partnerID=40&amp;md5=af383259cdae435812c2f3d93f9af7e0</t>
  </si>
  <si>
    <t>Smart city projects aim to improve the quality of life of citizens and provide solutions to multifaceted urban problems. Technological factors and financial investments are often identified as critical success factors for smart city projects, which equally applies to the Global South. However, in reality, many artifacts produced by Global South smart city projects are not effective despite leveraging suitable technologies and receiving ample funding. We argue that this discrepancy can be primarily attributed to the misalignment between citizens' requirements and the functionalities of the produced artifacts. This paper critically examines the role of requirements engineering in the development of smart cities, with a focus on the Global South. By means of a case study conducted in Indonesia, we identified a highly hierarchical approach for eliciting requirements which significantly contrasts with the participatory approach often employed in the Global North. This hierarchical approach of requirements elicitation impacts the completeness and correctness of the identified requirements. This paper identifies the determinant factors that influence the implementation of requirements engineering within smart city projects in the Global South.  © 2024 IEEE.</t>
  </si>
  <si>
    <t>Mental Health Professionals' Insights on Digital Health Solutions for Anxiety in the UAE</t>
  </si>
  <si>
    <t>https://www.scopus.com/inward/record.uri?eid=2-s2.0-85203105563&amp;doi=10.1109%2fREW61692.2024.00057&amp;partnerID=40&amp;md5=ba67d31fe48846a6fc353ff234e028b2</t>
  </si>
  <si>
    <t>In recent years, anxiety disorders have become more prevalent worldwide, leading to an increased demand for mental healthcare services. Barriers such as stigma and cost, limit access to these services, prompting the exploration of alternative solutions. Digital technology shows significant promise in improving access to mental healthcare services. This study aims to explore the preferences, and concerns of Mental Health Professionals (MHPs) regarding digital health solutions for self-management of anxiety disorders in the UAE via an online survey. Participation was voluntary and anonymous, with 18 MHPs taking part. The survey included 12 questions covering demographics and key design elements. Most respondents displayed positive attitudes toward integrating digital anxiety solutions in the UAE, providing feedback and highlighting considerations. 61% endorsed the use of digital technology in anxiety disorder treatment, while 94% favored mindfulness exercises for anxiety management. 72% expressed interest in utilizing technology for therapy. Notable concerns raised included privacy and dependency. Guided by MHPs insights, we propose a conceptual framework for the design of digital anxiety solutions in the UAE. This framework prioritizes cultural appropriateness and language accessibility, offering solutions in Arabic and English. It encompasses diverse features, including a blended approach, treatment approaches, and relaxation techniques, to address anxiety disorders and ensures user safety through risk assessment and management. This framework can assist developers of digital anxiety solutions by highlighting the features and elements that MHPs deem most important.  © 2024 IEEE.</t>
  </si>
  <si>
    <t>Empathy is crucial in software engineering requirements because it enables developers to understand and anticipate the needs and challenges of users, ensuring the creation of more effective, user-friendly, and accessible solutions. While there has been research done into how to leverage empathy for more effective requirements in traditional elicitation methods such as interviews and focus groups, little is known about how to leverage empathy in crowd-based techniques. This paper investigates the presence of empathy in a large dataset of developer responses to app users by employing the Perception Action Model (PAM) for manual classification into several categories. A curated dataset of developer communications is annotated to reflect these empathetic dimensions. We then apply machine learning techniques, leveraging recent developments in large language models (LLMs), to automatically differentiate empathetic from non-empathetic text. Our findings demonstrate that, although challenging, automated systems can identify empathy in written responses with promising accuracy. We also comment on preliminary trends found in the responses, and promising directions for future work. This hybrid approach not only enhances our understanding of empathy in crowdRE but also has practical implications for improving developer-user interactions for software organizations.  © 2024 IEEE.</t>
  </si>
  <si>
    <t>The quest for achieving completeness in requirements engineering (RE) is a complex challenge that requires innovative approaches to uncover and address hidden or incomplete requirements. This study introduces Quest- RE, a novel methodology leveraging Large Language Models (LLMs), specifically ChatGPT-4, to enhance the RE process through dynamic question generation and exploration strategies. By generating targeted questions referring to requirements, Quest- RE aims to improve communication between stakeholders and the RE team, thereby enhancing precision and completeness of requirements specifications (RS). The approach not only helps to identify gaps and missing elements in the requirements but also facilitates a deeper understanding and critical examination of the documented needs. For a given requirement, Quest- RE uses an algorithmic approach to generate related questions and question objectives. This ensures thorough exploration of each requirement beyond its initial scope. Two illustrative examples, one of it using requirements from the Fault Tolerant System Services (FTSS) and the Scheduling Services of NASA's X-38 Crew Return Vehicle, highlight the practical applicability and effectiveness of the approach in a complex engineering project. The study proposes that the incorporation of LLMs into RE can significantly influence communication and identification of requirements, thereby improving their overall quality. This research contributes to this area by offering an LLM - based approach to improve requirements elicitation and analysis, while also improving the readability and completeness of RS.  © 2024 IEEE.</t>
  </si>
  <si>
    <t>Welcome to the 9th International Workshop on Empirical Requirements Engineering (EmpiRE 2024)</t>
  </si>
  <si>
    <t>https://www.scopus.com/inward/record.uri?eid=2-s2.0-85203109127&amp;doi=10.1109%2fREW61692.2024.00020&amp;partnerID=40&amp;md5=fc45aa85951a3c3ad6284bb8d11b0422</t>
  </si>
  <si>
    <t>A message from the workshop chairs of the 9th International Workshop on Empirical Requirements Engineering, co-located with the 32nd IEEE International Requirements Engineering Conference (RE 2024) Reykjavik, Iceland, June 24-28,2024.  © 2024 IEEE.</t>
  </si>
  <si>
    <t>An Environmentally Complex Requirement for Safe Separation Distance between UAVs</t>
  </si>
  <si>
    <t>https://www.scopus.com/inward/record.uri?eid=2-s2.0-85203105047&amp;doi=10.1109%2fREW61692.2024.00028&amp;partnerID=40&amp;md5=818ff70d07554defa0f1901210f40ea3</t>
  </si>
  <si>
    <t>Cyber-Physical Systems (CPS) interact closely with their surroundings. They are directly impacted by their physical and operational environment, adjacent systems, user interactions, regulatory codes, and the underlying development process. Both the requirements and design are highly dependent upon assumptions made about the surrounding world, and therefore environmental assumptions must be carefully documented, and their correctness validated as part of the iterative requirements and design process. Prior work exploring environmental assumptions has focused on projects adopting formal methods or building safety assurance cases. However, we emphasize the important role of environmental assumptions in a less formal software development process, characterized by natural language requirements, iterative design, and robust testing, where formal methods are either absent or used for only parts of the specification. In this paper, we present a preliminary case study for dynamically computing the safe minimum separation distance between two small Uncrewed Aerial Systems based on drone characteristics and environmental conditions. In contrast to prior community case studies, such as the mine pump problem, patient monitoring system, and train control system, we provide several concrete examples of environmental assumptions, and then show how they are iteratively validated at various stages of the requirements and design process, using a combination of simulations, field-collected data, and runtime monitoring.  © 2024 IEEE.</t>
  </si>
  <si>
    <t>AIRE 2024: 11th International Workshop on Artificial Intelligence and Requirements Engineering</t>
  </si>
  <si>
    <t>https://www.scopus.com/inward/record.uri?eid=2-s2.0-85203104080&amp;doi=10.1109%2fREW61692.2024.00005&amp;partnerID=40&amp;md5=ba65bea8228d764da692568160a3f305</t>
  </si>
  <si>
    <t>Artificial intelligence (AI) and Requirements Engineering (RE) intersect in innovative and transformative ways, reshaping how we approach technology development today [1]. On the one hand, AI techniques, e.g., NLP, enhance RE processes by automating the extraction and analysis of requirements, increasing quality, accuracy and efficiency in translating human needs into technical specifications [2]. On the other hand, RE plays a crucial role in developing AI systems themselves; it ensures that AI technologies are designed with clear, well-defined requirements that align with ethical standards and practical user needs [1]. This symbiotic relationship not only advances the capabilities of AI but also ensures that the developed systems are human-centric, reliable and trustworthy [3]. AIRE workshop aims to explore this symbiotic relation to identify complex RE problems that could benefit from applying AI techniques and addressing RE for AI challenges. The 2024 workshop edition received 21 submissions, with each submission independently reviewed by at least three program committee members. The final program consisted of nine papers (seven regular research papers and two short papers) and one lightning talk. The workshop took place on June 25th, 2024. The workshop featured a keynote by Jan-Philipp Steghofer with the title 'The proof is in the pudding-Real-world use cases for GenAI for Requirements Engineers.', and a hands-on session on generative AI in RE. We are very grateful to the Program Committee members and authors of the submissions for their hard work and dedication in putting together this program. We thank you all for your participation in AIRE'24.  © 2024 IEEE.</t>
  </si>
  <si>
    <t>Welcome to the Fifth International Workshop on Requirements Engineering for Well-Being, Aging, and Health</t>
  </si>
  <si>
    <t>https://www.scopus.com/inward/record.uri?eid=2-s2.0-85203107352&amp;doi=10.1109%2fREW61692.2024.00055&amp;partnerID=40&amp;md5=dba0fc09c6b0b7818209fb5dc30645db</t>
  </si>
  <si>
    <t>Welcome to the fifth edition of the REWBAH workshop, a satellite event of the IEEE International Requirements Engineering Conference (RE). The REWBAH workshop fosters discussion related to requirements engineering resulting from the need to build software systems that not only support healthcare, but also promote well-being, encourage patients and the population in general to live according to healthy lifestyle recommendations, and address the specific needs of an aging population. This multidisciplinary workshop brings together practitioners and researchers from relevant disciplines. Among other objectives, REWBAH aims to i) develop RE approaches that support multiple perspectives of well-being, aging, and health; ii) develop methods for defining and monitoring requirements of systems and services that promote well-being or health; and iii) identify open research and industry challenges, as well as validation objectives for proposed solutions.  © 2024 IEEE.</t>
  </si>
  <si>
    <t>Requirements Conflicts Detection: Advancing with Conversational AI</t>
  </si>
  <si>
    <t>https://www.scopus.com/inward/record.uri?eid=2-s2.0-85203107193&amp;doi=10.1109%2fREW61692.2024.00019&amp;partnerID=40&amp;md5=2f9caa2c7280ebbc382ab942f367bbba</t>
  </si>
  <si>
    <t>Conversational AI, which includes technologies like chatbots and virtual assistants facilitate Crowd-Based Requirements Engineering (CrowdRE) by streamlining the process of gathering and analyzing requirements from a large and diverse group of stakeholders through conversations. These technologies offer significant advantages, but they also present unique challenges, especially when dealing with conflicting requirements of crowds with different goals and needs. Such conflicts can lead to inconsistencies in system design, causing project delays, increased costs, and potential failures. This study introduces a novel solution to manage requirement conflicts by leveraging a Conversational AI developed with the open-source Rasa framework. The proposed system is designed to detect conflicts in real-time during stakeholder conversations. The study conducted an experiment to evaluate Conversational AI performance compared with requirements engineers using four different datasets. The preliminary evaluation of the Conversational AI shows its efficacy in real-time conflict detection. The analysis implies no significant difference in mean performance between the Conversational AI and the requirements engineers in detecting requirements conflicts. The initial results are promising for a user-friendly and efficient method for instantaneous conflict detection, although further training and evaluation in operational settings are needed. This opens avenues for conflict detection of crowd-based requirements and conflict resolution using Conversational AI, to enhance the quality and success rates of software projects.  © 2024 IEEE.</t>
  </si>
  <si>
    <t>Method-Level Test-to-Code Traceability Link Construction by Semantic Correlation Learning</t>
  </si>
  <si>
    <t>https://www.scopus.com/inward/record.uri?eid=2-s2.0-85202721596&amp;doi=10.1109%2fTSE.2024.3449917&amp;partnerID=40&amp;md5=fa74396dc43e1e3cb65a33f68f3018c1</t>
  </si>
  <si>
    <t>Test-to-code traceability links (TCTLs) establish links between test artifacts and code artifacts. These links enable developers and testers to quickly identify the specific pieces of code tested by particular test cases, thus facilitating more efficient debugging, regression testing, and maintenance activities. Various approaches, based on distinct concepts, have been proposed to establish method-level TCTLs, specifically linking unit tests to corresponding focal methods. Static methods, such as naming-convention-based methods, use heuristic- and similarity-based strategies. However, such methods face the following challenges: Developers, driven by specific scenarios and development requirements, may deviate from naming conventions, leading to TCTL identification failures. Static methods often overlook the rich semantics embedded within tests, leading to erroneous associations between tests and semantically unrelated code fragments. Although dynamic methods achieve promising results, they require the project to be compilable and the tests to be executable, limiting their usability. This limitation is significant for downstream tasks requiring massive test-code pairs, as not all projects can meet these requirements. To tackle the abovementioned limitations, we propose a novel static method-level TCTL approach, named TestLinker. For the first challenge of existing static approaches, TestLinker introduces a two-phase TCTL framework to accommodate different project types in a triage manner. As for the second challenge, we employ the semantic correlation learning, which learns and establishes the semantic correlations between tests and focal methods based on Pre-trained Code Models (PCMs). TestLinker further establishes mapping rules to accurately link the recommended function name to the concrete production function declaration. Empirical evaluation on a meticulously labeled dataset reveals that TestLinker significantly outperforms traditional static techniques, showing average F1-score improvements ranging from 73.48% to 202.00%. Moreover, compared to state-of-the-art dynamic methods, TestLinker, which only leverages static information, demonstrates comparable or even better performance, with an average F1-score increase of 37.40%. © 1976-2012 IEEE.</t>
  </si>
  <si>
    <t>Privacy and Security Requirements Challenges in Blockchain-Based Decentralized Federated Learning</t>
  </si>
  <si>
    <t>https://www.scopus.com/inward/record.uri?eid=2-s2.0-85203105316&amp;doi=10.1109%2fREW61692.2024.00053&amp;partnerID=40&amp;md5=cca2613f8236fcc82e4d9e4c8de2ef0e</t>
  </si>
  <si>
    <t>The Internet of Things (IoT), a growing technology, is revolutionizing different fields, e.g., healthcare, smart cities, surveillance, etc. However, IoT devices become vulnerable due to the heterogeneous nature of devices, which affects the sensitive data in them. This research prioritizes users' privacy and data security through decentralized, federated learning by leveraging blockchain technology. Unlike traditional centralized learning, our approach keeps data on local devices, enhancing the users' privacy. To provide coordination and trust among the participating IoTs, we propose a Hyperledger Fabric blockchain for its decentralized, transparent, and permissioned nature, to ensure secure and reliable communication between devices in the federated learning model. We plan to write different chain codes for tasks, e.g., model updates, versioning, and integration. Additionally, we plan to use Directed Acyclic Graphs for efficient and traceable model versioning, addressing the challenges of managing updates in decentralized environments. This framework aims to transform learning models and offer a scalable, secure, and privacy-conscious solution. Model integration is achieved through weighted average techniques, which boost the accuracy of the global model by incorporating the appropriate model into it.  © 2024 IEEE.</t>
  </si>
  <si>
    <t>Emerging LLM-based code generation tools enable programmers to specify desired functionality and automatically generate code. However, these tools fall short in comparison to human ability when it comes to creating complete system models from requirements. This is because humans typically formulate a software design before implementing a system. In this paper, we propose to use the behavioral programming (BP) model-based paradigm as a general design approach that allows for the direct translation of requirements of any reactive systems into code. We demonstrate that each requirement can be automatically transformed into a dedicated code module without the need for a global view of the system. The key lies in BP's capability to enable modules to implement both scenarios and anti-scenarios separately. This means that each module can independently define behaviors that may happen, must happen, and must not happen. Subsequently, an application-agnostic execution engine interprets and interweaves these modules at runtime to generate cohesive system behavior consistent with system requirements. The fact that each requirement is translated into a small module also facilitates the verification of its implementation, thereby helping to reduce errors in LLM code generation. We present an initial evaluation of our approach and demonstrate how the characteristics of BP aid in generating aligned and correct implementations.  © 2024 IEEE.</t>
  </si>
  <si>
    <t>With the advent of large language models (LLMs), requirements engineers have gained a powerful natural language processing tool to analyze, query, and validate a wide variety of textual artifacts, thus potentially supporting the whole re-quirements engineering process from requirements elicitation to management. However, the input for the requirements engineering process often encompasses a variety of potential information sources in various formats, especially graphical models such as process models. Hence, this work aims to contribute to the state of the art by assessing the feasibility of utilizing graphical process models and their textual representations in the requirements engineering process. In particular, we focus on the extraction of textual process descriptions from process models as i) input for the requirements engineering process and ii) documentation as the result of process-oriented requirements engineering. To this end, we explore, quantify, and compare traditional deterministic and LLM-based extraction methods where the latter includes GPT3, GPT3.5, GPT4, and LLAMA. The evaluation assesses output quality and information loss based on one data set. The results indicate that LLMs produce human-like process descriptions based on the predefined patterns, but apparently lack true comprehension of the process models.  © 2024 IEEE.</t>
  </si>
  <si>
    <t>https://www.scopus.com/inward/record.uri?eid=2-s2.0-85203105153&amp;doi=10.1109%2fREW61692.2024.00060&amp;partnerID=40&amp;md5=cc36becb262d313e84ee228f2520549e</t>
  </si>
  <si>
    <t>In the rapidly evolving field of assistive technology (AT), ensuring that products meet national and international standards is essential for user safety, efficacy, and accessibility. In this vision paper, we introduce CompliAT, a pioneering framework designed to streamline the compliance process of AT product specifications with these standards through the innovative use of Large Language Models (LLMs). CompliAT ad-dresses three critical tasks: checking terminology consistency, classifying products according to standards, and tracing key product specifications to standard requirements. We tackle the challenge of terminology consistency to ensure that the language used in product specifications aligns with relevant standards, reducing misunderstandings and non-compliance risks. We propose a novel approach for product classification, leveraging a retrieval-augmented generation model to accurately categorize AT products aligning to international standards, despite the sparse availability of training data. Finally, CompliAT implements a traceability and compliance mechanism from key product specifications to standard requirements, ensuring all aspects of an AT product are thoroughly vetted against the standards. By semi-automating these processes, CompliAT aims to significantly reduce the time and effort required for AT product standards compliance and uphold quality and safety standards. We outline our planned implementation and evaluation for CompliAT.  © 2024 IEEE.</t>
  </si>
  <si>
    <t>Requirements Elicitation in Government Projects: A Preliminary Empirical Study</t>
  </si>
  <si>
    <t>https://www.scopus.com/inward/record.uri?eid=2-s2.0-85203108422&amp;doi=10.1109%2fREW61692.2024.00025&amp;partnerID=40&amp;md5=a4651e4d8ed6fda5612bcdcefb2fb86d</t>
  </si>
  <si>
    <t>Government development projects vary significantly from private sector initiatives in scope, stakeholder complexity, and regulatory requirements. There is a lack of empirical studies focusing on requirements engineering (RE) activities specifically for government projects. We addressed this gap by conducting a series of semi-structured interviews with 12 professional software practitioners working on government projects. These interviewees are employed by two types of companies, each serving different government departments in China. Our findings uncover differences in the requirements elicitation phase between government projects, particularly for data visualization aspects, and other non-government software projects, such as stakeholders and policy requirements. Additionally, we explore the coverage of human and social aspects in requirements elicitation, finding that culture, team dynamics, and policy implications are critical considerations. Our findings also pinpoint the main challenges encountered during the requirements elicitation phase for government projects. Our findings propose future research work that is important to bridge the gap in RE activities for government software projects.  © 2024 IEEE.</t>
  </si>
  <si>
    <t>Large language models (LLMs) have recently seen huge growth in capability and usage. Within software engineering, LLMs are increasingly being used by developers to generate code. Code generated by an LLM can be seen essentially a continuous mapping from requirements to code. This represents a great opportunity within requirements engineering to use this mapping to provide traceability from requirements to LLM-generated code. The challenge is that the black-box nature of LLMs makes it difficult to trace requirements, while traditional approaches require extensive post-hoc testing or expert analysis. In this research preview, we explore the use of LLM explainability techniques to trace LLM-generated code back to requirements. By inspecting the gradients of LLM output, we develop a first attempt at tracing LLM inputs through to its generated code. We use this to estimate which low-level requirements have been met. Furthermore, through an automated iterative process, we re-query the LLM, instructing it to rewrite its code to meet the missing requirements. Our results suggest that the gradients of LLM outputs can be used to trace requirements through LLM code generation and that this traceability could potentially be used to improve generated code to better meet requirements. Future work is required to fully validate this result, but this represents a first step towards automatic traceability and verification of AI generated code.  © 2024 IEEE.</t>
  </si>
  <si>
    <t>Practices, Challenges, and Opportunities When Inferring Requirements from Regulations in the FinTech Sector - An Industrial Study</t>
  </si>
  <si>
    <t>https://www.scopus.com/inward/record.uri?eid=2-s2.0-85203104859&amp;doi=10.1109%2fREW61692.2024.00024&amp;partnerID=40&amp;md5=2a0d6917602fde9ea8a7e355d3e40999</t>
  </si>
  <si>
    <t>[Context and motivation]: Understanding and interpreting regulatory norms and inferring software requirements from them is a critical step towards regulatory compliance, a matter of significant importance in various industrial sectors. [Question/ problem]: However, interpreting regulations still largely depends on individual legal expertise and experience within the respective domain, with little to no systematic methodologies and supportive tools to guide this practice. In fact, research in this area is too often detached from practitioners' experiences, rendering the proposed solutions not transferable to industrial practice. As we argue, one reason is that we still lack a profound understanding of industry- and domain-specific practices and challenges. [Principal ideas/ results]: We aim to close this gap and provide such an investigation at the example of the banking and insurance domain. We conduct an industrial multi-case study as part of a long-term academia-industry collaboration with a mediumsized software development and renovation company. We explore contemporary industrial practices and challenges when inferring requirements from regulations to support more problem-driven research. Our study investigates the complexities of requirement engineering in regulatory contexts, pinpointing various issues and discussing them in detail. We highlight the gathered insights and the practical challenges encountered and suggest avenues for future research. [Contribution]: Our contribution is a comprehensive case study focused on the FinTech domain, offering a detailed understanding of the specific needs within this sector. We have identified key practices for managing regulatory requirements in software development, and have pinpointed several challenges. We conclude by offering a set of recommendations for future problem-driven research directions.  © 2024 IEEE.</t>
  </si>
  <si>
    <t>How Much Do You Know about Your Users? A Study of Developer Awareness about Diverse Users</t>
  </si>
  <si>
    <t>https://www.scopus.com/inward/record.uri?eid=2-s2.0-85203105662&amp;doi=10.1109%2fREW61692.2024.00021&amp;partnerID=40&amp;md5=7542f4cee9261a618511be2a6ef98155</t>
  </si>
  <si>
    <t>In our increasingly diverse digital landscape, under-standing and accommodating the needs of various user groups is crucial. Our research paper investigates the understanding and practices that developers have of considering diversity dimensions within their user base, in terms of Race and Ethnicity, Gender, Disability, Neurodiversity, and Age. In this research preview, we report on a preliminary mixed-method study that used an online questionnaire and interviews to collect input on developers' perceptions and measures for considering user diversity and inclusion (D&amp;I) in the products they develop. Our findings indicate that developers from some underrepresented groups tend to exhibit greater awareness of user diversity, and their membership might have a positive effect on their team and company's perception of D&amp;I. Our study highlights the need to enhance developer empathy and broaden their awareness about diversity. This research highlights the pivotal role of developers in creating inclusive software and underscores the importance of integrating diversity and inclusion principles into software development processes for a more representative and inclusive digital environment.  © 2024 IEEE.</t>
  </si>
  <si>
    <t>Elicitation interviews are the most common requirements elicitation technique, and proficiency in conducting these interviews is crucial for requirements elicitation. Traditional training methods, typically limited to textbook learning, may not sufficiently address the practical complexities of interviewing techniques. Practical training with various interview scenarios is important for understanding how to apply theoretical knowledge in real-world contexts. However, there is a shortage of educational interview material, as creating interview scripts requires both technical expertise and creativity. To address this issue, we develop a specialized GPT agent for auto-generating interview scripts. The GPT agent is equipped with a dedicated knowledge base tailored to the guidelines and best practices of requirements elicitation interview procedures. We employ a prompt chaining approach to mitigate the output length constraint of GPT to be able to generate thorough and detailed interview scripts. This involves dividing the interview into sections and crafting distinct prompts for each, allowing for the generation of complete content for each section. The generated scripts are assessed through standard natural language generation evaluation metrics and an expert judgment study, confirming their applicability in requirements engineering training.  © 2024 IEEE.</t>
  </si>
  <si>
    <t>CuneiForm Method for Assuring the Safety of ML-Based Computer Vision Development Datasets</t>
  </si>
  <si>
    <t>https://www.scopus.com/inward/record.uri?eid=2-s2.0-85203107327&amp;doi=10.1109%2fREW61692.2024.00034&amp;partnerID=40&amp;md5=018d0f67fb34b47bff1653ed5ebce180</t>
  </si>
  <si>
    <t>In this research, we introduce the CuneiForm Abstract Characterisation method, aimed at bridging the semantic gap between textual requirements and image datasets for computer vision systems. Focusing on the case study of an Eagle Drone, we demonstrate how our CuneiForm-based approach can systematically define and validate a dataset's compliance with safety requirements. The CuneiForm characterisation process involves constructing abstract images that encapsulate objects and behaviours outlined in requirements, such as adversarial drone movements and optical appearances. These abstract images are then instantiated with actual images in training sets, ensuring a traceable link to the written specifications. Key features of our approach include meaningful mapping of real-world Target Objects of Interest (TOIs) and their environmental behaviours into pictorial models, mitigating perception failures due to TOIs' pictorial behaviours.  © 2024 IEEE.</t>
  </si>
  <si>
    <t>How Do Practitioners Reason About Security Requirements? An Interview Study</t>
  </si>
  <si>
    <t>https://www.scopus.com/inward/record.uri?eid=2-s2.0-85202733326&amp;doi=10.1109%2fRE59067.2024.00018&amp;partnerID=40&amp;md5=b5597ef1ba3f21957818c207c8844b1b</t>
  </si>
  <si>
    <t>In the development of modern software-intensive systems, security aspects are increasingly emphasized, with new laws and regulations putting more demands on manufacturers. Requirements elicitation must therefore carefully consider security aspects. The literature contains various frameworks that have been proposed to aid in the elicitation of these types of requirements. We are interested to understand how, in industrial practice, persons responsible for cybersecurity reason about so-called 'security requirements'. To find out, we perform eight semi-structured interviews with experts having leading roles in cybersecurity in large companies. We identify the concepts that they leverage when reasoning about security requirements, what other aspects they look at when identifying security requirements, how they differ between security requirements and other requirements, and what their definition of a security requirement is. In this paper, we report on this interview study and our analysis of it. We highlight the commonalities and crucial differences between experts' reasoning, and a surprising spread of conclusions regarding the identification of example requirements as being security requirements or not. Our analysis opens a new perspective on how to deal with security requirements, we hypothesize the benefits of using multiple approaches for elicitation and a single approach for requirements specification.  © 2024 IEEE.</t>
  </si>
  <si>
    <t>Defining a Model for Content Requirements from the Law: An Experience Report</t>
  </si>
  <si>
    <t>https://www.scopus.com/inward/record.uri?eid=2-s2.0-85202736561&amp;doi=10.1109%2fRE59067.2024.00013&amp;partnerID=40&amp;md5=25bac2c524a19ae921859373b6a656c8</t>
  </si>
  <si>
    <t>This paper reports on the experience of building a content model in collaboration with a national financial supervisory authority, with the goal of automating the compliance checking activity performed by the agents of the supervisory authority on fund documentation. The work is focused on modelling content requirements found in the law, i.e., deontic rules prescribing that some information is contained in an official document. For such requirements, the main modelling effort revolves around the required content and its information types. We therefore designed a process to build a content model, elaborating design criteria for the model which partly depend on the use case encompassing compliance checking. We built the content model through iterative interactions between a knowledge engineer and domain experts designed to ensure that the model is not limited to representing only the letter of the law, but rather represents the relevant distinctions in the practice of compliance checking. We drew lessons learned regarding the need for setting up classification criteria for information types and handling the trade-off between expressivity and maintainability of the model.  © 2024 IEEE.</t>
  </si>
  <si>
    <t>Scoping of Non-Functional Requirements for Machine Learning Systems</t>
  </si>
  <si>
    <t>https://www.scopus.com/inward/record.uri?eid=2-s2.0-85202720924&amp;doi=10.1109%2fRE59067.2024.00061&amp;partnerID=40&amp;md5=cdca9bbc5a1de259ca2a1c388ba5b192</t>
  </si>
  <si>
    <t>Machine Learning (ML) systems increasingly perform complex decision-making and prediction tasks - e.g., in autonomous driving - based on patterns inferred from large quantities of data. The inclusion of ML increases the capabilities of software systems, but also introduces or exacerbates challenges. ML systems can be more complex, time-consuming and expensive to specify, develop, and test than traditional systems, and can suffer from issues related to safety, lack of explainability, limited maintainability, and bias [1], [2]. As in other domains, ML systems must satisfy certain quality requirements - known as non-functional requirements (NFRs) - to be considered fit for purpose [1].  © 2024 IEEE.</t>
  </si>
  <si>
    <t>Automated Configuration Synthesis for Machine Learning Models: A Git-Based Requirement and Architecture Management System</t>
  </si>
  <si>
    <t>https://www.scopus.com/inward/record.uri?eid=2-s2.0-85202778081&amp;doi=10.1109%2fRE59067.2024.00058&amp;partnerID=40&amp;md5=34538407a102d62fa92bc8faa0a357cf</t>
  </si>
  <si>
    <t>The design of complex distributed systems typically follows a hierarchical process, supported by highly specialized views for decomposing the design task. Requirements and architec-ture often evolve simultaneously, requiring an architectural framework that supports integrated and collaborative design, including non-functional requirements and quality views. The framework must ensure the traceability of design decisions in order to build safety cases. Integrating requirements into software development is vital for aligning intended functionality with implemented code. However, extracting data from semi-formal requirements and maintaining alignment poses challenges due to its ambiguity and variability making extracting consistent information challenging. Aligning these requirements with other project artifacts can also be difficult due to interpretation differences, often requiring manual effort and leading to complexity and potential inconsistencies in development [1].  © 2024 IEEE.</t>
  </si>
  <si>
    <t>Explanations in Everyday Software Systems: Towards a Taxonomy for Explainability Needs</t>
  </si>
  <si>
    <t>https://www.scopus.com/inward/record.uri?eid=2-s2.0-85202764226&amp;doi=10.1109%2fRE59067.2024.00016&amp;partnerID=40&amp;md5=e84304ba61c4a27423b723934ce63135</t>
  </si>
  <si>
    <t>Modern software systems are becoming increasingly complex and opaque. The integration of explanations within software has shown the potential to address this opacity and can make the system more understandable to end-users. As a result, explainability has gained much traction as a non-functional requirement of complex systems. Understanding what type of system requires what types of ex-planations is necessary to facilitate the inclusion of explainability in early software design processes. In order to specify explain-ability requirements, an explainability taxonomy that applies to a variety of different software types is needed. In this paper, we present the results of an online survey with 84 participants. We asked the participants to state their questions and confusions concerning their three most recently used software systems and elicited both explicit and implicit explainability needs from their statements. These needs were coded by three researchers. In total, we identified and classified 315 explainability needs from the survey answers. Drawing from a large pool of explainability needs and our coding procedure, we present two major contributions of this work: 1) a taxonomy for explainability needs in everyday software systems and 2) an overview of how the need for explanations differs between different types of software systems.  © 2024 IEEE.</t>
  </si>
  <si>
    <t>Formalising Safety Requirements for Robotic Autonomous Systems in Highly Regulated Domains</t>
  </si>
  <si>
    <t>https://www.scopus.com/inward/record.uri?eid=2-s2.0-85202762443&amp;doi=10.1109%2fRE59067.2024.00066&amp;partnerID=40&amp;md5=219e07d5a8da043f1ef90a173fb52d5e</t>
  </si>
  <si>
    <t>This research addresses the challenge of ensuring the safe operation of Robotic Autonomous Systems (RAS) in highly regulated domains through the formalisation of safety requirements, with a specific focus on the UK nuclear safety regime as a use case of our approach that serves as a feasibility study. Driven by the growing need to deploy robots for safety and efficiency in hazardous environments, we seek to develop a systematic approach to address this challenge comprehensively. The main objectives include exploring how to derive formal properties, which are practical to verify, from functional safety requirements for RAS within the context of RE. The development of a rules-based Safety System is proposed to demonstrate this approach, which aims to be compliant with safety standards and relevant good practice. The proposed framework defines safety requirements based on existing safety protocols and industry practice. This work involves eliciting and formalising requirements for the Safety System, and integrating it with an autonomous robot. Through a real-world application involving an inspection robot in the UK nuclear industry, this research aims to demonstrate the practicality of this approach. we emphasise the importance of safety assurance throughout the life cycle of RAS, from hazard analysis to requirements elicitation and beyond.  © 2024 IEEE.</t>
  </si>
  <si>
    <t>A Microservice Decomposition Approach Driven by Sub-Requirement References in Problem Diagrams</t>
  </si>
  <si>
    <t>https://www.scopus.com/inward/record.uri?eid=2-s2.0-85203106481&amp;doi=10.1109%2fREW61692.2024.00031&amp;partnerID=40&amp;md5=f3558aee0ba1aed8367d94f1746d0db4</t>
  </si>
  <si>
    <t>As a new technology for deploying applications and services in the cloud, microservice architecture is becoming a hot topic in IT architecture today. It overcomes the problems of low development efficiency and difficult maintenance of traditional monolithic architecture, and attracts more and more enterprises to explore and practice. However, also many enterprises refuse to use microservices because improper decomposition of microservices results in a mismatch between system requirements and services, making the system expensive to build and expensive to run. Therefore, this paper proposes a microservice decomposition approach driven by sub-requirement references in Jackson's problem diagram (SRME), using requirements to drive the design of software architecture. By dividing the functional requirements, we build a problem diagram that can show more business details, obtain the reference relationship set between sub-requirements and design domains, and obtain the decomposition results of microservices according to the set partition steps. Finally, according to the service granularity and the security of functional requirements, the decomposition results are adjusted to obtain microservice candidates. A working example of a cargo tracking system demonstrates the applicability and feasibility of this method. The microservice decomposition results obtained through this method match services with requirements, and due to its consideration of performance and associated databases, they have better afferent coupling.  © 2024 IEEE.</t>
  </si>
  <si>
    <t>3Erefactor: Effective, Efficient and Executable Refactoring Recommendation for Software Architectural Consistency</t>
  </si>
  <si>
    <t>https://www.scopus.com/inward/record.uri?eid=2-s2.0-85202721454&amp;doi=10.1109%2fTSE.2024.3449564&amp;partnerID=40&amp;md5=9af07db9eed9593c12b4cbf636655d58</t>
  </si>
  <si>
    <t>As software continues to evolve and business functions become increasingly complex, architectural inconsistency arises when the implementation architecture deviates from the expected architecture design. This architectural problem makes maintenance difficult and requires significant effort to refactor. To assist labor-intensive refactoring, automated refactoring has received much attention such as searching for optimal refactoring solutions. However, there are still three limitations: The recommended refactorings are insufficiently effective in addressing architectural consistency; the search process for refactoring solution is inefficient; and there is a lack of executable refactoring solutions. To address these limitations, we propose an effective, efficient, and executable refactoring recommendation approach namely the 3Erefactor for software architectural consistency. To achieve effective refactoring, 3Erefactor uses NSGA-II to generate refactoring solutions that minimize architectural inconsistencies at module level and entity level. To achieve efficient refactoring, 3Erefactor leverages architecture recovery technique to locate files requiring refactoring, helping accelerate the convergence of refactoring algorithm. To achieve executable refactoring, 3Erefactor designs a set of refactoring executability constraint strategies during the refactoring solution search and generation, including improving refactoring pre-conditions and removing invalid operations in refactoring solutions. We evaluated our approach on six open source systems. Statistical analysis of our experiments shows that, the refactoring solution generated by 3Erefactor performed significantly better than 3 state-of-the-art approaches in terms of reducing the number of architectural inconsistencies, improving the efficiency of the refactoring algorithm and improving the executability of refactorings. © 1976-2012 IEEE.</t>
  </si>
  <si>
    <t>Interpretable App Review Classification with Transformers</t>
  </si>
  <si>
    <t>https://www.scopus.com/inward/record.uri?eid=2-s2.0-85203106901&amp;doi=10.1109%2fREW61692.2024.00009&amp;partnerID=40&amp;md5=08f04e45c249fd125148d0a71c6ee06a</t>
  </si>
  <si>
    <t>App stores serve as platforms for users to discover and download applications (apps). The reviews on these app stores serve as a valuable resource for app developers to monitor app performance. These reviews encompass diverse information, including user experiences, bug reports, feature requests, and overall app ratings. Analyzing app reviews has proved to be useful for many areas of software engineering (e.g., requirement engineering, testing, etc.). While deep learning methods show promise in app review classification, their black-box nature poses challenges in terms of transparency, hindering developers from fully trusting and utilizing their outputs. To address this, our paper introduces a novel approach called Interpretable App Review Classification with Transformers (IARCT) for enhancing transparency in app review classification. We illuminate the significance of individual words in the app reviews, evaluating their influence on predictions through the application of Shapley additive values. This approach generates contextual justifications that succinctly explain the reasoning behind the model's prediction. We applied this technique to both BERT and GPT-2 models, showing its effectiveness in classifying publicly available app reviews.  © 2024 IEEE.</t>
  </si>
  <si>
    <t>Automating Requirements Review in the Automotive Sector: A Tailored AI Approach</t>
  </si>
  <si>
    <t>https://www.scopus.com/inward/record.uri?eid=2-s2.0-85202777134&amp;doi=10.1109%2fRE59067.2024.00059&amp;partnerID=40&amp;md5=4ca64f73a1c0514af2654be20d5e98b8</t>
  </si>
  <si>
    <t>Requirements serve as the foundation for defining what a software product should accomplish, highlighting the importance of clear and well-written specifications [1]. Deficient requirements often lead to defects in delivered software, which can be challenging and costly to rectify [2].  © 2024 IEEE.</t>
  </si>
  <si>
    <t>Vision for a Digital Service to Facilitate Recruitment and Retention of Older Patients in Clinical Trials</t>
  </si>
  <si>
    <t>https://www.scopus.com/inward/record.uri?eid=2-s2.0-85203106905&amp;doi=10.1109%2fREW61692.2024.00061&amp;partnerID=40&amp;md5=f670beb3578cb04b01fbebe3e180b025</t>
  </si>
  <si>
    <t>Data from randomised clinical trials shows that older patients are more likely than younger patients to experience adverse events, resulting in many deciding not to join clinical trials of experimental treatments and many patients quitting ongoing trials. The recruitment and retention problem is exacerbated by several factors, including misbelief or poor patient understanding, services not aligned with patients' needs, insufficient training of medical staff in patient communication, and the patient's feeling of being left alone. To improve patient recruitment and retention in clinical trials, we develop an innovative digital service that offers companionship to patient users using a human-centred design approach. The patient companion offers continuous availability of personalised and effective recommendations based on recognised barriers. This helps patients make more informed decisions when facing concerns about joining or staying in a clinical trial. This paper provides a research agenda to design and develop the patient companion and an illustrative example of how patient concerns could be addressed with recommendations. The results are intended to outline the feasibility of developing a patient companion and guide researchers interested in developing such an application. Importantly, it outlines the significant potential and feasibility of developing a patient companion to enhance recruitment and retention among older adults. While the research is performed in the specific context of a breast cancer treatment, the research agenda and the principles on which it is based can be generalised for any context that can benefit from a companion.  © 2024 IEEE.</t>
  </si>
  <si>
    <t>Enhancing Legal Compliance and Regulation Analysis with Large Language Models</t>
  </si>
  <si>
    <t>https://www.scopus.com/inward/record.uri?eid=2-s2.0-85202732343&amp;doi=10.1109%2fRE59067.2024.00065&amp;partnerID=40&amp;md5=3c986620014cd38aa7727bff3f989687</t>
  </si>
  <si>
    <t>This research explores the application of Large Language Models (LLMs) for automating the extraction of requirement-related legal content in the food safety domain and checking legal compliance of regulatory artifacts. With Industry 4.0 revolutionizing the food industry and with the General Data Protection Regulation (GDPR) reshaping privacy policies and data processing agreements, there is a growing gap between regulatory analysis and recent technological advancements. This study aims to bridge this gap by leveraging LLMs, namely BERT and GPT models, to accurately classify legal provisions and automate compliance checks. Our findings demonstrate promising results, indicating LLMs' significant potential to enhance legal compliance and regulatory analysis efficiency, notably by reducing manual workload and improving accuracy within reasonable time and financial constraints.  © 2024 IEEE.</t>
  </si>
  <si>
    <t>Exploring the Capabilities of Large Language Models for the Generation of Safety Cases: The Case of GPT-4</t>
  </si>
  <si>
    <t>https://www.scopus.com/inward/record.uri?eid=2-s2.0-85203105099&amp;doi=10.1109%2fREW61692.2024.00010&amp;partnerID=40&amp;md5=e4bf11eb2f5392dfb9e54700fdb0df90</t>
  </si>
  <si>
    <t>The emergence of large language models (LLMs) and conversational interfaces, exemplified by ChatGPT, is nothing short of revolutionary. While their potential is undeniable across various domains, in this paper we investigate their uncharted territory-the exploration of generating safety cases. Our primary objective is to delve into the existing knowledge base of ChatGPT (specifically, GPT-4), focusing specifically on its understanding of the Goal Structuring Notation (GSN), a well-established notation allowing to visually represent safety cases. Subsequently, in our preliminary evaluation, we perform four distinct experiments with GPT-4. These experiments are designed to assess its capacity for generating safety cases within a defined system and application domain. To measure the performance of GPT-4 in this context, we compare the results it generates with ground-truth safety cases respectively created for an x-ray system and a Machine Learning (ML)-enabled component for tire noise recognition (TNR) component in a vehicle. Our findings indicate that GPT-4 demonstrates the capacity to automatically produce safety arguments that are moderately accurate and reasonable. Furthermore, it also exhibits the capability to automatically generate safety cases whose semantic closely aligns with the one of the reference safety cases used as ground-truths in our experiments.  © 2024 IEEE.</t>
  </si>
  <si>
    <t>Statutory law is subject to change as legislation develops over time - new regulation can be introduced, while existing regulation can be amended, or repealed. From a requirements engineering (RE) perspective, such change must be dealt with to ensure the compliance of software systems at all times. Understanding the implications of regulatory change on compliance of software requirements requires navigating hundreds of legal provisions. Analyzing instances of regulatory change entirely manually is not only time-consuming, but also risky, since missing a change may result in non-compliant software which can in turn lead to hefty fines. In this paper, we propose MURCIA, an automated approach that leverages recent language models to assist human analysts in analyzing regulatory changes. To build MURCIA, we define a taxonomy that characterizes the regulatory changes at the textual level as well as the changes in the text's meaning and legal interpretation. We evaluate MURCIA on four regulations from the financial domain. Over our evaluation set, MURCIA can identify textual changes with F1 score of 90.5%, and it can provide, according to our taxonomy, the text meaning and legal interpretation with an F1 score of 90.8% and 83.7%, respectively.  © 2024 IEEE.</t>
  </si>
  <si>
    <t>FeatureLanguage: Automatic Generation of Application Backend for Model-Based Programming Course Projects</t>
  </si>
  <si>
    <t>https://www.scopus.com/inward/record.uri?eid=2-s2.0-85203106071&amp;doi=10.1109%2fREW61692.2024.00043&amp;partnerID=40&amp;md5=36e09ea924347416096a33719342dcec</t>
  </si>
  <si>
    <t>University programs in software engineering or computer science increasingly include foundational courses in model-driven engineering. Building a substantial application through a term-long group project is one hands-on, practical way to learn the concepts taught in these courses. While learning by example can be very beneficial, providing students of these model-based programming courses with solutions in the form of complete working applications can be a real challenge due to time and resource constraints. In this paper, we argue that by specifying high-level requirements using our FeatureLanguage, we can completely generate the backend (i.e., Controller and Model) of a Model-View-Controller (MVC) application suitable for a university-level course. The proposed FeatureLanguage is an extension of a domain model with a specification of the different features the application should be able to accommodate as well as the constraints that need to be enforced. First, we discuss the FeatureLanguage, followed by an explanation of the different transformations from the FeatureLanguage to the backend code. We demonstrate that the complete backend can be generated and compare a generated MVC application with its handwritten counterpart. We argue that it is also feasible to completely generate a Controller test suite following a behaviour-driven development approach as well as the frontend of the MV C application, which we will explore in future work.  © 2024 IEEE.</t>
  </si>
  <si>
    <t>Requirements Engineering for Research Software: A Vision</t>
  </si>
  <si>
    <t>https://www.scopus.com/inward/record.uri?eid=2-s2.0-85202739149&amp;doi=10.1109%2fRE59067.2024.00050&amp;partnerID=40&amp;md5=0a94f33dd0cce5e87e25aeeb808eca93</t>
  </si>
  <si>
    <t>Modern science is relying on software more than ever. The behavior and outcomes of this software shape the scientific and public discourse on important topics like climate change, economic growth, or the spread of infections. Most researchers creating software for scientific purposes are not trained in Software Engineering. As a consequence, research software is often developed ad hoc without following stringent processes. With this paper, we want to characterize research software as a new application domain that needs attention from the Requirements Engineering community. We conducted an exploratory study based on 8 interviews with 12 researchers who develop software. We describe how researchers elicit, document, and analyze requirements for research software and what processes they follow. From this, we derive specific challenges and describe a vision of Requirements Engineering for research software.  © 2024 IEEE.</t>
  </si>
  <si>
    <t>Explainability as a Requirement for Hardware: Introducing Explainable Hardware (XHW)</t>
  </si>
  <si>
    <t>https://www.scopus.com/inward/record.uri?eid=2-s2.0-85202744207&amp;doi=10.1109%2fRE59067.2024.00042&amp;partnerID=40&amp;md5=3627230619e60e23f0ac3d01ccc453c9</t>
  </si>
  <si>
    <t>In today's age of digital technology, ethical concerns regarding computing systems are increasing. While the focus of such concerns currently is on requirements for software, this article spotlights the hardware domain, specifically microchips. For example, the opaqueness of modern microchips raises security issues, as malicious actors can manipulate them, jeopardizing system integrity. As a consequence, governments invest substantially to facilitate a secure microchip supply chain. To combat the opaqueness of hardware, this article introduces the concept of Explainable Hardware (XHW). Inspired by and building on previous work on Explainable AI (XAI) and explainable software systems, we develop a framework for achieving XHW comprising relevant stakeholders, requirements they might have concerning hardware, and possible explainability approaches to meet these requirements. Through an exploratory survey among 18 hardware experts, we showcase applications of the framework and discover potential research gaps. Our work lays the foundation for future work and structured debates on XHW.  © 2024 IEEE.</t>
  </si>
  <si>
    <t>Explainable AI: A Diverse Stakeholder Perspective</t>
  </si>
  <si>
    <t>https://www.scopus.com/inward/record.uri?eid=2-s2.0-85202725820&amp;doi=10.1109%2fRE59067.2024.00060&amp;partnerID=40&amp;md5=f7336def7bfc26a28167829ddfe9d385</t>
  </si>
  <si>
    <t>Artificial Intelligence (AI) is increasingly integral for doing classification and prediction tasks across various fields, including healthcare, legal systems, autonomous vehicles, and financial services [1]. As such, stakeholders such as system developers, system operators, end-users necessitate varying levels of explanations for the decisions proposed by these AI systems to enhance their trust and reliability in these systems, and use these systems in practice. The growing reliance on AI as a decision-support tool in these critical areas underscores the need for AI systems to be explainable development process and architecture, comprehensible to their users, ensuring their use is safe, responsible, and in compliance with legal standards.  © 2024 IEEE.</t>
  </si>
  <si>
    <t>Global Decision Making Support for Complex System Development</t>
  </si>
  <si>
    <t>https://www.scopus.com/inward/record.uri?eid=2-s2.0-85202742421&amp;doi=10.1109%2fRE59067.2024.00032&amp;partnerID=40&amp;md5=0101b09ad714dac16c150d2f4c74d9cb</t>
  </si>
  <si>
    <t>To succeed with the development of modern and complex systems (e.g., aircrafts or production systems), organizations must have the agility to adapt faster to constantly evolving requirements in order to deliver more reliable and optimized solutions that can be adapted to the needs and environments of their stakeholders including users, customers, suppliers, and partners. However, stakeholders do not have sufficiently explicit and systematic support for global decision making, considering the vast decision space and complex inter-relationships. This decision space is characterized by increasing yet inadequately represented variability and the uncertainty of the impact of decisions on stakeholders and the solution space. This leads to an ad-hoc decision making process that is slow, error-prone, and often favors local knowledge over global, organization-wide objectives. As a result, one team's design decisions may impose too restrictive requirements on another team. In this paper, we evaluate our understanding of global decision making in the context of complex system development based on a conceptual model which explicitly represents and manages decision spaces including variability and impacts. We have conducted our evaluation by means of an exploratory case study where we interviewed domain experts with an average of 20 years of experience in complex system industries and report the key findings and remaining challenges. In the future, we aim at providing explicit and systematic tool-supported approaches for global decision making support for complex systems.  © 2024 IEEE.</t>
  </si>
  <si>
    <t>As software-intensive systems face growing pressure to comply with laws and regulations, providing automated support for compliance analysis has become paramount. Despite advances in the Requirements Engineering (RE) community on legal compliance analysis, important obstacles remain in developing accurate and generalizable compliance automation solutions. This paper highlights some observed limitations of current approaches and examines how adopting new automation strategies that leverage Large Language Models (LLMs) can help address these shortcomings and open up fresh opportunities. Specifically, we argue that the examination of (textual) legal artifacts should, first, employ a broader context than sentences, which have widely been used as the units of analysis in past research. Second, the mode of analysis with legal artifacts needs to shift from classification and information extraction to more end-to-end strategies that are not only accurate but also capable of providing explanation and justification. We present a compliance analysis approach designed to address these limitations. We further outline our evaluation plan for the approach and provide preliminary evaluation results based on data processing agreements (DPAs) that must comply with the General Data Protection Regulation (GDPR). Our initial findings suggest that our approach yields substantial accuracy improvements and, at the same time, provides justification for compliance decisions.  © 2024 IEEE.</t>
  </si>
  <si>
    <t>A Model Toward Formalizing and Monitoring Compliance of Investment Funds Activities</t>
  </si>
  <si>
    <t>https://www.scopus.com/inward/record.uri?eid=2-s2.0-85203108237&amp;doi=10.1109%2fREW61692.2024.00042&amp;partnerID=40&amp;md5=9dd63d1eb40efe35db03ee399f63ceb0</t>
  </si>
  <si>
    <t>Investment funds operate in a highly regulated sector and are thus required to act within strict constraints. Currently, compliance of fund activities is only checked through periodic inspections of the reports issued by the funds. This checking process is mostly performed manually and does not fully capture the data produced by the fund. Therefore, there is a need for providing automated solutions to support compliance monitoring of fund activities. We propose fulfilling this need using a model-driven approach. As a starting point, we create a conceptual model that formalizes the information types pertinent to compliance of fund activities. Building such a conceptual model requires analyzing multiple sources of compliance requirements, including both the applicable regulations and fund documents containing self-imposed requirements by the fund on itself. It also requires analyzing business data to understand the practice. This activity comes with various challenges mainly due to the discrepancies between the legal and business terminology. In this paper, we present our conceptual model and we further discuss the challenges we encountered during its creation. This model serves as an enabler for developing an automated support for monitoring fund activities.  © 2024 IEEE.</t>
  </si>
  <si>
    <t>Identifying Maintenance Needs with Machine Learning: A Case Study in Railways</t>
  </si>
  <si>
    <t>https://www.scopus.com/inward/record.uri?eid=2-s2.0-85203108239&amp;doi=10.1109%2fREW61692.2024.00008&amp;partnerID=40&amp;md5=27870ca47b13b37e2bc32d67d40a21d5</t>
  </si>
  <si>
    <t>Cyber-physical systems, particularly those with extended service lives such as railways, often necessitate significant investment in maintenance activities encompassing repairs, upgrades, or inspections. These decisions are generally based on fixed schedules, or informed by the judgment of experienced maintenance staff. To improve this process, predictive maintenance (PdM) has emerged as a viable solution to anticipate maintenance needs and preempt system failures. With data-driven PdM, maintenance needs are identified through machine learning (ML) solutions that monitor the system logs and recommend interventions before a failure occurs. This paper presents preliminary findings from a case study concerning the development of a ML system for PdM in railways. We present the current maintenance process, the existing logging platform, and our strategy for leveraging log data to support PdM. Our preliminary results are promising. However, they show that, although the log dataset spans three years and three railway vehicles, in some cases the log data alone are insufficient for accurately inferring maintenance requirements. To address the problem, we discuss the necessity of employing synthetic data generation methods and rule-based, knowledge-driven strategies.  © 2024 IEEE.</t>
  </si>
  <si>
    <t>Enabling Efficient Real-Time Requirements Inconsistency Detection for Safety-Critical Systems</t>
  </si>
  <si>
    <t>https://www.scopus.com/inward/record.uri?eid=2-s2.0-85203107425&amp;doi=10.1109%2fREW61692.2024.00035&amp;partnerID=40&amp;md5=05940b8d111e0d0fa645c4b6f00bb3db</t>
  </si>
  <si>
    <t>The importance of real-time requirements inconsistency detection is increasingly manifested in safety -critical system development. Most existing tools use state-based detection methods for real-time requirements verification, but they sometimes struggle to efficiently detect results when faced with complex system requirements. Moreover, adding device properties into the verification has increased the complexity of the state space. As a complementary, in this paper, we present a lightweight efficient method for real-time requirements existence inconsistency detection for safety-critical systems. We reduce the real-time existential inconsistencies detection problem into a constraint solving problem. The real-time requirements and involved device properties are encoded into SMT formulas, which can be detected quickly by using a constraint solver such as Z3. Through a case study and experimental evaluation, it is shown that our method can efficiently detect real-time existential inconsistencies in requirements. This provides a practical solution to detect certain types of errors in the early stage, avoiding possible future expensive costs.  © 2024 IEEE.</t>
  </si>
  <si>
    <t>Addressing Infrastructure Requirements of Blockchain-Native Information System</t>
  </si>
  <si>
    <t>https://www.scopus.com/inward/record.uri?eid=2-s2.0-85203108878&amp;doi=10.1109%2fREW61692.2024.00051&amp;partnerID=40&amp;md5=51dd50b27d530e84207444841acf37b4</t>
  </si>
  <si>
    <t>Blockchain-Native decentralized information systems (BN-DIS) have specific architecture requirements that require a domain-specific approach to requirements modeling. This paper presents a Model-driven Blockchain-Native Requirements Engineering (MBRE) framework, which consists of 16 modeling and extension processes to capture the requirements of the BN-DIS infrastructure. The MBRE protocols support systematic modeling of diversified aspects of BN-DIS, including system coordination, group communication, state management, concurrency control, replica consistency, availability, network partition tolerance, scalability, bandwidth utilization, latency, transaction finality, node management, filtering, flow control, trust, and security. The proposed framework is illustrated through a case study of a Decentralized Access Control System designed and developed on the Hyperledger Fabric platform.  © 2024 IEEE.</t>
  </si>
  <si>
    <t>SymboleoNLP: A Tool for Generating Formal Specifications from Legal Contract Templates</t>
  </si>
  <si>
    <t>https://www.scopus.com/inward/record.uri?eid=2-s2.0-85202734112&amp;doi=10.1109%2fRE59067.2024.00062&amp;partnerID=40&amp;md5=762761ee1ab99108b01442f9e1f7a803</t>
  </si>
  <si>
    <t>SymboleoNLP is a Web-based tool that allows contract authors to make customizations to a legal contract template using a controlled, yet expressive, natural language. The tool also maintains a formal specification of the contract in Symboleo, a formal specification language designed for the legal contract monitoring domain. The controlled customizations allow for the automated formalization of the customized contract, enabling Symboleo-based property verification and code generation of monitoring smart contracts. This work pushes the boundaries of requirements-based contract template customization with a view towards full formalization.  © 2024 IEEE.</t>
  </si>
  <si>
    <t>A Goal-Oriented Approach for Modeling Decisions in ML Processes</t>
  </si>
  <si>
    <t>https://www.scopus.com/inward/record.uri?eid=2-s2.0-85203105369&amp;doi=10.1109%2fREW61692.2024.00048&amp;partnerID=40&amp;md5=5de2efdc275768fb68143439150ff4e7</t>
  </si>
  <si>
    <t>The ability to judiciously make systematic decisions throughout the entire Machine Learning (ML) lifecycle, encompassing model training, development, and deployment, is crucial for ensuring the robustness and adaptability of models in the face of evolving requirements. This paper proposes a goal-oriented (GO) approach which aims to improve the ML process so as to achieve overall ML goals. Our approach aims to understand the alternative types of decisions or choices that are made, and where in the ML process, based on what criteria. The main contribution of this research paper is to propose a GO approach, to support the strategic selection of technical alternatives, throughout the phases of model training, development, and deployment, to design ML solutions.  © 2024 IEEE.</t>
  </si>
  <si>
    <t>Multi-Label Requirements Classification with Large Taxonomies</t>
  </si>
  <si>
    <t>https://www.scopus.com/inward/record.uri?eid=2-s2.0-85202739889&amp;doi=10.1109%2fRE59067.2024.00033&amp;partnerID=40&amp;md5=c0e3d6ee701ca0775b743416d96743bd</t>
  </si>
  <si>
    <t>Context and motivation: Classification aids software development activities by organizing requirements in classes for easier access and retrieval. The majority of requirements classification research has, so far, focused on binary or multi-class classification. Question/problem: Multi-label classification with large taxonomies could aid requirements traceability but is prohibitively costly with supervised training. Hence, we investigate zero-short learning to evaluate the feasibility of multi-label requirements classification with large taxonomies. Principal ideas/results: We associated, together with domain experts from the industry, 129 requirements with 769 labels from taxonomies ranging between 250 and 1183 classes. Then, we conducted a controlled experiment to study the impact of the type of classifier, the hierarchy, and the structural characteristics of taxonomies on the classification performance. The results show that: (1) The sentence-based classifier had a significantly higher recall compared to the word-based classifier; however, the precision and F1-score did not improve significantly. (2) The hierarchical classification strategy did not always improve the performance of requirements classification. (3) The total and leaf nodes of the taxonomies have a strong negative correlation with the recall of the hierarchical sentence-based classifier. Contribution: We investigate the problem of multi-label requirements classification with large taxonomies, illustrate a systematic process to create a ground truth involving industry participants, and provide an analysis of different classification pipelines using zero-shot learning.  © 2024 IEEE.</t>
  </si>
  <si>
    <t>Explainability Requirements for Time Series Forecasts: A Study in the Energy Domain</t>
  </si>
  <si>
    <t>https://www.scopus.com/inward/record.uri?eid=2-s2.0-85202751217&amp;doi=10.1109%2fRE59067.2024.00030&amp;partnerID=40&amp;md5=281d3c091438c96772f31eec216f210e</t>
  </si>
  <si>
    <t>With the rise of artificial intelligence in industry, many companies rely on machine learning methods such as time series forecasting. By processing data from the past, such systems can provide predictions for data in the future. In practice, however, there is often skepticism about the quality of the forecasts. Explainability has been identified as a means to address this skepticism and foster trust. While there are already different methods to explain time series forecasts, it is unclear which of these explanations are actually useful for stakeholders. To investigate the need for explanations for time series forecasts, we conducted a study at a mid-sized German company in the energy domain. Throughout the study, 23 participants were shown five examples of different explanation types. For each type of explanation, we tested if it actually helped our participants to better understand the forecasts. We found that visual explanations including decision trees and feature importance charts were able to improve domain experts' understanding of time series forecasts. Textual explanations tended to lead to confusion rather than empowerment. While the exact findings and preferable types of explanations may vary between companies, our concrete results can provide a starting point for in-depth analyses in other environments.  © 2024 IEEE.</t>
  </si>
  <si>
    <t>Digital Process Twins for Interleaving Requirements Elicitation and Design of Cyber-Physical Systems</t>
  </si>
  <si>
    <t>https://www.scopus.com/inward/record.uri?eid=2-s2.0-85202747664&amp;doi=10.1109%2fRE59067.2024.00041&amp;partnerID=40&amp;md5=c1687243fa3b4589ed3dff37e760ae69</t>
  </si>
  <si>
    <t>Cyber-Physical Systems (CPS) are increasingly becoming part of organizations' digitalization efforts in many different domains. CPS are characterized by their heterogeneity and complexity, thus requiring the involvement of various experts throughout development. Digital Twins (DTs) were found to facilitate the acquisition of such technical knowledge required for effective designs. In particular, we pose that process-oriented model representations can help to account for various concerns (e.g.: privacy and security) across CPS components in a human-centered way, thereby enabling the active participation of relevant actors in requirements elicitation and design exploration. Our human-centered approach uses Digital Process Twins (DPTs) for eliciting and refining requirements for CPS design, and for supporting agile CPS development. Our ongoing project follows the design science method. We demonstrate results of the first design cycle and provide an example illustrating the modeling part of our methodology.  © 2024 IEEE.</t>
  </si>
  <si>
    <t>Automation for Requirements Engineering: Opportunities and Pitfalls - RE '24 Keynote</t>
  </si>
  <si>
    <t>https://www.scopus.com/inward/record.uri?eid=2-s2.0-85202749564&amp;doi=10.1109%2fRE59067.2024.00009&amp;partnerID=40&amp;md5=bca738ed04e7b8d1c60284bfb19cda86</t>
  </si>
  <si>
    <t>Recent technologies like ChatGPT inspire ideas of increasing automation for professional tasks in various domains. This includes among others requirements engineering. So far, however, the divide between useful and harmful automation has been blurry and in flux. In this keynote, I will discuss foundational concepts with which automation has been analyzed. Using these concepts, I will discuss the opportunities arising for requirements engineering from the advent of natural language processing, image processing, and event sequence analysis techniques. Furthermore, I will discuss important pitfalls that have been well documented for other automation technologies in the past.  © 2024 IEEE.</t>
  </si>
  <si>
    <t>Security Approaches in Model-Driven Engineering for Web Applications: The State-of-the-art in the Last 10 Years</t>
  </si>
  <si>
    <t>https://www.scopus.com/inward/record.uri?eid=2-s2.0-85203105910&amp;doi=10.1109%2fREW61692.2024.00026&amp;partnerID=40&amp;md5=021784a99942438dfaa751b5871e99b0</t>
  </si>
  <si>
    <t>In the past decade, several approaches have been proposed for integrating security requirements into the model-driven engineering (MDE) of web applications. However, very little has been done to consolidate the knowledge about these approaches and analyze them from the perspective of common security threats, such as those listed in the Top 10 list of OWASP. This systematic literature review provides a state-of-the-art overview of the newly proposed approaches. It consolidates what is currently known about the level of their empirical evaluation and the extent to which each addresses the threats in the Top 10 list of OWASP. We examined 181 publications, of which 11 articles proposed new approaches to integrating security into the MDE of web applications. Our analysis of these 11 approaches reveals that most of them address the threat of Broken Access Control and that no approach exists that addresses all threats in the Top 10 list. Compared to a decade ago, we could see a clear trend towards using aspect-oriented methods to integrate security into MDE for web apps. Finally, we reflect on the implications of our results and the limitations of this work.  © 2024 IEEE.</t>
  </si>
  <si>
    <t>Towards a Method for Modelling Socio-Technical Process Transformation in Digital Agriculture</t>
  </si>
  <si>
    <t>https://www.scopus.com/inward/record.uri?eid=2-s2.0-85203105519&amp;doi=10.1109%2fREW61692.2024.00046&amp;partnerID=40&amp;md5=6f4c8dc326916f1deadc8b189d1420da</t>
  </si>
  <si>
    <t>[Context and motivation] Digitalisation in agriculture is a socio-technical process that involves multiple stakeholders with diverse backgrounds and skills, e.g., in farming or technology. Capturing process transformation requires focusing on different dimensions, i.e., system structure, process flow, and actors' goals. Model-driven requirements engineering (MoDRE) techniques can offer the means to elicit and represent this multi-dimensional information. [Question/problem] This paper explores how MoDRE techniques can facilitate information exchange within interdisciplinary teams engaged in agricultural process transformations driven by digitalisation. [Principal ideas/results] We present a preliminary method for socio-technical process modelling consisting of (i) a set of different MoDRE diagrams, namely UML, iStar, and BPMN, and (ii) a procedure to collect the data required for the definition of the diagrams. The method is developed according to design science, and is currently evaluated through an action research study in the context of a living lab (LL, i.e., a network of stakeholders involved in a common socio-technical system) belonging to the agricultural domain. The evaluation with agronomists, practitioners, domain experts, and software engineers shows that the models developed are effective and understandable. Furthermore, the discussion over the completeness of the diagrams led to improved versions of the representations, considering different dimensions of the process transformation. [Contribution] There is little empirical evidence on the use of MoDRE techniques in real-world environments. This study fills this gap by developing a preliminary method for socio-technical process modelling in co-design contexts. The presented evaluation confirms the feasibility of the proposal.  © 2024 IEEE.</t>
  </si>
  <si>
    <t>Measuring the Fitness-for-Purpose of Requirements: An initial Model of Activities and Attributes</t>
  </si>
  <si>
    <t>https://www.scopus.com/inward/record.uri?eid=2-s2.0-85202771571&amp;doi=10.1109%2fRE59067.2024.00047&amp;partnerID=40&amp;md5=0c4250c2b190a24c0409031de21dd4f8</t>
  </si>
  <si>
    <t>Requirements engineering aims to fulfill a purpose, i.e., inform subsequent software development activities about stakeholders' needs and constraints that must be met by the system under development. The quality of requirements artifacts and processes is determined by how fit for this purpose they are, i.e., how they impact activities affected by them. However, research on requirements quality lacks a comprehensive overview of these activities and how to measure them. In this paper, we specify the research endeavor addressing this gap and propose an initial model of requirements-affected activities and their attributes. We construct a model from three distinct data sources, including both literature and empirical data. The results yield an initial model containing 24 activities and 16 attributes quantifying these activities. Our long-term goal is to develop evidence-based decision support on how to optimize the fitness for purpose of the RE phase to best support the subsequent, affected software development process. We do so by measuring the effect that requirements artifacts and processes have on the attributes of these activities. With the contribution at hand, we invite the research community to critically discuss our research roadmap and support the further evolution of the model.  © 2024 IEEE.</t>
  </si>
  <si>
    <t>Requirements Engineering and Machine Learning: Intentionality and the Crowd</t>
  </si>
  <si>
    <t>https://www.scopus.com/inward/record.uri?eid=2-s2.0-85203108624&amp;doi=10.1109%2fREW61692.2024.00016&amp;partnerID=40&amp;md5=7da87bff43c6be664db787fbee90b086</t>
  </si>
  <si>
    <t>This extended abstract summarizes a keynote given at the 8th International Workshop on Crowd-Based Requirements Engineering (CrowdRE'24), held on the 24th June 2024, in Reykjavik, Iceland, in conjunction with the 32nd IEEE International Requirements Engineering 2024 conference.  © 2024 IEEE.</t>
  </si>
  <si>
    <t>Requirements Engineering for Web3 Systems: Preface</t>
  </si>
  <si>
    <t>https://www.scopus.com/inward/record.uri?eid=2-s2.0-85203105512&amp;doi=10.1109%2fREW61692.2024.00049&amp;partnerID=40&amp;md5=342a7767bd3c4402c9448c74b9b1755b</t>
  </si>
  <si>
    <t>The 1st International Workshop on Requirement Engineering for Web3 Systems (RE4Web3), held at the 32nd IEEE RE Conference 2024, fills in the space between traditional Requirements Engineering (RE) and particular challenges posed by Web3 technologies. The workshop discussed changing RE artifacts, processes, and practices to efficiently build and operate emerging Web3 systems. The accepted papers showcase the diversity and depth of research in this emerging field, addressing key topics such as smart contract compatibility with Central Bank Digital Currencies, RE challenges in rollup construction, privacy and security in blockchain-based federated learning, and infrastructure requirements for blockchain-native information systems. The new findings described in these industry-focused papers add to the formation of the discipline and lay the cornerstone for future research and practice in RE integration with Web3 technologies.  © 2024 IEEE.</t>
  </si>
  <si>
    <t>Keeping Behavioral Programs Alive: Specifying and Executing Liveness Requirements</t>
  </si>
  <si>
    <t>https://www.scopus.com/inward/record.uri?eid=2-s2.0-85202738674&amp;doi=10.1109%2fRE59067.2024.00019&amp;partnerID=40&amp;md5=9a258d6ce4eba33523ce816dcd4858bf</t>
  </si>
  <si>
    <t>One of the benefits of using executable specifications such as Behavioral Programming (BP) is the ability to align the system implementation with its requirements. This is facilitated in BP by a protocol that allows independent implementation modules that specify what the system may, must, and must not do. By that, each module can enforce a single system requirement, including negative specifications such as 'don't do X after Y.' The existing BP protocol, however, allows only the enforcement of safety requirements and does not support the execution of liveness properties such as 'do X at least three times.' To model liveness requirements in BP directly and independently, we propose idioms for tagging states with 'must-finish;' indicating that tasks are yet to be completed. We show that this idiom allows a direct specification of known requirements patterns from the literature. We also offer semantics and two execution mechanisms, one based on a translation to Büchi automata and the other based on a Markov decision process (MDP). The latter approach offers the possibility of utilizing deep reinforcement learning (DRL) algorithms, which bear the potential to handle large software systems effectively. This paper presents a qualitative and quantitative assessment of the proposed approach using a proof-of-concept tool. A formal analysis of the MDP-based execution mechanism is given in an appendix.  © 2024 IEEE.</t>
  </si>
  <si>
    <t>We investigate the use of Natural Language Inference (NLI) in automating requirements engineering tasks. In particular, we focus on three tasks: requirements classification, identification of requirements specification defects, and detection of conflicts in stakeholders' requirements. While previous research has demonstrated significant benefit in using NLI as a universal method for a broad spectrum of natural language processing tasks, these advantages have not been investigated within the context of software requirements engineering. Therefore, we design experiments to evaluate the use of NLI in requirements analysis. We compare the performance of NLI with a spectrum of approaches, including prompt-based models, conventional transfer learning, Large Language Models (LLMs)-powered chatbot models, and probabilistic models. Through experiments conducted under various learning settings including conventional learning and zero-shot, we demonstrate conclusively that our NLI method surpasses classical NLP methods as well as other LLMs-based and chatbot models in the analysis of requirements specifications. Additionally, we share lessons learned characterizing the learning settings that make NLI a suitable approach for automating requirements engineering tasks.  © 2024 IEEE.</t>
  </si>
  <si>
    <t>KG-EmpiRE: A Community-Maintainable Knowledge Graph for a Sustainable Literature Review on the State and Evolution of Empirical Research in Requirements Engineering</t>
  </si>
  <si>
    <t>https://www.scopus.com/inward/record.uri?eid=2-s2.0-85202772309&amp;doi=10.1109%2fRE59067.2024.00063&amp;partnerID=40&amp;md5=f936624375fddd825dcac0d87f1b6108</t>
  </si>
  <si>
    <t>In the last two decades, several researchers provided snapshots of the 'current' state and evolution of empirical research in requirements engineering (RE) through literature reviews. However, these literature reviews were not sustainable, as none built on or updated previous works due to the unavailability of the extracted and analyzed data. KG-EmpiRE is a Knowledge Graph (KG) of empirical research in RE based on scientific data extracted from currently 680 papers published in the IEEE International Requirements Engineering Conference (1994-2022). KG-EmpiRE is maintained in the Open Research Knowledge Graph (ORKG), making all data openly and long-term available according to the FAIR data principles. Our long-term goal is to constantly maintain KG-EmpiRE with the research community to synthesize a comprehensive, up-to-date, and long-term available overview of the state and evolution of empirical research in RE. Besides KG-EmpiRE, we provide its analysis with all supplementary materials in a repository. This repository contains all files with instructions for replicating and (re-)using the analysis locally or via executable environments and for repeating the research approach. Since its first release based on 199 papers (2014-2022), KG-EmpiRE and its analysis have been updated twice, currently covering over 650 papers. KG-EmpiRE and its analysis demonstrate how innovative infrastructures, such as the ORKG, can be leveraged to make data from literature reviews FAIR, openly available, and maintainable for the research community in the long term. In this way, we can enable replicable, (re-)usable, and thus sustainable literature reviews to ensure the quality, reliability, and timeliness of their research results.  © 2024 IEEE.</t>
  </si>
  <si>
    <t>Do you have Time for a Quick Call?': Exploring Remote and Hybrid Requirements Engineering Practices and Challenges in Industry</t>
  </si>
  <si>
    <t>https://www.scopus.com/inward/record.uri?eid=2-s2.0-85202739365&amp;doi=10.1109%2fRE59067.2024.00015&amp;partnerID=40&amp;md5=ebc2ef549fb9467f3a9468e92193e7a6</t>
  </si>
  <si>
    <t>With the onset of the COVID-19 pandemic and the ensuing shift away from co-located work arrangements towards working from home, practitioners encountered many collabora-tive and coordination challenges. While companies are slowly moving back towards in-person arrangements, many employers have permanently adopted fully remote and hybrid work modes. However, the work modes are more blurred, as hybrid work makes coordinating the requirements engineering practices that rely on rich interactions more challenging. Therefore, gaining more understanding of RE challenges and practices from prac-titioners transitioning to the new modes of work is imperative to identify insights that can be useful for organizations shifting to hybrid and remote work. In this paper, we use a mixed-methods approach to gain insights into remote and hybrid requirements engineering practices and challenges in the industry. Through interviews with 12 industry practitioners and a survey with 49 practitioners, we report on 7 adopted practices and 7 challenges encountered in these work arrangements. We found challenges such as organizing co-located tasks, lack of interpersonal con-nections, keeping everyone in the loop, and engagement barriers, which fall under coordination, communication and collaboration. To offset such challenges, we provide 20 recommendations based on our findings, such as proactive planning and using newer tools that support comprehensive tracking of important knowl-edge for requirements documentation. Our findings suggest that practitioners are facing challenges in remote and hybrid work arrangements, which they are mitigating with various strategies. Nonetheless, there remains a need for further research, as not all challenges are equally addressed across different work contexts.  © 2024 IEEE.</t>
  </si>
  <si>
    <t>Comic-Based Morphological Box: Enhancing Vision Design - A Research Preview</t>
  </si>
  <si>
    <t>https://www.scopus.com/inward/record.uri?eid=2-s2.0-85202709855&amp;doi=10.1109%2fRE59067.2024.00039&amp;partnerID=40&amp;md5=e2a8b420eca5b49e8fa78c3c0ec45a72</t>
  </si>
  <si>
    <t>This research preview presents the idea of an approach to software project vision development through the application of a comic-based morphological box, addressing the need for inclusive and effective communication among stakeholders in requirements workshops. The primary motivation for this research stems from the challenge of establishing a shared vision in new software projects, especially when involving stakeholders who may not be software experts. Existing methods lack the accessibility and engagement required for inclusive visioning. To address this, we propose a combination of scenario-based techniques, specifically the use of comics as a storytelling medium, and morphological analysis, a systematic design approach to creative idea generation. This approach uses proto-personas and comics to articulate scenarios for the system to be built. The morphological box should aid people create these comics, even if they have no advanced drawing skills. In addition to the idea of the comic-based morphological box, our research preview proposes a design science-oriented research plan that emphasizes iterative design and practical application. The final goal of this research is to present a comic-based morphological box in the future that efficiently improves the design process and outcomes in software vision development. The work contributes to the field by offering a novel, engaging, and inclusive approach that potentially improves the quality of communication and alignment among diverse stakeholders in software projects.  © 2024 IEEE.</t>
  </si>
  <si>
    <t>Towards Understanding Contracts Grammar: A Large Language Model-Based Extractive Question-Answering Approach</t>
  </si>
  <si>
    <t>https://www.scopus.com/inward/record.uri?eid=2-s2.0-85202787239&amp;doi=10.1109%2fRE59067.2024.00037&amp;partnerID=40&amp;md5=664b709f467b303c9e51f04b9c6b3181</t>
  </si>
  <si>
    <t>Software Engineering (SE) contracts play a pivotal role in Information Technology Outsourcing (ITO) projects. The obligations in SE contracts are known to be a useful source for deriving software requirements, thereby contributing to the overall Software Development Life Cycle (SDLC). Making sense of contractual obligations is an important first step in successfully executing software projects. This includes building compliant systems, meeting delivery deadlines, avoiding heavy penalties, and steering clear of expensive litigations. In this work, we present an approach to capture the essence of a contractual clause by extracting its Contracts Grammar. Through an exploratory study, we first identify the constituents of Contracts Grammar. Subsequently, we experiment with multiple approaches for the automated extraction of these constituents, including extractive question-answering, token classification, text-to-text generation, prompting, and regular expressions. The question-answering based approach performed the best in terms of high average ROUGE-L score of 0.81, and faster inference times. The work presented in this paper is a part of the Contracts Governance System (CGS) and is in the process of deployment within a large IT vendor organization.  © 2024 IEEE.</t>
  </si>
  <si>
    <t>Scalable Redundancy Detection for Real-Time Requirements</t>
  </si>
  <si>
    <t>https://www.scopus.com/inward/record.uri?eid=2-s2.0-85202747657&amp;doi=10.1109%2fRE59067.2024.00027&amp;partnerID=40&amp;md5=982b313eb66667731d1c2167c5df6357</t>
  </si>
  <si>
    <t>Describing a system in a requirements specification demands correctness and conciseness. Requirements are redundant if they are stated multiple times throughout a specification (explicitly or implicitly). In contrast to vacuity, redundancies do not inherently indicate specification defects, and are sometimes even inevitable to adequately follow safety practices. However, intended redundancies have to be managed to avoid subsequent errors. Unintended redundancies often hint to defects in the requirements specification. We present an analysis for redundancies in formal real-time requirements specifications based on automata theoretical model checking. To enable this analysis, we introduce a determinism preserving totalization and complement procedure for the timed automaton model of Phase Event Automata. We state the redundancy check for a set of real-time requirements as a program analysis task. Benchmarks show the viability of our approach to analyse requirements sets of industrial size and complexity: the analysis scales well on industrial sets, interesting redundancies both from requirements and as a formalisation artefact were found.  © 2024 IEEE.</t>
  </si>
  <si>
    <t>Identifying Relevant Factors of Requirements Quality: An Industrial Case Study</t>
  </si>
  <si>
    <t>https://www.scopus.com/inward/record.uri?eid=2-s2.0-85190670743&amp;doi=10.1007%2f978-3-031-57327-9_2&amp;partnerID=40&amp;md5=ec38a071501aa9d3c3ef3d0d1973ac7f</t>
  </si>
  <si>
    <t>[Context and Motivation]: The quality of requirements specifications impacts subsequent, dependent software engineering activities. Requirements quality defects like ambiguous statements can result in incomplete or wrong features and even lead to budget overrun or project failure. [Problem]: Attempts at measuring the impact of requirements quality have been held back by the vast amount of interacting factors. Requirements quality research lacks an understanding of which factors are relevant in practice. [Principal Ideas and Results]: We conduct a case study considering data from both interview transcripts and issue reports to identify relevant factors of requirements quality. The results include 17 factors and 11 interaction effects relevant to the case company. [Contribution]: The results contribute empirical evidence that (1) strengthens existing requirements engineering theories and (2) advances industry-relevant requirements quality research. © The Author(s), under exclusive license to Springer Nature Switzerland AG 2024.</t>
  </si>
  <si>
    <t>What Impact Do My Preferences Have?</t>
  </si>
  <si>
    <t>https://www.scopus.com/inward/record.uri?eid=2-s2.0-85190641620&amp;doi=10.1007%2f978-3-031-57327-9_7&amp;partnerID=40&amp;md5=31bec852f3aa03cec0f23094e3033f45</t>
  </si>
  <si>
    <t>[Context and motivation] Successful human-robot collaboration requires that humans can express their requirements and that they comprehend the decisions that robots make. Requirements in this context are often related to potentially conflicting quality objectives, such as performance, security, or safety. Humans tend to have preferences regarding how important different objectives are at different points in time.[Question/problem] Currently, preferences are often expressed based on assumptions of what importance level should be assigned to a quality objective at runtime. To assign meaningful preferences to quality objectives, it is important that humans understand the impact of these preferences on the behavior of a robot. To the best of our knowledge, there is yet no framework that supports the explanation-based elicitation of quality preferences. [Principal ideas/results] To address these needs, we have developed OBJUST, a framework that helps with the interactive elicitation of preferences for robot mission planning. [Contribution] The framework relies on the specification of human preferences and contrastive explanations. We evaluated our framework in a study with 7 participants. Our results indicate that the visual and textual explanations of the generated robotic mission plans help humans better understand the impact of their preferences, which can facilitate the elicitation process. © The Author(s), under exclusive license to Springer Nature Switzerland AG 2024.</t>
  </si>
  <si>
    <t>Correction: Uncovering bugs in code coverage profilers via control flow constraint solving (IEEE Transactions on Software Engineering (2023) 49:11 (4964-4987) DOI: 10.1109/TSE.2023.3321381)</t>
  </si>
  <si>
    <t>https://www.scopus.com/inward/record.uri?eid=2-s2.0-85183046033&amp;doi=10.1109%2fTSE.2023.3339345&amp;partnerID=40&amp;md5=df42998066780249bc659b9b6b46ec77</t>
  </si>
  <si>
    <t>In [1, p. 4967], a figure citation is incorrect and "Fig. 3(c)" should be "Fig. 1(c)" in the left column, the fourth line from the bottom. It is corrected below. For example, the control condition of the execution of node 5_6 is that the predicate expression of node 4 takes the value True, and the coverage statistic of r2 (i.e., the number of times that the predicate expression of node 4 evaluates to True) is the same as that of node 5_6. Thus, from Fig. 1(c), we can easily know node 8_9 is control-dependent on ENTRY rather than node 4 and has the same control-flowcontext as node 3. Both node 8_9 and node 3 can act as agents of r1, and the agent of r2 is node 5_6. © 2024 Institute of Electrical and Electronics Engineers Inc.. All rights reserved.</t>
  </si>
  <si>
    <t>Changes and updates in the requirement artifacts, which can be frequent in the automotive domain, are a challenge for SafetyOps. Large Language Models (LLMs), with their impressive natural language understanding and generating capabilities, can play a key role in automatically refining and decomposing requirements after each update. In this study, we propose a prototype of a pipeline of prompts and LLMs that receives an item definition and outputs solutions in the form of safety requirements. This pipeline also performs a review of the requirement dataset and identifies redundant or contradictory requirements. We first identified the necessary characteristics for performing HARA and then defined tests to assess an LLM's capability in meeting these criteria. We used design science with multiple iterations and let experts from different companies evaluate each cycle quantitatively and qualitatively. Finally, the prototype was implemented at a case company and the responsible team evaluated its efficiency.  © 2024 IEEE.</t>
  </si>
  <si>
    <t>https://www.scopus.com/inward/record.uri?eid=2-s2.0-85190682693&amp;partnerID=40&amp;md5=b7aa4b8f7ef0ca9af658cce17e5603d6</t>
  </si>
  <si>
    <t>How Explainable Is Your System? Towards a Quality Model for Explainability</t>
  </si>
  <si>
    <t>https://www.scopus.com/inward/record.uri?eid=2-s2.0-85190708404&amp;doi=10.1007%2f978-3-031-57327-9_1&amp;partnerID=40&amp;md5=7dee4fd07a2814491b06d08ab16dea02</t>
  </si>
  <si>
    <t>[Context and motivation] Explainability is a software quality aspect that is gaining relevance in the field of requirements engineering. The complexity of modern software systems is steadily growing. Thus, understanding how these systems function becomes increasingly difficult. At the same time, stakeholders rely on these systems in an expanding number of crucial areas, such as medicine and finance. [Question/problem] While a lot of research focuses on how to make AI algorithms explainable, there is a lack of fundamental research on explainability in requirements engineering. For instance, there has been little research on the elicitation and verification of explainability requirements. [Principal ideas/results] Quality models provide means and measures to specify and evaluate quality requirements. As a solid foundation for our quality model, we first conducted a literature review. Based on the results, we then designed a user-centered quality model for explainability. We identified ten different aspects of explainability and offer criteria and metrics to measure them. [Contribution] Our quality model provides metrics that enable software engineers to check whether specified explainability requirements have been met. By identifying different aspects of explainability, we offer a view from different angles that consider different goals of explanations. Thus, we provide a foundation that will improve the management and verification of explainability requirements. © The Author(s), under exclusive license to Springer Nature Switzerland AG 2024.</t>
  </si>
  <si>
    <t>Long Live the Image: On Enabling Resilient Production Database Containers for Microservice Applications</t>
  </si>
  <si>
    <t>https://www.scopus.com/inward/record.uri?eid=2-s2.0-85200231120&amp;doi=10.1109%2fTSE.2024.3436623&amp;partnerID=40&amp;md5=1fa55d027d53299ae8b4a10ae89f4aed</t>
  </si>
  <si>
    <t>Microservices architecture advocates decentralized data ownership for building software systems. Particularly, in the Database per Service pattern, each microservice is supposed to maintain its own database and to handle the data related to its functionality. When implementing microservices in practice, however, there seems to be a paradox: The de facto technology (i.e., containerization) for microservice implementation is claimed to be unsuitable for the microservice component (i.e., database) in production environments, mainly due to the data persistence issues (e.g., dangling volumes) and security concerns. As a result, the existing discussions generally suggest replacing database containers with cloud database services, while leaving the on-premises microservice implementation out of consideration. After identifying three statelessness-dominant application scenarios, we proposed container-native data persistence as a conditional solution to enable resilient database containers in production. In essence, this data persistence solution distinguishes stateless data access (i.e., reading) from stateful data processing (i.e., creating, updating, and deleting), and thus it aims at the development of stateless microservices for suitable applications. In addition to developing our proposal, this research is particularly focused on its validation, via prototyping the solution and evaluating its performance, and via applying this solution to two real-world microservice applications. From the industrial perspective, the validation results have proved the feasibility, usability, and efficiency of fully containerized microservices for production in applicable situations. From the academic perspective, this research has shed light on the operation-side micro-optimization of individual microservices, which fundamentally expands the scope of 'software micro-optimization' and reveals new research opportunities. © 2024 IEEE.</t>
  </si>
  <si>
    <t>Requirements Information in Backlog Items: Content Analysis</t>
  </si>
  <si>
    <t>https://www.scopus.com/inward/record.uri?eid=2-s2.0-85190706580&amp;doi=10.1007%2f978-3-031-57327-9_19&amp;partnerID=40&amp;md5=220fe28caedf5e21687287623856b4da</t>
  </si>
  <si>
    <t>[Context and motivation] With the advent of agile development, requirements are increasingly stored and managed within issue tracking systems (ITSs). These systems provide a single point of access to the product and sprint backlogs, bugs, ideas, and also tasks for the development team to complete. [Question/problem] ITSs combine two perspectives: representing requirements knowledge and allocating work items to team members. We tackle a knowledge problem, addressing questions such as: How are requirements formulated in ITSs? Which types of requirements are represented? At which granularity level? We also explore whether a distinction exists between open source projects and proprietary ones. [Principal ideas/results] Through quantitative content analysis, we analyze 1,636 product backlog items sampled from fourteen projects. Among the main findings, we learned that the labeling of backlog items is largely inconsistent, and that user-oriented functional requirements are the prevalent category. We also find that a single backlog item can contain multiple requirements with different levels of granularity. [Contribution] We reveal knowledge and patterns about requirements documentation in ITSs. These outcomes can be used to gain a better empirical understanding of Agile RE, and as a basis for the development of automated tools that identify and analyze requirements in product and sprint backlogs. © The Author(s), under exclusive license to Springer Nature Switzerland AG 2024.</t>
  </si>
  <si>
    <t>Fusing Code Searchers</t>
  </si>
  <si>
    <t>https://www.scopus.com/inward/record.uri?eid=2-s2.0-85194045269&amp;doi=10.1109%2fTSE.2024.3403042&amp;partnerID=40&amp;md5=55d764a3bd46ce954b9938de977d9c57</t>
  </si>
  <si>
    <t>Code search, which consists in retrieving relevant code snippets from a codebase based on a given query, provides developers with useful references during software development. Over the years, techniques alternatively adopting different mechanisms to compute the relevance score between a query and a code snippet have been proposed to advance the state of the art in this domain, including those relying on information retrieval, supervised learning, and pre-training. Despite that, the usefulness of existing techniques is still compromised since they cannot effectively handle all the diversified queries and code in practice. To tackle this challenge, we present Dancer, a data fusion based code searcher. Our intuition (also the basic hypothesis of this study) is that existing techniques may complement each other because of the intrinsic differences in their working mechanisms. We have validated this hypothesis via an exploratory study. Based on that, we propose to fuse the results generated by different code search techniques so that the advantage of each standalone technique can be fully leveraged. Specifically, we treat each technique as a retrieval system and leverage well-known data fusion approaches to aggregate the results from different systems. We evaluate six existing code search techniques on two large-scale datasets, and exploit eight classic data fusion approaches to incorporate their results. Our experiments show that the best fusion approach is able to outperform the standalone techniques by 35%-550% and 65%-825% in terms of MRR (mean reciprocal rank) on the two datasets, respectively. © 2024 IEEE.</t>
  </si>
  <si>
    <t>Characterizing the Prevalence, Distribution, and Duration of Stale Reviewer Recommendations</t>
  </si>
  <si>
    <t>https://www.scopus.com/inward/record.uri?eid=2-s2.0-85197525845&amp;doi=10.1109%2fTSE.2024.3422369&amp;partnerID=40&amp;md5=28428ee12749e5e092241688297bf5a8</t>
  </si>
  <si>
    <t>The appropriate assignment of reviewers is a key factor in determining the value that organizations can derive from code review. While inappropriate reviewer recommendations can hinder the benefits of the code review process, identifying these assignments is challenging. Stale reviewers, i.e., those who no longer contribute to the project, are one type of reviewer recommendation that is certainly inappropriate. Understanding and minimizing this type of recommendation can thus enhance the benefits of the code review process. While recent work demonstrates the existence of stale reviewers, to the best of our knowledge, attempts have yet to be made to characterize and mitigate them. In this paper, we study the prevalence and potential effects. We then propose and assess a strategy to mitigate stale recommendations in existing code reviewer recommendation tools. By applying five code reviewer recommendation approaches (LearnRec, RetentionRec, cHRev, Sofia, and WLRRec) to three thriving open-source systems with 5,806 contributors, we observe that, on average, 12.59% of incorrect recommendations are stale due to developer turnover; however, fewer stale recommendations are made when the recency of contributions is considered by the recommendation objective function. We also investigate which reviewers appear in stale recommendations and observe that the top reviewers account for a considerable proportion of stale recommendations. For instance, in 15.31% of cases, the top-3 reviewers account for at least half of the stale recommendations. Finally, we study how long stale reviewers linger after the candidate leaves the project, observing that contributors who left the project 7.7 years ago are still suggested to review change sets. Based on our findings, we propose separating the reviewer contribution recency from the other factors that are used by the CRR objective function to filter out developers who have not contributed during a specified duration. By evaluating this strategy with different intervals, we assess the potential impact of this choice on the recommended reviewers. The proposed filter reduces the staleness of recommendations, i.e., the Staleness Reduction Ratio (SRR) improves between 21.44%-92.39%. Yet since the strategy may increase active reviewer workload, careful project-specific exploration of the impact of the cut-off setting is crucial.  © 1976-2012 IEEE.</t>
  </si>
  <si>
    <t>A Scalable t-Wise Coverage Estimator: Algorithms and Applications</t>
  </si>
  <si>
    <t>https://www.scopus.com/inward/record.uri?eid=2-s2.0-85197031132&amp;doi=10.1109%2fTSE.2024.3419919&amp;partnerID=40&amp;md5=c51fafd6093491cb5ac68dd60ac68490</t>
  </si>
  <si>
    <t>Owing to the pervasiveness of software in our modern lives, software systems have evolved to be highly configurable. Combinatorial testing has emerged as a dominant paradigm for testing highly configurable systems. Often constraints are employed to define the environments where a given system is expected to work. Therefore, there has been a sustained interest in designing constraint-based test suite generation techniques. A significant goal of test suite generation techniques is to achieve t-wise coverage for higher values of t. Therefore, designing scalable techniques that can estimate t-wise coverage for a given set of tests and/or the estimation of maximum achievable t-wise coverage under a given set of constraints is of crucial importance. The existing estimation techniques face significant scalability hurdles. We designed scalable algorithms with mathematical guarantees to estimate (i) t-wise coverage for a given set of tests, and (ii) maximum t-wise coverage for a given set of constraints. In particular, ApproxCov takes in a test set U and returns an estimate of the t-wise coverage of U that is guaranteed to be within (1±ϵ)-factor of the ground truth with probability at least 1-δ for a given tolerance parameter ϵ and a confidence parameter δ. A scalable framework ApproxMaxCov for a given formula F outputs an approximation which is guaranteed to be within (1±ϵ) factor of the maximum achievable t-wise coverage under F, with probability ≥1-δ for a given tolerance parameter ϵ and a confidence parameter δ. Our comprehensive evaluation demonstrates that ApproxCov and ApproxMaxCov can handle benchmarks that are beyond the reach of current state-of-the-art approaches. In this paper we present proofs of correctness of ApproxCov, ApproxMaxCov, and of their generalizations. We show how the algorithms can improve the scalability of a test suite generator while maintaining its effectiveness. In addition, we compare several test suite generators on different feature combination sizes t.  © 1976-2012 IEEE.</t>
  </si>
  <si>
    <t>Assessing the Understandability and Acceptance of Attack-Defense Trees for Modelling Security Requirements</t>
  </si>
  <si>
    <t>https://www.scopus.com/inward/record.uri?eid=2-s2.0-85190645434&amp;doi=10.1007%2f978-3-031-57327-9_3&amp;partnerID=40&amp;md5=2b60cf701f6f071e41be352117ef9e62</t>
  </si>
  <si>
    <t>Context and Motivation Attack-Defense Trees (ADTs) are a graphical notation used to model and assess security requirements. ADTs are widely popular, as they can facilitate communication between different stakeholders involved in system security evaluation, and they are formal enough to be verified, e.g., with model checkers.Question/Problem While the quality of this notation has been primarily assessed quantitatively, its understandability has never been evaluated despite being mentioned as a key factor for its success.Principal idea/Results In this paper, we conduct an experiment with 25 human subjects to assess the understandability and user acceptance of the ADT notation. The study focuses on performance-based variables and perception-based variables, with the aim of evaluating the relationship between these measures and how they might impact the practical use of the notation. The results confirm a good level of understandability of ADTs. Participants consider them useful, and they show intention to use them. Contribution This is the first study empirically supporting the understandability of ADTs, thereby contributing to the theory of security requirements engineering. © The Author(s), under exclusive license to Springer Nature Switzerland AG 2024.</t>
  </si>
  <si>
    <t>AddressWatcher: Sanitizer-Based Localization of Memory Leak Fixes</t>
  </si>
  <si>
    <t>https://www.scopus.com/inward/record.uri?eid=2-s2.0-85200810189&amp;doi=10.1109%2fTSE.2024.3438119&amp;partnerID=40&amp;md5=a09fda1bab6b1a8f1f8f1383cac10150</t>
  </si>
  <si>
    <t>Memory leak bugs are a major problem in C/C++ programs. They occur when memory objects are not deallocated. Developers need to manually deallocate these objects to prevent memory leaks. As such, several techniques have been proposed to automatically fix memory leaks. Although proposed approaches have merit in automatically fixing memory leaks, they present limitations. Static-based approaches attempt to trace the complete semantics of memory object across all paths. However, they have scalability-related challenges when the target program has a large number of paths (path explosion). On the other hand, dynamic approaches can spell out precise semantics of memory object only on a single execution path (it does not consider multiple execution paths). In this paper, we complement prior approaches by designing and implementing a novel framework named AddressWatcher. AddressWatcher allows the semantics of a memory object to be tracked on multiple execution paths. Addresswatcher accomplishes this by using a leak database that allows one to store and compare different execution paths of a leak over several test cases. Also, AddressWatcher performs lightweight instrumentation during compile time that is utilized during the program execution to watch and track memory leak read/writes. We conduct an evaluation of AddressWatcher over five popular packages, namely binutils, openssh, tmux, openssl and git. In 23 out of 50 real-world memory leak bugs, AddressWatcher correctly points to a free location to fix memory leaks. Finally, we submit 25 Pull Requests across 12 popular OSS repositories using AddressWatcher suggestions. Among these, 21 were merged leading to 5 open issues being addressed. In fact, our critical fix prompted a new version release for the calc repository, a program used to find large primes. Furthermore, our contributions through these PRs sparked intense discussions and appreciation in various repositories such as coturn, h2o, and radare2. © 1976-2012 IEEE.</t>
  </si>
  <si>
    <t>Learning to Rank Privacy Design Patterns: A Semantic Approach to Meeting Privacy Requirements</t>
  </si>
  <si>
    <t>https://www.scopus.com/inward/record.uri?eid=2-s2.0-85190643376&amp;doi=10.1007%2f978-3-031-57327-9_4&amp;partnerID=40&amp;md5=5da2a63879419c739db49aff2ea4e1bf</t>
  </si>
  <si>
    <t>[Context and Motivation] Privacy requirements engineering is a critical aspect of software design to ensure that user data is protected in accordance with both regulatory and privacy objectives. The privacy requirements identified through this process can be addressed using various privacy design patterns. [Question/Problem] Identifying and implementing the most suitable privacy design patterns poses a major challenge for developers. They need to meticulously examine a wide range of options, which makes it challenging to quickly and effectively choose and justify the best solutions. [Key Ideas/Results] To address this gap, we developed a machine learning model that focuses on semantic text features and learning-to-rank algorithms to recommend privacy design patterns that meet specified privacy requirements. [Contribution] The main contribution of this paper is the development of a recommendation system for privacy design patterns based on privacy requirements using only text-based attributes. Our system’s reliance on text as the sole input guarantees its broad applicability, avoiding the constraints of fixed mappings prevalent in previous methodologies. The performance of the model has shown encouraging results in understanding the semantic meaning of privacy requirements and mapping them to privacy design patterns, indicating its suitability for inclusion in the privacy engineering process. © The Author(s), under exclusive license to Springer Nature Switzerland AG 2024.</t>
  </si>
  <si>
    <t>Natural2CTL: A Dataset for Natural Language Requirements and Their CTL Formal Equivalents</t>
  </si>
  <si>
    <t>https://www.scopus.com/inward/record.uri?eid=2-s2.0-85190667961&amp;doi=10.1007%2f978-3-031-57327-9_13&amp;partnerID=40&amp;md5=e130a2f877318edab9d3c66b989685c0</t>
  </si>
  <si>
    <t>The design of contemporary critical systems involves numerous requirements that must be clearly and coherently articulated, posing significant challenges for system designers. This paper addresses the challenge of translating ambiguous Natural Language (NL) requirements into unambiguous Computation Tree Logic (CTL) specifications, an essential task for maintaining consistency and precision in system design. We introduce Natural2CTL, a novel dataset comprising 2,095 pairs of NL requirements and their CTL specifications. A key aspect of this research includes a detailed methodology for data collection and annotation. The robustness of Natural2CTL is established through rigorous validation processes, including evaluations by academic and industry experts, inter-rater reliability assessments, and practical verification using UPPAAL case studies. These validation efforts underscore the dataset’s reliability and its potential applicability in both research and educational domains within Requirements Engineering (RE) and formal methods. © The Author(s), under exclusive license to Springer Nature Switzerland AG 2024.</t>
  </si>
  <si>
    <t>ITCRL: Causal-Intervention-Based Trace Contrastive Representation Learning for Microservice Systems</t>
  </si>
  <si>
    <t>https://www.scopus.com/inward/record.uri?eid=2-s2.0-85201767165&amp;doi=10.1109%2fTSE.2024.3446532&amp;partnerID=40&amp;md5=0696f44fa2453a99fe0f0595a2c150cd</t>
  </si>
  <si>
    <t>Nowadays, microservice architecture has become mainstream way of cloud applications delivery. Distributed tracing is crucial to preserve the observability of microservice systems. However, existing trace representation approaches only concentrate on operations, relationships and metrics related to service invocations. They ignore service events that denotes meaningful, singular point in time during the service's duration. In this paper, we propose iTCRL, a novel trace contrastive representation learning approach based on causal intervention. This approach first constructs a unified graph representation for each trace to describe the runtime status of service events in traces and the complex relationships between them. Then, Causal-intervention-based Trace Contrastive Learning is proposed, which learns trace representations from causal perspective based on the unified graph representations of traces. It uses causal intervention to generate contrastive views, heterogeneous graph neural network-based trace encoder to learn trace representations, and direct causal effect to guide the training of trace encoder. Experimental results on three datasets show that iTCRL outperforms all baselines in terms of trace classification, trace anomaly detection, trace sampling and noise robustness, and also validate the contribution of Causal-intervention-based Trace Contrastive Learning. © 1976-2012 IEEE.</t>
  </si>
  <si>
    <t>Runtime Verification and Field-Based Testing for ROS-Based Robotic Systems</t>
  </si>
  <si>
    <t>https://www.scopus.com/inward/record.uri?eid=2-s2.0-85201748023&amp;doi=10.1109%2fTSE.2024.3444697&amp;partnerID=40&amp;md5=7eb7d6936bee36fae79b75852eff548f</t>
  </si>
  <si>
    <t>Robotic systems are becoming pervasive and adopted in increasingly many domains, such as manufacturing, healthcare, and space exploration. To this end, engineering software has emerged as a crucial discipline for building maintainable and reusable robotic systems. The field of robotics software engineering research has received increasing attention, fostering autonomy as a fundamental goal. However, robotics developers are still challenged trying to achieve this goal given that simulation is not able to deliver solutions to realistically emulate real-world phenomena. Robots also need to operate in unpredictable and uncontrollable environments, which require safe and trustworthy self-adaptation capabilities implemented in software. Typical techniques to address the challenges are runtime verification, field-based testing, and mitigation techniques that enable fail-safe solutions. However, there is no clear guidance to architect ROS-based systems to enable and facilitate runtime verification and field-based testing. This paper aims to fill in this gap by providing guidelines that can help developers and quality assurance (QA) teams when developing, verifying or testing their robots in the field. These guidelines are carefully tailored to address the challenges and requirements of testing robotics systems in real-world scenarios. We conducted (i) a literature review on studies addressing runtime verification and field-based testing for robotic systems, (ii) mined ROS-based applications repositories, and (iii) validated the applicability, clarity, and usefulness via two questionnaires with 55 answers overall. We contribute 20 guidelines: 8 for developers and 12 for QA teams formulated for researchers and practitioners in robotic software engineering. Finally, we map our guidelines to open challenges thus far in runtime verification and field-based testing for ROS-based systems and, we outline promising research directions in the field. Guidelines website and replication package: https://ros-rvft.github.io. © 1976-2012 IEEE.</t>
  </si>
  <si>
    <t>HSTCG: State-Aware Simulink Model Test Case Generation with Heuristic Strategy</t>
  </si>
  <si>
    <t>https://www.scopus.com/inward/record.uri?eid=2-s2.0-85198707987&amp;doi=10.1109%2fTSE.2024.3428528&amp;partnerID=40&amp;md5=1fd10493282068dcc384f8757f383b36</t>
  </si>
  <si>
    <t>Simulink has gained widespread recognition as a valuable tool for system design. It supports efficient modeling and synthesis of embedded controllers. Test cases can also be automatically generated to simulate and verify the correctness of the Simulink model. Nevertheless, as systems grow increasingly complex, particularly in terms of their internal states, this complexity poses new challenges for existing model testing methodologies. Traditional techniques such as constraint solving and random search encounter difficulties when attempting to explore the intricate logic embedded within these models.&lt;/p&gt; &lt;p&gt;In this paper, we introduce &lt;monospace&gt;HSTCG&lt;/monospace&gt;, a state-aware test case generation method for Simulink models with heuristic strategy. &lt;monospace&gt;HSTCG&lt;/monospace&gt; solves only one iteration of the model each time to get the test input that can cover a target branch, then executes the model once to obtain and update the new model state based on the solved input dynamically. Then, it solves the remaining branches based on the new model state iteratively until all the coverage requirements are satisfied. To improve the efficiency of test case generation, we also designed a heuristic strategy containing heuristic branch searching, repeated state filter and unreached branch filter to minimize the times of constraint solving. We implemented &lt;monospace&gt;HSTCG&lt;/monospace&gt; and evaluated it on several benchmark Simulink models. Compared to the built-in Simulink Design Verifier and state-of-the-art academic work SimCoTest, &lt;monospace&gt;HSTCG&lt;/monospace&gt; achieves an average improvement of 55% and 103% on Decision Coverage, 53% and 62% on Condition Coverage and 192% and 201% on Modified Condition Decision Coverage, respectively. We also validated the significant improvement of the heuristic strategy, which can improve the efficiency of test case generation by 62.2% on average. IEEE</t>
  </si>
  <si>
    <t>Parameterized Verification of Leader/Follower Systems via Arithmetic Constraints</t>
  </si>
  <si>
    <t>https://www.scopus.com/inward/record.uri?eid=2-s2.0-85200812236&amp;doi=10.1109%2fTSE.2024.3440587&amp;partnerID=40&amp;md5=fcb8de579dea93186a09f346b9318cf3</t>
  </si>
  <si>
    <t>We introduce a variant of a formalism appearing in recent work geared towards modelling systems in which a distinguished entity (leader) orchestrates the operation of an arbitrary number of identical entities (followers). Our variant is better suited for the verification of system properties involving complex arithmetic conditions. Whereas the original formalism is translated into a tractable fragment of first-order temporal logic, aiming to utilize automated (first-order temporal logic) theorem provers for verification, our variant is translated into linear integer arithmetic, aiming to utilize satisfiability modulo theories (SMT) solvers for verification. In particular, for any given system specified in our formalism, we prove, for any natural number n, the existence of a linear integer arithmetic formula whose models are in one-to-one correspondence with certain counting abstractions (profiles) of executions of the system for n time steps. Thus, one is able to verify, for any natural number n, that all executions for n time steps of any such system have a given property by establishing that said formula logically entails the property. To highlight the practical utility of our approach, we specify and verify three consensus protocols, actively used in distributed database systems and low-power wireless networks. © 1976-2012 IEEE.</t>
  </si>
  <si>
    <t>Vulnerability Detection via Multiple-Graph-Based Code Representation</t>
  </si>
  <si>
    <t>https://www.scopus.com/inward/record.uri?eid=2-s2.0-85198706532&amp;doi=10.1109%2fTSE.2024.3427815&amp;partnerID=40&amp;md5=62cf71d84cce585770715a9374814c03</t>
  </si>
  <si>
    <t>During software development and maintenance, vulnerability detection is an essential part of software quality assurance. Even though many program-analysis-based and machine-learning-based approaches have been proposed to automatically detect vulnerabilities, they rely on explicit rules or patterns defined by security experts and suffer from either high false positives or high false negatives. Recently, an increasing number of studies leverage deep learning techniques, especially Graph Neural Network (GNN), to detect vulnerabilities. These approaches leverage program analysis to represent the program semantics as graphs and perform graph analysis to detect vulnerabilities. However, they suffer from two main problems: (i) Existing GNN-based techniques do not effectively learn the structural and semantic features from source code for vulnerability detection. (ii) These approaches tend to ignore fine-grained information in source code. To tackle these problems, in this paper, we propose a novel vulnerability detection approach, named MGVD (M ultiple-G raph-Based V ulnerability D etection), to detect vulnerable functions. To effectively learn the structural and semantic features from source code, MGVD uses three different ways to represent each function into multiple forms, i.e., two statement graphs and a sequence of tokens. Then we encode such representations to a three-channel feature matrix. The feature matrix contains the structural feature and the semantic feature of the function. And we add a weight allocation layer to distribute the weights between structural and semantic features. To overcome the second problem, MGVD constructs each graph representation of the input function using multiple different graphs instead of a single graph. Each graph focuses on one statement in the function and its nodes denote the related statements and their fine-grained code elements. Finally, MGVD leverages CNN to identify whether this function is vulnerable based on such feature matrix. We conduct experiments on 3 vulnerability datasets with a total of 30,341 vulnerable functions and 127,931 non-vulnerable functions. The experimental results show that our method outperforms the state-of-the-art by 9.68%-10.28% in terms of F1-score.  © 1976-2012 IEEE.</t>
  </si>
  <si>
    <t>Revisiting the Performance of Deep Learning-Based Vulnerability Detection on Realistic Datasets</t>
  </si>
  <si>
    <t>https://www.scopus.com/inward/record.uri?eid=2-s2.0-85197564943&amp;doi=10.1109%2fTSE.2024.3423712&amp;partnerID=40&amp;md5=e29504c2ddce8de064b410eeafeca3f1</t>
  </si>
  <si>
    <t>The impact of software vulnerabilities on everyday software systems is concerning. Although deep learning-based models have been proposed for vulnerability detection, their reliability remains a significant concern. While prior evaluation of such models reports impressive recall/F1 scores of up to 99%, we find that these models underperform in practical scenarios, particularly when evaluated on the entire codebases rather than only the fixing commit. In this paper, we introduce a comprehensive dataset (Real-Vul) designed to accurately represent real-world scenarios for evaluating vulnerability detection models. We evaluate DeepWukong, LineVul, ReVeal, and IVDetect vulnerability detection approaches and observe a surprisingly significant drop in performance, with precision declining by up to 95 percentage points and F1 scores dropping by up to 91 percentage points. A closer inspection reveals a substantial overlap in the embeddings generated by the models for vulnerable and uncertain samples (non-vulnerable or vulnerability not reported yet), which likely explains why we observe such a large increase in the quantity and rate of false positives. Additionally, we observe fluctuations in model performance based on vulnerability characteristics (e.g., vulnerability types and severity). For example, the studied models achieve 26 percentage points better F1 scores when vulnerabilities are related to information leaks or code injection rather than when vulnerabilities are related to path resolution or predictable return values. Our results highlight the substantial performance gap that still needs to be bridged before deep learning-based vulnerability detection is ready for deployment in practical settings. We dive deeper into why models underperform in realistic settings and our investigation revealed overfitting as a key issue. We address this by introducing an augmentation technique, potentially improving performance by up to 30%. We contribute (a) an approach to creating a dataset that future research can use to improve the practicality of model evaluation; (b) Real-Vul-a comprehensive dataset that adheres to this approach; and (c) empirical evidence that the deep learning-based models struggle to perform in a real-world setting.  © 1976-2012 IEEE.</t>
  </si>
  <si>
    <t>Design of the Safety Case of the Reinforcement Learning-Enabled Component of a Quanser Autonomous Vehicle</t>
  </si>
  <si>
    <t>https://www.scopus.com/inward/record.uri?eid=2-s2.0-85198511806&amp;doi=10.1109%2fREW61692.2024.00012&amp;partnerID=40&amp;md5=bd52574b48900fc40469097a206102ec</t>
  </si>
  <si>
    <t>Safety assurance is paramount across industries where mission-critical systems operate, mitigating risks of catas-trophic failures. Safety cases play a pivotal role, particularly in safety critical systems (e.g., autonomous vehicles), in ensuring system reliability and acceptability, providing a structured argument supported by evidence. However, in the safety case literature, it is challenging to get access to a complete safety case, which is crucial for the research community to contribute in this domain. Hence, in this research, we propose an approach to create a safety case for ML-enabled autonomous vehicle, specifically, the Quanser Qcar. We present a complete safety case for a reinforcement learning algorithm applied on the Quanser Qcar to avoid collisions in an unsignalized 4-way intersection. Finally, we report the lessons learned and provide the safety case for the research community to reuse.  © 2024 IEEE.</t>
  </si>
  <si>
    <t>Designing NLP-Based Solutions for Requirements Variability Management: Experiences from a Design Science Study at Visma</t>
  </si>
  <si>
    <t>https://www.scopus.com/inward/record.uri?eid=2-s2.0-85190698479&amp;doi=10.1007%2f978-3-031-57327-9_12&amp;partnerID=40&amp;md5=68f2b715a329cfcd3574502591f1f2e8</t>
  </si>
  <si>
    <t>Context and motivation: In this industry-academia collaborative project, a team of researchers, supported by a software architect, business analyst, and test engineer explored the challenges of requirement variability in a large business software development company. Question/ problem: Following the design science paradigm, we studied the problem of requirements analysis and tracing in the context of contractual documents, with a specific focus on managing requirements variability. This paper reports on the lessons learned from that experience, highlighting the strategies and insights gained in the realm of requirements variability management.Principal ideas/results: This experience report outlines the insights gained from applying design science in requirements engineering research in industry. We show and evaluate various strategies to tackle the issue of requirement variability. Contribution: We report on the iterations and how the solution development evolved in parallel with problem understanding. From this process, we derive five key lessons learned to highlight the effectiveness of design science in exploring solutions for requirement variability in contract-based environments. © The Author(s), under exclusive license to Springer Nature Switzerland AG 2024.</t>
  </si>
  <si>
    <t>Governance-Focused Classification of Security and Privacy Requirements from Obligations in Software Engineering Contracts</t>
  </si>
  <si>
    <t>https://www.scopus.com/inward/record.uri?eid=2-s2.0-85190697301&amp;doi=10.1007%2f978-3-031-57327-9_6&amp;partnerID=40&amp;md5=e9bd63749cff3812339de5aec46a9f57</t>
  </si>
  <si>
    <t>[Context and Motivation] Security and Privacy (SP) compliance is an important aspect of running businesses successfully. Compliance with SP requirements by Software Engineering (SE) vendors, both in terms of the systems they implement and the practices they follow while implementing, gives customers an assurance that their data is accessed, stored, and processed securely. Failure to comply on the other hand, can entail heavy fines, lawsuits, and may even lead to loss of business through prohibition of those software in corresponding jurisdictions. SE contracts are known to be a useful source for deriving software requirements. [Question/problem] Mining any kind of information from contracts is a dauting task given that contracts are large and complex documents employing Legalese. [Principal ideas/results] We employ an exploratory study to come up with a model for a governance-focused classification of the SP requirements present in SE contracts for governance. Next, we report experiments conducted with Recurrent Neural Networks and Transformer-based models to automate this classification. Experiments conducted on 960 SE contracts received from a large vendor organization indicate that T5 performs best for both SP identification and classification tasks. With T5, we obtained an average F1 score of 0.90 each for identification of SP requirements. For the governance-focused classification, we obtained an average F1 score of 0.81 for the Security class and 0.80 for the Privacy class. [Contribution] Through an exploratory study, we present a model for a governance-focused classification of the SP requirements present in SE contracts. We further automate the extraction and the governance-focused classification of SP requirements by conducting experiments using 960 real-life SE contracts received from a large vendor organization. © The Author(s), under exclusive license to Springer Nature Switzerland AG 2024.</t>
  </si>
  <si>
    <t>Opportunities and Limitations of AI in Human-Centered Design a Research Preview</t>
  </si>
  <si>
    <t>https://www.scopus.com/inward/record.uri?eid=2-s2.0-85190699687&amp;doi=10.1007%2f978-3-031-57327-9_9&amp;partnerID=40&amp;md5=09e9b9203eb6efa4ba48078aa073a519</t>
  </si>
  <si>
    <t>[Context and motivation] AI has significantly increased its capabilities and popularity since the emergence of Large Language Models. Generative AI, in particular, shows potential to support a variety of RE activities. [Question/problem] While the opportunities of AI in RE are being discussed, there is little reflection on the limitations and concerns regarding the use of AI. Moreover, holistic investigations of these aspects within the software engineering lifecycle are sparse. [Principal ideas/results] We propose a research agenda that aims to systematically investigate the potential of AI within a human-centered design (HCD) process to derive meaningful application scenarios and recommendations for AI. [Contribution] In this research preview, we share initial results of workshop sessions conducted with RE and UX experts to determine opportunities and limitations of AI within the HCD process and provide insights into ongoing research activities on the example of “persona agents”. © The Author(s), under exclusive license to Springer Nature Switzerland AG 2024.</t>
  </si>
  <si>
    <t>Optimization of Automated and Manual Software Tests in Industrial Practice: A Survey and Historical Analysis</t>
  </si>
  <si>
    <t>https://www.scopus.com/inward/record.uri?eid=2-s2.0-85197020816&amp;doi=10.1109%2fTSE.2024.3418191&amp;partnerID=40&amp;md5=1cb59800649361dd45744765cb80116b</t>
  </si>
  <si>
    <t>Context: Both automated and manual software testing are widely applied in practice. While being essential for project success and software quality, they are very resource-intensive, thus motivating the pursuit for optimization. Goal: We aim at understanding to what extent test optimization techniques for automated testing from the field of test case selection, prioritization, and test suite minimization can be applied to manual testing processes in practice. Method: We have studied the automated and manual testing process of five industrial study subjects from five different domains with different technological backgrounds and assessed the costs and benefits of test optimization techniques in industrial practice. In particular, we have carried out a cost-benefit analysis of two language-agnostic optimization techniques (test impact analysis and Pareto testing a technique we introduce in this paper) on 2,622 real-world failures from our subject's histories. Results: Both techniques maintain most of the fault detection capability while significantly reducing the test runtime. For automated testing, optimized test suites detect, on average, 80% of failures, while saving 66% of execution time, as compared to 81% failure detection rate for manual test suites and an average time saving of 43%. We observe an average speedup of the time to first failure of around 49 compared to a random test ordering. Conclusion: Our results suggest that optimization techniques from automated testing can be transferred to manual testing in industrial practice, resulting in lower test execution time and much lower time-to-feedback, but coming with process-related limitations and requirements for a successful implementation. All study subjects implemented one of our test optimization techniques in their processes, which demonstrates the practical impact of our findings.  © 1976-2012 IEEE.</t>
  </si>
  <si>
    <t>Supersonic: Learning to Generate Source Code Optimizations in C/C++</t>
  </si>
  <si>
    <t>https://www.scopus.com/inward/record.uri?eid=2-s2.0-85199377843&amp;doi=10.1109%2fTSE.2024.3423769&amp;partnerID=40&amp;md5=bb38bda65e18ce5c4b4f4c71d09dc999</t>
  </si>
  <si>
    <t>Software optimization refines programs for resource efficiency while preserving functionality. Traditionally, it is a process done by developers and compilers. This paper introduces a third option, automated optimization at the source code level. We present Supersonic, a neural approach targeting minor source code modifications for optimization. Using a seq2seq model, Supersonic is trained on C/C++ program pairs xt, xt+1, where xt+1 is an optimized version of xt, and outputs a diff. Supersonic's performance is benchmarked against OpenAI's GPT-3.5-Turbo and GPT-4 on competitive programming tasks. The experiments show that Supersonic not only outperforms both models on the code optimization task but also minimizes the extent of the change with a model more than 600x smaller than GPT-3.5-Turbo and 3700x smaller than GPT-4.  © 1976-2012 IEEE.</t>
  </si>
  <si>
    <t>Requirements Copilot: Ambiguity Management in Feature Requests</t>
  </si>
  <si>
    <t>https://www.scopus.com/inward/record.uri?eid=2-s2.0-85202699823&amp;doi=10.1109%2fRE59067.2024.00069&amp;partnerID=40&amp;md5=1f4f37079d792a8bfa29298d49e7fb61</t>
  </si>
  <si>
    <t>The popularity and usage of software applications (apps) among users have encouraged the industry to grow throughout many domains and categories. In today's competitive market, the requirements for apps change rapidly and continuously. Further, these requirements can be introduced through constant feature requests by end-users &amp; other stakeholders of apps through various sources. Such requests are expressed in Natural Language (NL), where they can introduce various types of ambiguity which can lead to misunderstandings between stakeholders, developers, and testers about what feature is actually requested. This can result in wasted time and effort as developers may implement features incorrectly or build the wrong functionality altogether. This proposal aims to tackle ambiguity in feature requests using large language models (LLMs). Ultimately, the objective is to utilize LLMs to develop a practical and interactive framework to support the requirements evaluation phase. Through this framework, the submitted feature &amp; change requests are first evaluated to detect potential ambiguities. Then, interactive negotiations with users are initiated to address such deficiencies.  © 2024 IEEE.</t>
  </si>
  <si>
    <t>Follow-Up Attention: An Empirical Study of Developer and Neural Model Code Exploration</t>
  </si>
  <si>
    <t>https://www.scopus.com/inward/record.uri?eid=2-s2.0-85201757668&amp;doi=10.1109%2fTSE.2024.3445338&amp;partnerID=40&amp;md5=69ceca00c920953c22da0d44f7d5ea84</t>
  </si>
  <si>
    <t>Recent neural models of code, such as OpenAI Codex and AlphaCode, have demonstrated remarkable proficiency at code generation due to the underlying attention mechanism. However, it often remains unclear how the models actually process code, and to what extent their reasoning and the way their attention mechanism scans the code matches the patterns of developers. A poor understanding of the model reasoning process limits the way in which current neural models are leveraged today, so far mostly for their raw prediction. To fill this gap, this work studies how the processed attention signal of three open large language models - CodeGen, InCoder and GPT-J - agrees with how developers look at and explore code when each answers the same sensemaking questions about code. Furthermore, we contribute an open-source eye-tracking dataset comprising 92 manually-labeled sessions from 25 developers engaged in sensemaking tasks. We empirically evaluate five heuristics that do not use the attention and ten attention-based post-processing approaches of the attention signal of CodeGen against our ground truth of developers exploring code, including the novel concept of follow-up attention which exhibits the highest agreement between model and human attention. Our follow-up attention method can predict the next line a developer will look at with 47% accuracy. This outperforms the baseline prediction accuracy of 42.3%, which uses the session history of other developers to recommend the next line. These results demonstrate the potential of leveraging the attention signal of pre-trained models for effective code exploration. © 1976-2012 IEEE.</t>
  </si>
  <si>
    <t>Concretely Mapped Symbolic Memory Locations for Memory Error Detection</t>
  </si>
  <si>
    <t>https://www.scopus.com/inward/record.uri?eid=2-s2.0-85192141715&amp;doi=10.1109%2fTSE.2024.3395412&amp;partnerID=40&amp;md5=6ecf32143edb55c230eb1a4f5ff937b2</t>
  </si>
  <si>
    <t>Memory allocation is a fundamental operation for managing memory objects in many programming languages. Misusing allocated memory objects (e.g., buffer overflow and use-after-free) can have catastrophic consequences. Symbolic execution-based approaches have been used to detect such memory errors, benefiting from their capabilities in automatic path exploration and test case generation. However, existing symbolic execution engines still suffer from fundamental limitations in modeling dynamic memory layouts; they either represent the locations of memory objects as concrete addresses and thus limit their analyses only to specific address layouts and miss errors that may only occur when the objects are located at special addresses, or represent the locations as simple symbolic variables without sufficient constraints and thus suffer from memory state explosion when they execute read/write operations involving symbolic addresses. Such limitations hinder the existing symbolic execution engines from effectively detecting certain memory errors. In this study, we propose SymLoc, a symbolic execution-based approach that uses concretely mapped symbolic memory locations to alleviate the limitations mentioned above. Specifically, a new integration of three techniques is designed in SymLoc: (1) the symbolization of addresses and encoding of symbolic addresses into path constraints, (2) the symbolic memory read/write operations using a symbolic-concrete memory map, and (3) the automatic tracking of the uses of symbolic memory locations. We build SymLoc on top of the well-known symbolic execution engine KLEE and demonstrate its benefits in terms of memory error detection and code coverage capabilities. Our evaluation results show that: for address-specific spatial memory errors, SymLoc can detect 23 more errors in GNU Coreutils, Make, and m4 programs that are difficult for other approaches to detect, and cover 15% and 48% more unique lines of code in the programs than two baseline approaches; for temporal memory errors, SymLoc can detect 8%-64% more errors in the Juliet Test Suite than various existing state-of-the-art memory error detectors. We also present two case studies to show sample memory errors detected by SymLoc along with their root causes and implications. © 2024 IEEE.</t>
  </si>
  <si>
    <t>Boundary State Generation for Testing and Improvement of Autonomous Driving Systems</t>
  </si>
  <si>
    <t>https://www.scopus.com/inward/record.uri?eid=2-s2.0-85197544431&amp;doi=10.1109%2fTSE.2024.3420816&amp;partnerID=40&amp;md5=4fc34a8634b6663d3c797437dac6e507</t>
  </si>
  <si>
    <t>—Recent advances in Deep Neural Networks (DNNs) and sensor technologies are enabling autonomous driving systems (ADSs) with an ever-increasing level of autonomy. However, assessing their dependability remains a critical concern. State-of-the-art ADS testing approaches modify the controllable attributes of a simulated driving environment until the ADS misbehaves. In such approaches, environment instances in which the ADS is successful are discarded, despite the possibility that they could contain hidden driving conditions in which the ADS may misbehave. In this paper, we present GENBO (GENerator of BOundary state pairs), a novel test generator for ADS testing. GENBO mutates the driving conditions of the ego vehicle (position, velocity and orientation), collected in a failure-free environment instance, and efficiently generates challenging driving conditions at the behavior boundary (i.e., where the model starts to misbehave) in the same environment instance. We use such boundary conditions to augment the initial training dataset and retrain the DNN model under test. Our evaluation results show that the retrained model has, on average, up to 3× higher success rate on a separate set of evaluation tracks with respect to the original DNN model. © 2024 IEEE.</t>
  </si>
  <si>
    <t>Evaluating SZZ Implementations: An Empirical Study on the Linux Kernel</t>
  </si>
  <si>
    <t>https://www.scopus.com/inward/record.uri?eid=2-s2.0-85194856448&amp;doi=10.1109%2fTSE.2024.3406718&amp;partnerID=40&amp;md5=5a5500578baa5656f4465a87c8b7e047</t>
  </si>
  <si>
    <t>The SZZ algorithm is used to connect bug-fixing commits to the earlier commits that introduced bugs. This algorithm has many applications and many variants have been devised. However, there are some types of commits that cannot be traced by the SZZ algorithm, referred to as 'ghost commits'. The evaluation of how these ghost commits impact the SZZ implementations remains limited. Moreover, these implementations have been evaluated on datasets created by software engineering researchers from information in bug trackers and version controlled histories. Since Oct 2013, the Linux kernel developers have started labelling bug-fixing patches with the commit identifiers of the corresponding bug-inducing commit(s) as a standard practice. As of v6.1-rc5, 76,046 pairs of bug-fixing patches and bug-inducing commits are available. This provides a unique opportunity to evaluate the SZZ algorithm on a large dataset that has been created and reviewed by project developers, entirely independently of the biases of software engineering researchers. In this paper, we apply six SZZ implementations to 76,046 pairs of bug-fixing patches and bug-introducing commits from the Linux kernel. Our findings reveal that SZZ algorithms experience a more significant decline in recall on our dataset (↓13.8%) as compared to prior findings reported by Rosa et al., and the disparities between the individual SZZ algorithms diminish. Moreover, we find that 17.47% of bug-fixing commits are ghost commits. Finally, we propose Tracing-Commit SZZ (TC-SZZ), that traces all commits in the change history of lines modified or deleted in bug-fixing commits. Applying TC-SZZ to all failure cases, excluding ghost commits, we found that TC-SZZ could identify 17.7% of them. Our further analysis based on git log found that 34.6% of bug-inducing commits were in the function history, 27.5% in the file history (but not in the function history), and 37.9% not in the file history. We further evaluated the effectiveness of ChatGPT in boosting the SZZ algorithm's ability to identify bug-inducing commits in the function history, in the file history and not in the file history. © 1976-2012 IEEE.</t>
  </si>
  <si>
    <t>GenMorph: Automatically Generating Metamorphic Relations via Genetic Programming</t>
  </si>
  <si>
    <t>https://www.scopus.com/inward/record.uri?eid=2-s2.0-85194838458&amp;doi=10.1109%2fTSE.2024.3407840&amp;partnerID=40&amp;md5=a0b8d00ee631e9d2250b61e976454a5b</t>
  </si>
  <si>
    <t>Metamorphic testing is a popular approach that aims to alleviate the oracle problem in software testing. At the core of this approach are Metamorphic Relations (MRs), specifying properties that hold among multiple test inputs and corresponding outputs. Deriving MRs is mostly a manual activity, since their automated generation is a challenging and largely unexplored problem. This paper presents GenMorph, a technique to automatically generate MRs for Java methods that involve inputs and outputs that are boolean, numerical, or ordered sequences. GenMorph uses an evolutionary algorithm to search for effective test oracles, i.e., oracles that trigger no false alarms and expose software faults in the method under test. The proposed search algorithm is guided by two fitness functions that measure the number of false alarms and the number of missed faults for the generated MRs. Our results show that GenMorph generates effective MRs for 18 out of 23 methods (mutation score &gt; 20%). Furthermore, it can increase Randoop's fault detection capability in 7 out of 23 methods, and Evosuite's in 14 out of 23 methods. When compared with AutoMR, a state-of-the-art MR generator, GenMorph also outperformed its fault detection capability in 9 out of 10 methods. © 2024 IEEE.</t>
  </si>
  <si>
    <t>Requirements Engineering for No-Code Development (RE4NCD)</t>
  </si>
  <si>
    <t>https://www.scopus.com/inward/record.uri?eid=2-s2.0-85190652419&amp;doi=10.1007%2f978-3-031-57327-9_20&amp;partnerID=40&amp;md5=fb1eb2bcccadeaeedc50a67e473ac907</t>
  </si>
  <si>
    <t>Context and motivation: In recent years, a new development approach has emerged, for rapid application development (RAD) supported by platforms that enable low or no-code development (NCD). This approach is designed for developers with limited or no coding expertise and for achieving a very short time-to-deployment. Question/problem: This research explores the process of RAD as performed with the Monday NCD platform. It focuses on the phases of requirement engineering (RE) and design, which are typically omitted during RAD, posing challenges in ensuring a rigorous, sustainable, and flexible application. Principal ideas/results: Addressing this gap, the paper introduces a proposed RE for NCD (RE4NCD) method, based on a case study in which a civilian management system was rapidly developed during a time of war, and proposes a research preview for further exploration and development of this research direction. Contribution: The paper highlights the theoretical and practical implications of RE4NCD, underscoring the potential transformative impact of NCD on the software development industry. It further proposes future research aimed at refining and validating the RE4NCD method, tracking the adoption and evolution of applications in diverse organizations, and applying the method to additional case studies for comprehensive evaluation and validation. © The Author(s), under exclusive license to Springer Nature Switzerland AG 2024.</t>
  </si>
  <si>
    <t>Predicting the First Response Latency of Maintainers and Contributors in Pull Requests</t>
  </si>
  <si>
    <t>https://www.scopus.com/inward/record.uri?eid=2-s2.0-85201309320&amp;doi=10.1109%2fTSE.2024.3443741&amp;partnerID=40&amp;md5=1764010730cd8057eeddcf00e704cc82</t>
  </si>
  <si>
    <t>The success of a Pull Request (PR) depends on the responsiveness of the maintainers and the contributor during the review process. Being aware of the expected waiting times can lead to better interactions and managed expectations for both the maintainers and the contributor. In this paper, we propose a machine-learning approach to predict the first response latency of the maintainers following the submission of a PR, and the first response latency of the contributor after receiving the first response from the maintainers. We curate a dataset of 20 large and popular open-source projects on GitHub and extract 21 features to characterize projects, contributors, PRs, and review processes. Using these features, we then evaluate seven types of classifiers to identify the best-performing models. We also conduct permutation feature importance and SHAP analyses to understand the importance and the impact of different features on the predicted response latencies. We find that our CatBoost models are the most effective for predicting the first response latencies of both maintainers and contributors. Compared to a dummy classifier that always returns the majority class, these models achieved an average improvement of 29% in AUC-ROC and 51% in AUC-PR for maintainers, as well as 39% in AUC-ROC and 89% in AUC-PR for contributors across the studied projects. The results indicate that our models can aptly predict the first response latencies using the selected features. We also observe that PRs submitted earlier in the week, containing an average number of commits, and with concise descriptions are more likely to receive faster first responses from the maintainers. Similarly, PRs with a lower first response latency from maintainers, that received the first response of maintainers earlier in the week, and containing an average number of commits tend to receive faster first responses from the contributors. Additionally, contributors with a higher acceptance rate and a history of timely responses in the project are likely to both obtain and provide faster first responses. Moreover, we show the effectiveness of our approach in a cross-project setting. Finally, we discuss key guidelines for maintainers, contributors, and researchers to help facilitate the PR review process.  © 1976-2012 IEEE.</t>
  </si>
  <si>
    <t>In this paper, we address the question of whether general-purpose LLM-based tools may be useful for detecting requirements variability in Natural Language (NL) requirements documents. For this purpose, we conduct a preliminary exploratory study considering OpenAI chatGPT-3.5 and Microsoft Bing. Using two exemplar NL requirements documents, we compare the variability detection capability of the chatbots with that of experts and that of a rule-based NLP tool.  © The Author(s), under exclusive license to Springer Nature Switzerland AG 2024.</t>
  </si>
  <si>
    <t>The Double-Edged Sword of Diversity: How Diversity, Conflict, and Psychological Safety Impact Software Teams</t>
  </si>
  <si>
    <t>https://www.scopus.com/inward/record.uri?eid=2-s2.0-85179801990&amp;doi=10.1109%2fTSE.2023.3339881&amp;partnerID=40&amp;md5=288b804ed076e070cb3eb3e22f69e955</t>
  </si>
  <si>
    <t>Team diversity can be seen as a double-edged sword. It brings additional cognitive resources to teams at the risk of increased conflict. Few studies have investigated how different types of diversity impact software teams. This study views diversity through the lens of the categorization-elaboration model (CEM). We investigated how diversity in gender, age, role, and cultural background impacts team effectiveness and conflict, and how these associations are moderated by psychological safety. Our sample consisted of 1,118 participants from 161 teams and was analyzed with Covariance-Based Structural Equation Modeling (CB-SEM). We found a positive effect of age diversity on team effectiveness and gender diversity on relational conflict. Psychological safety contributed directly to effective teamwork and less conflict but did not moderate the diversity-effectiveness link. While our results are consistent with the CEM theory for age and gender diversity, other types of diversity did not yield similar results. We discuss several reasons for this, including curvilinear effects, moderators such as task interdependence, or the presence of a diversity mindset. With this paper, we argue that a dichotomous nature of diversity is oversimplified. Indeed, it is a complex relationship where context plays a pivotal role. A more nuanced understanding of diversity through the lens of theories, such as the CEM, may lead to more effective teamwork.  © 1976-2012 IEEE.</t>
  </si>
  <si>
    <t>A New Usability Inspection Method: Experience-Based Analysis</t>
  </si>
  <si>
    <t>https://www.scopus.com/inward/record.uri?eid=2-s2.0-85190644508&amp;doi=10.1007%2f978-3-031-57327-9_5&amp;partnerID=40&amp;md5=95f4a2bd1aa6d3be47e4e94c74b0c039</t>
  </si>
  <si>
    <t>[Context and motivation] For software product development, user-based evaluation is often applied to detect usability issues. User-based testing is not cost-effective at every stage of the project, therefore for the early stage of the development, Usability Inspection Methods (UIM) are widely used where the evaluation is performed by experts. For the later phase, Summative Usability Testing (SUT) methods with end user involvement are used. However, UIMs have some drawbacks that make them complicated to use: finding good experts can be costly, the scope is too limited, and a lack of methods that allow for usability analysis before prototyping. This article introduces the Experience-based Analysis method (EbA) as an UIM that considers those drawbacks. [Question/problem] If we can obtain a considerable amount of usability information with EbA, we can use EbA as an effective UIM method. Therefore, the aim of the study is to identify to what extent the EbA can provide the same usability findings that is obtained by testing with users by SUT. [Results] An evaluation was done on a case study, where the information obtained by both EbA and SUT was analyzed by Content Analysis method. The results showed that most of the usability findings by SUT report were also identified by EbA. EbA method resulted in quantitatively more findings than SUT. [Contribution] The results lead us to recommend using EbA before SUT. As future work, we first plan to find whether the method gives any false positive or negative results. Second, we plan to conduct a survey to find the limitations of the method. © The Author(s), under exclusive license to Springer Nature Switzerland AG 2024.</t>
  </si>
  <si>
    <t>Esale: Enhancing Code-Summary Alignment Learning for Source Code Summarization</t>
  </si>
  <si>
    <t>https://www.scopus.com/inward/record.uri?eid=2-s2.0-85197533403&amp;doi=10.1109%2fTSE.2024.3422274&amp;partnerID=40&amp;md5=504c226b30a12f5c5017612bb118827b</t>
  </si>
  <si>
    <t>(Source) code summarization aims to automatically generate succinct natural language summaries for given code snippets. Such summaries play a significant role in promoting developers to understand and maintain code. Inspired by neural machine translation, deep learning-based code summarization techniques widely adopt an encoder-decoder framework, where the encoder transforms given code snippets into context vectors, and the decoder decodes context vectors into summaries. Recently, large-scale pre-trained models for source code (e.g., CodeBERT and UniXcoder) are equipped with encoders capable of producing general context vectors and have achieved substantial improvements on the code summarization task. However, although they are usually trained mainly on code-focused tasks and can capture general code features, they still fall short in capturing specific features that need to be summarized. In a nutshell, they fail to learn the alignment between code snippets and summaries (code-summary alignment for short). In this paper, we propose a novel approach to improve code summarization based on summary-focused tasks. Specifically, we exploit a multi-task learning paradigm to train the encoder on three summary-focused tasks to enhance its ability to learn code-summary alignment, including unidirectional language modeling (ULM), masked language modeling (MLM), and action word prediction (AWP). Unlike pre-trained models that mainly predict masked tokens in code snippets, we design ULM and MLM to predict masked words in summaries. Intuitively, predicting words based on given code snippets would help learn the code-summary alignment. In addition, existing work shows that AWP affects the prediction of the entire summary. Therefore, we further introduce the domain-specific task AWP to enhance the ability of the encoder to learn the alignment between action words and code snippets. We evaluate the effectiveness of our approach, called Esale, by conducting extensive experiments on four datasets, including two widely used datasets JCSD and PCSD, a cross-project Java dataset CPJD, and a multilingual language dataset CodeSearchNet. Experimental results show that Esale significantly outperforms state-of-the-art baselines in all three widely used metrics, including BLEU, METEOR, and ROUGE-L. Moreover, the human evaluation proves that the summaries generated by Esale are more informative and closer to the ground-truth summaries.  © 1976-2012 IEEE.</t>
  </si>
  <si>
    <t>Distilling Quality Enhancing Comments from Code Reviews to Underpin Reviewer Recommendation</t>
  </si>
  <si>
    <t>https://www.scopus.com/inward/record.uri?eid=2-s2.0-85183976635&amp;doi=10.1109%2fTSE.2024.3356819&amp;partnerID=40&amp;md5=57ed86c3395fe0b9677d305069539bd0</t>
  </si>
  <si>
    <t>Code review is an important practice in software development. One of its main objectives is for the assurance of code quality. For this purpose, the efficacy of code review is subject to the credibility of reviewers, i.e., reviewers who have demonstrated strong evidence of previously making quality-enhancing comments are more credible than those who have not. Code reviewer recommendation (CRR) is designed to assist in recommending suitable reviewers for a specific objective and, in this context, assurance of code quality. Its performance is susceptible to the relevance of its training dataset to this objective, composed of all reviewers' historical review comments, which, however, often contains a plethora of comments that are irrelevant to the enhancement of code quality. Furthermore, recommendation accuracy has been adopted as the sole metric to evaluate a recommender's performance, which is inadequate as it does not take reviewers' relevant credibility into consideration. These two issues form the ground truth problem in CRR as they both originate from the relevance of dataset used to train and evaluate CRR algorithms. To tackle this problem, we first propose the concept of Quality-Enhancing Review Comments (QERC), which includes three types of comments-change-triggering inline comments, informative general comments, and approve-to-merge comments. We then devise a set of algorithms and procedures to obtain a distilled dataset by applying QERC to the original dataset. We finally introduce a new metric-reviewer's credibility for quality enhancement (RCQE)-as a complementary metric to recommendation accuracy for evaluating the performance of recommenders. To validate the proposed QERC-based approach to CRR, we conduct empirical studies using real data from seven projects containing over 82K pull requests and 346K review comments. Results show that: (a) QERC can effectively address the ground truth problem by distilling quality-enhancing comments from the dataset containing original code reviews, (b) QERC can assist recommenders in finding highly credible reviewers at a slight cost of recommendation accuracy, and (c) even "wrong"recommendations using the distilled dataset are likely to be more credible than those using the original dataset. © 2024 IEEE.</t>
  </si>
  <si>
    <t>Learning to Generate Structured Code Summaries from Hybrid Code Context</t>
  </si>
  <si>
    <t>https://www.scopus.com/inward/record.uri?eid=2-s2.0-85201274758&amp;doi=10.1109%2fTSE.2024.3439562&amp;partnerID=40&amp;md5=057bf37a8cfa5b13c418826468293edc</t>
  </si>
  <si>
    <t>Code summarization aims to automatically generate natural language descriptions for code, and has become a rapidly expanding research area in the past decades. Unfortunately, existing approaches mainly focus on the 'one-to-one' mapping from methods to short descriptions, which hinders them from becoming practical tools: 1) The program context is ignored, so they have difficulty in predicting keywords outside the target method; 2) They are typically trained to generate brief function descriptions with only one sentence in length, and therefore have difficulty in providing specific information. These drawbacks are partially due to the limitations of public code summarization datasets. In this paper, we first build a large code summarization dataset including different code contexts and summary content annotations, and then propose a deep learning framework that learns to generate structured code summaries from hybrid program context, named StructCodeSum. It provides both an LLM-based approach and a lightweight approach which are suitable for different scenarios. Given a target method, StructCodeSum predicts its function description, return description, parameter description, and usage description through hybrid code context, and ultimately builds a Javadoc-style code summary. The hybrid code context consists of path context, class context, documentation context and call context of the target method. Extensive experimental results demonstrate: 1) The hybrid context covers more than 70% of the summary tokens in average and significantly boosts the model performance; 2) When generating function descriptions, StructCodeSum outperforms the state-of-the-art approaches by a large margin; 3) According to human evaluation, the quality of the structured summaries generated by our approach is better than the documentation generated by Code Llama. © 1976-2012 IEEE.</t>
  </si>
  <si>
    <t>A Lean Simulation Framework for Stress Testing IoT Cloud Systems</t>
  </si>
  <si>
    <t>https://www.scopus.com/inward/record.uri?eid=2-s2.0-85194065908&amp;doi=10.1109%2fTSE.2024.3402157&amp;partnerID=40&amp;md5=711f9602884422a28e84b7d88cdef5b6</t>
  </si>
  <si>
    <t>The Internet of Things (IoT) connects a plethora of smart devices globally across various applications like smart cities, autonomous vehicles, and health monitoring. Simulation plays a key role in the testing of IoT systems, noting that field testing of a complete IoT product may be infeasible or prohibitively expensive. This paper addresses a specific yet important need in simulation-based testing for IoT: Stress testing of cloud systems that are increasingly employed in IoT applications. Existing stress testing solutions for IoT demand significant computational resources, making them ill-suited and costly. We propose a lean simulation framework designed for IoT cloud stress testing. The framework enables efficient simulation of a large array of IoT and edge devices that communicate with the cloud. To facilitate simulation construction for practitioners, we develop a domain-specific language (DSL), named IoTECS, for generating simulators from model-based specifications. We provide the syntax and semantics of IoTECS and implement IoTECS using Xtext and Xtend. We assess simulators generated from IoTECS specifications for stress testing two real-world systems: a cloud-based IoT monitoring system developed by our industry partner and an IoT-connected vehicle system. Our empirical results indicate that simulators created using IoTECS: (1) achieve best performance when configured with Docker containerization; (2) effectively assess the service capacity of our case-study systems, and (3) outperform industrial stress-testing baseline tools, JMeter and Locust, by a factor of 3.5 in terms of the number of IoT and edge devices they can simulate using identical hardware resources. To gain initial insights about the usefulness of IoTECS in practice, we interviewed two engineers from our industry partner who have firsthand experience with IoTECS. Feedback from these interviews suggests that IoTECS is effective in stress testing IoT cloud systems, saving significant time and effort. © 2024 IEEE.</t>
  </si>
  <si>
    <t>Candidate Solutions for Defining Explainability Requirements of AI Systems</t>
  </si>
  <si>
    <t>https://www.scopus.com/inward/record.uri?eid=2-s2.0-85190704599&amp;doi=10.1007%2f978-3-031-57327-9_8&amp;partnerID=40&amp;md5=cc756776665698dc8584a8e7261392be</t>
  </si>
  <si>
    <t>[Context and Motivation] Many recent studies highlight explainability as an important requirement that supports in building transparent, trustworthy, and responsible AI systems. As a result, there is an increasing number of solutions that researchers have developed to assist in the definition of explainability requirements. [Question] We conducted a literature study to analyze what kind of candidate solutions are proposed for defining the explainability requirements of AI systems. The focus of this literature review is especially on the field of requirements engineering (RE). [Results] The proposed solutions for defining explainability requirements such as approaches, frameworks, and models are comprehensive. They can be used not only for RE activities but also for testing and evaluating the explainability of AI systems. In addition to the comprehensive solutions, we identified 30 practices that support the development of explainable AI systems. The literature study also revealed that most of the proposed solutions have not been evaluated in real projects, and there is a need for empirical studies. [Contribution] For researchers, the study provides an overview of the candidate solutions and describes research gaps. For practitioners, the paper summarizes potential practices that can help them define and evaluate the explainability requirements of AI systems. © The Author(s), under exclusive license to Springer Nature Switzerland AG 2024.</t>
  </si>
  <si>
    <t>Bringing Open Source Communication and Development Together: A Cross-Platform Study on Gitter and GitHub</t>
  </si>
  <si>
    <t>https://www.scopus.com/inward/record.uri?eid=2-s2.0-85195384479&amp;doi=10.1109%2fTSE.2024.3410292&amp;partnerID=40&amp;md5=1263dde0c74190d3cbd5175090b9b123</t>
  </si>
  <si>
    <t>Recently, a growing body of research has realized that live chat via modern communication platforms plays an increasingly important role in OSS (Open Source Software) collaborative development. Among these platforms, Gitter has emerged as a popular choice since it is directed toward GitHub projects by account sharing and activity subscribing. But little is known about how Gitter affects the OSS development on GitHub. Who are the developers being active in both social and technical platforms? How important are they? In this paper, we perform a comprehensive cross-platform study on Gitter and GitHub, two representative platforms for live communication and distributed development, to explore the characteristics of cross-platform contributors (CPCs) and whether live chat can provoke open source development. This study yields interesting findings: 1) Despite CPCs being small in quantity yet account for a much bigger amount of communication and development; 2) Gitter continually attracts new contributors; 3) Communication on Gitter has a positive impact on the contributions of OSS developers; and 4) Inactive developers on GitHub still participate in discussions on Gitter. Based on our findings, we provide recommendations for OSS communities and developers and shed light on future research directions. We believe that the findings and insights will inspire the OSS communities, enable a broader view of the interplay between Gitter and GitHub, and enhance the sustainability of the OSS ecosystem.  © 1976-2012 IEEE.</t>
  </si>
  <si>
    <t>Mole: Efficient Crash Reproduction in Android Applications with Enforcing Necessary UI Events</t>
  </si>
  <si>
    <t>https://www.scopus.com/inward/record.uri?eid=2-s2.0-85198730316&amp;doi=10.1109%2fTSE.2024.3428543&amp;partnerID=40&amp;md5=4c320cde3c2820d17ab24e77021fa73d</t>
  </si>
  <si>
    <t>To improve the quality of Android apps, developers use automated debugging and testing solutions to determine whether the previously found crashes are reproducible. However, existing GUI fuzzing solutions for Android apps struggle to reproduce crashes efficiently based solely on a crash stack trace. This trace provides the location in the app where the crash occurs. GUI fuzzing solutions currently in use rely on heuristics to generate UI events. Unfortunately, these events often do not align with the investigation of an app's UI event space to reach a specific location of code. Hence, they generate numerous events unrelated to the crash, leading to an event explosion. To address this issue, a precise static UI model of widgets and screens can greatly enhance the efficiency of a fuzzing tool in its search. Building such a model requires considering all possible combinations of event sequences on widgets since the execution order of events is not statically determined. However, this approach presents scalability challenges in complex apps with several widgets. In this paper, we propose a directed-based fuzzing solution to reduce an app's event domain to the necessary ones to trigger a crash. Our insight is that the dependencies between widgets in their visual presentation and attribute states provide valuable information in precisely identifying events that trigger a crash. We propose an attribute-sensitive reachability analysis (ASRA) to track dependent widgets in reachable paths to the crash point and distinguish between events in terms of their relevancy to be generated in the crash reproduction process. With instrumentation, we inject code to prune irrelevant events, reducing the event domain to search at run time. We used four famous fuzzing tools, Monkey, Ape, Stoat, and FastBot2, to assess the impact of our solution in decreasing the crash reproduction time and increasing the possibility of reproducing a crash. Our results show that the success ratio of reproducing a crash has increased for one-fourth of crashes. In addition, the average reproduction time of a crash becomes at least 2x faster. Wilcoxon Mann-Whitney test shows this enhancement is significant when our tool is used compared to baseline and insensitive reachability analysis.  © 1976-2012 IEEE.</t>
  </si>
  <si>
    <t>How Do Developers Adapt Code Snippets to Their Contexts? An Empirical Study of Context-Based Code Snippet Adaptations</t>
  </si>
  <si>
    <t>https://www.scopus.com/inward/record.uri?eid=2-s2.0-85192155546&amp;doi=10.1109%2fTSE.2024.3395519&amp;partnerID=40&amp;md5=c6bc941f7fc7e65044d36d19c153f886</t>
  </si>
  <si>
    <t>Reusing code snippets from online programming Q&amp;A communities has become a common development practice, in which developers often need to adapt code snippets to their code contexts to satisfy their own programming needs. However, how developers make these code adaptations based on contexts is still unclear. To bridge this gap, we first conduct a semi-structured interview of 21 developers to investigate their adaptation practices and perceived challenges during this process. The result suggests that code snippet adaptation is a challenging and exhausting task for developers, as they should tailor the snippets to guarantee their correctness and quality with laborious work. We also note that developers all resort to their intra-file context to complete adaptations, which motivates us to further study how developers performed context-based adaptations (CAs) in real scenarios. To this end, we conduct a quantitative study on an adaptation dataset comprising 300 code snippet reuse cases with 1,384 adaptations from Stack Overflow to GitHub. For each adaptation, we manually annotate its intention and relationship with the context. Based on our annotated data, we employ frequent itemset mining to obtain four CA patterns from our dataset, including Fortification, Code Wiring, Attribute-ization and Parameterization. Our main findings reveal that: (1) more than half of the code snippet reuse cases include CAs and 23.3% of the adaptations are CAs; (2) more than half of the CAs are corrective adaptations and variable is the primary adapted language construct; (3) attribute is the most frequently utilized context and 88% of the local contexts are within the nearest 10 LOCs; and (4) CAs towards different intentions are repetitive, which are useful for automatic adaptation. Overall, our study provides valuable insights into code snippet adaptation and has important implications for research, practice, and tool design.  © 1976-2012 IEEE.</t>
  </si>
  <si>
    <t>Assessing Evaluation Metrics for Neural Test Oracle Generation</t>
  </si>
  <si>
    <t>https://www.scopus.com/inward/record.uri?eid=2-s2.0-85199561635&amp;doi=10.1109%2fTSE.2024.3433463&amp;partnerID=40&amp;md5=34def013a1b6b50e53241ab1a293b34e</t>
  </si>
  <si>
    <t>Recently, deep learning models have shown promising results in test oracle generation. Neural Oracle Generation (NOG) models are commonly evaluated using static (automatic) metrics which are mainly based on textual similarity of the output, e.g. BLEU, ROUGE-L, METEOR, and Accuracy. However, these textual similarity metrics may not reflect the testing effectiveness of the generated oracle within a test suite, which is often measured by dynamic (execution-based) test adequacy metrics such as code coverage and mutation score. In this work, we revisit existing oracle generation studies plus gpt-3.5 to empirically investigate the current standing of their performance in textual similarity and test adequacy metrics. Specifically, we train and run four state-of-the-art test oracle generation models on seven textual similarity and two test adequacy metrics for our analysis. We apply two different correlation analyses between these two different sets of metrics. Surprisingly, we found no significant correlation between the textual similarity metrics and test adequacy metrics. For instance, gpt-3.5 on the jackrabbit-oak project had the highest performance on all seven textual similarity metrics among the studied NOGs. However, it had the lowest test adequacy metrics compared to all the studied NOGs. We further conducted a qualitative analysis to explore the reasons behind our observations. We found that oracles with high textual similarity metrics but low test adequacy metrics tend to have complex or multiple chained method invocations within the oracle's parameters, making them hard for the model to generate completely, affecting the test adequacy metrics. On the other hand, oracles with low textual similarity metrics but high test adequacy metrics tend to have to call different assertion types or a different method that functions similarly to the ones in the ground truth. Overall, this work complements prior studies on test oracle generation with an extensive performance evaluation on textual similarity and test adequacy metrics and provides guidelines for better assessment of deep learning applications in software test generation in the future. © 1976-2012 IEEE.</t>
  </si>
  <si>
    <t>Examiner-Pro: Testing Arm Emulators Across Different Privileges</t>
  </si>
  <si>
    <t>https://www.scopus.com/inward/record.uri?eid=2-s2.0-85196078868&amp;doi=10.1109%2fTSE.2024.3406900&amp;partnerID=40&amp;md5=766615ef042ca3f9cf066048d8c6088e</t>
  </si>
  <si>
    <t>Emulators are commonly employed to construct dynamic analysis frameworks due to their ability to perform fine-grained tracing, monitor full system functionality, and run on diverse operating systems and architectures. Nonetheless, the consistency of emulators with the real devices, remains uncertain. To address this issue, our objective is to automatically identify inconsistent instructions that exhibit different behavior between emulators and real devices across distinct privileges, including user-level and system-level privilege. We target the Arm architecture, which provides machine-readable specifications. Based on the specification, we propose a sufficient test case generator by designing and implementing the first symbolic execution engine for the Arm architecture specification language (ASL). We generated 2,774,649 representative instruction streams and developed a differential testing engine, Examiner Pro. With this engine, we compared the behavior of real Arm devices across different instruction sets (A32, A64, T16, and T32) with the popular QEMU emulator, both at the user-level and system-level. To demonstrate the generalizability of Examiner Pro, we also tested two other emulators, namely Unicorn and Angr. We find that undefined implementation in Arm manual and bugs of emulators are the major causes of inconsistencies. Furthermore, we discover 17 bugs, which influence commonly used instructions (e.g., BLX). With the inconsistent instructions, we build three security applications and demonstrate the capability of these instructions on detecting emulators, anti-emulation, and anti-fuzzing.  © 1976-2012 IEEE.</t>
  </si>
  <si>
    <t>Behavior-Driven Specification in Practice: An Experience Report</t>
  </si>
  <si>
    <t>https://www.scopus.com/inward/record.uri?eid=2-s2.0-85190644918&amp;doi=10.1007%2f978-3-031-57327-9_21&amp;partnerID=40&amp;md5=386de71cc1fbfaa8c5876d53432e4f78</t>
  </si>
  <si>
    <t>Agile methods are now widely used in software engineering organizations, whereas most formal methods are limited to niches and are perceived as inadequate in the context of agile development. This paper presents a case study of the innovative practices used at Anaplan, a financial planning and analysis software provider, to integrate formal specification within an agile process. The results show how Behavior-Driven Specification (BDS), by documenting behavior using executable acceptance criteria (EAC), is used to validate the design and implementation of calculation functions in Anaplan’s sparse calculation engine, while keeping all stakeholders aligned on the requirements. We also show that the interaction between the specifiers and the developers allows catching implementation issues at early stages of the development, while allowing the specification to remain amenable to emerging implementation constraints. The validated requirements have enabled the development of a framework to automatically generate extensive test coverage that is used to verify the implementation. As a result, over 200 bugs were caught in the production code before release, not counting the hundreds of issues that BDS allowed developers to detect earlier in the process. We show that BDS leads to high levels of confidence in the behavioral correctness of software while being fully aligned with agile practices, and proves to be a significant evolution in the field of software development. © The Author(s), under exclusive license to Springer Nature Switzerland AG 2024.</t>
  </si>
  <si>
    <t>Reducing the Length of Field-Replay Based Load Testing</t>
  </si>
  <si>
    <t>https://www.scopus.com/inward/record.uri?eid=2-s2.0-85194883108&amp;doi=10.1109%2fTSE.2024.3408079&amp;partnerID=40&amp;md5=64acea4dae8b72fb2ceac6e4da2b85ea</t>
  </si>
  <si>
    <t>As software systems continuously grow in size and complexity, performance and load related issues have become more common than functional issues. Load testing is usually performed before software releases to ensure that the software system can still provide quality service under a certain load. Therefore, one of the common challenges of load testing is to design realistic workloads that can represent the actual workload in the field. In particular, one of the most widely adopted and intuitive approaches is to directly replay the field workloads in the load testing environment. However, replaying a lengthy, e.g., 48 hours, field workloads is rather resource-and time-consuming, and sometimes even infeasible for large-scale software systems that adopt a rapid release cycle. On the other hand, replaying a short duration of the field workloads may still result in unrealistic load testing. In this work, we propose an automated approach to reduce the length of load testing that is driven by replaying the field workloads. The intuition of our approach is: if the measured performance associated with a particular system behaviour is already stable, we can skip subsequent testing of this system behaviour to reduce the length of the field workloads. In particular, our approach first clusters execution logs that are generated during the system runtime to identify similar system behaviours during the field workloads. Then, we use statistical methods to determine whether the measured performance associated with a system behaviour has been stable. We evaluate our approach on three open-source projects (i.e., OpenMRS, TeaStore, and Apache James). The results show that our approach can significantly reduce the length of field workloads while the workloads-after-reduction produced by our approach are representative of the original set of workloads. More importantly, the load testing results obtained by replaying the workloads after the reduction have high correlation and similar trend with the original set of workloads. Practitioners can leverage our approach to perform realistic field-replay based load testing while saving the needed resources and time. Our approach sheds light on future research that aims to reduce the cost of load testing for large-scale software systems.  © 1976-2012 IEEE.</t>
  </si>
  <si>
    <t>API2Vec++: Boosting API Sequence Representation for Malware Detection and Classification</t>
  </si>
  <si>
    <t>https://www.scopus.com/inward/record.uri?eid=2-s2.0-85197484820&amp;doi=10.1109%2fTSE.2024.3422990&amp;partnerID=40&amp;md5=356f4da169790b6bade441772979b508</t>
  </si>
  <si>
    <t>Analyzing malware based on API call sequences is an effective approach, as these sequences reflect the dynamic execution behavior of malware. Recent advancements in deep learning have facilitated the application of these techniques to mine valuable information from API call sequences. However, these methods typically operate on raw sequences and may not effectively capture crucial information, especially in the case of multi-process malware, due to the API call interleaving problem. Furthermore, they often fail to capture contextual behaviors within or across processes, which is particularly important for identifying and classifying malicious activities. Motivated by this, we present API2Vec++, a graph-based API embedding method for malware detection and classification. First, we construct a graph model to represent the raw sequence. Specifically, we design the Temporal Process Graph (TPG) to model inter-process behaviors and the Temporal API Property Graph (TAPG) to model intra-process behaviors. Compared to our previous graph model, the TAPG model exposes operations with associated behaviors within the process through node properties and thus enhances detection and classification abilities. Using these graphs, we develop a heuristic random walk algorithm to generate numerous paths that can capture fine-grained malicious familial behavior. By pre-training these paths using the BERT model, we generate embeddings of paths and APIs, which can then be used for malware detection and classification. Experiments on a real-world malware dataset demonstrate that API2Vec++ outperforms state-of-the-art embedding methods and detection/classification methods in both accuracy and robustness, particularly for multi-process malware.  © 1976-2012 IEEE.</t>
  </si>
  <si>
    <t>BinCola: Diversity-Sensitive Contrastive Learning for Binary Code Similarity Detection</t>
  </si>
  <si>
    <t>https://www.scopus.com/inward/record.uri?eid=2-s2.0-85198245058&amp;doi=10.1109%2fTSE.2024.3411072&amp;partnerID=40&amp;md5=b0bda1bca8e56a3c2a35a942536a00d8</t>
  </si>
  <si>
    <t>Binary Code Similarity Detection (BCSD) is a fundamental binary analysis technique in the area of software security. Recently, advanced deep learning algorithms are integrated into BCSD platforms to achieve superior performance on well-known benchmarks. However, real-world large programs embed more complex diversities due to different compilers, various optimization levels, multiple architectures and even obfuscations. Existing BCSD solutions suffer from low accuracy issues in such complicated real-world application scenarios. In this paper, we propose BinCola, a novel Transformer-based dual diversity-sensitive contrastive learning framework that comprehensively considers the diversity of compiler options and candidate functions in the real-world application scenarios and employs the attention mechanism to fuse multi-granularity function features for enhancing generality and scalability. BinCola simultaneously compares multiple candidate functions across various compilation option scenarios to learn the differences caused by distinct compiler options and different candidate functions. We evaluate BinCola's performance in a variety of ways, including binary similarity detection and real-world vulnerability search in multiple application scenarios. The results demonstrate that BinCola achieves superior performance compared to state-of-the-art (SOTA) methods, with improvements of 2.80%, 33.62%, 22.41%, and 34.25% in cross-architecture, cross-optimization level, cross-compiler, and cross-obfuscation scenarios, respectively.  © 1976-2012 IEEE.</t>
  </si>
  <si>
    <t>Just-In-Time TODO-Missed Commits Detection</t>
  </si>
  <si>
    <t>https://www.scopus.com/inward/record.uri?eid=2-s2.0-85194054507&amp;doi=10.1109%2fTSE.2024.3405005&amp;partnerID=40&amp;md5=eacd95bc6661fac606743fa9919c1788</t>
  </si>
  <si>
    <t>TODO comments play an important role in helping developers to manage their tasks and communicate with other team members. TODO comments are often introduced by developers as a type of technical debt, such as a reminder to add/remove features or a request to optimize the code implementations. These can all be considered as notifications for developers to revisit regarding the current suboptimal solutions. TODO comments often bring short-term benefits - higher productivity or shorter development cost - and indicate attention needs to be paid for the long-term software quality. Unfortunately, due to their lack of knowledge or experience and/or the time constraints, developers sometimes may forget or even not be aware of suboptimal implementations. The loss of the TODO comments for these suboptimal solutions may hurt the software quality and reliability in the long-term. Therefore it is beneficial to remind the developers of the suboptimal solutions whenever they change the code. In this work, we refer this problem to the task of detecting TODO-missed commits, and we propose a novel approach named TDReminder (TODO comment Reminder) to address the task. With the help of TDReminder, developers can identify possible missing TODO commits just-in-time when submitting a commit. Our approach has two phases: offline training and online inference. We first embed code change and commit message into contextual vector representations using two neural encoders respectively. The association between these representations is learned by our model automatically. In the online inference phase, TDReminder leverages the trained model to compute the likelihood of a commit being a TODO-missed commit. We evaluate TDReminder on datasets crawled from 10k popular Python and Java repositories in GitHub respectively. Our experimental results show that TDReminder outperforms a set of benchmarks by a large margin in TODO-missed commits detection. Moreover, to better help developers use TDReminder in practice, we have incorporated Large Language Models (LLMs) with our approach to provide explainable recommendations. The user study shows that our tool can effectively inform developers not only 'when' to add TODOs, but also 'where' and 'what' TODOs should be added, verifying the value of our tool in practical application.  © 1976-2012 IEEE.</t>
  </si>
  <si>
    <t>Multi-Objective Software Defect Prediction via Multi-Source Uncertain Information Fusion and Multi-Task Multi-View Learning</t>
  </si>
  <si>
    <t>https://www.scopus.com/inward/record.uri?eid=2-s2.0-85197487570&amp;doi=10.1109%2fTSE.2024.3421591&amp;partnerID=40&amp;md5=08088c16ebde771889434af3c544e104</t>
  </si>
  <si>
    <t>Effective software defect prediction (SDP) is important for software quality assurance. Numerous advanced SDP methods have been proposed recently. However, how to consider the task correlations and achieve multi-objective SDP accurately and efficiently still remains to be further explored. In this paper, we propose a novel multi-objective SDP method via multi-source uncertain information fusion and multi-task multi-view learning (MTMV) to accurately and efficiently predict the proneness, location, and type of defects. Firstly, multi-view features are extracted from multi-source static analysis results, reflecting uncertain defect location distribution and semantic information. Then, a novel MTMV model is proposed to fully fuse the uncertain defect information in multi-view features and realize effective multi-objective SDP. Specifically, the convolutional GRU encoders capture the consistency and complementarity of multi-source defect information to automatically filter the noise of false and missed alarms, and reduce location and type uncertainty of static analysis results. A global attention mechanism combined with the hard parameter sharing in MTMV fuse features according to their global importance of all tasks for balanced learning. Then, considering the latent task and feature correlations, multiple task-specific decoders jointly optimize all SDP tasks by sharing the learning experience. Through the extensive experiments on 14 datasets, the proposed method significantly improves the prediction performance over 12 baseline methods for all SDP objectives. The average improvements are 30.7%, 31.2%, and 32.4% for defect proneness, location, and type prediction, respectively. Therefore, the proposed multi-objective SDP method can provide more sufficient and precise insights for developers to significantly improve the efficiency of software analysis and testing.  © 1976-2012 IEEE.</t>
  </si>
  <si>
    <t>Improving Issue-PR Link Prediction via Knowledge-Aware Heterogeneous Graph Learning</t>
  </si>
  <si>
    <t>https://www.scopus.com/inward/record.uri?eid=2-s2.0-85195410249&amp;doi=10.1109%2fTSE.2024.3408448&amp;partnerID=40&amp;md5=87f677fcc5b75952a7dcb025de10d9b3</t>
  </si>
  <si>
    <t>Links between issues and pull requests (PRs) assist GitHub developers in tackling technical challenges, gaining development inspiration, and improving repository maintenance. In realistic repositories, these links are still insufficiently established. Aiming at this situation, existing works focus on issues and PRs themselves and employ text similarity with additional information like issue size to predict issue-PR links, yet their effectiveness is unsatisfactory. The limitation is that issues and PRs are not isolated on GitHub. Rather, they are related to multiple GitHub sources, including repositories and submitters, which, through their diverse relationships, can supply potential and crucial knowledge about technical domains, developmental insights, and cross-repository technical details. To this end, we propose Auto IP Linker (AIPL), which introduces the heterogeneous graph to model multiple GitHub sources with their relationships. Further, it leverages the metapath-based technique to reveal and incorporate the potential information for a more comprehensive understanding of issues and PRs. Firstly, we identify 4 types of GitHub sources related to issues and PRs (repositories, users, issues, PRs) as well as their relationships, and model them into task-specific heterogeneous graphs. Next, we analyze information transmitted among issues or PRs to reveal which knowledge is crucial for them. Based on our analysis, we formulate a series of metapaths and employ the metapath-based technique to incorporate various information for learning the knowledge-aware embedding of issues and PRs. Finally, we can infer whether an issue and a PR can be linked based on their embedding. We evaluate the performance of AIPL on real-world data sets collected from GitHub. The results show that, compared to the baselines, AIPL can achieve average improvements of 15.94%, 15.19%, 20.52%, and 18.50% in terms of Accuracy, Precision, Recall, and F1-score. © 2024 IEEE.</t>
  </si>
  <si>
    <t>RCanary: Detecting Memory Leaks Across Semi-Automated Memory Management Boundary in Rust</t>
  </si>
  <si>
    <t>https://www.scopus.com/inward/record.uri?eid=2-s2.0-85201307559&amp;doi=10.1109%2fTSE.2024.3443624&amp;partnerID=40&amp;md5=44e7fa2266797fc6b455a18a264ace07</t>
  </si>
  <si>
    <t>Rust is an effective system programming language that guarantees memory safety via compile-time verifications. It employs a novel ownership-based resource management model to facilitate automated deallocation. This model is anticipated to eliminate memory leaks. However, we observed that user intervention drives it into semi-automated memory management and makes it error-prone to cause leaks. In contrast to violating memory-safety guarantees restricted by the unsafe keyword, the boundary of leaking memory is implicit, and the compiler would not emit any warnings for developers. In this paper, we present rCanary, a static, non-intrusive, and fully automated model checker to detect leaks across the semi-automated boundary. We design an encoder to abstract data with heap allocation and formalize a refined leak-free memory model based on boolean satisfiability. It can generate SMT-Lib2 format constraints for Rust MIR and is implemented as a Cargo component. We evaluate rCanary by using flawed package benchmarks collected from the pull requests of open-source Rust projects. The results indicate that it is possible to recall all these defects with acceptable false positives. We further apply our tool to more than 1,200 real-world crates from crates.io and GitHub, identifying 19 crates having memory leaks. Our analyzer is also efficient, that costs 8.4 seconds per package. © 1976-2012 IEEE.</t>
  </si>
  <si>
    <t>MR2-KG: A Multi-Relation Multi-Rationale Knowledge Graph for Modeling Software Engineering Knowledge on Stack Overflow</t>
  </si>
  <si>
    <t>https://www.scopus.com/inward/record.uri?eid=2-s2.0-85194109146&amp;doi=10.1109%2fTSE.2024.3403108&amp;partnerID=40&amp;md5=da7070730f9f7be92b828012b3fa6622</t>
  </si>
  <si>
    <t>Stack Overflow is a knowledge sharing platform where its users create and share informative content from both inside and outside the site. Prior studies have leveraged the relation across Stack Overflow posts through internal links to build services and applications to enhance the accessibility of knowledge. However, they focused on studying a knowledge unit that consists of a question post and all the associated answer posts to represent the relation. It is unknown whether such representation of knowledge on Stack Overflow could comprehensively model various complex relations among webpages, such as questions, answers, internal and external links. In addition, the rationales behind sharing knowledge on Stack Overflow have yet to be explored among distinct user groups, such as askers, answerers, readers who wish to learn. Thus, in this study, we first investigate the real-world characteristics of Stack Overflow knowledge by abstracting the complex knowledge representation into relations among its building blocks. We observe that a question thread includes three basic knowledge relations to reassemble into complex knowledge, that is, the hierarchy relation within the associated answers in a question, the coupling relation between knowledge artifacts (i.e., question or answer posts) through internal links, and the complimentary relation between Stack Overflow posts and external websites. All these three basic knowledge relations are informative and could be caused by different rationales when the crowdsourced knowledge is shared on Stack Overflow. Our findings highlight that it is necessary to propose a comprehensive knowledge graph to represent the real-world knowledge on Stack Overflow. Therefore, we further propose a Multi-Relation Multi-Rationale Knowledge Graph (MR2-KG), whose nodes represent questions, answers, and external webpages. Edges in the MR2-KG represent the rationales included in the three structures (i.e., question answering, duplicate, priori, posterior, parallelism, containment, and working examples knowledge). In addition, we develop an automated approach to model the nodes and edges to represent Stack Overflow knowledge associated with a question thread. Our case study shows that the automated knowledge representation generation can achieve an ROC AUC of 96% and MCC of 89% to identify edges in the MR2-KG. To further evaluate the applicability of MR2-KG, we develop an answer generator to help developers efficiently identify the answers that meet their intent. Our user study of 100 real-world Java questions indicates the usefulness of MR2-KG. Finally, we discuss the implications of our findings for developers, researchers, and Stack Overflow moderators. © 2024 IEEE.</t>
  </si>
  <si>
    <t>Being aware of and understanding the relations between the requirements of a software system to its other artifacts is crucial for their successful development, maintenance and evolution. There are approaches to automatically recover this traceability information, but they fail to identify the actual relevant parts of the requirements. Recent large language model-based requirements classification approaches have shown to be able to identify aspects and concerns of requirements with promising accuracy. Therefore, we investigate the potential of those classification approaches for identifying irrelevant requirement parts for traceability link recovery between requirements and code. We train the large language model-based requirements classification approach NoRBERT on a new dataset of requirements and their entailed aspects and concerns. We use the results of the classification to filter irrelevant parts of the requirements before recovering trace links with the fine-grained word embedding-based FTLR approach. Two empirical studies show promising results regarding the quality of classification and the impact on traceability link recov-ery. NoRBERT can identify functional and user-related aspects in the requirements with an F I-score of 84 %. With the classification and requirements filtering, the performance of FTLR could be improved significantly and FTLR performs better than state-of-the-art unsupervised traceability link recovery approaches.  © 2024 IEEE.</t>
  </si>
  <si>
    <t>ContractCheck: Checking Ethereum Smart Contracts in Fine-Grained Level</t>
  </si>
  <si>
    <t>https://www.scopus.com/inward/record.uri?eid=2-s2.0-85193252494&amp;doi=10.1109%2fTSE.2024.3400294&amp;partnerID=40&amp;md5=e6ee061ff3f089b30d39d3db54957ff2</t>
  </si>
  <si>
    <t>The blockchain has been the main computing scenario for smart contracts, and the decentralized infrastructure of the blockchain is effectively implemented in a de-trusted and executable environment. However, vulnerabilities in smart contracts are particularly vulnerable to exploitation by malicious attackers and have always been a key issue in blockchain security. Existing traditional tools are inefficient in detecting vulnerabilities and have a high rate of false positives when detecting contracts. Some neural network methods have improved the detection efficiency, but they are not competent for fine-grained (code line level) vulnerability detection. We propose the ContractCheck model for detecting contract vulnerabilities based on neural network methods. ContractCheck extracts fine-grained segments from the abstract syntax tree (AST) and function call graph of smart contract source code. Furthermore, the segments are parsed into token flow retaining semantic information as uint, which are used to generate numerical vector sequences that can be trained using neural network methods. We conduct multiple rounds of experiments using a dataset constructed from 36,885 smart contracts and identified the optimal ContractCheck model structure by employing the Fasttext embedding vector algorithm and constructing a composite model using CNN and BiGRU for training the network. Evaluation on other datasets demonstrates that ContractCheck exhibits significant improvement in contract-level detection performance compared to other methods, with an increase of 23.60% in F1 score over the best existing method. Particularly, it achieves fine-grained detection based on neural network methods. The cases provide indicate that ContractCheck can effectively assist developers in accurately locating the presence of vulnerabilities, thereby enhancing the security of Ethereum smart contracts. © 2024 IEEE.</t>
  </si>
  <si>
    <t>To Do or Not to Do: Semantics and Patterns for Do Activities in UML PSSM State Machines</t>
  </si>
  <si>
    <t>https://www.scopus.com/inward/record.uri?eid=2-s2.0-85197533562&amp;doi=10.1109%2fTSE.2024.3422845&amp;partnerID=40&amp;md5=e6f1e63c7daca79e1ddf0ef8d9b91ca6</t>
  </si>
  <si>
    <t>State machines are used in engineering many types of software-intensive systems. UML State Machines extend simple finite state machines with powerful constructs. Among the many extensions, there is one seemingly simple and innocent language construct that fundamentally changes state machines' reactive model of computation: doActivity behaviors. DoActivity behaviors describe behavior that is executed independently from the state machine once entered in a given state, typically modeling complex computation or communication as background tasks. However, the UML specification or textbooks are vague about how the doActivity behavior construct should be appropriately used. This lack of guidance is a severe issue as, when improperly used, doActivities can cause concurrent, non-deterministic bugs that are especially challenging to find and could ruin a seemingly correct software design. The Precise Semantics of UML State Machines (PSSM) specification introduced detailed operational semantics for state machines. To the best of our knowledge, there is no rigorous review yet of doActivity's semantics as specified in PSSM. We analyzed the semantics by collecting evidence from cross-checking the text of the specification, its semantic model and executable test cases, and the simulators supporting PSSM. We synthesized insights about subtle details and emergent behaviors relevant to tool developers and advanced modelers. We reported inconsistencies and missing clarifications in more than 20 issues to the standardization committee. Based on these insights, we studied 11 patterns for doActivities detailing the consequences of using a doActivity in a given situation and discussing countermeasures or alternative design choices. We hope that our analysis of the semantics and the patterns help vendors develop conformant simulators or verification tools and engineers design better state machine models.  © 1976-2012 IEEE.</t>
  </si>
  <si>
    <t>Clopper-Pearson Algorithms for Efficient Statistical Model Checking Estimation</t>
  </si>
  <si>
    <t>https://www.scopus.com/inward/record.uri?eid=2-s2.0-85191603884&amp;doi=10.1109%2fTSE.2024.3392720&amp;partnerID=40&amp;md5=bbd2142a3a8eff859655d5db5c862a46</t>
  </si>
  <si>
    <t>Statistical model checking (SMC) is a simulation-based formal verification technique to deal with the scalability problem faced by traditional model checking. The main workflow of SMC is to perform iterative simulations. The number of simulations depends on users' requirement for the verification results, which can be very large if users require a high level of confidence and precision. Therefore, how to perform as fewer simulations as possible while achieving the same level of confidence and precision is one of the core problems of SMC. In this paper, we consider the estimation problem of SMC. Most existing statistical model checkers use the Okamoto bound to decide the simulation number. Although the Okamoto bound is sound, it is well known to be overly conservative. The simulation number decided by the Okamoto bound is usually much higher than it actually needs, which leads to a waste of time and computation resources. To tackle this problem, we propose an efficient, sound and lightweight estimation algorithm using the Clopper-Pearson confidence interval. We perform comprehensive numerical experiments and case studies to evaluate the performance of our algorithm, and the results show that our algorithm uses 40%-60% fewer simulations than the Okamoto bound. Our algorithm can be directly integrated into existing model checkers to reduce the verification time of SMC estimation problems. © 2024 IEEE.</t>
  </si>
  <si>
    <t>Pearl: A Multi-Derivation Approach to Efficient CFL-Reachability Solving</t>
  </si>
  <si>
    <t>https://www.scopus.com/inward/record.uri?eid=2-s2.0-85200825013&amp;doi=10.1109%2fTSE.2024.3437684&amp;partnerID=40&amp;md5=7465101c607fe980d77339d0c226ac34</t>
  </si>
  <si>
    <t>Context-free language (CFL) reachability is a fundamental framework for formulating program analyses. CFL-reachability analysis works on top of an edge-labeled graph by deriving reachability relations and adding them as labeled edges to the graph. Existing CFL-reachability algorithms typically adopt a single-reachability relation derivation (SRD) strategy, i.e., one reachability relation is derived at a time. Unfortunately, this strategy can lead to redundancy, hindering the efficiency of the analysis. To address this problem, this paper proposes Pearl, a multi-derivation approach that reduces derivation redundancy for CFL-reachability solving, which significantly improves the efficiency of CFL-reachability analysis. Our key insight is that multiple edges can be simultaneously derived via batch propagation of reachability relations. We also tailor our multi-derivation approach to tackle transitive relations that frequently arise when solving CFL-reachability. Specifically, we present a highly efficient transitive-aware variant, PearlPG, which enhances Pearl with propagation graphs, a lightweight but effective graph representation, to further diminish redundant derivations. We evaluate the performance of our approach on two clients, i.e., context-sensitive value-flow analysis and field-sensitive alias analysis for C/C++. By eliminating a large amount of redundancy, our approach outperforms two baselines including the standard CFL-reachability algorithm and a state-of-the-art solver Pocr specialized for fast transitivity solving. In particular, the empirical results demonstrate that, for value-flow analysis and alias analysis respectively, PearlPG runs 3.09× faster on average (up to 4.44×) and 2.25× faster on average (up to 3.31×) than Pocr, while also consuming less memory. © 1976-2012 IEEE.</t>
  </si>
  <si>
    <t>Towards Efficient Fine-Tuning of Language Models with Organizational Data for Automated Software Review</t>
  </si>
  <si>
    <t>https://www.scopus.com/inward/record.uri?eid=2-s2.0-85198745414&amp;doi=10.1109%2fTSE.2024.3428324&amp;partnerID=40&amp;md5=ab27c6864fba79ea667361afc845162a</t>
  </si>
  <si>
    <t>Large language models like BERT and GPT possess significant capabilities and potential impacts across various applications. Software engineers often use these models for code-related tasks, including generating, debugging, and summarizing code. Nevertheless, large language models still have several flaws, including model hallucination. (e.g., generating erroneous code and producing outdated and inaccurate programs) and the substantial computational resources and energy required for training and fine-tuning. To tackle these challenges, we propose CodeMentor, a framework for few-shot learning to train large language models with the data available within the organization. We employ the framework to train a language model for code review activities, such as code refinement and review generation. The framework utilizes heuristic rules and weak supervision techniques to leverage available data, such as previous review comments, issue reports, and related code updates. Then, the framework employs the constructed dataset to fine-tune LLMs for code review tasks. Additionally, the framework integrates domain expertise by employing reinforcement learning with human feedback. This allows domain experts to assess the generated code and enhance the model performance. Also, to assess the performance of the proposed model, we evaluate it with four state-of-the-art techniques in various code review tasks. The experimental results attest that CodeMentor enhances the performance in all tasks compared to the state-of-the-art approaches, with an improvement of up to 22.3%, 43.4%, and 24.3% in code quality estimation, review generation, and bug report summarization tasks, respectively. © 1976-2012 IEEE.</t>
  </si>
  <si>
    <t>Making Sense of AI Systems Development</t>
  </si>
  <si>
    <t>https://www.scopus.com/inward/record.uri?eid=2-s2.0-85179821823&amp;doi=10.1109%2fTSE.2023.3338857&amp;partnerID=40&amp;md5=1c04825a70421f300fa45877b5be5ef6</t>
  </si>
  <si>
    <t>We identify and describe episodes of sensemaking around challenges in modern Artificial-Intelligence (AI)-based systems development that emerged in projects carried out by IBM and client companies. All projects used IBM Watson as the development platform for building tailored AI-based solutions to support workers or customers of the client companies. Yet, many of the projects turned out to be significantly more challenging than IBM and its clients had expected. The analysis reveals that project members struggled to establish reliable meanings about the technology, the project, context, and data to act upon. The project members report multiple aspects of the projects that they were not expecting to need to make sense of yet were problematic. Many issues bear upon the current-generation AI's inherent characteristics, such as dependency on large data sets and continuous improvement as more data becomes available. Those characteristics increase the complexity of the projects and call for balanced mindfulness to avoid unexpected problems.  © 1976-2012 IEEE.</t>
  </si>
  <si>
    <t>A Systematic Literature Review of Model-Driven Engineering Using Machine Learning</t>
  </si>
  <si>
    <t>https://www.scopus.com/inward/record.uri?eid=2-s2.0-85199056155&amp;doi=10.1109%2fTSE.2024.3430514&amp;partnerID=40&amp;md5=e25b86e65b713a326c64a304f947ba1f</t>
  </si>
  <si>
    <t>Model-driven engineering (MDE) is a software engineering paradigm based on the systematic use of models. Over the past few years, engineers have significantly increased the use of MDE, which has been reported as a successful paradigm for developing industrial software. Recently, there have also been remarkable advancements in the Artificial Intelligence (AI) domain, with a significant increase in advanced Machine Learning (ML) techniques. The advances in both fields have led to a surge in works that dwell within the intersection of ML and MDE. This work places the focus on systematically reviewing works that leverage ML to solve MDE problems. We have reviewed a total of 9,194 papers, selecting 98 studies for further analysis. The results of our Systematic Literature Review (SLR) bring light to the current state of the art and trends in the field, discussing the drift in the usage of the different available ML techniques along with the remaining research gaps and open challenges. Our SLR has the potential to produce a positive impact in the research community by steering it towards ML techniques that have been successfully applied to solve MDE challenges. © 1976-2012 IEEE.</t>
  </si>
  <si>
    <t>[ContextandMotivation] Large Language Models (LLMs) have made remarkable advancements in emulating human linguistic capabilities, showing potential in executing various traditional software engineering tasks, including code generation. [Question/Problem] Despite their generally good performance, utilizing LLM-generated code raises legitimate concerns regarding its correctness and the assurances it can provide. [Principal Idea/Results] To address these concerns, we propose turning to formal requirements engineering—a practice currently predominantly used in developing complex systems where adherence to standards and accountability are required. [Contribution] In this vision paper, we discuss the integration of automatic formal requirements engineering techniques as a complement to LLM code generation. Additionally, we explore how LLMs can facilitate the broader acceptance of formal requirements, thus making the vision proposed in this paper realizable. © The Author(s), under exclusive license to Springer Nature Switzerland AG 2024.</t>
  </si>
  <si>
    <t>The proceedings contain 22 papers. The special focus in this conference is on Requirements Engineering: Foundation for Software Quality. The topics include: Assessing the Understandability and Acceptance of Attack-Defense Trees for Modelling Security Requirements; learning to Rank Privacy Design Patterns: A Semantic Approach to Meeting Privacy Requirements; a New Usability Inspection Method: Experience-Based Analysis; governance-Focused Classification of Security and Privacy Requirements from Obligations in Software Engineering Contracts; what Impact Do My Preferences Have?; Candidate Solutions for Defining Explainability Requirements of AI Systems; Opportunities and Limitations of AI in Human-Centered Design a Research Preview; A Tertiary Study on AI for Requirements Engineering; Exploring LLMs’ Ability to Detect Variability in Requirements; Designing NLP-Based Solutions for Requirements Variability Management: Experiences from a Design Science Study at Visma; Natural2CTL: A Dataset for Natural Language Requirements and Their CTL Formal Equivalents; Towards a Comprehensive Ontology for Requirements Engineering for AI-Powered Systems; Operationalizing Machine Learning Using Requirements-Grounded MLOps; unveiling Competition Dynamics in Mobile App Markets Through User Reviews; exploring the Automatic Classification of Usage Information in Feedback; channeling the Voice of the Crowd: Applying Structured Queries in User Feedback Collection; requirements Information in Backlog Items: Content Analysis; Requirements Engineering for No-Code Development (RE4NCD); behavior-Driven Specification in Practice: An Experience Report; the Return of Formal Requirements Engineering in the Era of Large Language Models.</t>
  </si>
  <si>
    <t>Unveiling Competition Dynamics in Mobile App Markets Through User Reviews</t>
  </si>
  <si>
    <t>https://www.scopus.com/inward/record.uri?eid=2-s2.0-85190651584&amp;doi=10.1007%2f978-3-031-57327-9_16&amp;partnerID=40&amp;md5=8c2f4ed2f3b330f328e8f4284f4efa57</t>
  </si>
  <si>
    <t>[Context and motivation] User reviews published in mobile app repositories are essential for understanding user satisfaction and engagement within a specific market segment. [Question/problem] Manual analysis of reviews is impractical due to the large data volume, and automated analysis faces challenges like data synthesis and reporting. This complicates the task for app providers in identifying patterns and significant events, especially in assessing the influence of competitor apps. Furthermore, review-based research is mostly limited to a single app or a single app provider, excluding potential competition analysis. Consequently, there is an open research challenge in leveraging user reviews to support cross-app analysis within a specific market segment. [Principal ideas/results] Following a case-study research method in the microblogging app market, we introduce an automatic, novel approach to support mobile app market analysis. Our approach leverages quantitative metrics and event detection techniques based on newly published user reviews. Significant events are proactively identified and summarized by comparing metric deviations with historical baseline indicators within the lifecycle of a mobile app. [Contribution] Results from our case study show empirical evidence of the detection of relevant events within the selected market segment, including software- or release-based events, contextual events and the emergence of new competitors. © The Author(s), under exclusive license to Springer Nature Switzerland AG 2024.</t>
  </si>
  <si>
    <t>Exploring the Automatic Classification of Usage Information in Feedback</t>
  </si>
  <si>
    <t>https://www.scopus.com/inward/record.uri?eid=2-s2.0-85190685649&amp;doi=10.1007%2f978-3-031-57327-9_17&amp;partnerID=40&amp;md5=b89ab15c08313586e35136ab810b69bb</t>
  </si>
  <si>
    <t>Context and motivation: User participation and involvement is important for system success. Communication between developers and users is an important part of participation. This communication influences user satisfaction and therefore system success. However, direct communication between users and developers is often not possible and thus developers need other information sources to understand how the users use the system and what improvements they want. Question/problem: Feedback sources like app stores or online forums provide insights on the users’ view. Due to its size this feedback has to be classified automatically. So far classification has focused on rough classification and the opinions of the users. Detailed usage information is more difficult to classify as the classes are more fine-grained. Principal ideas/results: In this paper, we explore in how far it is possible to mine feedback for the usage information underlying the users opinions and wishes. We analyze multiple classification methods and investigate the transferability across different feedback sources. Additionally, we apply multi-stage classifications to improve classifier performance and we experiment with the granularity of the classes. Overall, BERT performs best in almost all experiments and multi-stage classification does not yield improvement. Improvements are possible with more coarse grained classes. Contribution: To our knowledge, this paper is the first to explore the classification of usage information in explicit feedback. This is a first step towards bundling the usage information for individual functionalities. © The Author(s), under exclusive license to Springer Nature Switzerland AG 2024.</t>
  </si>
  <si>
    <t>Which Animation API Should i Use Next? A Multimodal Real-Time Animation API Recommendation Model for Android Apps</t>
  </si>
  <si>
    <t>https://www.scopus.com/inward/record.uri?eid=2-s2.0-85179812527&amp;doi=10.1109%2fTSE.2023.3338728&amp;partnerID=40&amp;md5=b489c450dbca2bb07abd0cbd2394610b</t>
  </si>
  <si>
    <t>UI animation is a widely adopted design element in the UI of Android apps. There are many animation APIs available for a variety of purposes, and developers can utilize them to realize the UI animations to avoid reinventing the wheel and thus improve the development efficiency. However, the number of animation APIs is as high as thousands and it is non-trivial for developers to systematically master their use. Facing such a problem, we construct a multi-modal real-time animation API recommendation model called U-A2A in this paper, which can provide the available animation API for developers of Android apps in real-time throughout the animation realization according to the multi-modal information, that is, the information of UI animation task and the animation API context of current program (i.e., the animation API sequence that has been used). The reason for considering the animation API context is that realizing a UI animation requires the use of multiple animation APIs and relevant animation APIs roughly follow a sequence. U-A2A consists of two important parts: feature extractor and predictor. The feature extractor, which is constructed based on 3D CNN and GRU, can gain the combined feature of UI animation task as well as animation API context. The predictor consists of a fully connected layer as well as a softmax layer, and it can predict and recommend the next available animation API according to the result from feature extractor. Furthermore, we use the development experience about animation APIs of existing app products as the basis to adjust the parameters of U-A2A, thereby completing the training work of recommendation model. The experimental result shows that when 1, 3, 5, and 10 animation APIs are considered, U-A2A can achieve 45.13%, 65.72%, 72.97% and 81.85% accuracy respectively, which is much higher than the baseline LUPE.  © 1976-2012 IEEE.</t>
  </si>
  <si>
    <t>Isolating Compiler Bugs by Generating Effective Witness Programs With Large Language Models</t>
  </si>
  <si>
    <t>https://www.scopus.com/inward/record.uri?eid=2-s2.0-85192987243&amp;doi=10.1109%2fTSE.2024.3397822&amp;partnerID=40&amp;md5=93ce6a2aa2b2ffa7456644fd436640f8</t>
  </si>
  <si>
    <t>Compiler bugs pose a significant threat to safety-critical applications, and promptly as well as effectively isolating these bugs is crucial for assuring the quality of compilers. However, the limited availability of debugging information on reported bugs complicates the compiler bug isolation task. Existing compiler bug isolation approaches convert the problem into a test program mutation problem, but they are still limited by ineffective mutation strategies or high human effort requirements. Drawing inspiration from the recent progress of pre-trained Large Language Models (LLMs), such as ChatGPT, in code generation, we propose a new approach named LLM4CBI to utilize LLMs to generate effective test programs for compiler bug isolation. However, using LLMs directly for test program mutation may not yield the desired results due to the challenges associated with formulating precise prompts and selecting specialized prompts. To overcome the challenges, three new components are designed in LLM4CBI. First, LLM4CBI utilizes a program complexity-guided prompt production component, which leverages data and control flow analysis to identify the most valuable variables and locations in programs for mutation. Second, LLM4CBI employs a memorized prompt selection component, which adopts reinforcement learning to select specialized prompts for mutating test programs continuously. Third, a test program validation component is proposed to select specialized feedback prompts to avoid repeating the same mistakes during the mutation process. Compared with the state-of-the-art approaches (DiWi and RecBi) over 120 real bugs from the two most popular compilers, namely GCC and LLVM, our evaluation demonstrates the advantages of LLM4CBI: It can isolate 69.70%/21.74% and 24.44%/8.92% more bugs than DiWi and RecBi within Top-1/Top-5 ranked results. Additionally, we demonstrate that the LLMs component (i.e., GPT-3.5) used in LLM4CBI can be easily replaced by other LLMs while still achieving reasonable results in comparison to related studies. © 1976-2012 IEEE.</t>
  </si>
  <si>
    <t>FA-Fuzz: A Novel Scheduling Scheme Using Firefly Algorithm for Mutation-Based Fuzzing</t>
  </si>
  <si>
    <t>https://www.scopus.com/inward/record.uri?eid=2-s2.0-85181843046&amp;doi=10.1109%2fTSE.2023.3326144&amp;partnerID=40&amp;md5=7e4be0eb3e0791ae7dafe9961ef2c6f4</t>
  </si>
  <si>
    <t>Mutation-based fuzzing has been widely used in both academia and industry. Recently, researchers observe that the mutation scheduling scheme affects the efficiency of fuzzing. Accordingly, they propose PSO algorithm or machine learning-based technique to optimize the scheduling process. However, these methods fail to consider the fact that the optimal operator distribution of different seeds is different, even for the same program. In this paper, we propose a novel general scheduling scheme, named FA-fuzz, to find the optimal selecting probability distribution of mutation operators, which is based on the observations that the effective mutation operators are different for different seeds. Specifically, our method is based on the firefly algorithm. The positions of fireflies are mapped to the selection probability distribution of different mutation operators. The brightness of fireflies is expressed as the efficiency of discovering unique testcases. We implement prototype systems on multiple state-of-art fuzzers, and perform evaluations on two datasets. Our proposed method improves both the number of unique paths and unique bugs on real-world datasets. In addition, we discover 30 zero-day vulnerabilities in eight real-world programs, which demonstrate the effectiveness of FA-fuzz.  © 1976-2012 IEEE.</t>
  </si>
  <si>
    <t>Local and Global Explainability for Technical Debt Identification</t>
  </si>
  <si>
    <t>https://www.scopus.com/inward/record.uri?eid=2-s2.0-85197521339&amp;doi=10.1109%2fTSE.2024.3422427&amp;partnerID=40&amp;md5=340c4a89b222db537aa231e2e455c3dc</t>
  </si>
  <si>
    <t>In recent years, we have witnessed an important increase in research focusing on how machine learning (ML) techniques can be used for software quality assessment and improvement. However, the derived methodologies and tools lack transparency, due to the black-box nature of the employed machine learning models, leading to decreased trust in their results. To address this shortcoming, in this paper we extend the state-of-the-art and-practice by building explainable AI models on top of machine learning ones, to interpret the factors (i.e. software metrics) that constitute a module as in risk of having high technical debt (HIGH TD), to obtain thresholds for metric scores that are alerting for poor maintainability, and finally, we dig further to achieve local interpretation that explains the specific problems of each module, pinpointing to specific opportunities for improvement during TD management. To achieve this goal, we have developed project-specific classifiers (characterizing modules as HIGH and NOT-HIGH TD) for 21 open-source projects, and we explain their rationale using the SHapley Additive exPlanation (SHAP) analysis. Based on our analysis, complexity, comments ratio, cohesion, nesting of control flow statements, coupling, refactoring activity, and code churn are the most important reasons for characterizing classes as in HIGH TD risk. The analysis is complemented with global and local means of interpretation, such as metric thresholds and case-by-case reasoning for characterizing a class as in-risk of having HIGH TD. The results of the study are compared against the state-of-the-art and are interpreted from the point of view of both researchers and practitioners.  © 1976-2012 IEEE.</t>
  </si>
  <si>
    <t>Context and Motivation: Rapid advancements in Artificial Intelligence (AI) have significantly influenced requirements engineering (RE) practices. Problem: While many recent secondary studies have explored AI’s role in RE, a thorough understanding of the use of AI for RE (AI4RE) and its inherent challenges remains in its early stages.Principal Ideas: To fill this knowledge gap, we conducted a tertiary review on understanding how AI assists RE practices. Contribution: We analyzed 28 secondary studies from 2017 to September 2023 about using AI in RE tasks such as elicitation, classification, analysis, specification, management, and tracing. Our study reveals a trend of combining natural language process techniques with machine learning models like Latent Dirichlet Allocation (LDA) and Naive Bayes, and a surge in using large language models (LLMs) for RE. The study also identified challenges of AI4RE related to ambiguity, language, data, algorithm, and evaluation. The study gives topics for future research, particularly for researchers who want to start new research in this field. © The Author(s), under exclusive license to Springer Nature Switzerland AG 2024.</t>
  </si>
  <si>
    <t>Evaluating Search-Based Software Microbenchmark Prioritization</t>
  </si>
  <si>
    <t>https://www.scopus.com/inward/record.uri?eid=2-s2.0-85188896189&amp;doi=10.1109%2fTSE.2024.3380836&amp;partnerID=40&amp;md5=2542e25466ef96d8eb7446a76249398a</t>
  </si>
  <si>
    <t>Ensuring that software performance does not degrade after a code change is paramount. A solution is to regularly execute software microbenchmarks, a performance testing technique similar to (functional) unit tests, which, however, often becomes infeasible due to extensive runtimes. To address that challenge, research has investigated regression testing techniques, such as test case prioritization (TCP), which reorder the execution within a microbenchmark suite to detect larger performance changes sooner. Such techniques are either designed for unit tests and perform sub-par on microbenchmarks or require complex performance models, drastically reducing their potential application. In this paper, we empirically evaluate single-and multi-objective search-based microbenchmark prioritization techniques to understand whether they are more effective and efficient than greedy, coverage-based techniques. For this, we devise three search objectives, i.e., coverage to maximize, coverage overlap to minimize, and historical performance change detection to maximize. We find that search algorithms (SAs) are only competitive with but do not outperform the best greedy, coverage-based baselines. However, a simple greedy technique utilizing solely the performance change history (without coverage information) is equally or more effective than the best coverage-based techniques while being considerably more efficient, with a runtime overhead of less than 1%. These results show that simple, non-coverage-based techniques are a better fit for microbenchmarks than complex coverage-based techniques. © 2024 IEEE.</t>
  </si>
  <si>
    <t>Automated Code Editing with Search-Generate-Modify</t>
  </si>
  <si>
    <t>https://www.scopus.com/inward/record.uri?eid=2-s2.0-85189301152&amp;doi=10.1109%2fTSE.2024.3376387&amp;partnerID=40&amp;md5=203f7c33c577c2132e88652012019343</t>
  </si>
  <si>
    <t>Code editing is essential in evolving software development. In literature, several automated code editing tools are proposed, which leverage Information Retrieval-based techniques and Machine Learning-based code generation and code editing models. Each technique comes with its own promises and perils, and for this reason, they are often used together to complement their strengths and compensate for their weaknesses. This paper proposes a hybrid approach to better synthesize code edits by leveraging the power of code search, generation, and modification. Our key observation is that a patch that is obtained by search &amp; retrieval, even if incorrect, can provide helpful guidance to a code generation model. However, a retrieval-guided patch produced by a code generation model can still be a few tokens off from the intended patch. Such generated patches can be slightly modified to create the intended patches. We developed a novel tool to solve this challenge: SarGaM, which is designed to follow a real developer's code editing behavior. Given an original code version, the developer may search for the related patches, generate or write the code, and then modify the generated code to adapt it to the right context. Our evaluation of SarGaM on edit generation shows superior performance w.r.t. the current state-of-the-art techniques. SarGaM also shows its effectiveness on automated program repair tasks. © 2024 IEEE.</t>
  </si>
  <si>
    <t>Enforcing Correctness of Collaborative Business Processes Using Plans</t>
  </si>
  <si>
    <t>https://www.scopus.com/inward/record.uri?eid=2-s2.0-85199411842&amp;doi=10.1109%2fTSE.2024.3431585&amp;partnerID=40&amp;md5=9783b78d5a28239952bd6ab5f8b4a0ef</t>
  </si>
  <si>
    <t>Generally, a collaborative business process is a distributed process, in which a set of parallel business processes are involved. These business processes have complementary competencies and knowledge, and cooperate with each other to achieve their common business goals. To ensure the correctness of collaborative business processes, we propose a novel plan-based correctness enforcement approach in this article, which is privacy-preserving, available and efficient. This approach first requires participating organizations to define their business processes. Then, each participating organization employs a set of reduction rules to build the public process of its business process, in which all internal private activities and the flows formed by them are removed. Next, a set of correct plans is generated from these public processes. A plan is essentially a process fragment without alternative routings. From the external perspective (i.e., ignoring all internal private activities and the flows formed by them), a parallel execution of the business processes corresponding to these public processes follows only one such plan. Lastly, each participating organization independently refactors its business process using these resulting correct plans. Using the message places (corresponding to the actual communication interfaces), these refactored processes are composed in parallel. Thus, a correct and loosely coupled enforced process is constructed. This approach is evaluated on actual collaborative business processes, and the experimental results show that compared with state-of-the-art enforcement proposals, it can achieve correctness enforcement while protecting the business privacy of organizations and is available. Meanwhile, it is also more efficient and scalable, even a collaborative business process with tens of millions of states can be enforced within a few seconds. © 1976-2012 IEEE.</t>
  </si>
  <si>
    <t>Practical, Automated Scenario-Based Mobile App Testing</t>
  </si>
  <si>
    <t>https://www.scopus.com/inward/record.uri?eid=2-s2.0-85196063189&amp;doi=10.1109%2fTSE.2024.3414672&amp;partnerID=40&amp;md5=c6632f5e3831f4496f1ac6d9996a2477</t>
  </si>
  <si>
    <t>The importance of mobile application (app) quality assurance is increasing with the rapid development of the mobile Internet. Automated test generation approaches, as a dominant direction of app quality assurance, follow specific models or strategies, targeting at optimizing the code coverage. Such approaches lead to a huge gap between testing execution and app business logic. Test scripts developed by human testers consider business logic by focusing on testing scenarios. Due to the GUI-intensive feature of mobile apps, human testers always understand app GUI to organize test scripts for scenarios. This inspires us to utilize domain knowledge from app GUI understanding for scenario-based test generation. In this paper, we propose a novel approach, ScenTest, for scenario-based mobile app testing with event knowledge graph (EKG) via GUI image understanding. ScenTest tries to start automated testing by imitating human practices and integrating domain knowledge into scenario-based mobile app testing, realizing fully automated testing on target testing scenarios for the first time. ScenTest extracts four kinds of entities and five kinds of corresponding relationships from crowdsourced test reports, where the test events and app GUI information are presented, and constructs the EKGs for specific scenarios. Then, ScenTest conducts test generation for specific scenarios on different apps with the guidance of EKG with the combination consideration of app current state and testing context. We conduct an evaluation on ScenTest on different aspects. The results show that the test generation of ScenTest on the basis of EKG is effective, and ScenTest reveals 150+ distinct real-world bugs in specific scenarios compared with representative baselines. © 2024 IEEE.</t>
  </si>
  <si>
    <t>Successful software projects depend on the quality of software requirements. Creating high-quality requirements is a crucial step toward successful software development. Effective support in this area can significantly reduce development costs and enhance the software quality. In this paper, we introduce and assess the capabilities of a Large Language Model (LLM) to evaluate the quality characteristics of software requirements according to the ISO 29148 standard. We aim to further improve the support of stakeholders engaged in requirements engineering (RE). We show how an LLM can assess requirements, explain its decision-making process, and examine its capacity to propose improved versions of requirements. We conduct a study with software engineers to validate our approach. Our findings emphasize the potential of LLMs for improving the quality of software requirements.  © 2024 IEEE.</t>
  </si>
  <si>
    <t>Channeling the Voice of the Crowd: Applying Structured Queries in User Feedback Collection</t>
  </si>
  <si>
    <t>https://www.scopus.com/inward/record.uri?eid=2-s2.0-85190646212&amp;doi=10.1007%2f978-3-031-57327-9_18&amp;partnerID=40&amp;md5=829867005786f667d51cc53ceb01782b</t>
  </si>
  <si>
    <t>[Context/Motivation] Crowd-based Requirements Engineering (CrowdRE) promises to overcome limitations of traditional requirements engineering by actively involving a larger number of users. A common theme in CrowdRE research is the development and deployment of online platforms where users can autonomously provide their feedback about software. [Problems] Current platforms only provide minimal guidance regarding the topics mentioned in the feedback. Therefore, it is difficult to map the feedback to existing requirements and identify gaps. [Principal ideas] To address the problems, we present a systematic process for collecting feedback through a variety of structured questions and an online platform which supports the process. We evaluate the process and the platform in the large-scale interdisciplinary research project SMART-AGE. [Contribution] To our best knowledge, this is the first platform that gathers feedback from a large number of users simultaneously through structured queries. Our contributions include a tailored list of questions for feedback collection, an analysis of how the question characteristics influence the answers and an evaluation of the user acceptance. Our findings indicate that both the quality and quantity of feedback are high, with variations based on the characteristics of the questions. Additionally, our platform is well accepted by its users. © The Author(s), under exclusive license to Springer Nature Switzerland AG 2024.</t>
  </si>
  <si>
    <t>FairBalance: How to Achieve Equalized Odds with Data Pre-Processing</t>
  </si>
  <si>
    <t>https://www.scopus.com/inward/record.uri?eid=2-s2.0-85199330352&amp;doi=10.1109%2fTSE.2024.3431445&amp;partnerID=40&amp;md5=362e53b1a1aa94424989b63abdc1aeb4</t>
  </si>
  <si>
    <t>This research seeks to benefit the software engineering society by providing a simple yet effective pre-processing approach to achieve equalized odds fairness in machine learning software. Fairness issues have attracted increasing attention since machine learning software is increasingly used for high-stakes and high-risk decisions. It is the responsibility of all software developers to make their software accountable by ensuring that the machine learning software do not perform differently on different sensitive demographic groups - satisfying equalized odds. Different from prior works which either optimize for an equalized odds related metric during the learning process like a black-box, or manipulate the training data following some intuition; this work studies the root cause of the violation of equalized odds and how to tackle it. We found that equalizing the class distribution in each demographic group with sample weights is a necessary condition for achieving equalized odds without modifying the normal training process. In addition, an important partial condition for equalized odds (zero average odds difference) can be guaranteed when the class distributions are weighted to be not only equal but also balanced (1:1). Based on these analyses, we proposed FairBalance, a pre-processing algorithm which balances the class distribution in each demographic group by assigning calculated weights to the training data. On eight real-world datasets, our empirical results show that, at low computational overhead, the proposed pre-processing algorithm FairBalance can significantly improve equalized odds without much, if any damage to the utility. FairBalance also outperforms existing state-of-the-art approaches in terms of equalized odds. To facilitate reuse, reproduction, and validation, we made our scripts available at https://github.com/hil-se/FairBalance. © 1976-2012 IEEE.</t>
  </si>
  <si>
    <t>Requirements Satisfiability with In-Context Learning</t>
  </si>
  <si>
    <t>https://www.scopus.com/inward/record.uri?eid=2-s2.0-85195165113&amp;doi=10.1109%2fRE59067.2024.00025&amp;partnerID=40&amp;md5=125f51f6ae9661dbfbd1ab619af62fc0</t>
  </si>
  <si>
    <t>Language models that can learn a task at inference time, called in-context learning (ICL), show increasing promise in natural language inference tasks. In ICL, a model user constructs a prompt to describe a task with a natural language instruction and zero or more examples, called demonstrations. The prompt is then input to the language model to generate a completion. In this paper, we apply ICL to the design and evaluation of satisfaction arguments, which describe how a requirement is satisfied by a system specification and associated domain knowledge. The approach builds on three prompt design patterns, including augmented generation, prompt tuning, and chain-of-thought prompting, and is evaluated on a privacy problem to check whether a mobile app scenario and associated design description satisfies eight consent requirements from the EU General Data Protection Regulation (GDPR). The overall results show that GPT-4 can be used to verify requirements satisfaction with 96.7% accuracy and dissatisfaction with 93.2% accuracy. Inverting the requirement improves verification of dissatisfaction to 97.2%. Chain-of-thought prompting improves overall GPT-3.5 performance by 9.0% accuracy. We discuss the trade-offs among templates, models and prompt strategies and provide a detailed analysis of the generated specifications to inform how the approach can be applied in practice.  © 2024 IEEE.</t>
  </si>
  <si>
    <t>DBInputs: Exploiting Persistent Data to Improve Automated GUI Testing</t>
  </si>
  <si>
    <t>https://www.scopus.com/inward/record.uri?eid=2-s2.0-85200823290&amp;doi=10.1109%2fTSE.2024.3439002&amp;partnerID=40&amp;md5=e54e7f6ec38666eeb7ac551761fd6d18</t>
  </si>
  <si>
    <t>The generation of syntactically and semantically valid input data, able to exercise functionalities imposing constraints on the validity of the inputs, is a key challenge in automatic GUI (Graphical User Interface) testing. Existing test case generation techniques often rely on manually curated catalogs of values, although they might require significant effort to be created and maintained, and could hardly scale to applications with several input forms. Alternatively, it is possible to extract values from external data sources, such as the Web or publicly available knowledge bases. However, external sources are unlikely to provide the domain-specific and application-specific data that are often required to thoroughly exercise applications. This paper proposes DBInputs, a novel approach that automatically identifies domain-specific and application-specific inputs to effectively fulfill the validity constraints present in the tested GUI screens. The approach exploits syntactic and semantic similarities between the identifiers of the input fields shown on GUI screens and those of the tables of the target GUI application database, and extracts valid inputs from such database, automatically resolving the mismatch between the user interface and the database schema. DBInputs can properly cope with system testing and maintenance testing efforts, since databases are naturally and inexpensively available in those phases. Our experiments with 4 Web applications and 11 Mobile apps provide evidence that DBInputs can outperform techniques like random input selection and Link, a competing approach for searching inputs from knowledge bases, in both Web and Mobile domains. © 1976-2012 IEEE.</t>
  </si>
  <si>
    <t>A Controlled Experiment in Age and Gender Bias When Reading Technical Articles in Software Engineering</t>
  </si>
  <si>
    <t>https://www.scopus.com/inward/record.uri?eid=2-s2.0-85200808890&amp;doi=10.1109%2fTSE.2024.3437355&amp;partnerID=40&amp;md5=6b09bb429ee79e42c494f8d89e27c2a7</t>
  </si>
  <si>
    <t>Online platforms and communities are a critical part of modern software engineering, yet are often affected by human biases. While previous studies investigated human biases and their potential harms against the efficiency and fairness of online communities, they have mainly focused on the open source and Q &amp; A platforms, such as GitHub and Stack Overflow, but overlooked the audience-focused online platforms for delivering programming and SE-related technical articles, where millions of software engineering practitioners share, seek for, and learn from high-quality software engineering articles (i.e., technical articles for SE). Furthermore, most of the previous work has revealed gender and race bias, but we have little knowledge about the effect of age on software engineering practice. In this paper, we propose to investigate the effect of authors' demographic information (gender and age) on the evaluation of technical articles on software engineering and potential behavioral differences among participants. We conducted a survey-based and controlled human study and collected responses from 540 participants to investigate developers' evaluation of technical articles for software engineering. By controlling the gender and age of the author profiles of technical articles for SE, we found that raters tend to have more positive content depth evaluations for younger male authors when compared to older male authors and that male participants conduct technical article evaluations faster than female participants, consistent with prior study findings. Surprisingly, different from other software engineering evaluation activities (e.g., code review, pull request, etc.), we did not find a significant difference in the genders of authors on the evaluation outcome of technical articles in SE.  © 1976-2012 IEEE.</t>
  </si>
  <si>
    <t>Multitask-Based Evaluation of Open-Source LLM on Software Vulnerability</t>
  </si>
  <si>
    <t>https://www.scopus.com/inward/record.uri?eid=2-s2.0-85190888998&amp;doi=10.1109%2fTSE.2024.3470333&amp;partnerID=40&amp;md5=742a5afa14f69a98f8b5cf5b771ebf6b</t>
  </si>
  <si>
    <t>This paper proposes a pipeline for quantitatively evaluating interactive Large Language Models (LLMs) using publicly available datasets. We carry out an extensive technical evaluation of LLMs using Big-Vul covering four different common software vulnerability tasks. This evaluation assesses the multi-tasking capabilities of LLMs based on this dataset. We find that the existing state-of-the-art approaches and pre-trained Language Models (LMs) are generally superior to LLMs in software vulnerability detection. However, in software vulnerability assessment and location, certain LLMs (e.g., CodeLlama and WizardCoder) have demonstrated superior performance compared to pre-trained LMs, and providing more contextual information can enhance the vulnerability assessment capabilities of LLMs. Moreover, LLMs exhibit strong vulnerability description capabilities, but their tendency to produce excessive output significantly weakens their performance compared to pre-trained LMs. Overall, though LLMs perform well in some aspects, they still need improvement in understanding the subtle differences in code vulnerabilities and the ability to describe vulnerabilities to fully realize their potential. Our evaluation pipeline provides valuable insights into the capabilities of LLMs in handling software vulnerabilities.  © 1976-2012 IEEE.</t>
  </si>
  <si>
    <t>Operationalizing Machine Learning Using Requirements-Grounded MLOps</t>
  </si>
  <si>
    <t>https://www.scopus.com/inward/record.uri?eid=2-s2.0-85190664958&amp;doi=10.1007%2f978-3-031-57327-9_15&amp;partnerID=40&amp;md5=a57dabad22a38076e777c939aec0b9ba</t>
  </si>
  <si>
    <t>[Context &amp; Motivation] Machine learning (ML) use has increased significantly, [Question/Problem] however, organizations still struggle with operationalizing ML. [Principle results] In this paper, we explore the intersection between machine learning operations (MLOps) and Requirements engineering (RE) by investigating the current problems and best practices associated with developing an MLOps process. The goal is to create an artifact that would guide MLOps implementation from an RE perspective, aiming for a more systematic approach to managing ML models in production by identifying and documenting the goals and objectives. The study adopted a Design Science Research methodology, examining the difficulties currently faced in creating an MLOps process, identified potential solutions to these difficulties, and assessed the effectiveness of one particular solution, an artifact containing guiding Requirements Questions sorted by ML stages and practitioner roles. [Contribution] By establishing a more thorough understanding of how the two domains interact and by offering practical guidance for implementing MLOps processes from an RE perspective, this study advances both the MLOps and RE fields. © The Author(s), under exclusive license to Springer Nature Switzerland AG 2024.</t>
  </si>
  <si>
    <t>Mitigating the Uncertainty and Imprecision of Log-Based Code Coverage Without Requiring Additional Logging Statements</t>
  </si>
  <si>
    <t>https://www.scopus.com/inward/record.uri?eid=2-s2.0-85200219410&amp;doi=10.1109%2fTSE.2024.3435067&amp;partnerID=40&amp;md5=488db6f2e9d430696148d4415680548a</t>
  </si>
  <si>
    <t>Understanding code coverage is an important precursor to software maintenance activities (e.g., better testing). Although modern code coverage tools provide key insights, they typically rely on code instrumentation, resulting in significant performance overhead. An alternative approach to code instrumentation is to process an application's source code and the associated log traces in tandem. This so-called 'log-based code coverage' approach does not impose the same performance overhead as code instrumentation. Chen et al. proposed LogCoCo - a tool that implements log-based code coverage for Java. While LogCoCo breaks important new ground, it has fundamental limitations, namely: uncertainty due to the lack of logging statements in conditional branches, and imprecision caused by dependency injection. In this study, we propose Log2Cov, a tool that generates log-based code coverage for programs written in Python and addresses uncertainty and imprecision issues. We evaluate Log2Cov on three large and active open-source systems. More specifically, we compare the performance of Log2Cov to that of Coverage.py, an instrumentation-based coverage tool for Python. Our results indicate that 1) Log2Cov achieves high precision without introducing runtime overhead; and 2) uncertainty and imprecision can be reduced by up to 11% by statically analyzing the program's source code and execution logs, without requiring additional logging instrumentation from developers. While our enhancements make substantial improvements, we find that future work is needed to handle conditional statements and exception handling blocks to achieve parity with instrumentation-based approaches. We conclude the paper by drawing attention to these promising directions for future work. © 1976-2012 IEEE.</t>
  </si>
  <si>
    <t>SQLPsdem: A Proxy-Based Mechanism Towards Detecting, Locating and Preventing Second-Order SQL Injections</t>
  </si>
  <si>
    <t>https://www.scopus.com/inward/record.uri?eid=2-s2.0-85193278809&amp;doi=10.1109%2fTSE.2024.3400404&amp;partnerID=40&amp;md5=bf898ed22b3b906db25547e3bf7a371b</t>
  </si>
  <si>
    <t>Due to well-hidden and stage-triggered properties of second-order SQL injections in web applications, current approaches are ineffective in addressing them and still report high false negatives and false positives. To reduce false results, we propose a Proxy-based static analysis and dynamic execution mechanism towards detecting, locating and preventing second-order SQL injections (SQLPsdem). The static analysis first locates SQL statements in web applications and identifies all data sources and injection points (e.g., Post, Sessions, Database, File names) that injection attacks can exploit. After that, we reconstruct the SQL statements and use attack engines to jointly generate attacks to cover all the state-of-the-art attack patterns so as to exploit these applications. We then use proxy-based dynamic execution to capture the data transmitted between web applications and their databases. The data are the reconstructed SQL statements with variable values from the attack payloads. If a web application is vulnerable, the data will contain malicious attacks on the database. We match the data with rules formulated by attack patterns to detect first and second-order SQL injection vulnerabilities in web applications, particularly the second-order ones. We use a representative and complete coverage of attack patterns and precise matching rules to reduce false results. By escaping and truncating malicious payloads in the data transmitted from the web application to the database, we can eliminate the possible negative impact of the data on the database. In the evaluation, by generating 52,771 SQL injection attacks using four attack generators, SQLPsdem successfully detects 26 second-order (including 13 newly discovered ones) and 375 first-order SQL injection vulnerabilities in 12 open-source web applications. SQLPsdem can also 100% eliminate the malicious impact of the data with negligible overhead. © 2024 IEEE.</t>
  </si>
  <si>
    <t>ExplanaSC: A Framework for Determining Information Requirements for Explainable Blockchain Smart Contracts</t>
  </si>
  <si>
    <t>https://www.scopus.com/inward/record.uri?eid=2-s2.0-85195429698&amp;doi=10.1109%2fTSE.2024.3408632&amp;partnerID=40&amp;md5=6d5dc4ef3a19600950991bfe28012165</t>
  </si>
  <si>
    <t>Blockchain smart contracts (SCs) have emerged as a transformative technology, enabling the automation and execution of contractual agreements without the need for intermediaries. However, as SCs evolve to become more complex in their decentralised decision-making abilities, there are notable difficulties in comprehending the underlying reasoning process and ensuring users' understanding. The existing literature primarily focuses on the technical aspects of SC, overlooking the exploration of the decision-making process within these systems and the involvement of humans. In this paper, we propose a framework that integrates human-centered design principles by applying Situation Awareness (SA) and goal directed task analysis (GDTA) concepts to determine information requirements necessary to design eXplainable smart contracts (XSC). The framework provides a structured approach for requirements engineers to identify information that can keep users well-informed throughout the decision-making process. The framework considers factors such as the business logic model, data model, and roles and responsibilities model to define specific information requirements that shape SC behaviour and necessitate explanations. To guide the determination of information requirements, the framework categorises SC decision mechanisms into autonomy, governance, processing, and behaviour. The ExplanaSC framework promotes the generation of XSC explanations through three levels aligned with SA: XSC explanation for perception, XSC explanation for comprehension, and XSC explanation for projection. Overall, this framework contributes to the development of XSC systems and lays the foundation for more transparent, and trustworthy decentralised applications. The XSC explanations aims to facilitate user awareness of complex decision-making processes. The evaluation of the framework uses a case to exemplify the working of our framework, its added value and limitations, and consults experts in the field for feedback and refinements.  © 1976-2012 IEEE.</t>
  </si>
  <si>
    <t>Virtual Platform: Effective and Seamless Variability Management for Software Systems</t>
  </si>
  <si>
    <t>https://www.scopus.com/inward/record.uri?eid=2-s2.0-85195364694&amp;doi=10.1109%2fTSE.2024.3406224&amp;partnerID=40&amp;md5=67bdc0933e5ba1da03cebee3ed68f339</t>
  </si>
  <si>
    <t>Customization is a general trend in software engineering, demanding systems that support variable stakeholder requirements. Two opposing strategies are commonly used to create variants: software clone &amp; own and software configuration with an integrated platform. Organizations often start with the former, which is cheap and agile, but does not scale. The latter scales by establishing an integrated platform that shares software assets between variants, but requires high up-front investments or risky migration processes. So, could we have a method that allows an easy transition or even combine the benefits of both strategies? We propose a method and tool that supports a truly incremental development of variant-rich systems, exploiting a spectrum between the opposing strategies. We design, formalize, and prototype a variability-management framework: the virtual platform. Virtual platform bridges clone &amp; own and platform-oriented development. Relying on programming-language independent conceptual structures representing software assets, it offers operators for engineering and evolving a system, comprising: traditional, asset-oriented operators and novel, feature-oriented operators for incrementally adopting concepts of an integrated platform. The operators record meta-data that is exploited by other operators to support the transition. Among others, they eliminate expensive feature-location effort or the need to trace clones. A cost-and-benefit analysis of using the virtual platform to simulate the development of a real-world variant-rich system shows that it leads to benefits in terms of saved effort and time for clone detection and feature location. Furthermore, we present a user study indicating that the virtual platform effectively supports exploratory and hands-on tasks, outperforming manual development concerning correctness. We also observed that participants were significantly faster when performing typical variability management tasks using the virtual platform. Furthermore, participants perceived manual development to be significantly more difficult than using the virtual platform, preferring virtual platform for all our tasks. We supplement our findings with recommendations on when to use virtual platform and on incorporating the virtual platform in practice.  © 1976-2012 IEEE.</t>
  </si>
  <si>
    <t>EpiTESTER: Testing Autonomous Vehicles with Epigenetic Algorithm and Attention Mechanism</t>
  </si>
  <si>
    <t>https://www.scopus.com/inward/record.uri?eid=2-s2.0-85201768197&amp;doi=10.1109%2fTSE.2024.3449429&amp;partnerID=40&amp;md5=8358d5eac4847e58f04cffe42f33fd39</t>
  </si>
  <si>
    <t>Testing autonomous vehicles (AVs) under various environmental scenarios that lead the vehicles to unsafe situations is challenging. Given the infinite possible environmental scenarios, it is essential to find critical scenarios efficiently. To this end, we propose a novel testing method, named EpiTESTER, by taking inspiration from epigenetics, which enables species to adapt to sudden environmental changes. In particular, EpiTESTER adopts gene silencing as its epigenetic mechanism, which regulates gene expression to prevent the expression of a certain gene, and the probability of gene expression is dynamically computed as the environment changes. Given different data modalities (e.g., images, lidar point clouds) in the context of AV, EpiTESTER benefits from a multi-model fusion transformer to extract high-level feature representations from environmental factors. Next, it calculates probabilities based on these features with the attention mechanism. To assess the cost-effectiveness of EpiTESTER, we compare it with a probabilistic search algorithm (Simulated Annealing, SA), a classical genetic algorithm (GA) (i.e., without any epigenetic mechanism implemented), and EpiTESTER with equal probability for each gene. We evaluate EpiTESTER with six initial environments from CARLA, an open-source simulator for autonomous driving research, and two end-to-end AV controllers, Interfuser and TCP. Our results show that EpiTESTER achieved a promising performance in identifying critical scenarios compared to the baselines, showing that applying epigenetic mechanisms is a good option for solving practical problems. © 1976-2012 IEEE.</t>
  </si>
  <si>
    <t>Chain-of-Thought in Neural Code Generation: From and for Lightweight Language Models</t>
  </si>
  <si>
    <t>https://www.scopus.com/inward/record.uri?eid=2-s2.0-85201262573&amp;doi=10.1109%2fTSE.2024.3440503&amp;partnerID=40&amp;md5=6c74421af85c316d4f5891588e369a02</t>
  </si>
  <si>
    <t>Large Language Models (LLMs) have demonstrated remarkable potential in code generation. The integration of Chain of Thought (CoT) reasoning can further boost their performance. However, current CoT methods often require manual writing or LLMs with over 100 billion parameters to generate, impeding their applicability in resource-constrained scenarios. In this study, we investigate lightweight Language Models ℓLMs, which are defined to have fewer than 10 billion parameters. Empirically, we find that most ℓLMs cannot generate high-quality CoTs when prompted by the few-shot method, but can take advantage of high-quality CoTs generated elsewhere to improve their performance in code generation. Based on these findings, we design a novel approach COTTON which can leverage ℓLMs to automatically generate CoTs for code generation. We synthesize new datasets and conduct extensive experiments on various benchmarks. The results show that the CoTs generated by COTTON outperform the baselines in terms of automated and human evaluation metrics. In particular, the CoTs generated by COTTON boost various ℓLMs to achieve higher performance gains than those generated by LLMs such as ChatGLM (130B), and are competitive with those generated by Gemini and gpt-3.5-turbo. The results also reveal that COTTON not only improves the performance of ℓLMs, but also enhances the performance of LLMs. Our study showcases the potential of ℓLMs in software engineering applications. © 1976-2012 IEEE.</t>
  </si>
  <si>
    <t>Yuga: Automatically Detecting Lifetime Annotation Bugs in the Rust Language</t>
  </si>
  <si>
    <t>https://www.scopus.com/inward/record.uri?eid=2-s2.0-85201745129&amp;doi=10.1109%2fTSE.2024.3447671&amp;partnerID=40&amp;md5=a090993536bcd10705c277bb0db0273a</t>
  </si>
  <si>
    <t>The Rust programming language is becoming increasingly popular among systems programmers due to its efficient performance and robust memory safety guarantees. Rust employs an ownership model to ensure these guarantees by allowing each value to be owned by only one identifier at a time. It uses the concept of borrowing and lifetimes to enable other variables to temporarily borrow values. Despite its benefits, security vulnerabilities have been reported in Rust projects, often attributed to the use of 'unsafe' Rust code. These vulnerabilities, in part, arise from incorrect lifetime annotations on function signatures. However, existing tools fail to detect these bugs, primarily because such bugs are rare, challenging to detect through dynamic analysis, and require explicit memory models. To overcome these limitations, we characterize incorrect lifetime annotations as a source of memory safety bugs and leverage this understanding to devise a novel static analysis tool, Yuga, to detect potential lifetime annotation bugs. Yuga uses a multi-phase analysis approach, starting with a quick pattern-matching algorithm to identify potential buggy components and then conducting a flow and field-sensitive alias analysis to confirm the bugs. We also curate new datasets of lifetime annotation bugs. Yuga successfully detects bugs with good precision on these datasets, and we make the code and datasets publicly available. © 1976-2012 IEEE.</t>
  </si>
  <si>
    <t>Unity is Strength: Enhancing Precision in Reentrancy Vulnerability Detection of Smart Contract Analysis Tools</t>
  </si>
  <si>
    <t>https://www.scopus.com/inward/record.uri?eid=2-s2.0-85198701262&amp;doi=10.1109%2fTSE.2024.3427321&amp;partnerID=40&amp;md5=6b8804a40e59e97238c6648b3db5bfd8</t>
  </si>
  <si>
    <t>Reentrancy is one of the most notorious vulnerabilities in smart contracts, resulting in significant digital asset losses. However, many previous works indicate that current Reentrancy detection tools suffer from high false positive rates. Even worse, recent years have witnessed the emergence of new Reentrancy attack patterns fueled by intricate and diverse vulnerability exploit mechanisms. Unfortunately, current tools face a significant limitation in their capacity to adapt and detect these evolving Reentrancy patterns. Consequently, ensuring precise and highly extensible Reentrancy vulnerability detection remains critical challenges for existing tools. To address this issue, we propose a tool named ReEP, designed to reduce the false positives for Reentrancy vulnerability detection. Additionally, ReEP can integrate multiple tools, expanding its capacity for vulnerability detection. It evaluates results from existing tools to verify vulnerability likelihood and reduce false positives. ReEP also offers excellent extensibility, enabling the integration of different detection tools to enhance precision and cover different vulnerability attack patterns. We perform ReEP to eight existing state-of-the-art Reentrancy detection tools. The average precision of these eight tools increased from the original 0.5% to 73% without sacrificing recall. Furthermore, ReEP exhibits robust extensibility. By integrating multiple tools, the precision further improved to a maximum of 83.6%. These results demonstrate that ReEP effectively unites the strengths of existing works, enhances the precision of Reentrancy vulnerability detection tools. IEEE</t>
  </si>
  <si>
    <t>LLM-Based Test-Driven Interactive Code Generation: User Study and Empirical Evaluation</t>
  </si>
  <si>
    <t>https://www.scopus.com/inward/record.uri?eid=2-s2.0-85199337286&amp;doi=10.1109%2fTSE.2024.3428972&amp;partnerID=40&amp;md5=3d71b7907e3e16f40b7ca1a26c405c63</t>
  </si>
  <si>
    <t>Large language models (LLMs) have shown great potential in automating significant aspects of coding by producing natural code from informal natural language (NL) intent. However, given NL is informal, it does not lend easily to checking that the generated code correctly satisfies the user intent. In this paper, we propose a novel interactive workflow TiCoder for guided intent clarification (i.e., partial formalization) through tests to support the generation of more accurate code suggestions. Through a mixed methods user study with 15 programmers, we present an empirical evaluation of the effectiveness of the workflow to improve code generation accuracy. We find that participants using the proposed workflow are significantly more likely to correctly evaluate AI generated code, and report significantly less task-induced cognitive load. Furthermore, we test the potential of the workflow at scale with four different state-of-the-art LLMs on two python datasets, using an idealized proxy for a user feedback. We observe an average absolute improvement of 45.97% in the pass@1 code generation accuracy for both datasets and across all LLMs within 5 user interactions, in addition to the automatic generation of accompanying unit tests. © 1976-2012 IEEE.</t>
  </si>
  <si>
    <t>Towards a Comprehensive Ontology for Requirements Engineering for AI-Powered Systems</t>
  </si>
  <si>
    <t>https://www.scopus.com/inward/record.uri?eid=2-s2.0-85190714342&amp;doi=10.1007%2f978-3-031-57327-9_14&amp;partnerID=40&amp;md5=42522669147b757728db8eec68351d10</t>
  </si>
  <si>
    <t>Context and motivation: Artificial intelligence (AI) provides computer systems problem-solving and decision-making features mimicking human behavior. As AI becomes widely adopted, AI-powered systems become increasingly ubiquitous. Requirements engineering (RE) is fundamental to system development, including AI-powered systems, which provide novel RE challenges. Question/problem: Developing means for addressing these challenges, which include increased need and importance of specifying and addressing social requirements, (e.g., responsibility, ethics, and trustworthiness); achieving a comprehensive understanding of all RE aspects, given the substantial growth in the diversity and complexity of requirements and the emergence of new and often contradictory ones; and, employing relevant methods and techniques that are suited for addressing these challenges. Principal ideas/results: We propose an RE4AI ontology as a first step toward addressing the above challenges. The development of the ontology was based on a meta-synthesis of relevant publications for identifying recurring themes and patterns, resulting in a set of themes categorized into RE stages, topics, stakeholders’ roles, and constraints that formed the developed ontology. Contribution: The ontology provides a systematic and unambiguous representation of the accumulated RE knowledge about the system, including requirement themes, relationships between requirements, constraints, and stakeholders needed in the RE process. This ontology provides the basis for a complete AI RE methodology (AI-REM) framework that will incorporate methods to develop and manage AI-powered system requirements. © The Author(s), under exclusive license to Springer Nature Switzerland AG 2024.</t>
  </si>
  <si>
    <t>The creation of a Software Requirements Specification (SRS) document is important for any software development project. Given the recent prowess of Large Language Models (LLMs) in answering natural language queries and generating sophisticated textual outputs, our study explores their capability to produce accurate, coherent, and structured drafts of these documents to accelerate the software development lifecycle. We assess the performance of GPT-4 and CodeLlama in drafting an SRS for a university club management system and compare it against human benchmarks using eight distinct criteria. Our results suggest that LLMs can match the output quality of an entry-level software engineer to generate an SRS, delivering complete and consistent drafts. We also evaluate the capabilities of LLMs to identify and rectify problems in a given requirements document. Our experiments indicate that GPT-4 is capable of identifying issues and giving constructive feedback for rectifying them, while CodeLlama's results for validation were not as encouraging. We repeated the generation exercise for four distinct use cases to study the time saved by employing LLMs for SRS generation. The experiment demonstrates that LLMs may facilitate a significant reduction in development time for entry-level software engineers. Hence, we conclude that the LLMs can be gainfully used by software engineers to increase productivity by saving time and effort in generating, validating and rectifying software requirements.  © 2024 IEEE.</t>
  </si>
  <si>
    <t>A Platform-Agnostic Framework for Automatically Identifying Performance Issue Reports with Heuristic Linguistic Patterns</t>
  </si>
  <si>
    <t>https://www.scopus.com/inward/record.uri?eid=2-s2.0-85190749141&amp;doi=10.1109%2fTSE.2024.3390623&amp;partnerID=40&amp;md5=6605646273380430b8dd2ba3d2471c4c</t>
  </si>
  <si>
    <t>Software performance is critical for system efficiency, with performance issues potentially resulting in budget overruns, project delays, and market losses. Such problems are reported to developers through issue tracking systems, which are often under-tagged, as the manual tagging process is voluntary and time-consuming. Existing automated performance issue tagging techniques, such as keyword matching and machine/deep learning models, struggle due to imbalanced datasets and a high degree of variance. This paper presents a novel hybrid classification approach, combining Heuristic Linguistic Patterns (HLPs) with machine/deep learning models to enable practitioners to automatically identify performance-related issues. The proposed approach works across three progressive levels: HLP tagging, sentence tagging, and issue tagging, with a focus on linguistic analysis of issue descriptions. The authors evaluate the approach on three different datasets collected from different projects and issue-tracking platforms to prove that the proposed framework is accurate, project-and platform-agnostic, and robust to imbalanced datasets. Furthermore, this study also examined how the two unique techniques of the framework, including the fuzzy HLP matching and the Issue HLP Matrix, contribute to the accuracy. Finally, the study explored the effectiveness and impact of two off-the-shelf feature selection techniques, Boruta and RFE, with the proposed framework. The results showed that the proposed framework has great potential for practitioners to accurately (with up to 100% precision, 66% recall, and 79% F1-score) identify performance issues, with robustness to imbalanced data and good transferability to new projects and issue tracking platforms. © 2024 The Authors.</t>
  </si>
  <si>
    <t>A Model-Driven Requirements Engineering Method for Human-Centered Digitalisation of Agriculture</t>
  </si>
  <si>
    <t>https://www.scopus.com/inward/record.uri?eid=2-s2.0-85202701450&amp;doi=10.1109%2fRE59067.2024.00064&amp;partnerID=40&amp;md5=059da324375e9490a87cee5c39aba746</t>
  </si>
  <si>
    <t>[Context and motivation] Digitalisation in agriculture is a socio-technical process that involves multiple stakeholders with diverse backgrounds and skills, e.g., in farming or technology. Capturing process transformation requires focusing on different dimensions, i.e., system structure, process flow, and actors' goals. Model-driven requirements engineering (MoDRE) techniques can offer the means to elicit and represent this multi-dimensional information. [Question/problem] This research investigates how MoDRE techniques can support the information exchange within interdisciplinary teams involved in the representation of process transformation in digital agriculture. [Principal ideas/results] We propose a method for process modelling in agricultural domains consisting of (1) a set of different diagrams, namely UML, i∗ and BPMN, (2) a procedure based on guidelines and (3) a tool to support the co-creation of the diagrams within the context of living labs (LLs, i.e., networks of stakeholders involved in a common socio-technical system). We plan to apply the method through action research in the context of 20 European living labs in the agricultural domain and evaluate the method through standard user questionnaires. [Contribution] There is little empirical evidence on using MoDRE techniques in real-world environments. This study fills this gap by developing a method for socio-technical process modelling in co-design contexts.  © 2024 IEEE.</t>
  </si>
  <si>
    <t>LUNA: A Model-Based Universal Analysis Framework for Large Language Models</t>
  </si>
  <si>
    <t>https://www.scopus.com/inward/record.uri?eid=2-s2.0-85196554422&amp;doi=10.1109%2fTSE.2024.3411928&amp;partnerID=40&amp;md5=e50ed6eafe9055c52031ac1fe3274159</t>
  </si>
  <si>
    <t>Over the past decade, Artificial Intelligence (AI) has had great success recently and is being used in a wide range of academic and industrial fields. More recently, Large Language Models (LLMs) have made rapid advancements that have propelled AI to a new level, enabling and empowering even more diverse applications and industrial domains with intelligence, particularly in areas like software engineering and natural language processing. Nevertheless, a number of emerging trustworthiness concerns and issues exhibited in LLMs, e.g., robustness and hallucination, have already recently received much attention, without properly solving which the widespread adoption of LLMs could be greatly hindered in practice. The distinctive characteristics of LLMs, such as the self-attention mechanism, extremely large neural network scale, and autoregressive generation usage contexts, differ from classic AI software based on Convolutional Neural Networks and Recurrent Neural Networks and present new challenges for quality analysis. Up to the present, it still lacks universal and systematic analysis techniques for LLMs despite the urgent industrial demand across diverse domains. Towards bridging such a gap, in this paper, we initiate an early exploratory study and propose a universal analysis framework for LLMs, named LUNA, which is designed to be general and extensible and enables versatile analysis of LLMs from multiple quality perspectives in a human-interpretable manner. In particular, we first leverage the data from desired trustworthiness perspectives to construct an abstract model as an auxiliary analysis asset and proxy, which is empowered by various abstract model construction methods built-in LUNA. To assess the quality of the abstract model, we collect and define a number of evaluation metrics, aiming at both the abstract model level and the semantics level. Then, the semantics, which is the degree of satisfaction of the LLM w.r.t. the trustworthiness perspective, is bound to and enriches the abstract model with semantics, which enables more detailed analysis applications for diverse purposes, e.g., abnormal behavior detection. To better understand the potential usefulness of our analysis framework LUNA, we conduct a large-scale evaluation, the results of which demonstrate that 1) the abstract model has the potential to distinguish normal and abnormal behavior in LLM, 2) LUNA is effective for the real-world analysis of LLMs in practice, and the hyperparameter settings influence the performance, 3) different evaluation metrics are in different correlations with the analysis performance. In order to encourage further studies in the quality assurance of LLMs, we made all of the code and more detailed experimental results data available on the supplementary website of this paper https://sites.google.com/view/llm-luna. © 1976-2012 IEEE.</t>
  </si>
  <si>
    <t>An Empirical Study of Refactoring Rhythms and Tactics in the Software Development Process</t>
  </si>
  <si>
    <t>https://www.scopus.com/inward/record.uri?eid=2-s2.0-85177041467&amp;doi=10.1109%2fTSE.2023.3326775&amp;partnerID=40&amp;md5=2693ecc705b215cfbb1a78ab1e149cab</t>
  </si>
  <si>
    <t>It is critical for developers to develop high-quality software to reduce maintenance cost. While often, developers apply refactoring practices to make source code readable and maintainable without impacting the software functionality. Existing studies identify development rhythms (i.e., weekly development patterns) and their relationship with various metrics, such as productivity. However, existing studies focus entirely on development rhythms. There is no study on refactoring rhythms and their relationship with code quality. Moreover, the existing studies categorize the refactoring tactics (i.e., long-term refactoring patterns) into two general concepts of consistent and inconsistent refactoring. Nevertheless, the existence of other tactics and their relationship with code quality is not explored. In this paper, we conduct an empirical study on the refactoring practices of 196 Apache projects in the early, middle, and late stages of development. We aim to identify (1) existing refactoring rhythms, (2) further refactoring tactics, and (3) the relationship between the identified tactics and rhythms with code quality. The recognition of existing refactoring strategies and their relationship with code quality can assist practitioners in recognizing and applying the appropriate and high-quality refactoring rhythms or tactics to deliver a higher quality of software. We find two frequently used refactoring rhythms: work-day refactoring and all-day refactoring. We also identify two deviations of floss and root canal refactoring tactics as: intermittent root canal, intermittent spiked floss, frequent spiked floss, and frequent root canal. We find that root canal-based tactics are correlated with less increase in the code smells (i.e., higher quality code) compared to floss-based tactics. Moreover, we find that refactoring rhythms are not significantly correlated with the quality of the code. Furthermore, we provide detailed information on the relationship of each refactoring tactic to each code smell type.  © 1976-2012 IEEE.</t>
  </si>
  <si>
    <t>Model-based security testing in IoT systems: A Rapid Review</t>
  </si>
  <si>
    <t>https://www.scopus.com/inward/record.uri?eid=2-s2.0-85170638333&amp;doi=10.1016%2fj.infsof.2023.107326&amp;partnerID=40&amp;md5=5b90466e5995828f93538c357b67bc0c</t>
  </si>
  <si>
    <t>Context: Security testing is a challenging and effort-demanding task in IoT scenarios. The heterogeneous devices expose different vulnerabilities that can influence the methods and cost of security testing. Model-based security testing techniques support the systematic generation of test cases for the assessment of security requirements by leveraging the specifications of the IoT system model and of the attack templates. Objective: This paper aims to review the adoption of model-based security testing in the context of IoT, and then provides the first systematic and up-to-date comprehensive classification and analysis of research studies in this topic. Method: We conducted a systematic literature review analyzing 803 publications and finally selecting 17 primary studies, which satisfied our inclusion criteria and were classified according to a set of relevant analysis dimensions. Results: We report the state-of-the-art about the used formalisms, the test techniques, the objectives, the target applications and domains; we also identify the targeted security attacks, and discuss the challenges, gaps and future research directions. Conclusion: Our review represents the first attempt to systematically analyze and classify existing studies on model-based security testing for IoT. According to the results, model-based security testing has been applied in core IoT domains. Models complexity and the need of modeling evolving scenarios that include heterogeneous open software and hardware components remain the most important shortcomings. Our study shows that model-based security testing of IoT applications is a promising research direction. The principal future research directions deal with: extending the existing modeling formalisms in order to capture all peculiarities and constraints of complex and large scale IoT networks; the definition of context-aware and dynamic evolution modeling approaches of IoT entities; and the combination of model-based testing techniques with other security test strategies such as penetration testing or learning techniques for model inference. © 2023 The Authors</t>
  </si>
  <si>
    <t>Learning to Detect Memory-related Vulnerabilities</t>
  </si>
  <si>
    <t>https://www.scopus.com/inward/record.uri?eid=2-s2.0-85183325353&amp;doi=10.1145%2f3624744&amp;partnerID=40&amp;md5=ada411ab2849e459230c34255ab66df2</t>
  </si>
  <si>
    <t>Memory-related vulnerabilities can result in performance degradation or even program crashes, constituting severe threats to the security of modern software. Despite the promising results of deep learning (DL)-based vulnerability detectors, there exist three main limitations: (1) rich contextual program semantics related to vulnerabilities have not yet been fully modeled; (2) multi-granularity vulnerability features in hierarchical code structure are still hard to be captured; and (3) heterogeneous flow information is not well utilized. To address these limitations, in this article, we propose a novel DL-based approach, called MVD+, to detect memory-related vulnerabilities at the statement-level. Specifically, it conducts both intraprocedural and interprocedural analysis to model vulnerability features, and adopts a hierarchical representation learning strategy, which performs syntax-aware neural embedding within statements and captures structured context information across statements based on a novel Flow-Sensitive Graph Neural Networks, to learn both syntactic and semantic features of vulnerable code. To demonstrate the performance, we conducted extensive experiments against eight state-of-the-art DL-based approaches as well as five well-known static analyzers on our constructed dataset with 6,879 vulnerabilities in 12 popular C/C++ applications. The experimental results confirmed that MVD+ can significantly outperform current state-of-the-art baselines and make a great trade-off between effectiveness and efficiency.  © 2023 Copyright held by the owner/author(s).</t>
  </si>
  <si>
    <t>Microservice-based projects in agile world: A structured interview</t>
  </si>
  <si>
    <t>https://www.scopus.com/inward/record.uri?eid=2-s2.0-85172238331&amp;doi=10.1016%2fj.infsof.2023.107334&amp;partnerID=40&amp;md5=c80fbbddbd77cd07cbeac9c389e55760</t>
  </si>
  <si>
    <t>Context: During the last decade, Microservice-based software architecture (MSSA) has been a preferred design paradigm for a growing number of companies. MSSA, specifically in the form of reactive systems, has substantial differences from the more conventional design paradigms, such as object-oriented analysis and design. Therefore, adaptation demands software organizations to transform their culture. However, there is a lack of research studies that explore common practices utilized by software companies that implement MSSAs. Objective: In this study, our goal is to get an insight into how practices such as an agile methodology, software analysis, design, test, size measurement, and effort estimation are performed in software projects which embrace the Microservice-based software architecture paradigm. Together with the identification of practices utilized for the MSSA paradigm, we aim to determine the challenges organizations face to adopt microservice-based software architectures. Method: We performed a structured interview with participants coming from 20 different organizations over different roles, domains, and countries to collect information on their views, experience, and the challenges faced. Results: Our results reveal that organizations find agile development compatible with microservices. In general, they continue to use traditional object-oriented modeling notations for analysis and design in an abstract way. They continue to use the same subjective size measurement and effort estimation approaches that they were using previously in traditional architectures. However, they face unique challenges in developing microservices. Conclusion: Although organizations face challenges, practitioners continue to use familiar techniques that they have been using for traditional architectures. The results provide a snapshot of the software industry that utilizes microservices. © 2023 Elsevier B.V.</t>
  </si>
  <si>
    <t>Studying the association between Gitcoin's issues and resolving outcomes</t>
  </si>
  <si>
    <t>https://www.scopus.com/inward/record.uri?eid=2-s2.0-85171843513&amp;doi=10.1016%2fj.jss.2023.111835&amp;partnerID=40&amp;md5=e6f3f62f381539f11100a4af04c543f0</t>
  </si>
  <si>
    <t>The development of open-source software (OSS) projects usually have been driven through collaborations among contributors and strongly relies on volunteering. Thus, allocating software practitioners (e.g., contributors) to a particular task is non-trivial and draws attention away from the development. Therefore, a number of bug bounty platforms have emerged to address this problem through bounty rewards. Especially, Gitcoin, a new bounty platform, introduces a bounty reward mechanism that allows individual issue owners (backers) to define a reward value using cryptocurrencies rather than using crowdfunding mechanisms. Although a number of studies have investigated the phenomenon on bounty platforms, those rely on different bounty reward systems. Our study thus investigates the association between the Gitcoin bounties and their outcomes (i.e., success and non-success). We empirically study over 4,000 issues with Gitcoin bounties using statistical analysis and machine learning techniques. We also conducted a comparative study with the Bountysource platform to gain insights into the usage of both platforms. Our study highlights the importance of factors such as the length of the project, issue description, type of bounty issue, and the bounty value, which are found to be highly correlated with the outcome of bounty issues. These findings can provide useful guidance to practitioners. Editor's note: Open Science material was validated by the Journal of Systems and Software Open Science Board. © 2023 Elsevier Inc.</t>
  </si>
  <si>
    <t>Incremental-concurrent fusion checking for efficient context consistency</t>
  </si>
  <si>
    <t>https://www.scopus.com/inward/record.uri?eid=2-s2.0-85172478006&amp;doi=10.1016%2fj.jss.2023.111852&amp;partnerID=40&amp;md5=afb865842bf9f0b0e7ece9b11821fee2</t>
  </si>
  <si>
    <t>Smart applications can adapt their behaviors based on their understanding to environments (a.k.a. contexts). This capability can, however, incur unexpected misbehavior or even crash, when application contexts are inaccurate or conflicting with each other due to environmental noises. In the recent decade, various constraint checking techniques have been proposed to help validate contexts against consistency constraints, in order to guard context consistency in time. However, with growing environmental dynamics and context volume, it is getting increasingly challenging to ensure context consistency. In this article, we propose a novel approach, INFUSE, to fuse together two lines of techniques, namely, incremental checking and concurrent checking, for sound and efficient constraint checking. Realizing such check fusion has to address the challenges rising from the gap between the micro analysis for reusable elements in incremental checking and the macro collection of parallel tasks in concurrent checking. INFUSE solves them by automatically deciding maximal concurrent boundaries in a sequence of context changes, and soundly fusing incremental and concurrent checking together for context consistency, with theoretical guarantees. Our experimental evaluation with real-world context data shows that INFUSE could improve constraint checking efficiency by 3.0x–120.3x, as compared with existing state-of-the-art techniques, with better checking quality. © 2023 Elsevier Inc.</t>
  </si>
  <si>
    <t>Mitigating False Positive Static Analysis Warnings: Progress, Challenges, and Opportunities</t>
  </si>
  <si>
    <t>https://www.scopus.com/inward/record.uri?eid=2-s2.0-85180268008&amp;doi=10.1109%2fTSE.2023.3329667&amp;partnerID=40&amp;md5=22e040c68f6b58bc55e501723f6740e8</t>
  </si>
  <si>
    <t>Static analysis (SA) tools can generate useful static warnings to reveal the problematic code snippets in a software system without dynamically executing the corresponding source code. In the literature, static warnings are of paramount importance because they can easily indicate specific types of software defects in the early stage of a software development process, which accordingly reduces the maintenance costs by a substantial margin. Unfortunately, due to the conservative approximations of such SA tools, a large number of false positive (FP for short) warnings (i.e., they do not indicate real bugs) are generated, making these tools less effective. During the past two decades, therefore, many false positive mitigation (FPM for short) approaches have been proposed so that more accurate and critical warnings can be delivered to developers. This paper offers a detailed survey of research achievements on the topic of FPM. Given the collected 130 surveyed papers, we conduct a comprehensive investigation from five different perspectives. First, we reveal the research trends of this field. Second, we classify the existing FPM approaches into five different types and then present the concrete research progress. Third, we analyze the evaluation system applied to examine the performance of the proposed approaches in terms of studied SA tools, evaluation scenarios, performance indicators, and collected datasets, respectively. Fourth, we summarize the four types of empirical studies relating to SA warnings to exploit the insightful findings that are helpful to reduce FP warnings. Finally, we sum up 10 challenges unresolved in the literature from the aspects of systematicness, effectiveness, completeness, and practicability and outline possible research opportunities based on three emerging techniques in the future.  © 1976-2012 IEEE.</t>
  </si>
  <si>
    <t>Identifying the Hazard Boundary of ML-Enabled Autonomous Systems Using Cooperative Coevolutionary Search</t>
  </si>
  <si>
    <t>https://www.scopus.com/inward/record.uri?eid=2-s2.0-85177078185&amp;doi=10.1109%2fTSE.2023.3327575&amp;partnerID=40&amp;md5=8829ce62209ea5844b4076bf20d0b7f8</t>
  </si>
  <si>
    <t>In Machine Learning (ML)-enabled autonomous systems (MLASs), it is essential to identify the hazard boundary of ML Components (MLCs) in the MLAS under analysis. Given that such boundary captures the conditions in terms of MLC behavior and system context that can lead to hazards, it can then be used to, for example, build a safety monitor that can take any predefined fallback mechanisms at runtime when reaching the hazard boundary. However, determining such hazard boundary for an ML component is challenging. This is due to the problem space combining system contexts (i.e., scenarios) and MLC behaviors (i.e., inputs and outputs) being far too large for exhaustive exploration and even to handle using conventional metaheuristics, such as genetic algorithms. Additionally, the high computational cost of simulations required to determine any MLAS safety violations makes the problem even more challenging. Furthermore, it is unrealistic to consider a region in the problem space deterministically safe or unsafe due to the uncontrollable parameters in simulations and the non-linear behaviors of ML models (e.g., deep neural networks) in the MLAS under analysis. To address the challenges, we propose MLCSHE (ML Component Safety Hazard Envelope), a novel method based on a Cooperative Co-Evolutionary Algorithm (CCEA), which aims to tackle a high-dimensional problem by decomposing it into two lower-dimensional search subproblems. Moreover, we take a probabilistic view of safe and unsafe regions and define a novel fitness function to measure the distance from the probabilistic hazard boundary and thus drive the search effectively. We evaluate the effectiveness and efficiency of MLCSHE on a complex Autonomous Vehicle (AV) case study. Our evaluation results show that MLCSHE is significantly more effective and efficient compared to a standard genetic algorithm and random search.  © 1976-2012 IEEE.</t>
  </si>
  <si>
    <t>Deep learning with class-level abstract syntax tree and code histories for detecting code modification requirements</t>
  </si>
  <si>
    <t>https://www.scopus.com/inward/record.uri?eid=2-s2.0-85172183926&amp;doi=10.1016%2fj.jss.2023.111851&amp;partnerID=40&amp;md5=f1f52cdab48b52afce74996ab966039c</t>
  </si>
  <si>
    <t>Improving code quality is one of the most significant issues in the software industry. Deep learning is an emerging area of research for detecting code smells and addressing refactoring requirements. The aim of this study is to develop a deep learning-based system for code modification analysis to predict the locations and types of code modifications, while significantly reducing the need for manual labeling. We created an experimental dataset by collecting historical code data from open-source project repositories on the Internet. We introduce a novel class-level abstract syntax tree-based code embedding method for code analysis. A recurrent neural network was employed to effectively identify code modification requirements. Our system achieves an average accuracy of approximately 83% across different repositories and 86% for the entire dataset. These findings indicate that our system provides higher performance than the method-based and text-based code embedding approaches. In addition, we performed a comparative analysis with a static code analysis tool to justify the readiness of the proposed model for deployment. The correlation coefficient between the outputs demonstrates a significant correlation of 67%. Consequently, this research highlights that the deep learning-based analysis of code histories empowers software teams in identifying potential code modification requirements. © 2023 Elsevier Inc.</t>
  </si>
  <si>
    <t>DRIVE: Dockerfile Rule Mining and Violation Detection</t>
  </si>
  <si>
    <t>https://www.scopus.com/inward/record.uri?eid=2-s2.0-85183332211&amp;doi=10.1145%2f3617173&amp;partnerID=40&amp;md5=56b6390bbf5ee7e6215b1fbf6f7acb62</t>
  </si>
  <si>
    <t>A Dockerfile defines a set of instructions to build Docker images, which can then be instantiated to support containerized applications. Recent studies have revealed a considerable amount of quality issues with Dockerfiles. In this article, we propose a novel approach, Dockerfiles Rule mIning and Violation dEtection (DRIVE), to mine implicit rules and detect potential violations of such rules in Dockerfiles. DRIVE first parses Dockerfiles and transforms them to an intermediate representation. It then leverages an efficient sequential pattern mining algorithm to extract potential patterns. With heuristic-based reduction and moderate human intervention, potential rules are identified, which can then be utilized to detect potential violations of Dockerfiles. DRIVE identifies 34 semantic rules and 19 syntactic rules including 9 new semantic rules that have not been reported elsewhere. Extensive experiments on real-world Dockerfiles demonstrate the efficacy of our approach. © 2023 Association for Computing Machinery. All rights reserved.</t>
  </si>
  <si>
    <t>The Why, When, What, and How about Predictive Continuous Integration: A Simulation-Based Investigation</t>
  </si>
  <si>
    <t>https://www.scopus.com/inward/record.uri?eid=2-s2.0-85177070344&amp;doi=10.1109%2fTSE.2023.3330510&amp;partnerID=40&amp;md5=7ef321ab0a41536b93df5a9d89875607</t>
  </si>
  <si>
    <t>Continuous Integration (CI) enables developers to detect defects early and thus reduce lead time. However, the high frequency and long duration of executing CI have a detrimental effect on this practice. Existing studies have focused on using CI outcome predictors to reduce frequency. Since there is no reported project using predictive CI, it is difficult to evaluate its economic impact. This research aims to investigate predictive CI from a process perspective, including why and when to adopt predictors, what predictors to be used, and how to practice predictive CI in real projects. We innovatively employ Software Process Simulation to simulate a predictive CI process with a Discrete-Event Simulation (DES) model and conduct simulation-based experiments. We develop the Rollback-based Identification of Defective Commits (RIDEC) method to account for the negative effects of false predictions in simulations. Experimental results show that: 1) using predictive CI generally improves the effectiveness of CI, reducing time costs by up to 36.8% and the average waiting time before executing CI by 90.5%; 2) the time-saving varies across projects, with higher commit frequency projects benefiting more; and 3) predictor performance does not strongly correlate with time savings, but the precision of both failed and passed predictions should be paid more attention. Simulation-based evaluation helps identify overlooked aspects in existing research. Predictive CI saves time and resources, but improved prediction performance has limited cost-saving benefits. The primary value of predictive CI lies in providing accurate and quick feedback to developers, aligning with the goal of CI.  © 1976-2012 IEEE.</t>
  </si>
  <si>
    <t>Concretization of Abstract Traffic Scene Specifications Using Metaheuristic Search</t>
  </si>
  <si>
    <t>https://www.scopus.com/inward/record.uri?eid=2-s2.0-85177075753&amp;doi=10.1109%2fTSE.2023.3331254&amp;partnerID=40&amp;md5=1b6874d1dfff99e313a495c3d482767c</t>
  </si>
  <si>
    <t>Existing safety assurance approaches for autonomous vehicles (AVs) perform system-level safety evaluation by placing the AV-under-test in challenging traffic scenarios captured by abstract scenario specifications and investigated in realistic traffic simulators. As a first step towards scenario-based testing of AVs, the initial scene of a traffic scenario must be concretized. In this context, the scene concretization challenge takes as input a high-level specification of abstract traffic scenes and aims to map them to concrete scenes where exact numeric initial values are defined for each attribute of a vehicle (e.g. position or velocity). In this paper, we propose a traffic scene concretization approach that places vehicles on realistic road maps such that they satisfy an extensible set of abstract constraints defined by an expressive scene specification language which also supports static detection of inconsistencies. Then, abstract constraints are mapped to corresponding numeric constraints, which are solved by metaheuristic search with customizable objective functions and constraint aggregation strategies. We conduct a series of experiments over three realistic road maps to compare eight configurations of our approach with three variations of the state-of-the-art Scenic tool, and to evaluate its scalability.  © 1976-2012 IEEE.</t>
  </si>
  <si>
    <t>The role of Reinforcement Learning in software testing</t>
  </si>
  <si>
    <t>https://www.scopus.com/inward/record.uri?eid=2-s2.0-85170561513&amp;doi=10.1016%2fj.infsof.2023.107325&amp;partnerID=40&amp;md5=c0f8845f647b401f10d11febf9519de0</t>
  </si>
  <si>
    <t>Context: Software testing is applied to validate the behavior of the software system and identify flaws and bugs. Different machine learning technique types such as supervised and unsupervised learning were utilized in software testing. However, for some complex software testing scenarios, neither supervised nor unsupervised machine learning techniques were adequate. As such, researchers applied Reinforcement Learning (RL) techniques in some cases. However, a systematic overview of the state-of-the-art on the role of reinforcement learning in software testing is lacking. Objective: The objective of this study is to determine how and to what extent RL was used in software testing. Methods: In this study, a Systematic Literature Review (SLR) was conducted on the use of RL in software testing, and 40 primary studies were investigated. Results: This study highlights different software testing types to which RL has been applied, commonly used RL algorithms and architecture for learning, challenges faced, advantages and disadvantages of using RL, and the performance comparison of RL-based models against other techniques. Conclusions: RL has been widely used in software testing but has almost narrowed to two applications. There is a shortage of papers using advanced RL techniques in addition to multi-agent RL. Several challenges were presented in this study. © 2023 The Author(s)</t>
  </si>
  <si>
    <t>A systematic mapping study of bug reproduction and localization</t>
  </si>
  <si>
    <t>https://www.scopus.com/inward/record.uri?eid=2-s2.0-85174186496&amp;doi=10.1016%2fj.infsof.2023.107338&amp;partnerID=40&amp;md5=dc5bcd0570060d5bb6bcf593dd37584b</t>
  </si>
  <si>
    <t>Context: Identifying the root cause of a software bug and fixing it is challenging. One reason for this is that many bugs are not reproducible during bug fixing. Objective: We aim to provide an overview of existing works on bug reproduction and localization. We ask four research questions: RQ1: What types of problems have been studied in the area of bug reproduction and localization? RQ2: How are problems studied in previous research? RQ3: What are the main findings and outcomes of previous studies? RQ4: What are the gaps and challenges identified in previous studies? Method: We conducted a systematic mapping study analyzing research literature published between 2011 and 2021. The search for primary studies involved four major computer science digital libraries and resulted in 134 studies for analysis. Results: Regarding RQ1 we found that many studies focus on information retrieval-based approaches to support bug reproduction and localization. Regarding RQ2 we found that bug reports and source code are the typical data sources of bug reproduction and localization. Also, most studies include experiments with historical data but do not investigate ongoing projects. Regarding RQ3 we found that many studies adapt or combine existing approaches for bug reproduction and localization to improve their accuracy or applicability (e.g., combine requirements-related information and bug reports to increase information-retrieval-based techniques). Regarding RQ4 we found that existing solutions for bug reproduction and localization have rarely been integrated into the workflow of developers. Conclusion: Although bug reproduction and localization have been studied in quite some detail, new challenges and gaps emerge due to the evolution of software technologies and practices and the practical needs of software developers. For example, bug reproduction approaches for traditional web applications do not work well with modern “Single Page Web Applications” (SPA) and related technologies, e.g., Angular or React. © 2023 The Author(s)</t>
  </si>
  <si>
    <t>Hierarchical Distribution-aware Testing of Deep Learning</t>
  </si>
  <si>
    <t>https://www.scopus.com/inward/record.uri?eid=2-s2.0-85183332338&amp;doi=10.1145%2f3625290&amp;partnerID=40&amp;md5=8089772268c340024f8e7a23e735b0ce</t>
  </si>
  <si>
    <t>With its growing use in safety/security-critical applications, Deep Learning (DL) has raised increasing concerns regarding its dependability. In particular, DL has a notorious problem of lacking robustness. Input added with adversarial perturbations, i.e., Adversarial Examples (AEs), are easily mispredicted by the DL model. Despite recent efforts made in detecting AEs via state-of-the-art attack and testing methods, they are normally input distribution-agnostic and/or disregard the perceptual quality of adversarial perturbations. Consequently, the detected AEs are irrelevant inputs in the application context or noticeably unrealistic to humans. This may lead to a limited effect on improving the DL model's dependability, as the testing budget is likely to be wasted on detecting AEs that are encountered very rarely in its real-life operations. In this article, we propose a new robustness testing approach for detecting AEs that considers both the feature-level distribution and the pixel-level distribution, capturing the perceptual quality of adversarial perturbations. The two considerations are encoded by a novel hierarchical mechanism. First, we select test seeds based on the density of feature-level distribution and the vulnerability of adversarial robustness. The vulnerability of test seeds is indicated by the auxiliary information, which are highly correlated with local robustness. Given a test seed, we then develop a novel genetic algorithm-based local test case generation method, in which two fitness functions work alternatively to control the perceptual quality of detected AEs. Finally, extensive experiments confirm that our holistic approach considering hierarchical distributions is superior to the state-of-the-arts that either disregard any input distribution or only consider a single (non-hierarchical) distribution, in terms of not only detecting imperceptible AEs but also improving the overall robustness of the DL model under testing.  © 2023 Copyright held by the owner/author(s).</t>
  </si>
  <si>
    <t>Application of knowledge graph in software engineering field: A systematic literature review</t>
  </si>
  <si>
    <t>https://www.scopus.com/inward/record.uri?eid=2-s2.0-85171613779&amp;doi=10.1016%2fj.infsof.2023.107327&amp;partnerID=40&amp;md5=fd07c6e6b9344cc3951801114172f1a9</t>
  </si>
  <si>
    <t>Context: Knowledge graphs describe knowledge resources and their carriers through visualization. Moreover, they mine, analyze, construct, draw, and display knowledge and their interrelationships to reveal the dynamic development law of the knowledge field. Furthermore, knowledge graphs provide practical and valuable references for subject research. With the development of software engineering, powerful semantic processing and organizational interconnection capabilities of knowledge graphs are gradually required. Current research suggests using knowledge graphs for code or API recommendation, vulnerability mining, and positioning to improve the efficiency and accuracy of development and design. However, software engineering lacks a systematic analysis of the knowledge graphs application. Objective: This paper explores the construction techniques and application status of knowledge graphs in the field of software engineering, broadens the application prospects of knowledge graphs in this field, and facilitates the subsequent research of researchers. Methods: We collected over 100 documents from 2017 to date and selected 55 directly related documents for systematic analysis. Then, we analyzed the organized knowledge mainly stored in software engineering knowledge graphs, including software architecture, code details, and security reports. Results: We studied the emerging research methods in ontology modeling, named entity recognition, and knowledge fusion in graph construction and found that current knowledge graphs are mainly used in intelligent software development, software vulnerability mining, security testing, and API recommendation. Conclusion: Our research on the innovation of knowledge graph in software engineering and the future construction of integrating open-source community software and developer recommendations with knowledge-driven microservice O&amp;M aspects can inspire more scholars and knowledge workers to use knowledge graph technology, which is important to solve software engineering problems and promote the development of both fields. © 2023 Elsevier B.V.</t>
  </si>
  <si>
    <t>Threats to validity in software engineering research: A critical reflection</t>
  </si>
  <si>
    <t>https://www.scopus.com/inward/record.uri?eid=2-s2.0-85170643531&amp;doi=10.1016%2fj.infsof.2023.107329&amp;partnerID=40&amp;md5=1707fe7649b95976cca9e6277dab8b30</t>
  </si>
  <si>
    <t>Context: In the contemporary body of software engineering literature, some recurrent shortcomings characterize how threats to validity (TTV) are considered in studies. Objective: With this position paper, we aim to open a discourse on the current use of TTV sections. The goal of our position is to jointly reflect and systematically improve how we, as a research community, consider TTV in our studies. Methods: Based on our personal experience as researchers, authors, reviewers, and editors, we critically reflect on the treatment of TTV in current empirical software engineering literature. Results: We discuss the key shortcomings of TTV consideration, including the failure to acknowledge different types of validity categorizations and the tendency to treat threats just as an afterthought. For each identified problem, we propose a vision for an improved state, intending to catalyze thoughtful engagement and improvements the way our community addresses TTV. Conclusion: We posit there is an urgent need to reconsider how we approach, document, and evaluate TTV in software engineering research. © 2023</t>
  </si>
  <si>
    <t>Survey of Code Search Based on Deep Learning</t>
  </si>
  <si>
    <t>https://www.scopus.com/inward/record.uri?eid=2-s2.0-85181557563&amp;doi=10.1145%2f3628161&amp;partnerID=40&amp;md5=0776e89a97f1edb9cc94f948ba771e96</t>
  </si>
  <si>
    <t>Code writing is repetitive and predictable, inspiring us to develop various code intelligence techniques. This survey focuses on code search, that is, to retrieve code that matches a given natural language query by effectively capturing the semantic similarity between the query and code. Deep learning, being able to extract complex semantics information, has achieved great success in this field. Recently, various deep learning methods, such as graph neural networks and pretraining models, have been applied to code search with significant progress. Deep learning is now the leading paradigm for code search. In this survey, we provide a comprehensive overview of deep learning-based code search. We review the existing deep learning-based code search framework that maps query/code to vectors and measures their similarity. Furthermore, we propose a new taxonomy to illustrate the state-of-the-art deep learning-based code search in a three-step process: query semantics modeling, code semantics modeling, and matching modeling, which involves the deep learning model training. Finally, we suggest potential avenues for future research in this promising field.  © 2023 Copyright held by the owner/author(s).</t>
  </si>
  <si>
    <t>Characterizing and DetectingWebAssembly Runtime Bugs</t>
  </si>
  <si>
    <t>https://www.scopus.com/inward/record.uri?eid=2-s2.0-85177693411&amp;doi=10.1145%2f3624743&amp;partnerID=40&amp;md5=c530d2dac3ecc3295e153b500f0b2414</t>
  </si>
  <si>
    <t>WebAssembly (abbreviated WASM) has emerged as a promising language of the Web and also been used for a wide spectrum of software applications such as mobile applications and desktop applications. These applications, named WASM applications, commonly run in WASM runtimes. Bugs in WASM runtimes are frequently reported by developers and cause the crash of WASM applications. However, these bugs have not been well studied. To fill in the knowledge gap, we present a systematic study to characterize and detect bugs inWASM runtimes. We first harvest a dataset of 311 real-world bugs from hundreds of related posts on GitHub. Based on the collected high-quality bug reports, we distill 31 bug categories of WASM runtimes and summarize their common fix strategies. Furthermore, we develop a pattern-based bug detection framework to automatically detect bugs inWASM runtimes. We apply the detection framework to seven popularWASM runtimes and successfully uncover 60 bugs that have never been reported previously, among which 13 have been confirmed and 9 have been fixed by runtime developers.  © 2023 Copyright held by the owner/author(s).</t>
  </si>
  <si>
    <t>Syntax-aware on-the-fly code completion</t>
  </si>
  <si>
    <t>https://www.scopus.com/inward/record.uri?eid=2-s2.0-85173617180&amp;doi=10.1016%2fj.infsof.2023.107336&amp;partnerID=40&amp;md5=bff0f79baa6157658a3bdcf1d49b1841</t>
  </si>
  <si>
    <t>Context: Code completion aims to help improve developers’ productivity by suggesting the next code tokens from a given context. Various approaches have been proposed to incorporate abstract syntax tree (AST) information for model training, ensuring that code completion is aware of the syntax of the programming languages. However, existing syntax-aware code completion approaches are not on-the-fly, as we found that for every two-thirds of characters that developers type, AST fails to be extracted because it requires the syntactically correct source code, limiting its practicality in real-world scenarios. On the other hand, existing on-the-fly code completion does not consider syntactic information yet. Objective: In this paper, we propose PyCoder to leverage token types, a kind of lightweight syntactic information, which is readily available and aligns with the natural order of source code. Method: Our PyCoder is trained in a multi-task training manner so that by learning the supporting task of predicting token types during the training phase, the models achieve better performance on predicting tokens and lines of code without the need for token types in the inference phase. Results: Comprehensive experiments show that PyCoder achieves the first rank on the CodeXGLUE leaderboard with an accuracy of 77.12% for the token-level predictions, which is 0.43%–24.25% more accurate than baselines. In addition, PyCoder achieves an exact match of 43.37% for the line-level predictions, which is 3.63%–84.73% more accurate than baselines. Conclusions: These results lead us to conclude that token type information (an alternative to syntactic information) that is rarely used in the past can greatly improve the performance of code completion approaches, without requiring the syntactically correct source code like AST-based approaches do. Our PyCoder is publicly available on HuggingFace and GitHub. © 2023 The Author(s)</t>
  </si>
  <si>
    <t>Detection of backdoor attacks using targeted universal adversarial perturbations for deep neural networks</t>
  </si>
  <si>
    <t>https://www.scopus.com/inward/record.uri?eid=2-s2.0-85173049675&amp;doi=10.1016%2fj.jss.2023.111859&amp;partnerID=40&amp;md5=88cbcbcc464f800a67637fe3247f834c</t>
  </si>
  <si>
    <t>Backdoor attacks on deep neural networks (DNNs) using targeted universal adversarial perturbations (TUAPs) do not require training datasets and model tampering, and triggers based on TUAPs can make DNNs output any class the adversary wants. Retraining DNNs using adversarial training for security is time-consuming and does not apply to DNNs in runtime. We want to detect backdoors using a black-box testing approach. We observe that after superimposing random noise on the input of a backdoor attack, the output still tends to remain the same, so we propose Sequential Analysis method based on the Metamorphosis Testing (SAMT). We designed two metamorphic relations for test case generation. Using sequential sampling, we calculate the label stability rate (LSR) and infer whether the image to be verified contains a trigger based on the sequential probability ratio change. The experimental results show that our method has a higher backdoor detection success rate (dsr) than the state-of-the-art detection algorithms. Moreover, our method does not need to use the model structure of DNNs, which has more adaptability and generalization ability. Based on our proposed method, we can simply add a backdoor detection layer to detect backdoors as early as possible, which can eventually alleviate the harm of such backdoors. © 2023 Elsevier Inc.</t>
  </si>
  <si>
    <t>ALL: Supporting Experiential Accessibility Education and Inclusive Software Development</t>
  </si>
  <si>
    <t>https://www.scopus.com/inward/record.uri?eid=2-s2.0-85183323681&amp;doi=10.1145%2f3625292&amp;partnerID=40&amp;md5=fc362303794c1c26709b7fd3a352bc97</t>
  </si>
  <si>
    <t>Creating accessible software is imperative for making software inclusive for all users. Unfortunately, the topic of accessibility is frequently excluded from computing education, leading to scenarios where students are unaware of either how to develop accessible software or see the need to create it. To address this challenge, we have created a set of educational labs that are systematically designed to not only inform students about fundamental topics in producing accessible software but also demonstrate its importance. Over the previous year, these labs were included in several Computer Science 2 offerings at the Rochester Institute of Technology, comprising a total of 500 student participants. This article discusses instructional observations from these offerings, some of which include the following: (i) many of the research findings from previous efforts remain true with the larger, more diverse evaluation; (ii) our created material and format reduced students' belief that creating accessible software was difficult in relation to the baseline,; (iii) we observed that our created material and format benefited student opinion that creating accessible software is important, and (iv) computing majors may not be uniformly impacted by experiential educational accessibility material.  © 2023 Copyright held by the owner/author(s).</t>
  </si>
  <si>
    <t>Towards an understanding of intra-defect associations: Implications for defect prediction</t>
  </si>
  <si>
    <t>https://www.scopus.com/inward/record.uri?eid=2-s2.0-85173864244&amp;doi=10.1016%2fj.jss.2023.111858&amp;partnerID=40&amp;md5=f09b6ae0eaa4441c7b0892209fd1ef28</t>
  </si>
  <si>
    <t>In previous studies, when collecting defect data, if the fix of a defect spans multiple modules, each involved module is labeled as defective. In this context, the defect prediction models are built based on the features of each individual module, ignoring the potential associations between the modules involved in the same defect(referred to as “intra-defect associations”). Considering the possibility of numerous cross-module defects in practice, we hypothesize that these intra-defect associations could play a crucial role in enhancing defect prediction performance. Unfortunately, there is no empirical evidence to know that. To this end, we are motivated to conduct a comprehensive study to explore the implications of intra-defect associations for defect prediction. We first examine the proportion of cross-module defects and the relationships between the involved modules. The results reveal that, at function level, the majority of defects occur across functions, with most of the cross-module defects exhibiting implicit dependencies. Inspired by these findings, we propose a novel data processing approach for building defect prediction models. This approach leverages the intra-defect associations by merging the involved modules into new instances with mean or median variables to augment the training data. The experimental results indicate that considering intra-defect associations can significantly improve the defect prediction performance in both the ranking and classification scenarios. This study provides valuable insights into the implications of intra-defect associations for defect prediction. © 2023 Elsevier Inc.</t>
  </si>
  <si>
    <t>A MILP model on coordinated coverage path planning system for UAV-ship hybrid team scheduling software</t>
  </si>
  <si>
    <t>https://www.scopus.com/inward/record.uri?eid=2-s2.0-85172212966&amp;doi=10.1016%2fj.jss.2023.111854&amp;partnerID=40&amp;md5=31df4d825c775a8c9030a3e6f7f0df13</t>
  </si>
  <si>
    <t>Shipborne unmanned aerial vehicles (UAVs) are safer and more flexible for maritime missions, but frequent recharging is needed during long-term patrols. A coordinated system for path planning between ships and electric UAVs is necessary for efficient large-area coverage. A two-stage approach is proposed to minimize the makespan overall UAVs’ flight and the move distance overall ships combinationally. First, the target space is triangularized corresponding to the UAV camera field of view for generating air waypoints. Second, a MILP model is designed to connect suitable air waypoints for UAVs and marine waypoints for ship(s) to form the optimal path for them coordinating the requirements of the area coverage and the UAV recharging. The simulation experiments show the proposed model works for the scenario of either the static or the dynamic motherships in a unified way. In the static mode, the vessels are not migrated and the number of vessels and ship calling points required is the same. In the dynamic model, the ship can be repositioned to recover and recharge the drone, and the task can be accomplished simply by repositioning the ship between waypoints. Dynamic models have better interaction patterns than static models. © 2023 The Author(s)</t>
  </si>
  <si>
    <t>On understanding and predicting issue links</t>
  </si>
  <si>
    <t>https://www.scopus.com/inward/record.uri?eid=2-s2.0-85171731358&amp;doi=10.1007%2fs00766-023-00406-x&amp;partnerID=40&amp;md5=0675aa33fbe1aed9509de36aa9d90faa</t>
  </si>
  <si>
    <t>Stakeholders in software projects use issue trackers like JIRA or Bugzilla to capture and manage issues, including requirements, feature requests, and bugs. To ease issue navigation and structure project knowledge, stakeholders manually connect issues via links of certain types that reflect different dependencies, such as Epic-, Block-, Duplicate-, or Relate- links. Based on a large dataset of 16 JIRA repositories, we study the commonalities and differences in linking practices and link types across the repositories. We then investigate how state-of-the-art machine learning models can predict common link types. We observed significant differences across the repositories and link types, depending on how they are used and by whom. Additionally, we observed several inconsistencies, e.g., in how Duplicate links are used. We found that a transformer model trained on titles and descriptions of linked issues significantly outperforms other optimized models, achieving an encouraging average macro F1-score of 0.64 for predicting nine popular link types across all repositories (weighted F1-score of 0.73). For the specific Subtask- and Epic- links, the model achieves top F1-scores of 0.89 and 0.97, respectively. If we restrict the task to predict the mere existence of links, the average macro F1-score goes up to 0.95. In general, the shorter issue text, possibly indicating precise issues, seems to improve the prediction accuracy with a strong negative correlation of - 0.73. We found that Relate-links often get confused with the other links, which suggests that they are likely used as default links in unclear cases. Our findings particularly on the quality and heterogeinity of issue link data have implications for researching and applying issue link prediction in practice. © 2023, The Author(s).</t>
  </si>
  <si>
    <t>Architecting ML-enabled systems: Challenges, best practices, and design decisions</t>
  </si>
  <si>
    <t>https://www.scopus.com/inward/record.uri?eid=2-s2.0-85174399517&amp;doi=10.1016%2fj.jss.2023.111860&amp;partnerID=40&amp;md5=9d43a6b96acea5adacfdaeb237bf1a5f</t>
  </si>
  <si>
    <t>Context: Machine learning is increasingly used in a wide set of applications ranging from recommendation engines to autonomous systems through business intelligence and smart assistants. Designing and developing machine learning systems is a complex process that can be eased by leveraging effective design decisions tackling the most important challenges and by having a good system and software architecture. Goal: The research goal of this work is to identify common challenges, best design practices, and main software architecture design decisions of machine learning enabled systems from the point of view of researchers and practitioners. Method: We performed a mixed method including a systematic literature review and expert interviews. We started with a systematic literature review. From an initial set of 3038 studies, we selected 41 primary studies, which we analysed according to a data extraction, analysis, and synthesis process. In addition, we conducted 12 expert interviews that involved researchers and professionals with machine learning expertise from 9 different countries. Findings: We identify 35 design challenges, 42 best practices and 27 design decisions when architecting machine learning systems. By eliciting main design challenges, we contribute to best practices and design decisions. In addition, we identify correlations among design challenges, decisions and best practices. Conclusions: We believe that practitioners and researchers can benefit from this first and comprehensive analysis of current software architecture design challenges, best practices, and design decisions. © 2023 The Author(s)</t>
  </si>
  <si>
    <t>Test flakiness’ causes, detection, impact and responses: A multivocal review</t>
  </si>
  <si>
    <t>https://www.scopus.com/inward/record.uri?eid=2-s2.0-85172182727&amp;doi=10.1016%2fj.jss.2023.111837&amp;partnerID=40&amp;md5=d398dcd83bb53f59b089bf9cdb1d46e8</t>
  </si>
  <si>
    <t>Flaky tests (tests with non-deterministic outcomes) pose a major challenge for software testing. They are known to cause significant issues, such as reducing the effectiveness and efficiency of testing and delaying software releases. In recent years, there has been an increased interest in flaky tests, with research focusing on different aspects of flakiness, such as identifying causes, detection methods and mitigation strategies. Test flakiness has also become a key discussion point for practitioners (in blog posts, technical magazines, etc.) as the impact of flaky tests is felt across the industry. This paper presents a multivocal review that investigates how flaky tests, as a topic, have been addressed in both research and practice. Out of 560 articles we reviewed, we identified and analysed a total of 200 articles that are focused on flaky tests (composed of 109 academic and 91 grey literature articles/posts) and structured the body of relevant research and knowledge using four different dimensions: causes, detection, impact and responses. For each of those dimensions, we provide categorization and classify existing research, discussions, methods and tools With this, we provide a comprehensive and current snapshot of existing thinking on test flakiness, covering both academic views and industrial practices, and identify limitations and opportunities for future research. © 2023 The Author(s)</t>
  </si>
  <si>
    <t>Prevent: An Unsupervised Approach to Predict Software Failures in Production</t>
  </si>
  <si>
    <t>https://www.scopus.com/inward/record.uri?eid=2-s2.0-85180266633&amp;doi=10.1109%2fTSE.2023.3327583&amp;partnerID=40&amp;md5=29b90c45dffe163bebc2cc997e5526d5</t>
  </si>
  <si>
    <t>This paper presents Prevent, a fully unsupervised approach to predict and localize failures in distributed enterprise applications. Software failures in production are unavoidable. Predicting failures and locating failing components online are the first steps to proactively manage faults in production. Many techniques predict failures from anomalous combinations of system metrics with supervised, weakly supervised, and semi-supervised learning models. Supervised approaches require large sets of labelled data not commonly available in large enterprise applications, and address failure types that can be either captured with predefined rules or observed while training supervised models. Prevent integrates the core ingredients of unsupervised approaches into a novel fully unsupervised approach to predict failures and localize failing resources. The results of experimenting with Prevent on a commercially-compliant distributed cloud system indicate that Prevent provides more stable, reliable and timely predictions than supervised learning approaches, without requiring the often impractical training with labeled data.  © 1976-2012 IEEE.</t>
  </si>
  <si>
    <t>Studying the Influence and Distribution of the Human Effort in a Hybrid Fitness Function for Search-Based Model-Driven Engineering</t>
  </si>
  <si>
    <t>https://www.scopus.com/inward/record.uri?eid=2-s2.0-85177050567&amp;doi=10.1109%2fTSE.2023.3329730&amp;partnerID=40&amp;md5=35c1205d78450b021f68c8abba7e7ad2</t>
  </si>
  <si>
    <t>Search-Based Software Engineering (SBSE) offers solutions that efficiently explore large complex problem spaces. To obtain more favorable solutions, human participation in the search process is needed. However, humans cannot handle the same number of solutions as an algorithm. We propose the first hybrid fitness function that combines human effort with human simulations. Human effort refers to human participation for providing evaluations of candidate solutions during the search process, whereas human simulations refer to recreations of a scenario in a specific situation for automatically obtaining the evaluation of candidate solutions. We also propose three variants for the hybrid fitness function that vary in the distribution of human effort in order to study whether the variants influence the performance in terms of solution quality. Specifically, we leverage our hybrid fitness function to locate bugs in software models for the video games of game software engineering. Video games are a fertile domain for these hybrid functions because simulated players are naturally developed as part of the video games (e.g., bots in First-Person Shooters). Our evaluation is at the scale of industrial settings with a commercial video game (Play Station 4 and Steam) and 29 professional video game developers. Hybridizing the fitness function outperforms the results of the best baseline by 33.46% in F-measure. A focus group confirms the acceptance of the hybrid fitness function. Hybridizing the fitness function significantly improves the bug localization process by reducing the amount of tedious manual work and by minimizing the number of bugs that go unnoticed. Furthermore, the variant that obtains the best results is a counter-intuitive result that was under the radar of the interactive SBSE community. These results can help not only video game developers to locate bugs, but they can also inspire SBSE researchers to bring hybrid fitness functions to other software engineering tasks.  © 1976-2012 IEEE.</t>
  </si>
  <si>
    <t>Eclipse Open SmartCLIDE: An end-to-end framework for facilitating service reuse in cloud development</t>
  </si>
  <si>
    <t>https://www.scopus.com/inward/record.uri?eid=2-s2.0-85178283511&amp;doi=10.1016%2fj.jss.2023.111877&amp;partnerID=40&amp;md5=2c45f97e5d52ccbc9559c302075c1883</t>
  </si>
  <si>
    <t>Service-Oriented Architectures (SOA) have become a standard for developing software applications, including but not limited to cloud-based ones and enterprise systems. When using SOA, software engineers organize the desired functionality into self-contained and independent services that are invoked through end-points (with API calls). The use of this emerging technology has changed drastically the way that software reuse is performed, in the sense that a “service” is a “code chunk” that is reusable (preferably in a black-box manner), but in many (especially “in-house”) cases, white-box reuse is also meaningful. To confront the reuse challenges opened-up by the rise of SOA, in the SmartCLIDE project1 we have developed a framework (a methodology and a platform) to aid software engineers in systematic and more efficient (in terms of time, quality, defects, and process) reuse of services, when developing SOA-based cloud applications. In this work, we: (a) present the SmartCLIDE methodology and the Eclipse Open SmartCLIDE platform; and (b) evaluate the usefulness of the framework, in terms of relevance, usability, and obtained benefits. The results of the study have confirmed the relevance and rigor of the framework, unveiled some limitations, and pointed to interesting future work directions, but also provided some actionable implications for researchers and practitioners. © 2023 Elsevier Inc.</t>
  </si>
  <si>
    <t>https://www.scopus.com/inward/record.uri?eid=2-s2.0-85179087505&amp;doi=10.1109%2fTSE.2023.3334955&amp;partnerID=40&amp;md5=99993a045589554365e391e9eeda26fb</t>
  </si>
  <si>
    <t>Unit tests play a key role in ensuring the correctness of software. However, manually creating unit tests is a laborious task, motivating the need for automation. Large Language Models (LLMs) have recently been applied to various aspects of software development, including their suggested use for automated generation of unit tests, but while requiring additional training or few-shot learning on examples of existing tests. This paper presents a large-scale empirical evaluation on the effectiveness of LLMs for automated unit test generation without requiring additional training or manual effort. Concretely, we consider an approach where the LLM is provided with prompts that include the signature and implementation of a function under test, along with usage examples extracted from documentation. Furthermore, if a generated test fails, our approach attempts to generate a new test that fixes the problem by re-prompting the model with the failing test and error message. We implement our approach in TestPilot, an adaptive LLM-based test generation tool for JavaScript that automatically generates unit tests for the methods in a given project's API. We evaluate TestPilot using OpenAI's gpt3.5-turbo LLM on 25 npm packages with a total of 1,684 API functions. The generated tests achieve a median statement coverage of 70.2% and branch coverage of 52.8%. In contrast, the state-of-the feedback-directed JavaScript test generation technique, Nessie, achieves only 51.3% statement coverage and 25.6% branch coverage. Furthermore, experiments with excluding parts of the information included in the prompts show that all components contribute towards the generation of effective test suites. We also find that 92.8% of TestPilot's generated tests have ≤≤ 50% similarity with existing tests (as measured by normalized edit distance), with none of them being exact copies. Finally, we run TestPilot with two additional LLMs, OpenAI's older code-cushman-002 LLM and StarCoder, an LLM for which the training process is publicly documented. Overall, we observed similar results with the former (68.2% median statement coverage), and somewhat worse results with the latter (54.0% median statement coverage), suggesting that the effectiveness of the approach is influenced by the size and training set of the LLM, but does not fundamentally depend on the specific model.  © 1976-2012 IEEE.</t>
  </si>
  <si>
    <t>A reflection on the impact of model mining from GitHub</t>
  </si>
  <si>
    <t>https://www.scopus.com/inward/record.uri?eid=2-s2.0-85172420953&amp;doi=10.1016%2fj.infsof.2023.107317&amp;partnerID=40&amp;md5=ec164aec139470c00f7f446a64b6a3bd</t>
  </si>
  <si>
    <t>Context: Since 1998, the ACM/IEEE 25th International Conference on Model Driven Engineering Languages and Systems (MODELS) has been studying all aspects surrounding modeling in software engineering, from languages and methods to tools and applications. In order to enable empirical studies, the MODELS community developed a need for having examples of models, especially of models used in real software development projects. Such models may be used for a range of purposes, but mostly related to domain analysis and software design (at various levels of abstraction). However, finding such models was very difficult. The most used ones had their origin in academic books or student projects, which addressed “artificial” applications, i.e., were not base on real-case scenarios. To address this issue, the authors of this reflection paper, members of the modeling and of the mining software repositories fields, came together with the aim of creating a dataset with an abundance of modeling projects by mining GitHub. As a scoping of our effort we targeted models represented using the UML notation because this is the lingua franca in practice for software modeling. As a result, almost 100k models from 22k projects were made publicly available, known as the Lindholmen dataset. Objective: In this paper, we analyze the impact of our research, and compare this to what we envisioned in 2016. We draw practical lessons gained from this effort, reflect on the perils and pitfalls of the dataset, and point out promising avenues of research. Method: We base our reflection on the systematic analysis of recent research literature, and especially those papers citing our dataset and its associated publications. Results: What we envisioned in the original research when making the dataset available has to a major extent not come true; however, fellow researchers have found alternative uses of the dataset. Conclusions: By understanding the possibilities and shortcomings of the current dataset, we aim to offer the research community i) future research avenues of how the data can be used; and ii) raise awareness of the limitations, not only to point out threats to validity of research, but also to encourage fellow researchers to find ideas to overcome them. Our reflections can also be helpful to researchers who want to perform similar mining efforts. © 2023 The Author(s)</t>
  </si>
  <si>
    <t>Stakeholder Preference Extraction from Scenarios</t>
  </si>
  <si>
    <t>https://www.scopus.com/inward/record.uri?eid=2-s2.0-85178040322&amp;doi=10.1109%2fTSE.2023.3333265&amp;partnerID=40&amp;md5=3a2d18fa2c8a2a7c23cb7d8f80144155</t>
  </si>
  <si>
    <t>Companies use personalization to tailor user experiences. Personalization appears in search engines and online stores, which include salutations and statistically learned correlations over search-, browsing- and purchase-histories. However, users have a wider variety of substantive, domain-specific preferences that affect their choices when they use directory services, and these have largely been overlooked or ignored. The contributions of this paper include: (1) a grounded theory describing how stakeholder preferences are expressed in text scenarios; (2) an app feature survey to assess whether elicited preferences represent missing requirements in existing systems; (3) an evaluation of three classifiers to label preference words in scenarios; and (4) a linker to build preference phrases by linking labeled preference words to each other based on word position. In this study, the authors analyzed 217 elicited directory service scenarios across 12 domain categories to yield a total of 7,661 stakeholder preferences labels. The app survey yielded 43 stakeholder preferences that were missed on average 49.7% by 15 directory service websites studied. The BERT-based transformer showed the best average overall 81.1% precision, 84.4% recall and 82.6% F1-score when tested on unseen domains. Finally, the preference linker correctly links preference phrases with 90.1% accuracy. Given these results, we believe directory service developers can use this approach to automatically identify user preferences to improve service designs.  © 1976-2012 IEEE.</t>
  </si>
  <si>
    <t>Genetic model-based success probability prediction of quantum software development projects</t>
  </si>
  <si>
    <t>https://www.scopus.com/inward/record.uri?eid=2-s2.0-85175262059&amp;doi=10.1016%2fj.infsof.2023.107352&amp;partnerID=40&amp;md5=086712729ff358fd8defe2d3c8e54d17</t>
  </si>
  <si>
    <t>Context: Quantum computing (QC) holds the potential to revolutionize computing by solving complex problems exponentially faster than classical computers, transforming fields such as cryptography, optimization, and scientific simulations. To unlock the potential benefits of QC, quantum software development (QSD) enables harnessing its power, further driving innovation across diverse domains. To ensure successful QSD projects, it is crucial to concentrate on key variables. Objective: This study aims to identify key variables in QSD and develop a model for predicting the success probability of QSD projects. Methodology: We identified key QSD variables from existing literature to achieve these objectives and collected expert insights using a survey instrument. We then analyzed these variables using an optimization model, i.e., Genetic Algorithm (GA), with two different prediction methods the Naïve Bayes Classifier (NBC) and Logistic Regression (LR). Results: The results of success probability prediction models indicate that as the QSD process matures, project success probability significantly increases, and costs are notably reduced. Furthermore, the best fitness rankings for each QSD project variable determined using NBC and LR indicated a strong positive correlation (rs=0.945). The t-test results (t = 0.851, p = 0.402&gt;0.05) show no significant differences between the rankings calculated by the two methods (NBC and LR). Conclusion: The results reveal that the developed success probability prediction model, based on 14 identified QSD project variables, highlights the areas where practitioners need to focus more in order to facilitate the cost-effective and successful implementation of QSD projects. © 2023 The Author(s)</t>
  </si>
  <si>
    <t>A software vulnerability detection method based on deep learning with complex network analysis and subgraph partition</t>
  </si>
  <si>
    <t>https://www.scopus.com/inward/record.uri?eid=2-s2.0-85172006743&amp;doi=10.1016%2fj.infsof.2023.107328&amp;partnerID=40&amp;md5=37a44e1a1a50852abc23878072fa8bdc</t>
  </si>
  <si>
    <t>The increasing size and complexity of software programs have made them an integral part of modern society's infrastructure, making software vulnerabilities a major threat to computer security. To address this issue, the use of deep learning-based software vulnerability detection methods has become increasingly popular. Although the effectiveness of the deep learning-based methods has been demonstrated, these methods have faced challenges in scalability and detection performance. To tackle this challenge, we propose a new vulnerability detection method based on deep learning with complex network analysis and subgraph partition that enhances detection accuracy while maintaining scalability. The method uses complex network analysis theory to convert the CPG into an image-like matrix, and then utilizes TextCNN for vulnerability detection. As a result, our method shows a 6% improvement in accuracy and a 10% reduction in false positive rates compared to state-of-the-art methods. In addition, our approach is able to detect some of the vulnerabilities recently released by CVE. © 2023 Elsevier B.V.</t>
  </si>
  <si>
    <t>Application Monitoring for bug reproduction in web-based applications</t>
  </si>
  <si>
    <t>https://www.scopus.com/inward/record.uri?eid=2-s2.0-85178426523&amp;doi=10.1016%2fj.jss.2023.111834&amp;partnerID=40&amp;md5=b32c006baaa21b0bc7c4b723426f44d9</t>
  </si>
  <si>
    <t>Web applications are often built as Single Page Applications (SPA), for example applications offered by Google, Facebook, Twitter or Netflix. Users interact with SPAs through a single HTML page that is dynamically rewritten with new data from the web server (instead of a web browser that loads entire new HTML pages). Just like with any type of software system, debugging is a common activity during the development and maintenance of SPAs. In order to fix bugs observed during runtime, developers often try to reproduce the bug first to better understand it. However, research has shown that reproducing bugs is not always possible. In this paper we (i) develop a technique for Application Monitoring (AM) to collect data to support bug reproduction; and (ii) apply the monitoring technique in a SPA test bed as well as a real-world SPA application to show its feasibility. As part of our research we developed an initial version of the AM technique and implemented it in a prototype. Our evaluation using this prototype showed that it not only improves the efficiency of the bug reproduction process but also reduces information gaps caused by incomplete bug reports submitted by users. Additionally, compared to the information provided by users, data provided by AM is more accurate and detailed and covers a wider range of data. Future work includes deploying the AM framework in more SPAs and investigating how AM can be integrated into software developer workflows. © 2023 The Author(s)</t>
  </si>
  <si>
    <t>QLSN: Quantum key distribution for large scale networks</t>
  </si>
  <si>
    <t>https://www.scopus.com/inward/record.uri?eid=2-s2.0-85174723752&amp;doi=10.1016%2fj.infsof.2023.107349&amp;partnerID=40&amp;md5=adffce9900e37877d27b603e408d377d</t>
  </si>
  <si>
    <t>Context: Key management among large-scale networks is still a challenging issue considering the limited information about adversaries (whether quantum or classical). One solution for such an issue is to use quantum-inspired to which refers to a technology, an algorithm, or a strategy that uses conventional computers to execute quantum physics concepts. These techniques make an effort to imitate particular quantum computing properties, such as superposition, entanglement, or quantum parallelism, in order to more effectively or creatively handle particular issues. It can provide security against all types of intruders. Objectives: In this article, inspired by Quantum Key Distribution, we proposed a key-management protocol for enhancing the security and reliability of the network. Two major objectives have been taken into consideration during the proposal of QLSN (proposed protocol), (i) reduced risk if the network needs to transfer the long keys and (ii) a reliable network to transmit the information safely. Methods: (i) QLSN is proposed in the place of the classical Diffie–Hellman key exchange algorithm, which makes it secure against attacks during the transmission of data through the IPSec tunnel. (ii) Risk Analysis is performed on 1-bit, 2 bits, 15 bits, and 50 bits sizes of data. Data transmission is tested for risk analysis and the probability of attacks is checked under different scenarios. Results: The simulation results illustrated the better performance of the proposed protocol in different scenarios with large-scale networks compared to the existing Diffie–Hellman key exchange used in the IPSec protocol proposed by CISCO. Using quantum algorithms and processing advantages, quantum adversaries may be able to take advantage of weaknesses in conventional security systems. Conclusion: An essential step in determining and validating the viability of proposed protocol inside a quantum computing framework is the integration of a QLSN protocol into the IBM Qiskit simulator. By addressing pressing concerns, this validation approach clarifies the performance and security consequences of large-scale networks. Looking ahead, the fusion of artificial intelligence and quantum computing promises fresh methods for key management that will improve network security. In addition, Turing machines–classical computing tools that bridge the gap between the classical and quantum computing paradigms–will continue to play crucial roles in the complex world of large-scale networks. © 2023 Elsevier B.V.</t>
  </si>
  <si>
    <t>CLFuzz: Vulnerability Detection of Cryptographic Algorithm Implementation via Semantic-aware Fuzzing</t>
  </si>
  <si>
    <t>https://www.scopus.com/inward/record.uri?eid=2-s2.0-85183326977&amp;doi=10.1145%2f3628160&amp;partnerID=40&amp;md5=1b92f71efd069415bff336bee2295022</t>
  </si>
  <si>
    <t>Cryptography is a core component ofmany security applications, and flaws hidden in its implementation will affect the functional integrity or, more severely, pose threats to data security. Hence, guaranteeing the correctness of the implementation is important. However, the semantic characteristics (e.g., diverse input data and complex functional transformation) challenge those traditional program validation techniques (e.g., static analysis and dynamic fuzzing). In this article, we propose CLFuzz, a semantic-aware fuzzer for the vulnerability detection of cryptographic algorithm implementation. CLFuzz first extracts the semantic information of targeted algorithms including their cryptographic-specific constraints and function signatures. Based on them, CLFuzz generates high-quality input data adaptively to trigger error-prone situations efficiently. Furthermore, CLFuzz applies innovative logical cross-check that strengthens the logical bug detection ability. We evaluate CLFuzz on the widely used implementations of 54 cryptographic algorithms. It outperforms state-ofthe-art cryptographic fuzzing tools. For example, compared with Cryptofuzz, it achieves a coverage speedup of 3.4× and increases the final coverage by 14.4%. Furthermore, CLFuzz has detected 12 previously unknown implementation bugs in 8 cryptographic algorithms (e.g., CMAC in OpenSSL and Message Digest in Sym-Crypt), most of which are security-critical and have been successfully collected in the national vulnerability database (7 in NVD/CNVD) and is awarded by the Microsoft bounty program (2 for $1,000). © 2023 Association for Computing Machinery. All rights reserved.</t>
  </si>
  <si>
    <t>The impact of unequal contributions in student software engineering team projects</t>
  </si>
  <si>
    <t>https://www.scopus.com/inward/record.uri?eid=2-s2.0-85171621732&amp;doi=10.1016%2fj.jss.2023.111839&amp;partnerID=40&amp;md5=4fa8b84d3e41c14c0cce1f15a16cf782</t>
  </si>
  <si>
    <t>Unequal distribution of work is a common problem in student team projects, undermining learning objectives and reducing student satisfaction with teamwork. More is needed to be known about the impact of unequal distribution of work on the performance of student software engineering teams and their members and the relationship between objective measures of unequal contribution and team-perceived unequal contribution. A greater understanding of these issues allows for targeted and personalised responses to these behaviours. We investigated several aspects of unequal contribution in student software engineering teams. We measured inequality of contribution using Git data from student software engineering teams, source code quality using code analyser SonarQube, and the team performance using grades. According to our results, most students under-contributed to their teams, and at least half the teams in each assignment had low equality of contribution or extreme inequality of contribution. Individual contribution styles did not strongly persist between modules (one-semester-long software engineering courses). There were no consistent associations between inequality of contribution in the student teams and performance or code quality. When the contribution of the least active team member was less than 14% of their fair share, teams were likely to perceive an unequal distribution of contributions. © 2023 Elsevier Inc.</t>
  </si>
  <si>
    <t>Continuous verification with acknowledged MAPE-K pattern and time logic-based slicing: A platooning system of systems case study</t>
  </si>
  <si>
    <t>https://www.scopus.com/inward/record.uri?eid=2-s2.0-85171453076&amp;doi=10.1016%2fj.jss.2023.111840&amp;partnerID=40&amp;md5=df0a63e4f489fbf1a7821e1788cf03e2</t>
  </si>
  <si>
    <t>A system of Systems (SoS) has emerged to achieve goals beyond the capabilities of a single system. Platooning is a representative SoS where vehicles are driven in a group for energy efficiency. A leader of a platoon can control followers, but the followers can also leave the platoon independently. During follower leave, energy efficiency and the independent operation of followers may conflict. To resolve the conflicts of the platooning SoS and operate safe platooning maneuvers, continuous verification of platooning is required. Continuous verification is performed repeatedly in a control loop that allows system monitoring and verification. However, there are two problems in the existing approaches: there are no suitable control loop patterns to support the resilient reconfiguration, and the SoS verification cost is high. We propose an approach, called continuous verification of platooning (CVP), that solves these two problems. CVP includes an acknowledged MAPE-K pattern for resilience and a fast and accurate slicing for low verification costs. The acknowledged MAPE-K pattern and slicing algorithm proposed in the paper can be independently used for other systems and models. In the case of the acknowledged MAPE-K pattern, we applied it to a mass casualty incident response SoS, which is another acknowledged type of SoS in the paper, and showed its effectiveness. Our experiments on CVP showed that the pattern reduced the incidence rate of 10 types of failure by 97.3%, and ensured the leave of followers. We also proved the correctness of slicing and demonstrated experimentally that it reduces the verification costs by 68.62. Editor's note: Open Science material was validated by the Journal of Systems and Software Open Science Board. © 2023 Elsevier Inc.</t>
  </si>
  <si>
    <t>LibAM: An Area Matching Framework for Detecting Third-Party Libraries in Binaries</t>
  </si>
  <si>
    <t>https://www.scopus.com/inward/record.uri?eid=2-s2.0-85183327144&amp;doi=10.1145%2f3625294&amp;partnerID=40&amp;md5=772c7079a8e934977718f26376373591</t>
  </si>
  <si>
    <t>Third-party libraries (TPLs) are extensively utilized by developers to expedite the software development pro- cess and incorporate external functionalities. Nevertheless, insecure TPL reuse can lead to significant security risks. Existing methods, which involve extracting strings or conducting function matching, are employed to determine the presence of TPL code in the target binary. However, these methods often yield unsatisfactory results due to the recurrence of strings and the presence of numerous similar non-homologous functions. Furthermore, the variation in C/C++ binaries across different optimization options and architectures exac- erbates the problem. Additionally, existing approaches struggle to identify specific pieces of reused code in the target binary, complicating the detection of complex reuse relationships and impeding downstream tasks. And, we call this issue the poor interpretability of TPL detection results. In this article, we observe that TPL reuse typically involves not just isolated functions but also areas en- compassing several adjacent functions on the Function Call Graph (FCG). We introduce LibAM, a novel Area Matching framework that connects isolated functions into function areas on FCG and detects TPLs by com- paring the similarity of these function areas, significantly mitigating the impact of different optimization options and architectures. Furthermore, LibAM is the first approach capable of detecting the exact reuse ar- eas on FCG and offering substantial benefits for downstream tasks. To validate our approach, we compile the first TPL detection dataset for C/C++ binaries across various optimization options and architectures. Ex- perimental results demonstrate that LibAM outperforms all existing TPL detection methods and provides interpretable evidence for TPL detection results by identifying exact reuse areas. We also evaluate LibAM's scalability on large-scale, real-world binaries in IoT firmware and generate a list of potential vulnerabilities for these devices. Our experiments indicate that the Area Matching framework performs exceptionally well in the TPL detection task and holds promise for other binary similarity analysis tasks. Last but not least, by analyzing the detection results of IoT firmware, we make several interesting findings, for instance, different target binaries always tend to reuse the same code area of TPL.  © 2023 Copyright held by the owner/author(s).</t>
  </si>
  <si>
    <t>Software Engineering for Systems-of-Systems and Software Ecosystems</t>
  </si>
  <si>
    <t>https://www.scopus.com/inward/record.uri?eid=2-s2.0-85172990227&amp;doi=10.1016%2fj.infsof.2023.107335&amp;partnerID=40&amp;md5=1a57af3e69e4e94da778d5b8a75f3201</t>
  </si>
  <si>
    <t>Software Engineering has faced several challenges in the last decade, especially those related to aspects beyond the technical side. As such, technological, organizational and social aspects should be considered altogether in research and practice in the field so that complexity could be handled in order to provide solution to the existing problems from the software industry demands. In this context, systems-of-systems (SoS) and software ecosystems (SECO) emerged as topics that joined researchers and practitioners interested in understanding how to manage and engineer software-intensive systems within modern, complex, distributed, dynamic, and open environments. An SoS comprises independent constituent systems which work together to fulfill missions driven by architectural concerns. In turn, a SECO consists of a set of actors and artifacts, as well as their relationships, to produce value over a common technology platform driven by external contributions. Both classes of systems have a distributed nature, focus on optimizing the cost-benefit trade-off, and aim to reach global markets. In this special section, we introduce extended versions of two papers selected from the 10th IEEE/ACM International Workshop on Software Engineering for Systems-of-Systems and Software Ecosystems (SESoS 2022). These articles provide researchers and practitioners with advances on the development and evolution of complex software-intensive systems. © 2023</t>
  </si>
  <si>
    <t>PatchDiscovery: Patch Presence Test for Identifying Binary Vulnerabilities Based on Key Basic Blocks</t>
  </si>
  <si>
    <t>https://www.scopus.com/inward/record.uri?eid=2-s2.0-85177067091&amp;doi=10.1109%2fTSE.2023.3332732&amp;partnerID=40&amp;md5=848d991c012bf6851d6126befdd3da9f</t>
  </si>
  <si>
    <t>Software vulnerabilities are easily propagated through code reuses, which pose dire threats to software system security. Automatic patch presence test offers an effective way to detect whether vulnerabilities have been patched, which is significant for large-scale software system maintenance. However, most existing approaches cannot handle binary codes. They suffer from low accuracy and poor efficiency. None of them are resilient to version gap, function size, and patch size. To tackle the above problems, we propose PatchDiscovery, a patch presence test approach to identify binary vulnerabilities by extracting key basic blocks of patch and vulnerability as their signatures for patch discovery. We propose an efficient and accurate basic block matching method over the normalized and simplified control flow graphs (CFGs) of a vulnerable function (VF) and its patched function (PF) to precisely locate a vulnerability and a patch. Then, we conduct fine-grained patch-level analysis on the patch and the vulnerability to gain their key basic blocks as the signatures of PF and VF for patch presence test. Concretely, the key basic blocks of PF and VF are separately searched in a target function (TF) to identify whether the TF is more similar to PF or VF, i.e., patched or not. Extensive experiments based on two real-world binary datasets that contain 524 common vulnerabilities and exposures (CVEs) with 11607 target functions reveal that PatchDiscovery is very effective and efficient. It achieves 92.2\%92.2% F-measure and takes only 0.091s on average to test a target function. It is also resilient to version gap, patch size, and function size to a good extent. Moreover, it is outperforming the state-of-the-art works and has a much faster testing speed for large-scale patch detection. Moreover, PatchDiscovery achieves good performance in firmware vulnerability discovery scenario.  © 1976-2012 IEEE.</t>
  </si>
  <si>
    <t>KAPE: kNN-based Performance Testing for Deep Code Search</t>
  </si>
  <si>
    <t>https://www.scopus.com/inward/record.uri?eid=2-s2.0-85183325519&amp;doi=10.1145%2f3624735&amp;partnerID=40&amp;md5=1719267d95a58f925b5c97a33ec3de28</t>
  </si>
  <si>
    <t>Code search is a common yet important activity of software developers. An efficient code search model can largely facilitate the development process and improve the programming quality. Given the superb performance of learning the contextual representations, deep learning models, especially pre-trained languagemodels, have been widely explored for the code search task. However, studies mainly focus on proposing new architectures for ever-better performance on designed test sets but ignore the performance on unseen test data where only natural language queries are available. The same problem in other domains, e.g., CV and NLP, is usually solved by test input selection that uses a subset of the unseen set to reduce the labeling effort. However, approaches from other domains are not directly applicable and still require labeling effort. In this article, we propose the kNN-based performance testing (KAPE) to efficiently solve the problem without manually matching code snippets to test queries. The main idea is to use semantically similar training data to perform the evaluation. Extensive experiments on six programming language datasets, three state-of-theart pre-trained models, and seven baseline methods demonstrate that KAPE can effectively assess the model performance (e.g., CodeBERT achieves MRR 0.5795 on JavaScript) with a slight difference (e.g., 0.0261).  © 2023 Copyright held by the owner/author(s).</t>
  </si>
  <si>
    <t>The effects of required security on software development effort</t>
  </si>
  <si>
    <t>https://www.scopus.com/inward/record.uri?eid=2-s2.0-85175062304&amp;doi=10.1016%2fj.jss.2023.111874&amp;partnerID=40&amp;md5=f1f554f5327ebb18fd9e43066d579673</t>
  </si>
  <si>
    <t>The software industry has been under pressure to adopt security practices and reduce software vulnerabilities. But despite recognizing the importance of secure software development, such practices have not been broadly embraced. Costs are frequently pointed out as a barrier, although studies show that there is a lack of knowledge about the amount of resources needed to achieve a determined level of security assurance. This study quantifies the effort required to develop secure software in increasing levels of rigor and scope. We first developed an ordinal scale to quantify the degree of application of security practices. Next, we built a statistical cost model based on a data set with 1140 maintenance projects from two large companies. The model calibration revealed that the application of software security practices can impact the cost estimations ranging from 19% additional effort, on the first level of the scale, to 102% additional effort, on the highest level of the scale. These results suggest that the effort required to develop secure software is lower than it was estimated in previous studies, especially when considering the domain of Information Systems. This research builds on previous works on cost models for secure software development and goes one step further by providing empirical validation. The resulting model can be used by practitioners to estimate proper resources for adopting security practices. Additionally, the validated cost multipliers are an important piece of information for the research on secure software development investment models. © 2023 Elsevier Inc.</t>
  </si>
  <si>
    <t>Generation-based Differential Fuzzing for Deep Learning Libraries</t>
  </si>
  <si>
    <t>https://www.scopus.com/inward/record.uri?eid=2-s2.0-85183314192&amp;doi=10.1145%2f3628159&amp;partnerID=40&amp;md5=5cf1bdb8be5fe6adf97e18ddbaa6d9f6</t>
  </si>
  <si>
    <t>Deep learning (DL) libraries have become the key component in developing and deploying DL-based software nowadays. With the growing popularity of applying DL models in both academia and industry across various domains, any bugs inherent in the DL libraries can potentially cause unexpected server outcomes. As such, there is an urgent demand for improving the software quality ofDL libraries. Although there are some existing approaches specifically designed for testing DL libraries, their focus is usually limited to one specific domain, such as computer vision (CV). It is still not very clear howthe existing approaches perform in detecting bugs of different DL libraries regarding different task domains and to what extent. To bridge this gap, we first conduct an empirical study on four representative and state-of-the-art DL library testing approaches. Our empirical study results reveal that it is hard for existing approaches to generalize to other task domains. We also find that the test inputs generated by these approaches usually lack diversity, with only a few types of bugs. What is worse, the false-positive rate of existing approaches is also high (up to 58%). To address these issues, we propose a guided differential fuzzing approach based on generation, namely, Gandalf. To generate testing inputs across diverse task domains effectively, Gandalf adopts the context-free grammar to ensure validity and utilizes a Deep Q-Network to maximize the diversity. Gandalf also includes 15 metamorphic relations to make it possible for the generated test cases to generalize across different DL libraries. Such a design can decrease the false positives because of the semantic difference for different APIs. We evaluate the effectiveness of Gandalf on nine versions of three representative DL libraries, covering 309 operators from computer vision, natural language processing, and automated speech recognition. The evaluation results demonstrate that Gandalf can effectively and efficiently generate diverse test inputs. Meanwhile, Gandalf successfully detects five categories of bugs with only 3.1% false-positive rates. We report all 49 new unique bugs found during evaluation to the DL libraries' developers, and most of these bugs have been confirmed. Details about our empirical study and evaluation results are available on our project website. © 2023 Copyright held by the owner/author(s).</t>
  </si>
  <si>
    <t>A large-scale exploratory study of android sports apps in the google play store</t>
  </si>
  <si>
    <t>https://www.scopus.com/inward/record.uri?eid=2-s2.0-85171436865&amp;doi=10.1016%2fj.infsof.2023.107321&amp;partnerID=40&amp;md5=00de6a77d7e0f82c7ebb44ab736166da</t>
  </si>
  <si>
    <t>Context: Prior studies on mobile app analysis often analyze apps across different categories or focus on a small set of apps within a category. These studies either provide general insights for an entire app store which consists of millions of apps, or provide specific insights for a small set of apps. However, a single app category can often contain tens of thousands to hundreds of thousands of apps. For example, according to AppBrain, there are 46,625 apps in the “Sports” category of Google Play apps. Analyzing such a targeted category of apps can provide more specific insights than analyzing apps across categories while still benefiting many app developers interested in the category. Objective: This work aims to study a large number of apps from a single category (i.e., the sports category). Our work can provide two folds contributions: 1) identifying insights that are specific to tens of thousands of sports apps, and 2) providing empirical evidence on the benefits of analyzing apps in a specific category. Method: We perform an empirical study on over two thousand sports apps in the Google Play Store. We study the characteristics of these apps (e.g., their targeted sports types and main functionalities) through manual analysis, the topics in the user review through topic modeling, as well as the aspects that contribute to the negative opinions of users through analysis of user ratings and sentiment. Results: We identified sports apps that cover 16 sports types (e.g., Football, Cricket, Baseball) and 15 main functionalities (e.g., Betting, Betting Tips, Training, Tracking). We also extracted 14 topics from the user reviews, among which three are specific to sports apps (accuracy of prediction, up-to-dateness, and precision of tools). Finally, we observed that users are mainly complaining about the advertisements and quality (e.g., bugs, content quality, streaming quality) of sports apps. Conclusion: It is concluded that analyzing a targeted category of apps (e.g., sports apps) can provide more specific insights than analyzing apps across different categories while still being relevant for a large number (e.g., tens of thousands) of apps. Besides, as a rapid-growing and competitive market, sports apps provide rich opportunities for future research, for example, to study the integration of data science or machine learning techniques in software applications or to study the factors that influence the competitiveness of the apps. © 2023 Elsevier B.V.</t>
  </si>
  <si>
    <t>A Closer Look at the Security Risks in the Rust Ecosystem</t>
  </si>
  <si>
    <t>https://www.scopus.com/inward/record.uri?eid=2-s2.0-85183330140&amp;doi=10.1145%2f3624738&amp;partnerID=40&amp;md5=618482e51d0a69bdce274b652b872402</t>
  </si>
  <si>
    <t>Rust is an emerging programming language designed for the development of systems software. To facilitate the reuse of Rust code, crates.io, as a central package registry of the Rust ecosystem, hosts thousands of third-party Rust packages. The openness of crates.io enables the growth of the Rust ecosystem but comes with security risks by severe security advisories. Although Rust guarantees a software program to be safe via programming language features and strict compile-time checking, the unsafe keyword in Rust allows developers to bypass compiler safety checks for certain regions of code. Prior studies empirically investigate the memory safety and concurrency bugs in the Rust ecosystem, as well as the usage of unsafe keywords in practice. Nonetheless, the literature lacks a systematic investigation of the security risks in the Rust ecosystem. In this article, we perform a comprehensive investigation into the security risks present in the Rust ecosystem, asking "what are the characteristics of the vulnerabilities, what are the characteristics of the vulnerable packages, and how are the vulnerabilities fixed in practice?". To facilitate the study, we first compile a dataset of 433 vulnerabilities, 300 vulnerable code repositories, and 218 vulnerability fix commits in the Rust ecosystem, spanning over 7 years. With the dataset, we characterize the types, life spans, and evolution of the disclosed vulnerabilities. We then characterize the popularity, categorization, and vulnerability density of the vulnerable Rust packages, as well as their versions and code regions affected by the disclosed vulnerabilities. Finally, we characterize the complexity of vulnerability fixes and localities of corresponding code changes, and inspect how practitioners fix vulnerabilities in Rust packages with various localities. We find that memory safety and concurrency issues account for nearly two thirds of the vulnerabilities in the Rust ecosystem. It takes over 2 years for the vulnerabilities to become publicly disclosed, and one-third of the vulnerabilities have no fixes committed before their disclosure. In terms of vulnerability density, we observe a continuous upward trend at the package level over time, but a decreasing trend at the code level since August 2020. In the vulnerable Rust packages, the vulnerable code tends to be localized at the file level, and contains statistically significantly more unsafe functions and blocks than the rest of the code. More popular packages tend to have more vulnerabilities, while the less popular packages suffer from vulnerabilities for more versions. The vulnerability fix commits tend to be localized to a limited number of lines of code. Developers tend to address vulnerable safe functions by adding safe functions or lines to them, vulnerable unsafe blocks by removing them, and vulnerable unsafe functions by modifying unsafe trait implementations. Based on our findings, we discuss implications, provide recommendations for software practitioners, and outline directions for future research. © 2023 Copyright held by the owner/author(s).</t>
  </si>
  <si>
    <t>Robust Test Selection for Deep Neural Networks</t>
  </si>
  <si>
    <t>https://www.scopus.com/inward/record.uri?eid=2-s2.0-85177056367&amp;doi=10.1109%2fTSE.2023.3330982&amp;partnerID=40&amp;md5=ac48f391533fad3f1ec56505325b74a7</t>
  </si>
  <si>
    <t>Deep Neural Networks (DNNs) have been widely used in various domains, such as computer vision and software engineering. Although many DNNs have been deployed to assist various tasks in the real world, similar to traditional software, they also suffer from defects that may lead to severe outcomes. DNN testing is one of the most widely used methods to ensure the quality of DNNs. Such method needs rich test inputs with oracle information (expected output) to reveal the incorrect behaviors of a DNN model. However, manually labeling all the collected test inputs is a labor-intensive task, which delays the quality assurance process. Test selection tackles this problem by carefully selecting a small, more suspicious set of test inputs to label, enabling the failure detection of a DNN model with reduced effort. Researchers have proposed different test selection methods, including neuron-coverage-based and uncertainty-based methods, where the uncertainty-based method is arguably the most popular technique. Unfortunately, existing uncertainty-based selection methods meet the performance bottleneck due to one or several limitations: 1) they ignore noisy data in real scenarios; 2) they wrongly exclude many failure-revealing test inputs but rather include many successful test inputs (referring to those test inputs that are correctly predicted by the model); 3) they ignore the diversity of the selected test set. In this paper, we propose RTS, a Robust Test Selection method for deep neural networks to overcome the limitations mentioned above. First, RTS divides all unlabeled candidate test inputs into noise set, successful set, and suspicious set and assigns different selection prioritization to divided sets, which effectively alleviates the impact of noise and improves the ability to identify suspect test inputs. Subsequently, RTS leverages a probability-tier-matrix-based test metric for prioritizing the test inputs in each divided set (i.e., suspicious, successful, and noise set). As a result, RTS can select more suspicious test inputs within a limited selection size. We evaluate RTS by comparing it with 14 baseline methods under 5 widely-used DNN models and 6 widely-used datasets. The experimental results demonstrate that RTS can significantly outperform all test selection methods in failure detection capability and the test suites selected by RTS have the best model optimization capability. For example, when selecting 2.5% test input, RTS achieves an improvement of 9.37%-176.75% over baseline methods in terms of failure detection.  © 1976-2012 IEEE.</t>
  </si>
  <si>
    <t>Confirmation Bias and Time Pressure: A Family of Experiments in Software Testing</t>
  </si>
  <si>
    <t>https://www.scopus.com/inward/record.uri?eid=2-s2.0-85177035561&amp;doi=10.1109%2fTSE.2023.3330400&amp;partnerID=40&amp;md5=45d942c976beecd642d5eb99cd05f52d</t>
  </si>
  <si>
    <t>Background: Software testers manifest confirmation bias (the cognitive tendency) when they design relatively more specification consistent test cases than specification inconsistent test cases. Time pressure may influence confirmation bias of testers per the research in the psychology discipline. Objective: We examine the manifestation of confirmation bias of software testers while designing functional test cases, and the effect of time pressure on confirmation bias in the same context. Method: We executed one internal and two external experimental replications concerning the original experimentation in Oulu. We analyse individual replications and meta-analyse our family of experiments (the original and replications) for joint results on the phenomena. Results: Our findings indicate a significant manifestation of confirmation bias by software testers during the designing of functional test cases. Time pressure significantly promoted confirmation bias among testers per the joint results of the family. The different experimental sites affected the results; however, we did not detect any effects of site-specific variables. Conclusion: Software testers should develop an outside-of-the-box thinking attitude to counter the manifestation of confirmation bias. Time pressure can be manoeuvred by centring manual suites on the designing and consequently the execution of inconsistent test cases, while automated testing focuses on consistent ones.  © 1976-2012 IEEE.</t>
  </si>
  <si>
    <t>Improving effort-aware defect prediction by directly learning to rank software modules</t>
  </si>
  <si>
    <t>https://www.scopus.com/inward/record.uri?eid=2-s2.0-85162830027&amp;doi=10.1016%2fj.infsof.2023.107250&amp;partnerID=40&amp;md5=83f325a1869adcde078d3c16a78a42bf</t>
  </si>
  <si>
    <t>Context: Effort-Aware Defect Prediction (EADP) ranks software modules according to the defect density of software modules, which allows testers to find more bugs while reviewing a certain amount of Lines Of Code (LOC). Most existing methods regard the EADP task as a regression or classification problem. Optimizing the regression loss or classification accuracy might result in poor effort-aware performance. Objective: Therefore, we propose a method called EALTR to improve the EADP performance by directly maximizing the Proportion of the found Bugs (PofB@20%) value when inspecting the top 20% LOC. Method: EALTR uses the linear regression model to build the EADP model, and then employs the composite differential evolution algorithm to generate a set of coefficient vectors for the linear regression model. Finally, EALTR selects the coefficient vector that achieves the highest PofB@20% value on the training dataset to construct the EADP model. To further reduce the Initial False Alarms (IFA) value of EALTR, we propose a re-ranking strategy in the prediction phase. Results: Our experimental results on eleven project datasets with 41 releases show that EALTR can find 5.83%–54.47% more bugs than the baseline methods whose IFA values are less than 10 and the re-ranking strategy significantly reduces the IFA value by 16.95%. Conclusion: Our study verifies the effectiveness of directly optimizing the effort-aware metric (i.e., PofB@20%) to build the EADP model. EALTR is recommended as an effective EADP method, since it can help software testers find more bugs. © 2023 Elsevier B.V.</t>
  </si>
  <si>
    <t>Learning to empathize with users through design thinking in hybrid mode: Insights from two educational case studies</t>
  </si>
  <si>
    <t>https://www.scopus.com/inward/record.uri?eid=2-s2.0-85173578932&amp;doi=10.1016%2fj.jss.2023.111831&amp;partnerID=40&amp;md5=7def4cb0db8feb5b8999399dccb8c2d2</t>
  </si>
  <si>
    <t>COVID-19 has imposed new educational challenges, including the need to prepare students to the new era of hybrid work. This research aimed to shed new light on the manner in which students learn and practice hybrid work in educational settings. To this end, two educational studies were performed, for examining students practicing design thinking (DT) in hybrid mode and the development of their empathy skills during this experience. The main case study was conducted in an academic hackathon-like course, where students addressed loneliness-related challenges during four full days using a configured web platform. In a follow-up case study, the adaptability of this approach to small-scale settings of a 90-minute DT workshop was explored. The students filled in questionnaires, which examined their empathy development in three dimensions: Skill, Orientation, and Being. The findings show the benefits of the web platform and the extent to which these academic educational programs fostered empathy and innovation and highlights the challenges, opportunities, and benefits of fostering new educational programs that allow hybrid participation, involving external stakeholders, and guide the students to handle real challenges. Such hybrid academic programs can prepare students for the hybrid, multidisciplinary work reality towards developing human-centered solutions. © 2023 Elsevier Inc.</t>
  </si>
  <si>
    <t>Investigating the role of Product Owner in Scrum teams: Differentiation between organisational and individual impacts and opportunities</t>
  </si>
  <si>
    <t>https://www.scopus.com/inward/record.uri?eid=2-s2.0-85171618057&amp;doi=10.1016%2fj.jss.2023.111841&amp;partnerID=40&amp;md5=943ccee76d7e2bc6ed3c1f1407bf4056</t>
  </si>
  <si>
    <t>The role of the Product Owner in agile software development is critical being accountable for maximising the value, although becoming proficient in this role is a complex process. The Product Owner's responsibilities vary between different industries. The literature has not fully explained the role of a Product Owner. We shed light on the factors that influence the role at levels of organisation, team, stakeholder, and the individual. We conduct a systematic literature review in combination with a focus group consisting of practitioners to better understand the problem and to address the persistent gaps in theory and practice. Rather than exposing generic competencies associated with the role of Product Owner, our findings show that the role is tailored to fit the unique organisational context, including at the team level, and involves managing the organisational environment, including the institutional culture and politics. We also find an inherent tension arising from the fact that although the role of Product Owner is affected by the organisational level, the performance of the role is strongly influenced by attributes at the individual level. In particular, the individual's ability to establish and manage networks and relationships within the organisation is mediated by his or her communication skills. © 2023 The Author(s)</t>
  </si>
  <si>
    <t>Code semantic enrichment for deep code search</t>
  </si>
  <si>
    <t>https://www.scopus.com/inward/record.uri?eid=2-s2.0-85173799806&amp;doi=10.1016%2fj.jss.2023.111856&amp;partnerID=40&amp;md5=6d40da9d42aaa9f435d6a4b2ef38ae3f</t>
  </si>
  <si>
    <t>Code search aims to retrieve code snippets from a large-scale codebase, where the semantics of the searched code match developers’ query intent. Code is a low-level implementation of programming intents, but query is always expressed as clear and high-level semantics, which makes it difficult for DL-based approaches to learn the semantic relationship between them. Through a large-scale empirical analysis on more than 2.2 million pairs of Java code and description, we found that the semantics of code and query can be aligned by enriching code with the descriptions of other code in terms of similar implementation. Based on the finding, we propose a code semantic enrichment approach for deep code search, named SemEnr. Specifically, we first enrich semantics for all code snippets in the training and testing data. We estimated the syntactic similarity of each code snippet from the training data and retrieved the most similar one for each. Thereafter, the semantics of one code snippet is represented by its code tokens and the description of the retrieved most similar code. During the model training, we used the attention mechanism to embed pairs of enriched code and query into the shared high-dimensional vector space. To enhance the quality of our learned representations, we integrated a multi-perspective co-attention mechanism, employing Convolutional Neural Networks (CNNs) to capture local correlations between code and query. Finally, we evaluated the effectiveness of our approach by performing experiments on two extensively used Java datasets. Our experimental results reveal that SemEnr achieves an MRR of 0.698 and 0.631, outperforming the best baseline CAT (a state-of-the-art DL-based model) by 19.93% and 18.83%, respectively. In addition, we conducted a user study involving 50 real-world queries to assess SemEnr's performance, and the findings suggest that SemEnr outperformed baseline models by returning more relevant code snippets. © 2023 Elsevier Inc.</t>
  </si>
  <si>
    <t>The role of informal communication in building shared understanding of non-functional requirements in remote continuous software engineering</t>
  </si>
  <si>
    <t>https://www.scopus.com/inward/record.uri?eid=2-s2.0-85174945218&amp;doi=10.1007%2fs00766-023-00404-z&amp;partnerID=40&amp;md5=13d01e2147de56b19bff170ae5afacd6</t>
  </si>
  <si>
    <t>Building a shared understanding of non-functional requirements (NFRs) is a known but understudied challenge in requirements engineering, primarily in organizations that adopt continuous software engineering (CSE) practices. During the peak of the COVID-19 pandemic, many CSE organizations complied with working remotely due to the imposed health restrictions; many organizations continue to work remotely while implementing business processes to facilitate team communication and productivity. In remote CSE organizations, managing NFRs becomes more challenging due to the limitations of team communication. While previous research has identified the factors that lead to a lack of shared understanding of NFRs in CSE, we still have a significant gap in understanding how CSE organizations, particularly in remote work, build a shared understanding of NFRs. We conduct a 6-month ethnography-informed case study of a remote CSE organization. We identify a number of practices for building a shared understanding of NFRs, such as validating NFRs through feedback. We also studied the practices of remote collaboration and in particular, the use and affordances offered by the collaborative workspace Gather that the organization used for remote interaction; our findings suggest that it allows for informal communications instrumental for building shared understanding. In addition, we describe the limitations to building a shared understanding of NFRs in the organization, such as gaps in communication and the limited understanding of customer context. Furthermore, we conducted further interviews to validate our findings for relevance and to gain additional insights into the shared understanding of NFRs within the organization. As actionable insights, we discuss our findings in light of proactive practices that represent opportunities for software organizations to invest in building a shared understanding of NFRs in their development. © 2023, The Author(s), under exclusive licence to Springer-Verlag London Ltd., part of Springer Nature.</t>
  </si>
  <si>
    <t>Towards accurate recommendations of merge conflicts resolution strategies</t>
  </si>
  <si>
    <t>https://www.scopus.com/inward/record.uri?eid=2-s2.0-85172736667&amp;doi=10.1016%2fj.infsof.2023.107332&amp;partnerID=40&amp;md5=a39bdcd1d5c7727602b400eed3f09f50</t>
  </si>
  <si>
    <t>Context: in software engineering, developers working concurrently on a project frequently need to merge changes in the source code. The manual resolution of merge conflicts is a laborious and time-consuming task. Some studies have investigated the nature of merge conflicts and proposed methods to predict, mitigate, and resolve conflicts. However, the automatic resolution of conflicts is still an open problem. Objective: in this paper, we design and evaluate MESTRE (MErge STrategy REcommender), a conflict resolution strategy recommender that predicts the merge resolution strategy among version 1, version 2, concatenation of version 1 and 2, concatenation of version 2 and 1, combination of lines from version 1 and 2, and manually writing new code. For the first four strategies, MESTRE is able to not only recommend the strategy but also automatically resolve the conflict. Methods: we collected data from 20 open-source projects with more than 1000 merge conflicts each. Using this data, we trained and evaluated a separate classifier for each project to predict the conflict resolution strategy for a conflicting chunk. Results: MESTRE achieved an overall average accuracy of 80.8% among all projects. It represents a normalized improvement of 54.8% over the majority class baseline. Furthermore, since MESTRE can provide the exact conflict resolution for the most frequent conflict resolution strategies, it could automatically resolve 70.5% of the conflicts. We also found that attributes related to the conflicting chunk notably impact the classification accuracy more than those related to the merge and the file. Conclusion: This paper makes the following contributions: (1) MESTRE, a tool to predict merge conflict resolutions based on attributes of a Git repository; (2) an analysis of the relevance of attributes to the prediction of resolution strategies; and (3) an ablation study to find the contribution of each group of attributes to MESTRE's performance. © 2023 Elsevier B.V.</t>
  </si>
  <si>
    <t>Acrobats and Safety Nets: Problematizing Large-Scale Agile Software Development</t>
  </si>
  <si>
    <t>https://www.scopus.com/inward/record.uri?eid=2-s2.0-85183320413&amp;doi=10.1145%2f3617169&amp;partnerID=40&amp;md5=d290f3b0fa80fdfb0b356cb5c7ac51d9</t>
  </si>
  <si>
    <t>Agile development methods have become a standard in the software industry, including in large-scale projects. These methods share a set of underlying assumptions that distinguish them from more traditional plan-driven approaches. In this article, we adopt Alvesson and Sandberg's problematization approach to challenge three key assumptions that are prevalent in the large-scale agile literature: (1) agile and plan-driven methods are mutually exclusive; (2) self-managing and hierarchically organized teams are mutually exclusive; and (3) agile methods can scale through simple linear composition. Using a longitudinal case study of large-scale agile development, we describe a series of trigger events and episodes whereby the agile approach was tailored to address the needs of the large-scale development context, which was very much at odds with these fundamental assumptions. We develop a set of new underlying assumptions which suggest that agile and plan-driven practices are mutually enabling and necessary for coordination and scaling in large-scale agile projects. We develop nine propositions for large-scale agile projects based on these new alternative underlying assumptions. Finally, we summarize our theoretical contribution in a generic process model of continuously adjusting agile and plan-driven practices in order to accommodate process challenges in largescale agile projects.  ©2023 Copyright held by the owner/author(s).</t>
  </si>
  <si>
    <t>Business-driven technical debt management using Continuous Debt Valuation Approach (CoDVA)</t>
  </si>
  <si>
    <t>https://www.scopus.com/inward/record.uri?eid=2-s2.0-85172078126&amp;doi=10.1016%2fj.infsof.2023.107333&amp;partnerID=40&amp;md5=bd00c41005c0e15db70eda697f128b13</t>
  </si>
  <si>
    <t>Context: Despite the increasing research on Technical Debt Management (TDM), there is still a need for empirical studies that take a comprehensive approach to managing Technical Debt (TD) and consider the business perspective. Objectives: We introduce an empirically evaluated methodology called Continuous Debt Valuation Approach (CoDVA), which improves business value, team productivity, and developer morale. Methods: CoDVA prioritizes TD against a predicted product roadmap, quantifying potential benefits based on their impact on the future state of the product and profitability of the investments. This approach enables a relative comparison among TD items and justifies a budget for TD repayment. The methodology was validated through a survey and a three-year-long case study on TDM practices driven by an engineering team responsible for development and maintenance of a telecommunication software. Results: The results of the study show that the CoDVA approach has a positive impact, as the perceived business value from TD refactorings grew by 27%, the engineering team velocity improved by 39%, predictability of the engineering team increased by 60%, the effort spent on product release stabilization decreased by 50%, and overall developer satisfaction increased in 86% of the cases. The majority of the developers found that the applied TDM strategy was beneficial in terms of technical decisions made, the ability to develop a new functionality, and experience while working with the product code. Conclusion: The results prove that the approach is expedient across realized business value, software engineering team productivity, and satisfaction of the engineers responsible for development and maintenance of the software product. © 2023 Elsevier B.V.</t>
  </si>
  <si>
    <t>Cluster-based adaptive test case prioritization</t>
  </si>
  <si>
    <t>https://www.scopus.com/inward/record.uri?eid=2-s2.0-85173354548&amp;doi=10.1016%2fj.infsof.2023.107339&amp;partnerID=40&amp;md5=8a8601556bd13e51caf452b70ed51b80</t>
  </si>
  <si>
    <t>In order to enhance the efficiency of regression testing, test case prioritization (TCP) has been widely implemented, wherein a higher priority test case is executed earlier. Traditional TCP methods focus on improving the prioritization algorithm's efficacy. However, the majority of TCP approaches are characterized by a predetermined sequence of test cases prior to execution. Once established, this sequence remains consistent throughout the entire test execution process. As a result, any execution information generated during current test execution (such as fault-detected information) is unavailable for use in current round of test case prioritization and can only be utilized in subsequent regression testing. To address the issue of lagging utilization of fault-detected information, a cluster-based adaptive test case prioritization approach is proposed, which adds the new adaptive adjustment content in pre-prioritization. First, a new clustering criterion is defined and designed, by which produces test-case clusters in advance. Second, an adaptive TCP algorithm is proposed, which utilizes fault-detected information to adaptively adjust the order of test cases during the execution process based on the test-case clusters. Finally, one open-source Java program and three industrial-grade Java programs were selected for empirical evaluation. The experimental results demonstrate that the proposed technique not only serves as an enhanced version of pre-prioritization to improve the performance of the corresponding pre-prioritization technique, but also functions as an independent approach that outperforms other TCP techniques, including cluster-based TCPs, and another adaptive TCP. Specifically, when step=2 is applied using our cluster-based adaptive TCP approach, the results are significantly better than those obtained with step=1. For instance, in CT-14, the median APFD improvement rate for step=2 reaches 17.08 %, which is substantially higher than that achieved with step=1 (5.48 %). © 2023 Elsevier B.V.</t>
  </si>
  <si>
    <t>Stress Testing Control Loops in Cyber-physical Systems</t>
  </si>
  <si>
    <t>https://www.scopus.com/inward/record.uri?eid=2-s2.0-85183319274&amp;doi=10.1145%2f3624742&amp;partnerID=40&amp;md5=3bbf9660ff3180c7106b540a894203d0</t>
  </si>
  <si>
    <t>Cyber-physical Systems (CPSs) are often safety-critical and deployed in uncertain environments. Identifying scenarios where CPSs do not comply with requirements is fundamental but difficult due to the multidisciplinary nature of CPSs. We investigate the testing of control-based CPSs, where control and software engineers develop the software collaboratively. Control engineers make design assumptions during system development to leverage control theory and obtain guarantees on CPS behaviour. In the implemented system, however, such assumptions are not always satisfied, and their falsification can lead the loss of guarantees. We define stress testing of control-based CPSs as generating tests to falsify such design assumptions. We highlight different types of assumptions, focusing on the use of linearised physics models. To generate stress tests falsifying such assumptions, we leverage control theory to qualitatively characterise the input space of a control-based CPS. We propose a novel test parametrisation for control-based CPSs and use it with the input space characterisation to develop a stress testing approach. We evaluate our approach on three case study systems, including a drone, a continuous-current motor (in five configurations), and an aircraft. Our results show the effectiveness of the proposed testing approach in falsifying the design assumptions and highlighting the causes of assumption violations.  © 2023 Copyright held by the owner/author(s).</t>
  </si>
  <si>
    <t>An empirical experiment of a usability requirements elicitation method to design GUIs based on interviews</t>
  </si>
  <si>
    <t>https://www.scopus.com/inward/record.uri?eid=2-s2.0-85170417388&amp;doi=10.1016%2fj.infsof.2023.107324&amp;partnerID=40&amp;md5=fa21b06e32845ef24d19384fa229915e</t>
  </si>
  <si>
    <t>Context: The usability requirements elicitation process is a difficult task that lacks methods to guide and help analysts, who are usually not experts at usability. Objective: This paper conducts an experiment with two replications to evaluate a method that elicits usability requirements based on structured interviews named UREM versus an unstructured method. The method consists of guided interviews by the analyst using decision trees. The tree is composed of questions and possible answers. Each question appears when there are different possible design alternatives, and each answer represents one of these alternatives. The tree also recommends the alternative that enhances the usability based on existing usability guidelines. Method: We have conducted an experiment with two replications with 22 and 26 subjects playing two different roles in a within-subjects design. The analysts used a tree to guide the interview and elicit the requirements while the end users had to explain to the analyst the type of system to develop. During the interview, the analyst must design a paper prototype to be validated by the end user. For the analyst, the experiment measures the effectiveness of usability requirements elicitation, the effectiveness of the use of the usability guidelines, the efficiency of the elicitation process, and the satisfaction with the entire elicitation process. For the end user, the experiment measures the satisfaction with the designed prototype at the end of the interview. Results: UREM yielded significantly better results for the effectiveness in the usability requirements elicitation process and for the effectiveness in the use of usability guidelines when compared to unstructured interviews. The use of UREM did not reduce the analysts’ efficiency and both analyst and end user remained the same satisfaction. Conclusions: Eliciting usability requirements is a difficult task if it is done with unstructured interviews and without usability recommendations. © 2023 The Author(s)</t>
  </si>
  <si>
    <t>UMLsecRT: Reactive Security Monitoring of Java Applications with Round-Trip Engineering</t>
  </si>
  <si>
    <t>https://www.scopus.com/inward/record.uri?eid=2-s2.0-85176318728&amp;doi=10.1109%2fTSE.2023.3326366&amp;partnerID=40&amp;md5=fa02b82eeba649fdba2b043842b41ed8</t>
  </si>
  <si>
    <t>Today's software systems tend to be long-living and often process security-critical data, so keeping up with ever-changing security measures, attacks, and mitigations is critical to maintaining their security. While it has become common practice to consider security aspects during the design of a system, OWASP still identifies insecure design as one of the top 10 threats to security. Furthermore, even if the planned design is secure, verifying that the planned security assumptions hold at run-time and investigating any violations that may have occurred is cumbersome. In particular, the configuration of run-time monitors such as the Java Security Manager, which could enforce design-time security assumptions, is non-trivial and therefore used in practice rarely. To address these challenges, we present UMLsecRT for automatically supporting model-based security engineering with run-time monitoring of design-time security specifications and round-trip engineering for propagating run-time observations to the design level. Following the established security-by-design approach UMLsec, security experts annotate system models with security properties that UMLsecRT automatically synchronizes with corresponding source code annotations for the automatic configuration of UMLsecRT's run-time monitor. To this end, UMLecRT monitors these security properties at run-time without additional effort to specify monitoring policies. Developers can define mitigations for attacks detected at run-time in advance by adjusting the automatically synchronized annotations at implementation time. Triggered by a security violation, UMLsecRT can adapt the design-time models based on run-time findings to facilitate the investigation of security violations. We evaluated UMLsecRT concerning its effectiveness and applicability to security violations extracted from real-world attacks and the DaCapo benchmark, conducted user studies on the usability of the adapted models and the feasibility of UMLsecRT in practice, especially concerning countermeasures, and investigated the scalability of UMLsecRT. To study the applicability of the whole development process, we applied UMLsecRT in two case studies to the Eclipse Secure Storage and the electronic health record system iTrust.  © 1976-2012 IEEE.</t>
  </si>
  <si>
    <t>Understanding the Helpfulness of Stale Bot for Pull-Based Development: An Empirical Study of 20 Large Open-Source Projects</t>
  </si>
  <si>
    <t>https://www.scopus.com/inward/record.uri?eid=2-s2.0-85178935981&amp;doi=10.1145%2f3624739&amp;partnerID=40&amp;md5=6733b10da6b498f966c7063ad6cb5a32</t>
  </si>
  <si>
    <t>Pull Requests (PRs) that are neither progressed nor resolved clutter the list of PRs, making it difficult for the maintainers to manage and prioritize unresolved PRs. To automatically track, follow up, and close such inactive PRs, Stale bot was introduced by GitHub. Despite its increasing adoption, there are ongoing debates on whether using Stale bot alleviates or exacerbates the problem of inactive PRs. To better understand if and how Stale bot helps projects in their pull-based development workflow, we perform an empirical study of 20 large and popular open source projects. We find that Stale bot can help deal with a backlog of unresolved PRs, as the projects closed more PRs within the first few months of adoption. Moreover, Stale bot can help improve the efficiency of the PR review process as the projects reviewed PRs that ended up merged and resolved PRs that ended up closed faster after the adoption. However, Stale bot can also negatively affect the contributors, as the projects experienced a considerable decrease in their number of active contributors after the adoption. Therefore, relying solely on Stale bot to deal with inactive PRs may lead to decreased community engagement and an increased probability of contributor abandonment.  © 2023 Copyright held by the owner/author(s).</t>
  </si>
  <si>
    <t>Automated Mapping of Adaptive App GUIs from Phones to TVs</t>
  </si>
  <si>
    <t>https://www.scopus.com/inward/record.uri?eid=2-s2.0-85183331847&amp;doi=10.1145%2f3631968&amp;partnerID=40&amp;md5=8138e0730608537fdae2cc6e6493f951</t>
  </si>
  <si>
    <t>With the increasing interconnection of smart devices, users often desire to adopt the same app on quite different devices for identical tasks, such as watching the same movies on both their smartphones and TVs. However, the significant differences in screen size, aspect ratio, and interaction styles make it challenging to adapt Graphical User Interfaces (GUIs) across these devices. Although there are millions of apps available on Google Play, only a few thousand are designed to support smart TV displays. Existing techniques to map a mobile app GUI to a TV either adopt a responsive design, which struggles to bridge the substantial gap between phone and TV, or use mirror apps for improved video display, which requires hardware support and extra engineering efforts. Instead of developing another app for supporting TVs, we propose a semiautomated approach to generate corresponding adaptive TV GUIs, given the phone GUIs as the input. Based on our empirical study of GUI pairs for TVs and phones in existing apps, we synthesize a list of rules for grouping and classifying phone GUIs, converting them to TV GUIs, and generating dynamic TV layouts and source code for the TV display. Our tool is not only beneficial to developers but also to GUI designers, who can further customize the generated GUIs for their TV app development. An evaluation and user study demonstrate the accuracy of our generated GUIs and the usefulness of our tool.  © 2023 Copyright held by the owner/author(s).</t>
  </si>
  <si>
    <t>CharM — Evaluating a model for characterizing service-based architectures</t>
  </si>
  <si>
    <t>https://www.scopus.com/inward/record.uri?eid=2-s2.0-85170251056&amp;doi=10.1016%2fj.jss.2023.111826&amp;partnerID=40&amp;md5=cbdd3e85c6f7788e758a400930110c14</t>
  </si>
  <si>
    <t>Service-based architecture is an approach that emerged to overcome software development challenges such as difficulty to scale, low productivity, and strong dependence between elements. Microservice, an architectural style that follows this approach, offers advantages such as scalability, agility, resilience, and reuse. This architectural style has been well accepted and used in industry and has been the target of several academic studies. However, analyzing the state-of-the-art and -practice, we can notice a fuzzy limit when trying to classify and characterize the architecture of service-based systems. Furthermore, it is possible to realize that it is difficult to analyze the trade-offs to make decisions regarding the design and evolution of this kind of system. Some concrete examples of these decisions are related to how big the services should be, how they communicate, and how the data should be divided/shared. Based on this context, we developed the CharM, a model for characterizing the architecture of service-based systems that adopts microservices guidelines. To achieve this goal, we followed the guidelines of the Design Science Research in five iterations, composed of an ad-hoc literature review, discussions with experts, two case studies, and a survey. As a contribution, the CharM is an easily understandable model that helps professionals with different profiles to understand, document, and maintain the architecture of service-based systems. © 2023 Elsevier Inc.</t>
  </si>
  <si>
    <t>Architectural support for software performance in continuous software engineering: A systematic mapping study</t>
  </si>
  <si>
    <t>https://www.scopus.com/inward/record.uri?eid=2-s2.0-85174520919&amp;doi=10.1016%2fj.jss.2023.111833&amp;partnerID=40&amp;md5=e841f1fdbc091a5e7de159d8af7a951b</t>
  </si>
  <si>
    <t>The continuous software engineering paradigm is gaining popularity in modern development practices, where the interleaving of design and runtime activities is induced by the continuous evolution of software systems. In this context, performance assessment is not easy, but recent studies have shown that architectural models evolving with the software can support this goal. In this paper, we present a mapping study aimed at classifying existing scientific contributions that deal with the architectural support for performance-targeted continuous software engineering. We have applied the systematic mapping methodology to an initial set of 215 potentially relevant papers and selected 66 primary studies that we have analyzed to characterize and classify the current state of research. This classification helps to focus on the main aspects that are being considered in this domain and, mostly, on the emerging findings and implications for future research. Editor's note: Open Science material was validated by the Journal of Systems and Software Open Science Board. (see [https://www.sciencedirect.com/science/article/pii/S0164121221002168] for an example for where to place the statement and how to format it). © 2023 The Author(s)</t>
  </si>
  <si>
    <t>Poracle: Testing Patches under Preservation Conditions to Combat the Overfitting Problem of Program Repair</t>
  </si>
  <si>
    <t>https://www.scopus.com/inward/record.uri?eid=2-s2.0-85183323516&amp;doi=10.1145%2f3625293&amp;partnerID=40&amp;md5=1e1ee38dec84ee2f45199e41603df429</t>
  </si>
  <si>
    <t>To date, the users of test-driven program repair tools suffer from the overfitting problem; a generated patch may pass all available tests without being correct. In the existing work, users are treated as merely passive consumers of the tests. However, what if they are willing to modify the test to better assess the patches obtained from a repair tool? In this work, we propose a novel semi-automatic patch-classification methodology named Poracle. Our key contributions are three-fold. First, we design a novel lightweight specification method that reuses the existing test. Specifically, the users extend the existing failing test with a preservation condition-the condition under which the patched and pre-patched versions should produce the same output. Second, we develop a fuzzer that performs differential fuzzing with a test containing a preservation condition. Once we find an input that satisfies a specified preservation condition but produces different outputs between the patched and pre-patched versions, we classify the patch as incorrect with high confidence. We show that our approach is more effective than the four state-of-the-art patch classification approaches. Last, we show through a user study that the users find our semi-automatic patch assessment method more effective and preferable than the manual assessment.  © 2023 Copyright held by the owner/author(s).</t>
  </si>
  <si>
    <t>The Good, the Bad, and the Missing: Neural Code Generation for Machine Learning Tasks</t>
  </si>
  <si>
    <t>https://www.scopus.com/inward/record.uri?eid=2-s2.0-85183318733&amp;doi=10.1145%2f3630009&amp;partnerID=40&amp;md5=37708c30ca418318c100f279f7080b69</t>
  </si>
  <si>
    <t>Machine learning (ML) has been increasingly used in a variety of domains, while solving ML programming tasks poses unique challenges due to the fundamental difference in the nature and the construct of general programming tasks, especially for developers who do not haveML backgrounds. Automatic code generation that produces a code snippet from a natural language description can be a promising technique to accelerate ML programming tasks. In recent years, although many deep learning-based neural code generation models have been proposed with high accuracy, the fact that most of them are mainly evaluated on general programming tasks calls into question their effectiveness and usefulness in ML programming tasks. In this article, we set out to investigate the effectiveness of existing neural code generation models on ML programming tasks. For our analysis, we select six state-of-the-art neural code generation models and evaluate their performance on four widely used ML libraries, with newly created 83K pairs of natural-language described ML programming tasks. Our empirical study reveals some good, bad, and missing aspects of neural code generation models on ML tasks, with a few major ones listed below. (Good) Neural code generation models perform significantly better on ML tasks than on non-ML tasks with an average difference of 10.6 points in BLEU-4 scores. (Bad) More than 80% of the generated code is semantically incorrect. (Bad) Code generation models do not have significance in improving developers' completion time. (Good) The generated code can help developers write correct code by providing developers with clues for using correct APIs. (Missing) The observation from our user study reveals the missing aspects of code generation for ML tasks, e.g., decomposing code generation for divide-and-conquer into API sequence identification and API usage generation.  © 2023 Copyright held by the owner/author(s).</t>
  </si>
  <si>
    <t>Data pipeline quality: Influencing factors, root causes of data-related issues, and processing problem areas for developers</t>
  </si>
  <si>
    <t>https://www.scopus.com/inward/record.uri?eid=2-s2.0-85172700582&amp;doi=10.1016%2fj.jss.2023.111855&amp;partnerID=40&amp;md5=717718a6cf942babee6d458635436a16</t>
  </si>
  <si>
    <t>Data pipelines are an integral part of various modern data-driven systems. However, despite their importance, they are often unreliable and deliver poor-quality data. A critical step toward improving this situation is a solid understanding of the aspects contributing to the quality of data pipelines. Therefore, this article first introduces a taxonomy of 41 factors that influence the ability of data pipelines to provide quality data. The taxonomy is based on a multivocal literature review and validated by eight interviews with experts from the data engineering domain. Data, infrastructure, life cycle management, development &amp; deployment, and processing were found to be the main influencing themes. Second, we investigate the root causes of data-related issues, their location in data pipelines, and the main topics of data pipeline processing issues for developers by mining GitHub projects and Stack Overflow posts. We found data-related issues to be primarily caused by incorrect data types (33%), mainly occurring in the data cleaning stage of pipelines (35%). Data integration and ingestion tasks were found to be the most asked topics of developers, accounting for nearly half (47%) of all questions. Compatibility issues were found to be a separate problem area in addition to issues corresponding to the usual data pipeline processing areas (i.e., data loading, ingestion, integration, cleaning, and transformation). These findings suggest that future research efforts should focus on analyzing compatibility and data type issues in more depth and assisting developers in data integration and ingestion tasks. The proposed taxonomy is valuable to practitioners in the context of quality assurance activities and fosters future research into data pipeline quality. © 2023 The Author(s)</t>
  </si>
  <si>
    <t>Sustainable software engineering: Reflections on advances in research and practice</t>
  </si>
  <si>
    <t>https://www.scopus.com/inward/record.uri?eid=2-s2.0-85170576928&amp;doi=10.1016%2fj.infsof.2023.107316&amp;partnerID=40&amp;md5=edeaa6ca6b78b5cd381228e45dec0242</t>
  </si>
  <si>
    <t>Context: Modern societies are highly dependent on complex, large-scale, software-intensive systems that increasingly operate within an environment of continuous availability, which are challenging to maintain, and evolve in response to changes in stakeholder requirements of the system. Software architectures are the foundation of any software system and provide a mechanism for reasoning about core software quality requirements. Their sustainability – the capacity to endure in changing environments – is a critical concern for software architecture research and practice. Objective: The objective of the paper is to re-examine our previous assumptions and arguments in light of advances in the field. This reflection paper provides an opportunity to obtain new insights into the trends in software sustainability in both academia and industry, from a software architecture perspective specifically and software engineering more broadly. Given advances in research in the field, the increasing introduction of academic courses on different sustainability topics, and the engagement of companies to cope with sustainability goals, we reflect on advances and maturity about the role sustainability in general plays in today's society. More specifically, we revisit the trends, open issues and research challenges identified five years ago in our previous paper on software sustainability research and practice from a software architecture viewpoint, which aimed to provide a foundation and roadmap of emerging research themes in the area of sustainable software architectures in order to consider how this paper influenced and motivated research in the intervening years. Method: The forward snowballing method was used to establish the methodological basis for our reflection on the state of the art. A total of 234 studies were identified between April 2018 and June 2023 and 102 studies were found to be relevant according to the selection criteria. A further subset was mapped to the primary themes of the original paper including definitions and concepts, reference architectures, measures and metrics, and education. Vision: The vision of this reflection paper is to provide a new foundation and road map of emerging research themes in the area of sustainable software engineering highlighting recent trends, and open issues and research challenges. © 2023</t>
  </si>
  <si>
    <t>Cognitive Driven Development helps software teams to keep code units under the limit!</t>
  </si>
  <si>
    <t>https://www.scopus.com/inward/record.uri?eid=2-s2.0-85171792938&amp;doi=10.1016%2fj.jss.2023.111830&amp;partnerID=40&amp;md5=cf6457449a63186a499cc7d044a76aa0</t>
  </si>
  <si>
    <t>Software design techniques are key elements in the process of designing good software. Over the years, a large number of design techniques have been proposed by both researchers and practitioners. Unfortunately, despite their uniqueness, it is not uncommon to find software products that make subpar design decisions, leading to design degradation challenges. One potential reason for this behavior is that developers do not have a clear vision of how much a code unit could grow; without this vision, a code unit can grow endlessly, even when developers are equipped with an arsenal of design practices. Different than other design techniques, Cognitive Driven Development (CDD for short) focuses on (1) defining and (2) limiting the number of coding elements that developers could use at a given code unit. In this paper, we report on the experiences of a software development team using CDD for building from scratch a learning management tool at Zup Innovation, a Brazilian tech company. By curating commit traces left in the repositories, combined with the developers’ perception, we organized a set of findings and lessons that could be useful for those interested in adopting CDD. For instance, we noticed that by using CDD, despite the evolution of the product, developers were able to keep the code units under a small amount of size (in terms of lines of code). Furthermore, although limiting the complexity is at the heart of CDD, we also discovered that developers tend to relax this notion of limit so that they can cope with the different complexities of the software. Still, we noticed that CDD could also influence testing practices; limiting the code units’ size makes testing easier to perform. © 2023 Elsevier Inc.</t>
  </si>
  <si>
    <t>Automatic prediction of developers’ resolutions for software merge conflicts</t>
  </si>
  <si>
    <t>https://www.scopus.com/inward/record.uri?eid=2-s2.0-85171848437&amp;doi=10.1016%2fj.jss.2023.111836&amp;partnerID=40&amp;md5=d12a6420061e17bd2a98a54102010a5d</t>
  </si>
  <si>
    <t>In collaborative software development, developers simultaneously work in parallel on different branches that they merge periodically. When edits from different branches textually overlap, conflicts may occur. Manually resolving conflicts can be tedious and error-prone. Researchers proposed tool support for conflict resolution, but these tools barely consider developers’ preferences. Conflicts can be resolved by: keeping the local version only KL, keeping the remote version only (KR), or manually editing them (ME). Recent studies show that developers resolved the majority of textual conflicts by KL or KR. Thus, we created a machine learning-based approach RPREDICTOR to predict developers’ resolution strategy (KL, KR, or ME) given a merge conflict. We did large-scale experiments on the historical resolution of 74,861 conflicts. Our experiments show that RPREDICTOR achieved 63% F-score for within-project prediction and 46% F-score for cross-project prediction. Compared with other classifiers, RPREDICTOR provides the highest effectiveness when using a random forest (RF) classifier. Finally, we proposed a variant technique RPREDICTORv, which enables developers to customize its prediction conservativeness. For a highly conservative setting, RPREDICTORv achieved 34% effort saving while minimizing the risk of producing incorrect prediction labels. © 2023 Elsevier Inc.</t>
  </si>
  <si>
    <t>Aspect-level Information Discrepancies across Heterogeneous Vulnerability Reports: Severity, Types and Detection Methods</t>
  </si>
  <si>
    <t>https://www.scopus.com/inward/record.uri?eid=2-s2.0-85183314893&amp;doi=10.1145%2f3624734&amp;partnerID=40&amp;md5=8d65ee7ef0e9f26fc4dcb943e1aaa9dc</t>
  </si>
  <si>
    <t>Vulnerable third-party libraries pose significant threats to software applications that reuse these libraries. At an industry scale of reuse, manual analysis of third-party library vulnerabilities can be easily overwhelmed by the sheer number of vulnerabilities continually collected from diverse sources for thousands of reused libraries. Our study of four large-scale, actively maintained vulnerability databases (NVD, IBM X-Force, ExploitDB, and Openwall) reveals the wide presence of information discrepancies, in terms of seven vulnerability aspects, i.e., product, version, component, vulnerability type, root cause, attack vector, and impact, between the reports for the same vulnerability from heterogeneous sources. It would be beneficial to integrate and cross-validate multi-source vulnerability information, but it demands automatic aspect extraction and aspect discrepancy detection. In this work, we experimented with a wide range of NLP methods to extract named entities (e.g., product) and free-form phrases (e.g., root cause) from textual vulnerability reports and to detect semantically different aspect mentions between the reports. Our experiments confirm the feasibility of applying NLP methods to automate aspect-level vulnerability analysis and identify the need for domain customization of general NLP methods. Based on our findings, we propose a discrepancy-aware, aspect-level vulnerability knowledge graph and a KG-based web portal that integrates diversified vulnerability key aspect information from heterogeneous vulnerability databases. Our conducted user study proves the usefulness of our web portal. Our study opens the door to new types of vulnerability integration and management, such as vulnerability portraits of a product and explainable prediction of silent vulnerabilities.  © 2023 Copyright held by the owner/author(s).</t>
  </si>
  <si>
    <t>LoGenText-Plus: Improving Neural Machine Translation Based Logging Texts Generation with Syntactic Templates</t>
  </si>
  <si>
    <t>https://www.scopus.com/inward/record.uri?eid=2-s2.0-85177844773&amp;doi=10.1145%2f3624740&amp;partnerID=40&amp;md5=4a0757c9933ac905becea259119d8485</t>
  </si>
  <si>
    <t>Developers insert logging statements in the source code to collect important runtime information about software systems. The textual descriptions in logging statements (i.e., logging texts) are printed during system executions and exposed to multiple stakeholders including developers, operators, users, and regulatory authorities. Writing proper logging texts is an important but often challenging task for developers. Prior studies find that developers spend significant efforts modifying their logging texts. However, despite extensive research on automated logging suggestions, research on suggesting logging texts rarely exists. To fill this knowledge gap, we first propose LoGenText (initially reported in our conference paper), an automated approach that uses neural machine translation (NMT) models to generate logging texts by translating the related source code into short textual descriptions. LoGenText takes the preceding source code of a logging text as the input and considers other context information, such as the location of the logging statement, to automatically generate the logging text. LoGenText's evaluation on 10 open source projects indicates that the approach is promising for automatic logging text generation and significantly outperforms the state-of-the-art approach. Furthermore, we extend LoGenText to LoGenText-Plus by incorporating the syntactic templates of the logging texts. Different from LoGenText, LoGenText-Plus decomposes the logging text generation process into two stages. LoGenText-Plus first adopts an NMT model to generate the syntactic template of the target logging text. Then LoGenText-Plus feeds the source code and the generated template as the input to another NMT model for logging text generation. We also evaluate LoGenText-Plus on the same 10 projects and observe that it outperforms LoGenText on 9 of them. According to a human evaluation from developers' perspectives, the logging texts generated by LoGenText-Plus have a higher quality than those generated by LoGenText and the prior baseline approach. By manually examining the generated logging texts, we then identify five aspects that can serve as guidance for writing or generating good logging texts. Our work is an important step toward the automated generation of logging statements, which can potentially save developers' efforts and improve the quality of software logging. Our findings shed light on research opportunities that leverage advances in NMT techniques for automated generation and suggestion of logging statements.  © 2023 Copyright held by the owner/author(s).</t>
  </si>
  <si>
    <t>FQN Inference in Partial Code by Prompt-tuned Language Model of Code</t>
  </si>
  <si>
    <t>https://www.scopus.com/inward/record.uri?eid=2-s2.0-85183317159&amp;doi=10.1145%2f3617174&amp;partnerID=40&amp;md5=6510a691f56ac765875381bb6c21aa4b</t>
  </si>
  <si>
    <t>Partial code usually involves non-fully-qualified type names (non-FQNs) and undeclared receiving objects. Resolving the FQNs of these non-FQN types and undeclared receiving objects (referred to as type inference) is the prerequisite to effective search and reuse of partial code. Existing dictionary-lookup based methods build a symbolic knowledge base of API names and code contexts, which involve significant compilation overhead and are sensitive to unseen API names and code context variations. In this article, we propose using a prompt-tuned code masked language model (MLM) as a neural knowledge base for type inference, called POME, which is lightweight and has minimal requirements on code compilation. Unlike the existing symbol name and context matching for type inference, POME infers the FQNs syntax and usage knowledge encapsulated in prompt-tuned code MLM through a colze-style fill-in-blank strategy. POME is integrated as a plug-in into web and integrated development environments (IDE) to assist developers in inferring FQNs in the real world. We systematically evaluate POME on a large amount of source code from GitHub and Stack Overflow, and explore its generalization and hybrid capability. The results validate the effectiveness of the POME design and its applicability for partial code type inference, and they can be easily extended to different programming languages (PL). POME can also be used to generate a PL-hybrid type inference model for providing a one-for-all solution. As the first of its kind, our neural type inference method opens the door to many innovative ways of using partial code. © 2023 Association for Computing Machinery. All rights reserved.</t>
  </si>
  <si>
    <t>Differential Testing of Machine Translators Based on Compositional Semantics</t>
  </si>
  <si>
    <t>https://www.scopus.com/inward/record.uri?eid=2-s2.0-85174855078&amp;doi=10.1109%2fTSE.2023.3323969&amp;partnerID=40&amp;md5=44487a58dcb5885783c6d7d7c44640fe</t>
  </si>
  <si>
    <t>Powered by the advances of deep neural networks, machine translation software has achieved rapid progresses recently. Machine translators are widely adopted in people's daily lives, e.g., for information consumption, medical consumption and online shopping. However, machine translators are far from robust, and may produce wrong translations, which could potentially cause misunderstandings or even serious consequences. It is thus critical to detect errors in machine translators, and provide informative feedback for developers. In this work, we adopt the differential testing method to test machine translators. In particular, we use mature commercial translators as reference machine translation engines. Based on the principle of compositionality, which specifies that the meaning of a complex expression is determined by the meanings of its constituent expressions and the syntactic rules used to combine them, we design the oracle which conducts similarity comparison guided by syntactic structure and semantic encoding. In particular, we employ the constituency parsing to obtain the part-whole structure relation between a sentence and one of its component. Then we compute the semantic similarity of each sentence part with pre-Trained language model and expert knowledge. We implement our approach into a tool named DCS, conduct experiments on three popular machine translators, i.e., Google translate, Baidu translate and Microsoft Bing translate, and compare DCS with two state-of-The-Art approaches, i.e., CIT and CAT. The experiment results show that DCS achieves 8.6% and 35.4% higher precision, respectively. Moreover, the errors reported by DCS have the lowest redundancy in terms of the duplicated error locations in the source sentence. DCS can be used in complement with existing approaches and achieve higher detection precision. It also shows comparable efficiency with state-of-The-Art approaches. © 1976-2012 IEEE.</t>
  </si>
  <si>
    <t>The consolidation of game software engineering: A systematic literature review of software engineering for industry-scale computer games</t>
  </si>
  <si>
    <t>https://www.scopus.com/inward/record.uri?eid=2-s2.0-85172685092&amp;doi=10.1016%2fj.infsof.2023.107330&amp;partnerID=40&amp;md5=ef2b467462eb9ad92be33ef6e585775f</t>
  </si>
  <si>
    <t>Context: Game Software Engineering (GSE) is a branch of Software Engineering (SE) that focuses on the development of video game applications. In past years, GSE has achieved enough volume, differences from traditional software engineering, and interest by the community to be considered an independent scientific domain, veering out from traditional SE. Objective: This study evaluates the current state of the art in software engineering for industry-scale computer games identifying gaps and consolidating the magnitude and growth of this field. Method: A Systematic Literature Review is performed following best practices to ensure the relevance of the studies included in the review. We analyzed 98 GSE studies to extract the current intensity, topics, methods, and quality of GSE. Results: The GSE research community has been growing over the years, producing over four times more research than before the previous GSE survey. However, this community is still very dispersed, with no main venues holding most of the GSE scientific studies. A broader range of topics is covered in this area, evolving towards those of a mature field such as architecture and design. Also, the reviewed studies employ more elaborated empirical research methods, even though the study reports need to be more rigorous in sections related to the critical examination of the work. Conclusion: The results of the SLR lead to the identification of 13 potential future research directions for this domain. GSE is an independent, mature, and growing field that presents new ways of software creation where the gap between industry and academia is narrowing. Video games present themselves as powerful tools to push the boundaries of software knowledge. © 2023 Elsevier B.V.</t>
  </si>
  <si>
    <t>FormatFuzzer: Effective Fuzzing of Binary File Formats</t>
  </si>
  <si>
    <t>https://www.scopus.com/inward/record.uri?eid=2-s2.0-85183332471&amp;doi=10.1145%2f3628157&amp;partnerID=40&amp;md5=9cf2715a773c8c267c154d22f52c186f</t>
  </si>
  <si>
    <t>Effective fuzzing of programs that process structured binary inputs, such as multimedia files, is a challenging task, since those programs expect a very specific input format. Existing fuzzers, however, are mostly formatagnostic, which makes them versatile, but also ineffective when a specific format is required. We present FormatFuzzer, a generator for format-specific fuzzers. FormatFuzzer takes as input a binary template (a format specification used by the 010 Editor) and compiles it into C++ code that acts as parser, mutator, and highly efficient generator of inputs conforming to the rules of the language. The resulting format-specific fuzzer can be used as a standalone producer or mutator in black-box settings, where no guidance from the program is available. In addition, by providing mutable decision seeds, it can be easily integrated with arbitrary format-agnostic fuzzers such as AFL to make them format-aware. In our evaluation on complex formats such as MP4 or ZIP, FormatFuzzer showed to be a highly effective producer of valid inputs that also detected previously unknown memory errors in ffmpeg and timidity.  © 2023 Copyright held by the owner/author(s).</t>
  </si>
  <si>
    <t>Software design analysis and technical debt management based on design rule theory</t>
  </si>
  <si>
    <t>https://www.scopus.com/inward/record.uri?eid=2-s2.0-85172318513&amp;doi=10.1016%2fj.infsof.2023.107322&amp;partnerID=40&amp;md5=32ec7c513ff863e96a97d6e7e9e9c492</t>
  </si>
  <si>
    <t>In this paper we reflect on our decade-long journey of creating, evolving, and evaluating a number of software design concepts and technical debt management technologies. These include: a novel maintainability metric, a new model for representing design information, a suite of design anti-patterns, and a formalized model of design debt. All of these concepts are rooted in options theory, and they all share the objective of helping a software project team quantify and visualize major design principles, and address the very real maintainability challenges faced by their organizations in practice. The evolution of our research has been propelled by our continuous interactions with industrial collaborators. For each concept, technology, and supporting tool, we embarked on an ambitious program of empirical validation—in “the lab”, with industry partners, and with open source projects. We reflect on the successes of this research and on areas where significant challenges remain. In particular, we observe that improved software design education, both for students and professional developers, is the prerequisite for our research and technology to be widely adopted. During this journey, we also observed a number of gaps: between what we offer in research and what practitioners need, between management and development, and between debt detection and debt reduction. Addressing these challenges motivates our research moving forward. © 2023</t>
  </si>
  <si>
    <t>Catalog and detection techniques of microservice anti-patterns and bad smells: A tertiary study</t>
  </si>
  <si>
    <t>https://www.scopus.com/inward/record.uri?eid=2-s2.0-85171991388&amp;doi=10.1016%2fj.jss.2023.111829&amp;partnerID=40&amp;md5=161d6d39620f84573d51c09cc05c0deb</t>
  </si>
  <si>
    <t>Background: Various works investigated microservice anti-patterns and bad smells in the past few years. We identified seven secondary publications that summarize these, but they have little overlap in purpose and often use different terms to describe the identified anti-patterns and smells. Objective: This work catalogs recurring bad design practices known as anti-patterns and bad smells for microservice architectures, and provides a classification into categories as well as methods for detecting these practices. Method: We conducted a systematic literature review in the form of a tertiary study targeting secondary studies identifying poor design practices for microservices. Results: We provide a comprehensive catalog of 58 disjoint anti-patterns, grouped into five categories, which we derived from 203 originally identified anti-patterns for microservices. Conclusion: The results provide a reference to microservice developers to design better-quality systems and researchers who aim to detect system quality based on anti-patterns. It also serves as an anti-pattern catalog for development-aiding tools, which are not currently available for microservice system development but could mitigate quality degradation throughout system evolution. © 2023 The Author(s)</t>
  </si>
  <si>
    <t>A tertiary study on links between source code metrics and external quality attributes</t>
  </si>
  <si>
    <t>https://www.scopus.com/inward/record.uri?eid=2-s2.0-85174715019&amp;doi=10.1016%2fj.infsof.2023.107348&amp;partnerID=40&amp;md5=b6a93845d92de37d2044158738593673</t>
  </si>
  <si>
    <t>Context: Several secondary studies have investigated the relationship between internal quality attributes, source code metrics and external quality attributes. Sometimes they have contradictory results. Objective: We synthesize evidence of the link between internal quality attributes, source code metrics and external quality attributes along with the efficacy of the prediction models used. Method: We conducted a tertiary review to identify, evaluate and synthesize secondary studies. We used several characteristics of secondary studies as indicators for the strength of evidence and considered them when synthesizing the results. Results: From 711 secondary studies, we identified 15 secondary studies that have investigated the link between source code and external quality. Our results show : (1) primarily, the focus has been on object-oriented systems, (2) maintainability and reliability are most often linked to internal quality attributes and source code metrics, with only one secondary study reporting evidence for security, (3) only a small set of complexity, coupling, and size-related source code metrics report a consistent positive link with maintainability and reliability, and (4) group method of data handling (GMDH) based prediction models have performed better than other prediction models for maintainability prediction. Conclusions: Based on our results, lines of code, coupling, complexity and the cohesion metrics from Chidamber &amp; Kemerer (CK) metrics are good indicators of maintainability with consistent evidence from high and moderate-quality secondary studies. Similarly, four CK metrics related to coupling, complexity and cohesion are good indicators of reliability, while inheritance and certain cohesion metrics show no consistent evidence of links to maintainability and reliability. Further empirical studies are needed to explore the link between internal quality attributes, source code metrics and other external quality attributes, including functionality, portability, and usability. The results will help researchers and practitioners understand the body of knowledge on the subject and identify future research directions. © 2023 The Author(s)</t>
  </si>
  <si>
    <t>Static vulnerability detection based on class separation</t>
  </si>
  <si>
    <t>https://www.scopus.com/inward/record.uri?eid=2-s2.0-85171347188&amp;doi=10.1016%2fj.jss.2023.111832&amp;partnerID=40&amp;md5=123daba88e70d3b208cc76f727d3d022</t>
  </si>
  <si>
    <t>Software vulnerability detection is a key step to prevent the system from being attacked. However, tens of thousands of codes have brought great challenges to engineers, so we urgently need an automatic and intelligent vulnerability detection method. The existing vulnerability detection model based on deep learning has the problem that it is difficult to separate the features of vulnerable and neutral code. Based on the code data drive, this paper proposes a static vulnerability detection method SDV(Statically Detecting Vulnerability) for C∖C++ programs. SDV is a function-level vulnerability code detection method. This paper uses a code property graph to represent the code and decouples the feature extractor and the classifier. In the graph feature extraction stage, we use Jump Graph Attention Network layers and convolutional pooling layers. Their combination can not only prevent the over-smoothing problem but also separate the sample classes deeply. Finally, on the chrdeb dataset, SDV outperforms state-of-the-art function-level vulnerability detection methods by 52.3%, 15.9%, and 39.6% in Precision, Recall, and F1-Score, respectively. On the real project sard, the number of vulnerabilities detected by SDV is 10.7 times more than Reveal. © 2023 Elsevier Inc.</t>
  </si>
  <si>
    <t>FeatRacer: Locating Features Through Assisted Traceability</t>
  </si>
  <si>
    <t>https://www.scopus.com/inward/record.uri?eid=2-s2.0-85180268065&amp;doi=10.1109%2fTSE.2023.3324719&amp;partnerID=40&amp;md5=4c4793bd8b0b5617ee81180fed01c190</t>
  </si>
  <si>
    <t>Locating features is one of the most common software development activities. It is typically done during maintenance and evolution, when developers need to identify the exact places in a codebase where specific features are implemented. Unfortunately, locating features is laborious and error-prone, since feature knowledge fades, projects are developed by different developers, and features are often scattered across the codebase. Recognizing the need, many automated feature location techniques have been proposed, which try to retroactively recover features, i.e., very domain-specific information from the codebase. Unfortunately, such techniques require large training datasets, only recover coarse-grained locations and produce too many false positives to be useful in practice. An alternative is recording features during development, when they are still fresh in a developer's mind. However, recording is easily forgotten and also costly, especially when the software evolves and such recordings need to be updated. We address the infamous feature location problem (a.k.a., concern location or concept assignment problem) differently. We present FeatRacer, which combines feature recording and automated feature location in a way that allows developers to proactively and continuously record features and their locations during development, while addressing the shortcomings of both strategies. Specifically, FeatRacer relies on embedded code annotations and a machine-learning-based recommender system. When a developer forgets to annotate, FeatRacer reminds the developer about potentially missing features, which it learned from the feature recording practices in the project at hand. FeatRacer also facilitates fine-grained locations as decided by the developer. Our evaluation shows that FeatRacer outperforms traditional automated feature location based on Latent Semantic Indexing (LSI) and Linear Discriminant Analysis (LDA) - two of the most common methods to realize such techniques - when predicting features for 4,650 commit changesets from the histories of 16 open-source projects spanning an average of three years between 1985 and 2015. Compared to the traditional techniques, FeatRacer showed a 3x higher precision and a 4.5x higher recall, with an average precision and recall of 89.6% among all 16 projects. It can accurately predict feature locations within the first five commits of our evaluation projects, being effective already for small datasets. FeatRacer takes on average 1.9ms to learn from past code fragments of a project, and 0.002ms to predict forgotten feature annotations in new code.  © 1976-2012 IEEE.</t>
  </si>
  <si>
    <t>Systematic reviews in mobile app software engineering: A tertiary study</t>
  </si>
  <si>
    <t>https://www.scopus.com/inward/record.uri?eid=2-s2.0-85172927223&amp;doi=10.1016%2fj.infsof.2023.107323&amp;partnerID=40&amp;md5=234eecce92e3faf63110042a73841cd0</t>
  </si>
  <si>
    <t>Context: A number of secondary studies in the form of systematic reviews and systematic mapping studies exist in the area of mobile application software engineering. Objective: The focus of this paper is to provide an overview and analysis of these secondary studies of mobile app software engineering for researchers and practitioners. Method: We conducted a systematic tertiary study following the guidelines by Kitchenham et al. to classify and analyze secondary studies in this area. Results: After going through several filtration steps, we identified 24 secondary studies addressing major software engineering phases, such as initiation, requirements engineering, design, development and testing. The majority of the secondary studies focused on testing and design phases. Specific research topics addressed by the included studies were: usability evaluation, test automation, context-aware testing, cloud-based development, architectural models, effort and size estimation models, defect prediction, and GUI testing. We found that the trend in secondary studies is towards more specific areas of mobile application software engineering such as architectural design models, context-aware testing, testing of non-functional requirements, mobile cloud computing, and intelligent mobile applications. Research directions and some identified practices for practitioners were also identified. Conclusions: Mobile application software engineering is an active research area. The area can benefit from additional research in terms of secondary studies targeting evolution, maintenance, requirements engineering, and cross-platform mobile application development. Additionally, some of the secondary studies identify some useful practices for practitioners. © 2023 Elsevier B.V.</t>
  </si>
  <si>
    <t>Automated functional and robustness testing of microservice architectures</t>
  </si>
  <si>
    <t>https://www.scopus.com/inward/record.uri?eid=2-s2.0-85173609517&amp;doi=10.1016%2fj.jss.2023.111857&amp;partnerID=40&amp;md5=31d617893ef99abd8648af164a8809c9</t>
  </si>
  <si>
    <t>Microservice Architectures (MSA) are nowadays largely adopted by companies in several domains to provide on-demand services. The reliability of microservices is fundamental to avoid failures compromising the business functionalities. MSA automated testing is possible thanks to well-defined service interfaces specified in open formats like OpenAPI/Swagger. To support automated MSA functional and non-functional testing, we define a framework that: (i) generates test cases with valid and invalid inputs, and executes and monitors tests; (ii) provides coverage and failure information not only on edge, but also on internal microservices; (iii) has the novel feature of identifying causal relations in observed chains of microservices failures. We abstract the testing process of MSA, present the MACROHIVE framework and its causal inference engine, compare it experimentally to state-of-the-art tools, and discuss its benefits in the MSA testing process. MACROHIVE exhibits performance comparable to advanced existing tools in terms of edge-level coverage. However, MACROHIVE has a better failure rate and provides the unique advantages of giving insights about internal coverage and failures, and of inferring causality in failure chains, evidencing microservices to be improved to increase the whole MSA reliability. © 2023 The Author(s)</t>
  </si>
  <si>
    <t>Stratified random sampling for neural network test input selection</t>
  </si>
  <si>
    <t>https://www.scopus.com/inward/record.uri?eid=2-s2.0-85172243390&amp;doi=10.1016%2fj.infsof.2023.107331&amp;partnerID=40&amp;md5=776b11f599e5d1edce2596b5123a280b</t>
  </si>
  <si>
    <t>Context: Testing techniques to ensure the quality of deep neural networks (DNNs) are essential and crucial. However, the testing process can be inefficient due to a large number of test cases and the manual effort of labeling them. Recent work tackles the above challenge by selecting a small but representative subset of the tests. Such an approach allows us to quickly estimate the accuracy of a DNN with reduced effort, because only a small set of tests are to be manually labeled. However, existing approaches cannot guarantee unbiased results or provide an accurate estimation. Objectives: In this work, we leverage a statistical perspective on providing an unbiased estimation of the model accuracy with the smallest estimation variance, named Stratified random Sampling with Optimum Allocation (SSOA). Methods: Our approach first divides the unlabeled test set into strata based on predictive confidences. Then, we design two stratum accuracy variance estimation methods to allocate the given budget assigned to each stratum based on the optimum allocation strategy. Finally, we conduct multiple experiments to evaluate the effectiveness and stability of SSOA by comparing it with baseline methods. Results: The results show that SSOA significantly outperforms all compared approaches with average improvements over 26.14% in terms of Mean Squared Errors (MSE) of estimated accuracy. In addition, the MSE shows a steady downward trend as the budget grows. Conclusion: SSOA can assist testers in estimating the accuracy of DNNs, lowering labeling costs, and enhancing the efficiency of DNN testing. © 2023 Elsevier B.V.</t>
  </si>
  <si>
    <t>Search-Based Software Testing Driven by Automatically Generated and Manually Defined Fitness Functions</t>
  </si>
  <si>
    <t>https://www.scopus.com/inward/record.uri?eid=2-s2.0-85183330610&amp;doi=10.1145%2f3624745&amp;partnerID=40&amp;md5=54396bf3405831654003759dff737484</t>
  </si>
  <si>
    <t>Search-based software testing (SBST) typically relies on fitness functions to guide the search exploration toward software failures. There are two main techniques to define fitness functions: (a) automated fitness function computation from the specification of the system requirements, and (b) manual fitness function design. Both techniques have advantages. The former uses information from the system requirements to guide the search toward portions of the input domain more likely to contain failures. The latter uses the engineers' domain knowledge. We propose ATheNA, a novel SBST framework that combines fitness functions automatically generated from requirements specifications and those manually defined by engineers. We design and implement ATheNA-S, an instance of ATheNA that targets Simulink ® models. We evaluate ATheNA-S by considering a large set of models from different domains. Our results show that ATheNA-S generates more failure-revealing test cases than existing baseline tools and that the difference between the runtime performance of ATheNA-S and the baseline tools is not statistically significant. We also assess whether ATheNA-S could generate failure-revealing test cases when applied to two representative case studies: one from the automotive domain and one from the medical domain. Our results show that ATheNA-S successfully revealed a requirement violation in our case studies.  ©2023 Copyright held by the owner/author(s).</t>
  </si>
  <si>
    <t>Understanding how early-stage researchers leverage socio-technical affordances for distributed research support</t>
  </si>
  <si>
    <t>https://www.scopus.com/inward/record.uri?eid=2-s2.0-85175151541&amp;doi=10.1016%2fj.infsof.2023.107340&amp;partnerID=40&amp;md5=1bc87becf9482d4c2ab1af2232e441d2</t>
  </si>
  <si>
    <t>Early-stage researchers (ESRs) are often challenged to learn research skills with sufficient support from a small circle of advisors and colleagues. Meanwhile, emerging socio-technical systems (STSs) are now available for social interactions among the general public and people in particular interest topics, such as research. However, how STSs can effectively support ESRs in developing research skills is not yet well understood. In this paper, we report on a series of interviews and surveys with ESRs. We found that online research communities held the potentials for ESRs to learn from diverse perspectives and experience. But the adoption of research communities for learning was still limited. We identified unmet needs in the design of these systems limiting the adoption. We then provide design implications for future STSs to support learning research skills with socio-technical affordances. © 2023</t>
  </si>
  <si>
    <t>Probabilistic Safe WCET Estimation for Weakly Hard Real-time Systems at Design Stages</t>
  </si>
  <si>
    <t>https://www.scopus.com/inward/record.uri?eid=2-s2.0-85183322573&amp;doi=10.1145%2f3617176&amp;partnerID=40&amp;md5=2c33486eaee0b3bda32ac85dbc4eb50a</t>
  </si>
  <si>
    <t>Weakly hard real-time systems can, to some degree, tolerate deadline misses, but their schedulability still needs to be analyzed to ensure their quality of service. Such analysis usually occurs at early design stages to provide implementation guidelines to engineers so they can make better design decisions. Estimating worstcase execution times (WCET) is a key input to schedulability analysis. However, early on during system design, estimating WCET values is challenging, and engineers usually determine them as plausible ranges based on their domain knowledge. Our approach aims at finding restricted, safe WCET sub-ranges given a set of ranges initially estimated by experts in the context of weakly hard real-time systems. To this end, we leverage (1) multi-objective search aiming at maximizing the violation of weakly hard constraints to find worst-case scheduling scenarios and (2) polynomial logistic regression to infer safe WCET ranges with a probabilistic interpretation. We evaluated our approach by applying it to an industrial system in the satellite domain and several realistic synthetic systems. The results indicate that our approach significantly outperforms a baseline relying on random search without learning and estimates safeWCET ranges with a high degree of confidence in practical time (&lt; 23 h).  © 2023 Copyright held by the owner/author(s).</t>
  </si>
  <si>
    <t>Why don’t we trace? A study on the barriers to software traceability in practice</t>
  </si>
  <si>
    <t>https://www.scopus.com/inward/record.uri?eid=2-s2.0-85178058724&amp;doi=10.1007%2fs00766-023-00408-9&amp;partnerID=40&amp;md5=ef506302492267d9a044c154f54e2d70</t>
  </si>
  <si>
    <t>Researchers have proposed numerous tools, methods, and techniques for establishing and maintaining software traceability. Despite its acknowledged importance, researchers argue that traceability is still “a sought-after, yet often elusive quality in software-intensive systems”. We have little evidence regarding how creating, managing, and using traceability links vary depending on factors such as organizational contexts, software development practices, and project types. We conduct an empirical study where software development practitioners express their perception regarding the value of software traceability. Via an online survey, 55 participants provided information related to their current traceability practices and needs. Furthermore, we interviewed 14 practitioners to gain a more in-depth understanding. Our study investigates the effect of two independent variables: the software development paradigm and the type of developed software system. Among the several identified findings, our analysis reveals that, although the traceability costs are an inhibitor for adopting more mature traceability practices, the respondents believe that the expected benefits still outweigh envisioned costs. Traceability is mainly performed manually: not only are automated trace retrieval tools scarce, but their offered automation is not expected to replace human involvement. © 2023, The Author(s).</t>
  </si>
  <si>
    <t>Automated Test Suite Generation for Software Product Lines Based onQuality-Diversity Optimization</t>
  </si>
  <si>
    <t>https://www.scopus.com/inward/record.uri?eid=2-s2.0-85183320034&amp;doi=10.1145%2f3628158&amp;partnerID=40&amp;md5=bc76a06a9eb67e2e9bacf9c4aaafc0dc</t>
  </si>
  <si>
    <t>A Software Product Line (SPL) is a set of software products that are built from a variability model. Real-world SPLs typically involve a vast number of valid products, making it impossible to individually test each of them. This arises the need for automated test suite generation, which was previously modeled as either a single-objective or a multi-objective optimization problem considering only objective functions. This article provides a completely different mathematical model by exploiting the benefits of Quality-Diversity (QD) optimization that is composed of not only an objective function (e.g., t-wise coverage or test suite diversity) but also a user-defined behavior space (e.g., the space with test suite size as its dimension). We argue that the new model is more suitable and generic than the two alternatives because it provides at a time a large set of diverse (measured in the behavior space) and high-performing solutions that can ease the decision-making process. We apply MAP-Elites, one of the most popular QD algorithms, to solve the model. The results of the evaluation, on both realistic and artificial SPLs, are promising, withMAP-Elites significantly and substantially outperforming both single- and multi-objective approaches, and also several state-of-the-art SPL testing tools. In summary, this article provides a new and promising perspective on the test suite generation for SPLs.  © 2023 Copyright held by the owner/author(s).</t>
  </si>
  <si>
    <t>What do we know about requirements management in software ecosystems?</t>
  </si>
  <si>
    <t>https://www.scopus.com/inward/record.uri?eid=2-s2.0-85173886355&amp;doi=10.1007%2fs00766-023-00407-w&amp;partnerID=40&amp;md5=30247f2698bd677da0e7068f7c8ff3fd</t>
  </si>
  <si>
    <t>Among the activities in requirements engineering (RE), requirements management ensures that requirements are tracked throughout their life cycle, changes are controlled, and inconsistencies are corrected. Requirements management has become increasingly critical in new ways of developing software and emerging contexts such as software ecosystems (SECO). The changing nature of the SECO introduces complexity in requirements management and results in varied flows of emergent requirements, making managing requirements in SECO challenging. Hence, understanding how requirements management is performed in SECO can help requirements managers improve their practices. This work aims to characterize requirements management in SECO. We have conducted a systematic mapping study (SMS) to achieve this goal. We selected 29 studies using a hybrid search strategy (database search and snowballing). We defined nine characteristics of requirements management in SECO that differentiate it from requirements management in traditional software development. We identified four types of approaches to support requirements management in SECO: tool, method, model, and practice. We found that only three selected studies present an assessment of their approaches. Finally, we characterize requirements management in SECO as an open, informal, collaborative, and decentralized process involving multi-party actors susceptible to power relations. © 2023, The Author(s), under exclusive licence to Springer-Verlag London Ltd., part of Springer Nature.</t>
  </si>
  <si>
    <t>COPS: An improved information retrieval-based bug localization technique using context-aware program simplification</t>
  </si>
  <si>
    <t>https://www.scopus.com/inward/record.uri?eid=2-s2.0-85174578438&amp;doi=10.1016%2fj.jss.2023.111868&amp;partnerID=40&amp;md5=9cb6a30cab6ac3bd0a55f30366d9c9e4</t>
  </si>
  <si>
    <t>Information Retrieval Based Bug Localization (IRBL) techniques are well suited for large-scale software debugging with fewer external dependencies and lower execution costs. However, existing IRBL techniques have several challenges, including localization granularity and applicability. First, existing IRBL techniques have not yet achieved statement-level bug localization. Second, almost all studies are limited to Java-based projects, while their effectiveness for other popular programming languages (e.g., Python) is unknown. The reason for these deficiencies is that existing IRBL techniques mainly rely on conventional NLP techniques to analyze the bug reports and have not yet fully utilized the stack traces attached to the bug reports. To improve the IRBL technique, we propose a context-aware program simplification technique – COPS – that can localize defective statements in suspicious files by analyzing the stack traces in bug reports, enabling statement-level bug localization for Python-based projects. Our experiment is based on 948 bug reports, and the results show that COPS can effectively localize buggy statements. First, compared to the original stack traces, Top@10 is improved by 102.6%, MAP@10 by 56.2%, and MRR@10 by 95.6%. We found that actual buggy code entities are more likely to appear in the first five frames of the stack trace. Second, COPS can achieve equally good localization performance compared to state-of-the-art statement-level bug localization techniques and achieve 92% buggy statement coverage with a full-scope search. Finally, experiments found that the stack trace's first two-thirds of information is more conducive to localizing buggy statements. © 2023 Elsevier Inc.</t>
  </si>
  <si>
    <t>Boosting multi-objective just-in-time software defect prediction by fusing expert metrics and semantic metrics</t>
  </si>
  <si>
    <t>https://www.scopus.com/inward/record.uri?eid=2-s2.0-85172367390&amp;doi=10.1016%2fj.jss.2023.111853&amp;partnerID=40&amp;md5=3c880f10bc3e08c2f96da70a737efe50</t>
  </si>
  <si>
    <t>Just-in-time software defect prediction (JIT-SDP) aims to predict whether a code commit is defect-inducing or defect-clean immediately after developers submit their code commits. In our previous study, we modeled JIT-SDP as a multi-objective optimization problem by designing two potential conflict optimization objectives. By only considering expert metrics for code commits, our proposed multi-objective just-in-time software defect prediction (MOJ-SDP) approach can significantly outperform state-of-the-art supervised and unsupervised baselines. Recent studies have shown that deep learning techniques can be used to automatically extract semantic metrics from code commits and achieved promising performance for JIT-SDP. However, it is unclear how well MOJ-SDP performs when semantic metrics are used, and whether these two types of metrics are complementary and can be boosted by fusing them for MOJ-SDP. We conducted an extensive experiment using 27,319 code commits from 21 real-world open-source projects. Our results show that when using semantic features, the performance of MOJ-SDP can be slightly decreased for Popt, but greatly improved for Recall@20%Effort. However, when these two types of metrics are fused based on the model-level fusion with the maximum rule, the performance can be boosted by a large margin and outperform state-of-the-art JIT-SDP baselines. © 2023 Elsevier Inc.</t>
  </si>
  <si>
    <t>Transitioning a project-based course between onsite and online. An experience report</t>
  </si>
  <si>
    <t>https://www.scopus.com/inward/record.uri?eid=2-s2.0-85171371383&amp;doi=10.1016%2fj.jss.2023.111828&amp;partnerID=40&amp;md5=cb37702cfd65d3b7015e5874787cd4bf</t>
  </si>
  <si>
    <t>We present an investigation regarding the challenges faced by student teams across four consecutive iterations of a team-focused, project-based course in software engineering. The studied period includes the switch to fully online activities in the spring of 2020, and covers the return to face to face teaching two years later. We cover the feedback provided by over 1500 students, collected in free-text form on the basis of a survey. A qualitative research method was utilized to discern and examine the challenges and perceived benefits of a course that was conducted entirely online. We show that technical challenges remain a constant in project-based courses, with time management being the most affected by the move to online. Students reported that the effective use of collaborative tools eased team organization and communication while online. We conclude by providing a number of action points regarding the integration of online activities in face-to-face course unfolding related to project management, communication tools, the importance of teamwork, and of active mentor participation. © 2023 Elsevier Inc.</t>
  </si>
  <si>
    <t>Variable-based Fault Localization via Enhanced Decision Tree</t>
  </si>
  <si>
    <t>https://www.scopus.com/inward/record.uri?eid=2-s2.0-85183324747&amp;doi=10.1145%2f3624741&amp;partnerID=40&amp;md5=e42eb13305c6440710fe6dbab34637eb</t>
  </si>
  <si>
    <t>Fault localization, aiming at localizing the root cause of the bug under repair, has been a longstanding research topic. Although many approaches have been proposed in past decades, most of the existing studies work at coarse-grained statement or method levels with very limited insights about how to repair the bug (granularity problem), but few studies target the finer-grained fault localization. In this article, we target the granularity problem and propose a novel finer-grained variable-level fault localization technique. Specifically, the basic idea of our approach is that fault-relevant variables may exhibit different values in failed and passed test runs, and variables that have higher discrimination ability have a larger possibility to be the root causes of the failure. Based on this, we propose a program-dependency-enhanced decision tree model to boost the identification of fault-relevant variables via discriminating failed and passed test cases based on the variable values. To evaluate the effectiveness of our approach, we have implemented it in a tool called VarDT and conducted an extensive study over the Defects4J benchmark. The results show that VarDT outperforms the state-of-the-art fault localization approaches with at least 268.4% improvement in terms of bugs located at Top-1, and the average improvement is 351.3%. Besides, to investigate whether our finer-grained fault localization result can further improve the effectiveness of downstream APR techniques, we have adapted VarDT to the application of patch filtering, where we use the variables located by VarDT to filter incorrect patches. The results denote that VarDT outperforms the state-of-the-art PATCH-SIM and BATS by filtering 14.8% and 181.8% more incorrect patches, respectively, demonstrating the effectiveness of our approach. It also provides a new way of thinking for improving automatic program repair techniques.  © 2023 Copyright held by the owner/author(s).</t>
  </si>
  <si>
    <t>The impact of knowledge inertia on process tailoring in the dynamic development of software projects in Chinese industries</t>
  </si>
  <si>
    <t>https://www.scopus.com/inward/record.uri?eid=2-s2.0-85173505851&amp;doi=10.1016%2fj.infsof.2023.107337&amp;partnerID=40&amp;md5=279ea5de225c0af6622691c0e040b13c</t>
  </si>
  <si>
    <t>Context: This paper stresses the importance of continual planning in the dynamic development of software projects and highlights a decisional situation: should teams follow process standards and past experiences for safety, or should they take different learning paths and innovate the development despite the risk of experimenting with new process solutions. Objective: To address this situation, we emphasize software process tailoring (SPT), a team-based planning practice in software projects, and utilize knowledge inertia theory to investigate how experience and learning inertia influence the efficiency and effectiveness of conducting SPT given autonomous and knowledge-diverse team environments. Method: This study employed a split questionnaire design to collect samples. A total of 88 Chinese software teams from 45 firms with software development functions in various industries participated in the research. In particular, a software team delegated at least two team members who have SPT experience to participate in the survey. The partial least squares (PLS) approach was adopted to analyze the data. Results: Software teams are found to conveniently adopt and accommodate previous similar process solutions when familiar learning routes are formed (learning inertia), leading teams to make efficient but ineffective tailoring decisions. Experience inertia is found to facilitate effective process redesign. Surprisingly, autonomous software teams tend to follow familiar ways when tailoring development. Knowledge diversity diminishes the effect of learning inertia on SPT effectiveness, reflecting that knowledge-diverse teams rely less on past learning routes and can develop more creative tailoring solutions. Conclusion: Experience and learning inertia have distinct effects on SPT performance. Team autonomy and knowledge diversity contextually affect teams’ tailoring experience and learning routines, which subsequently determine SPT outcomes. © 2023</t>
  </si>
  <si>
    <t>A Survey of Learning-based Automated Program Repair</t>
  </si>
  <si>
    <t>https://www.scopus.com/inward/record.uri?eid=2-s2.0-85181511778&amp;doi=10.1145%2f3631974&amp;partnerID=40&amp;md5=df2290322ec99ed1a7aacdbdf0cf354f</t>
  </si>
  <si>
    <t>Automated program repair (APR) aims to fix software bugs automatically and plays a crucial role in software development and maintenance. With the recent advances in deep learning (DL), an increasing number of APR techniques have been proposed to leverage neural networks to learn bug-fixing patterns from massive opensource code repositories. Such learning-based techniques usually treat APR as a neural machine translation (NMT) task, where buggy code snippets (i.e., source language) are translated into fixed code snippets (i.e., target language) automatically. Benefiting from the powerful capability of DL to learn hidden relationships from previous bug-fixing datasets, learning-based APR techniques have achieved remarkable performance. In this article, we provide a systematic survey to summarize the current state-of-the-art research in the learning-based APR community. We illustrate the general workflow of learning-based APR techniques and detail the crucial components, including fault localization, patch generation, patch ranking, patch validation, and patch correctness phases. We then discuss the widely adopted datasets and evaluation metrics and outline existing empirical studies. We discuss several critical aspects of learning-based APR techniques, such as repair domains, industrial deployment, and the open science issue. We highlight several practical guidelines on applying DL techniques for future APR studies, such as exploring explainable patch generation and utilizing code features. Overall, our article can help researchers gain a comprehensive understanding about the achievements of the existing learning-based APR techniques and promote the practical application of these techniques. © 2023 Association for Computing Machinery. All rights reserved.</t>
  </si>
  <si>
    <t>Iterative framework based on multi-task learning for service recommendation</t>
  </si>
  <si>
    <t>https://www.scopus.com/inward/record.uri?eid=2-s2.0-85174566624&amp;doi=10.1016%2fj.jss.2023.111873&amp;partnerID=40&amp;md5=445666d45cad280d89cde8ea9d54eccc</t>
  </si>
  <si>
    <t>In recent years, service-oriented computing technology has developed rapidly, which, however, has increased the burden of selection for software developers when developing service-based systems. To solve this problem, people have proposed various methods to recommend services which are composed into an application. Nevertheless, most of the existing service recommendation methods cannot serve iterative scenarios, i.e., multiple request–response recommending rounds, which frequently occur in real application development. Moreover, they usually fail to utilize full features such as user requirements and service categories, leading to poor performance of service recommendation. To solve the above problems, we propose an iterative framework for service recommendation through multi-model fusion and multi-task learning, called ISRMM. More specifically, we design two models to capture the preferences of applications towards services, through the perspectives of user requirements and history interaction respectively. The output features of the above models are further fused to predict the next service that will be recommended. In addition, we add a tag judgment task to make our framework capable of multi-task learning, through which, the training signal information implied can be used as an inductive bias to improve service recommendation capabilities. Extensive experiments on real datasets show that ISRMM outperforms several state-of-the-art service recommendation methods in iterative service recommendation scenarios. © 2023 Elsevier Inc.</t>
  </si>
  <si>
    <t>Simulating Operational Memory Models Using Off-The-Shelf Program Analysis Tools</t>
  </si>
  <si>
    <t>https://www.scopus.com/inward/record.uri?eid=2-s2.0-85180267540&amp;doi=10.1109%2fTSE.2023.3326056&amp;partnerID=40&amp;md5=6c11f513f4e43fa9aceac153414146b7</t>
  </si>
  <si>
    <t>Memory models allow reasoning about the correctness of multithreaded programs. Constructing and using such models is facilitated by simulators that reveal which behaviours of a given program are allowed. While extensive work has been done on simulating axiomatic memory models, there has been less work on simulation of operational models. Operational models are often considered more intuitive than axiomatic models, but are challenging to simulate due to the vast number of paths through the model's transition system. Observing that a similar path-explosion problem is tackled by program analysis tools, we investigate the idea of reducing the decision problem of 'whether a given memory model allows a given behaviour' to the decision problem of 'whether a given C program is safe', which can be handled by a variety of off-The-shelf tools. We report on our experience using multiple program analysis tools for C for this purpose-a model checker (CBMC), a symbolic execution tool (KLEE), and three coverage-guided fuzzers (libFuzzer, Centipede and AFL++)-presenting two case-studies. First, we evaluate the performance and scalability of these tools in the context of the x86 memory model, showing that fuzzers offer performance competitive with that of RMEM, a state-of-The-Art bespoke memory model simulator. Second, we study a more complex, recently developed memory model for hybrid CPU/FPGA devices for which no bespoke simulator is available. We highlight how different encoding strategies can aid the various tools and show how our approach allows us to simulate the CPU/FPGA model twice as deeply as in prior work, leading to us finding and fixing several infidelities in the model. We also experimented with applying three analysis tools that won the 'falsification' category in the 2023 Annual Software Verification Competition (SV-COMP). We found that these tools do not scale to our use cases, motivating us to submit example C programs arising from our work for inclusion in the set of SV-COMP benchmarks, so that they can serve as challenge examples.  © 1976-2012 IEEE.</t>
  </si>
  <si>
    <t>Testing Abstractions for Cyber-Physical Control Systems</t>
  </si>
  <si>
    <t>https://www.scopus.com/inward/record.uri?eid=2-s2.0-85180262411&amp;doi=10.1145%2f3617170&amp;partnerID=40&amp;md5=9818bba271eefec8fff136b0c2952f82</t>
  </si>
  <si>
    <t>Control systems are ubiquitous and often at the core of Cyber-Physical Systems, like cars and aeroplanes. They are implemented as embedded software that interacts in closed loop with the physical world through sensors and actuators. As a consequence, the software cannot just be tested in isolation. To close the loop in a testing environment and root causing failure generated by different parts of the system, executablemodels are used to abstract specific components. Different testing setups can be implemented by abstracting different elements: The most common ones are model-in-the-loop, software-in-the-loop, hardware-in-the-loop, and real-physics-in-the-loop. In this article, we discuss the properties of these setups and the types of faults they can expose. We develop a comprehensive case study using the Crazyflie, a dronewhose software and hardware are open source. We implement all the most common testing setups and ensure the consistent injection of faults in each of them. We inject faults in the control system and we compare with the nominal performance of the non-faulty software. Our results show the specific capabilities of the different setups in exposing faults. Contrary to intuition and previous literature, we show that the setups do not belong to a strict hierarchy, and they are best designed to maximize the differences across them rather than to be as close as possible to reality.  © 2023 Copyright held by the owner/author(s).</t>
  </si>
  <si>
    <t>Automated and Efficient Test-Generation for Grid-Based Multiagent Systems: Comparing Random Input Filtering versus Constraint Solving</t>
  </si>
  <si>
    <t>https://www.scopus.com/inward/record.uri?eid=2-s2.0-85183761518&amp;doi=10.1145%2f3624736&amp;partnerID=40&amp;md5=886ad830508893555b5f532d5f1ba487</t>
  </si>
  <si>
    <t>Automatic generation of random test inputs is an approach that can alleviate the challenges of manual test case design. However, random test cases may be ineffective in fault detection and increase testing cost, especially in systems where test execution is resource- and time-consuming. To remedy this, the domain knowledge of test engineers can be exploited to select potentially effective test cases. To this end, test selection constraints suggested by domain experts can be utilized either for filtering randomly generated test inputs or for direct generation of inputs using constraint solvers. In this article, we propose a domain specific language (DSL) for formalizing locality-based test selection constraints of autonomous agents and discuss the impact of test selection filters, specified in our DSL, on randomly generated test cases. We study and compare the performance of filtering and constraint solving approaches in generating selective test cases for different test scenario parameters and discuss the role of these parameters in test generation performance. Through our study, we provide criteria for suitability of the random data filtering approach versus the constraint solving one under the varying size and complexity of our testing problem. We formulate the corresponding research questions and answer them by designing and conducting experiments using QuickCheck for random test data generation with filtering and Z3 for constraint solving. Our observations and statistical analysis indicate that applying filters can significantly improve test efficiency of randomly generated test cases. Furthermore, we observe that test scenario parameters affect the performance of the filtering and constraint solving approaches differently. In particular, our results indicate that the two approaches have complementary strengths: random generation and filteringworks best for large agent numbers and long paths, while its performance degrades in the larger grid sizes and more strict constraints. On the contrary, constraint solving has a robust performance for large grid sizes and strict constraints, while its performance degrades with more agents and long paths.  © 2023 Copyright held by the owner/author(s).</t>
  </si>
  <si>
    <t>A hybrid grey wolf optimizer using opposition-based learning, sine cosine algorithm and reinforcement learning for reliable scheduling and resource allocation</t>
  </si>
  <si>
    <t>https://www.scopus.com/inward/record.uri?eid=2-s2.0-85166227482&amp;doi=10.1016%2fj.jss.2023.111801&amp;partnerID=40&amp;md5=e01f0109c9bb77785ae5b4973761aecc</t>
  </si>
  <si>
    <t>As the number of space debris in geosynchronous Earth orbits continues to grow, the threat posed by space debris to satellites surveillance is increasing, and the available orbital resources are also decreasing. Thus, reasonably scheduling and allocating the resources for space object tracking has become vital. This paper establishes an optimization model for the resource allocation and scheduling problem for space debris tracking. A fusion algorithm that combines the grey wolf optimizer, opposition-based learning, sine cosine search strategy, and reinforcement learning was proposed and used to solve the problem. Six groups of realistic data were selected based on the relevant background information of space debris tracking to test the validity and effectiveness of the proposed algorithm. The performance of the state-of-the-art optimization algorithms was compared with that of the proposed algorithms. The result of the experiment indicates that the proposed algorithm effectively solves the resource allocation and scheduling problem for space debris tracking. © 2023 Elsevier Inc.</t>
  </si>
  <si>
    <t>DifferentiableQuantum Programming with Unbounded Loops</t>
  </si>
  <si>
    <t>https://www.scopus.com/inward/record.uri?eid=2-s2.0-85183689879&amp;doi=10.1145%2f3617178&amp;partnerID=40&amp;md5=764bed01dfb44d5ee736d51d50f91b96</t>
  </si>
  <si>
    <t>The emergence of variational quantum applications has led to the development of automatic differentiation techniques in quantum computing. Existing work has formulated differentiable quantum programming with bounded loops, providing a framework for scalable gradient calculation by quantum means for training quantum variational applications. However, promising parameterized quantum applications, e.g., quantum walk and unitary implementation, cannot be trained in the existing framework due to the natural involvement of unbounded loops. To fill in the gap, we provide the first differentiable quantum programming framework with unbounded loops, including a newly designed differentiation rule, code transformation, and their correctness proof. Technically, we introduce a randomized estimator for derivatives to deal with the infinite sum in the differentiation of unbounded loops, whose applicability in classical and probabilistic programming is also discussed. We implement our framework with Python and Q# and demonstrate a reasonable sample efficiency. Through extensive case studies, we showcase an exciting application of our framework in automatically identifying close-to-optimal parameters for several parameterized quantum applications.  © 2023 Copyright held by the owner/author(s).</t>
  </si>
  <si>
    <t>Analyzing the BizDev interface in an enterprise context: a case of developers acting in business</t>
  </si>
  <si>
    <t>https://www.scopus.com/inward/record.uri?eid=2-s2.0-85176381565&amp;doi=10.1007%2fs10664-023-10383-y&amp;partnerID=40&amp;md5=dc24c8caf3ec74b38679863649a558d8</t>
  </si>
  <si>
    <t>Context: Currently, organizations seek to evolve software engineering methodologies targeting a wider and healthier collaboration among their functional areas. In this context, the interface between business and development (BizDev) includes all the interactions between Information Technology and business areas within an organization. Although we have been observing a small number of studies about this interface, we still consider the area lacks deeper characterization and deserves analysis in more diverse contexts. Goal: We aimed to understand how the BizDev interface works under enterprise and innovative contexts, raising information on roles, responsibilities, and practices in the interface. Method: We conducted a case study in a Brazilian company through the application of semi-structured interviews with fifteen people from both technology and business areas. The interviews were recorded, transcribed, and further analyzed using Grounded Theory procedures, namely the open, axial, and selective coding phases. Finally, the synthesis was validated with participants. Results: Not only we obtained relevant information on roles, responsibilities, and practices in the BizDev interface, but we also identified a phenomenon in which IT people acted in business. We observed development analysts and leaders working on defining and prioritizing requirements, analyzing business indicators, and presenting feature propositions. Also, the organizational culture strongly influenced this behavior through the sense of ownership and meritocracy. This performance is also characterized as data-driven, with IT people constantly extracting metrics and using them to validate and justify their work in business. Conclusion: The organizational culture and the open BizDev communication were the main motivators and support for IT people to act in business. Despite the positive results, developers also delivered features that harmed some business aspects. Therefore, while we advocate organizations should review their organizational values and culture to motivate this behavior, we suggest that guidance from the business area is necessary, introducing measures to prevent business decisions from being made solely by the IT area. © 2023, The Author(s), under exclusive licence to Springer Science+Business Media, LLC, part of Springer Nature.</t>
  </si>
  <si>
    <t>The Human Side of Fuzzing: Challenges Faced by Developers during Fuzzing Activities</t>
  </si>
  <si>
    <t>https://www.scopus.com/inward/record.uri?eid=2-s2.0-85183708529&amp;doi=10.1145%2f3611668&amp;partnerID=40&amp;md5=e091a4844a26dbb3e43f30334df329dc</t>
  </si>
  <si>
    <t>Fuzz testing, also known as fuzzing, is a software testing technique aimed at identifying software vulnerabilities. In recent decades, fuzzing has gained increasing popularity in the research community. However, existing studies led by fuzzing expertsmainly focus on improving the coverage and performance of fuzzing techniques. That is, there is still a gap in empirical knowledge regarding fuzzing, especially about the challenges developers face when they adopt fuzzing. Understanding these challenges can provide valuable insights to both practitioners and researchers on how to further improve fuzzing processes and techniques. We conducted a study to understand the challenges encountered by developers during fuzzing. More specifically, we first manually analyzed 829 randomly sampled fuzzing-related GitHub issues and constructed a taxonomy consisting of 39 types of challenges (22 related to the fuzzing process itself, 17 related to using external fuzzing providers). We then surveyed 106 fuzzing practitioners to verify the validity of our taxonomy and collected feedback on how the fuzzing process can be improved. Our taxonomy, accompanied with representative examples and highlighted implications, can serve as a reference point on how to better adopt fuzzing techniques for practitioners, and indicates potential directions researchers can work on toward better fuzzing approaches and practices.  © 2023 Copyright held by the owner/author(s).</t>
  </si>
  <si>
    <t>Sentiment overflow in the testing stack: Analyzing software testing posts on Stack Overflow</t>
  </si>
  <si>
    <t>https://www.scopus.com/inward/record.uri?eid=2-s2.0-85166229419&amp;doi=10.1016%2fj.jss.2023.111804&amp;partnerID=40&amp;md5=e8285035de9eb4eadb3627db61abc8f3</t>
  </si>
  <si>
    <t>Software testing is an integral part of modern software engineering practice. Past research has not only underlined its significance, but also revealed its multi-faceted nature. The practice of software testing and its adoption is influenced by many factors that go beyond tools or technology. This paper sets out to investigate the context of software testing from the practitioners’ point of view by mining and analyzing sentimental posts on the widely used question and answer website Stack Overflow. By qualitatively analyzing sentimental expressions of practitioners, which we extract from the Stack Overflow dataset using sentiment analysis tools, we discern factors that help us to better understand the lived experience of software engineers with regards to software testing. Grounded in the data that we have analyzed, we argue that sentiments like insecurity, despair and aspiration, have an impact on practitioners’ attitude towards testing. We suggest that they are connected to concrete factors like the level of complexity of projects in which software testing is practiced. Editor's note: Open Science material was validated by the Journal of Systems and Software Open Science Board. © 2023 The Author(s)</t>
  </si>
  <si>
    <t>Energy efficiency of the Visitor Pattern: contrasting Java and C++ implementations</t>
  </si>
  <si>
    <t>https://www.scopus.com/inward/record.uri?eid=2-s2.0-85175175697&amp;doi=10.1007%2fs10664-023-10387-8&amp;partnerID=40&amp;md5=99ed149403d6f7466573a64a9b7ab5ae</t>
  </si>
  <si>
    <t>Design patterns are applied frequently during software evolution in order to make the software more flexible and amenable to extension. One little-studied aspect of design patterns is their propensity to increase run-time energy consumption due to the indirection and additional structure they introduce. In this paper we study the impact of the Visitor pattern on energy efficiency. The Visitor pattern separates an algorithm from the objects it acts upon and improves maintainability by placing each algorithm within a single visitor class. This is at the cost of increased indirection due to the double dispatch required when the algorithm is invoked. We experimentally investigate the energy impact of varying the implementation of this pattern, and of removing the pattern entirely from software written in Java and C++. In our results we observe energy consumption reductions greater than 7% in a Java-based textbook example when the pattern is implemented using reflective dispatch, and reductions of over 10% when experimenting with an open source Java project, JavaParser. The complete removal of the pattern yields more complex results, with little impact in the textbook example but reductions of over 7% in the JavaParser study. To explore the generalisability of our findings, we subsequently apply the same transformations to the C++ based CppParser. Total pattern removal here sees energy consumption reductions of over 66% while the reflective dispatch approach increases energy consumption by up to 2012%. Our results highlight the energy savings that can be achieved when the Visitor pattern is removed both in Java and C++ implementations, and also show that some language specific features can allow for further energy savings when the implementation of the pattern is varied. © 2023, The Author(s).</t>
  </si>
  <si>
    <t>An empirical comparison of ethnic and gender diversity of DevOps and non-DevOps contributions to open-source projects</t>
  </si>
  <si>
    <t>https://www.scopus.com/inward/record.uri?eid=2-s2.0-85176232542&amp;doi=10.1007%2fs10664-023-10394-9&amp;partnerID=40&amp;md5=358986d68905e9eb7ceb9a3c994cbc4d</t>
  </si>
  <si>
    <t>Diversity has been recognized as a high-value team characteristic. Both open-source and proprietary software organizations have been investing heavily in creating more diverse teams. Prior work has raised diversity concerns about open-source communities; however, to the best of our knowledge, it is not yet clear if those diversity concerns permeate across all of the subteams of the project. Studying diversity in subteams would provide more detailed empirical evidence about the role of diversity in software development teams. Therefore, we perform an empirical study on 110,336 developers who contributed to artifacts of 450 large and thriving open-source projects. We opt to study diversity of the DevOps team because it plays a central role in a project. In particular, we analyze the perceptible ethnic and gender diversity among DevOps contributors to open-source, and we ground our analysis in a comparison to non-DevOps contributors. Overall, our results show that, with respect to perceptible ethnic diversity, contributors with perceptibly White names in a project are the majority of DevOps contributors (median = 87.70%) and non-DevOps contributors (median = 85.50%). With respect to gender diversity, contributors who are perceptible as men in a project are the majority of DevOps contributors (median = 93.75%) and non-DevOps contributors (median = 92.82%). We statistically measure the perceptible ethnic and gender diversity of both DevOps and non-DevOps contributors using diversity metrics, and we find that the diversity of DevOps contributors is significantly less than that of non-DevOps contributors. When analyzing the distribution of diversity change as projects evolve, we find that contributors perceptible as non-Whites (such as Hispanic and Black) are greatly underrepresented. Although the percentage of contributors perceptible as White is decreasing over time, the percentage of contributors perceptible as non-White is still low, i.e., it varies between 0%–16.02% for DevOps and 0%–18.77% for non-DevOps. We observe similar results for gender diversity, where contributors perceptible as men dominate over contributors perceptible as women. Our study provides empirical evidence contributing towards a better understanding of diversity aspects from a different perspective (DevOps vs. non-DevOps contributors). Our findings call for higher awareness, not only of the overall diversity but also of the diversity in specific subteams of the project. © 2023, The Author(s), under exclusive licence to Springer Science+Business Media, LLC, part of Springer Nature.</t>
  </si>
  <si>
    <t>Automated NFR testing in continuous integration environments: a multi-case study of Nordic companies</t>
  </si>
  <si>
    <t>https://www.scopus.com/inward/record.uri?eid=2-s2.0-85174862814&amp;doi=10.1007%2fs10664-023-10356-1&amp;partnerID=40&amp;md5=8cedadd00cfa6cf4ad745c7375b21969</t>
  </si>
  <si>
    <t>Context: Non-functional requirements (NFRs) (also referred to as system qualities) are essential for developing high-quality software. Notwithstanding its importance, NFR testing remains challenging, especially in terms of automation. Compared to manual verification, automated testing shows the potential to improve the efficiency and effectiveness of quality assurance, especially in the context of Continuous Integration (CI). However, studies on how companies manage automated NFR testing through CI are limited. Objective: This study examines how automated NFR testing can be enabled and supported using CI environments in software development companies. Method: We performed a multi-case study at four companies by conducting 22 semi-structured interviews with industrial practitioners. Results: Maintainability, reliability, performance, security and scalability, were found to be evaluated with automated tests in CI environments. Testing practices, quality metrics, and challenges for measuring NFRs were reported. Conclusions: This study presents an empirically derived model that shows how data produced by CI environments can be used for evaluation and monitoring of implemented NFR quality. Additionally, the manuscript presents explicit metrics, CI components, tools, and challenges that shall be considered while performing NFR testing in practice. © 2023, The Author(s).</t>
  </si>
  <si>
    <t>LaF: Labeling-free Model Selection for Automated Deep Neural Network Reusing</t>
  </si>
  <si>
    <t>https://www.scopus.com/inward/record.uri?eid=2-s2.0-85180545662&amp;doi=10.1145%2f3611666&amp;partnerID=40&amp;md5=34174866f3fa2c779637a75b2a97b622</t>
  </si>
  <si>
    <t>Applying deep learning (DL) to science is a new trend in recent years, which leads DL engineering to become an important problem. Although training data preparation, model architecture design, and model training are the normal processes to build DL models, all of them are complex and costly. Therefore, reusing the open-sourced pre-trained model is a practical way to bypass this hurdle for developers. Given a specific task, developers can collect massive pre-trained deep neural networks from public sources for reusing. However, testing the performance (e.g., accuracy and robustness) of multiple deep neural networks (DNNs) and recommending which model should be used is challenging regarding the scarcity of labeled data and the demand for domain expertise. In this article, we propose a labeling-free (LaF) model selection approach to overcome the limitations of labeling efforts for automated model reusing. The main idea is to statistically learn a Bayesian model to infer the models' specialty only based on predicted labels. We evaluate LaF using nine benchmark datasets, including image, text, and source code, and 165 DNNs, considering both the accuracy and robustness of models. The experimental results demonstrate that LaF outperforms the baseline methods by up to 0.74 and 0.53 on Spearman's correlation and Kendall's τ, respectively.  © 2023 Copyright held by the owner/author(s).</t>
  </si>
  <si>
    <t>Developers talking about code quality</t>
  </si>
  <si>
    <t>https://www.scopus.com/inward/record.uri?eid=2-s2.0-85171886124&amp;doi=10.1007%2fs10664-023-10381-0&amp;partnerID=40&amp;md5=920da144748f35dc2ba81085c2a20537</t>
  </si>
  <si>
    <t>There are many aspects of code quality, some of which are difficult to capture or to measure. Despite the importance of software quality, there is a lack of commonly accepted measures or indicators for code quality that can be linked to quality attributes. We investigate software developers’ perceptions of source code quality and the practices they recommend to achieve these qualities. We analyze data from semi-structured interviews with 34 professional software developers, programming teachers and students from Europe and the U.S. For the interviews, participants were asked to bring code examples to exemplify what they consider good and bad code, respectively. Readability and structure were used most commonly as defining properties for quality code. Together with documentation, they were also suggested as the most common target properties for quality improvement. When discussing actual code, developers focused on structure, comprehensibility and readability as quality properties. When analyzing relationships between properties, the most commonly talked about target property was comprehensibility. Documentation, structure and readability were named most frequently as source properties to achieve good comprehensibility. Some of the most important source code properties contributing to code quality as perceived by developers lack clear definitions and are difficult to capture. More research is therefore necessary to measure the structure, comprehensibility and readability of code in ways that matter for developers and to relate these measures of code structure, comprehensibility and readability to common software quality attributes. © 2023, The Author(s).</t>
  </si>
  <si>
    <t>Adopting Two Supervisors for Efficient Use of Large-Scale Remote Deep Neural Networks</t>
  </si>
  <si>
    <t>https://www.scopus.com/inward/record.uri?eid=2-s2.0-85183787634&amp;doi=10.1145%2f3617593&amp;partnerID=40&amp;md5=807b7be49b1bd8867ebf6bf835a41947</t>
  </si>
  <si>
    <t>Recent decades have seen the rise of large-scale Deep Neural Networks (DNNs) to achieve human-competitive performance in a variety of AI tasks. Often consisting of hundreds of million, if not hundreds of billion, parameters, these DNNs are too large to be deployed to or efficiently run on resource-constrained devices such as mobile phones or Internet of Things microcontrollers. Systems relying on large-scale DNNs thus have to call the corresponding model over the network, leading to substantial costs for hosting and running the large-scale remote model, costs which are often charged on a per-use basis. In this article, we propose BiSupervised, a novel architecture, where, before relying on a large remote DNN, a system attempts to make a prediction on a small-scale local model. A DNN supervisor monitors said prediction process and identifies easy inputs for which the local prediction can be trusted. For these inputs, the remote model does not have to be invoked, thus saving costs while only marginally impacting the overall system accuracy. Our architecture furthermore foresees a second supervisor to monitor the remote predictions and identify inputs for which not even these can be trusted, allowing to raise an exception or run a fallback strategy instead. We evaluate the cost savings and the ability to detect incorrectly predicted inputs on four diverse case studies: IMDb movie review sentiment classification, GitHub issue triaging, ImageNet image classification, and SQuADv2 free-text question answering. In all four case studies, we find that BiSupervised allows to reduce cost by at least 30% while maintaining similar system-level prediction performance. In two case studies (IMDb and SQuADv2), we find that BiSupervised even achieves a higher system-level accuracy, at reduced cost, compared to a remoteonly model. Furthermore, measurements taken on our setup indicate a large potential of BiSupervised to reduce average prediction latency.  © 2023 Copyright held by the owner/author(s).</t>
  </si>
  <si>
    <t>Synthesizing research on programmers’ mental models of programs, tasks and concepts — A systematic literature review</t>
  </si>
  <si>
    <t>https://www.scopus.com/inward/record.uri?eid=2-s2.0-85166667795&amp;doi=10.1016%2fj.infsof.2023.107300&amp;partnerID=40&amp;md5=9e21c676fa59ff2ae1afb7aa262b0c15</t>
  </si>
  <si>
    <t>Context: Programmers’ mental models represent their knowledge and understanding of programs, programming concepts, and programming in general. They guide programmers’ work and influence their task performance. Understanding mental models is important for designing work systems and practices that support programmers. Objective: Although the importance of programmers’ mental models is widely acknowledged, research on mental models has decreased over the years. The results are scattered and do not take into account recent developments in software engineering. In this article, we analyze the state of research on programmers’ mental models and provide an overview of existing research. We connect results on mental models from different strands of research to form a more unified knowledge base on the topic. Method: We conducted a systematic literature review on programmers’ mental models. We analyzed literature addressing mental models in different contexts, including mental models of programs, programming tasks, and programming concepts. Using nine search engines, we found 3678 articles (excluding duplicates). Of these, 84 were selected for further analysis. Using the snowballing technique, starting from these 84, we obtained a final result set containing 187 articles. Results: We show that the literature shares a kernel of shared understanding of mental models. By collating and connecting results on mental models from different fields of research, we provide a comprehensive synthesis of results related to programmers’ mental models. Conclusion: The research field on programmers’ mental models faces many challenges arising from a lack of a shared knowledge base and poorly defined constructs. By creating a unified knowledge base on the topic, this work provides a basis for future work on mental models. We also point to directions for future studies. In particular, we call for studies that examine programmers working with modern practices and tools. © 2023</t>
  </si>
  <si>
    <t>CLeBPI: Contrastive Learning for Bug Priority Inference</t>
  </si>
  <si>
    <t>https://www.scopus.com/inward/record.uri?eid=2-s2.0-85167993953&amp;doi=10.1016%2fj.infsof.2023.107302&amp;partnerID=40&amp;md5=f4e8ec25822d0128acc579eebacda42f</t>
  </si>
  <si>
    <t>Context: Automated bug priority inference (BPI) can reduce the time overhead of bug triagers for priority assignments, improving the efficiency of software maintenance. Objective: There are two orthogonal lines for this task, i.e., traditional machine learning based (TML-based) and neural network based (NN-based) approaches. Although these approaches achieve competitive performance, our observation finds that existing approaches face the following two issues: 1) TML-based approaches require much manual feature engineering and cannot learn the semantic information of bug reports; 2) Both TML-based and NN-based approaches cannot effectively address the label imbalance problem because they are difficult to distinguish the semantic difference between bug reports with different priorities. Method: We propose CLeBPI (Contrastive Learning for Bug Priority Inference), which leverages pre-trained language model and contrastive learning to tackle the above-mentioned two issues. Specifically, CLeBPI is first pre-trained on a large-scale bug report corpus in a self-supervised way, thus it can automatically learn contextual representations of bug reports without manual feature engineering. Afterward, it is further pre-trained by a contrastive learning objective, which enables it to distinguish semantic differences between bug reports, learning more precise contextual representations for each bug report. When finishing pre-training, we can connect a classification layer to CLeBPI and fine-tune it for BPI in a supervised way. Results: We choose four baseline approaches and conduct comparison experiments on a public dataset. The experimental results show that CLeBPI outperforms all baseline approaches by 23.86%–77.80% in terms of weighted average F1-score, showing its effectiveness. Conclusion: This paper propose CLeBPI, a pre-trained model combining contrastive learning that can automatically predict bug priority. Experimental results show that It achieves new result in BPI and can effectively alleviate label imbalance problem. © 2023 Elsevier B.V.</t>
  </si>
  <si>
    <t>Seed Selection for Testing Deep Neural Networks</t>
  </si>
  <si>
    <t>https://www.scopus.com/inward/record.uri?eid=2-s2.0-85177803332&amp;doi=10.1145%2f3607190&amp;partnerID=40&amp;md5=d368a4a4759a833663c3be2c56af5136</t>
  </si>
  <si>
    <t>Deep learning (DL) has been applied in many applications. Meanwhile, the quality of DL systems is becoming a big concern. To evaluate the quality of DL systems, a number of DL testing techniques have been proposed. To generate test cases, a set of initial seed inputs are required. Existing testing techniques usually construct seed corpus by randomly selecting inputs from training or test dataset. Till now, there is no study on how initial seed inputs affect the performance of DL testing and how to construct an optimal one. To fill this gap, we conduct the first systematic study to evaluate the impact of seed selection strategies on DL testing. Specifically, considering three popular goals of DL testing (i.e., coverage, failure detection, and robustness), we develop five seed selection strategies, including three based on single-objective optimization (SOO) and two based on multi-objective optimization (MOO). We evaluate these strategies on seven testing tools. Our results demonstrate that the selection of initial seed inputs greatly affects the testing performance. SOO-based selection can construct the best seed corpus that can boost DL testing with respect to the specific testing goal. MOO-based selection strategies can construct seed corpus that achieve balanced improvement on multiple objectives.  © 2023 Copyright held by the owner/author(s).</t>
  </si>
  <si>
    <t>How are websites used during development and what are the implications for the coding process?</t>
  </si>
  <si>
    <t>https://www.scopus.com/inward/record.uri?eid=2-s2.0-85167426305&amp;doi=10.1016%2fj.jss.2023.111803&amp;partnerID=40&amp;md5=2aed0f21a253808684af5238168714ed</t>
  </si>
  <si>
    <t>Websites are frequently used to support the development process. This paper investigates how websites are used when writing code and programmers’ perceptions of the potential impact of this on their behaviour and the quality of the resulting software. We interviewed 18 programmers (13 students enrolled in undergraduate computer science courses, and 5 experienced professionals), and analysed the data thematically. The findings were used to develop a survey, which was distributed to 276 programmers (251 students, 25 experienced professionals). The results indicate that use of websites, especially Stack Overflow, is viewed as an essential part of programming by both students completing coursework and professionals developing code in industry. We also found that developers have experience of encountering a diverse set of problematic code snippets online, that copying code from websites without checking its quality or understanding how it worked is common, and that using online resources in this way had a potentially counter-productive effect on learning. Based on these findings, we make a number of recommendations, including better consideration of online code reuse in taught programmes, co-development and code-reuse practices in professional settings, and software licensing training for professional developers. Editor's note: Open Science material was validated by the Journal of Systems and Software Open Science Board. © 2023 The Author(s)</t>
  </si>
  <si>
    <t>RefactorScore: Evaluating Refactor Prone Code</t>
  </si>
  <si>
    <t>https://www.scopus.com/inward/record.uri?eid=2-s2.0-85174818770&amp;doi=10.1109%2fTSE.2023.3324613&amp;partnerID=40&amp;md5=768e7fe0e9301d92afb5a2c477fab149</t>
  </si>
  <si>
    <t>We propose RefactorScore, an automatic evaluation metric for code. RefactorScore computes the number of refactor prone locations on each token in a candidate file and maps the occurrences into a quantile to produce a score. RefactorScore is evaluated across 61,735 commits and uses a model called RefactorBERT trained to predict refactors on 1,111,246 commits. Finally, we validate RefactorScore on a set of industry leading projects providing each with a RefactorScore. We calibrate RefactorScore's detection of low quality code with human developers through a human subject study. RefactorBERT, the model driving the scoring mechanism, is capable of predicting defects and refactors predicted by RefDiff 2.0. To our knowledge, our approach, coupled with the use of large scale data for training and validated with human developers, is the first code quality scoring metric of its kind.  © 1976-2012 IEEE.</t>
  </si>
  <si>
    <t>Cross-Instance Regulatory Compliance Checking of Business Process Event Logs</t>
  </si>
  <si>
    <t>https://www.scopus.com/inward/record.uri?eid=2-s2.0-85173055537&amp;doi=10.1109%2fTSE.2023.3319086&amp;partnerID=40&amp;md5=a3c7b38dad802e88fe0d72df2f949f45</t>
  </si>
  <si>
    <t>Event logs capture the execution of business processes, such that each task is represented by an event and each individual execution is a chronological sequence of events, called an event trace. Event logs allow after-the-act and runtime analysis of deployed business processes to verify whether their execution complies with regulations and business requirements. Checking the compliance of a single sequence of events in a trace is straightforward and a number of approaches have been proposed to address this. However, some regulations or business rules span multiple process instances, requiring a cross-instance analysis. In order to check whether such requirements are maintained at all times, multiple traces need to be analysed together, which can result in a combinatorial computational complexity. In this article, we present a novel approach that efficiently checks runtime regulatory compliance based on event logs, while supporting cross-instance rule evaluation and extensible function evaluation over sequences of attribute data values. The efficiency and applicability of the proposed method is tested in a two-pronged evaluation, showing a significant improvement over existing techniques with respect to capabilities as well as computational complexity. The approach presented in this paper is subject to a patent application, with patent number WO2021/248201.  © 1976-2012 IEEE.</t>
  </si>
  <si>
    <t>Human factors in developing automated vehicles: A requirements engineering perspective</t>
  </si>
  <si>
    <t>https://www.scopus.com/inward/record.uri?eid=2-s2.0-85166738978&amp;doi=10.1016%2fj.jss.2023.111810&amp;partnerID=40&amp;md5=a7e6d5d79bc57f87ebe0adaee8fd4182</t>
  </si>
  <si>
    <t>Automated Vehicle (AV) technology has evolved significantly both in complexity and impact and is expected to ultimately change urban transportation. Due to this evolution, the development of AVs challenges the current state of automotive engineering practice, as automotive companies increasingly include agile ways of working in their plan-driven systems engineering—or even transition completely to scaled-agile approaches. However, it is unclear how knowledge about human factors (HF) and technological knowledge related to the development of AVs can be brought together in a way that effectively supports today's rapid release cycles and agile development approaches. Based on semi-structured interviews with ten experts from industry and two experts from academia, this qualitative, exploratory case study investigates the relationship between HF and AV development. The study reveals relevant properties of agile system development and HF, as well as the implications of these properties for integrating agile work, HF, and requirements engineering. According to the findings, which were evaluated in a workshop with experts from academia and industry, a culture that values HF knowledge in engineering is key. These results promise to improve the integration of HF knowledge into agile development as well as to facilitate HF research impact and time to market. © 2023 The Author(s)</t>
  </si>
  <si>
    <t>Is GitHub’s Copilot as bad as humans at introducing vulnerabilities in code?</t>
  </si>
  <si>
    <t>https://www.scopus.com/inward/record.uri?eid=2-s2.0-85172409755&amp;doi=10.1007%2fs10664-023-10380-1&amp;partnerID=40&amp;md5=590384ffda2e1997b5b837aa16547b99</t>
  </si>
  <si>
    <t>Several advances in deep learning have been successfully applied to the software development process. Of recent interest is the use of neural language models to build tools, such as Copilot, that assist in writing code. In this paper we perform a comparative empirical analysis of Copilot-generated code from a security perspective. The aim of this study is to determine if Copilot is as bad as human developers. We investigate whether Copilot is just as likely to introduce the same software vulnerabilities as human developers. Using a dataset of C/C++ vulnerabilities, we prompt Copilot to generate suggestions in scenarios that led to the introduction of vulnerabilities by human developers. The suggestions are inspected and categorized in a 2-stage process based on whether the original vulnerability or fix is reintroduced. We find that Copilot replicates the original vulnerable code about 33% of the time while replicating the fixed code at a 25% rate. However this behaviour is not consistent: Copilot is more likely to introduce some types of vulnerabilities than others and is also more likely to generate vulnerable code in response to prompts that correspond to older vulnerabilities. Overall, given that in a significant number of cases it did not replicate the vulnerabilities previously introduced by human developers, we conclude that Copilot, despite performing differently across various vulnerability types, is not as bad as human developers at introducing vulnerabilities in code. © 2023, The Author(s), under exclusive licence to Springer Science+Business Media, LLC, part of Springer Nature.</t>
  </si>
  <si>
    <t>Snippet Comment Generation Based on Code Context Expansion</t>
  </si>
  <si>
    <t>https://www.scopus.com/inward/record.uri?eid=2-s2.0-85183757913&amp;doi=10.1145%2f3611664&amp;partnerID=40&amp;md5=5551ab60322476935306972887f69376</t>
  </si>
  <si>
    <t>Code commenting plays an important role in program comprehension. Automatic comment generation helps improve software maintenance efficiency. The code comments to annotate a method mainly include header comments and snippet comments. The header comment aims to describe the functionality of the entire method, thereby providing a general comment at the beginning of the method. The snippet comment appears at multiple code segments in the body of a method, where a code segment is called a code snippet. Both of them help developers quickly understand code semantics, thereby improving code readability and code maintainability. However, existing automatic comment generation models mainly focus more on header comments, because there are public datasets to validate the performance. By contrast, it is challenging to collect datasets for snippet comments, because it is difficult to determine their scope. Even worse, code snippets are often too short to capture complete syntax and semantic information. To address this challenge, we propose a novel Snippet Comment Generation approach called SCGen. First, we utilize the context of the code snippet to expand the syntax and semantic information. Specifically, 600,243 snippet code-comment pairs are collected from 959 Java projects. Then, we capture variables from code snippets and extract variable-related statements from the context. After that, we devise an algorithm to parse and traverse abstract syntax tree (AST) information of code snippets and corresponding context. Finally, SCGen generates snippet comments after inputting the source code snippet and corresponding AST information into a.  © 2023 Copyright held by the owner/author(s).</t>
  </si>
  <si>
    <t>Auto-COP: Adaptation generation in Context-oriented Programming using Reinforcement Learning options</t>
  </si>
  <si>
    <t>https://www.scopus.com/inward/record.uri?eid=2-s2.0-85167819649&amp;doi=10.1016%2fj.infsof.2023.107308&amp;partnerID=40&amp;md5=d1e0773aea2e2bc9c8735118a86fe7cb</t>
  </si>
  <si>
    <t>Context: Self-adaptive software systems continuously adapt in response to internal and external changes in their execution environment, captured as contexts. The Context-oriented Programming (COP) paradigm posits a technique for the development of self-adaptive systems, capturing their main characteristics with specialized programming language constructs. In COP, adaptations are specified as independent modules that are composed in and out of the base system as contexts are activated and deactivated in response to sensed circumstances from the surrounding environment. However, the definition of adaptations, their contexts and associated specialized behavior, need to be specified at design time. In complex cyber–physical systems this is intractable, if not impossible, due to new unpredicted operating conditions arising. Objective: In this paper, we propose Auto-COP, a new technique to enable generation of adaptations at run time. Auto-COP uses Reinforcement Learning (RL) options to build action sequences, based on the previous instances of the system execution (for example, atomic system actions enacted by human operators). Options are further explored in interaction with the environment, and the most suitable options for each context are used to generate the adaptations, exploiting COP abstractions. Method: To validate Auto-COP, we present two case studies exhibiting different system characteristics and application domains: a driving assistant and a robot delivery system. We present examples of Auto-COP to illustrate the types of circumstances (contexts) requiring adaptation at run time, and the corresponding generated adaptations for each context. Results: We confirm that the generated adaptations exhibit correct system behavior measured by domain-specific performance metrics (e.g., conformance to specified speed limit), while reducing the number of required execution/actuation steps by a factor of two showing that the adaptations are regularly selected by the running system as adaptive behavior is more appropriate than the execution of atomic actions. Conclusion: Therefore, we demonstrate that Auto-COP is able to increase system adaptivity by enabling run-time generation of new adaptations for conditions detected at run time, while retaining the modularity offered by COP languages, and reducing the upfront specification required by system developers. © 2023 The Author(s)</t>
  </si>
  <si>
    <t>Testing Causality in Scientific Modelling Software</t>
  </si>
  <si>
    <t>https://www.scopus.com/inward/record.uri?eid=2-s2.0-85183781762&amp;doi=10.1145%2f3607184&amp;partnerID=40&amp;md5=d836c80c12a237426931d9d9a372f79d</t>
  </si>
  <si>
    <t>From simulating galaxy formation to viral transmission in a pandemic, scientific models play a pivotal role in developing scientific theories and supporting government policy decisions that affect us all. Given these critical applications, a poor modelling assumption or bug could have far-reaching consequences. However, scientific models possess several properties that make them notoriously difficult to test, including a complex input space, long execution times, and non-determinism, rendering existing testing techniques impractical. In fields such as epidemiology, where researchers seek answers to challenging causal questions, a statistical methodology known as Causal inference has addressed similar problems, enabling the inference of causal conclusions from noisy, biased, and sparse data instead of costly experiments. This article introduces the causal testing framework: a framework that uses causal inference techniques to establish causal effects from existing data, enabling users to conduct software testing activities concerning the effect of a change, such as metamorphic testing, a posteriori. We present three case studies covering real-world scientific models, demon- strating how the causal testing framework can infer metamorphic test outcomes from reused, confounded test data to provide an efficient solution for testing scientific modelling software. © 2023 Association for Computing Machinery. All rights reserved.</t>
  </si>
  <si>
    <t>Leveraging a combination of machine learning and formal concept analysis to locate the implementation of features in software variants</t>
  </si>
  <si>
    <t>https://www.scopus.com/inward/record.uri?eid=2-s2.0-85170041420&amp;doi=10.1016%2fj.infsof.2023.107320&amp;partnerID=40&amp;md5=da8b5eafa0f92042f679df5a0798536b</t>
  </si>
  <si>
    <t>Context: Recently, software variants are adopted to build software product lines in the industry. In this adoption, the available assets (features, source code, design documents, etc.) are reused to build a software product line rather than building it from scratch. The feature location is the first step in this adoption process. In the literature, numerous approaches were proposed to locate the implementations of features in the source code. Objective: However, these approaches are guided using feature-specific information, which is not always available, especially in legacy applications. In this study, a feature location approach is proposed without predefined feature-specific information. Method: The proposed approach incorporates a mathematical research technique called formal concept analysis with other proposed algorithms. This combination is empirically evaluated using a benchmark case study. Results: The obtained results demonstrate that this combination achieves promising results in terms of well-known used metrics in this area: Recall, Precision, and F-measure. Conclusion: Also, the results show that the approach effectively finds features implementation across software variants. © 2023 Elsevier B.V.</t>
  </si>
  <si>
    <t>VulHunter: Hunting Vulnerable Smart Contracts at EVM Bytecode-Level via Multiple Instance Learning</t>
  </si>
  <si>
    <t>https://www.scopus.com/inward/record.uri?eid=2-s2.0-85177616843&amp;doi=10.1109%2fTSE.2023.3317209&amp;partnerID=40&amp;md5=59a0e8e129bc14b4835d20f20f99e4f2</t>
  </si>
  <si>
    <t>With the economic development of Ethereum, the frequent security incidents involving smart contracts running on this platform have caused billions of dollars in losses. Consequently, there is a pressing need to identify the vulnerabilities in contracts, while the state-of-the-art (SOTA) detection methods have been limited in this regard as they cannot overcome three challenges at the same time. (i) Meet the requirements of detecting the source code, bytecode, and opcode of contracts simultaneously; (ii) reduce the reliance on manual pre-defined rules/patterns and expert involvement; (iii) assist contract developers in completing the contract lifecycle more safely, e.g., vulnerability repair and abnormal monitoring. With the development of machine learning (ML), using it to detect the contract runtime execution sequences (called instances) has made it possible to address these challenges. However, the lack of datasets with fine-grained sequence labels poses a significant obstacle, given the unreadability of bytecode/opcode. To this end, we propose a method named VulHunter that extracts the instances by traversing the Control Flow Graph built from contract opcodes. Based on the hybrid attention and multi-instance learning mechanisms, VulHunter reasons the instance labels and designs an optional classifier to automatically capture the subtle features of both normal and defective contracts, thereby identifying the vulnerable instances. Then, it combines the symbolic execution to construct and solve symbolic constraints to validate their feasibility. Finally, we implement a prototype of VulHunter with 15K lines of code and compare it with 9 SOTA methods on five open source datasets including 52,042 source codes and 184,289 bytecodes. The results indicate that VulHunter can detect contract vulnerabilities more accurately (90.04% accuracy and 85.60% F1 score), efficiently (only 4.4 seconds per contract), and robustly (0% analysis failure rate) than SOTA methods. Also, it can focus on specific metrics such as precision and recall by employing different baseline models and hyperparameters to meet the various user requirements, e.g., vulnerability discovery and misreport mitigation. More importantly, compared with the previous ML-based arts, it can not only provide classification results, defective contract source code statements, key opcode fragments, and vulnerable execution paths, but also eliminate misreports and facilitate more operations such as vulnerability repair and attack simulation during the contract lifecycle.  © 1976-2012 IEEE.</t>
  </si>
  <si>
    <t>Evaluating seed selection for fuzzing JavaScript engines</t>
  </si>
  <si>
    <t>https://www.scopus.com/inward/record.uri?eid=2-s2.0-85172723923&amp;doi=10.1007%2fs10664-023-10340-9&amp;partnerID=40&amp;md5=04622bcfc706e7e1b88732f7fde91d93</t>
  </si>
  <si>
    <t>JavaScript (JS), as a platform-independent programming language, remains to be the most popular language over the years. However, popular JavaScript engines that have been widely utilized by web browsers to interpret JS code, have become the most common targets for attackers. Thus ensuring the security and reliability of JS engines is significant. Fuzzing is a simple yet effective method to unveil vulnerabilities. However, existing JS fuzzers focus more on the design of effective mutation mechanisms to generate diverse and valid seeds while they often ignore the importance of the initial seed corpus selected to drive the fuzzing process. In this paper, we performed extensive experiments to systematically evaluate the impact of seed selection on fuzzing JavaScript engines. In particular, we investigate seed selections from three main dimensions, their collected sources (e.g., CVE PoCs, Regression tests, etc.), the number and sizes, as well as a set of concerned code properties. Our major findings reveal that seeds collected from different sources can cast a significant impact on the fuzzing effectiveness (i.e., CVE PoC is significantly better than the other types of seeds), and seed files containing those concerned code structures can lead existing fuzzers to achieve superior results in terms of both code coverage and unique crashes identified. Inspired by our observations, we devised a simple heuristic to prioritize JavaScript files when selecting seed corpus. Our experiments show that when driven by our selected seed corpus, the existing state-of-art fuzzer is able to achieve significantly higher code coverage and identify more crashes. © 2023, The Author(s), under exclusive licence to Springer Science+Business Media, LLC, part of Springer Nature.</t>
  </si>
  <si>
    <t>Automated detection, categorisation and developers’ experience with the violations of honesty in mobile apps</t>
  </si>
  <si>
    <t>https://www.scopus.com/inward/record.uri?eid=2-s2.0-85173114542&amp;doi=10.1007%2fs10664-023-10361-4&amp;partnerID=40&amp;md5=7e4618d785c72b241047eec3f5b14fe2</t>
  </si>
  <si>
    <t>Human values such as honesty, social responsibility, fairness, privacy, and the like are things considered important by individuals and society. Software systems, including mobile software applications (apps), may ignore or violate such values, leading to negative effects in various ways for individuals and society. While some works have investigated different aspects of human values in software engineering, this mixed-methods study focuses on honesty as a critical human value. In particular, we studied (i) how to detect honesty violations in mobile apps, (ii) the types of honesty violations in mobile apps, and (iii) the perspectives of app developers on these detected honesty violations. We first develop and evaluate 7 machine learning (ML) models to automatically detect violations of the value of honesty in app reviews from an end-user perspective. The most promising was a Deep Neural Network model with F1 score of 0.921. We then conducted a manual analysis of 401 reviews containing honesty violations and characterised honesty violations in mobile apps into 10 categories: unfair cancellation and refund policies; false advertisements; delusive subscriptions; cheating systems; inaccurate information; unfair fees; no service; deletion of reviews; impersonation; and fraudulent-looking apps. A developer survey and interview study with mobile developers then identified 7 key causes behind honesty violations in mobile apps and 8 strategies to avoid or fix such violations. The findings of our developer study also articulate the negative consequences that honesty violations might bring for businesses, developers, and users. Finally, the app developers’ feedback shows that our prototype ML-based models can have promising benefits in practice. © 2023, The Author(s).</t>
  </si>
  <si>
    <t>Exploration of advanced computer technology to address analytical and noise improvement issues in machine learning</t>
  </si>
  <si>
    <t>https://www.scopus.com/inward/record.uri?eid=2-s2.0-85168555016&amp;doi=10.1016%2fj.jss.2023.111820&amp;partnerID=40&amp;md5=3befa87b2124c2375b8bffc24b155c91</t>
  </si>
  <si>
    <t>Computer-based visual recognition technology combined with deep learning enables accurate image matching through interactive, multi-level comparison. Currently, popular search methods such as RNN, Faster RNN, etc. are used in computer vision to compute image information by performing hierarchical comparison of image objects. In today's machine learning is used to construct training curves to predict corresponding results, but the accuracy rate will cause some data distortion due to overformation. Therefore, to solve the problem of interference is now physical, the abandonment method is developed to extract certain neurons and reduce the number of feature values. In this study, a visual image recognition framework is designed that uses advanced computer technology to mark and compare images, and to mark and eliminate blurred images. The experimental method successfully improves the prediction of accuracy after a judgment error by comparing the results of training with the results of deep learning verification. The accuracy of matrix formation and result prediction can reach 0.9812 without eliminating the image produced by the light-emitting elements. We remove noisy images based on the same sampling information. After re-training and re-predicting, the accuracy can reach 0.9847. © 2023 The Authors</t>
  </si>
  <si>
    <t>Studying the characteristics of AIOps projects on GitHub</t>
  </si>
  <si>
    <t>https://www.scopus.com/inward/record.uri?eid=2-s2.0-85174438862&amp;doi=10.1007%2fs10664-023-10382-z&amp;partnerID=40&amp;md5=f0aa6bc1fead5b514d343a5cf34e3a85</t>
  </si>
  <si>
    <t>Artificial Intelligence for IT Operations (AIOps) leverages AI approaches to handle the massive amount of data generated during the operations of software systems. Prior works have proposed various AIOps solutions to support different tasks in system operations and maintenance, such as anomaly detection. In this study, we conduct an in-depth analysis of open-source AIOps projects to understand the characteristics of AIOps in practice. We first carefully identify a set of AIOps projects from GitHub and analyze their repository metrics (e.g., the used programming languages). Then, we qualitatively examine the projects to understand their input data, analysis techniques, and goals. Finally, we assess the quality of these projects using different quality metrics, such as the number of bugs. To provide context, we also sample two sets of baseline projects from GitHub: a random sample of machine learning projects and a random sample of general-purposed projects. By comparing different metrics between our identified AIOps projects and these baselines, we derive meaningful insights. Our results reveal a recent and growing interest in AIOps solutions. However, the quality metrics indicate that AIOps projects suffer from more issues than our baseline projects. We also pinpoint the most common issues in AIOps approaches and discuss potential solutions to address these challenges. Our findings offer valuable guidance to researchers and practitioners, enabling them to comprehend the current state of AIOps practices and shed light on different ways of improving AIOps’ weaker aspects. To the best of our knowledge, this work marks the first attempt to characterize open-source AIOps projects. © 2023, The Author(s), under exclusive licence to Springer Science+Business Media, LLC, part of Springer Nature.</t>
  </si>
  <si>
    <t>CoCoAST: Representing Source Code via Hierarchical Splitting and Reconstruction of Abstract Syntax Trees</t>
  </si>
  <si>
    <t>https://www.scopus.com/inward/record.uri?eid=2-s2.0-85173621153&amp;doi=10.1007%2fs10664-023-10378-9&amp;partnerID=40&amp;md5=c13a0a2c7d54cce36d56f84297dc75a7</t>
  </si>
  <si>
    <t>Recently, machine learning techniques especially deep learning techniques have made substantial progress on some code intelligence tasks such as code summarization, code search, clone detection, etc. How to represent source code to effectively capture the syntactic, structural, and semantic information is a key challenge. Recent studies show that the information extracted from abstract syntax trees (ASTs) is conducive to code representation learning. However, existing approaches fail to fully capture the rich information in ASTs due to the large size/depth of ASTs. In this paper, we propose a novel model CoCoAST that hierarchically splits and reconstructs ASTs to comprehensively capture the syntactic and semantic information of code without the loss of AST structural information. First, we hierarchically split a large AST into a set of subtrees and utilize a recursive neural network to encode the subtrees. Then, we aggregate the embeddings of subtrees by reconstructing the split ASTs to get the representation of the complete AST. Finally, we combine AST representation carrying the syntactic and structural information and source code embedding representing the lexical information to obtain the final neural code representation. We have applied our source code representation to two common program comprehension tasks, code summarization and code search. Extensive experiments have demonstrated the superiority of CoCoAST. To facilitate reproducibility, our data and code are available https://github.com/s1530129650/CoCoAST . © 2023, The Author(s), under exclusive licence to Springer Science+Business Media, LLC, part of Springer Nature.</t>
  </si>
  <si>
    <t>Requirements quality research: a harmonized theory, evaluation, and roadmap</t>
  </si>
  <si>
    <t>https://www.scopus.com/inward/record.uri?eid=2-s2.0-85167790788&amp;doi=10.1007%2fs00766-023-00405-y&amp;partnerID=40&amp;md5=8db26b78581ca8ebe4e96226ddc9ed6a</t>
  </si>
  <si>
    <t>High-quality requirements minimize the risk of propagating defects to later stages of the software development life cycle. Achieving a sufficient level of quality is a major goal of requirements engineering. This requires a clear definition and understanding of requirements quality. Though recent publications make an effort at disentangling the complex concept of quality, the requirements quality research community lacks identity and clear structure which guides advances and puts new findings into an holistic perspective. In this research commentary, we contribute (1) a harmonized requirements quality theory organizing its core concepts, (2) an evaluation of the current state of requirements quality research, and (3) a research roadmap to guide advancements in the field. We show that requirements quality research focuses on normative rules and mostly fails to connect requirements quality to its impact on subsequent software development activities, impeding the relevance of the research. Adherence to the proposed requirements quality theory and following the outlined roadmap will be a step toward amending this gap. © 2023, The Author(s).</t>
  </si>
  <si>
    <t>Automatic Specialization of Third-Party Java Dependencies</t>
  </si>
  <si>
    <t>https://www.scopus.com/inward/record.uri?eid=2-s2.0-85174803475&amp;doi=10.1109%2fTSE.2023.3324950&amp;partnerID=40&amp;md5=9e6da114ff30e3b17a385b035a255925</t>
  </si>
  <si>
    <t>Large-scale code reuse significantly reduces both development costs and time. However, the massive share of third-party code in software projects poses new challenges, especially in terms of maintenance and security. In this paper, we propose a novel technique to specialize dependencies of Java projects, based on their actual usage. Given a project and its dependencies, we systematically identify the subset of each dependency that is necessary to build the project, and we remove the rest. As a result of this process, we package each specialized dependency in a JAR file. Then, we generate specialized dependency trees where the original dependencies are replaced by the specialized versions. This allows building the project with significantly less third-party code than the original. As a result, the specialized dependencies become a first-class concept in the software supply chain, rather than a transient artifact in an optimizing compiler toolchain. We implement our technique in a tool called DepTrim, which we evaluate with 30 notable open-source Java projects. DepTrim specializes a total of 343 (86.6%) dependencies across these projects, and successfully rebuilds each project with a specialized dependency tree. Moreover, through this specialization, DepTrim removes a total of 57,444 (42.2%) classes from the dependencies, reducing the ratio of dependency classes to project classes from 8.7×× in the original projects to 5.0×× after specialization. These novel results indicate that dependency specialization significantly reduces the share of third-party code in Java projects.  © 1976-2012 IEEE.</t>
  </si>
  <si>
    <t>Faire: Repairing Fairness of Neural Networks via Neuron Condition Synthesis</t>
  </si>
  <si>
    <t>https://www.scopus.com/inward/record.uri?eid=2-s2.0-85183695933&amp;doi=10.1145%2f3617168&amp;partnerID=40&amp;md5=a0a96dc24ca650377c93949f69f6298f</t>
  </si>
  <si>
    <t>Deep Neural Networks (DNNs) have achieved tremendous success in many applications, while it has been demonstrated that DNNs can exhibit some undesirable behaviors on concerns such as robustness, privacy, and other trustworthiness issues. Among them, fairness (i.e., non-discrimination) is one important property, especially when they are applied to some sensitive applications (e.g., finance and employment). However, DNNs easily learn spurious correlations between protected attributes (e.g., age, gender, race) and the classification task and develop discriminatory behaviors if the training data is imbalanced. Such discriminatory decisions in sensitive applications would introduce severe social impacts. To expose potential discrimination problems in DNNs before putting them in use, some testing techniques have been proposed to identify the discriminatory instances (i.e., instances that show defined discrimination1). However, how to repair DNNs.  © 2023 Copyright held by the owner/author(s).</t>
  </si>
  <si>
    <t>Testing RESTful APIs: A Survey</t>
  </si>
  <si>
    <t>https://www.scopus.com/inward/record.uri?eid=2-s2.0-85176332216&amp;doi=10.1145%2f3617175&amp;partnerID=40&amp;md5=078c384836159308f34eb9475a8964db</t>
  </si>
  <si>
    <t>In industry, RESTful APIs are widely used to build modern Cloud Applications. Testing them is challenging, because not only do they rely on network communications, but also they deal with external services like databases. Therefore, there has been a large amount of research sprout in recent years on howto automatically verify this kind of web services. In this article, we present a comprehensive review of the current state-ofthe- art in testing RESTful APIs based on the analysis of 92 scientific articles. These articles were gathered by utilizing search queries formulated around the concept of RESTful API testing on seven popular databases. We eliminated irrelevant articles based on our predefined criteria and conducted a snowballing phase to minimize the possibility of missing any relevant paper. This survey categorizes and summarizes the existing scientific work on testing RESTful APIs and discusses the current challenges in the verification of RESTful APIs. This survey clearly shows an increasing interest among researchers in this field, from 2017 onward. However, there are still a lot of open research challenges to overcome.  © 2023 Copyright held by the owner/author(s).</t>
  </si>
  <si>
    <t>Automatically Detecting Incompatible Android APIs</t>
  </si>
  <si>
    <t>https://www.scopus.com/inward/record.uri?eid=2-s2.0-85177661817&amp;doi=10.1145%2f3624737&amp;partnerID=40&amp;md5=e74497d032dcbe38c96dc5ceab02b038</t>
  </si>
  <si>
    <t>Fragmentation is a serious problem in the Android ecosystem, which is mainly caused by the fast evolution of the system itself and the various system customizations. Many efforts have attempted to mitigate its impact via approaches to automatically pinpointing compatibility issues in Android apps. We conducted a literature review to identify all the currently available approaches to addressing this issue. Within the nine identified approaches, the four issue detection tools and one incompatible API harvesting tool could be successfully executed. We tried to reproduce them based on their original datasets and then empirically compared those approaches against common datasets. Our experimental results show that existing tool capabilities are quite distinct with only a small overlap in the compatibility issues being identified. Moreover, these detection tools commonly detect compatibility issues via two separate steps including incompatible APIs gathering and compatibility issues (induced by the incorrect invocations of the identified incompatible APIs) determination. To help developers better identify compatibility issues in Android apps, we developed a new approach, AndroMevol, to systematically spot incompatible APIs as they play a crucial role in issue detection. AndroMevol was able to pinpoint 397,678 incompatible APIs against the full history of the official Android framework and 52 customized Android frameworks spanning five popular device manufacturers. Our approach could enhance the ability of the state-of-the-art detection tools by identifying many more incompatible APIs that may cause compatibility issues in Android apps and foster more advanced approaches to pinpointing all types of compatibility issues.  © 2023 Copyright held by the owner/author(s).</t>
  </si>
  <si>
    <t>Can an old fashioned feature extraction and a light-weight model improve vulnerability type identification performance?</t>
  </si>
  <si>
    <t>https://www.scopus.com/inward/record.uri?eid=2-s2.0-85167448659&amp;doi=10.1016%2fj.infsof.2023.107304&amp;partnerID=40&amp;md5=1bb115a91d7d3d1bf9650ff90c42c50a</t>
  </si>
  <si>
    <t>Recent advances in automated vulnerability detection have achieved potential results in helping developers determine vulnerable components. However, after detecting vulnerabilities, investigating to fix vulnerable code is a non-trivial task. In fact, the types of vulnerability, such as buffer overflow or memory corruption, could help developers quickly understand the nature of the weaknesses and localize vulnerabilities for security analysis. In this work, we investigate the problem of vulnerability type identification (VTI). The problem is modeled as the multi-label classification task, which could be effectively addressed by “pre-training, then fine-tuning” framework with deep pre-trained embedding models. We evaluate the performance of the well-known and advanced pre-trained models for VTI on a large set of vulnerabilities. Surprisingly, their performance is not much better than that of the classical baseline approach with an old-fashioned bag-of-word, TF-IDF. Meanwhile, these deep neural network approaches cost much more resources and require GPU. We also introduce a lightweight independent component to refine the predictions of the baseline approach. Our idea is that the types of vulnerabilities could strongly correlate to certain code tokens (distinguishing tokens) in several crucial parts of programs. The distinguishing tokens for each vulnerability type are statistically identified based on their prevalence in the type versus the others. Our results show that the baseline approach enhanced by our component can outperform the state-of-the-art deep pre-trained approaches while retaining very high efficiency. Furthermore, the proposed component could also improve the neural network approaches by up to 92.8% in macro-average F1. © 2023 Elsevier B.V.</t>
  </si>
  <si>
    <t>A First Look at On-device Models in iOS Apps</t>
  </si>
  <si>
    <t>https://www.scopus.com/inward/record.uri?eid=2-s2.0-85175137971&amp;doi=10.1145%2f3617177&amp;partnerID=40&amp;md5=5497ea4c9e905836e7e6886c2f51142f</t>
  </si>
  <si>
    <t>Powered by the rising popularity of deep learning techniques on smartphones, on-device deep learning models are being used in vital fields such as finance, social media, and driving assistance. Because of the transparency of the Android platform and the on-device models inside, on-device models on Android smartphones have been proven to be extremely vulnerable. However, due to the challenge in accessing and analyzing iOS app files, despite iOS being a mobile platform as popular as Android, there are no relevant works on on-device models in iOS apps. Since the functionalities of the same app on Android and iOS platforms are similar, the same vulnerabilities may exist on both platforms. In this article, we present the first empirical study about on-device models in iOS apps, including their adoption of deep learning frameworks, structure, functionality, and potential security issues. We study why current developers use different on-device models for one app between iOS and Android. We propose a more general attack against white-box models that does not rely on pre-trained models and a new adversarial attack approach based on our findings to target iOS's gray-box on-device models. Our results show the effectiveness of our approaches. Finally, we successfully exploit the vulnerabilities of on-device models to attack real-world iOS apps.  © 2023 Copyright held by the owner/author(s).</t>
  </si>
  <si>
    <t>A data-driven approach for understanding invalid bug reports: An industrial case study</t>
  </si>
  <si>
    <t>https://www.scopus.com/inward/record.uri?eid=2-s2.0-85166970380&amp;doi=10.1016%2fj.infsof.2023.107305&amp;partnerID=40&amp;md5=36fb21d0810c01bb31cf3eaa24eb0e86</t>
  </si>
  <si>
    <t>Context: Bug reports created during software development and maintenance do not always describe deviations from a system's valid behavior. Such invalid bug reports may consume significant resources and adversely affect the prioritization and resolution of valid bug reports. There is a need to identify preventive actions to reduce the inflow of invalid bug reports. Existing research has shown that manually analyzing invalid bug report descriptions provides cues regarding preventive actions. However, such a manual approach is not cost-effective due to the time required to analyze a sufficiently large number of bug reports needed to identify useful patterns. Furthermore, the analysis needs to be repeated as the underlying causes of invalid bug reports change over time. Objective: In this study, we propose and evaluate the use of Latent Dirichlet Allocation (LDA), a topic modeling approach, to support practitioners in suggesting preventive actions to avoid the creation of similar invalid bug reports in the future. Method: In an industrial case study, we first manually analyzed descriptions of invalid bug reports to identify common patterns in their descriptions. We further investigated to what extent LDA can support this manual process. We used expert-based validation to evaluate the relevance of identified common patterns and their usefulness in suggesting preventive measures. Results: We found that invalid bug reports have common patterns that are perceived as relevant, and they can be used to devise preventive measures. Furthermore, the identification of common patterns can be supported with automation. Conclusion: Using LDA, practitioners can effectively identify representative groups of bug reports (i.e., relevant common patterns) from a large number of bug reports and analyze them further to devise preventive measures. © 2023 The Author(s)</t>
  </si>
  <si>
    <t>Uncovering Bugs in Code Coverage Profilers via Control Flow Constraint Solving</t>
  </si>
  <si>
    <t>https://www.scopus.com/inward/record.uri?eid=2-s2.0-85174844527&amp;doi=10.1109%2fTSE.2023.3321381&amp;partnerID=40&amp;md5=e565463da960023db680d0a189d293ef</t>
  </si>
  <si>
    <t>Code coverage has been widely used as the basis for various software quality assurance techniques. Therefore, it is of great importance to ensure that coverage profilers provide reliable code coverage. However, it is challenging to validate the correctness of the code coverage generated due to the lack of an effective oracle. In this paper, we propose an effective approach based on control flow constraint solving to test coverage profilers and have implemented a coverage bug hunting tool, DOG (finD cOverage buGs). Our core idea is to leverage inherent control flow features to generate control flow constraints that the resulting coverage statistics should respect. If DOG identifies any unsatisfiable constraints, it signifies the presence of incorrect coverage statistics. In such cases, DOG provides detailed diagnostic information about the suspicious coverage statistics for manual inspection. Compared with the state-of-the-art works, DOG has the following prominent advantages: (1) wide applicability: DOG eliminates the need for multiple coverage profilers (as required by differential testing) and program variants (as needed in metamorphic testing), making it highly versatile; (2) unique testing capability: DOG effectively analyzes and utilizes relationships among available coverage statistics, boosting its testing capabilities; and (3) enhanced interpretability: DOG provides clear control flow explanations for incorrect code coverage, enabling the localization of suspicious coverage areas. During our testing period with DOG, we successfully identified and reported 27 bugs in Gcov and llvm-cov, both widely-used coverage profilers. Of these, 17 bugs have been confirmed (11 have been fixed), 3 were deemed expected behaviors by developers, and 7 remain unresolved. Remarkably, 21 out of 24 unexpected bugs had been latent for over two and a half years, and nearly half of the coverage bugs (10 out of 24) were undetectable by state-of-the-art coverage profiler validators. These results demonstrate the effectiveness and importance of using DOG to improve the reliability of code coverage profilers.  © 1976-2012 IEEE.</t>
  </si>
  <si>
    <t>A syntax-guided multi-task learning approach for Turducken-style code generation</t>
  </si>
  <si>
    <t>https://www.scopus.com/inward/record.uri?eid=2-s2.0-85174305846&amp;doi=10.1007%2fs10664-023-10372-1&amp;partnerID=40&amp;md5=21b76092c807427179efc025527000da</t>
  </si>
  <si>
    <t>Due to the development of pre-trained language models, automated code generation techniques have shown great promise in recent years. However, the generated code will not always adhere to syntactic constraints of the target language, especially in the case of Turducken-style code, where declarative code snippets are embedded within imperative programs. In this study, we summarize three significant challenges in regards to syntactic constraints: (1) the efficient representation of syntactic constraints, (2) the effective integration of syntactic information, and (3) the scalable syntax-first decoding algorithm. To address these challenges, we propose a syntax-guided multi-task learning approach TurduckenGen. Specifically, we first explicitly append the type information to the code tokens to capture the representation of syntactic constraints. Then we formalize code generation with syntactic constraint representation as an auxiliary task to enable the model to learn the syntactic constraints of the code. Finally, the syntactically correct code is selected accurately from the multiple candidates with the help of the compiler feedback. Extensive experiments and comprehensive analysis demonstrate the effectiveness and general applicability of our approach after being compared with six state-of-the-art baselines on two Turducken-style code datasets. Finally, we conducted a human study and found the code quality generated by our approach is better than baselines in terms of code readability and semantic similarity. © 2023, The Author(s), under exclusive licence to Springer Science+Business Media, LLC, part of Springer Nature.</t>
  </si>
  <si>
    <t>Improving Cross-Language Code Clone Detection via Code Representation Learning and Graph Neural Networks</t>
  </si>
  <si>
    <t>https://www.scopus.com/inward/record.uri?eid=2-s2.0-85171552856&amp;doi=10.1109%2fTSE.2023.3311796&amp;partnerID=40&amp;md5=184af2dea409f1cc30a0e20bdf4e97d8</t>
  </si>
  <si>
    <t>Code clone detection is an important aspect of software development and maintenance. The extensive research in this domain has helped reduce the complexity and increase the robustness of source code, thereby assisting bug detection tools. However, the majority of the clone detection literature is confined to a single language. With the increasing prevalence of cross-platform applications, functionality replication across multiple languages is common, resulting in code fragments having similar functionality but belonging to different languages. Since such clones are syntactically unrelated, single language clone detection tools are not applicable in their case. In this article, we propose a semi-supervised deep learning-based tool Rubhus, capable of detecting clones across different programming languages. Rubhus uses the control and data flow enriched abstract syntax trees (ASTs) of code fragments to leverage their syntactic and structural information and then applies graph neural networks (GNNs) to extract this information for the task of clone detection. We demonstrate the effectiveness of our proposed system through experiments conducted over datasets consisting of Java, C, and Python programs and evaluate its performance in terms of precision, recall, and F1 score. Our results indicate that Rubhus outperforms the state-of-the-art cross-language clone detection tools.  © 1976-2012 IEEE.</t>
  </si>
  <si>
    <t>Computation offloading for ground robotic systems communicating over WiFi – an empirical exploration on performance and energy trade-offs</t>
  </si>
  <si>
    <t>https://www.scopus.com/inward/record.uri?eid=2-s2.0-85174182474&amp;doi=10.1007%2fs10664-023-10351-6&amp;partnerID=40&amp;md5=f5b77569df4108a979b4adee24d128aa</t>
  </si>
  <si>
    <t>Context: Robotic systems are known to perform computation-intensive tasks with limited computational resources and battery life. Such systems might benefit from offloading heavy workloads to the Cloud; however, in some cases, this implies high network traffic that degrades performance and energy consumption. Goal: In this study, we aim at evaluating the impact of different computation offloading strategies on performance and energy consumption in the context of autonomous robots. Method: We conduct two controlled experiments involving a robotic mission based on the Turtlebot3 robot and ROS 1. The mission consists of three tasks that are recurrent in robotics and good candidates for computation offloading in research, namely, SLAM mapping, navigation stack, and object recognition. Each of the tasks is either executed on board or offloaded in a full-factorial experiment design. The obtained measures are then statistically analyzed. Results: The results show that offloading the object recognition task causes a more significant decrease in resource utilization and energy consumption than both SLAM mapping and navigation. However, object recognition affects the volume of network traffic significantly to the extent that it can easily cause network congestion. Conclusions: In the context of our experiments (i.e., those involving small-scale ground ROS-based mobile robots operating under WiFi networks), offloading object recognition is beneficial in terms of performance and energy consumption. Nevertheless, large network bandwidth needs to be available for object recognition offloading. While the image resolution and frame rate have a significant impact on not only the network traffic but also energy consumption and performance, these parameters need to be carefully set so that the results of this task can be always received in time, which is particularly crucial in real-time systems. © 2023, The Author(s).</t>
  </si>
  <si>
    <t>A uniqueness-based approach to provide descriptive JUnit test names</t>
  </si>
  <si>
    <t>https://www.scopus.com/inward/record.uri?eid=2-s2.0-85167962738&amp;doi=10.1016%2fj.jss.2023.111821&amp;partnerID=40&amp;md5=b4aab008a36c99f6abb295462b5367e3</t>
  </si>
  <si>
    <t>The descriptive naming of unit tests has always been a focal task in test maintenance. Previous work tried to use different methods to generate descriptive names for unit tests or provide suggestions to improve existing names, but they often neglected developers’ needs. Therefore, they are unlikely to be useful to provide descriptive test names for developers in real world. Based on a recent study that can identify uniqueness of JUnit tests, we propose a uniqueness-based name generation approach to generate descriptive test names that meet developers’ needs. Comparing with several alternative approaches, the generated name from our approach are preferred by professional developers, or at least at the same level of preference as the original test names. © 2023 Elsevier Inc.</t>
  </si>
  <si>
    <t>GraphPrior: Mutation-based Test Input Prioritization for Graph Neural Networks</t>
  </si>
  <si>
    <t>https://www.scopus.com/inward/record.uri?eid=2-s2.0-85180634937&amp;doi=10.1145%2f3607191&amp;partnerID=40&amp;md5=f4d90b9d7cfccde65d6933ccd3534832</t>
  </si>
  <si>
    <t>Graph Neural Networks (GNNs) have achieved promising performance in a variety of practical applications. Similar to traditional DNNs, GNNs could exhibit incorrect behavior that may lead to severe consequences, and thus testing is necessary and crucial. However, labeling all the test inputs for GNNs can be costly and time-consuming, especially when dealing with large and complex graphs, which seriously affects the efficiency of GNN testing. Existing studies have focused on test prioritization for DNNs, which aims to identify and prioritize fault-revealing tests (i.e., test inputs that are more likely to be misclassified) to detect system bugs earlier in a limited time. Although some DNN prioritization approaches have been demonstrated effective, there is a significant problem when applying them to GNNs: They do not take into account the connections (edges) between GNN test inputs (nodes), which play a significant role in GNN inference. In general, DNN test inputs are independent of each other, while GNN test inputs are usually represented as a graph with complex relationships between each test. In this article, we propose GraphPrior (GNN-oriented Test Prioritization), a set of approaches to prioritize test inputs specifically for GNNs via mutation analysis. Inspired by mutation testing in traditional software engineering, in which test suites are evaluated based on the mutants they kill, GraphPrior generates mutated models for GNNs and regards test inputs that kill many mutated models as more likely to be misclassified. Then, GraphPrior leverages the mutation results in two ways, killing-based and feature-based methods. When scoring a test input, the killing-based method considers each mutated model equally important, while feature-based methods learn different importance for each mutated model through ranking models. Finally, GraphPrior ranks all the test inputs based on their scores. We conducted an extensive study based on 604 subjects to evaluate GraphPrior on both natural and adversarial test inputs. The results demonstrate that KMGP, the killing-based GraphPrior approach, outperforms the compared approaches in a majority of cases, with an average improvement of 4.76% ∼49.60% in terms of APFD. Furthermore, the feature-based GraphPrior approach, RFGP, performs the best among all the GraphPrior approaches. On adversarial test inputs, RFGP outperforms the compared approaches across different adversarial attacks, with the average improvement of 2.95% ∼46.69%. © 2023 Copyright held by the owner/author(s).</t>
  </si>
  <si>
    <t>Comparing software product lines and Clone and Own for game software engineering under two paradigms: Model-driven development and code-driven development</t>
  </si>
  <si>
    <t>https://www.scopus.com/inward/record.uri?eid=2-s2.0-85172451301&amp;doi=10.1016%2fj.jss.2023.111824&amp;partnerID=40&amp;md5=87bdc8bb1d714e98861d94dc8e5b324e</t>
  </si>
  <si>
    <t>Game developers often face more challenges when reusing code compared to non-game developers, and Software Product Lines (SPLs) have been successful in addressing this issue. In this study, we compare different approaches to code reuse in Classic Software Engineering (CSE) and Game Software Engineering (GSE) through a commercial video game called Kromaia. We specifically focus on two development paradigms: Model-Driven Development (MDD) and Code-Driven Development (CDD). We conduct an empirical evaluation where subjects develop game elements using two approaches: Clone and Own (CaO) and SPLs. The results show that game elements developed using SPLs are more correct (over 23%) than those developed with CaO in both MDD and CDD paradigms. In CDD, there are significant improvements in efficiency (51%) and satisfaction (13%) when using SPLs compared to CaO. However, no improvements are observed when working under MDD. The impact of using SPLs or CaO is greater in CDD than in MDD for game developers. Our findings suggest that SPLs in GSE may have a different role compared to their traditional role in CSE. Specifically, SPLs can be valuable in balancing game difficulty or generating new video game content, such as the one present in the bosses of the game. © 2023 Elsevier Inc.</t>
  </si>
  <si>
    <t>Perceived usability of collaborative modeling tools</t>
  </si>
  <si>
    <t>https://www.scopus.com/inward/record.uri?eid=2-s2.0-85167999960&amp;doi=10.1016%2fj.jss.2023.111807&amp;partnerID=40&amp;md5=565fbeeffda38aa2fe0e2deb8f6bff19</t>
  </si>
  <si>
    <t>Context: Online collaborative creation of models is becoming commonplace. Collaborative modeling using chatbots and natural language may lower the barriers to modeling for users from different domains. Objective: We compare the perceived usability of two similarly online collaborative modeling tools, the SOCIO chatbot and the Creately web-based tool. Method: We conducted a crossover experiment with 66 participants. The evaluation instrument was based on the System Usability Scale (SUS). We performed a quantitative and qualitative exploration, employing inferential statistics and thematic analysis. Results: The results indicate that chatbots enabling natural language communication enhance communication and collaboration efficiency and improve the user experience. Conclusion: Chatbots need to improve guidance and help for novices, but they appear beneficial for enhancing user experience. © 2023 Elsevier Inc.</t>
  </si>
  <si>
    <t>FrMi: Fault-revealing Mutant Identification using killability severity</t>
  </si>
  <si>
    <t>https://www.scopus.com/inward/record.uri?eid=2-s2.0-85167975643&amp;doi=10.1016%2fj.infsof.2023.107307&amp;partnerID=40&amp;md5=a9d6217e5ea94b3372df08fad45d7995</t>
  </si>
  <si>
    <t>Context: Mutation testing is a powerful method used in software testing for various activities, such as guidance for test case generation and test suite quality assessment. However, a vast number of mutants, most unrelated to real faults, threaten the scalability and validity of the method. Over the decades, researchers have proposed various approaches to alleviate these problems, most of which have almost the same performance in practice. To overcome this issue, recently predicting a category of mutants named fault-revealing mutants has been proposed, which outperforms other methods in terms of real-fault revelation ability. Although recent research shows the usefulness of targeting this type of mutant, they are scarce, which makes predictions of them with higher accuracy challenging. Objective: This paper aims to propose a method that can predict fault-revealing mutants with higher accuracy compared to the state-of-the-art method. Methods: To tackle this challenge, a feature representing the difficulty of killing a mutant is added as a new feature to complement the state-of-the-art feature set. Then a method based on ensemble learning is proposed that uses this feature for fault-revealing mutants’ prediction. Results: According to our experimental results, the proposed method outperforms the state-of-the-art method regarding area under a receiver operating characteristic curve (AUC) value on the Codeflaws and CoRBench data sets by 7.09% and 8.97%, respectively. Conclusion: It is concluded that the proposed method, which includes a new feature and an ensemble-learning approach, enhances the accuracy of predicting fault-revealing mutants in software testing. This is achieved by incorporating the difficulty of killing a mutant as a feature, which complements the existing feature set used in state-of-the-art methods. The experimental results demonstrate that the proposed method outperforms the state-of-the-art method on two datasets, Codeflaws and CoRBench, indicating that it has the potential to be applied in practical software testing scenarios. © 2023 Elsevier B.V.</t>
  </si>
  <si>
    <t>Prompt Tuning in Code Intelligence: An Experimental Evaluation</t>
  </si>
  <si>
    <t>https://www.scopus.com/inward/record.uri?eid=2-s2.0-85174810822&amp;doi=10.1109%2fTSE.2023.3313881&amp;partnerID=40&amp;md5=bde7ac4f8093de360fbdf4a62135a80e</t>
  </si>
  <si>
    <t>Pre-trained models have been shown effective in many code intelligence tasks, such as automatic code summarization and defect prediction. These models are pre-trained on large-scale unlabeled corpus and then fine-tuned in downstream tasks. However, as the inputs to pre-training and downstream tasks are in different forms, it is hard to fully explore the knowledge of pre-trained models. Besides, the performance of fine-tuning strongly relies on the amount of downstream task data, while in practice, the data scarcity scenarios are common. Recent studies in the natural language processing (NLP) field show that prompt tuning, a new paradigm for tuning, alleviates the above issues and achieves promising results in various NLP tasks. In prompt tuning, the prompts inserted during tuning provide task-specific knowledge, which is especially beneficial for tasks with relatively scarce data. In this article, we empirically evaluate the usage and effect of prompt tuning in code intelligence tasks. We conduct prompt tuning on popular pre-trained models CodeBERT and CodeT5 and experiment with four code intelligence tasks including defect prediction, code search, code summarization, and code translation. Our experimental results show that prompt tuning consistently outperforms fine-tuning in all four tasks. In addition, prompt tuning shows great potential in low-resource scenarios, e.g., improving the BLEU scores of fine-tuning by more than 26% on average for code summarization. Our results suggest that instead of fine-tuning, we could adapt prompt tuning for code intelligence tasks to achieve better performance, especially when lacking task-specific data. We also discuss the implications for adapting prompt tuning in code intelligence tasks.  © 1976-2012 IEEE.</t>
  </si>
  <si>
    <t>Towards Causal Analysis of Empirical Software Engineering Data: The Impact of Programming Languages on Coding Competitions</t>
  </si>
  <si>
    <t>https://www.scopus.com/inward/record.uri?eid=2-s2.0-85183740792&amp;doi=10.1145%2f3611667&amp;partnerID=40&amp;md5=0c830852e75226d750f96919b6b80676</t>
  </si>
  <si>
    <t>There is abundant observational data in the software engineering domain, whereas running large-scale controlled experiments is often practically impossible. Thus, most empirical studies can only report statistical correlations-instead of potentially more insightful and robust causal relations. To support analyzing purely observational data for causal relations and to assess any differences between purely predictive and causal models of the same data, this article discusses some novel techniques based on structural causal models (such as directed acyclic graphs of causal Bayesian networks). Using these techniques, one can rigorously express, and partially validate, causal hypotheses and then use the causal information to guide the construction of a statistical model that captures genuine causal relations-such that correlation does imply causation. We apply these ideas to analyzing public data about programmer performance in Code Jam, a large worldwide coding contest organized by Google every year. Specifically, we look at the impact of different programming languages on a participant's performance in the contest. While the overall effect associated with programming languages is weak compared to other variables-regardless of whether we consider correlational or causal links-we found considerable differences between a purely associational and a causal analysis of the very same data. The takeaway message is that even an imperfect causal analysis of observational data can help answer the salient research questions more precisely and more robustly than with just purely predictive techniques- where genuine causal effects may be confounded.  © 2023 Copyright held by the owner/author(s).</t>
  </si>
  <si>
    <t>Editorial</t>
  </si>
  <si>
    <t>https://www.scopus.com/inward/record.uri?eid=2-s2.0-85166235466&amp;doi=10.1016%2fj.infsof.2023.107306&amp;partnerID=40&amp;md5=c70aa75c1fc2eb10ce1960c6894b3def</t>
  </si>
  <si>
    <t>Horus: Accelerating Kernel Fuzzing through Efficient Host-VM Memory Access Procedures</t>
  </si>
  <si>
    <t>https://www.scopus.com/inward/record.uri?eid=2-s2.0-85183702595&amp;doi=10.1145%2f3611665&amp;partnerID=40&amp;md5=8b582441df4f54ae113c00438b892948</t>
  </si>
  <si>
    <t>Kernel fuzzing is an effective technique in operating system vulnerability detection. Fuzzers such as Syzkaller and Moonshine frequently pass highly structured data between fuzzer processes in guest virtual machines and manager processes in the host operating system to synchronize fuzzing-relevant data and information. Since the guest virtual machines' and the host operating system's memory spaces are mutually isolated, fuzzers conduct synchronization operations using mechanisms such as Remote Procedure Calls over TCP/IP networks, incurring significant overheads that negatively impact the fuzzer's efficiency and effectiveness in increasing code coverage and finding vulnerabilities. In this paper, we propose Horus, a kernel fuzzing data transfer mechanism that mitigates the aforementioned data transfer overheads. Horus removes host-VM memory isolation and performs data transfers through copying to and from target memory locations in the guest virtual machine. Horus facilitates such efficient transfers through using fixed stub structures in the guest's memory space, whose addresses, along with the guest's RAM contents, are exposed to the host during the fuzzer's initialization process. When conducting transfers, Horus passes highly-structured non-trivial data between the host and guest instances through copying the data directly to and from the stub structures, reducing the overall overhead significantly compared to that of using a network-based approach. We implemented Horus upon state-of-the-art kernel fuzzers Syzkaller, Moonshine and kAFL and evaluated its effectiveness. For Syzkaller and Moonshine, Horus increased their transfer speeds by 84.5% and 85.8% for non-trivial workloads on average and improved their fuzzing throughputs by 31.07% and 30.62%, respectively. Syzkaller and Moonshine both achieved a coverage speedup of 1.6× through using Horus. For kAFL, Horus improved specifically its Redqueen component's execution speeds by 19.4%.  © 2023 Copyright held by the owner/author(s).</t>
  </si>
  <si>
    <t>Generating and detecting true ambiguity: a forgotten danger in DNN supervision testing</t>
  </si>
  <si>
    <t>https://www.scopus.com/inward/record.uri?eid=2-s2.0-85175694894&amp;doi=10.1007%2fs10664-023-10393-w&amp;partnerID=40&amp;md5=3f91dbcf0c47e33ccf4e6e620bbb0b87</t>
  </si>
  <si>
    <t>Deep Neural Networks (DNNs) are becoming a crucial component of modern software systems, but they are prone to fail under conditions that are different from the ones observed during training (out-of-distribution inputs) or on inputs that are truly ambiguous, i.e., inputs that admit multiple classes with nonzero probability in their labels. Recent work proposed DNN supervisors to detect high-uncertainty inputs before their possible misclassification leads to any harm. To test and compare the capabilities of DNN supervisors, researchers proposed test generation techniques, to focus the testing effort on high-uncertainty inputs that should be recognized as anomalous by supervisors. However, existing test generators aim to produce out-of-distribution inputs. No existing model- and supervisor independent technique targets the generation of truly ambiguous test inputs, i.e., inputs that admit multiple classes according to expert human judgment. In this paper, we propose a novel way to generate ambiguous inputs to test DNN supervisors and used it to empirically compare several existing supervisor techniques. In particular, we propose AmbiGuess to generate ambiguous samples for image classification problems. AmbiGuess is based on gradient-guided sampling in the latent space of a regularized adversarial autoencoder. Moreover, we conducted what is - to the best of our knowledge - the most extensive comparative study of DNN supervisors, considering their capabilities to detect 4 distinct types of high-uncertainty inputs, including truly ambiguous ones. We find that the tested supervisors’ capabilities are complementary: Those best suited to detect true ambiguity perform worse on invalid, out-of-distribution and adversarial inputs and vice-versa. © 2023, The Author(s).</t>
  </si>
  <si>
    <t>Technical leverage analysis in the Python ecosystem</t>
  </si>
  <si>
    <t>https://www.scopus.com/inward/record.uri?eid=2-s2.0-85174183871&amp;doi=10.1007%2fs10664-023-10355-2&amp;partnerID=40&amp;md5=a5f1744dbf3e0c86589e66c629fbe100</t>
  </si>
  <si>
    <t>Context:: Technical leverage is the ratio between dependencies (other people’s code) and own codes of a software package. It has been shown to be useful to characterize the Java ecosystem and there are also studies on the NPM ecosystem available. Objective:: By using this metric we aim to analyze the Python ecosystem, how it evolves, and how secure it is, as a developer would perceive it when deciding to adopt or update (or not) a library. Method:: We collect a dataset of the top 600 Python packages (corresponding to 21,205 versions) and used a number of innovative approaches for its analysis including the use of a two-part statistical model to deal with excess zeros, a mathematical closed formulation to estimate vulnerabilities that we confirm with bootstrapping on the actual dataset. Results:: Small Python package versions have a median technical leverage of 6.9x their own code, while bigger package versions rely on dependencies code a tenth of their own (median leverage of 0.1). In terms of evolution, Python packages tend to have stable technical leverage through their evolution (once highly leveraged, always leveraged). On security, the chance of getting a safe package version when choosing a package is actually better than previous research has shown based on the ratio of safe package versions in the ecosystem. Coclusions:: Python packages ship a lot of other people’s code and tend to keep doing so. However, developers will have a good chance to choose a safe package version. © 2023, The Author(s).</t>
  </si>
  <si>
    <t>Do RESTful API design rules have an impact on the understandability of Web APIs?</t>
  </si>
  <si>
    <t>https://www.scopus.com/inward/record.uri?eid=2-s2.0-85172127108&amp;doi=10.1007%2fs10664-023-10367-y&amp;partnerID=40&amp;md5=aca866e6b35809e41cc3fe4d38e10ded</t>
  </si>
  <si>
    <t>Context: Web APIs are one of the most used ways to expose application functionality on the Web, and their understandability is important for efficiently using the provided resources. While many API design rules exist, empirical evidence for the effectiveness of most rules is lacking. Objective: We therefore wanted to study 1) the impact of RESTful API design rules on understandability, 2) if rule violations are also perceived as more difficult to understand, and 3) if demographic attributes like REST-related experience have an influence on this. Method: We conducted a controlled Web-based experiment with 105 participants, from both industry and academia and with different levels of experience. Based on a hybrid between a crossover and a between-subjects design, we studied 12 design rules using API snippets in two complementary versions: one that adhered to a rule and one that was a violation of this rule. Participants answered comprehension questions and rated the perceived difficulty. Results: For 11 of the 12 rules, we found that violation performed significantly worse than rule for the comprehension tasks. Regarding the subjective ratings, we found significant differences for 9 of the 12 rules, meaning that most violations were subjectively rated as more difficult to understand. Demographics played no role in the comprehension performance for violation. Conclusions: Our results provide first empirical evidence for the importance of following design rules to improve the understandability of Web APIs, which is important for researchers, practitioners, and educators. © 2023, The Author(s).</t>
  </si>
  <si>
    <t>Experimental comparison of features, analyses, and classifiers for Android malware detection</t>
  </si>
  <si>
    <t>https://www.scopus.com/inward/record.uri?eid=2-s2.0-85172124874&amp;doi=10.1007%2fs10664-023-10375-y&amp;partnerID=40&amp;md5=e6a369936cee4b71f656569b41970bbe</t>
  </si>
  <si>
    <t>Android malware detection has been an active area of research. In the past decade, several machine learning-based approaches based on different types of features that may characterize Android malware behaviors have been proposed. The usually-analyzed features include API usages and sequences at various abstraction levels (e.g., class and package), extracted using static or dynamic analysis. Additionally, features that characterize permission uses, native API calls and reflection have also been analyzed. Initial works used conventional classifiers such as Random Forest to learn on those features. In recent years, deep learning-based classifiers such as Recurrent Neural Network have been explored. Considering various types of features, analyses, and classifiers proposed in literature, there is a need of comprehensive evaluation on performances of current state-of-the-art Android malware classification based on a common benchmark. In this study, we evaluate the performance of different types of features and the performance between a conventional classifier, Random Forest (RF) and a deep learning classifier, Recurrent Neural Network (RNN). To avoid temporal and spatial biases, we evaluate the performances in a time- and space-aware setting in which classifiers are trained with older apps and tested on newer apps, and the distribution of test samples is representative of in-the-wild malware-to-benign ratio. Features are extracted from a common benchmark of 7,860 benign samples and 5,912 malware, whose release years span from 2010 to 2020. Among other findings, our study shows that permission use features perform the best among the features we investigated; package-level features generally perform better than class-level features; static features generally perform better than dynamic features; and RNN classifier performs better than RF classifier when trained on sequence-type features. © 2023, The Author(s), under exclusive licence to Springer Science+Business Media, LLC, part of Springer Nature.</t>
  </si>
  <si>
    <t>Integration test order generation based on reinforcement learning considering class importance</t>
  </si>
  <si>
    <t>https://www.scopus.com/inward/record.uri?eid=2-s2.0-85169036658&amp;doi=10.1016%2fj.jss.2023.111823&amp;partnerID=40&amp;md5=8e7cf615b416b4a4e6823b698eaba576</t>
  </si>
  <si>
    <t>The task of ordering classes reasonably in the context of integration testing has been discussed by many researchers. Existing methods regard the class integration test order with the minimum stubbing cost as the optimal result. However, they ignore that class importance can also affect the class integration test order. This paper presents a design of a new algorithm, which considered the class importance, and its evaluation using computational experiments. Specifically, two novel reinforcement learning-based methods to generate class integration test orders are proposed, which aim to consider the class importance and minimize the stubbing cost. First, we advance the concept of class importance and optimize its measurement method. Then, we refine the calculation of stubbing complexity, which is the evaluation indicator of stubbing cost. After that, we combine both class importance and the stubbing complexity into the reinforcement learning algorithm to guide the agent to explore. Finally, we evaluate the proposed methods using computational experiments on five benchmark programs and four open-source programs. The experimental results show that our proposed methods can significantly reduce the stubbing cost while prioritizing the classes of high importance. © 2023 Elsevier Inc.</t>
  </si>
  <si>
    <t>A speech-enabled virtual assistant for efficient human–robot interaction in industrial environments</t>
  </si>
  <si>
    <t>https://www.scopus.com/inward/record.uri?eid=2-s2.0-85168410918&amp;doi=10.1016%2fj.jss.2023.111818&amp;partnerID=40&amp;md5=530c8dfded5074c74b94fcbf6f71e4fd</t>
  </si>
  <si>
    <t>This paper presents a natural language-enabled virtual assistant (VA), named Max, developed to support flexible and scalable human–robot interactions (HRI) with industrial robots. Regardless of the numerous natural language interfaces already proposed for intuitive HRI on the industrial shop floor, most of those interfaces remain tightly bound with a specific robotic system. Besides, the lack of a natural and efficient human–robot communication protocol hinders the user experience. Therefore three key elements characterize the proposed framework. First, a Client–Server style architecture is introduced so Max can provide a centralized solution for managing and controlling various types of robots deployed on the shop floor. Second, inspired by human–human communication, two conversation strategies, lexical-semantic and general diversion strategies, are used to guide Max's response generation. These conversation strategies were embedded to improve the operator's engagement with the manufacturing tasks. Third, we fine-tuned the state-of-the-art (SOTA) pre-trained model, Bidirectional Encoder Representations from Transformers (BERT), to support a highly accurate prediction of requested intents from the operator and robot services. Multiple experiments were conducted using the latest iteration of our autonomous industrial mobile manipulator, “Little Helper (LH)”, to validate Max's performance in a real manufacturing environment. © 2023 The Author(s)</t>
  </si>
  <si>
    <t>Work and career-related features of technology: A grounded theory study of software professionals</t>
  </si>
  <si>
    <t>https://www.scopus.com/inward/record.uri?eid=2-s2.0-85167434513&amp;doi=10.1016%2fj.infsof.2023.107301&amp;partnerID=40&amp;md5=d056afadbd3933ea53bafd87ceab2c75</t>
  </si>
  <si>
    <t>For software professionals, work and technology are inseparable. Their work and careers are intertwined with different features of technology. For instance, features such as uncertainty and market dominance influence the career prospects of Software professionals. Despite the criticality of technology in professionals' lives, studies exploring technology features that influence Software professionals' work and life are, at best, limited. Based on an exploratory approach, we found that Software professionals evaluate technology based on their perceptions and career expectations. The positive or negative evaluation captures the perceived fit/match between their expectations, preferences from technology, and the features of a given technology. Based on the findings, we conceptualized technology from the career perspective of software professionals. We highlighted the implications of the fit/match between the software professionals' preferences and the features/characteristics of a given technology. © 2023 Elsevier B.V.</t>
  </si>
  <si>
    <t>On the outdatedness of workflows in the GitHub Actions ecosystem</t>
  </si>
  <si>
    <t>https://www.scopus.com/inward/record.uri?eid=2-s2.0-85170222561&amp;doi=10.1016%2fj.jss.2023.111827&amp;partnerID=40&amp;md5=cd65397d50a08560f0171811975e101b</t>
  </si>
  <si>
    <t>GitHub Actions was introduced as a way to automate CI/CD workflows in GitHub, the largest social coding platform. Thanks to its deep integration into GitHub, GitHub Actions can be used to automate a wide range of social and technical activities. Among its main features, it allows automation workflows to rely on reusable components – the so-called Actions – to enable developers to focus on the tasks that should be automated rather than on how to automate them. As any other kind of reusable software components, Actions are continuously updated, causing many automation workflows to use outdated versions of these Actions. Based on a dataset of nearly one million workflows obtained from 22K+ repositories between November 2019 and September 2022, we provide quantitative empirical evidence that reusing Actions in GitHub workflows is common practice, even if this reuse tends to concentrate on a limited number of Actions. We show that Actions are frequently updated, and we quantify to which extent automation workflows are outdated with respect to these Actions. Using two complementary metrics, technical lag and opportunity lag, we found that most of the workflows are using an outdated Action release, are lagging behind the latest available release for at least 7 months, and had the opportunity to be updated during at least 9 months. This calls for a more rigorous management of Action outdatedness in automation workflows, as well as for better policies and tooling to keep workflows up-to-date. © 2023 Elsevier Inc.</t>
  </si>
  <si>
    <t>Performance evolution of configurable software systems: an empirical study</t>
  </si>
  <si>
    <t>https://www.scopus.com/inward/record.uri?eid=2-s2.0-85176358867&amp;doi=10.1007%2fs10664-023-10338-3&amp;partnerID=40&amp;md5=4c1e92a3445c9ba18ae7172cb5913812</t>
  </si>
  <si>
    <t>As a software system evolves, its performance can improve or degrade over time. Performance evolution is especially delicate in configurable software systems, where performance degradation may manifest only for specific configurations, making it especially hard to spot and fix. Problem. Prior work concentrated mainly on performance-bug detection and root-cause analysis of a single version of a system. The big picture of how performance co-evolves with a system and what role configurability plays is largely unclear. Approach. In an empirical study, we investigate the relation between configurability and performance evolution. Specifically, we analyze a total of 190 releases of 12 configurable real-world systems and examine the extent to which performance changes are specific to particular configurations and whether few or many configuration options cause performance changes. We triangulate our findings by analyzing change logs and commit messages of the respective projects to pin down causes of performance changes. Results. We found that almost every release of every subject system exhibits performance changes in some of their configurations. Notably, the majority of performance changes affects only a subset of the configuration space, and most performance changes are triggered by multiple options (up to 6). In a deeper analysis, we found that a considerable number of releases mention performance changes in the change log and commits: performance changes are reported in 45 % and 69 % of the releases in the change log and the commit messages, respectively, but only a fraction report the involved configuration options. © 2023, The Author(s).</t>
  </si>
  <si>
    <t>VsusFL: Variable-suspiciousness-based Fault Localization for novice programs</t>
  </si>
  <si>
    <t>https://www.scopus.com/inward/record.uri?eid=2-s2.0-85168555560&amp;doi=10.1016%2fj.jss.2023.111822&amp;partnerID=40&amp;md5=0b676efcf6b3b9ed5e28319ef4c376b2</t>
  </si>
  <si>
    <t>Automatically localizing faulty statements is a desired feature for effective learning programming. Most of the existing automated fault localization techniques are developed and evaluated on commercial or well-known open-source projects, which performed poorly on novice programs. In this paper, we propose a novel fault localization technique VsusFL (Variable-suspiciousness-based Fault Localization) for novice programs. VsusFL is inspired by simulating the manual program debugging process and takes advantage of variable value sequences. VsusFL can trace variable value changes, determine whether the intermediate state of the variables is correct, and report the potential faulty statements for novice programs. This paper presents the implementation of VsusFL and conducts empirical studies on 422 real faulty novice programs. Experimental results show that VsusFL performs much better than Grace, ANGELINA, VSBFL, Spectrum-Based Fault Localization (SBFL), and Variable-based Fault Localization (VFL) in terms of TOP-1, TOP-3, and TOP-5 metrics. Specifically, VsusFL can localize 90%, 35% and 9% more faulty statements than the best-performing baseline Grace. Moreover, We analyze the correlation between VsusFL and other techniques and find a weak correlation since they perform well on different programs, indicating the potential to further enhance fault localization performance through strategic integration of VsusFL with other methods. © 2023 Elsevier Inc.</t>
  </si>
  <si>
    <t>Adonis: Practical and Efficient Control Flow Recovery through OS-level Traces</t>
  </si>
  <si>
    <t>https://www.scopus.com/inward/record.uri?eid=2-s2.0-85177741342&amp;doi=10.1145%2f3607187&amp;partnerID=40&amp;md5=117e8e86dbc76a1f6c7050415bfbc49a</t>
  </si>
  <si>
    <t>Control flow recovery is critical to promise the software quality, especially for large-scale software in production environment. However, the efficiency of most current control flow recovery techniques is compromised due to their runtime overheads along with deployment and development costs. To tackle this problem, we propose a novel solution, Adonis, which harnesses Operating System (OS)-level traces, such as dynamic library calls and system call traces, to efficiently and safely recover control flows in practice. Adonis operates in two steps: It first identifies the call-sites of trace entries, and then it executes a pairwise symbolic execution to recover valid execution paths. This technique has several advantages. First, Adonis does not require the insertion of any probes into existing applications, thereby minimizing runtime cost. Second, given that OSlevel traces are hardware-independent, Adonis can be implemented across various hardware configurations without the need for hardware-specific engineering efforts, thus reducing deployment cost. Third, as Adonis is fully automated and does not depend on manually created logs, it circumvents additional development cost. We conducted an evaluation of Adonis on representative desktop applications and real-world IoT applications. Adonis can faithfully recover the control flow with 86.8% recall and 81.7% precision. Compared to the stateof- the-art log-based approach, Adonis can not only cover all the execution paths recovered but also recover 74.9% of statements that cannot be covered. In addition, the runtime cost of Adonis is 18.3× lower than the instrument-based approach; the analysis time and storage cost (indicative of the deployment cost) of Adonis is 50× smaller and 443× smaller than the hardware-based approach, respectively. To facilitate future replication and extension of this work, we have made the code and data publicly available. © 2023 Association for Computing Machinery. All rights reserved.</t>
  </si>
  <si>
    <t>We do not understand what it says – studying student perceptions of software modelling</t>
  </si>
  <si>
    <t>https://www.scopus.com/inward/record.uri?eid=2-s2.0-85176094796&amp;doi=10.1007%2fs10664-023-10404-w&amp;partnerID=40&amp;md5=5412c9bd69c08ab4239113356cb9ac4e</t>
  </si>
  <si>
    <t>Background: Despite the potential benefits of software modelling, developers have shown a considerable reluctance towards its application. There is substantial existing research studying industrial use and technical challenges of modelling. However, there is a lack of detailed empirical work investigating how students perceive modelling. Aim: We investigate the perceptions of students towards modelling in a university environment. Method: We conducted a multiple case study with 5 cases (5 courses from 3 universities) and two units of analysis (student and instructor). We collected data through 21 semi-structured interviews, which we analysed using in-vivo coding and thematic analysis. Results: Students see some benefits of modelling, e.g., using models for planning and communicating within the group. However, several factors negatively influence their understanding of modelling, e.g., assignments with unclear expectations, irregular and insufficient feedback on their models, and lack of experience with the problem domains. Conclusions: Our findings help in understanding better why students struggle with software modelling, and might be reluctant to adopt it later on. Our recommendations on modelling education could help to improve education and training in software modelling, both at university and in industry. Specifically, we recommend that educators try to provide feedback beyond syntactical issues, and to consider using problem domains that students are knowledgeable about. © 2023, The Author(s), under exclusive licence to Springer Science+Business Media, LLC, part of Springer Nature.</t>
  </si>
  <si>
    <t>The software heritage license dataset (2022 edition)</t>
  </si>
  <si>
    <t>https://www.scopus.com/inward/record.uri?eid=2-s2.0-85175944200&amp;doi=10.1007%2fs10664-023-10377-w&amp;partnerID=40&amp;md5=82008076d57690af9dfd96d5b40f40bf</t>
  </si>
  <si>
    <t>Context:: When software is released publicly, it is common to include with it either the full text of the license or licenses under which it is published, or a detailed reference to them. Therefore public licenses, including FOSS (free, open source software) licenses, are usually publicly available in source code repositories Objective:: To compile a dataset containing as many documents as possible that contain the text of software licenses, or references to the license terms. Once compiled, characterize the dataset so that it can be used for further research, or practical purposes related to license analysis Method:: Retrieve from Software Heritage—the largest publicly available archive of FOSS source code—all versions of all files whose names are commonly used to convey licensing terms. All retrieved documents will be characterized in various ways, using automated and manual analyses Results:: The dataset consists of 6.9 million unique license files. Additional metadata about shipped license files is also provided, making the dataset ready to use in various contexts, including: file length measures, MIME type, SPDX license (detected using ScanCode), and oldest appearance. The results of a manual analysis of 8102 documents is also included, providing a ground truth for further analysis. The dataset is released as open data as an archive file containing all deduplicated license files, plus several portable CSV files with metadata, referencing files via cryptographic checksums Conclusions:: Thanks to the extensive coverage of Software Heritage, the dataset presented in this paper covers a very large fraction of all software licenses for public code. We have assembled a large body of software licenses, characterized it quantitatively and qualitatively, and validated that it is mostly composed of licensing information and includes almost all known license texts. The dataset can be used to conduct empirical studies on open source licensing, training of automated license classifiers, natural language processing (NLP) analyses of legal texts, as well as historical and phylogenetic studies on FOSS licensing. It can also be used in practice to improve tools detecting licenses in source code © 2023, The Author(s), under exclusive licence to Springer Science+Business Media, LLC, part of Springer Nature.</t>
  </si>
  <si>
    <t>What kinds of contracts do ML APIs need?</t>
  </si>
  <si>
    <t>https://www.scopus.com/inward/record.uri?eid=2-s2.0-85175059713&amp;doi=10.1007%2fs10664-023-10320-z&amp;partnerID=40&amp;md5=bc1a100099553839738700ef38e410d7</t>
  </si>
  <si>
    <t>Recent work has shown that Machine Learning (ML) programs are error-prone and called for contracts for ML code. Contracts, as in the design by contract methodology, help document APIs and aid API users in writing correct code. The question is: what kinds of contracts would provide the most help to API users? We are especially interested in what kinds of contracts help API users catch errors at earlier stages in the ML pipeline. We describe an empirical study of posts on Stack Overflow of the four most often-discussed ML libraries: TensorFlow, Scikit-learn, Keras, and PyTorch. For these libraries, our study extracted 413 informal (English) API specifications. We used these specifications to understand the following questions. What are the root causes and effects behind ML contract violations? Are there common patterns of ML contract violations? When does understanding ML contracts require an advanced level of ML software expertise? Could checking contracts at the API level help detect the violations in early ML pipeline stages? Our key findings are that the most commonly needed contracts for ML APIs are either checking constraints on single arguments of an API or on the order of API calls. The software engineering community could employ existing contract mining approaches to mine these contracts to promote an increased understanding of ML APIs. We also noted a need to combine behavioral and temporal contract mining approaches. We report on categories of required ML contracts, which may help designers of contract languages. © 2023, The Author(s), under exclusive licence to Springer Science+Business Media, LLC, part of Springer Nature.</t>
  </si>
  <si>
    <t>Factors that affect developers’ decision to participate in a Mobile Software Ecosystem</t>
  </si>
  <si>
    <t>https://www.scopus.com/inward/record.uri?eid=2-s2.0-85167456899&amp;doi=10.1016%2fj.jss.2023.111808&amp;partnerID=40&amp;md5=d2000c4ce905933ac0fa8d5fcf7dd277</t>
  </si>
  <si>
    <t>In Mobile Software Ecosystem (MSECO), external developers build applications that meet the interest of users of mobile technologies. Researchers claim that MSECO sustainability depends on two capabilities: adoption of new technologies over time, and attraction and maintenance of people (i.e., developers and users) participating in these ecosystems. Our research focuses on the latter. We investigated factors that affect developers’ decision to participate in an MSECO. First, we analyzed the literature to identify such motivational factors. Second, we interviewed experts in MSECO aiming to refine the identified factors. Finally, we also conducted interviews to identify the opinion of MSECO developers regarding the refined list of factors. The final list of 29 factors were discussed, one by one, by the 20 interviewees. Each developer indicated which factor motivated him/her to join a certain MSECO and also which has kept him/her contributing to it. Results indicate that the lack of studies focusing on developers, not just on technologies or business rules of the ecosystem, is a key for understanding developers’ decision to participate in an MSECO. Moreover, developers become more concerned with their relationships in these ecosystems over time. As such, ou research contributes to the MSECO field with a list of motivating factors that should be considered by external developers from ecosystems towards MSECO sustainability. © 2023</t>
  </si>
  <si>
    <t>Software vulnerability prediction: A systematic mapping study</t>
  </si>
  <si>
    <t>https://www.scopus.com/inward/record.uri?eid=2-s2.0-85167971101&amp;doi=10.1016%2fj.infsof.2023.107303&amp;partnerID=40&amp;md5=d164108ba61b59f9fbf2990c83b443f9</t>
  </si>
  <si>
    <t>Context: Software security is considered a major aspect of software quality as the number of discovered vulnerabilities in software products is growing. Vulnerability prediction is a mechanism that helps engineers to prioritize their inspection efforts focusing on vulnerable parts. Despite the recent advancements, current literature lacks a systematic mapping study on vulnerability prediction. Objective: This paper aims to analyze the state-of-the-art of vulnerability prediction focusing on: (a) the goals of vulnerability prediction-related studies; (b) the data collection processes and the types of datasets that exist in the literature; (c) the mostly examined techniques for the construction of the prediction models and their input features; and (d) the utilized evaluation techniques. Method: We collected 180 primary studies following a broad search methodology across four popular digital libraries. We mapped these studies to the variables of interest and we identified trends and relationships between the studies. Results: The main findings suggest that: (i) there are two major study types, prediction of vulnerable software components and forecasting of the evolution of vulnerabilities in software; (ii) most studies construct their own vulnerability-related dataset retrieving information from vulnerability databases for real-world software; (iii) there is a growing interest for deep learning models along with a trend on textual source code representation; and (iv) F1-score was found to be the most widely used evaluation metric. Conclusions: The results of our study indicate that there are several open challenges in the domain of vulnerability prediction. One of the major conclusions, is the fact that most studies focus on within-project prediction, neglecting the real-world scenario of cross-project prediction. © 2023 Elsevier B.V.</t>
  </si>
  <si>
    <t>On the Investigation of Empirical Contradictions - Aggregated Results of Local Studies on Readability and Comprehensibility of Source Code</t>
  </si>
  <si>
    <t>https://www.scopus.com/inward/record.uri?eid=2-s2.0-85176138312&amp;doi=10.1007%2fs10664-023-10360-5&amp;partnerID=40&amp;md5=89ee9a0088d2c0304c95fde4f2c2ed6c</t>
  </si>
  <si>
    <t>Context: Reading and understanding the source code are fundamental to supporting software programmers’ daily activities. Still, there is no agreement regarding the program attributes needed to achieve the readability and comprehensibility of source code. Objective: To analyze the influence of comments presence, indentation spacing, identifiers length, and code size on the readability and comprehensibility of source code from the perspective of novice and experienced programmers. Method: We performed three primary studies and collected quantitative (Likert) and qualitative data representing the programmers’ judgment regarding the readability and comprehensibility of code snippets. For each study, the influence of the four attributes on the readability and comprehensibility of source code was analyzed. The results were aggregated using the odds-ratio approach and analyzed concerning participants’ programming experience. Results: The quality characteristics were not significantly affected (alpha = 5%) by either the indentation spacing or the code size, whereas the presence of comments and identifier length affect source code quality positively under such characteristics, according to both novices and experienced programmers. Conclusions: Although the results presented findings with statistical significance, the controlled factors and participants’ stratification between novices and experienced were insufficient to explain the contradictory findings in the technical literature concerning the impact of the attributes under evaluation on the readability and comprehensibility of source code. © 2023, The Author(s), under exclusive licence to Springer Science+Business Media, LLC, part of Springer Nature.</t>
  </si>
  <si>
    <t>On the effectiveness of log representation for log-based anomaly detection</t>
  </si>
  <si>
    <t>https://www.scopus.com/inward/record.uri?eid=2-s2.0-85173624229&amp;doi=10.1007%2fs10664-023-10364-1&amp;partnerID=40&amp;md5=f089a1ef991ae6e35f4c3dd88ae926d8</t>
  </si>
  <si>
    <t>Logs are an essential source of information for people to understand the running status of a software system. Due to the evolving modern software architecture and maintenance methods, more research efforts have been devoted to automated log analysis. In particular, machine learning (ML) has been widely used in log analysis tasks. In ML-based log analysis tasks, converting textual log data into numerical feature vectors is a critical and indispensable step. However, the impact of using different log representation techniques on the performance of the downstream models is not clear, which limits researchers and practitioners’ opportunities of choosing the optimal log representation techniques in their automated log analysis workflows. Therefore, this work investigates and compares the commonly adopted log representation techniques from previous log analysis research. Particularly, we select six log representation techniques and evaluate them with seven ML models and four public log datasets (i.e., HDFS, BGL, Spirit and Thunderbird) in the context of log-based anomaly detection.We also examine the impacts of the log parsing process and the different feature aggregation approaches when they are employed with log representation techniques. From the experiments, we provide some heuristic guidelines for future researchers and developers to follow when designing an automated log analysis workflow. We believe our comprehensive comparison of log representation techniques can help researchers and practitioners better understand the characteristics of different log representation techniques and provide them with guidance for selecting the most suitable ones for their ML-based log analysis workflow. © 2023, The Author(s), under exclusive licence to Springer Science+Business Media, LLC, part of Springer Nature.</t>
  </si>
  <si>
    <t>StubCoder: Automated Generation and Repair of Stub Code for Mock Objects</t>
  </si>
  <si>
    <t>https://www.scopus.com/inward/record.uri?eid=2-s2.0-85183752948&amp;doi=10.1145%2f3617171&amp;partnerID=40&amp;md5=9b8a52b5ad62315af9baac21f9fb07cb</t>
  </si>
  <si>
    <t>Mocking is an essential unit testing technique for isolating the class under test from its dependencies. Developers often leverage mocking frameworks to develop stub code that specifies the behaviors of mock objects. However, developing and maintaining stub code is labor-intensive and error-prone. In this article, we present StubCoder to automatically generate and repair stub code for regression testing. StubCoder implements a novel evolutionary algorithm that synthesizes test-passing stub code guided by the runtime behavior of test cases. We evaluated our proposed approach on 59 test cases from 13 open source projects. Our evaluation results show that StubCoder can effectively generate stub code for incomplete test cases without stub code and repair obsolete test cases with broken stub code.  © 2023 Copyright held by the owner/author(s).</t>
  </si>
  <si>
    <t>On the coordination of vulnerability fixes: An empirical study of practices from 13 CVE numbering authorities</t>
  </si>
  <si>
    <t>https://www.scopus.com/inward/record.uri?eid=2-s2.0-85176223489&amp;doi=10.1007%2fs10664-023-10403-x&amp;partnerID=40&amp;md5=434509ef2229bfed43ad497175e84376</t>
  </si>
  <si>
    <t>The Common Vulnerabilities and Exposures (CVE) program is dedicated to analyzing vulnerabilities, then to assigning a unique ID to them and disclosing the vulnerabilities to affected software vendors. A CVE Numbering Authority (CNA) is a key partner in the CVE program responsible for assigning an official ID to a CVE and registering a description of the vulnerability in order to communicate it to the other CNAs and the affected software vendors. To avoid the disclosure of vulnerabilities before the development of a fix, the CNAs and the affected vendors need to coordinate a proper schedule for the disclosure of vulnerabilities and the release of their fixes through multi-party coordination. This paper analyzes the practices used by CNAs to coordinate on vulnerability fix releases and disclosure by empirically studying the 13 CNAs that assigned the most CVEs from 2010 to 2020 and are also software vendors. Our results show that the studied CNAs discover and assign CVE IDs for the majority of vulnerabilities that affect their own products, which we refer to as self-assigned vulnerabilities. While the vulnerabilities that are assigned for other CNAs’ products, which we refer to as delegated vulnerabilities, tend to be more severe than the self-assigned vulnerabilities, (median Common Vulnerability Scoring System score of 7.5), we observe that their fixes are released at a slower pace. Moreover, when such a delegated vulnerability affects several CNAs’ products, the fixes are released a median of 4 days after the disclosure date, with a median delay between the first and last patch releases of those products of 35 days up to more than one year, which corresponds to a large window of exploitation. © 2023, The Author(s), under exclusive licence to Springer Science+Business Media, LLC, part of Springer Nature.</t>
  </si>
  <si>
    <t>A Study of the Electrum and DynAlloy Dynamic Behavior Notations</t>
  </si>
  <si>
    <t>https://www.scopus.com/inward/record.uri?eid=2-s2.0-85173058299&amp;doi=10.1109%2fTSE.2023.3320625&amp;partnerID=40&amp;md5=2635ff1ee3a0546cb48014d7920baaa6</t>
  </si>
  <si>
    <t>Alloy is a formal specification language, which despite featuring a simple syntax and relational semantics, is very expressive and supports efficient automated specification analysis, based on SAT solving. While the language is sufficiently expressive to accommodate both static and dynamic properties of systems within specifications, the latter kind of properties require intricate, ad-hoc, constructions to encode system executions. Thus, extensions to the language have been proposed, that internalize these encodings and provide analysis techniques, specifically tailored to properties of executions. In this paper we study two particular extensions to Alloy that incorporate elements for the specification of properties of executions. These are DynAlloy, whose syntax and semantics are inspired by dynamic logic, and Electrum, based on linear-time temporal logic and inspired by languages such as TLA+. We analyze and compare the syntactic characteristics of the languages, their corresponding expressiveness, and the effectiveness and efficiency of their associated analysis tools. The comparison is based on a set of Alloy specifications that are taken from the literature and demand dynamic behavior analysis, including an Alloy model of the Chord ring-maintenance protocol, that drives our qualitative comparison of the notations.  © 1976-2012 IEEE.</t>
  </si>
  <si>
    <t>Programming by Example Made Easy</t>
  </si>
  <si>
    <t>https://www.scopus.com/inward/record.uri?eid=2-s2.0-85183781962&amp;doi=10.1145%2f3607185&amp;partnerID=40&amp;md5=541114a086824c5926653e9c999dc3bf</t>
  </si>
  <si>
    <t>Programming by example (PBE) is an emerging programming paradigm that automatically synthesizes programs specified by user-provided input-output examples. Despite the convenience for end-users, implementing PBE tools often requires strong expertise in programming language and synthesis algorithms. Such a level of knowledge is uncommon among software developers. It greatly limits the broad adoption of PBE by the industry. To facilitate the adoption of PBE techniques, we propose a PBE framework called Bee, which leverages an "entity-action" model based on relational tables to ease PBE development for a wide but restrained range of domains. Implementing PBE tools with Bee only requires adapting domain-specific data entities and user actions to tables, with no need to design a domain-specific language or an efficient synthesis algorithm. The synthesis algorithm of Bee exploits bidirectional searching and constraint-solving techniques to address the challenge of value computation nested in table transformation. We evaluated Bee's effectiveness on 64 PBE tasks from three different domains and usability with a human study of 12 participants. Evaluation results show that Bee is easier to learn and use than the state-of-the-art PBE framework, and the bidirectional algorithm achieves comparable performance to domain-specifically optimized synthesizers. © 2023 Association for Computing Machinery. All rights reserved.</t>
  </si>
  <si>
    <t>What Constitutes the Deployment and Runtime Configuration System? An Empirical Study on OpenStack Projects</t>
  </si>
  <si>
    <t>https://www.scopus.com/inward/record.uri?eid=2-s2.0-85178660657&amp;doi=10.1145%2f3607186&amp;partnerID=40&amp;md5=f3c3f1b0cd84f315e1111f6f945f4913</t>
  </si>
  <si>
    <t>Modern software systems are designed to be deployed in different configured environments (e.g., permissions, virtual resources, network connections) and adapted at runtime to different situations (e.g., memory limits, enabling/disabling features, database credentials). Such a configuration during the deployment and runtime of a software system is implemented via a set of configuration files, which together constitute what we refer to as a "configuration system." Recent research efforts investigated the evolution and maintenance of configuration files. However, they merely focused on a limited part of the configuration system (e.g., specific infrastructure configuration files or Dockerfiles), and their results do not generalize to the whole configuration system. To cope with such a limitation, we aim to better capture and understand what files constitute a configuration system. To do so, we leverage an open card sort technique to qualitatively study 1,756 configuration files from OpenStack, a large and widely studied open source software ecosystem. Our investigation reveals the existence of nine types of configuration files, which cover the creation of the infrastructure on top of which OpenStack will be deployed, along with other types of configuration files used to customize OpenStack after its deployment. These configuration files are interconnected while being used at different deployment stages. For instance, we observe specific configuration files used during the deployment stage to create other configuration files that are used in the runtime stage. We also observe that identifying and classifying these types of files is not straightforward, as five out of the nine types can be written in similar programming languages (e.g., Python and Bash) as regular source code files. We also found that the same file extensions (e.g., Yaml) can be used for different configuration types, making it difficult to identify and classify configuration files. Thus, we first leverage a machine learning model to identify configuration from non-configuration files, which achieved a median area under the curve (AUC) of 0.91, a median Brier score of 0.12, a median precision of 0.86, and a median recall of 0.83. Thereafter, we leverage a multi-class classification model to classify configuration files based on the nine configuration types. Our multi-class classification model achieved a median weighted AUC of 0.92, a median Brier score of 0.04, a median weighted precision of 0.84, and a median weighted recall of 0.82. Our analysis also shows that with only 100 labeled configuration and non-configuration files, our model reached a median AUC higher than 0.69. Furthermore, our configuration model requires a minimum of 100 configuration files to reach a median weighted AUC higher than 0.75. © 2023 Association for Computing Machinery. All rights reserved.</t>
  </si>
  <si>
    <t>Finding Near-optimal Configurations in Colossal Spaces with Statistical Guarantees</t>
  </si>
  <si>
    <t>https://www.scopus.com/inward/record.uri?eid=2-s2.0-85176099656&amp;doi=10.1145%2f3611663&amp;partnerID=40&amp;md5=d42f6ad30815e4c855c3efd341ca8b86</t>
  </si>
  <si>
    <t>A Software Product Line (SPL) is a family of similar programs. Each program is defined by a unique set of features, called a configuration, that satisfies all feature constraints. "What configuration achieves the best performance for a given workload?"is the SPL Optimization (SPLO) challenge. SPLO is daunting: just 80 unconstrained features yield 1024 unique configurations, which equals the estimated number of stars in the universe. We explain (a) how uniform random sampling and random search algorithms solve SPLO more efficiently and accurately than current machine-learned performance models and (b) how to compute statistical guarantees on the quality of a returned configuration; i.e., it is within x% of optimal with y% confidence.  © 2023 Copyright held by the owner/author(s).</t>
  </si>
  <si>
    <t>Constructing Cyber-Physical System Testing Suites Using Active Sensor Fuzzing</t>
  </si>
  <si>
    <t>https://www.scopus.com/inward/record.uri?eid=2-s2.0-85176375223&amp;doi=10.1109%2fTSE.2023.3309330&amp;partnerID=40&amp;md5=b60bb9ac8b858ede91e30d0793d977bd</t>
  </si>
  <si>
    <t>Cyber-physical systems (CPSs) automating critical public infrastructure face a pervasive threat of attack, motivating research into different types of countermeasures. Assessing the effectiveness of these countermeasures is challenging, however, as benchmarks are difficult to construct manually, existing automated testing solutions often make unrealistic assumptions, and blindly fuzzing is ineffective at finding attacks due to the enormous search spaces and resource requirements. In this work, we propose active sensor fuzzing, a fully automated approach for building test suites without requiring any a prior knowledge about a CPS. Our approach employs active learning techniques. Applied to a real-world water treatment system, our approach manages to find attacks that drive the system into 15 different unsafe states involving water flow, pressure, and tank levels, including nine that were not covered by an established attack benchmark. Furthermore, we successfully generate targeted multi-point attacks which have been long suspected to be possible. We reveal that active sensor fuzzing successfully extends the attack benchmarks generated by our previous work, an ML-guided fuzzing tool, with two more kinds of attacks. Finally, we investigate the impact of active learning on models and the reason that the model trained with active learning is able to discover more attacks.  © 1976-2012 IEEE.</t>
  </si>
  <si>
    <t>On the impact of single and co-occurrent refactorings on quality attributes in android applications</t>
  </si>
  <si>
    <t>https://www.scopus.com/inward/record.uri?eid=2-s2.0-85172468450&amp;doi=10.1016%2fj.jss.2023.111817&amp;partnerID=40&amp;md5=1ea52672c0f85a68896cac9a5a9ae1f4</t>
  </si>
  <si>
    <t>Android applications must evolve quickly to meet new user requirements, to facilitate bug fixing or to adapt to technological changes. This evolution can lead to various software quality problems that may hinder maintenance and further evolution. Code refactoring is a key practice that is employed to ensure that the intent of a code change is properly achieved without compromising internal software quality. While the impact of refactoring on software quality has been widely studied in object-oriented software in general, its impact in the specific context of mobile applications is still unclear. This paper reports on a large empirical study that aims to understand the impact of single and co-occurrent refactorings on quality metrics in Android applications. We analyze the evolution history of 800 open-source Android applications containing a total of 84,841 refactoring operations. We first analyze the impact of single refactoring operations on 21 common quality metrics using the Difference-in-Difference (DiD) statistical model. Then, we identify the most common co-occurrent refactorings using association rule mining, and investigate their impact on quality metrics using the DiD model. Our investigations deliver several important findings. Our results reveal that co-occurrent refactorings are quite prevalent in Android applications. Overall, 60% of the total number of refactoring commits contain multiple refactoring types, and 16 co-occurrent refactoring pairs tend to be applied together leading to a higher impact than single refactorings. We found that single refactorings have no statistically significant impact on quality metrics in 74.7% of the cases, a positive impact in 23.1% of the cases, and a negative impact in 2.2% of the cases. Whereas, co-occurrent refactorings have no statistically significant impact on quality metrics in 54.3% of the cases, a positive impact in 42.4% of the cases, and a negative impact in 3.3% of the cases. Our findings provide practical insights and suggest directions for researchers, practitioners, and tool builders to improve refactoring practices in the context of Android applications development. © 2023 Elsevier Inc.</t>
  </si>
  <si>
    <t>On the Caching Schemes to Speed Up Program Reduction</t>
  </si>
  <si>
    <t>https://www.scopus.com/inward/record.uri?eid=2-s2.0-85180554479&amp;doi=10.1145%2f3617172&amp;partnerID=40&amp;md5=df2671e3648c353e99657403ff94b0b2</t>
  </si>
  <si>
    <t>Program reduction is a highly practical, widely demanded technique to help debug language tools, such as compilers, interpreters and debuggers. Given a program P that exhibits a property Ψ, conceptually, program reduction iteratively applies various program transformations to generate a vast number of variants from P by deleting certain tokens and returns the minimal variant preserving Ψ as the result. A program reduction process inevitably generates duplicate variants, and the number of them can be significant. Our study reveals that on average 61.8% and 24.3% of the generated variants in two representative program reducers HDD and Perses, respectively, are duplicates. Checking them against Ψ is thus redundant and unnecessary, which wastes time and computation resources. Although it seems that simply caching the generated variants can avoid redundant property tests, such a trivial method is impractical in the real world due to the significant memory footprint. Therefore, a memory-efficient caching scheme for program reduction is in great demand. This study is the first effort to conduct a systematic, extensive analysis of memory-efficient caching schemes for program reduction. We first propose to use two well-known compression methods, ZIP and SHA, to compress the generated variants before they are stored in the cache. Furthermore, our keen understanding on the program reduction process motivates us to propose a novel, domain-specific, both memory and computation-efficient caching scheme, Refreshable Compact Caching (RCC). Our key insight is two-fold: 1 by leveraging the correlation between variants and the original program P, we losslessly encode each variant into an equivalent, compact, canonical representation; 2 periodically, stale cache entries, which will never be accessed, are timely removed to minimize the memory footprint over time. Our extensive evaluation on 31 real-world C compiler bugs demonstrates that caching schemes help avoid issuing redundant queries by 61.8% and 24.3% in HDD and Perses, respectively; correspondingly, the runtime.  © 2023 Copyright held by the owner/author(s).</t>
  </si>
  <si>
    <t>Framework for SQL Error Message Design: A Data-Driven Approach</t>
  </si>
  <si>
    <t>https://www.scopus.com/inward/record.uri?eid=2-s2.0-85175016261&amp;doi=10.1145%2f3607180&amp;partnerID=40&amp;md5=e386f4e25f5367c056c90d11a527932e</t>
  </si>
  <si>
    <t>Software developers use a significant amount of time reading and interpreting error messages. However, error messages have often been based on either anecdotal evidence or expert opinion, disregarding novices, who arguably are the ones who benefit the most from effective error messages. Furthermore, the usability aspects of Structured Query Language (SQL) error messages have not received much scientific attention. In this mixed-methods study, we coded a total of 128 error messages from eight database management systems (DBMS), and using data from 311 participants, analysed 4,796 queries using regression analysis to find out if and how acknowledged error message qualities explain SQL syntax error fixing success rates. Additionally, we performed a conventional content analysis on 1,505 suggestions on how to improve SQL error messages, and based on the analysis, formulated a framework consisting of nine guidelines for SQL error message design. The results indicate that general error message qualities do not necessarily explain query fixing success in the context of SQL syntax errors and that even some novel NewSQL systems fail to account for basic error message design guidelines. The error message design framework and examples of its practical applications shown in this study are applicable in educational contexts as well as by DBMS vendors in understanding novice perspectives in error message design. © 2023 Association for Computing Machinery. All rights reserved.</t>
  </si>
  <si>
    <t>An Interleaving Guided Metamorphic Testing Approach for Concurrent Programs</t>
  </si>
  <si>
    <t>https://www.scopus.com/inward/record.uri?eid=2-s2.0-85183716168&amp;doi=10.1145%2f3607182&amp;partnerID=40&amp;md5=bfea4eaa7f28e87a01a0f46ffe52bea3</t>
  </si>
  <si>
    <t>Concurrent programs are normally composed of multiple concurrent threads sharing memory space. These threads are often interleaved, which may lead to some non-determinism in execution results, even for the same program input. This poses huge challenges to the testing of concurrent programs, especially on the test result verification-that is, the prevalent existence of the oracle problem. In this article, we investigate the application of metamorphic testing (MT), a mainstream technique to address the oracle problem, into the testing of concurrent programs. Based on the unique features of interleaved executions in concurrent programming, we propose an extended notion of metamorphic relations, the core part of MT, which are particularly designed for the testing of concurrent programs. A comprehensive testing approach, namely ConMT, is thus developed and a tool is built to automate its implementation on concurrent programs written in Java. Empirical studies have been conducted to evaluate the performance of ConMT, and the experimental results show that in addition to addressing the oracle problem, ConMT outperforms the baseline traditional testing techniques with respect to a higher degree of automation, better bug detection capability, and shorter testing time. It is clear that ConMT can significantly improve the cost-effectiveness for the testing of concurrent programs and thus advances the state of the art in the field. The study also brings novelty into MT, hence promoting the fundamental research of software testing.  © 2020 Copyright held by the owner/author(s).</t>
  </si>
  <si>
    <t>Towards a successful secure software acquisition</t>
  </si>
  <si>
    <t>https://www.scopus.com/inward/record.uri?eid=2-s2.0-85167437686&amp;doi=10.1016%2fj.infsof.2023.107315&amp;partnerID=40&amp;md5=e5759878a6bfcdd716bdd0f13c370851</t>
  </si>
  <si>
    <t>Context: Security is a critical attribute of software quality. Organizations invest considerable sums of money in protecting their assets. Despite investing in secure infrastructure, organizations remain prone to security risks and cyberattacks that exploit security flaws. Many factors contribute to the challenges related to software security, e.g., the exponential increase in Internet-enabled applications, threats from hackers, and the susceptibility of inexperienced Internet users. Moreover, organizations tend to procure off-the-shelf software from third-party suppliers. However, gaining a complete understanding of ways to assess suppliers’ readiness to provide secure software before selecting a supplier is imperative. Objective: We have developed a readiness model for secure software acquisition (RMSSA) to help software organizations select suppliers who can provide secure software. Method: We employed state-of-the-art techniques based on systematic literature review to determine the best practices undertaken by organizations in terms of acquiring secure software, which depends on six core security knowledge areas: confidentiality, integrity, availability, authorization, authentication, and accountability. Results: We evaluated the RMSSA theoretically and in a practical environment based on three case studies with software organizations. Our findings can guide software organizations in selecting the supplier who can develop secure software. Conclusion: The proposed RMSSA can be used to evaluate suppliers’ readiness to provide secure software. © 2023 Elsevier B.V.</t>
  </si>
  <si>
    <t>GitHub Actions: The Impact on the Pull Request Process</t>
  </si>
  <si>
    <t>https://www.scopus.com/inward/record.uri?eid=2-s2.0-85172138936&amp;doi=10.1007%2fs10664-023-10369-w&amp;partnerID=40&amp;md5=60fe5333cafa3ab32eaf6228227d89ad</t>
  </si>
  <si>
    <t>Software projects frequently use automation tools to perform repetitive activities in the distributed software development process. Recently, GitHub introduced GitHub Actions, a feature providing automated workflows for software projects. Understanding and anticipating the effects of adopting such technology is important for planning and management. Our research investigates how projects use GitHub Actions, what the developers discuss about them, and how project activity indicators change after their adoption. Our results indicate that 1,489 out of 5,000 most popular repositories (almost 30% of our sample) adopt GitHub Actions and that developers frequently ask for help implementing them. Our findings also suggest that the adoption of GitHub Actions leads to more rejections of pull requests (PRs), more communication in accepted PRs and less communication in rejected PRs, fewer commits in accepted PRs and more commits in rejected PRs, and more time to accept a PR. We found similar results when segmenting our results by categories of GitHub Actions. We suggest practitioners consider these effects when adopting GitHub Actions on their projects. © 2023, The Author(s).</t>
  </si>
  <si>
    <t>Operationalizing validity of empirical software engineering studies</t>
  </si>
  <si>
    <t>https://www.scopus.com/inward/record.uri?eid=2-s2.0-85176356346&amp;doi=10.1007%2fs10664-023-10370-3&amp;partnerID=40&amp;md5=1a8e2c5c1f577a2dedf843c2c9466d0d</t>
  </si>
  <si>
    <t>Empirical Software Engineering studies apply methods, like linear regression, statistic tests, or correlation analysis, to better understand software engineering scenarios. Assuring the validity of such methods and corresponding results is challenging but critical. This is also reflected by quality criteria on the validity that are part of the reviewing process for the corresponding research results. However, such criteria are often hard to define operationally and thus hard to judge by the reviewers. In this paper, we describe a new strategy to define and communicate the validity of methods and results. We conceptually decompose a study into an empirical scenario, a used method, and the produced results. Validity can only be described as the relationship between the three parts. To make the empirical scenario fully operational, we convert informal assumptions on it into executable simulation code that leverages artificial data to replace (or complement) our real data. We can then run the method on the artificial data and examine the impact of our assumptions on the quality of results. This may operationally i) support the validity of a method for a valid result, ii) threaten the validity of a method for an invalid result if assumptions are controversial, or iii) invalidate a method for an invalid result if assumptions are plausible. We encourage researchers to submit simulations as additional artifacts to the reviewing process to make such statements explicit. Rating if a simulated scenario is plausible or controversial is subjective and may benefit from involving a reviewer. We show that existing empirical software engineering studies can benefit from such additional validation artifacts. © 2023, The Author(s), under exclusive licence to Springer Science+Business Media, LLC, part of Springer Nature.</t>
  </si>
  <si>
    <t>Are Your Dependencies Code Reviewed?: Measuring Code Review Coverage in Dependency Updates</t>
  </si>
  <si>
    <t>https://www.scopus.com/inward/record.uri?eid=2-s2.0-85173002947&amp;doi=10.1109%2fTSE.2023.3319509&amp;partnerID=40&amp;md5=f93074785200ddcc878fa238deb3456a</t>
  </si>
  <si>
    <t>As modern software extensively uses free open source packages as dependencies, developers have to regularly pull in new third-party code through frequent updates. However, without a proper review of every incoming change, vulnerable and malicious code can sneak into the codebase through these dependencies. The goal of this study is to aid developers in securely accepting dependency updates by measuring if the code changes in an update have passed through a code review process. We implement Depdive, an update audit tool for packages in Crates.io, npm, PyPI, and RubyGems registry. Depdive first (i) identifies the files and the code changes in an update that cannot be traced back to the package's source repository, i.e., phantom artifacts; and then (ii) measures what portion of changes in the update, excluding the phantom artifacts, has passed through a code review process, i.e., code review coverage. Using Depdive, we present an empirical study across the latest ten updates of the most downloaded 1000 packages in each of the four registries. We further evaluated our results through a maintainer agreement survey. We find that phantom artifacts are not uncommon in the updates (20.1% of the analyzed updates had at least one phantom file). The phantoms can appear either due to legitimate reasons, such as in the case of programmatically generated files, or from accidental inclusion, such as in the case of files that are ignored in the repository. Regarding code review coverage (CRC), we find the updates are typically only partially code-reviewed (52.5% of the time). Further, only 9.0% of the packages had all their updates in our data set fully code-reviewed, indicating that even the most used packages can introduce non-reviewed code in the software supply chain. We also observe that updates either tend to have high CRC or low CRC, suggesting that packages at the opposite end of the spectrum may require a separate set of treatments.  © 1976-2012 IEEE.</t>
  </si>
  <si>
    <t>Asteria-Pro: Enhancing Deep Learning-based Binary Code Similarity Detection by Incorporating Domain Knowledge</t>
  </si>
  <si>
    <t>https://www.scopus.com/inward/record.uri?eid=2-s2.0-85174796567&amp;doi=10.1145%2f3604611&amp;partnerID=40&amp;md5=d282d76d4191e77b41c0d634d3a3f503</t>
  </si>
  <si>
    <t>Widespread code reuse allows vulnerabilities to proliferate among a vast variety of firmware. There is an urgent need to detect these vulnerable codes effectively and efficiently. By measuring code similarities, AIbased binary code similarity detection is applied to detecting vulnerable code at scale. Existing studies have proposed various function features to capture the commonality for similarity detection. Nevertheless, the significant code syntactic variability induced by the diversity of IoT hardware architectures diminishes the accuracy of binary code similarity detection. In our earlier study and the tool Asteria, we adopted a Tree- LSTM network to summarize function semantics as function commonality, and the evaluation result indicates an advanced performance. However, it still has utility concerns due to excessive time costs and inadequate precision while searching for large-scale firmware bugs. To this end, we propose a novel deep learning-enhancement architecture by incorporating domain knowledge-based pre-filtration and re-ranking modules, and we develop a prototype named Asteria-Pro based on Asteria. The pre-filtration module eliminates dissimilar functions, thus reducing the subsequent deep learning-model calculations. The re-ranking module boosts the rankings of vulnerable functions among candidates generated by the deep learning model. Our evaluation indicates that the pre-filtration module cuts the calculation time by 96.9%, and the re-ranking module improves MRR and Recall by 23.71% and 36.4%, respectively. By incorporating these modules, Asteria-Pro outperforms existing state-of-the-art approaches in the bug search task by a significant margin. Furthermore, our evaluation shows that embedding baseline methods with pre-filtration and re-ranking modules significantly improves their precision. We conduct a large-scale real-world firmware bug search, and Asteria-Pro manages to detect 1,482 vulnerable functions with a high precision 91.65%. © 2023 Association for Computing Machinery. All rights reserved.</t>
  </si>
  <si>
    <t>Adopting Two Supervisors for Efficient Use of Large-Scale Remote Deep Neural Networks - RCR Report</t>
  </si>
  <si>
    <t>https://www.scopus.com/inward/record.uri?eid=2-s2.0-85183687047&amp;doi=10.1145%2f3617594&amp;partnerID=40&amp;md5=889acd5a07b6cf6d06b0b627303cc9a0</t>
  </si>
  <si>
    <t>This is the Replicated Computational Results (RCR) Report for our TOSEM paper "Adopting Two Supervisors for Efficient Use of Large-Scale Remote Deep Neural Networks", where we propose a novel client-server architecture allowing to leverage the high accuracy of huge neural networks running on remote servers while reducing the economical and latency costs typically coming from using such models. As part of this RCR, we provide a replication package, which allows the full replication of all our results and is specifically designed to facilitate reuse.  © 2023 Copyright held by the owner/author(s).</t>
  </si>
  <si>
    <t>[Formula presented]: Software product lines extraction driven by language server protocol</t>
  </si>
  <si>
    <t>https://www.scopus.com/inward/record.uri?eid=2-s2.0-85170045439&amp;doi=10.1016%2fj.jss.2023.111809&amp;partnerID=40&amp;md5=9606daacf25b0d9246651d21c045265b</t>
  </si>
  <si>
    <t>Software product lines (SPL) describe highly-variable software systems as a family of similar products that differ in terms of the features they provide. The promise of SPL engineering is to enable massive software reuse by allowing software features to be reused across a variety of different products made for several customers. However, there are some disadvantages in the extraction of SPLs from standard applications. Most notably, approaches to the development of SPLs are not supported by the base language and use a syntax and composition techniques that require a deep understanding of the tools being used. Therefore, the same features cannot be used in a different application and developers must face a steep learning curve when developing SPLs for the first time or when switching from one approach to a different one. Ultimately, this problem is due to a lack of standards in the area of SPL engineering and in the way SPLs are extracted from variability-unaware applications. In this work, we present a framework based on LSP and dubbed [Formula presented] that aims at standardizing such a process by decoupling the refactoring operations made by the user from the effect they have on the source code. This way, the server for a specific SPL development approach can be used across several development environments that provide clients with customized refactoring options. Conversely, the developers can use the same client to refactor SPLs made according to different approaches without needing to learn the syntax of each approach. To showcase the applicability of the approach, we present an evaluation performed by refactoring four SPLs according to two different approaches: the results show that a minimal implementation of the [Formula presented] client and server applications can be used to reduce the effort of extracting an SPL up to the 93% and that it can greatly reduce or even completely hide the implementation details from the developer, depending on the chosen approach. © 2023 The Author(s)</t>
  </si>
  <si>
    <t>Pragmatic evidence of cross-language link detection: A systematic literature review</t>
  </si>
  <si>
    <t>https://www.scopus.com/inward/record.uri?eid=2-s2.0-85169977797&amp;doi=10.1016%2fj.jss.2023.111825&amp;partnerID=40&amp;md5=69efa0cc50c9a272a719dae8997519d7</t>
  </si>
  <si>
    <t>There is a rising trend for heterogeneous software applications involving multilingual source code. The key focus of reverse engineers is to unravel the cross-language links (XLLs) and their dependencies. This study aims to perform a systematic literature review (SLR) to compile different approaches, tools, techniques, and shortcomings of such techniques and understand the XLLs and their dependencies while performing reverse engineering on state-of-the-art software applications. This SLR selects 76 primary studies and uses them to create a ’go-to’ literature database, where professionals from software engineering could find all the content pertinent to the analysis and XLL detection for major multilingual applications like Java enterprise applications, Android applications, etc. It has been observed that traditional source code analysis mechanisms to reverse engineer contemporary software applications face scores of problems and limitations that need to be addressed. To assist the community in the above-mentioned goal, a general schema with definitions of XLLs and associated concepts is furnished. This study provides an SLR on XLLs, comprehensive taxonomy called cross-language analysis, which incorporates all the methods for XLL detection in multilingual source code. By pursuing future directions suggested in the end, researchers and practitioners can advance the field of multilingual applications; such as Enterprise resource planning (ERP) solutions, and cross-language software corpora, leading to improved software development practices and better understanding of language interactions in multilingual environments. The research data provided in the survey presents a comprehensive analysis of the complexities involved in working with diverse programming languages and frameworks, offering valuable insights for language technology researchers, software developers, academics, and decision-makers. This integration will enable them to identify and manage dependencies across diverse languages, leading to more efficient and reliable multilingual software systems. © 2023 Elsevier Inc.</t>
  </si>
  <si>
    <t>TopicAns: Topic-informed Architecture for Answer Recommendation on Technical Q&amp;A Site</t>
  </si>
  <si>
    <t>https://www.scopus.com/inward/record.uri?eid=2-s2.0-85183714895&amp;doi=10.1145%2f3607189&amp;partnerID=40&amp;md5=6753c0020321737bfddf87760b9dc5a3</t>
  </si>
  <si>
    <t>Technical Q&amp;A sites, such as Stack Over flow and Ask Ubuntu, have been widely utilized by software engineers to seek support for development challenges. However, not all the raised questions get instant feedback, and the retrieved answers can vary in quality. The users can hardly avoid spending much time before solving their problems. Prior studies propose approaches to automatically recommend answers for the question posts on technical Q&amp;A sites. However, the lengthiness and the lack of background knowledge issues limit the performance of answer recommendation on these sites. The irrelevant sentences in the posts may introduce noise to the semantics learning and prevent neural models from capturing the gist of texts. The lexical gap between question and answer posts further misleads current models to make failure recommendations. From this end, we propose a novel neural network named TopicAns for answer selection on technical Q&amp;A sites. TopicAns aims at learning high-quality representations for the posts in Q&amp;A sites with a neural topic model and a pre-trained model. This involves three main steps: (1) generating topic-aware representations of Q&amp;A posts with the neural topic model, (2) incorporating the corpus-level knowledge from the neural topic model to enhance the deep representations generated by the pre-trained language model, and (3) determining the most suitable answer for a given query based on the topic-aware representation and the deep representation. Moreover, we propose a two-stage training technique to improve the stability of our model. We conduct comprehensive experiments on four benchmark datasets to verify our proposed TopicAns's effectiveness. Experiment results suggest that TopicAns consistently outperforms state-of-the-art techniques by over 30% in terms of Precision@1.  © 2023 Copyright held by the owner/author(s). Publication rights licensed to ACM.</t>
  </si>
  <si>
    <t>Augmenting Diffs With Runtime Information</t>
  </si>
  <si>
    <t>https://www.scopus.com/inward/record.uri?eid=2-s2.0-85174816179&amp;doi=10.1109%2fTSE.2023.3324258&amp;partnerID=40&amp;md5=428d4380f7ba2beb92cb28d2d74e28d2</t>
  </si>
  <si>
    <t>Source code diffs are used on a daily basis as part of code review, inspection, and auditing. To facilitate understanding, they are typically accompanied by explanations that describe the essence of what is changed in the program. As manually crafting high-quality explanations is a cumbersome task, researchers have proposed automatic techniques to generate code diff explanations. Existing explanation generation methods solely focus on static analysis, i.e., they do not take advantage of runtime information to explain code changes. In this article, we propose Collector-Sahab, a novel tool that augments code diffs with runtime difference information. Collector-Sahab compares the program states of the original (old) and patched (new) versions of a program to find unique variable values. Then, Collector-Sahab adds this novel runtime information to the source code diff as shown, for instance, in code reviewing systems. As an evaluation, we run Collector-Sahab on 584 code diffs for Defects4J bugs and find it successfully augments the code diff for 95% (555/584) of them. We also perform a user study and ask eight participants to score the augmented code diffs generated by Collector-Sahab. Per this user study, we conclude that developers find the idea of adding runtime data to code diffs promising and useful. Overall, our experiments show the effectiveness and usefulness of Collector-Sahab in augmenting code diffs with runtime difference information. Publicly-available repository: https://github.com/ASSERT-KTH/collector-sahab.  © 1976-2012 IEEE.</t>
  </si>
  <si>
    <t>Revisiting the reproducibility of empirical software engineering studies based on data retrieved from development repositories</t>
  </si>
  <si>
    <t>https://www.scopus.com/inward/record.uri?eid=2-s2.0-85169790057&amp;doi=10.1016%2fj.infsof.2023.107318&amp;partnerID=40&amp;md5=f280bc93ee4d63b43baaa916abc9471c</t>
  </si>
  <si>
    <t>Context: In 2012, our paper “On the reproducibility of empirical software engineering studies based on data retrieved from development repositories” was published. It proposed a method for assessing the reproducibility of studies based on mining software repositories (MSR studies). Since then, several approaches have happened with respect to the study of the reproducibility of this kind of studies. Objective: To revisit the proposals of that paper, analyzing to which extent they remain valid, and how they relate to current initiatives and studies on reproducibility and validation of research results in empirical software engineering. Method: We analyze the most relevant studies affecting assumptions or consequences of the approach of the original paper, and other initiatives related to the evaluation of replicability aspects of empirical software engineering studies. We compare the results of that analysis with the results of the original study, finding similarities and differences. We also run a reproducibility assessment study on current MSR papers. Based on the comparison, and the applicability of the method to current papers, we draw conclusions on the validity of the approach of the original paper. Main lessons learned: The method proposed in the original paper is still valid, and compares well with other more recent methods. It matches the results of relevant studies on reproducibility, and a systematic comparison with them shows that our approach is aligned with their proposals. Our method has practical use, and complements well the current major initiatives on the review of reproducibility artifacts. As a side result, we learn that the reproducibility of MSR studies has improved during the last decade. Vision: We propose to use our approach as a fundamental element of a more profound review of the reproducibility of MSR studies, and of the characterization of validation studies in this realm. © 2023 The Author(s)</t>
  </si>
  <si>
    <t>When details are difficult to portray: enriching vision videos</t>
  </si>
  <si>
    <t>https://www.scopus.com/inward/record.uri?eid=2-s2.0-85169789501&amp;doi=10.1007%2fs00766-023-00403-0&amp;partnerID=40&amp;md5=858ae8d6a1b5f555c7b8c4fcafff03f8</t>
  </si>
  <si>
    <t>The creation of a shared understanding of the project vision of all relevant stakeholders is vital to the requirements engineering process. One way to create such a shared understanding is through the use of vision videos that visualize the project vision at an early project stage. However, not all functional aspects can be presented. For example, the fact that an access code is valid for only a single use can be hard to visualize. One low-effort solution could be the insertion of short texts or short audio clips. In this work, our question is twofold: What effects do short pieces of additional information have in vision videos? What are suitable ways to add this information to vision videos? To answer these research questions, we investigated three different methods of inserting additional information to vision videos in an eye tracking study. We inserted short texts either below the scene or as overlays and also investigated the addition of short audio clips. These methods were evaluated in terms of participants’ video comprehension, visual effort, cognitive load and subjective preference. The results of our study show that the pieces of additional information improve vision comprehension, thereby supporting the creation of a shared understanding. All investigated methods lead to only marginal increases of the viewers’ cognitive load. Based on our results, we derive recommendations on how to insert additional information in vision videos. © 2023, The Author(s).</t>
  </si>
  <si>
    <t>API Entity and Relation Joint Extraction from Text via Dynamic Prompt-tuned Language Model</t>
  </si>
  <si>
    <t>https://www.scopus.com/inward/record.uri?eid=2-s2.0-85177745260&amp;doi=10.1145%2f3607188&amp;partnerID=40&amp;md5=982c1c81720850b83bd4586905a059a5</t>
  </si>
  <si>
    <t>Extraction of Application Programming Interfaces (APIs) and their semantic relations from unstructured text (e.g., Stack Overflow) is a fundamental work for software engineering tasks (e.g., API recommendation). However, existing approaches are rule based and sequence labeling based. They must manually enumerate the rules or label data for a wide range of sentence patterns, which involves a significant amount of labor overhead and is exacerbated by morphological and common-word ambiguity. In contrast to matching or labeling API entities and relations, this article formulates heterogeneous API extraction and API relation extraction task as a sequence-to-sequence generation task and proposes the API Entity-Relation Joint Extraction framework (AERJE), an API entity-relation joint extraction model based on the large pre-trained language model. After training on a small number of ambiguous but correctly labeled data, AERJE builds a multi-task architecture that extracts API entities and relations from unstructured text using dynamic prompts. We systematically evaluate AERJE on a set of long and ambiguous sentences from Stack Overflow. The experimental results show that AERJE achieves high accuracy and discrimination ability in API entity-relation joint extraction, even with zero or few-shot fine-tuning.  © 2020 Copyright held by the owner/author(s).</t>
  </si>
  <si>
    <t>Bugs4Q: A benchmark of existing bugs to enable controlled testing and debugging studies for quantum programs</t>
  </si>
  <si>
    <t>https://www.scopus.com/inward/record.uri?eid=2-s2.0-85166471742&amp;doi=10.1016%2fj.jss.2023.111805&amp;partnerID=40&amp;md5=8bd074598efd41124aa952a04cc713d5</t>
  </si>
  <si>
    <t>Realistic benchmarks of reproducible bugs and fixes are vital to good experimental evaluation of debugging and testing approaches. However, there is no suitable bug benchmark suite that can systematically evaluate the debugging and testing methods of quantum programs until now. This paper proposes Bugs4Q, a benchmark of forty-two real, manually validated Qiskit bugs from three popular platforms (GitHub, StackOverflow, and Stack Exchange) in programming, supplemented with test cases to reproduce buggy behaviors. Bugs4Q also provides interfaces for accessing the buggy and fixed versions of the Qiskit programs and executing the corresponding source code and unit tests, facilitating the reproducible empirical studies and comparisons of Qiskit program debugging and testing tools. Bugs4Q is publicly available at https://github.com/Z-928/Bugs4Q-Framework. Editor's note: Open Science material was validated by the Journal of Systems and Software Open Science Board. © 2023 Elsevier Inc.</t>
  </si>
  <si>
    <t>Using gameplay videos for detecting issues in video games</t>
  </si>
  <si>
    <t>https://www.scopus.com/inward/record.uri?eid=2-s2.0-85173563492&amp;doi=10.1007%2fs10664-023-10365-0&amp;partnerID=40&amp;md5=22a56a400a5fc4400c683e3759d4189d</t>
  </si>
  <si>
    <t>Context: The game industry is increasingly growing in recent years. Every day, millions of people play video games, not only as a hobby, but also for professional competitions (e.g., e-sports or speed-running) or for making business by entertaining others (e.g., streamers). The latter daily produce a large amount of gameplay videos in which they also comment live what they experience. But no software and, thus, no video game is perfect: Streamers may encounter several problems (such as bugs, glitches, or performance issues) while they play. Also, it is unlikely that they explicitly report such issues to developers. The identified problems may negatively impact the user’s gaming experience and, in turn, can harm the reputation of the game and of the producer. Objective: In this paper, we propose and empirically evaluate GELID, an approach for automatically extracting relevant information from gameplay videos by (i) identifying video segments in which streamers experienced anomalies; (ii) categorizing them based on their type (e.g., logic or presentation); clustering them based on (iii) the context in which appear (e.g., level or game area) and (iv) on the specific issue type (e.g., game crashes). Method: We manually defined a training set for step 2 of GELID (categorization) and a test set for validating in isolation the four components of GELID. In total, we manually segmented, labeled, and clustered 170 videos related to 3 video games, defining a dataset containing 604 segments. Results: While in steps 1 (segmentation) and 4 (specific issue clustering) GELID achieves satisfactory results, it shows limitations on step 3 (game context clustering) and, above all, step 2 (categorization). © 2023, The Author(s), under exclusive licence to Springer Science+Business Media, LLC, part of Springer Nature.</t>
  </si>
  <si>
    <t>A First Look at Dark Mode in Real-world Android Apps</t>
  </si>
  <si>
    <t>https://www.scopus.com/inward/record.uri?eid=2-s2.0-85183777975&amp;doi=10.1145%2f3604607&amp;partnerID=40&amp;md5=c3ab7bb3a6125378203a6653d84873e3</t>
  </si>
  <si>
    <t>Android apps often have a "dark mode"option used in low-light situations, for those who find the conventional color palette problematic, or because of personal preferences. Typically developers add a dark mode option for their apps with different backgrounds, text, and sometimes iconic forms. We wanted to understand the actual provision of this dark mode in real-world Android apps through an empirical study of posts from Stack Overflow and real-world Android app analysis. Using these approaches, we identified the aspects of dark mode that developers implemented as well as the key difficulties they experienced in implementing it. We performed a quantitative analysis using open-coding of more than 300 discussion threads to create a taxonomy regarding the aspects discussed by developers with respect to dark mode in Android. Our quantitative analysis of over 6,000 Android apps highlights which dark mode features are typically provided in Android apps and which aspects developers care about during dark mode design. We also examined four app development support tools to see how well they aid Android app development for dark mode. From our analysis, we distilled some key lessons to guide further research and actions in aiding developers with supporting users who require such assistive features. For example, developers should be aware of the potential risks in using unsuitable dark mode design schema and researchers should take dark mode features into consideration when developing app development support tools.  © 2020 Copyright held by the owner/author(s).</t>
  </si>
  <si>
    <t>When conversations turn into work: a taxonomy of converted discussions and issues in GitHub</t>
  </si>
  <si>
    <t>https://www.scopus.com/inward/record.uri?eid=2-s2.0-85173794272&amp;doi=10.1007%2fs10664-023-10366-z&amp;partnerID=40&amp;md5=616734d14e8567c110b3ccb75581005d</t>
  </si>
  <si>
    <t>Popular and large contemporary open-source projects now embrace a diverse set of documentation for communication channels. Examples include contribution guidelines (i.e., commit message guidelines, coding rules, submission guidelines), code of conduct (i.e., rules and behavior expectations), governance policies, and Q&amp;A forum. In 2020, GitHub released Discussion to distinguish between communication and collaboration. However, it remains unclear how developers maintain these channels, how trivial it is, and whether deciding on conversion takes time. We conducted an empirical study on 259 NPM and 148 PyPI repositories, devising two taxonomies of reasons for converting discussions into issues and vice-versa. The most frequent conversion from a discussion to an issue is when developers request a contributor to clarify their idea into an issue (Reporting a Clarification Request –35.1% and 34.7%, respectively), while agreeing that having non actionable topic (QA, ideas, feature requests –55.0% and 42.0%, respectively) is the most frequent reason of converting an issue into a discussion. Furthermore, we show that not all reasons for conversion are trivial (e.g., not a bug), and raising a conversion intent potentially takes time (i.e., a median of 15.2 and 35.1 h, respectively, taken from issues to discussions). Our work contributes to complementing the GitHub guidelines and helping developers effectively utilize the Issue and Discussion communication channels to maintain their collaboration. © 2023, The Author(s), under exclusive licence to Springer Science+Business Media, LLC, part of Springer Nature.</t>
  </si>
  <si>
    <t>Warnings: Violation symptoms indicating architecture erosion</t>
  </si>
  <si>
    <t>https://www.scopus.com/inward/record.uri?eid=2-s2.0-85167823319&amp;doi=10.1016%2fj.infsof.2023.107319&amp;partnerID=40&amp;md5=9ce6742a4cba5f46270330911194abac</t>
  </si>
  <si>
    <t>Context: As a software system evolves, its architecture tends to degrade, and gradually impedes software maintenance and evolution activities and negatively impacts the quality attributes of the system. The main root cause behind architecture erosion phenomenon derives from violation symptoms (i.e., various architecturally-relevant violations, such as violations of architecture pattern). Previous studies focus on detecting violations in software systems using architecture conformance checking approaches. However, code review comments are also rich sources that may contain extensive discussions regarding architecture violations, while there is a limited understanding of violation symptoms from the viewpoint of developers. Objective: In this work, we investigated the characteristics of architecture violation symptoms in code review comments from the developers’ perspective. Methods: We employed a set of keywords Related to violation symptoms to collect 606 (out of 21,583) code review comments from four popular OSS projects in the openStack and qt communities. We manually analyzed the collected 606 review comments to provide the categories and linguistic patterns of violation symptoms, as well as the reactions how developers addressed them. Results: Our findings show that: (1) three main categories of violation symptoms are discussed by developers during the code review process; (2) The frequently-used terms of expressing violation symptoms are “inconsistent” and “violate”, and the most common linguistic pattern is Problem Discovery; (3) Refactoring and removing code are the major measures (90%) to tackle violation symptoms, while a few violation symptoms were ignored by developers. Conclusions: Our findings suggest that the investigation of violation symptoms can help researchers better understand the characteristics of architecture erosion and facilitate the development and maintenance activities, and developers should explicitly manage violation symptoms, not only for addressing the existing architecture violations but also preventing future violations. © 2023 Elsevier B.V.</t>
  </si>
  <si>
    <t>An empirical study on software understandability and its dependence on code characteristics</t>
  </si>
  <si>
    <t>https://www.scopus.com/inward/record.uri?eid=2-s2.0-85176597718&amp;doi=10.1007%2fs10664-023-10396-7&amp;partnerID=40&amp;md5=6fdb68f45707f07f14c54de70765ade8</t>
  </si>
  <si>
    <t>Context: Insufficient code understandability makes software difficult to inspect and maintain and is a primary cause of software development cost. Several source code measures may be used to identify difficult-to-understand code, including well-known ones such as Lines of Code and McCabe’s Cyclomatic Complexity, and novel ones, such as Cognitive Complexity. Objective: We investigate whether and to what extent source code measures, individually or together, are correlated with code understandability. Method: We carried out an empirical study with students who were asked to carry out realistic maintenance tasks on methods from real-life Open Source Software projects. We collected several data items, including the time needed to correctly complete the maintenance tasks, which we used to quantify method understandability. We investigated the presence of correlations between the collected code measures and code understandability by using several Machine Learning techniques. Results: We obtained models of code understandability using one or two code measures. However, the obtained models are not very accurate, the average prediction error being around 30%. Conclusions: Based on our empirical study, it does not appear possible to build an understandability model based on structural code measures alone. Specifically, even the newly introduced Cognitive Complexity measure does not seem able to fulfill the promise of providing substantial improvements over existing measures, at least as far as code understandability prediction is concerned. It seems that, to obtain models of code understandability of acceptable accuracy, process measures should be used, possibly together with new source code measures that are better related to code understandability. © 2023, The Author(s).</t>
  </si>
  <si>
    <t>An Empirical Study on the Effectiveness of Privacy Indicators</t>
  </si>
  <si>
    <t>https://www.scopus.com/inward/record.uri?eid=2-s2.0-85169681741&amp;doi=10.1109%2fTSE.2023.3308392&amp;partnerID=40&amp;md5=8932fe59fe87e785aa0608ab7eba8cf8</t>
  </si>
  <si>
    <t>The increasing diffusion of mobile devices and their integration with sophisticated hardware and software components has promoted the development of numerous applications in which developers find new ingenious ways to exploit the possibilities offered by the access to resources such as cameras, biometric sensors, and GPS receivers. As a result, we are increasingly used to seeing applications that make extensive use of sensitive resources, potentially dangerous for our privacy. To address this problem, the latest approach to support user awareness in terms of privacy is represented by the Privacy Indicators (PI), a software solution implemented by the operating system to provide a visual stimulus to inform users whenever a dangerous resource is exploited by the app. However, the effectiveness of this approach has not been assessed yet. In this article, we present the result of a study on the effectiveness of using the PI to inform the user every time an app accesses the mobile device camera or microphone. We have chosen these two resources as the PI are currently implemented only for a very limited number of permissions. The controlled experiment involved 122 Android users who were asked to complete a series of tasks on their smartphone through prototypes using the involved resources in an explicit and latent way. Although the PI mechanism is very similar between Android and iOS, we have decided to focus on the former due to its greater diffusion. The results show no significant correlation between the use of PI and the detection of the resource being used by the app, suggesting that the effectiveness of PI in improving sensitive-related resources usage awareness, as currently implemented, is still unsatisfactory. In order to understand if the problem was due to the specific implementation of the PI, we implemented an enhanced version and compared it with the standard one. The results confirmed that an implementation that makes the indicators more visible and that is clearer in highlighting the fact that the app is accessing a resource improves resources usage awareness.  © 1976-2012 IEEE.</t>
  </si>
  <si>
    <t>NSFuzz: Towards Efficient and State-Aware Network Service Fuzzing - RCR Report</t>
  </si>
  <si>
    <t>https://www.scopus.com/inward/record.uri?eid=2-s2.0-85174711105&amp;doi=10.1145%2f3580599&amp;partnerID=40&amp;md5=29328941e05f39103b98f35083654c6b</t>
  </si>
  <si>
    <t>We provide artifacts to reproduce the evaluation results of our article: "NSFuzz: Towards Efficient and State-Aware Network Service Fuzzing". The provided artifacts can be downloaded from https://zenodo.org/record/7134490. It includes 14 docker containers, several scripts for execution and analysis, one additional proof for the crash results, and six related documents for the running of experiments. We claim for all three badges, i.e., Available, Functional, and Reusable. This report gives instructions on how to reproduce the answers which mainly involve basic operations on the Ubuntu operating system. © 2023 Copyright held by the owner/author(s).</t>
  </si>
  <si>
    <t>Study the correlation between the readme file of GitHub projects and their popularity</t>
  </si>
  <si>
    <t>https://www.scopus.com/inward/record.uri?eid=2-s2.0-85165923275&amp;doi=10.1016%2fj.jss.2023.111806&amp;partnerID=40&amp;md5=7010b3d76320dd41af8a4a987a53c9d7</t>
  </si>
  <si>
    <t>A readme file plays an important role in a GitHub repository to provide a starting point for developers to reuse and make contributions. A good readme could provide sufficient information for users to learn and start a GitHub repository and might be correlated to the popularity of a repository. Given the importance of the role that a readme file plays, we aim to study to understand the correlation between the readme file of GitHub repositories and their popularity. We analyze readme files of 5,000 GitHub repositories across more than 20 languages. We study the relationship between readme file related factors and the popularity of GitHub repositories. We observe that: (1) Most of the studied readme file related factors (e.g., the number of lists, the number and frequency of updates on the readme file) are statistically significantly different between popular and non-popular repositories with non-negligible effect size. (2) After controlling repository-specific factors (e.g., repository topics and license information), the number of lists and the frequency of updates are the most significantly important factors that discriminate between popular and non-popular repositories. (3) The most of updates were made to update references in popular repositories, while in non-popular repositories most updates are for the content of how to use the repository. Editor's note: Open Science material was validated by the Journal of Systems and Software Open Science Board. © 2023 Elsevier Inc.</t>
  </si>
  <si>
    <t>Verifying contracts among software components: An ontology-based approach</t>
  </si>
  <si>
    <t>https://www.scopus.com/inward/record.uri?eid=2-s2.0-85164296518&amp;doi=10.1016%2fj.infsof.2023.107282&amp;partnerID=40&amp;md5=f3c2cfb9f33e4539557a9ac108d23e02</t>
  </si>
  <si>
    <t>Context: The goal of Component-Based Software Engineering (CBSE) is the development of software systems in terms of an assembly of pre-fabricated software components. One of the main aims of CBSE is to increase software reuse whereby a software component becomes part of different software systems. Verification is an important task that ensures contract conformance among components. However, current techniques for verification of component matching are poorly used in industry due to the fact that the use of these techniques is complex since they require specialized expertise. Also, the use of such techniques can be time-consuming. Objective: In this paper, we present Moctezuma, a framework for verifying the matching of software components that does not require the user possessing highly specialized skills and is able to check contract conformance of functional semantics aspects. Method: Our approach relies on a core ontology of software components, which captures the concepts, properties, relationships, requirements, and software component functionality. We make use of architecture description languages (ADLs) to specify configurations of component interconnections. Interface contracts are specified with a customized version of CORBA-IDL. We employ ontology reasoning engines to check conformance among interface contracts. Results: The accuracy evaluation results have shown that our verifier has a high accuracy for detecting semantics errors. The scalability evaluation shows that our framework exhibits almost a linear behavior. Conclusions: It is concluded that our framework is suitable for verifying the conformance of interface contracts, involving semantics aspects, along a configuration of component interconnections. © 2023 Elsevier B.V.</t>
  </si>
  <si>
    <t>The impact of stressors on the relationship between personality traits, knowledge collection behaviour and programmer creativity intention in software engineering</t>
  </si>
  <si>
    <t>https://www.scopus.com/inward/record.uri?eid=2-s2.0-85162957692&amp;doi=10.1016%2fj.infsof.2023.107288&amp;partnerID=40&amp;md5=3837bfa9f3a46b215fbff465dfcc99c8</t>
  </si>
  <si>
    <t>Context: Individual and contextual factors have a profound impact on an individual's creativity. In the first part of this research, we concluded that, for a programmer's creativity intention, individual factors including big 5 personality traits and knowledge collection behaviour play a key role. However, it is important to bring contextual factors into the model to provide a holistic understanding. Objectives: Hence, the objective of the present research is to expand the earlier work by (i) identifying the software engineering occupational stressors relevant to programmers, and (ii) examining their impact as moderators for the relationship between individual factors (i.e., big five personality traits and knowledge collection behaviour) and the creativity intention of the programmer. Methods: To analyse the moderating impact of 6 stressors, the survey questionnaire was used to collect data from 294 programmers working in software companies in Pakistan. The data were analysed using the Structural Equation Modelling (SEM) – Partial Least Square (PLS) technique. Results: The findings revealed that in the presence of a moderate level of stress, the relationship between knowledge collection behaviour and creativity intention was strengthened. Furthermore, stressors interacted differently with different personality traits. An overarching statement could be that most of the stressors positively moderated the relationships between different personality traits and creativity intentions. However, contrary to the prior research, the majority of the stressors negatively affected the impact of the openness to experience trait on creativity intention. Conclusion: The research significantly contributes to the body of knowledge of behavioural software engineering. The findings of this research are novel and intriguing in many aspects and will benefit software organizations to increase innovation, by increasing programmers’ creativity through mitigating stress. The study is also one of the few studies which have attempted to understand the interaction between individual and contextual factors with a programmer's creativity. © 2023 The Author(s)</t>
  </si>
  <si>
    <t>Formal synthesis of neural Craig interpolant via counterexample guided deep learning</t>
  </si>
  <si>
    <t>https://www.scopus.com/inward/record.uri?eid=2-s2.0-85164704531&amp;doi=10.1016%2fj.infsof.2023.107298&amp;partnerID=40&amp;md5=1f750eba93fa7f223d8e73f7a110aa20</t>
  </si>
  <si>
    <t>Context: Craig interpolation is a significant and efficient application to formal verification and synthesis. However, there still remains a challenge in the synthesis of Craig interpolation for nonlinear theory. Objective: For quantifier-free theories of nonlinear arithmetic, this paper proposes a new approach to generate nonlinear Craig interpolants represented as deep neural networks. Method: The approach exploits a CEGIS framework where a learner yields a neural candidate interpolant satisfying the interpolant conditions against training data sets, and a verifier adopts computer algebra methods to confirm the correctness of the candidate or to generate counterexamples for further refining the candidate. Results: We implement the tool SyntheNI based on our CEGIS procedure, and assess the performance against a collection of benchmark examples. The tool SyntheNI performs better than existing methods in the aspect of the iteration number and the computational time. As an application, the tool SyntheNI is used to synthesize loop invariants. Conclusion: The SyntheNI can generate nonlinear Craig interpolants for quantifier free nonlinear real arithmetic. The experimental evaluation confirms the high performance of our synthesis method. © 2023 Elsevier B.V.</t>
  </si>
  <si>
    <t>TestSGD: Interpretable Testing of Neural Networks against Subtle Group Discrimination</t>
  </si>
  <si>
    <t>https://www.scopus.com/inward/record.uri?eid=2-s2.0-85167662405&amp;doi=10.1145%2f3591869&amp;partnerID=40&amp;md5=4ac033c1ed94aa496dc58d27ee1ea981</t>
  </si>
  <si>
    <t>Discrimination has been shown in many machine learning applications, which calls for sufficient fairness testing before their deployment in ethic-relevant domains. One widely concerning type of discrimination, testing against group discrimination, mostly hidden, is much less studied, compared with identifying individual discrimination. In this work, we propose TestSGD, an interpretable testing approach that systematically identifies and measures hidden (which we call "subtle") group discrimination of a neural network characterized by conditions over combinations of the sensitive attributes. Specifically, given a neural network, TestSGD first automatically generates an interpretable rule set that categorizes the input space into two groups. Alongside, TestSGD also provides an estimated group discrimination score based on sampling the input space to measure the degree of the identified subtle group discrimination, which is guaranteed to be accurate up to an error bound. We evaluate TestSGD on multiple neural network models trained on popular datasets including both structured data and text data. The experiment results show that TestSGD is effective and efficient in identifying and measuring such subtle group discrimination that has never been revealed before. Furthermore, we show that the testing results of TestSGD can be used to mitigate such discrimination through retraining with negligible accuracy drop. © 2023 Copyright held by the owner/author(s). Publication rights licensed to ACM.</t>
  </si>
  <si>
    <t>Incorporating Signal Awareness in Source Code Modeling: An Application to Vulnerability Detection</t>
  </si>
  <si>
    <t>https://www.scopus.com/inward/record.uri?eid=2-s2.0-85175296686&amp;doi=10.1145%2f3597202&amp;partnerID=40&amp;md5=412506514efa93e5984a2dfc5041bcb4</t>
  </si>
  <si>
    <t>AI models of code have made significant progress over the past few years. However, many models are actually not learning task-relevant source code features. Instead, they often fit non-relevant but correlated data, leading to a lack of robustness and generalizability, and limiting the subsequent practical use of such models. In this work, we focus on improving the model quality through signal awareness, i.e., learning the relevant signals in the input for making predictions. We do so by leveraging the heterogeneity of code samples in terms of their signal-to-noise content. We perform an end-to-end exploration of model signal awareness, comprising: (i) uncovering the reliance of AI models of code on task-irrelevant signals, via prediction-preserving input minimization; (ii) improving models' signal awareness by incorporating the notion of code complexity during model training, via curriculum learning; (iii) improving models' signal awareness by generating simplified signal-preserving programs and augmenting them to the training dataset; and (iv) presenting a novel interpretation of the model learning behavior from the perspective of the dataset, using its code complexity distribution. We propose a new metric to measure model signal awareness, Signal-aware Recall, which captures how much of the model's performance is attributable to task-relevant signal learning. Using a software vulnerability detection use-case, our model probing approach uncovers a significant lack of signal awareness in the models, across three different neural network architectures and three datasets. Signal-aware Recall is observed to be in the sub-50s for models with traditional Recall in the high 90s, suggesting that the models are presumably picking up a lot of noise or dataset nuances while learning their logic. With our code-complexity-aware model learning enhancement techniques, we are able to assist the models toward more task-relevant learning, recording up-to 4.8× improvement in model signal awareness. Finally, we employ our model learning introspection approach to uncover the aspects of source code where the model is facing difficulty, and we analyze how our learning enhancement techniques alleviate it. © 2023 Copyright held by the owner/author(s).</t>
  </si>
  <si>
    <t>Semantic-Enriched Code Knowledge Graph to Reveal Unknowns in Smart Contract Code Reuse</t>
  </si>
  <si>
    <t>https://www.scopus.com/inward/record.uri?eid=2-s2.0-85174717051&amp;doi=10.1145%2f3597206&amp;partnerID=40&amp;md5=d055db42d69c2c4119f4277d8749ea34</t>
  </si>
  <si>
    <t>Programmers who work with smart contract development often encounter challenges in reusing code from repositories. This is due to the presence of two unknowns that can lead to non-functional and functional failures. These unknowns are implicit collaborations between functions and subtle differences among similar functions. Current code mining methods can extract syntax and semantic knowledge (known knowledge), but they cannot uncover these unknowns due to a significant gap between the known and the unknown. To address this issue, we formulate knowledge acquisition as a knowledge deduction task and propose an analytic flow that uses the function clone as a bridge to gradually deduce the known knowledge into the problem-solving knowledge that can reveal the unknowns. This flow comprises five methods: clone detection, co-occurrence probability calculation, function usage frequency accumulation, description propagation, and control flow graph annotation. This provides a systematic and coherent approach to knowledge deduction. We then structure all of the knowledge into a semantic-enriched code Knowledge Graph (KG) and integrate this KG into two software engineering tasks: code recommendation and crowd-scaled coding practice checking. As a proof of concept, we apply our approach to 5,140 smart contract files available on Etherscan.io and confirm high accuracy of our KG construction steps. In our experiments, our code KG effectively improved code recommendation accuracy by 6% to 45%, increased diversity by 61% to 102%, and enhanced NDCG by 1% to 21%. Furthermore, compared to traditional analysis tools and the debugging-with-the-crowd method, our KG improved time efficiency by 30 to 380 seconds, vulnerability determination accuracy by 20% to 33%, and vulnerability fixing accuracy by 24% to 40% for novice developers who identified and fixed vulnerable smart contract functions. © 2023 Copyright held by the owner/author(s). Publication rights licensed to ACM.</t>
  </si>
  <si>
    <t>How do microservices evolve? An empirical analysis of changes in open-source microservice repositories</t>
  </si>
  <si>
    <t>https://www.scopus.com/inward/record.uri?eid=2-s2.0-85163866409&amp;doi=10.1016%2fj.jss.2023.111788&amp;partnerID=40&amp;md5=ebfcf31cec6013cc0427f7f2024da945</t>
  </si>
  <si>
    <t>Context.: Microservice architectures are an emergent service-oriented paradigm widely used in industry to develop and deploy scalable software systems. The underlying idea is to design highly independent services that implement small units of functionality and can interact with each other through lightweight interfaces. Objective.: Even though microservices are often used with success, their design and maintenance pose novel challenges to software engineers. In particular, it is questionable whether the intended independence of microservices can actually be achieved in practice. Method.: So, it is important to understand how and why microservices evolve during a system's life-cycle, for instance, to scope refactorings and improvements of a system's architecture or to develop supporting tools. To provide insights into how microservices evolve, we report a large-scale empirical study on the (co-)evolution of microservices in 11 open-source systems, involving quantitative and qualitative analyses of 7,319 commits. Findings.: Our quantitative results show that there are recurring patterns of (co-)evolution across all systems, for instance, “shotgun surgery” commits and microservices that are largely independent, evolve in tuples, or are evolved in almost all changes. We refine our results by analyzing service-evolving commits qualitatively to explore the (in-)dependence of microservices and the causes for their specific evolution. Conclusion.: The contributions in this article provide an understanding for practitioners and researchers on how microservices evolve in what way, and how microservice-based systems may be improved. © 2023 The Author(s)</t>
  </si>
  <si>
    <t>CodeEditor: Learning to Edit Source Code with Pre-trained Models</t>
  </si>
  <si>
    <t>https://www.scopus.com/inward/record.uri?eid=2-s2.0-85173041533&amp;doi=10.1145%2f3597207&amp;partnerID=40&amp;md5=c66bc3cff4dc802b27e6f757f0787fa5</t>
  </si>
  <si>
    <t>Developers often perform repetitive code editing activities (up to 70%) for various reasons (e.g., code refactoring) during software development. Many deep learning (DL) models have been proposed to automate code editing by learning from the code editing history. Among DL-based models, pre-trained code editing models have achieved the state-of-the-art (SOTA) results. Pre-trained models are first pre-trained with pre-training tasks and fine-tuned with the code editing task. Existing pre-training tasks mainly are code infilling tasks (e.g., masked language modeling), which are derived from the natural language processing field and are not designed for automatic code editing.In this article, we propose a novel pre-training task specialized in code editing and present an effective pre-trained code editing model named CodeEditor. Compared to previous code infilling tasks, our pre-training task further improves the performance and generalization ability of code editing models. Specifically, we collect lots of real-world code snippets as the ground truth and use a powerful generator to rewrite them into mutated versions. Then, we pre-train our CodeEditor to edit mutated versions into the corresponding ground truth, to learn edit patterns. We conduct experiments on four code editing datasets and evaluate the pre-trained CodeEditor in three settings (i.e., fine-tuning, few-shot, and zero-shot). (1) In the fine-tuning setting, we train the pre-trained CodeEditor with four datasets and evaluate it on the test data. CodeEditor outperforms the SOTA baselines by 15%, 25.5%, 9.4%, and 26.6% on four datasets. (2) In the few-shot setting, we train the pre-trained CodeEditor with limited data and evaluate it on the test data. CodeEditor substantially performs better than all baselines, even outperforming baselines that are fine-tuned with all data. (3) In the zero-shot setting, we evaluate the pre-trained CodeEditor on the test data without training. CodeEditor correctly edits 1,113 programs, while the SOTA baselines cannot work. The results show that the superiority of our pre-training task and the pre-trained CodeEditor is more effective in automatic code editing. © 2023 Copyright held by the owner/author(s). Publication rights licensed to ACM.</t>
  </si>
  <si>
    <t>Optimization Techniques for Model Checking Leads-to Properties in a Stratified Way</t>
  </si>
  <si>
    <t>https://www.scopus.com/inward/record.uri?eid=2-s2.0-85166390327&amp;doi=10.1145%2f3604610&amp;partnerID=40&amp;md5=ee131b4cbdcc080ba491a1f66f28cf44</t>
  </si>
  <si>
    <t>We devised the L+1-layer divide &amp; conquer approach to leads-to model checking (L+1-DCA2L2MC) and its parallel version, and developed sequential and parallel tools for L+1-DCA2L2MC. In a temporal logic called UNITY, designed by Chandy and Misra, the leads-to temporal connective plays an important role and many case studies have been conducted in UNITY, demonstrating that many systems requirements can be expressed as leads-to properties. Hence, it is worth dedicating to these properties. Counterexample generation is one of the main tasks in the L+1-DCA2L2MC technique that can be optimized to improve its running performance. This article proposes a technique to find all counterexamples at once in model checking with a new model checker. Furthermore, layer configuration selection is essential to make the best use of the L+1-DCA2L2MC technique. This work also proposes an approach to finding a good layer configuration for the technique with an analysis tool. Some experiments are conducted to demonstrate the power and usefulness of the two optimization techniques, respectively. Moreover, our sequential and parallel tools are compared with SPIN and LTSmin model checkers, showing a promising way to mitigate the state space explosion and improve the running performance of model checking when dealing with large state spaces. © 2023 Copyright held by the owner/author(s). Publication rights licensed to ACM.</t>
  </si>
  <si>
    <t>Toward Understanding Deep Learning Framework Bugs</t>
  </si>
  <si>
    <t>https://www.scopus.com/inward/record.uri?eid=2-s2.0-85174693783&amp;doi=10.1145%2f3587155&amp;partnerID=40&amp;md5=ea5f428c3affdba759da6afd8e2bd32f</t>
  </si>
  <si>
    <t>DL frameworks are the basis of constructing all DL programs and models, and thus their bugs could lead to the unexpected behaviors of any DL program or model relying on them. Such a wide effect demonstrates the necessity and importance of guaranteeing DL frameworks' quality. Understanding the characteristics of DL framework bugs is a fundamental step for this quality assurance task, facilitating designing effective bug detection and debugging approaches. Hence, in this work, we conduct the most large-scale study on 1,000 bugs from four popular and diverse DL frameworks (i.e., TensorFlow, PyTorch, MXNet, and DL4J). By analyzing the root causes and symptoms of DL framework bugs associated with five components decomposed from DL frameworks, as well as measuring test coverage achieved by three state-of-the-art testing techniques, we obtain 12 major findings for the comprehensive understanding of DL framework bugs and the current status of existing DL framework testing practice, and then provide a series of actionable guidelines for better DL framework bug detection and debugging. Finally, based on the guidelines, we design and implement a prototype DL-framework testing tool, called TenFuzz, which is evaluated to be effective and finds three unknown bugs on the latest TensorFlow framework in a preliminary study, indicating the significance of our guidelines. © 2023 Copyright held by the owner/author(s). Publication rights licensed to ACM.</t>
  </si>
  <si>
    <t>BPEL process defects prediction using multi-objective evolutionary search</t>
  </si>
  <si>
    <t>https://www.scopus.com/inward/record.uri?eid=2-s2.0-85163204896&amp;doi=10.1016%2fj.jss.2023.111767&amp;partnerID=40&amp;md5=0443ce816de90f6a5a548b35cc0cdbc1</t>
  </si>
  <si>
    <t>Web services are becoming increasingly popular technologies for modern organizations to improve their cooperation and collaboration through building new software systems by composing pre-built services. Such services are typically composed and executed through BPEL (Business Process Execution Language) processes. Like any other software artifact, such processes are frequently changed to add new or modify existing functionalities or adapt to environmental changes. However, poorly planned changes may introduce BPEL process design defects known as anti-patterns or defects. The presence of defects often leads to a regression in software quality. In this paper, we introduce an automated approach to predict the presence of defects in BPEL code using Multi-Objective Genetic Programming (MOGP). Our approach consists of learning from real-world instances of each service-based business process defect (i.e., anti-pattern) type to infer prediction rules based on the combinations of process metrics and their associated threshold values. We evaluate our approach based on a dataset of 178 real-world business processes that belong to various application domains, and a variety of BPEL process defect types such as data flow and portability defects. The statistical analysis of the achieved results shows the effectiveness of our approach in identifying defects compared with state-of-the-art techniques with a median accuracy of 91%. © 2023 Elsevier Inc.</t>
  </si>
  <si>
    <t>DeepManeuver: Adversarial Test Generation for Trajectory Manipulation of Autonomous Vehicles</t>
  </si>
  <si>
    <t>https://www.scopus.com/inward/record.uri?eid=2-s2.0-85167811878&amp;doi=10.1109%2fTSE.2023.3301443&amp;partnerID=40&amp;md5=1b36c270d99c8bc49db58ddd31c651d5</t>
  </si>
  <si>
    <t>Adversarial test generation techniques aim to produce input perturbations that cause a DNN to compute incorrect outputs. For autonomous vehicles driven by a DNN, however, the effect of such perturbations are attenuated by other parts of the system and are less effective as vehicle state evolves. In this work we argue that for adversarial testing perturbations to be effective on autonomous vehicles, they must account for the subtle interplay between the DNN and vehicle states. Building on that insight, we develop DeepManeuver, an automated framework that interleaves adversarial test generation with vehicle trajectory physics simulation. Thus, as the vehicle moves along a trajectory, DeepManeuver enables the refinement of candidate perturbations to: (1) account for changes in the state of the vehicle that may affect how the perturbation is perceived by the system; (2) retain the effect of the perturbation on previous states so that the current state is still reachable and past trajectory is preserved; and (3) result in multi-target maneuvers that require fulfillment of vehicle state sequences (e.g. reaching locations in a road to navigate a tight turn). Our assessment reveals that DeepManeuver can generate perturbations to force maneuvers more effectively and consistently than state-of-the-art techniques by 20.7 percentage points on average. We also show DeepManeuver's effectiveness at disrupting vehicle behavior to achieve multi-target maneuvers with a minimum 52% rate of success.  © 1976-2012 IEEE.</t>
  </si>
  <si>
    <t>MDSSED: A safety and security enhanced model-driven development approach for smart home apps</t>
  </si>
  <si>
    <t>https://www.scopus.com/inward/record.uri?eid=2-s2.0-85163521691&amp;doi=10.1016%2fj.infsof.2023.107287&amp;partnerID=40&amp;md5=778794c99e2761907b77505e2657105f</t>
  </si>
  <si>
    <t>Context: With the popularization of smart home devices, people rely more on automation functions provided by smart home apps. This increases the attack surface for safety and security threats. Many of these threats are at the interaction level, caused by unintended or malicious interactions between apps. Objective: Most of the current studies focus on identifying unsafe interactions between smart home apps by code analysis. To the best of our knowledge, none of the existing studies focuses on enhancing the safety and security of smart home apps under interaction threats in the design phase. To fill this gap, this paper presents MDSSED, a safety and security enhanced model-driven development approach for smart home apps. Method: First, this paper identifies eleven types of interaction threats faced by smart home apps. Second, the MDSSED profile is proposed to support modeling smart home apps using UML. Third, the MDSSED prototype tool is developed to generate threat models and corresponding safety and security properties automatically. Then, the safety and security properties are automatically verified by model checking. Finally, the MDSSED tool automatically converts the UML models to the Samsung SmartThings apps. Results: To evaluate the accuracy and effectiveness of MDSSED, this paper uses the benchmarks in existing state-of-the-art studies. The results show that MDSSED not only identified the safety and security problems in the existing benchmarks but also pointed out vulnerabilities of apps under other interaction threats identified in this paper. Conclusion: To the best of our knowledge, MDSSED is the first model-driven development approach that supports the automatic verification of the safety and security properties of smart home apps under interaction threats. The accuracy, practicality, and efficiency of MDSSED are corroborated by experiments. The source code of the MDSSED tool and the experimental data are available online.1 © 2023 Elsevier B.V.</t>
  </si>
  <si>
    <t>On the roles of software testers: An exploratory study</t>
  </si>
  <si>
    <t>https://www.scopus.com/inward/record.uri?eid=2-s2.0-85161533534&amp;doi=10.1016%2fj.jss.2023.111742&amp;partnerID=40&amp;md5=32cf17b739a0182f4848a93fb7b61ebb</t>
  </si>
  <si>
    <t>Context: Software development organizations need testers with high skill levels in a broad range of technical areas and application domains. Accordingly, we need a better understanding of how testers meet such skill demands in the practice of their role. Objective: This work aims to deepen the understanding of the typical tester role. Method: We performed a thematic analysis of 19 in-depth, semi-structured interviews with software testers working in various industries. To investigate employers’ views on such roles, we conducted a thematic analysis of 400 job ads. Results: From the interviews, we identified five subroles of software testers: domain-specific tester, test automation specialist, test infrastructure specialist, user experience tester, and test manager. Most of the practitioners preferred to develop skills and act in one subrole. In contrast, most of the job ads requested that testers act in multiple subroles. Conclusion: Our findings provide a deeper understanding of the tester role, which may guide testers in their acquisition of skills and employers in the recruiting of testers. © 2023 The Author(s)</t>
  </si>
  <si>
    <t>Using the uniqueness of global identifiers to determine the provenance of Python software source code</t>
  </si>
  <si>
    <t>https://www.scopus.com/inward/record.uri?eid=2-s2.0-85165332235&amp;doi=10.1007%2fs10664-023-10317-8&amp;partnerID=40&amp;md5=891549258a96999782b4bc2ae89f4ee1</t>
  </si>
  <si>
    <t>We consider the problem of identifying the provenance of free/open source software (FOSS) and specifically the need of identifying where reused source code has been copied from. We propose a lightweight approach to solve the problem based on software identifiers—such as the names of variables, classes, and functions chosen by programmers. The proposed approach is able to efficiently narrow down to a small set of candidate origin products, to be further analyzed with more expensive techniques to make a final provenance determination. By analyzing the PyPI (Python Packaging Index) open source ecosystem we find that globally defined identifiers are very distinct. Across PyPI’s 244 K packages we found 11.2 M different global identifiers (classes and method/function names—with only 0.6% of identifiers shared among the two types of entities); 76% of identifiers were used only in one package, and 93% in at most 3. Randomly selecting 3 non-frequent global identifiers from an input product is enough to narrow down its origins to a maximum of 3 products within 89% of the cases. We validate the proposed approach by mapping Debian source packages implemented in Python to the corresponding PyPI packages; this approach uses at most five trials, where each trial uses three randomly chosen global identifiers from a randomly chosen python file of the subject software package, then ranks results using a popularity index and requires to inspect only the top result. In our experiments, this method is effective at finding the true origin of a project with a recall of 0.9 and precision of 0.77. © 2023, The Author(s), under exclusive licence to Springer Science+Business Media, LLC, part of Springer Nature.</t>
  </si>
  <si>
    <t>ScenoRITA: Generating Diverse, Fully Mutable, Test Scenarios for Autonomous Vehicle Planning</t>
  </si>
  <si>
    <t>https://www.scopus.com/inward/record.uri?eid=2-s2.0-85169706220&amp;doi=10.1109%2fTSE.2023.3309610&amp;partnerID=40&amp;md5=795378ea4df5ed7c8ffd20518d50e347</t>
  </si>
  <si>
    <t>Autonomous Vehicles (AVs) leverage advanced sensing and networking technologies (e.g., camera, LiDAR, RADAR, GPS, DSRC, 5G, etc.) to enable safe and efficient driving without human drivers. Although still in its infancy, AV technology is becoming increasingly common and could radically transform our transportation system and by extension, our economy and society. As a result, there is tremendous global enthusiasm for research, development, and deployment of AVs, e.g., self-driving taxis and trucks from Waymo and Baidu. The current practice for testing AVs uses virtual tests - where AVs are tested in software simulations - since they offer a more efficient and safer alternative compared to field operational tests. Specifically, search-based approaches are used to find particularly critical situations. These approaches provide an opportunity to automatically generate tests; however, systematically creating valid and effective tests for AV software remains a major challenge. To address this challenge, we introduce scenoRITA, a test generation approach for AVs that uses an evolutionary algorithm with (1) a novel gene representation that allows obstacles to be fully mutable, hence, resulting in more reported violations and more diverse scenarios, (2) 5 test oracles to determine both safety and motion sickness-inducing violations and (3) a novel technique to identify and eliminate duplicate tests. Our extensive evaluation shows that scenoRITA can produce test scenarios that are more effective in revealing ADS bugs and more diverse in covering different parts of the map compared to other state-of-the-art test generation approaches.  © 1976-2012 IEEE.</t>
  </si>
  <si>
    <t>Variable-strength combinatorial testing of exported activities based on misexposure prediction</t>
  </si>
  <si>
    <t>https://www.scopus.com/inward/record.uri?eid=2-s2.0-85162867818&amp;doi=10.1016%2fj.jss.2023.111773&amp;partnerID=40&amp;md5=4686197b417a2852b9a99220bfceb5f5</t>
  </si>
  <si>
    <t>Exported Activity (EA), a kind of activities in Android apps that can be launched by external components, is one of the most important inter-component communication (ICC) mechanisms. In combinatorial testing of EAs, although exhaustive testing of all possible combinations of input elements is ideal, it is often not feasible due to the combinatorial explosion of test cases. This paper presents ExaDroid, a novel variable-strength combinatorial testing framework for generating test suites for exported activities. ExaDroid is based on two observations: many activities are unintentionally exposed, and the complexity of input interactions in activities can be very limited. ExaDroid uses misexposure prediction and complexity analysis to decide the (default) testing strength of an EA. It also leverages input interactions to focus testing resources on important combinations by setting stronger (variable) test strengths on certain attributes. Our experiments have confirmed that ExaDroid is capable of trigger many unique crashes using a dozen or so test cases. The tool successfully found 100 unique crashes across 135 EAs in 30 apps, at an average cost of 14.2 test cases per EA. © 2023 Elsevier Inc.</t>
  </si>
  <si>
    <t>PAREI: A progressive approach for Web API recommendation by combining explicit and implicit information</t>
  </si>
  <si>
    <t>https://www.scopus.com/inward/record.uri?eid=2-s2.0-85161655431&amp;doi=10.1016%2fj.infsof.2023.107269&amp;partnerID=40&amp;md5=e000f122ded119df86fc5b291a4052a3</t>
  </si>
  <si>
    <t>Context: Mashup is an application with specific functions by combining Web APIs that can provide services or data on the Internet, thus avoiding the behavior of repeatedly building wheels. Recommending suitable Web APIs in the vast number of Web APIs on the Internet for Mashup developers has become a challenging problem. Previous studies often fail to fully exploit and effectively synthesize various types of information between Web APIs and Mashups. Objective: This work proposes a Web API recommendation approach - PAREI by combining both explicit and implicit information to progressively optimize the recommendation results. Methods: First, PAREI uses the explicit structural information between Mashups and Web APIs to construct the Call Relationship Network (CRN). Second, PAREI calculates explicit semantic similarities between developer's requirement and Mashups to obtain candidate Mashup nodes in CRN. Then PAREI further mines the implicit structural information between Mashups. A combined similarity score for each Mashup node is calculated. Finally, PAREI uses CRN to obtain candidate Web APIs related to candidate Mashup nodes, and integrates implicit semantic information of Web APIs with combined scores of corresponding Mashups, so as to obtain Top-K Web APIs. Results: Comparison experiments show that PAREI has significantly improved the Recall, Precision, and MAP metrics compared with other approaches. Ablation experiments show that different types of information play various roles in Web API recommendation, and different combination modes have different effects on the recommendation results. Conclusion: This work constructs the PAREI model, which combines explicit and implicit information to obtain Web API recommendation results through a progressive strategy. According to the experiment results, we believe that the PAREI approach can help Mashup developers to find demanded Web APIs rapidly and accurately. © 2023 Elsevier B.V.</t>
  </si>
  <si>
    <t>Application of metamorphic testing on UAV path planning software</t>
  </si>
  <si>
    <t>https://www.scopus.com/inward/record.uri?eid=2-s2.0-85162921675&amp;doi=10.1016%2fj.jss.2023.111769&amp;partnerID=40&amp;md5=6a18306ee6910f6e45bb3901df570d98</t>
  </si>
  <si>
    <t>Both the performance and reliability evaluation processes of the unmanned aerial vehicle path planning software rely on the determination of the correctness of the execution results of unmanned aerial vehicle path planning software. However, this task is hindered due to the testing oracle problem. In this paper, a framework is designed to overcome the oracle problem and verify the correctness of path planning software based on the grid searching algorithms. In this framework, a metamorphic testing-based method is proposed, and three operations-based metamorphic relations are proposed and proved towards the target software. While analysis of the software is conducted, the version with manually injected faults as well as the officially released version are both dealt with. It is shown that in the experimental results the injected faults can be effectively revealed by using the methods proposed in this paper. Besides, through the evaluation of different types of metamorphic relations, we find that the composed metamorphic relations have stronger fault detection capability compared to the individual ones. © 2023 Elsevier Inc.</t>
  </si>
  <si>
    <t>Vulnerable smart contract function locating based on Multi-Relational Nested Graph Convolutional Network</t>
  </si>
  <si>
    <t>https://www.scopus.com/inward/record.uri?eid=2-s2.0-85162267698&amp;doi=10.1016%2fj.jss.2023.111775&amp;partnerID=40&amp;md5=8ea6223403b3ddd776aac19b9b55d132</t>
  </si>
  <si>
    <t>The immutable and trustable characteristics of blockchain enable smart contracts to be applied in various fields. Unfortunately, smart contracts are subject to various vulnerabilities, which are frequently exploited by attackers, causing financial damage to users. Therefore, it is extremely important to perform effective vulnerability detection and locating to ensure the security of smart contracts. Deep learning has shown great advantages in smart contract vulnerability detection due to its powerful end-to-end feature learning. The previous deep learning based approaches to smart contract vulnerability detection focus on identifying whether there are vulnerabilities in a smart contract. However, this kind of detection cannot achieve fine-grained vulnerability detection, i.e., locating which function in the smart contract is vulnerable. In this paper, we study the problem of vulnerable smart contract function locating. We construct a novel Multi-Relational Nested contract Graph (MRNG) to better characterize the rich syntactic and semantic information in the smart contract code, including the relationships between data and instructions. An MRNG represents a smart contract, where each node represents a function in the smart contract and each edge describes the calling relationship between the functions. In addition, we create a Multi-Relational Function Graph (MRFG) for each function, which characterizes the corresponding function code. That is, each function is characterized as an MRFG, which corresponds to a node in the MRNG. Each MRFG uses different types of edges to represent the different control and data relationships between nodes within a function. We also propose a Multi-Relational Nested Graph Convolutional Network (MRN-GCN) to process the MRNG. MRN-GCN first extracts and aggregates features from each MRFG, using the edge-enhanced graph convolution network and self-attention mechanism. The extracted feature vector is then assigned to the corresponding node in the MRNG to obtain a new Featured Contract Graph (FCG) for the smart contract. Graph convolution is used to further extract features from the FCG. Finally, a feed forward network with a Sigmoid function is used to locate the vulnerable functions. Experimental results on the real-world smart contract datasets show that model MRN-GCN can effectively improve the accuracy, precision, recall and F1-score performance of vulnerable smart contract function locating. © 2023 Elsevier Inc.</t>
  </si>
  <si>
    <t>Adaptive robustness evaluation for complex system prognostics and health management software platform</t>
  </si>
  <si>
    <t>https://www.scopus.com/inward/record.uri?eid=2-s2.0-85162162958&amp;doi=10.1016%2fj.jss.2023.111768&amp;partnerID=40&amp;md5=5c6ea2bae0a6870b1e05b3e4f01245bc</t>
  </si>
  <si>
    <t>With the quantity and complexity of various complex systems have increased, their safety and reliability face many challenges. The prognostics and health management (PHM) software platform for complex systems is one of the important tools to ensure the reliability and safety of them. On the other hand, due to the uncertainty of sensing data, the robustness of PHM software platforms needs to be evaluated to ensure their performance. However, it is highly subjective and time-consuming for the existing robustness assessment methods which rely on expert experience. To solve these problems, a novel adaptive robustness evaluation method with Genetic Algorithm (GA) and Random Forest Algorithm (RFA) for the complex system PHM software platform is proposed. Firstly, the basic robustness indicators are extracted based on the classical metrics of PHM software platforms. Secondly, more sensitive indicators to the robustness of PHM software platforms are selected by GA from basic robustness indicators. Then, the classification is conducted by the selected indicators through RFA. Finally, the robustness of PHM software platforms is evaluated by the classification accuracy. Experiments with simulation data show that the proposed method has better performance, which is suitable for the robustness evaluation on the PHM software platform of complex systems. © 2023</t>
  </si>
  <si>
    <t>Backsourcing of IT with focus on software development—A systematic literature review</t>
  </si>
  <si>
    <t>https://www.scopus.com/inward/record.uri?eid=2-s2.0-85164225673&amp;doi=10.1016%2fj.jss.2023.111771&amp;partnerID=40&amp;md5=b4c1364eb0462d21b5de6514e26d9187</t>
  </si>
  <si>
    <t>Context: Backsourcing is the process of insourcing previously outsourced activities. Backsourcing can be a viable alternative when companies experience environmental or strategic changes, or challenges with outsourcing. While outsourcing and related processes have been extensively studied, few studies report experiences with backsourcing. Objectives: We summarize the results of the research literature on backsourcing of IT, with a focus on software development. By identifying practically relevant experience, we present findings that may help companies considering backsourcing. In addition, we identify gaps in the current research literature and point out areas for future work. Method: Our systematic literature review (SLR) started with a search for empirical studies on the backsourcing of IT. From each study, we identified the context in which backsourcing occurred, the factors leading to the decision, the backsourcing process, and the outcomes of backsourcing. We employed inductive coding to extract textual data from the papers and qualitative cross-case analysis to synthesize the evidence. Results: We identified 17 papers that reported 26 cases of backsourcing, six of which were related to software development. The cases came from a variety of contexts. The most common reasons for backsourcing were improving quality, reducing costs, and regaining control of outsourced activities. We model the backsourcing process as containing five sub-processes: change management, vendor relationship management, competence building, organizational build-up, and transfer of ownership. We identified 14 positive outcomes and nine negative outcomes of backsourcing. We also aggregated the evidence and detailed three relationships of potential use to companies considering backsourcing. Finally, we have highlighted the knowledge areas of software engineering associated with the backsourcing of software development. Conclusion: The backsourcing of IT is a complex process; its implementation depends on the prior outsourcing relationship and other contextual factors. Our systematic literature review contributes to a better understanding of this process by identifying its components and their relationships based on the peer-reviewed literature. Our results can serve as a motivation and baseline for further research on backsourcing and provide guidelines and process fragments from which practitioners can benefit when they engage in backsourcing. © 2023 Elsevier Inc.</t>
  </si>
  <si>
    <t>Antecedents of psychological safety in agile software development teams</t>
  </si>
  <si>
    <t>https://www.scopus.com/inward/record.uri?eid=2-s2.0-85163406056&amp;doi=10.1016%2fj.infsof.2023.107267&amp;partnerID=40&amp;md5=4c63588143e7aa3852e3d4fa0f3bf654</t>
  </si>
  <si>
    <t>Context: Psychological safety continues to inspire researchers’ curiosity in various fields of study. It has been shown to enhance teams’ performance, efficiency, and learning, among other corollaries. Researchers are stretching the boundaries of these early findings to identify further effects of psychological safety. Recent work shows that psychological safety promotes knowledge sharing, norm clarity, and complements agile values. Objective: Studies show that psychological safety enhance agile values and practices, and some practitioners went as far as to claim “agile doesn't work without psychological safety.” Yet, researchers have not explored its antecedents. In this study, we sought to understand how psychological safety materializes in agile software development teams. Method: We opted for a two-phase mixed-methods study; an exploratory qualitative phase (18 interviews) followed by a quantitative phase (survey study, N = 365) to broaden the empirical coverage and test phase one's findings. Results: Our findings show that psychological safety is established in agile software teams when individuals, the team, and the leadership adopt and promote strategies conducive to promoting a psychologically safe workplace. While openness and no blame towards team members are the “butter and bread” of psychological safety, collective-decision making within the team and the leadership ownership remain the pillars of a psychologically safe workplace. Conversely, team autonomy, technical practices providing a safety net and slack time were not found to promote psychological safety. Conclusion: To institutionalize psychological safety in agile software teams, individuals, teams, and the leadership should consolidate their effort to adopt no blame, openness, collective decision-making in the team, and assuming the ownership of promoting a psychologically safe workplace. © 2023 The Author(s)</t>
  </si>
  <si>
    <t>NSFuzz: Towards Efficient and State-Aware Network Service Fuzzing</t>
  </si>
  <si>
    <t>https://www.scopus.com/inward/record.uri?eid=2-s2.0-85174741390&amp;doi=10.1145%2f3580598&amp;partnerID=40&amp;md5=8dced16bffcea6a3a449930e85e09ad4</t>
  </si>
  <si>
    <t>As an essential component responsible for communication, network services are security critical, thus, it is vital to find their vulnerabilities. Fuzzing is currently one of the most popular software vulnerability discovery techniques, widely adopted due to its high efficiency and low false positives. However, existing coverage-guided fuzzers mainly aim at stateless local applications, leaving stateful network services underexplored. Recently, some fuzzers targeting network services have been proposed but have certain limitations, for example, insufficient or inaccurate state representation and low testing efficiency.In this article, we propose a new fuzzing solution NSFuzz for stateful network services. We studied typical implementations of network service programs to determine how they represent states and interact with clients. Accordingly, we propose (1) a program variable-based state representation scheme and (2) an efficient interaction synchronization mechanism to improve fuzzing efficiency. We implemented a prototype of NSFuzz, which uses static analysis and annotation application programming interfaces (APIs) to identify synchronization points and state variables within the services. It then achieves fast I/O synchronization and accurate service state tracing to carry out efficient state-aware fuzzing via lightweight compile-time instrumentation. The evaluation results show that compared with other network service fuzzers, including AFLnet and StateAFL, our solution NSFuzz could infer a more accurate state model during fuzzing and improve fuzzing throughput by up to 200×. In addition, NSFuzz could improve code coverage by up to 25% and trigger more crashes in less time. We also performed a fuzzing campaign to find new bugs in the latest version of the target services; 8 zero-day vulnerabilities have been found by NSFuzz. © 2023 Copyright held by the owner/author(s).</t>
  </si>
  <si>
    <t>ADPTriage: Approximate Dynamic Programming for Bug Triage</t>
  </si>
  <si>
    <t>https://www.scopus.com/inward/record.uri?eid=2-s2.0-85169705781&amp;doi=10.1109%2fTSE.2023.3307243&amp;partnerID=40&amp;md5=ab072a2f3d02aa5242b867e633d6830d</t>
  </si>
  <si>
    <t>Bug triaging is a critical task in any software development project. It entails triagers going over a list of open bugs, deciding whether each is required to be addressed, and, if so, which developer should fix it. However, the manual bug assignment in Issue Tracking Systems (ITS) offers only a limited solution and might easily fail when triagers are required to handle a large number of bug reports. During the automated assignment, there are multiple sources of uncertainties in the ITS, which should be addressed meticulously. In this study, we develop a Markov decision process (MDP) model for an online bug triage problem. In addition to an optimization-based myopic technique, we provide an ADP-based bug triage solution, called ADPTriage, which has the ability to reflect the downstream uncertainty in the bug arrivals and developers' timetables. Specifically, without placing any limits on the underlying stochastic process, this technique enables real-time decision-making on bug assignments while taking into consideration developers' expertise, bug type, and bug fixing time. Our result shows a significant improvement over the myopic approach in terms of assignment accuracy and fixing time. We also demonstrate the empirical convergence of the model and conduct sensitivity analysis with various model parameters. Accordingly, this work constitutes a significant step forward in addressing the uncertainty in bug triage.  © 1976-2012 IEEE.</t>
  </si>
  <si>
    <t>Predicting the Change Impact of Resolving Defects by Leveraging the Topics of Issue Reports in Open Source Software Systems</t>
  </si>
  <si>
    <t>https://www.scopus.com/inward/record.uri?eid=2-s2.0-85174709801&amp;doi=10.1145%2f3593802&amp;partnerID=40&amp;md5=618827d32115a09fb06b1fa6f2ee6fb9</t>
  </si>
  <si>
    <t>Upon receiving a new issue report, practitioners start by investigating the defect type, the potential fixing effort needed to resolve the defect and the change impact. Moreover, issue reports contain valuable information, such as, the title, description and severity, and researchers leverage the topics of issue reports as a collective metric portraying similar characteristics of a defect. Nonetheless, none of the existing studies leverage the defect topic, i.e., a semantic cluster of defects of the same nature, such as Performance, GUI, and Database, to estimate the change impact that represents the amount of change needed in terms of code churn and the number of files changed. To this end, in this article, we conduct an empirical study on 298,548 issue reports belonging to three large-scale open-source systems, i.e., Mozilla, Apache, and Eclipse, to estimate the change impact in terms of code churn or the number of files changed while leveraging the topics of issue reports. First, we adopt the Embedded Topic Model (ETM), a state-of-the-art topic modelling algorithm, to identify the topics. Second, we investigate the feasibility of predicting the change impact using the identified topics and other information extracted from the issue reports by building eight prediction models that classify issue reports requiring small or large change impact along two dimensions, i.e., the code churn size and the number of files changed. Our results suggest that XGBoost is the best-performing algorithm for predicting the change impact, with an AUC of 0.84, 0.76, and 0.73 for the code churn and 0.82, 0.71, and 0.73 for the number of files changed metric for Mozilla, Apache, and Eclipse, respectively. Our results also demonstrate that the topics of issue reports improve the recall of the prediction model by up to 45%. © 2023 Copyright held by the owner/author(s). Publication rights licensed to ACM.</t>
  </si>
  <si>
    <t>XCoS: Explainable Code Search Based on Query Scoping and Knowledge Graph</t>
  </si>
  <si>
    <t>https://www.scopus.com/inward/record.uri?eid=2-s2.0-85170857127&amp;doi=10.1145%2f3593800&amp;partnerID=40&amp;md5=5fa60db54e4cfc75b07d6aff46bb7d8d</t>
  </si>
  <si>
    <t>When searching code, developers may express additional constraints (e.g., functional constraints and nonfunctional constraints) on the implementations of desired functionalities in the queries. Existing code search tools treat the queries as a whole and ignore the different implications of different parts of the queries. Moreover, these tools usually return a ranked list of candidate code snippets without any explanations. Therefore, the developers often find it hard to choose the desired results and build confidence on them. In this article, we conduct a developer survey to better understand and address these issues and induct some insights from the survey results. Based on the insights, we propose XCoS, an explainable code search approach based on query scoping and knowledge graph. XCoS extracts a background knowledge graph from general knowledge bases like Wikidata and Wikipedia. Given a code search query, XCoS identifies different parts (i.e., functionalities, functional constraints, nonfunctional constraints) from it and use the expressions of functionalities and functional constraints to search the codebase. It then links both the query and the candidate code snippets to the concepts in the background knowledge graph and generates explanations based on the association paths between these two parts of concepts together with relevant descriptions. XCoS uses an interactive user interface that allows the user to better understand the associations between candidate code snippets and the query from different aspects and choose the desired results. Our evaluation shows that the quality of the extracted background knowledge and the concept linkings in codebase is generally high. Furthermore, the generated explanations are considered complete, concise, and readable, and the approach can help developers find the desired code snippets more accurately and confidently. © 2023 Copyright held by the owner/author(s). Publication rights licensed to ACM.</t>
  </si>
  <si>
    <t>Semantic feature learning for software defect prediction from source code and external knowledge</t>
  </si>
  <si>
    <t>https://www.scopus.com/inward/record.uri?eid=2-s2.0-85162135348&amp;doi=10.1016%2fj.jss.2023.111753&amp;partnerID=40&amp;md5=a9932d7b4fea55da8f7e67f4bdbab497</t>
  </si>
  <si>
    <t>Software defects not only reduce operational reliability but also significantly increase overall maintenance costs. Consequently, it is necessary to predict software defects at an early stage. Existing software defect prediction studies work with artificially designed metrics or features extracted from source code by machine learning-based approaches to perform classification. However, these methods fail to make full use of the defect-related information other than code, such as comments in codes and commit messages. Therefore, in this paper, additional information extracted from natural language text is combined with the programming language codes to enrich the semantic features. A novel model based on Transformer architecture and multi-channel CNN, PM2-CNN, is proposed for software defect prediction. Pretrained language model and CNN-based classifier are utilized in the model to obtain context-sensitive representations and capture the local correlation of sequences. A large and widely used dataset is utilized to verify the effectiveness of the proposed method. The results show that the proposed method has improvements in generic evaluation metrics compared with the optimal baseline method. Accordingly, external information can have a positive impact on software defect prediction, and our model effectively incorporates such information to improve detection performance. © 2023 Elsevier Inc.</t>
  </si>
  <si>
    <t>BugRadar: Bug localization by knowledge graph link prediction</t>
  </si>
  <si>
    <t>https://www.scopus.com/inward/record.uri?eid=2-s2.0-85162148472&amp;doi=10.1016%2fj.infsof.2023.107274&amp;partnerID=40&amp;md5=e64b92631f5ec94becb7cf443ab82c93</t>
  </si>
  <si>
    <t>Context: : Information Retrieval-based Bug Localization (IRBL) aims to design automatic systems that find buggy files according to bug reports, which can reduce the time consumption to fix bugs for programmers. There has been extensive research on IRBL techniques in recent years. However, these methods cannot make full use of the structure information in bug reports and source files. Objective: : In this paper, we propose a novel scheme BugRadar. It combines text features and structure features from bug reports and source files for bug localization. Especially, BugRadar leverages a knowledge graph to make use of structure features. Method: : We originally propose a knowledge graph named TriGraph based on structure features and apply hyperbolic attention embedding to get the link prediction scores. For text features, we propose Partial Text Similarity which improves traditional Text Similarity and Method Level Text Similarity. We also propose Word Collaborative Filtering Score which leverages historical bug reports with more attention on important terms. Finally, we calculate the final suspicious scores based on the structure features, text features, and fixing time information from bug fixing history with a neural network. Results: : We apply our scheme to four projects (Tomcat, SWT, JDT, and Birt) in a popular dataset and get approving results. BugRadar gets better results than other state-of-the-art methods on three projects out of the four. It achieves a relative improvement of 8.8% in SWT and 9.8% in JDT for Mean Average Precision compared to the previous best scheme KGBugLocator and 11.4% in Birt compared to Adaptive Regression. Conclusions: : BugRadar can achieve approving performance on large-scale projects with enough historical bug reports. It verifies that knowledge graphs are capable of representing the structure features for bug localization. The novel Partial Text Similarity and Word Collaborative Filtering Score are both effective improvements for using text features. © 2023 Elsevier B.V.</t>
  </si>
  <si>
    <t>Microservice architecture recovery based on intra-service and inter-service features</t>
  </si>
  <si>
    <t>https://www.scopus.com/inward/record.uri?eid=2-s2.0-85161961515&amp;doi=10.1016%2fj.jss.2023.111754&amp;partnerID=40&amp;md5=da62d404553e75cb8439adbd3cad8070</t>
  </si>
  <si>
    <t>Microservice architecture supports independent development and deployment; it facilitates software system design and co-development. However, it also brings new challenges to a variety of software engineering tasks, especially in reverse engineering. An improper design or maintenance routine may cause complex invocation, obscure code logic, and complicate service layers, which may lead to difficulties in understanding, even further testing, or maintenance. To reduce the severity of this problem, we present a novel microservice architecture recovery technique that parses the source code to build a fine-grained dependency graph. This process recovers six key information components of the microservice architecture, which helps developers understand the system. Experimental results based on 12 projects show that the recovered accuracy is 94% on average. The results benefit any engineer unfamiliar with the project, increases their answering accuracy by 23.81% on average, and reduces their training time by 65.43% on average. © 2023 Elsevier Inc.</t>
  </si>
  <si>
    <t>Fair Enough: Searching for Sufficient Measures of Fairness</t>
  </si>
  <si>
    <t>https://www.scopus.com/inward/record.uri?eid=2-s2.0-85169004751&amp;doi=10.1145%2f3585006&amp;partnerID=40&amp;md5=68fb5326920be83c82c2600712ea6b9a</t>
  </si>
  <si>
    <t>Testing machine learning software for ethical bias has become a pressing current concern. In response, recent research has proposed a plethora of new fairness metrics, for example, the dozens of fairness metrics in the IBM AIF360 toolkit. This raises the question: How can any fairness tool satisfy such a diverse range of goals? While we cannot completely simplify the task of fairness testing, we can certainly reduce the problem. This article shows that many of those fairness metrics effectively measure the same thing. Based on experiments using seven real-world datasets, we find that (a) 26 classification metrics can be clustered into seven groups and (b) four dataset metrics can be clustered into three groups. Further, each reduced set may actually predict different things. Hence, it is no longer necessary (or even possible) to satisfy all fairness metrics. In summary, to simplify the fairness testing problem, we recommend the following steps: (1) determine what type of fairness is desirable (and we offer a handful of such types), then (2) lookup those types in our clusters, and then (3) just test for one item per cluster.For the purpose of reproducibility, our scripts and data are available at https://github.com/Repoanon ymous/Fairness_Metrics. © 2023 Copyright held by the owner/author(s). Publication rights licensed to ACM.</t>
  </si>
  <si>
    <t>Revisiting the Identification of the Co-evolution of Production and Test Code</t>
  </si>
  <si>
    <t>https://www.scopus.com/inward/record.uri?eid=2-s2.0-85174814351&amp;doi=10.1145%2f3607183&amp;partnerID=40&amp;md5=23ce22ebc2f1638dd6ea6fa5da61d861</t>
  </si>
  <si>
    <t>Many software processes advocate that the test code should co-evolve with the production code. Prior work usually studies such co-evolution based on production-test co-evolution samples mined from software repositories. A production-test co-evolution sample refers to a pair of a test code change and a production code change where the test code change triggers or is triggered by the production code change. The quality of the mined samples is critical to the reliability of research conclusions. Existing studies mined production-test co-evolution samples based on the following assumption: if a test class and its associated production class change together in one commit, or a test class changes immediately after the changes of the associated production class within a short time interval, this change pair should be a production-test co-evolution sample. However, the validity of this assumption has never been investigated.To fill this gap, we present an empirical study, investigating the reasons for test code updates occurring after the associated production code changes, and revealing the pervasive existence of noise in the production-test co-evolution samples identified based on the aforementioned assumption by existing works. We define a taxonomy of such noise, including six categories (i.e., adaptive maintenance, perfective maintenance, corrective maintenance, indirectly related production code update, indirectly related test code update, and other reasons). Guided by the empirical findings, we propose CHOSEN (an identifiCation metHod Of production-teSt co-EvolutioN) based on a two-stage strategy. CHOSEN takes a test code change and its associated production code change as input, aiming to determine whether the production-test change pair is a production-test co-evolution sample. Such identified samples are the basis of or are useful for various downstream tasks. We conduct a series of experiments to evaluate our method. Results show that (1) CHOSEN achieves an AUC of 0.931 and an F1-score of 0.928, significantly outperforming existing identification methods, and (2) CHOSEN can help researchers and practitioners draw more accurate conclusions on studies related to the co-evolution of production and test code. For the task of Just-In-Time (JIT) obsolete test code detection, which can help detect whether a piece of test code should be updated when developers modify the production code, the test set constructed by CHOSEN can help measure the detection method's performance more accurately, only leading to 0.76% of average error compared with ground truth. In addition, the dataset constructed by CHOSEN can be used to train a better obsolete test code detection model, of which the average improvements on accuracy, precision, recall, and F1-score are 12.00%, 17.35%, 8.75%, and 13.50% respectively.  © 2023 Copyright held by the owner/author(s). Publication rights licensed to ACM.</t>
  </si>
  <si>
    <t>Open tracing tools: Overview and critical comparison</t>
  </si>
  <si>
    <t>https://www.scopus.com/inward/record.uri?eid=2-s2.0-85164222850&amp;doi=10.1016%2fj.jss.2023.111793&amp;partnerID=40&amp;md5=bb484e4bb01b7047d1b0ff516e7f6038</t>
  </si>
  <si>
    <t>Background: Coping with the rapid growing complexity in contemporary software architecture, tracing has become an increasingly critical practice and been adopted widely by software engineers. By adopting tracing tools, practitioners are able to monitor, debug, and optimize distributed software architectures easily. However, with excessive number of valid candidates, researchers and practitioners have a hard time finding and selecting the suitable tracing tools by systematically considering their features and advantages. Objective: To such a purpose, this paper aims to provide an overview of popular Open tracing tools via comparison. Methods: Herein, we first identified 30 tools in an objective, systematic, and reproducible manner adopting the Systematic Multivocal Literature Review protocol. Then, we characterized each tool looking at the 1) measured features, 2) popularity both in peer-reviewed literature and online media, and 3) benefits and issues. We used topic modeling and sentiment analysis to extract and summarize the benefits and issues. Specially, we adopted ChatGPT to support the topic interpretation. Results: As a result, this paper presents a systematic comparison amongst the selected tracing tools in terms of their features, popularity, benefits and issues. Conclusion: The result mainly shows that each tracing tool provides a unique combination of features with also different pros and cons. The contribution of this paper is to provide the practitioners better understanding of the tracing tools facilitating their adoption. © 2023 The Author(s)</t>
  </si>
  <si>
    <t>“We do not appreciate being experimented on”: Developer and researcher views on the ethics of experiments on open-source projects</t>
  </si>
  <si>
    <t>https://www.scopus.com/inward/record.uri?eid=2-s2.0-85165678019&amp;doi=10.1016%2fj.jss.2023.111774&amp;partnerID=40&amp;md5=0b379485bc47d4970af84314d7e7fed5</t>
  </si>
  <si>
    <t>A tenet of open source software development is to accept contributions from users–developers (typically after appropriate vetting). But should this also include interventions done as part of research on open source development? Following an incident in which buggy code was submitted to the Linux kernel to see whether it would be caught, we conduct a survey among open source developers and empirical software engineering researchers to see what behaviors they think are acceptable. This covers two main issues: the use of publicly accessible information, and conducting active experimentation. The survey had 224 respondents. The results indicate that open-source developers are largely open to research, provided it is done transparently. In other words, many would agree to experiments on open-source projects if the subjects were notified and provided informed consent, and in special cases also if only the project leaders agree. While researchers generally hold similar opinions, they sometimes fail to appreciate certain nuances that are important to developers. Examples include observing license restrictions on publishing open-source code and safeguarding the code. Conversely, researchers seem to be more concerned than developers about privacy issues. Based on these results, it is recommended that open source repositories and projects address use for research in their access guidelines, and that researchers take care to ask permission also when not formally required to do so. We note too that the open source community wants to be heard, so professional societies and IRBs should consult with them when formulating ethics codes. © 2023 Elsevier Inc.</t>
  </si>
  <si>
    <t>Multi-Misconfiguration Diagnosis via Identifying Correlated Configuration Parameters</t>
  </si>
  <si>
    <t>https://www.scopus.com/inward/record.uri?eid=2-s2.0-85171555062&amp;doi=10.1109%2fTSE.2023.3308755&amp;partnerID=40&amp;md5=789dd709af5de80107957d476c529b17</t>
  </si>
  <si>
    <t>Software configuration requires that the user sets appropriate values to specified variables, known as configuration parameters, which potentially affect the behaviors of software system. It is an essential means for software reliability, but how to ensure correct configurations remains a great challenge, especially when a large number of parameter settings are involved. Existing studies on misconfiguration diagnosis treat all configurations independently, ignoring the constraints and correlations among different configurations. In this article, we reveal the phenomenon of multi-misconfigurations and present a tool, MMD, for multi-misconfigurations diagnosis. Specifically, MMD consists of two modules: Correlated Configurations Analysis and Primary Misconfigurations Diagnosis. The former determines the correlation among each pair of configurations by analyzing the control and data flows related to each configuration. The latter is responsible for collecting a list of configurations ranked according to their suspiciousness. Combining the outputs of two modules, MMD is able to assist the user in multi-misconfigurations diagnosis. We evaluate MMD on seven popular Java projects: Randoop, Soot, Synoptic, Hdfs, Hbase, Yarn, and Zookeeper. MMD identifies 510 configuration correlations with a 4.9% false positive rate. Furthermore, it effectively diagnoses 22 multi-misconfigurations collected from StackOverflow, outperforming two state-of-the-art baselines.  © 1976-2012 IEEE.</t>
  </si>
  <si>
    <t>METHODS: A meta-path-based method for heterogeneous community detection in the open source software ecosystem</t>
  </si>
  <si>
    <t>https://www.scopus.com/inward/record.uri?eid=2-s2.0-85161657037&amp;doi=10.1016%2fj.infsof.2023.107271&amp;partnerID=40&amp;md5=fa913bb163ed8b4bdb1f9994df6f1c12</t>
  </si>
  <si>
    <t>Detecting communities in the open source software (OSS) ecosystem can help understand the collaborations in the open source software ecosystem and promote an understanding of the dynamics of the ecosystem. However, most existing community detection methods are designed for homogeneous networks, whereas the OSS ecosystem is a heterogeneous network. Therefore, we propose a meta-path-based method for heterogeneous community detection in the OSS ecosystem (METHODS). METHODS comprises four steps. Firstly, a heterogeneous information network is constructed based on meta-paths. Secondly, the Canopy algorithm is used to obtain the number of initial communities. Thirdly, the skip-gram model is used to identify seed nodes for community detection. Finally, METHODS detects heterogeneous communities around the seed nodes. By defining a series of evaluation metrics and verifying these on GitHub datasets, METHODS achieves the best performance of all the other methods. Moreover, the case studies on GitHub also shows METHODS can discover latent communities whose members are potentially relevant. © 2023 Elsevier B.V.</t>
  </si>
  <si>
    <t>Robustness assessment of hyperspectral image CNNs using metamorphic testing</t>
  </si>
  <si>
    <t>https://www.scopus.com/inward/record.uri?eid=2-s2.0-85164295973&amp;doi=10.1016%2fj.infsof.2023.107281&amp;partnerID=40&amp;md5=69de75578ac2f97d32d245f63125ed17</t>
  </si>
  <si>
    <t>Remote sensing has proven its utility in many critical domains, such as medicine, military, and ecology. Recently, we have been witnessing a surge in the adoption of deep learning (DL) techniques by the remote sensing community. DL-based classifiers, such as convolutional neural networks (CNNs), have been reported to achieve impressive predictive performances reaching 99% of accuracy when applied to hyperspectral images (HSIs), a high-dimensional type of remote sensing data. However, these deep learners are known to be highly sensitive to even slight perturbations of their high-dimensional raw inputs. In real-world contexts, concerns can be raised about how robust they really are against corner-case scenarios. When HSI classifiers are applied in safety–critical applications, ensuring an adequate level of robustness is crucial to prevent unexpected system behaviors. Yet, there are few studies dealing with their robustness, nor are RGB-testing methods able to cover the HSI-specific challenges. This led us to propose a systematic testing method to assess the robustness of the CNNs trained to classify HSIs. First, we elaborate domain-specific metamorphic transformations that simulate naturally-occurring distortions of remote sensing HSIs. Then, we leverage metaheuristic search algorithms to optimize the fitness of synthetically-distorted inputs to stress the weaknesses of the on-testing CNN, while remaining in compliance with domain expert requirements, in order to preserve the semantic of the generated inputs. Relying on our metamorphic testing method, we assess the robustness of established and novel CNNs for HSI classification, and demonstrate their failure, on average, in 25% of the produced test cases. Furthermore, we fine-tuned the tested CNNs on training data augmented with these failure-revealing metamorphic transformations. Results show that the fined-tuning successfully fixed at least 90% of the CNN weaknesses, with less than 1% of degradation in the original predictive performance, outperforming the common iterative gradient-based adversarial attack, namely, Projected Gradient Descent (PGD). © 2023</t>
  </si>
  <si>
    <t>An Effective Approach to High Strength Covering Array Generation in Combinatorial Testing</t>
  </si>
  <si>
    <t>https://www.scopus.com/inward/record.uri?eid=2-s2.0-85168730852&amp;doi=10.1109%2fTSE.2023.3306461&amp;partnerID=40&amp;md5=3f935f2a7cd82b8f9b2bda6b114d58bb</t>
  </si>
  <si>
    <t>Combinatorial testing (CT) is an effective testing method that can detect failures caused by the interaction of parameters of the software under test (SUT). With the increasing complexity of SUT and the parameters involved, the variable strength test suite supporting high strength interaction is challenging in a practical testing scenario. This paper presents a multi-learning-based quantum particle swarm optimization (IQIPSO) for high and variable strength covering array generation (VSCAG). Specifically, a specially designed data structure and several combination location methods are proposed to support and speed up the high-strength VSCAG. Besides, multi-learning strategies, including Lamarckian and Baldwinian learning, are applied to IQIPSO to address the premature convergence leading to a large test suite size. Studies for parameter settings of IQIPSO are presented systematically. The IQIPSO method successfully builds test suites where strength is up to 15 and totally reports 13 new best test suite size records. Extensive experiments demonstrate that IQIPSO tends to outperform most other existing methods.  © 1976-2012 IEEE.</t>
  </si>
  <si>
    <t>DexBERT: Effective, Task-Agnostic and Fine-Grained Representation Learning of Android Bytecode</t>
  </si>
  <si>
    <t>https://www.scopus.com/inward/record.uri?eid=2-s2.0-85170519171&amp;doi=10.1109%2fTSE.2023.3310874&amp;partnerID=40&amp;md5=0ad210d58ac1e830e40255f73edee98f</t>
  </si>
  <si>
    <t>The automation of an increasingly large number of software engineering tasks is becoming possible thanks to Machine Learning (ML). One foundational building block in the application of ML to software artifacts is the representation of these artifacts (e.g., source code or executable code) into a form that is suitable for learning. Traditionally, researchers and practitioners have relied on manually selected features, based on expert knowledge, for the task at hand. Such knowledge is sometimes imprecise and generally incomplete. To overcome this limitation, many studies have leveraged representation learning, delegating to ML itself the job of automatically devising suitable representations and selections of the most relevant features. Yet, in the context of Android problems, existing models are either limited to coarse-grained whole-app level (e.g., apk2vec) or conducted for one specific downstream task (e.g., smali2vec). Thus, the produced representation may turn out to be unsuitable for fine-grained tasks or cannot generalize beyond the task that they have been trained on. Our work is part of a new line of research that investigates effective, task-agnostic, and fine-grained universal representations of bytecode to mitigate both of these two limitations. Such representations aim to capture information relevant to various low-level downstream tasks (e.g., at the class-level). We are inspired by the field of Natural Language Processing, where the problem of universal representation was addressed by building Universal Language Models, such as BERT, whose goal is to capture abstract semantic information about sentences, in a way that is reusable for a variety of tasks. We propose DexBERT, a BERT-like Language Model dedicated to representing chunks of DEX bytecode, the main binary format used in Android applications. We empirically assess whether DexBERT is able to model the DEX language and evaluate the suitability of our model in three distinct class-level software engineering tasks: Malicious Code Localization, Defect Prediction, and Component Type Classification. We also experiment with strategies to deal with the problem of catering to apps having vastly different sizes, and we demonstrate one example of using our technique to investigate what information is relevant to a given task.  © 1976-2012 IEEE.</t>
  </si>
  <si>
    <t>Runtime Verification of Crypto APIs: An Empirical Study</t>
  </si>
  <si>
    <t>https://www.scopus.com/inward/record.uri?eid=2-s2.0-85168749861&amp;doi=10.1109%2fTSE.2023.3301660&amp;partnerID=40&amp;md5=dd1623a0a53e2ea317b07a0fd3b6b6a9</t>
  </si>
  <si>
    <t>Misuse of cryptographic (crypto) APIs is a noteworthy cause of security vulnerabilities. For this reason, static analyzers were recently proposed for detecting crypto API misuses. They differ in strengths and weaknesses, and they might miss bugs. Motivated by the inherent limitations of static analyzers, this article reports on a study of runtime verification (RV) as a dynamic-analysis-based alternative for crypto API misuse detection. RV monitors program runs against formal specifications; it was shown to be effective and efficient for amplifying the bug-finding ability of software tests. We focus on the popular JCA crypto API and write 22 RV specifications based on expert-validated rules in a static analyzer. We monitor these specifications while running tests in five benchmarks. Lastly, we compare the accuracy of our RV-based approach, RVSec, with those of three state-of-the-art crypto API misuses detectors: CogniCrypt, CryptoGuard, and CryLogger. Results show that RVSec has higher accuracy in four benchmarks and is on par with CryptoGuard in the fifth. Overall, RVSec achieves an average F_1 F 1 measure of 95%, compared with 83%, 78%, and 86% for CogniCrypt, CryptoGuard, and CryLogger, respectively. We highlight the strengths and limitations of these tools and show that RV is effective for detecting crypto API misuses. We also discuss how static and dynamic analysis can complement each other for detecting crypto API misuses.  © 1976-2012 IEEE.</t>
  </si>
  <si>
    <t>Overlapping community detection in software ecosystem based on pheromone guided personalized PageRank algorithm</t>
  </si>
  <si>
    <t>https://www.scopus.com/inward/record.uri?eid=2-s2.0-85163462522&amp;doi=10.1016%2fj.infsof.2023.107283&amp;partnerID=40&amp;md5=f7b8ad9d2c6a1fece6a9bd1fa6ea7861</t>
  </si>
  <si>
    <t>Context: Software ecosystem has aroused the interest of numerous researchers and plays an important role in many aspects. According to different participants and their relationships, software ecosystem can be constructed into various types of complex networks. Overlapping community detection in complex networks can help reveal the community structure and find the intersection between communities. However, existing overlapping community detection algorithms often suffer from reduced applicability or accuracy when applied to networks in software ecosystems. Objective: To reveal the overlapping community structure in software ecosystem, we propose an overlapping community detection algorithm by improving the standard personalized PageRank (PPR) algorithm. Method: We first construct a developer collaboration network in software ecosystem based on the intensity of cooperation between developers. Then, the similarity between developers is calculated to guide the walking process of the PPR algorithm, making it suitable for weighted networks. Finally, in the proposed algorithm PGPPR, inspired by the idea of using pheromones to guide the walking in ant colony algorithm, we run the algorithm in multiple rounds and use the results of the previous round to guide the walking process in the current round to reduce redundant diffusion. Results: The experimental results on the five real-world networks show that our algorithm is applicable and effective in detecting communities. And in the five developer collaboration networks, PGPPR can effectively detect overlapping community structures with higher stability and accuracy than the four baselines. Conclusion: The PGPPR algorithm can find overlapping community structures in weighted networks and effectively reduce the redundant diffusion generated when applying the standard PPR algorithm to community detection. Compared to other algorithms, our algorithm can detect the overlapping communities more accurately and stably when applied to developer collaboration networks in software ecosystem. © 2023 Elsevier B.V.</t>
  </si>
  <si>
    <t>Rise of Distributed Deep Learning Training in the Big Model Era: From a Software Engineering Perspective</t>
  </si>
  <si>
    <t>https://www.scopus.com/inward/record.uri?eid=2-s2.0-85174705020&amp;doi=10.1145%2f3597204&amp;partnerID=40&amp;md5=60642448bf5eb4a62f623a162a4a3d89</t>
  </si>
  <si>
    <t>Deep learning (DL) has become a key component of modern software. In the "big model"era, the rich features of DL-based software (i.e., DL software) substantially rely on powerful DL models, e.g., BERT, GPT-3, and the recently emerging GPT-4, which are trained on the powerful cloud with large datasets. Hence, training effective DL models has become a vital stage in the whole software lifecycle. When training deep learning models, especially those big models, developers need to parallelize and distribute the computation and memory resources amongst multiple devices (e.g., a cluster of GPUs) in the training process, which is known as distributed deep learning training, or distributed training for short. However, the unique challenges that developers encounter in distributed training process have not been studied in the software engineering community. Given the increasingly heavy dependence of current DL-based software on distributed training, this paper aims to fill in the knowledge gap and presents the first comprehensive study on developers' issues in distributed training. To this end, we focus on popular DL frameworks that support distributed training (including TensorFlow, PyTorch, Keras, and Horovod) and analyze 1,131 real-world developers' issues about using these frameworks reported on Stack Overflow and GitHub. We construct a fine-grained taxonomy consisting of 30 categories regarding the fault symptoms and summarize common fix patterns for different symptoms. We find that: (1) many distributed-specific faults and non-distributed-specific faults inherently share the same fault symptoms, making it challenging to debug; (2) most of the fault symptoms have frequent fix patterns; (3) about half of the faults are related to system-level configurations. Based on the results, we suggest actionable implications on research avenues that can potentially facilitate the distributed training to develop DL-based software, such as focusing on the frequent and common fix patterns when designing testing or debugging tools, developing efficient testing and debugging techniques for communication configuration along with the synthesis of network configuration analysis, designing new multi-device checkpoint-and-replay techniques to help reproduction, and designing serverless APIs for cloud platforms. © 2023 Copyright held by the owner/author(s). Publication rights licensed to ACM.</t>
  </si>
  <si>
    <t>Do Pretrained Language Models Indeed Understand Software Engineering Tasks?</t>
  </si>
  <si>
    <t>https://www.scopus.com/inward/record.uri?eid=2-s2.0-85169662108&amp;doi=10.1109%2fTSE.2023.3308952&amp;partnerID=40&amp;md5=a0076c1dbb1f76ea2867bce6f72be5cb</t>
  </si>
  <si>
    <t>Artificial intelligence (AI) for software engineering (SE) tasks has recently achieved promising performance. In this article, we investigate to what extent the pre-trained language model truly understands those SE tasks such as code search, code summarization, etc. We conduct a comprehensive empirical study on a board set of AI for SE (AI4SE) tasks by feeding them with variant inputs: 1) with various masking rates and 2) with sufficient input subset method. Then, the trained models are evaluated on different SE tasks, including code search, code summarization, and duplicate bug report detection. Our experimental results show that pre-trained language models are insensitive to the given input, thus they achieve similar performance in these three SE tasks. We refer to this phenomenon as overinterpretation, where a model confidently makes a decision without salient features, or where a model finds some irrelevant relationships between the final decision and the dataset. Our study investigates two approaches to mitigate the overinterpretation phenomenon: whole word mask strategy and ensembling. To the best of our knowledge, we are the first to reveal this overinterpretation phenomenon to the AI4SE community, which is an important reminder for researchers to design the input for the models and calls for necessary future work in understanding and implementing AI4SE tasks.  © 1976-2012 IEEE.</t>
  </si>
  <si>
    <t>Automatic Core-Developer Identification on GitHub: A Validation Study</t>
  </si>
  <si>
    <t>https://www.scopus.com/inward/record.uri?eid=2-s2.0-85173822353&amp;doi=10.1145%2f3593803&amp;partnerID=40&amp;md5=3f4cd54e0f085750e73f0cc3fbc6512f</t>
  </si>
  <si>
    <t>Many open-source software projects are self-organized and do not maintain official lists with information on developer roles. So, knowing which developers take core and maintainer roles is, despite being relevant, often tacit knowledge. We propose a method to automatically identify core developers based on role permissions of privileged events triggered in GitHub issues and pull requests. In an empirical study on 25/GitHub projects, (1) we validate the set of automatically identified core developers with a sample of project-reported developer lists, and (2) we use our set of identified core developers to assess the accuracy of state-of-the-art unsupervised developer classification methods. Our results indicate that the set of core developers, which we extracted from privileged issue events, is sound and the accuracy of state-of-the-art unsupervised classification methods depends mainly on the data source (commit data versus issue data) rather than the network-construction method (directed versus undirected, etc.). In perspective, our results shall guide research and practice to choose appropriate unsupervised classification methods, and our method can help create reliable ground-truth data for training supervised classification methods. © 2023 Copyright held by the owner/author(s). Publication rights licensed to ACM.</t>
  </si>
  <si>
    <t>Let's Go to the Whiteboard (Again): Perceptions From Software Architects on Whiteboard Architecture Meetings</t>
  </si>
  <si>
    <t>https://www.scopus.com/inward/record.uri?eid=2-s2.0-85175317796&amp;doi=10.1109%2fTSE.2023.3314410&amp;partnerID=40&amp;md5=de64e19dea3a0b73f05845b872218ced</t>
  </si>
  <si>
    <t>The whiteboard plays a crucial role in the day-to-day lives of software architects, as they frequently will organize meetings at the whiteboard to discuss a new architecture, some proposed changes to an existing architecture, a mismatch between a prescribed architecture and its code, and more. While much has been studied about software architects, the architectures they produce, and how they produce them, a detailed understanding of these whiteboards meetings is still lacking. In this paper, we contribute a mixed-methods study involving semi-structured interviews and a subsequent survey to understand the perceptions of software architects on whiteboard architecture meetings. We focus on four aspects: (1) why do they hold these meetings, (2) what is the impact of the experience levels of the participants in these meetings, (3) how do the architects document the meetings, and (4) what kinds of changes are made in downstream activities to the work produced after the meetings have concluded? In studying these aspects, we identify eleven observations related to both technical aspects and social aspects of the meetings. These insights have implications for further research, offer concrete advice to practitioners, and suggest ways of educating future software architects.  © 1976-2012 IEEE.</t>
  </si>
  <si>
    <t>PatchCensor: Patch Robustness Certification for Transformers via Exhaustive Testing</t>
  </si>
  <si>
    <t>https://www.scopus.com/inward/record.uri?eid=2-s2.0-85168641672&amp;doi=10.1145%2f3591870&amp;partnerID=40&amp;md5=43621e43fe2a26159e8b5f228c95a828</t>
  </si>
  <si>
    <t>In the past few years, Transformer has been widely adopted in many domains and applications because of its impressive performance. Vision Transformer (ViT), a successful and well-known variant, attracts considerable attention from both industry and academia thanks to its record-breaking performance in various vision tasks. However, ViT is also highly nonlinear like other classical neural networks and could be easily fooled by both natural and adversarial perturbations. This limitation could pose a threat to the deployment of ViT in the real industrial environment, especially in safety-critical scenarios. How to improve the robustness of ViT is thus an urgent issue that needs to be addressed. Among all kinds of robustness, patch robustness is defined as giving a reliable output when a random patch in the input domain is perturbed. The perturbation could be natural corruption, such as part of the camera lens being blurred. It could also be a distribution shift, such as an object that does not exist in the training data suddenly appearing in the camera. And in the worst case, there could be a malicious adversarial patch attack that aims to fool the prediction of a machine learning model by arbitrarily modifying pixels within a restricted region of an input image. This kind of attack is also called physical attack, as it is believed to be more real than digital attack. Although there has been some work on patch robustness improvement of Convolutional Neural Network, related studies on its counterpart ViT are still at an early stage as ViT is usually much more complex with far more parameters. It is harder to assess and improve its robustness, not to mention to provide a provable guarantee. In this work, we propose PatchCensor, aiming to certify the patch robustness of ViT by applying exhaustive testing. We try to provide a provable guarantee by considering the worst patch attack scenarios. Unlike empirical defenses against adversarial patches that may be adaptively breached, certified robust approaches can provide a certified accuracy against arbitrary attacks under certain conditions. However, existing robustness certifications are mostly based on robust training, which often requires substantial training efforts and the sacrifice of model performance on normal samples. To bridge the gap, PatchCensor seeks to improve the robustness of the whole system by detecting abnormal inputs instead of training a robust model and asking it to give reliable results for every input, which may inevitably compromise accuracy. Specifically, each input is tested by voting over multiple inferences with different mutated attention masks, where at least one inference is guaranteed to exclude the abnormal patch. This can be seen as complete-coverage testing, which could provide a statistical guarantee on inference at the test time. Our comprehensive evaluation demonstrates that PatchCensor is able to achieve high certified accuracy (e.g., 67.1% on ImageNet for 2%-pixel adversarial patches), significantly outperforming state-of-the-art techniques while achieving similar clean accuracy (81.8% on ImageNet). The clean accuracy is the same as vanilla ViT models. Meanwhile, our technique also supports flexible configurations to handle different adversarial patch sizes by simply changing the masking strategy. © 2023 Copyright held by the owner/author(s). Publication rights licensed to ACM.</t>
  </si>
  <si>
    <t>Fast Parametric Model Checking with Applications to Software Performability Analysis</t>
  </si>
  <si>
    <t>https://www.scopus.com/inward/record.uri?eid=2-s2.0-85171596463&amp;doi=10.1109%2fTSE.2023.3313645&amp;partnerID=40&amp;md5=5376295b8c66dbc156d500c1bbf66072</t>
  </si>
  <si>
    <t>We present an efficient parametric model checking technique for the analysis of software performability, i.e., of the performance and dependability properties of software systems. The new parametric model checking (pMC) technique works by using a heuristic to automatically decompose a parametric discrete-time Markov chain (pDTMC) model of the software system under verification into fragments that can be analysed independently, yielding results that are then combined to establish the required software performability properties. Our fast parametric model checking (fPMC) technique enables the formal analysis of software systems modelled by pDTMCs that are too complex to be handled by existing pMC methods. Furthermore, for many pDTMCs that state-of-the-art parametric model checkers can analyse, fPMC produces solutions (i.e., algebraic formulae) that are simpler and much faster to evaluate. We show experimentally that adding fPMC to the existing repertoire of pMC methods improves the efficiency of parametric model checking significantly, and extends its applicability to software systems with more complex behaviour than currently possible.  © 1976-2012 IEEE.</t>
  </si>
  <si>
    <t>CombTransformers: Statement-Wise Transformers for Statement-Wise Representations</t>
  </si>
  <si>
    <t>https://www.scopus.com/inward/record.uri?eid=2-s2.0-85171524299&amp;doi=10.1109%2fTSE.2023.3310793&amp;partnerID=40&amp;md5=4fd7b22d796d3d545508cb5ad9a52043</t>
  </si>
  <si>
    <t>This study presents a novel category of Transformer architectures known as comb transformers, which effectively reduce the space complexity of the self-attention layer from a quadratic to a subquadratic level. This is achieved by processing sequence segments independently and incorporating X-word embeddings to merge cross-segment information. The reduction in attention memory requirements enables the deployment of deeper architectures, potentially leading to more competitive outcomes. Furthermore, we design an abstract syntax tree (AST)-based code representation to effectively exploit comb transformer properties. To explore the potential of our approach, we develop nine specific instances based on three popular architectural concepts: funnel, hourglass, and encoder-decoder. These architectures are subsequently trained on three code-related tasks: method name generation, code search, and code summarization. These tasks encompass a range of capabilities: short/long sequence generation and classification. In addition to the proposed comb transformers, we also evaluate several baseline architectures for comparative analysis. Our findings demonstrate that the comb transformers match the performance of the baselines and frequently perform better.  © 1976-2012 IEEE.</t>
  </si>
  <si>
    <t>Towards a better understanding of the mechanics of refactoring detection tools</t>
  </si>
  <si>
    <t>https://www.scopus.com/inward/record.uri?eid=2-s2.0-85163000197&amp;doi=10.1016%2fj.infsof.2023.107273&amp;partnerID=40&amp;md5=3dc084c0c3c979a1d12d90649362c0f4</t>
  </si>
  <si>
    <t>Context: Refactoring is a crucial practice used by many developers, available in popular IDEs, like ECLIPSE. Moreover, refactoring detection tools, such as REFDIFF and REFACTORINGMINER, help improve the comprehension of refactoring application changes. Objective: In this article, we better understand to what extent refactoring detection tools (REFDIFF and REFACTORINGMINER) identify refactoring operations that developers apply in practice. Methods: We survey with 53 developers of popular Java projects on GitHub. We asked them to identify six refactoring transformations applied to small programs. Results: There is no unanimity in all questions of our survey. Refactoring detection tools do not detect many refactoring operations expected by developers. In 4 out of 6 questions, most developers prefer the ECLIPSE refactoring mechanics. Conclusion: The results highlight the importance of diving deep into the refactoring mechanics and defining a baseline. Empirical studies focused on mining refactoring operations may be limited by an incomplete or unrepresentative sample of such operations, thus posing a challenge for researchers in this field. © 2023 Elsevier B.V.</t>
  </si>
  <si>
    <t>A survey on dataset quality in machine learning</t>
  </si>
  <si>
    <t>https://www.scopus.com/inward/record.uri?eid=2-s2.0-85161509739&amp;doi=10.1016%2fj.infsof.2023.107268&amp;partnerID=40&amp;md5=dac31b8429bc05b654f280a0faf2b421</t>
  </si>
  <si>
    <t>With the rise of big data, the quality of datasets has become a crucial factor affecting the performance of machine learning models. High-quality datasets are essential for the realization of data value. This survey article summarizes the research direction of dataset quality in machine learning, including the definition of related concepts, analysis of quality issues and risks, and a review of dataset quality dimensions and metrics throughout the dataset lifecycle and a review of dataset quality metrics analyzed from a dataset lifecycle perspective and summarized in literatures. Furthermore, this article introduces a comprehensive quality evaluation process, which includes a framework for dataset quality evaluation with dimensions and metrics, computation methods for quality metrics, and assessment models. These studies provide valuable guidance for evaluating dataset quality in the field of machine learning, which can help improve the accuracy, efficiency, and generalization ability of machine learning models, and promote the development and application of artificial intelligence technology. © 2023 The Authors</t>
  </si>
  <si>
    <t>Human-in-the-Loop Automatic Program Repair</t>
  </si>
  <si>
    <t>https://www.scopus.com/inward/record.uri?eid=2-s2.0-85168713494&amp;doi=10.1109%2fTSE.2023.3305052&amp;partnerID=40&amp;md5=54179bf4493f0d4fd86d368b593963ec</t>
  </si>
  <si>
    <t>learn2fix is a human-in-the-loop interactive program repair technique, which can be applied when no bug oracle - except the user who is reporting the bug - is available. This approach incrementally learns the condition under which the bug is observed by systematic negotiation with the user. In this process, learn2fix generates alternative test inputs and sends some of those to the user for obtaining their labels. A limited query budget is assigned to the user for this task. A query is a Yes/No question: 'When executing this alternative test input, the program under test produces the following output; is the bug observed?'. Using the labelled test inputs, learn2fix incrementally learns an automatic bug oracle to predict the user's response. A classification algorithm in machine learning is used for this task. Our key challenge is to maximise the oracle's accuracy in predicting the tests that expose the bug given a practical, small budget of queries. After learning the automatic oracle, an existing program repair tool attempts to repair the bug using the alternative tests that the user has labelled. Our experiments demonstrate that learn2fix trains a sufficiently accurate automatic oracle with a reasonably low labelling effort (lt. 20 queries), and the oracles represented by interpolation-based classifiers produce more accurate predictions than those represented by approximation-based classifiers. Given the user-labelled test inputs, generated using the interpolation-based approach, the GenProg and Angelix automatic program repair tools produce patches that pass a much larger proportion of validation tests than the manually constructed test suites provided by the repair benchmark.  © 1976-2012 IEEE.</t>
  </si>
  <si>
    <t>Effective software security enhancement using an improved PointNet++</t>
  </si>
  <si>
    <t>https://www.scopus.com/inward/record.uri?eid=2-s2.0-85165180051&amp;doi=10.1016%2fj.jss.2023.111794&amp;partnerID=40&amp;md5=1461e4bca48410144af708a55de4d148</t>
  </si>
  <si>
    <t>As common three-dimensional (3D) data, point clouds have wide application prospects in many fields. The point cloud disorder problem is solved by the PointNet neural network using a symmetric function, which insensitivity to the input order enables PointNet to process the original point cloud data directly. The ability to extract local features was enhanced by introducing the PointNet++, furnishing a better solving capacity of 3D vision problems and improved intelligent driving software security. This paper analyzes the PointNet++ implementation principles and improves its local feature extraction capability by the proposed density-related farthest point sampling (DR-FPS) algorithm, mitigating some limitations of the conventional FPS algorithm so that the sampling results can better express the feature information of point cloud data. The accuracy of the proposed DR-FPS algorithm applied to five-category and ten-category classification tasks exceeded that of the conventional FPS by 4.4 and 5.6%, respectively. Finally, a positive correlation between the accuracy increment and the number of classification categories was revealed. The results are instrumental to intelligent driving software security enhancement. © 2023 Elsevier Inc.</t>
  </si>
  <si>
    <t>What Quality Aspects Influence the Adoption of Docker Images?</t>
  </si>
  <si>
    <t>https://www.scopus.com/inward/record.uri?eid=2-s2.0-85174680157&amp;doi=10.1145%2f3603111&amp;partnerID=40&amp;md5=97d727c8f5a364da7c8993f1205e0610</t>
  </si>
  <si>
    <t>Docker is a containerization technology that allows developers to ship software applications along with their dependencies in Docker images. Developers can extend existing images using them as base images when writing Dockerfiles. However, a lot of alternative functionally equivalent base images are available. Although many studies define and evaluate quality features that can be extracted from Docker artifacts, the criteria on which developers choose a base image over another remain unclear.In this article, we aim to fill this gap. First, we conduct a literature review through which we define a taxonomy of quality features, identifying two main groups: configuration-related features (i.e., mainly related to the Dockerfile and image build process), and externally observable features (i.e., what the Docker image users can observe). Second, we ran an empirical study considering the developers' preference for 2,441 Docker images in 1,911 open source software projects. We want to understand how the externally observable features influence the developers' preferences, and how they are related to the configuration-related features. Our results pave the way to the definition of a reliable quality measure for Docker artifacts, along with tools that support developers for a quality-aware development of them. © 2023 Copyright held by the owner/author(s). Publication rights licensed to ACM.</t>
  </si>
  <si>
    <t>Architecting complex, long-lived scientific software</t>
  </si>
  <si>
    <t>https://www.scopus.com/inward/record.uri?eid=2-s2.0-85165991559&amp;doi=10.1016%2fj.jss.2023.111732&amp;partnerID=40&amp;md5=001818492d1785cdd515638abe3ffebb</t>
  </si>
  <si>
    <t>Software is a critical aspect of large-scale science, providing essential capabilities for making scientific discoveries. Large-scale scientific projects are vast in scope, with lifespans measured in decades and costs exceeding hundreds of millions of dollars. Successfully designing software that can exist for that span of time, at that scale, is challenging for even the most capable software companies. Yet scientific endeavors face challenges with funding, staffing, and operate in complex, poorly understood software settings. In this paper we discuss the practice of early-phase software architecture in the Square Kilometre Array Observatory's Science Data Processor. The Science Data Processor is a critical software component in this next-generation radio astronomy instrument. We customized an existing set of processes for software architecture analysis and design to this project's unique circumstances. We report on the series of comprehensive software architecture plans that were the result. The plans were used to obtain construction approval in a critical design review with outside stakeholders. We conclude with implications for other long-lived software architectures in the scientific domain, including potential risks and mitigations. © 2023 Carnegie Mellon University</t>
  </si>
  <si>
    <t>ARIST: An effective API argument recommendation approach</t>
  </si>
  <si>
    <t>https://www.scopus.com/inward/record.uri?eid=2-s2.0-85165169413&amp;doi=10.1016%2fj.jss.2023.111786&amp;partnerID=40&amp;md5=775de717e4cadd722534dd173f64b535</t>
  </si>
  <si>
    <t>Learning and remembering to use APIs are difficult. Several techniques have been proposed to assist developers in using APIs. Most existing techniques focus on recommending the right API methods to call, but very few techniques focus on recommending API arguments. In this paper, we propose ARIST, a novel automated argument recommendation approach which suggests arguments by predicting developers’ expectations when they define and use API methods. To implement this idea in the recommendation process, ARIST combines program analysis (PA), language models (LMs), and several features specialized for the recommendation task which consider the functionality of formal parameters and the positional information of code elements (e.g., variables or method calls) in the given context. In ARIST, the LMs and the recommending features are used to suggest the promising candidates identified by PA. Meanwhile, PA navigates the LMs and the features working on the set of the valid candidates which satisfy syntax, accessibility, and type-compatibility constraints defined by the programming language in use. Our evaluation on a large dataset of real-world projects shows that ARIST improves the state-of-the-art approach by 19% and 18% in top-1 precision and recall for recommending arguments of frequently-used libraries. For general argument recommendation task, i.e., recommending arguments for every method call, ARIST outperforms the baseline approaches by up to 125% top-1 accuracy. Moreover, for newly-encountered projects, ARIST achieves more than 60% top-3 accuracy when evaluating on a larger dataset. For working/maintaining projects, with a personalized LM to capture developers’ coding practice, ARIST can productively rank the expected arguments at the top-1 position in 7/10 requests. © 2023 Elsevier Inc.</t>
  </si>
  <si>
    <t>A systematic mapping study on group work research in computing education projects</t>
  </si>
  <si>
    <t>https://www.scopus.com/inward/record.uri?eid=2-s2.0-85165061885&amp;doi=10.1016%2fj.jss.2023.111795&amp;partnerID=40&amp;md5=6b2179515faf747a9bb978922087467f</t>
  </si>
  <si>
    <t>Context: For developing students’ group- and teamwork skills needed in the team-oriented work environments of the software industry, the role of project-based learning is considered central. Yet there does not appear to be a proper mapping of the current group work research in the computer science project education literature. Thus, the current state of group work research in the research area is somewhat unknown. Objective: This study aims to form an overview of how research has addressed students’ group work in the field of computer science (CS) and software engineering (SE) to identify research gaps as well as suitable topics for more detailed literature reviews. Methods: A systematic mapping study was used to investigate how group work in tertiary education has been undertaken in the literature during the past decade. Results: Based on the selected papers, the most investigated group work areas were related to the assessment of groups, group formation, communication, and cooperation. The research appeared to be quite narrowly focused on a few areas. Most of the papers were experience or evaluation research. A case study using interviews or questionnaires to gather data from a single course was the most representative type of study. The papers were mainly published in scientific conferences. The use of theoretical frameworks was limited, with a focus on a few established frameworks. Tuckman's group development theory was the predominant framework, while other commonly used concepts and theories include social loafing, Kolb's learning style theory, and the Big Five personality traits model. Conclusion: Out of 7515 papers screened, 225 were deemed eligible and analyzed. We conclude a need for more focused group work research in CS/SE student projects, in which education is inspected from particular perspectives. This would create identifiable lines of research and structure the research area. Relatedly, we suggest that the underused theoretical frameworks can inspire important research: group interventions would benefit from a socially shared regulated learning perspective, explicit use of justice theories would improve theoretical understandings of group behavior, and transactional distance would help analyze how students adopt a software process. Moreover, the research area could be precipitated by novel theoretical perspectives. For practitioners, those implementing a group project course can benefit from a large amount of literature on assessment and group formation, which are issues on which the teacher must take a position. We also include a lessons-learned summary for teachers. Generally, the present results outlining the field in a structured way can facilitate research-based teaching. © 2023 The Author(s)</t>
  </si>
  <si>
    <t>AGL: Incorporating behavioral aspects into domain-driven design</t>
  </si>
  <si>
    <t>https://www.scopus.com/inward/record.uri?eid=2-s2.0-85163046468&amp;doi=10.1016%2fj.infsof.2023.107284&amp;partnerID=40&amp;md5=a3613797fc1cf58ec8162f6a5eb6ef05</t>
  </si>
  <si>
    <t>Context: Domain-driven design (DDD) aims to iteratively develop software around a realistic domain model. Recent research in DDD has been focusing on using annotation-based domain-specific languages (aDSLs) to build the domain model. However, within current approaches behavioral aspects, that are often represented using UML Activity and State machine diagrams, are not explicitly captured in the domain model. Objective: The focus of this paper is to introduce a new approach for incorporating behavioral aspects into domain models within the Domain-Driven Design (DDD) approach. The proposed approach involves using a new activity graph language (AGL) as an aDSL for representing behavioral aspects within a unified domain model. This integration of AGL and the previously developed aDSL (DCSL to represent domain models) aims to achieve three important features of DDD: feasibility, productivity, and understandability. Method: Our approach involves building a unified class model in DCSL within a domain-driven architecture, which uses the annotation attachment feature of the host programming language (such as Java) to attach AGL activity graphs directly to the activity class of the unified class model, resulting in a unified domain model. In this work, we define the abstract and concrete syntax of AGL. To demonstrate our method, we use a Java framework called JDOMAINAPP and evaluate AGL through a case study to show that it is expressive and practical for real-world software. Results: This paper presents two contributions. Firstly, it proposes a mechanism to include behavioral aspects in a unified domain model by introducing a new aDSL called AGL to represent domain behaviors. Secondly, it presents a unified modeling method for domain-driven software development. Conclusion: Our method significantly extends the state-of-the-art in DDD in two important fronts: constructing a unified domain model for both structural and behavioral aspects of domain models and bridging the gaps between model and code. © 2023</t>
  </si>
  <si>
    <t>A Grounded Theory of Cross-Community SECOs: Feedback Diversity Versus Synchronization</t>
  </si>
  <si>
    <t>https://www.scopus.com/inward/record.uri?eid=2-s2.0-85175329382&amp;doi=10.1109%2fTSE.2023.3313875&amp;partnerID=40&amp;md5=24f80f36a0afca72d08b8b2be07cbfb4</t>
  </si>
  <si>
    <t>Despite their proliferation, growing sustainable software ecosystems (SECOs) remains a substantial challenge. One approach to mitigate this challenge is by collecting and integrating feedback from distributors (distros) and end-users of the SECO releases into future SECO releases, tools, or policies. This paper performs a socio-technical analysis of cross-community collaboration in the OpenStack SECO, which consists of the upstream OpenStack project and 21 distribution (distro) communities. First, we followed Masood et al.'s adaptation of Strauss-Corbinian grounded theory methodology for socio-technical contexts on data from an open-ended unstructured interview, a survey, focus groups, and 384 mailing list threads to investigate how SECOs manage to sustain cross-community collaboration. Our theory has 15 constructs divided into four categories: diverse feedback types and mechanisms (2), characteristics of feedback (2), challenges (7), and the benefits (4) of cross-community collaboration. We then empirically study the salient aspects of the theory, i.e., diversity and synchronization, among 21 OpenStack distros. We empirically mined feedback that distros contribute to upstream, i.e., 140,261 mailing list threads, 142,914 bugs reported, 65,179 bugs resolved, and 4,349 new features. Then, we use influence maximization social network analysis to model the synchronization of feedback in the OpenStack SECO. Our results suggest that distros contribute substantially towards the sustainability of the SECO in the form of 25.6% of new features, 30.7% of emails, 44.3% of bug reports, and 30.7% of bug fixes. Finally, we found evidence of distros playing different roles in a SECO, with nine distros contributing all four types of feedback in equal proportions, while 12 distros specialize in one type of feedback. Distros that are influential in propagating a given type of feedback to the SECO community are not necessarily specialized in that feedback type.  © 1976-2012 IEEE.</t>
  </si>
  <si>
    <t>Characteristics, causes, and consequences of technical debt in the automation domain</t>
  </si>
  <si>
    <t>https://www.scopus.com/inward/record.uri?eid=2-s2.0-85162113216&amp;doi=10.1016%2fj.jss.2023.111725&amp;partnerID=40&amp;md5=52a4d9b355c9ec756d607d25599723ce</t>
  </si>
  <si>
    <t>Technical Debt (TD) is a significant concern in software development, particularly when interdisciplinary teams collaborate and interact. The goal of the study is to investigate TD causal chains and patterns in the industrial automation sector by analyzing 123 mechatronic TD incidents from 47 expert interviews across ten companies. Findings reveal that Requirements, Process, and Test TD are most common, while Build, Versioning, Manufacturing, Code, and Maintenance/Service TD are less frequent. Key causes include ”other priorities”, ”lack of time”, ”historically grown products”, ”lack of market analysis” and ”copy-paste-modify without revising tolerances.” The research identifies correlations between TD subtypes and causes/consequences in relation to company size, experts’ experience, and position, utilizing the Chi-square test and PrefixSpan algorithm. The study also maps the contagious character of TD using Neo4J graphical representation. This first in-depth analysis of TD causal chains in industrial automation contributes qualitatively to understanding TD patterns, helping researchers and practitioners assess TD contagiousness, comprehend its effects, prevent diffusion, and develop repayment strategies To the best of our knowledge, this study's quantitative analysis approach provides the foundation that will enable future research identifying TD metrics and TD management in multidisciplinary engineering. © 2023 The Author(s)</t>
  </si>
  <si>
    <t>DeKeDVer: A deep learning-based multi-type software vulnerability classification framework using vulnerability description and source code</t>
  </si>
  <si>
    <t>https://www.scopus.com/inward/record.uri?eid=2-s2.0-85164219629&amp;doi=10.1016%2fj.infsof.2023.107290&amp;partnerID=40&amp;md5=f02a55695dc4ae49857766b396a45bf9</t>
  </si>
  <si>
    <t>Context: Software vulnerabilities have confused software developers for a long time. Vulnerability classification is thus crucial, through which we can know the specific type of vulnerability and then conduct targeted repair. Stack of papers have looked into deep learning-based multi-type vulnerability classification, among which most are based on vulnerability descriptions and some are based on source code. While vulnerability descriptions can sometimes mislead vulnerability classification and source code-based approaches have been rarely explored in multi-type vulnerability classification. Objective: We design DeKeDVer (Vulnerability Descriptions and Key Domain based Vulnerability Classifier) with two objectives: (i) to extract more useful information from vulnerability descriptions; (ii) to better utilize the information source code can reflect. Method: In this work, we propose a multi-type vulnerability classifier which combine vulnerability descriptions and source code together. We process vulnerability descriptions and source code of each project separately. For the vulnerability description of a sample, we preprocess it using a specified way we design based on our observations on numerous descriptions and then select text features. After that, Text Recurrent Convolutional Neural Network (TextRCNN) is applied to learn text information. For source code, we leverage its Code Property Graph (CPG) and extract key domain from it which are then embedded. Acquired feature vectors are then fed into Relational Graph Attention Network (RGAT). Result vectors gained from TextRCNN and RGAT are combined together as the feature vector of the current sample. A Multi-Layer Perceptron (MLP) layer is further added to undertake classification. Results: We conduct our experiments on C/C++ projects from NVD. Experimental results show that our work achieves 84.49% in weighted F1-measure which proves our work to be more effective. Conclusion: Our work utilizes information reflected both from vulnerability descriptions and source code to facilitate vulnerability classification and achieves higher weighted F1-measure than existing vulnerability classification tools. © 2023 Elsevier B.V.</t>
  </si>
  <si>
    <t>DLRegion: Coverage-guided fuzz testing of deep neural networks with region-based neuron selection strategies</t>
  </si>
  <si>
    <t>https://www.scopus.com/inward/record.uri?eid=2-s2.0-85160860742&amp;doi=10.1016%2fj.infsof.2023.107266&amp;partnerID=40&amp;md5=f05ea68adfbd676cb2336328afba3ced</t>
  </si>
  <si>
    <t>Context: Deep Learning (DL) systems have been increasingly applied to safety-critical scenarios, such as autonomous driving or medical diagnoses. However, it often exhibits erroneous behaviors that can cause serious consequences. Therefore, it is important to ensure the quality of the DL systems through systematically testing. Recent research works have proposed many testing techniques for deep neural networks (DNNs), among which the coverage-guided fuzz testing has achieved remarkable results. The neuron selection strategy is the key ingredient of the technique. It can affect the technique's effectiveness. However, current neuron selection strategies did not utilize the output distribution of each neuron on the training data, which can characterize the behavior of the neuron. Objective: This paper introduces DLRegion, a coverage-guided fuzz testing technique of DNNs with region-based neuron selection strategies. DLRegion can expose erroneous behaviors of DNNs while maximizing coverage. Methods: DLRegion first incorporates a seed selection strategy based on the level of confidence in the classification of the inputs to select seed inputs to mutate. DLRegion also proposes region-based neuron selection strategies, which utilize the region where the output value of each neuron is in its output distribution to select valuable neurons to activate for covering more internal states. Results: Empirical studies on three well-known datasets, guided by five existing criteria demonstrate that: (1) the proposed seed selection strategy very effectively improves coverage and defect detection; (2) selecting neurons in different regions has obvious differences in achieving model coverage and detecting defects; (3) DLRegion outperforms other existing techniques by coverage under different criteria and effectively identifies the quantity and diversity of defects; (4) the effectiveness of DLRegion in improving the model robustness. Conclusion: DLRegion not only can cover more internal logic of the DNNs but also can effectively detect DNNs’ erroneous behaviors. Moreover, DLRegion can improve the robustness of the model. © 2023 Elsevier B.V.</t>
  </si>
  <si>
    <t>Metamorphic testing of chess engines</t>
  </si>
  <si>
    <t>https://www.scopus.com/inward/record.uri?eid=2-s2.0-85161502094&amp;doi=10.1016%2fj.infsof.2023.107263&amp;partnerID=40&amp;md5=4e5feb1289149775813d62c44d1a2f6d</t>
  </si>
  <si>
    <t>Context: Chess engines are computer programs that analyse chess positions. The goal of this analysis is to decide which player has an advantage and evaluate how big the advantage is. Using this analysis, chess engines are really powerful players who can consistently beat the best (human) players. Even though these programs are fantastic players, we cannot be sure that the code is fault free because it is very difficult to test them. In particular, we face the oracle problem: if the chess engine plays better than any potential tester, how can a tester claim that a certain evaluation is wrong or that a suggested move is not the best one? Objective: The main goal of our work is to provide a metamorphic testing tool to evaluate chess engines. In particular, we are interested in looking for inconsistent behaviours in the best publicly available chess engine, Stockfish, but we would also like to consider other chess engines. Methods: We developed a metamorphic testing solution to validate chess engines. First, we defined metamorphic relations that might reveal inconsistent behaviours. The underlying idea was that the evaluation of related positions should be the same. For example, if we consider a position and rotate all the pieces with respect to the central axis, then both positions should have the same evaluation. One of our main priorities was to have a fully automatised tool. Source inputs are obtained from available datasets while follow-up inputs are automatically computed by applying sound transformations to the source inputs with respect to the corresponding metamorphic rule. In order to assess the usefulness of our work, we applied it to analyse a dataset with more than 40,000 positions. Results: Empirical evidence validates the usefulness of our work to analyse the best available chess engine, Stockfish. Our tool revealed non-negligible deviations from the expected behaviour in Stockfish for all the MRs. Additional experiments showed that our tool can be easily used to analyse other chess engines such as Komodo, Houdini and Gull. Conclusion: The experiments demonstrate the usefulness of our approach to identify issues in the latest version of the widely recognised to be the best chess engine: Stockfish (version 15, released in April 2022). Our tool is flexible and can be easily extended with metamorphic relations that can be defined in the future by either us or other users. Since all our metamorphic relations are implemented and the code is freely available, users can use them as a pattern to implement new relations. © 2023 The Author(s)</t>
  </si>
  <si>
    <t>Human-centric software engineering – Approaches, technologies, and applications</t>
  </si>
  <si>
    <t>https://www.scopus.com/inward/record.uri?eid=2-s2.0-85164351026&amp;doi=10.1016%2fj.jss.2023.111791&amp;partnerID=40&amp;md5=c96d0521c4af217cc19b39cc4ed97cb9</t>
  </si>
  <si>
    <t>Learning test-mutant relationship for accurate fault localisation</t>
  </si>
  <si>
    <t>https://www.scopus.com/inward/record.uri?eid=2-s2.0-85162085112&amp;doi=10.1016%2fj.infsof.2023.107272&amp;partnerID=40&amp;md5=6df3f02c3dfe1e55f096e4eba0efb9e5</t>
  </si>
  <si>
    <t>Context: Automated fault localisation aims to assist developers in the task of identifying the root cause of the fault by narrowing down the space of likely fault locations. Simulating variants of the faulty program called mutants, several Mutation Based Fault Localisation (MBFL) techniques have been proposed to automatically locate faults. Despite their success, existing MBFL techniques suffer from the cost of performing mutation analysis after the fault is observed. Method: To overcome this shortcoming, we propose a new MBFL technique named SIMFL (Statistical Inference for Mutation-based Fault Localisation). SIMFL localises faults based on the past results of mutation analysis that has been done on the earlier version in the project history, allowing developers to make predictions on the location of incoming faults in a just-in-time manner. Using several statistical inference methods, SIMFL models the relationship between test results of the mutants and their locations, and subsequently infers the location of the current faults. Results: The empirical study on DEFECTS4J dataset shows that SIMFL can localise 113 faults on the first rank out of 224 faults, outperforming other MBFL techniques. Even when SIMFL is trained on the predicted kill matrix, SIMFL can still localise 95 faults on the first rank out of 194 faults. Moreover, removing redundant mutants significantly improves the localisation accuracy of SIMFL by the number of faults localised at the first rank up to 51. Conclusion: This paper proposes a new MBFL technique called SIMFL, which exploits ahead-of-time mutation analysis to localise current faults. SIMFL is not only cost-effective, as it does not need a mutation analysis after the fault is observed, but also capable of localising faults accurately. © 2023 Elsevier B.V.</t>
  </si>
  <si>
    <t>An Accurate Identifier Renaming Prediction and Suggestion Approach</t>
  </si>
  <si>
    <t>https://www.scopus.com/inward/record.uri?eid=2-s2.0-85174698076&amp;doi=10.1145%2f3603109&amp;partnerID=40&amp;md5=e87f5c760ab95ddd6745ae628651336a</t>
  </si>
  <si>
    <t>Identifiers play an important role in helping developers analyze and comprehend source code. However, many identifiers exist that are inconsistent with the corresponding code conventions or semantic functions, leading to flawed identifiers. Hence, identifiers need to be renamed regularly. Even though researchers have proposed several approaches to identify identifiers that need renaming and further suggest correct identifiers for them, these approaches only focus on a single or a limited number of granularities of identifiers without universally considering all the granularities and suggest a series of sub-tokens for composing identifiers without completely generating new identifiers. In this article, we propose a novel identifier renaming prediction and suggestion approach. Specifically, given a set of training source code, we first extract all the identifiers in multiple granularities. Then, we design and extract five groups of features from identifiers to capture inherent properties of identifiers themselves and the relationships between identifiers and code conventions, as well as other related code entities, enclosing files, and change history. By parsing the change history of identifiers, we can figure out whether specific identifiers have been renamed or not. These identifier features and their renaming history are used to train a Random Forest classifier, which can be further used to predict whether a given new identifier needs to be renamed or not. Subsequently, for the identifiers that need renaming, we extract all the related code entities and their renaming change history. Based on the intuition that identifiers are co-evolved as their relevant code entities with similar patterns and renaming sequences, we could suggest and recommend a series of new identifiers for those identifiers. We conduct extensive experiments to validate our approach in both the Java projects and the Android projects. Experimental results demonstrate that our approach could identify identifiers that need renaming with an average F-measure of more than 89%, which outperforms the state-of-the-art approach by 8.30% in the Java projects and 21.38% in the Android projects. In addition, our approach achieves a Hit@10 of 48.58% and 40.97% in the Java and Android projects in suggesting correct identifiers and outperforms the state-of-the-art approach by 29.62% and 15.75%, respectively. © 2023 Copyright held by the owner/author(s). Publication rights licensed to ACM.</t>
  </si>
  <si>
    <t>Exploring the Impact of Code Clones on Deep Learning Software</t>
  </si>
  <si>
    <t>https://www.scopus.com/inward/record.uri?eid=2-s2.0-85174721879&amp;doi=10.1145%2f3607181&amp;partnerID=40&amp;md5=924b38311f852e7a4103f74fe68f2b20</t>
  </si>
  <si>
    <t>Deep learning (DL) is a really active topic in recent years. Code cloning is a common code implementation that could negatively impact software maintenance. For DL software, developers rely heavily on frameworks to implement DL features. Meanwhile, to guarantee efficiency, developers often reuse the steps and configuration settings for building DL models. These may bring code copy-pastes or reuses inducing code clones. However, there is little work exploring code clones' impact on DL software. In this article, we conduct an empirical study and show that: (1) code clones are prevalent in DL projects, about 16.3% of code fragments encounter clones, which is almost twice larger than the traditional projects; (2) 75.6% of DL projects contain co-changed clones, meaning changes are propagated among cloned fragments, which can bring maintenance difficulties; (3) Percentage of the clones and Number of clone lines are associated with the emergence of co-changes; (4) the prevalence of Code clones varies in DL projects with different frameworks, but the difference is not significant; (5) Type 1 co-changed clones often spread over different folders, but Types 2 and 3 co-changed clones mainly occur within the same files or folders; (6) 57.1% of all co-changed clones are involved in bugs. © 2023 Copyright held by the owner/author(s). Publication rights licensed to ACM.</t>
  </si>
  <si>
    <t>Generic and industrial scale many-criteria regression test selection</t>
  </si>
  <si>
    <t>https://www.scopus.com/inward/record.uri?eid=2-s2.0-85166227149&amp;doi=10.1016%2fj.jss.2023.111802&amp;partnerID=40&amp;md5=5275a465587ebe3e7d96a542d31924ff</t>
  </si>
  <si>
    <t>While several test case selection algorithms (heuristic and optimal) and formulations (linear and non-linear) have been proposed, no multi-criteria framework enables Pareto search — the state-of-the-art approach of doing multi-criteria optimization. Therefore, we introduce the highly parallelizable, openly available Many-Criteria Test-Optimization Algorithm (MC-TOA) framework that combines heuristic Pareto search and optimality gap knowledge per criterion. MC-TOA is largely agnostic to the criteria formulations and can incorporate many criteria where existing approaches offer limited scope (single or few objectives/constraints), lack flexibility in the expression and assurance of constraints, or run into problem complexity issues. For two large-scale systems with up to six criteria and thousands of system test cases, MC-TOA not only produces, over the board, superior Pareto fronts in terms of HVI score compared to the state-of-the-art many-objective heuristic baseline, it also does that within minutes of runtime for worst-case executions, i.e., assuming that a regression affects the entire test-suite. MC-TOA depends on convex solvers. We find that the evaluated open-source solvers are slower but suffice for smaller systems, while being less robust for larger systems. Linear formulations execute faster and obtain near-optimal results, which led to faster and better overall convergence of MC-TOA compared to integer formulations. Editor's note: Open Science material was validated by the Journal of Systems and Software Open Science Board. © 2023 The Author(s)</t>
  </si>
  <si>
    <t>Agile software engineers’ affective states, their performance and software quality: A systematic mapping review</t>
  </si>
  <si>
    <t>https://www.scopus.com/inward/record.uri?eid=2-s2.0-85165527365&amp;doi=10.1016%2fj.jss.2023.111800&amp;partnerID=40&amp;md5=de6d18ca8fa3a799612776b04d4b219c</t>
  </si>
  <si>
    <t>Nowadays, software development companies use agile methodologies to increase the speed and flexibility required by unpredictable working environments and streamline the software delivery process. Agile methodologies emphasize the software engineers’ interactions rather than rigid software development processes. Therefore, agile software development processes (e.g., implementing user stories) should consider software engineers’ affective states since these influence agile software project activities (e.g., team composition or decision-making). We conducted a systematic mapping review following the guidelines of Petersen, K. and Kitchenham, B. to answer our research question: “What affective states influence agile software engineers’ performance and developed software quality?”. We retrieved over 16,000 articles published between January 2010 and September 2021 and after applying selection criteria, 24 primary articles were identified. The results show that the affective states of software engineers influence the activities of the software project and the software development process. Furthermore, we found that there is a lack of well-defined and standard metrics to study the influence of software engineers’ affective states on their performance and the quality of the resulting software. Finally, we concluded that studying and understanding the affective states of software engineers in agile environments is crucial to achieve their well-being at work and improve their performance. © 2023 Elsevier Inc.</t>
  </si>
  <si>
    <t>An empirical study on real bug fixes from solidity smart contract projects</t>
  </si>
  <si>
    <t>https://www.scopus.com/inward/record.uri?eid=2-s2.0-85163799485&amp;doi=10.1016%2fj.jss.2023.111787&amp;partnerID=40&amp;md5=df11431e72996e85c3794752e6a59cfa</t>
  </si>
  <si>
    <t>Smart contracts are pieces of code that reside inside the blockchains and can be triggered to execute any transaction when specifically predefined conditions are satisfied. Being commonly used for commercial transactions in blockchain makes the security of smart contracts particularly important. Over the last few years, we have seen a great deal of academic and practical interest in detecting and fixing the bugs in smart contracts written by Solidity. But little is known about the real bug fixes in Solidity smart contract projects. To understand the bug fixes and enrich the knowledge of bug fixes in real-world projects, we conduct an empirical study on historical bug fixes from 46 real-world Solidity smart contract projects in this paper. We provide a multi-faceted discussion and mainly explore the following four questions: File Type and Amount, Fix Complexity, Bug distribution, and Fix Patches. We distill four findings during the process to explore these four questions. Finally, based on these findings, we provide actionable implications to improve the current approaches to fixing bugs in Solidity smart contracts from three aspects: Automatic repair techniques, Analysis tools, and Solidity developers. © 2023 Elsevier Inc.</t>
  </si>
  <si>
    <t>A catalogue of game-specific anti-patterns based on GitHub and Game Development Stack Exchange</t>
  </si>
  <si>
    <t>https://www.scopus.com/inward/record.uri?eid=2-s2.0-85165086375&amp;doi=10.1016%2fj.jss.2023.111789&amp;partnerID=40&amp;md5=1fc93b773e3735a2d8a19f539110d159</t>
  </si>
  <si>
    <t>With the ever-increasing use of games, game developers are expected to write efficient code and support several aspects such as security, maintainability, and performance. However, the need for frequent updates in game development may lead to quick-fix solutions and bad coding practices. Though unintentional, these bad practices may lead to poor program comprehension and can cause several issues during software maintenance. The quick-fix solutions might lead to technical debts due to the presence of anti-patterns and code smells, which may affect the functional and non-functional requirements of the game. To avoid such instances, game developers may need some guidelines to refer to during the game development process. Thus, to aid developers and researchers, in our previous work, we had presented an initial catalogue of anti-patterns in the domain of game development. To broaden the scope of the catalogue and diversify the instances of anti-patterns, we analyzed additional data from a Q&amp;A platform. We present 15 game-specific anti-patterns based on thematic analysis of 189 issues, 892 commits, 104 pull requests from 100 open-source GitHub game repositories, and 971 questions from Game Development Stack Exchange. We see the catalogue as an effort towards improving the development and quality of the games. The catalogue containing a detailed description of every anti-pattern with the context, problem, solution, example(s), and their occurrences on GitHub and Game Development Stack Exchange is available at https://rishalab.github.io/Catalog-of-Game-Antipatterns/. © 2023 Elsevier Inc.</t>
  </si>
  <si>
    <t>VulExplainer: A Transformer-Based Hierarchical Distillation for Explaining Vulnerability Types</t>
  </si>
  <si>
    <t>https://www.scopus.com/inward/record.uri?eid=2-s2.0-85168263380&amp;doi=10.1109%2fTSE.2023.3305244&amp;partnerID=40&amp;md5=915c3a0a9c829c9a2c0c80dd0a28f186</t>
  </si>
  <si>
    <t>Deep learning-based vulnerability prediction approaches are proposed to help under-resourced security practitioners to detect vulnerable functions. However, security practitioners still do not know what type of vulnerabilities correspond to a given prediction (aka CWE-ID). Thus, a novel approach to explain the type of vulnerabilities for a given prediction is imperative. In this paper, we propose VulExplainer, an approach to explain the type of vulnerabilities. We represent VulExplainer as a vulnerability classification task. However, vulnerabilities have diverse characteristics (i.e., CWE-IDs) and the number of labeled samples in each CWE-ID is highly imbalanced (known as a highly imbalanced multi-class classification problem), which often lead to inaccurate predictions. Thus, we introduce a Transformer-based hierarchical distillation for software vulnerability classification in order to address the highly imbalanced types of software vulnerabilities. Specifically, we split a complex label distribution into sub-distributions based on CWE abstract types (i.e., categorizations that group similar CWE-IDs). Thus, similar CWE-IDs can be grouped and each group will have a more balanced label distribution. We learn TextCNN teachers on each of the simplified distributions respectively, however, they only perform well in their group. Thus, we build a transformer student model to generalize the performance of TextCNN teachers through our hierarchical knowledge distillation framework. Through an extensive evaluation using the real-world 8,636 vulnerabilities, our approach outperforms all of the baselines by 5%-29%. The results also demonstrate that our approach can be applied to Transformer-based architectures such as CodeBERT, GraphCodeBERT, and CodeGPT. Moreover, our method maintains compatibility with any Transformer-based model without requiring any architectural modifications but only adds a special distillation token to the input. These results highlight our significant contributions towards the fundamental and practical problem of explaining software vulnerability.  © 1976-2012 IEEE.</t>
  </si>
  <si>
    <t>Open Problems in Fuzzing RESTful APIs: A Comparison of Tools</t>
  </si>
  <si>
    <t>https://www.scopus.com/inward/record.uri?eid=2-s2.0-85172432949&amp;doi=10.1145%2f3597205&amp;partnerID=40&amp;md5=066cb3b9c053f8357a280f52d6656fa0</t>
  </si>
  <si>
    <t>RESTful APIs are a type of web service that are widely used in industry. In the past few years, a lot of effort in the research community has been spent in designing novel techniques to automatically fuzz those APIs to find faults in them. Many real faults were automatically found in a large variety of RESTful APIs. However, usually the analyzed fuzzers treat the APIs as black-box, and no analysis of what is actually covered in these systems is done. Therefore, although these fuzzers are clearly useful for practitioners, we do not know their current limitations and actual effectiveness. Solving this is a necessary step to be able to design better, more efficient, and effective techniques. To address this issue, in this article we compare seven state-of-the-art fuzzers on 18 open source - 1 industrial and 1 artificial - RESTful APIs. We then analyze the source code for which parts of these APIs the fuzzers fail to generate tests. This analysis points to clear limitations of these current fuzzers, listing concrete follow-up challenges for the research community. © 2023 Copyright held by the owner/author(s).</t>
  </si>
  <si>
    <t>An empirical study on secure usage of mobile health apps: The attack simulation approach</t>
  </si>
  <si>
    <t>https://www.scopus.com/inward/record.uri?eid=2-s2.0-85163448453&amp;doi=10.1016%2fj.infsof.2023.107285&amp;partnerID=40&amp;md5=b2652a541a0850d9425f2fec5d469b8a</t>
  </si>
  <si>
    <t>Context: Mobile applications (apps) have proven their usefulness in enhancing service provisioning across a multitude of domains that range from smart healthcare, to mobile commerce, and areas of context-sensitive computing. In smart healthcare context, mobile health (mHealth) apps - representing a specific genre of mobile apps that manage health information - face some critical challenges relating to security and privacy of device and user data. In recent years, a number of empirically grounded, survey-based studies have been conducted to investigate secure usage of mHealth apps. However, such studies rely on self-reported behaviors documented via interviews or survey questions that lack practical approaches that can simulate attack scenario for monitoring users’ actions and behaviors while using mHealth apps. Objective: Our objective was to conduct an empirical study - engaging participants with attack simulation scenarios and analyze their actions - for investigating the security awareness of mHealth app users. Method: We simulated some common security attack scenarios in mHealth context and engaged a total of 105 app users to monitor their actions and analyze their behavior. We analyzed users' data with statistical analysis including correlations test, descriptive analysis, and qualitative data analysis (i.e., thematic analysis method). Results: Our results indicate that whilst the minority of our participants perceived access permissions positively, the majority had negative views. Users provide their consent, granting permissions, without a careful review of privacy policies that leads to undesired or malicious access to health data. Findings also indicated that 73.3% of our participants had denied at least one access permission, and 36% of our participants preferred no authentication method. Conclusion: The study complements existing research on secure usage of mHealth apps, simulates security threats to monitor users’ actions, and provides empirically grounded guidelines for secure development and usage of mobile health systems. © 2023 Elsevier B.V.</t>
  </si>
  <si>
    <t>DeepPatch: Maintaining Deep Learning Model Programs to Retain Standard Accuracy with Substantial Robustness Improvement</t>
  </si>
  <si>
    <t>https://www.scopus.com/inward/record.uri?eid=2-s2.0-85174698225&amp;doi=10.1145%2f3604609&amp;partnerID=40&amp;md5=6ee971865e1d0b73ec7592635709c08b</t>
  </si>
  <si>
    <t>Maintaining a deep learning (DL) model by making the model substantially more robust through retraining with plenty of adversarial examples of non-trivial perturbation strength often reduces the model's standard accuracy. Many existing model repair or maintenance techniques sacrifice standard accuracy to produce a large gain in robustness or vice versa. This article proposes DeepPatch, a novel technique to maintain filter-intensive DL models. To the best of our knowledge, DeepPatch is the first work to address the challenge of standard accuracy retention while substantially improving the robustness of DL models with plenty of adversarial examples of non-trivial and diverse perturbation strengths. Rather than following the conventional wisdom to generalize all the components of a DL model over the union set of clean and adversarial samples, DeepPatch formulates a novel division of labor method to adaptively activate a subset of its inserted processing units to process individual samples. Its produced model can generate the original or replacement feature maps in each forward pass of the patched model, making the patched model carry an intrinsic property of behaving like the model under maintenance on demand. The overall experimental results show that DeepPatch successfully retains the standard accuracy of all pretrained models while improving the robustness accuracy substantially. However, the models produced by the peer techniques suffer from either large standard accuracy loss or small robustness improvement compared with the models under maintenance, rendering them unsuitable in general to replace the latter. © 2023 Copyright held by the owner/author(s). Publication rights licensed to ACM.</t>
  </si>
  <si>
    <t>BiTCN_DRSN: An effective software vulnerability detection model based on an improved temporal convolutional network</t>
  </si>
  <si>
    <t>https://www.scopus.com/inward/record.uri?eid=2-s2.0-85162106383&amp;doi=10.1016%2fj.jss.2023.111772&amp;partnerID=40&amp;md5=44a49ee69a821c2d53b42b6afbf29cb0</t>
  </si>
  <si>
    <t>The detection of software vulnerabilities is a challenging task in the field of security. With the increasing scale of software and the rapid development of artificial intelligence technology, deep learning has been extensively applied to automatic vulnerability detection. Temporal Convolutional Networks (TCNs) have been shown to perform well in tasks that can be processed in parallel; they can adaptively learn complex structures (including in-time series data); and they have exhibited stable gradients — they are relatively easier to train, and can quickly converge to an optimal solution. However, TCNs cannot simultaneously capture the bidirectional semantics of the source code, since they do not have a bidirectional network structure. Furthermore, because of the weak noise resistance of residual TCN connections, TCNs are also susceptible to learning features that are not related to vulnerabilities when learning the source code features. To overcome the limitations of the traditional TCN, we propose a bidirectional TCN model based on the Deep Residual Shrinkage Network (DRSN), namely BiTCN_DRSN. BiTCN_DRSN combines TCN and DRSN to enhance the noise immunity and make the network model more attentive to the features associated with vulnerabilities. In addition, addressing the limitation that the TCN is a unidirectional network structure, the forward and backward sequences are utilized for bidirectional source-code feature learning. The experimental results show that the proposed BiTCN_DRSN model can effectively improve the accuracy of source-code vulnerability detection, compared with some existing neural-network models. Compared with the traditional TCN, our model increases the accuracy by 4.22%, 2.42% and 2.66% on the BE-ALL, RM-ALL and HY-ALL datasets, respectively. The proposed BiTCN_DRSN model also exhibits improved detection stability. © 2023 Elsevier Inc.</t>
  </si>
  <si>
    <t>Hyperparameter Optimization for AST Differencing</t>
  </si>
  <si>
    <t>https://www.scopus.com/inward/record.uri?eid=2-s2.0-85175308850&amp;doi=10.1109%2fTSE.2023.3315935&amp;partnerID=40&amp;md5=a9fb763d73e9c03baa3326711c853665</t>
  </si>
  <si>
    <t>Computing the differences between two versions of the same program is an essential task for software development and software evolution research. AST differencing is the most advanced way of doing so, and an active research area. Yet, AST differencing algorithms rely on configuration parameters that may have a strong impact on their effectiveness. In this paper, we present a novel approach named DAT (D iff Auto Tuning) for hyperparameter optimization of AST differencing. We thoroughly state the problem of hyper-configuration for AST differencing. We evaluate our data-driven approach DAT to optimize the edit-scripts generated by the state-of-the-art AST differencing algorithm named GumTree in different scenarios. DAT is able to find a new configuration for GumTree that improves the edit-scripts in 21.8% of the evaluated cases.  © 1976-2012 IEEE.</t>
  </si>
  <si>
    <t>Code review guidelines for GUI-based testing artifacts</t>
  </si>
  <si>
    <t>https://www.scopus.com/inward/record.uri?eid=2-s2.0-85165535690&amp;doi=10.1016%2fj.infsof.2023.107299&amp;partnerID=40&amp;md5=3e20a9bbbb13393e94cafa06439de030</t>
  </si>
  <si>
    <t>Context: Review of software artifacts, such as source or test code, is a common practice in industrial practice. However, although review guidelines are available for source and low-level test code, for GUI-based testing artifacts, such guidelines are missing. Objective: The goal of this work is to define a set of guidelines from literature about production and test code, that can be mapped to GUI-based testing artifacts. Method: A systematic literature review is conducted, using white and gray literature to identify guidelines for source and test code. These synthesized guidelines are then mapped, through examples, to create actionable, and applicable, guidelines for GUI-based testing artifacts. Results: The results of the study are 33 guidelines, summarized in nine guideline categories, that are successfully mapped as applicable to GUI-based testing artifacts. Of the collected literature, only 10 sources contained test-specific code review guidelines. These guideline categories are: perform automated checks, use checklists, provide context information, utilize metrics, ensure readability, visualize changes, reduce complexity, check conformity with the requirements and follow design principles and patterns. Conclusion: This pivotal set of guidelines provides an industrial contribution in filling the gap of general guidelines for review of GUI-based testing artifacts. Additionally, this work highlights, from an academic perspective, the need for future research in this area to also develop guidelines for other specific aspects of GUI-based testing practice, and to take into account other facets of the review process not covered by this work, such as reviewer selection. © 2023 The Author(s)</t>
  </si>
  <si>
    <t>Automatic software vulnerability assessment by extracting vulnerability elements</t>
  </si>
  <si>
    <t>https://www.scopus.com/inward/record.uri?eid=2-s2.0-85164217990&amp;doi=10.1016%2fj.jss.2023.111790&amp;partnerID=40&amp;md5=97c8aacc33a7a6e9a167cbde3153db2f</t>
  </si>
  <si>
    <t>Software vulnerabilities take threats to software security. When faced with multiple software vulnerabilities, the most urgent ones need to be fixed first. Therefore, it is critical to assess the severity of vulnerabilities in advance. However, increasing number of vulnerability descriptions do not use templates, which reduces the performance of the existing software vulnerability assessment approaches. In this paper, we propose an automated vulnerability assessment approach that using vulnerability elements for predicting the severity of six vulnerability metrics (i.e., Access Vector, Access Complexity, Authentication, Confidentiality Impact, Integrity Impact and Availability Impact). First, we use BERT-MRC to extract vulnerability elements from vulnerability descriptions. Second, we assess six metrics using vulnerability elements instead of full descriptions. We conducted experiments on our manually labeled dataset. The experimental results show that our approach has an improvement of 12.03%, 14.37%, and 38.65% on Accuracy over three baselines. © 2023 Elsevier Inc.</t>
  </si>
  <si>
    <t>Use of personas in Requirements Engineering: A systematic mapping study</t>
  </si>
  <si>
    <t>https://www.scopus.com/inward/record.uri?eid=2-s2.0-85163202048&amp;doi=10.1016%2fj.infsof.2023.107264&amp;partnerID=40&amp;md5=55495d7a89adea134b0f7fa4d050e9f3</t>
  </si>
  <si>
    <t>Context: Requirements Engineering (RE) is one of the crucial activities in software development that requires a high involvement of humans (i.e., stakeholders). The aim of RE-related tasks is to develop the scope of the target software products to ensure they will fulfil its stakeholder needs. In RE, the requirements engineers have to deeply understand the software stakeholders including their needs, motivations, and goals. Attaining this information directly from stakeholders requires regular interaction which needs considerable effort. The persona, as a user representation, is a useful tool that can reduce effort amount by modelling the software users and being the primary source of information. Objective: The aim of this work is to systematically review relevant studies that have investigated the use of personas in RE, the benefits of personas, and challenges during the implementation of personas in RE. Method: We conduct a systematic mapping study (SMS) using a formal protocol based on an established guideline. The systematic search result in a total of 904 publications from six databases. After filtering, we select 78 relevant studies for critical appraisal, analysis, synthesis, and reporting. Results: We identify methods to create and validate personas (mostly qualitative), map the benefits of using personas in RE (to ensure stakeholders’ satisfaction, support a human-centric RE, and support requirements engineers’ tasks and roles in RE), identify methods used with personas, discover challenges during persona incorporation in RE and their respective mitigation strategies, and recommend potential strategies for unaddressed challenges. We also make recommendations for future research directions. Conclusion: The findings of this SMS will help RE researchers and practitioners better understand the use of personas in RE and highlights key research gaps for future research. © 2023 Elsevier B.V.</t>
  </si>
  <si>
    <t>A systematic literature review on source code similarity measurement and clone detection: Techniques, applications, and challenges</t>
  </si>
  <si>
    <t>https://www.scopus.com/inward/record.uri?eid=2-s2.0-85165159999&amp;doi=10.1016%2fj.jss.2023.111796&amp;partnerID=40&amp;md5=4c83bc80535b8ef9686208a3fb6fea19</t>
  </si>
  <si>
    <t>Measuring and evaluating source code similarity is a fundamental software engineering activity that embraces a broad range of applications, including but not limited to code recommendation, duplicate code, plagiarism, malware, and smell detection. This paper proposes a systematic literature review and meta-analysis on code similarity measurement and evaluation techniques to shed light on the existing approaches and their characteristics in different applications. We initially found over 10,000 articles by querying four digital libraries and ended up with 136 primary studies in the field. The studies were classified according to their methodology, programming languages, datasets, tools, and applications. A deep investigation reveals 80 software tools, working with eight different techniques on five application domains. Nearly 49% of the tools work on Java programs and 37% support C and C++, while there is no support for many programming languages. A noteworthy point was the existence of 12 datasets related to source code similarity measurement and duplicate codes, of which only eight datasets were publicly accessible. The lack of reliable datasets, empirical evaluations, hybrid methods, and focuses on multi-paradigm languages are the main challenges in the field. Emerging applications of code similarity measurement concentrate on the development phase in addition to the maintenance. © 2023 Elsevier Inc.</t>
  </si>
  <si>
    <t>Sustaining human health: A requirements engineering perspective</t>
  </si>
  <si>
    <t>https://www.scopus.com/inward/record.uri?eid=2-s2.0-85164214087&amp;doi=10.1016%2fj.jss.2023.111792&amp;partnerID=40&amp;md5=0141a36d6325b80dcced0eca5b0fbde2</t>
  </si>
  <si>
    <t>In our current day and age, Earth suffers under the human ecological footprint, which influences our health and well-being. Technological solutions, including software-related ones, may help tackle these concerns for humanity. However, the development of such solutions requires special attention and effort to overcome human, public, and social barriers that might prevent them from being effective. The Requirements Engineering for Well-Being, Aging, and Health (REWBAH) workshop gathering in 2021 focused on addressing the challenge of how Requirements Engineering (RE) knowledge and practices can be applied to the development of information systems that support and promote long-lasting, sustained, and healthier behavior and choices by individuals. An interactive discussion among subject matter experts and practitioners participating in the REWBAH’21 revolved around several questions. In a subsequent qualitative analysis, the emerging themes were arranged in the sustainable-health RE (SusHeRE) framework to describe RE processes that address both sustainability and health goals. In this vision paper, we present our framework, which includes four main SusHeRE goals defined according to the changes in RE that we deem necessary for achieving a positive contribution of RE on sustainability and health. These goals involve improved RE Techniques, Multidisciplinary Expertise, Education Agenda, and Public and Social Ecology. © 2023 Elsevier Inc.</t>
  </si>
  <si>
    <t>An effective fault localization approach based on PageRank and mutation analysis</t>
  </si>
  <si>
    <t>https://www.scopus.com/inward/record.uri?eid=2-s2.0-85164750567&amp;doi=10.1016%2fj.jss.2023.111799&amp;partnerID=40&amp;md5=c2d2cbf6e1d2670ea49693a5cd1ba05b</t>
  </si>
  <si>
    <t>Mutation-based fault localization (MBFL) is a popular method based on mutation testing. MBFL applies a variety of operators to generate mutants and calculates the statement's suspiciousness by counting the execution results of the test cases on the mutants. However, the tie problem of MBFL creates obstacles to accurate fault localization. The tie problem refers to that many statements have the same suspiciousness. To solve the tie problem, we propose a fault localization approach based on the PageRank algorithm and mutation analysis (PRMA). We first apply the PageRank algorithm to calculate the faultiness scores of the statements. Then, we weight the suspicious value of the statements with faultiness scores to solve the tie problem. Finally, the weighted suspicious values are sorted in descending order to generate a list, which is provided to developers for fault localization. To evaluate our approach, we conduct experiments on the real fault benchmark Defects4J and the artificial fault dataset Siemens. We compare PRMA with the traditional MBFL techniques (Metallaxis and MUSE) and recently proposed MBFL methods (MCBFL-hybrid-avg, SMFL and SMBFL). The experimental results show that our approach outperforms above comparison methods and improves the effect of fault localization in both quantity and accuracy. © 2023 Elsevier Inc.</t>
  </si>
  <si>
    <t>Detection and filling of functional holes in microservice systems: Method and infrastructure support</t>
  </si>
  <si>
    <t>https://www.scopus.com/inward/record.uri?eid=2-s2.0-85161679476&amp;doi=10.1016%2fj.infsof.2023.107270&amp;partnerID=40&amp;md5=0fd16ee8176fa26798a2df8de4d564ef</t>
  </si>
  <si>
    <t>With the widespread use of microservices technology, a growing number of Microservice Systems (MSS) have emerged. Monolithic applications are divided into several small and independent microservices that provide functions through APIs. These microservices can be orchestrated by service composition to satisfy various user requirements: microservice functionalities are aggregated into coarse-grained solutions to provide composite functions to users. However, although various service composition approaches have been presented in many works of literature, they failed to solve the situation that no feasible solutions can be found because of missing functions in MSS, named Functional Hole (FH). As a result, the system cannot satisfy user requirements and faces Quality of Service (QoS) declines. In this paper, to reduce the impact of missing functions, we defined the FH to describe the absence of functions for MSS when it cannot satisfy user requirements. Moreover, for the first time, we proposed the Detection and Filling Problem of FH (DFPFH) in a running MSS. A three-phase algorithm with supporting infrastructure was developed to solve DFPFH. It detects FHs based on hypergraphs, fills FHs with services from an external service system at runtime, and generates suggestions for thoroughly filling FH to developers. Plenty of experiments were conducted, and the results validate our approaches’ usability, effectiveness, and performance. © 2023 Elsevier B.V.</t>
  </si>
  <si>
    <t>An Easy Data Augmentation Approach for Application Reviews Event Inference</t>
  </si>
  <si>
    <t>https://www.scopus.com/inward/record.uri?eid=2-s2.0-85175306601&amp;doi=10.1109%2fTSE.2023.3313989&amp;partnerID=40&amp;md5=6746a4f162994ed841e9708c0aa4e818</t>
  </si>
  <si>
    <t>Application review event inference aims to assess the effectiveness of application problems in response to user actions, which enables application developers to promptly discover and address potential issues in various applications, thereby improving their development and maintenance efficiency. Despite the development of event inference models for app reviews, which extract them as user action and app problem events and establish a relationship model between events and inference labels, the accuracy of these models is constrained due to limitations in labeling and characterizing noise and the lack of robustness and generalization. To address this challenge, we propose a model called Easy Data Augmentation for Application Reviews Event Inference (short for EDA-AREI), which comprises a denoising component, data augmentation component, and event inference prediction component. Specifically, the denoising component identifies labels and characterizes noisy data to enhance dataset quality, the data augmentation component replaces non-stop words with synonyms to increase textual diversity, and the event inference and prediction component reconstructs the classifier using denoised and augmented data. Experimental results on six datasets of one-star app reviews in the Apple App Store demonstrate that the EDA-AREI method achieves an Accuracy of 71.19%, 79.14%, 69.05%, 69.02%, 68.24% and 68.48%, respectively, representing an improvement of 0.83%-2.09% compared to state-of-the-art models. Regarding the F1-score, EDA-AREI achieves values of 71.30%, 69.93%, and 68.76% on the threshold_0.5, k-means_2, and random datasets, respectively, outperforming state-of-the-art models by 1.89%-4.02%. Furthermore, EDA-AREI achieves AUC values of 75.66% and 73.37% on the threshold_0.5 and k-means_2 datasets, respectively. As a result, EDA-AREI demonstrates substantial improvements in Accuracy, as well as enhanced F1-score and AUC across most datasets, thereby enhancing the model's accuracy and robustness in identifying related action-problem pairs.  © 1976-2012 IEEE.</t>
  </si>
  <si>
    <t>Pre-implementation Method Name Prediction for Object-oriented Programming</t>
  </si>
  <si>
    <t>https://www.scopus.com/inward/record.uri?eid=2-s2.0-85174671970&amp;doi=10.1145%2f3597203&amp;partnerID=40&amp;md5=0e3a27f07b3e088259984d5a256eebf1</t>
  </si>
  <si>
    <t>Method naming is a challenging development task in object-oriented programming. In recent years, several research efforts have been undertaken to provide automated tool support for assisting developers in this task. In general, literature approaches assume the availability of method implementation to infer its name. Methods, however, are usually named before their implementations. In this work, we fill the gap in the literature about method name prediction by developing an approach that predicts the names of all methods to be implemented within a class. Our work considers the class name as the input: The overall intuition is that classes with semantically similar names tend to provide similar functionalities, and hence similar method names. We first conduct a large-scale empirical analysis on 258K+ classes from real-world projects to validate our hypotheses. Then, we propose a hybrid big code-driven approach, Mario, to predict method names based on the class name: We combine a deep learning model with heuristics summarized from code analysis. Extensive experiments on 22K+ classes yielded promising results: compared to the state-of-the-art code2seq model (which leverages method implementation data), our approach achieves comparable results in terms of F-score at token-level prediction; our approach, additionally, outperforms code2seq in prediction at the name level. We further show that our approach significantly outperforms several other baselines. © 2023 Copyright held by the owner/author(s). Publication rights licensed to ACM.</t>
  </si>
  <si>
    <t>Snapshot testing in practice: Benefits and drawbacks</t>
  </si>
  <si>
    <t>https://www.scopus.com/inward/record.uri?eid=2-s2.0-85165161446&amp;doi=10.1016%2fj.jss.2023.111797&amp;partnerID=40&amp;md5=a42f75c2ad72ff886466b3c128631032</t>
  </si>
  <si>
    <t>In recent years, snapshot testing has gained attention as a novel testing technique. Even though it is used by well-known companies, there is a gap in the scientific literature concerning the tradeoffs of this testing technique. Therefore, in this paper, we investigate the adoption of snapshot testing in practice through a grey literature review, aiming to reveal tradeoffs, best practices, and tools commented by practitioners. Our findings show that snapshots are simple to create and can help in preventing regressions; however, they may swiftly become fragile if used improperly. We also envision an opportunity for further research on snapshot testing, for example by mining and analyzing project samples from public repositories. © 2023 Elsevier Inc.</t>
  </si>
  <si>
    <t>Information needs and presentation in agile software development</t>
  </si>
  <si>
    <t>https://www.scopus.com/inward/record.uri?eid=2-s2.0-85161338170&amp;doi=10.1016%2fj.infsof.2023.107265&amp;partnerID=40&amp;md5=fa0b5805127398a8b040b8486d0c34ad</t>
  </si>
  <si>
    <t>Context: Agile software companies applying the DevOps approach require collaboration and information sharing between practitioners in various roles to produce value. Adopting new development practices affects how practitioners collaborate, requiring companies to form a closer connection between business strategy and software development. However, the types of information management, sales, and development needed to plan, evaluate features, and reconcile their expectations with each other need to be clarified. Objective: To support practitioners in collaborating and realizing changes to their practices, we investigated what information is needed and how it should be represented to support different stakeholders in their tasks. Compared to earlier research, we adopted a holistic approach – by including practitioners throughout the development process – to better understand the information needs from a broader viewpoint. Method: We conducted six workshops and 12 semi-structured interviews at three Finnish small and medium-sized enterprises from different software domains. Thematic analysis was used to identify information-related issues and information and visualization needs for daily tasks. Three themes were constructed as the result of our analysis. Results: Visual information representation catalyzes stakeholder discussion, and supporting information exchange between stakeholder groups is vital for efficient collaboration in software product development. Additionally, user-centric data collection practices are needed to understand how software products are used and to support practitioners’ daily information needs. We also found that a passive way of representing information, such as a dashboard that would disturb practitioners only when attention is needed, was preferred for daily information needs. Conclusion: The software engineering community should consider reviewing the information needs of practitioners from a more holistic view to better understand how tooling support can benefit information exchange between stakeholder groups when making product development decisions and how those tools should be built to accommodate different stakeholder views. © 2023 The Authors</t>
  </si>
  <si>
    <t>Towards Practical Binary Code Similarity Detection: Vulnerability Verification via Patch Semantic Analysis</t>
  </si>
  <si>
    <t>https://www.scopus.com/inward/record.uri?eid=2-s2.0-85174732311&amp;doi=10.1145%2f3604608&amp;partnerID=40&amp;md5=6556f1fe99f415a31c0b437e62d9757b</t>
  </si>
  <si>
    <t>Vulnerability is a major threat to software security. It has been proven that binary code similarity detection approaches are efficient to search for recurring vulnerabilities introduced by code sharing in binary software. However, these approaches suffer from high false-positive rates (FPRs) since they usually take the patched functions as vulnerable, and they usually do not work well when binaries are compiled with different compilation settings. To this end, we propose an approach, named Robin, to confirm recurring vulnerabilities by filtering out patched functions. Robin is powered by a lightweight symbolic execution to solve the set of function inputs that can lead to the vulnerability-related code. It then executes the target functions with the same inputs to capture the vulnerable or patched behaviors for patched function filtration. Experimental results show that Robin achieves high accuracy for patch detection across different compilers and compiler optimization levels respectively on 287 real-world vulnerabilities of 10 different software. Based on accurate patch detection, Robin significantly reduces the false-positive rate of state-of-the-art vulnerability detection tools (by 94.3% on average), making them more practical. Robin additionally detects 12 new potentially vulnerable functions. © 2023 Copyright held by the owner/author(s). Publication rights licensed to ACM.</t>
  </si>
  <si>
    <t>Dependency Update Strategies and Package Characteristics</t>
  </si>
  <si>
    <t>https://www.scopus.com/inward/record.uri?eid=2-s2.0-85174739622&amp;doi=10.1145%2f3603110&amp;partnerID=40&amp;md5=2e85c7537b282d2b8a2d29d3c57ffd90</t>
  </si>
  <si>
    <t>Managing project dependencies is a key maintenance issue in software development. Developers need to choose an update strategy that allows them to receive important updates and fixes while protecting them from breaking changes. Semantic Versioning was proposed to address this dilemma, but many have opted for more restrictive or permissive alternatives. This empirical study explores the association between package characteristics and the dependency update strategy selected by its dependents to understand how developers select and change their update strategies. We study over 112,000 Node Package Manager (npm) packages and use 19 characteristics to build a prediction model that identifies the common dependency update strategy for each package. Our model achieves a minimum improvement of 72% over the baselines and is much better aligned with community decisions than the npm default strategy. We investigate how different package characteristics can influence the predicted update strategy and find that dependent count, age, and release status to be the highest influencing features. We complement the work with qualitative analyses of 160 packages to investigate the evolution of update strategies. While the common update strategy remains consistent for many packages, certain events such as the release of the 1.0.0 version or breaking changes influence the selected update strategy over time. © 2023 Copyright held by the owner/author(s). Publication rights licensed to ACM.</t>
  </si>
  <si>
    <t>Using expression parsing and algebraic operations to generate test sequences.</t>
  </si>
  <si>
    <t>https://www.scopus.com/inward/record.uri?eid=2-s2.0-85165227537&amp;doi=10.1016%2fj.jss.2023.111798&amp;partnerID=40&amp;md5=c3543d611fce47e4e04a4ffb618ab709</t>
  </si>
  <si>
    <t>It has become a popular trend to build software's regular expression or extended regular expression models in order to generate test sequences from these models. Such test sequences tend to have promising test coverage and fault detection capability. During this process, one critical step is expression parsing based on algebraic operations. However, the parsing can be very challenging as different algebraic systems have different algebraic operators and algebraic operations. Besides, the parsing difficulty continues to grow as software complexity increases. To address the above challenges, this paper proposes a general expression parsing framework for test sequence generation. The proposed framework consists of three stages, expression decomposition, algebraic operations, and subexpression combination. To implement the framework, an expression parsing algorithm based on abstract syntax tree is developed. Case studies based on 117 expressions collected from the literature over the past 30 years as well as 13 software systems are conducted to evaluate the effectiveness of the proposed algorithm. The results indicate that our algorithm is superior to three existing and commonly used algorithms with respect to expression parsing and software fault detection. © 2023 Elsevier Inc.</t>
  </si>
  <si>
    <t>K-ST: A Formal Executable Semantics of the Structured Text Language for PLCs</t>
  </si>
  <si>
    <t>https://www.scopus.com/inward/record.uri?eid=2-s2.0-85171559344&amp;doi=10.1109%2fTSE.2023.3315292&amp;partnerID=40&amp;md5=a76d83730cdb96629f82e1939e2cbe90</t>
  </si>
  <si>
    <t>Programmable Logic Controllers (PLCs) are responsible for automating process control in many industrial systems (e.g. in manufacturing and public infrastructure), and thus it is critical to ensure that they operate correctly and safely. The majority of PLCs are programmed in languages such as Structured Text (ST). However, a lack of formal semantics makes it difficult to ascertain the correctness of their translators and compilers, which vary from vendor-to-vendor. In this work, we develop K-ST, a formal executable semantics for ST in the \mathbbKK framework. Defined with respect to the IEC 61131-3 standard and PLC vendor manuals, K-ST is a high-level reference semantics that can be used to evaluate the correctness and consistency of different ST implementations. We validate K-ST by executing 567 ST programs extracted from GitHub and comparing the results against existing commercial compilers (i.e., CODESYS, CX-Programmer, and GX Works2). We then apply K-ST to validate the implementation of the open source OpenPLC platform, comparing the executions of several test programs to uncover five bugs and nine functional defects in the compiler.  © 1976-2012 IEEE.</t>
  </si>
  <si>
    <t>Job satisfaction in agile information systems development: A stakeholder perspective</t>
  </si>
  <si>
    <t>https://www.scopus.com/inward/record.uri?eid=2-s2.0-85165629250&amp;doi=10.1016%2fj.infsof.2023.107289&amp;partnerID=40&amp;md5=ca5c846430ac1c4f233181fe8ea35879</t>
  </si>
  <si>
    <t>Context: Agile information systems development (ISD) claims to increase employees’ job satisfaction. While previous research acknowledged increased job satisfaction among team members such as software developers, less attention has been paid to stakeholders in agile ISD. Furthermore, we lack evidence about the role of review meetings between team members and stakeholders. Objective: With the aim to tackle those current shortcomings, we set out to gain a deeper understanding on how agile ISD practices affect internal stakeholders’ job satisfaction (SJS). Method: Using a mixed methods approach, we identify predictors of SJS in an exploratory case study first. Second, we develop our theoretical model that was evaluated with a survey of agile ISD stakeholders. Results: Findings of conditional process analysis show that agile practices positively affect SJS via perceived meaningfulness and interaction frequency. Our results provide evidence that collaboration between team members and stakeholders is crucial for enhancing SJS. Conclusions: We conclude that agile ISD practices have a positive effect on SJS. These findings have several implications for theory and offer a foundation for future research on stakeholders in agile ISD. Practical implications refer to the establishment of agile practices, meaningfulness at work and awareness for agile transformations. © 2023 Elsevier B.V.</t>
  </si>
  <si>
    <t>Transforming Numerical Feature Models into Propositional Formulas and the Universal Variability Language</t>
  </si>
  <si>
    <t>https://www.scopus.com/inward/record.uri?eid=2-s2.0-85162118938&amp;doi=10.1016%2fj.jss.2023.111770&amp;partnerID=40&amp;md5=81e06e04773c26d8e43d015a23ff88fe</t>
  </si>
  <si>
    <t>Real-world Software Product Lines (SPLs) need Numerical Feature Models (NFMs) whose features have not only boolean values that satisfy boolean constraints but also have numeric attributes that satisfy arithmetic constraints. An essential operation on NFMs finds near-optimal performing products, which requires counting the number of SPL products. Typical constraint satisfaction solvers perform poorly on counting and sampling. Nemo (Numbers, features, models) is a tool that supports NFMs by bit-blasting, the technique that encodes arithmetic expressions as boolean clauses. The newest version, Nemo2, translates NFMs to propositional formulas and the Universal Variability Language (UVL). By doing so, products can be counted efficiently by #SAT and Binary Decision Tree solvers, enabling finding near-optimal products. This article evaluates Nemo2 with a large set of synthetic and colossal real-world NFMs, including complex arithmetic constraints and counting and sampling experiments. We empirically demonstrate the viability of Nemo2 when counting and sampling large and complex SPLs. © 2023 The Authors</t>
  </si>
  <si>
    <t>Dialog summarization for software collaborative platform via tuning pre-trained models</t>
  </si>
  <si>
    <t>https://www.scopus.com/inward/record.uri?eid=2-s2.0-85162051230&amp;doi=10.1016%2fj.jss.2023.111763&amp;partnerID=40&amp;md5=09de16f2205980742587e4b3de4f8b2f</t>
  </si>
  <si>
    <t>Software collaborative platforms, e.g., Gitter live chat and GitHub Discussions, are essential in software maintenance. Summarizing the live chat logs is useful for extracting, retrieving, and sharing knowledge for software developers. Automatic text summarization has been studied in many areas such as code summarization, and title generation. However, the previous studies rely on rich collected labeled data for model training which are absent for the noisy interleaved dialogs, resulting in poor performance in the few-shot scenario. To tackle the issue, we propose a novel Automatic Dialog Summarization Approach based on pre-trained models, named ADSum. To alleviate the high-cost problem of the from-scratch manual annotation, ADSum finetunes the Text-To-Text Transfer Transformer (T5) model by exploiting the discussion posts on GitHub, and then recommends summaries for an annotator. To solve the poor performance in the few-shot scenario, we propose to employ the prompt tuning paradigm for tuning the T5 model by exploiting the disentangled dialog data on Gitter. Meanwhile, the soft prompt is used to avoid the manual effort of designing appropriate prompt templates. To verify the effectiveness of our approach, we extract 38,964 high-quality discussion posts from GitHub and manually annotate 3,039 dialog summarizations from Gitter. Experimental results show our approach achieves state-of-the-art performance in terms of three performance metrics. In particular, our proposed method outperformed the Transformer-based and other pre-training models by 39% and 14%, respectively, on the GitHub dataset regarding the Rouge-L metric. The experiments of handling data scarcity and a human evaluation also confirm the effectiveness of ADSum. © 2023 Elsevier Inc.</t>
  </si>
  <si>
    <t>Reflections on Surrogate-Assisted Search-Based Testing: A Taxonomy and Two Replication Studies based on Industrial ADAS and Simulink Models</t>
  </si>
  <si>
    <t>https://www.scopus.com/inward/record.uri?eid=2-s2.0-85164227031&amp;doi=10.1016%2fj.infsof.2023.107286&amp;partnerID=40&amp;md5=c49cba26d5ff34c24acb452e64520265</t>
  </si>
  <si>
    <t>Context: Surrogate-assisted search-based testing (SA-SBT) aims to reduce the computational time for testing compute-intensive systems. Surrogates enhance testing techniques by improving test case generation focusing the testing budget on the most critical portions of the input domain. In addition, they can serve as approximations of the system under test (SUT) to predict test results instead of executing the tests on compute-intensive SUTs. Objective: This article reflects on the existing SA-SBT techniques, particularly those applied to system-level testing and often facilitated using simulators or complex test beds. Recognizing the diversity of heuristic algorithms and evaluation methods employed in existing SA-SBT techniques, our objective is to synthesize these differences and present a comprehensive view of SA-SBT solutions. In addition, by critically reviewing our previous work on SA-SBT, we aim to identify the limitations in our proposed algorithms and evaluation methods and to propose potential improvements. Method: We present a taxonomy that categorizes and contrasts existing SA-SBT solutions and highlights key research gaps. To identify the evaluation challenges, we conduct two replication studies of our past SA-SBT solutions: One study uses industrial advanced driver assistance system (ADAS) and the other relies on a Simulink model benchmark. We compare our results with those of the original studies and identify the difficulties in evaluating SA-SBT techniques, including the impact of different contextual factors on results generalization and the validity of our evaluation metrics. Results: Based on our taxonomy and replication studies, we propose future research directions, including re-considerations in the current evaluation metrics used for SA-SBT solutions, utilizing surrogates for fault localization and repair in addition to testing, and creating frameworks for large-scale experiments by applying SA-SBT to multiple SUTs and simulators. © 2023 Elsevier B.V.</t>
  </si>
  <si>
    <t>An Empirical Study on GitHub Pull Requests' Reactions</t>
  </si>
  <si>
    <t>https://www.scopus.com/inward/record.uri?eid=2-s2.0-85174696500&amp;doi=10.1145%2f3597208&amp;partnerID=40&amp;md5=213ab4e7ef0db3952162df79db0bfa1c</t>
  </si>
  <si>
    <t>The pull request mechanism is commonly used to propose source code modifications and get feedback from the community before merging them into a software repository. On GitHub, practitioners can provide feedback on a pull request by either commenting on the pull request or simply reacting to it using a set of pre-defined GitHub reactions, i.e., "Thumbs-up", "Laugh", "Hooray", "Heart", "Rocket", "Thumbs-down", "Confused", and "Eyes". While a large number of prior studies investigated how to improve different software engineering activities (e.g., code review and integration) by investigating the feedback on pull requests, they focused only on pull requests' comments as a source of feedback. However, the GitHub reactions, according to our preliminary study, contain feedback that is not manifested within the comments of pull requests. In fact, our preliminary analysis of six popular projects shows that a median of 100% of the practitioners who reacted to a pull request did not leave any comment suggesting that reactions can be a unique source of feedback to further improve the code review and integration process.To help future studies better leverage reactions as a feedback mechanism, we conduct an empirical study to understand the usage of GitHub reactions and understand their promises and limitations. We investigate in this article how reactions are used, when and who use them on what types of pull requests, and for what purposes. Our study considers a quantitative analysis on a set of 380 k reactions on 63 k pull requests of six popular open-source projects on GitHub and three qualitative analyses on a total number of 989 reactions from the same six projects. We find that the most common used GitHub reactions are the positive ones (i.e., "Thumbs-up", "Hooray", "Heart", "Rocket", and "Laugh"). We observe that reactors use positive reactions to express positive attitude (e.g., approval, appreciation, and excitement) on the proposed changes in pull requests. A median of just 1.95% of the used reactions are negative ones, which are used by reactors who disagree with the proposed changes for six reasons, such as feature modifications that might have more downsides than upsides or the use of the wrong approach to address certain problems. Most (a median of 78.40%) reactions on a pull request come before the closing of the corresponding pull requests. Interestingly, we observe that non-contributors (i.e., outsiders who potentially are the "end-users"of the software) are also active on reacting to pull requests. On top of that, we observe that core contributors, peripheral contributors, casual contributors and outsiders have different behaviors when reacting to pull requests. For instance, most core contributors react in the early stages of a pull request, while peripheral contributors, casual contributors and outsiders react around the closing time or, in some cases, after a pull request is merged. Contributors tend to react to the pull request's source code, while outsiders are more concerned about the impact of the pull request on the end-user experience. Our findings shed light on common patterns of GitHub reactions usage on pull requests and provide taxonomies about the intention of reactors, which can inspire future studies better leverage pull requests' reactions. © 2023 Copyright held by the owner/author(s). Publication rights licensed to ACM.</t>
  </si>
  <si>
    <t>On the maintenance support for microservice-based systems through the specification and the detection of microservice antipatterns</t>
  </si>
  <si>
    <t>https://www.scopus.com/inward/record.uri?eid=2-s2.0-85162234261&amp;doi=10.1016%2fj.jss.2023.111755&amp;partnerID=40&amp;md5=7c374b7440a16fedb8414b31c94192f2</t>
  </si>
  <si>
    <t>The software industry is currently moving from monolithic to microservice architectures, which are made up of independent, reusable, and fine-grained services. A lack of understanding of the core concepts of microservice architectures can lead to poorly designed systems that include microservice antipatterns. These microservice antipatterns may affect the quality of services and hinder the maintenance and evolution of software systems. The specification and detection of microservice antipatterns could help in evaluating and assessing the design quality of systems. Several research works have studied patterns and antipatterns in microservice-based systems, but the automatic detection of these antipatterns is still in its infancy. We propose MARS (Microservice Antipatterns Research Software), a fully automated approach supported by a framework for specifying and identifying microservice antipatterns. Using MARS, we specify and identify 16 microservice antipatterns in 24 microservice-based systems. The results show that MARS can effectively detect microservice antipatterns with an average precision of 82% and a recall of 89%. Thus, our approach can help developers assert and improve the quality of their microservices and development practices. © 2023 Elsevier Inc.</t>
  </si>
  <si>
    <t>Empirical analysis of security-related code reviews in npm packages</t>
  </si>
  <si>
    <t>https://www.scopus.com/inward/record.uri?eid=2-s2.0-85163308334&amp;doi=10.1016%2fj.jss.2023.111752&amp;partnerID=40&amp;md5=56348d189f61596194c48ce2e0465768</t>
  </si>
  <si>
    <t>Security issues are a major concern in software packages and their impact can be detrimental if exploited. Modern code review is a widely-used practice that project maintainers adopt to improve the quality of contributed code. Prior work has shown that code review has an important role in improving software quality, however, in-depth analyses on code review in relation to security issues are limited. Therefore, in this paper, we aim to explore the role of code review in finding and mitigating security issues. In particular, we investigate active and popular npm packages to understand what types of security issues are raised during code review, and what kind of mitigation strategies are employed by package maintainers to address them. With pull requests (PRs) being the medium of code review under study, we analyze 171 PRs with raised security issues. We find that such issues are discussed at length by package maintainers. Moreover, we find that code review is effective at identifying certain types of security concerns, e.g., Race Condition, Access Control, and ReDOS, as dealing with such issues requires in-depth knowledge of the project domain and implementation specifics. Interestingly, we also observe that some projects have automated tools integrated in the project development cycle, which enhances the identification of frequent cases of certain security issues. When analyzing how maintainers respond to the raised security issues, we find that most of the issues (55%) are frequently addressed and mitigated. In other cases, security concerns ended up not being fixed or are ignored by project maintainers. Leveraging our findings, we offer several implications for project maintainers to support the role of reviewing code in finding and fixing security concerns. © 2023 Elsevier Inc.</t>
  </si>
  <si>
    <t>A comprehensive evaluation of SZZ Variants through a developer-informed oracle</t>
  </si>
  <si>
    <t>https://www.scopus.com/inward/record.uri?eid=2-s2.0-85159063717&amp;doi=10.1016%2fj.jss.2023.111729&amp;partnerID=40&amp;md5=2b6be7305a35ff2e53197a50dabb2ed2</t>
  </si>
  <si>
    <t>Automatically linking bug-fixing changes to bug-inducing ones (BICs) is one of the key data-extraction steps behind several empirical studies in software engineering. The SZZ algorithm is the de facto standard to achieve this goal, with several improvements proposed over time. Evaluating the performance of SZZ implementations is, however, far from trivial. In previous works, researchers (i) manually assessed whether the BICs identified by the SZZ implementation were correct or not, or (ii) defined oracles in which they manually determined BICs from bug-fixing commits. However, ideally, the original developers should be involved in defining a labeled dataset to evaluate SZZ implementations. We propose a methodology to define a “developer-informed” oracle for evaluating SZZ implementations, without requiring a manual inspection from the original developers. We use Natural Language Processing (NLP) to identify bug-fixing commits in which developers explicitly reference the commit(s) that introduced the fixed bug. We use the built oracle to extensively evaluate existing SZZ variants defined in the literature. We also introduce and evaluate two new variants aimed at addressing two weaknesses we observed in state-of-the-art implementations (i.e., processing added lines and handling of revert commits). © 2023 Elsevier Inc.</t>
  </si>
  <si>
    <t>On the relation of method popularity to breaking changes in the Maven ecosystem</t>
  </si>
  <si>
    <t>https://www.scopus.com/inward/record.uri?eid=2-s2.0-85160015773&amp;doi=10.1016%2fj.jss.2023.111738&amp;partnerID=40&amp;md5=6ff3fe1e0ec1cd4e68435cf2fb7f6ca1</t>
  </si>
  <si>
    <t>Software reuse is a common practice in modern software engineering to save time and energy while accelerating software delivery. Dependency managers like MAVEN offer a large ecosystem of reusable libraries that build the backbone of software reuse. Breaking changes, i.e., when an update to a library introduces incompatible changes that break existing client programs, are troublesome barriers to this library reuse. Semantic Versioning has been proposed as a practice to make it easier for the users to find safe updates by encoding the change impact in the version number. While this practice is widely studied from the framework perspective, no detailed insights exist yet into the ecosystem perspective. In this work, we study violations of semantic versioning in the MAVEN ecosystem for 13,876 versions of 384 artifacts to better understand the impact these violations have on the 7,190 dependent versioned packages. We found that 67% of the artifacts introduce at least one type of semantic versioning violation, either a breaking change or an illegal API extension in their history. An impact analysis on breaking methods that (direct or transitive) dependents reference, revealed strong centralization: 87% of publicly accessible methods are never used by dependents and among methods with at least one usage, half of the unique calls from dependents concentrate on only 35% of the defined methods. We also studied method popularity and could not find an indication that popularity affects stability: even popular methods break frequently. Overall, we confirm the previous result that Semantic Versioning is violated repeatedly in practice. Our results suggest that the frequency of breaking changes might be a sign of insufficient change-impact awareness on the ecosystem and we believe that developers require more adequate information, like method popularity, to improve their update strategies. © 2023 The Author(s)</t>
  </si>
  <si>
    <t>Mobile App Crowdsourced Test Report Consistency Detection via Deep Image-and-Text Fusion Understanding</t>
  </si>
  <si>
    <t>https://www.scopus.com/inward/record.uri?eid=2-s2.0-85162622966&amp;doi=10.1109%2fTSE.2023.3285787&amp;partnerID=40&amp;md5=2b11b0da982e8cf192b5796c758a4809</t>
  </si>
  <si>
    <t>Crowdsourced testing, as a distinct testing paradigm, has attracted much attention in software testing, especially in mobile application (app) testing field. Compared with in-house testing, crowdsourced testing shows superiority with the diverse testing environments when faced with the mobile testing fragmentation problem. However, crowdsourced testing also encounters the low-quality test report problem caused by unprofessional crowdworkers involved with different expertise. In order to handle the submitted reports of uneven quality, app developers have to distinguish high-quality reports from low-quality ones to help the bug inspection. One kind of typical low-quality test report is inconsistent test reports, which means the textual descriptions are not focusing on the attached bug-occurring screenshots. According to our empirical survey, only 18.07% crowdsourced test reports are consistent. Inconsistent reports cause waste on mobile app testing. To solve the inconsistency problem, we propose ReCoDe to detect the consistency of crowdsourced test reports via deep image-and-text fusion understanding. ReCoDe is a two-stage approach that first classifies the reports based on textual descriptions into different categories according to the bug feature. In the second stage, ReCoDe has a deep understanding of the GUI image features of the app screenshots and then applies different strategies to handle different types of bugs to detect the consistency of the crowdsourced test reports. We conduct an experiment on a dataset with over 22 k test reports to evaluate ReCoDe, and the results show the effectiveness of ReCoDe in detecting the consistency of crowdsourced test reports. Besides, a user study is conducted to prove the practical value of ReCoDe in effectively helping app developers improve the efficiency of reviewing the crowdsourced test reports.  © 1976-2012 IEEE.</t>
  </si>
  <si>
    <t>Requirements management in DevOps environments: a multivocal mapping study</t>
  </si>
  <si>
    <t>https://www.scopus.com/inward/record.uri?eid=2-s2.0-85146221014&amp;doi=10.1007%2fs00766-023-00396-w&amp;partnerID=40&amp;md5=4b84297f3c4a81569ac37e71e82d3cce</t>
  </si>
  <si>
    <t>Attention is currently being focused on DevOps, which aims to reduce software development time by means of close collaboration between the development and operations areas. However, little effort has been made to determine the role of requirements management in DevOps. The objective of this study is to help both researchers and practitioners by providing an overview of the best practices regarding requirements engineering in DevOps and identifying which areas still need to be investigated. A multivocal mapping study has, therefore, been carried out in order to study which methodologies, techniques and tools are used to support requirements management in DevOps environments. After applying the review protocol, 37 papers from formal literature and 14 references from grey literature were selected for analysis. The general conclusions obtained after analysing these papers were that, within DevOps, more attention should be paid to: (1) the reuse of requirements in order to identify systems and software artefacts that can serve as a basis for the specification of new projects; (2) the communication of requirements between the different areas of an organisation and the stakeholders of a project; (3) the traceability of requirements in order to identify the relationship with other requirements, artefacts, tasks and processes; (4) non-functional requirements in order to identify the requirements of the operations area in the early phases of a project; and finally (5) specific requirements tools that should be seamlessly integrated into the DevOps toolchain. All these issues must be considered without ignoring the agile and continuous practices of development, operations and business teams. More effort must also be made to validate new methodologies in industry so as to assess and determine their strengths and weaknesses. © 2023, The Author(s).</t>
  </si>
  <si>
    <t>Can the configuration of static analyses make resolving security vulnerabilities more effective? - A user study</t>
  </si>
  <si>
    <t>https://www.scopus.com/inward/record.uri?eid=2-s2.0-85170648256&amp;doi=10.1007%2fs10664-023-10354-3&amp;partnerID=40&amp;md5=a173a967d9dd2b6bc1c7206ee8de9f6b</t>
  </si>
  <si>
    <t>The use of static analysis security testing (SAST) tools has been increasing in recent years. However, previous studies have shown that, when shipped to end users such as development or security teams, the findings of these tools are often unsatisfying. Users report high numbers of false positives or long analysis times, making the tools unusable in the daily workflow. To address this, SAST tool creators provide a wide range of configuration options, such as customization of rules through domain-specific languages or specification of the application-specific analysis scope. In this paper, we study the configuration space of selected existing SAST tools when used within the integrated development environment (IDE). We focus on the configuration options that impact three dimensions, for which a trade-off is unavoidable, i.e., precision, recall, and analysis runtime. We perform a between-subjects user study with 40 users from multiple development and security teams - to our knowledge, the largest population for this kind of user study in the software engineering community. The results show that users who configure SAST tools are more effective in resolving security vulnerabilities detected by the tools than those using the default configuration. Based on post-study interviews, we identify common strategies that users have while configuring the SAST tools to provide further insights for tool creators. Finally, an evaluation of the configuration options of two commercial SAST tools, Fortify and CheckMarx, reveals that a quarter of the users do not understand the configuration options provided. The configuration options that are found most useful relate to the analysis scope. © 2023, The Author(s).</t>
  </si>
  <si>
    <t>What constitutes debugging? An exploratory study of debugging episodes</t>
  </si>
  <si>
    <t>https://www.scopus.com/inward/record.uri?eid=2-s2.0-85170380409&amp;doi=10.1007%2fs10664-023-10352-5&amp;partnerID=40&amp;md5=cb962ae996b92cf1a02b205fc6e66754</t>
  </si>
  <si>
    <t>When debugging, developers engage in activities such as navigating, editing, testing, and inspecting code. Despite being the building blocks of debugging, little is known about how they constitute debugging. To address this gap, we introduce the concept of a “debugging episode” which encompasses the time from when a developer first investigates a defect until when the defect is fixed or the developer stops. We observed 11 professional developers working on open source projects, coding 89 debugging episodes and 2135 instances of activities that occurred during them. Six activities were identified: navigate, edit, test, inspect, consult resources, and other miscellaneous activities. We found that developers spent the most time editing (41%) and testing (29%) during debugging. When addressing time-consuming defects, developers engaged in more diverse types of debugging activities, spent more time inspecting program state, navigating code, and consulting external resources, and spent less time testing. We found that the activities developers do while debugging were more similar than different than the activities that make up implementation work. Developers spent a similar fraction of their time editing and navigating during debugging and implementation work. However, debugging involved significantly more time inspecting (16%) than implementation work (2%), while implementation work involved more time consulting resources (24%) than debugging (6%). We conducted semi-structured interviews with ten developers to gain insights into the challenges that cause developers in longer debugging episodes to engage with more activities. Our findings offer insight into the debugging process and the challenges that developers confront, offering implications for the design of debugging tools, improved debugging education, and future research. © 2023, The Author(s), under exclusive licence to Springer Science+Business Media, LLC, part of Springer Nature.</t>
  </si>
  <si>
    <t>Enhancing Web Applications Observability through Instrumented Automated Browsers</t>
  </si>
  <si>
    <t>https://www.scopus.com/inward/record.uri?eid=2-s2.0-85159086424&amp;doi=10.1016%2fj.jss.2023.111723&amp;partnerID=40&amp;md5=7fba76052e9251436c0504ce8e8c3afc</t>
  </si>
  <si>
    <t>In software engineering, observability is the ability to determine the current state of a software system based on its external outputs or signals such as metrics, logs, or traces. Web engineers rely on the web browser console as the primary tool to monitor the client-side of web applications during end-to-end tests. However, this is a manual and time-consuming task due to the different browsers available. This paper presents BrowserWatcher, an open-source browser extension providing cross-browser capabilities to observe web applications and automatically gather browser console logs in different browsers (e.g., Chrome, Firefox, or Edge). We have leveraged this extension to conduct an empirical study analyzing the browser console of the top-50 public websites manually and automatically. The results show that BrowserWatcher gathers all the well-known log categories such as console or error traces. It also reveals that each web browser additionally includes other types of logs, which differ among browsers, thus providing distinct pieces of information for the same website. © 2023 The Author(s)</t>
  </si>
  <si>
    <t>Requirements engineering for sustainable software systems: a systematic mapping study</t>
  </si>
  <si>
    <t>https://www.scopus.com/inward/record.uri?eid=2-s2.0-85161301808&amp;doi=10.1007%2fs00766-023-00402-1&amp;partnerID=40&amp;md5=c0514ea7184410deaf7fafc732b7bbd9</t>
  </si>
  <si>
    <t>Various approaches toward the development of sustainable software systems have been proposed by the requirements engineering community over the last decade. We conducted a systematic mapping study, analyzed 55 publications, and identified 29 approaches that have been published since the year 2000. We analyzed how the approaches evolved over time and how the publications and authors are influenced by each other. Furthermore, the approaches are analyzed in terms of their supported requirements engineering activities, along with the evidence provided in the publications. Additionally, we also analyzed which sustainability definitions have been used, if an iterative application of the approaches is discussed, and if the approaches also provide a tool-support for practitioners. We noticed an increase of publications on requirements engineering approaches toward sustainability in the last years, whereas a majority discuss sustainability based on the same multi-dimensional concept. Although different case studies have been already conducted, we noticed a lack of an industrial application. Our main findings concern the need of an evaluation on how the proposed requirements engineering approaches can also be applied in agile software development processes. Additionally, we also promote the development of supporting software tools to support practitioners in adapting the proposed approaches. © 2023, The Author(s).</t>
  </si>
  <si>
    <t>Including business strategy in model-driven methods: an experiment</t>
  </si>
  <si>
    <t>https://www.scopus.com/inward/record.uri?eid=2-s2.0-85149716025&amp;doi=10.1007%2fs00766-023-00400-3&amp;partnerID=40&amp;md5=c9043680d2ea66c0e0b8a24e215b1044</t>
  </si>
  <si>
    <t>Software-centric organisations design a loosely coupled organisation structure around strategic objectives, replicating this design to their business processes and information systems. Nowadays, dealing with business strategy in a model-driven development context is a challenge since key concepts such as the organisation’s structure and strategic ends and means have been mostly addressed at the enterprise architecture level for the strategic alignment of the whole organisation, and have not been included into MDD methods as a requirements source. To overcome this issue, researchers have designed the LiteStrat, a business strategy modelling method compliant with MDD for developing information systems. This article presents an empirical comparison of LiteStrat and with i*, one of the most used models for strategic alignment in an MDD context. The article contributes with a literature review on the experimental comparison of modelling languages, the design of a study for measuring and comparing the semantic quality of modelling languages, and empirical evidence of the LiteStrat and i* differences. The evaluation consists of a 2 × 2 factorial experiment recruiting 28 undergraduate subjects. Significant differences favouring LiteStrat were found for models’ accuracy and completeness, while no differences in modeller’s efficiency and satisfaction were detected. These results yield evidence of the suitability of LiteStrat for business strategy modelling in a model-driven context. © 2023, The Author(s).</t>
  </si>
  <si>
    <t>Learning a holistic and comprehensive code representation for code summarization</t>
  </si>
  <si>
    <t>https://www.scopus.com/inward/record.uri?eid=2-s2.0-85160673325&amp;doi=10.1016%2fj.jss.2023.111746&amp;partnerID=40&amp;md5=3a33399e9c4c8121d2b2cd98656886c7</t>
  </si>
  <si>
    <t>Code summarization is the task of describing the function of code snippets in natural language, which benefits program comprehension and boosts software productivity. Despite lots of effort made by previous studies, existing models are not comprehensive enough to represent code, and yet the literature does not consider to model source code with API usage from a holistic perspective. To this end, this paper proposes a novel multi-modal code summarization approach called HCCS (Learning a Holistic and Comprehensive code representation for Code Summarization). We first design a neural network based on the graph attention mechanism to encode API Context Graph (ACG), which highlights holistic information of source code. Then, a multi-modal framework with a tree encoder for Abstract Syntax Tree (AST) and a code encoder for code tokens is incorporated to learn a more comprehensive code representation. Afterwards, we propose a fusing layer to integrate the encodings, which are then passed to a joint-decoder to generate summaries. The experimental results show that HCCS achieves better performance than the state of the arts (i.e., HCCS scores 9.5% higher in terms of BLEU metric and 11.46% in terms of BERTScore). As a result, HCCS is an effective approach to generate high-quality summaries. © 2023 Elsevier Inc.</t>
  </si>
  <si>
    <t>Optimal dynamic partial order reduction with context-sensitive independence and observers</t>
  </si>
  <si>
    <t>https://www.scopus.com/inward/record.uri?eid=2-s2.0-85159175956&amp;doi=10.1016%2fj.jss.2023.111730&amp;partnerID=40&amp;md5=eb7fe3cbe8767d526e5cfe93b556f5d0</t>
  </si>
  <si>
    <t>Dynamic Partial Order Reduction (DPOR) algorithms are used in stateless model checking of concurrent programs to avoid the exploration of equivalent execution sequences. In order to detect equivalence, DPOR relies on the notion of independence between execution steps. As this notion must be approximated, it can lose precision and thus treat execution steps as interfering when they are not. Our work is inspired by recent progress in the area that has introduced more accurate ways to exploit conditional notions of independence: Context-Sensitive DPOR considers two steps p and t independent in the current state if the states obtained by executing p⋅t and t⋅p are the same; Optimal DPOR with Observers makes their dependency conditional to the existence of future events that observe their operations. This article introduces a new algorithm, Optimal Context-Sensitive DPOR with Observers, that combines these two notions of conditional independence, and goes beyond them by exploiting their synergies. The implementation of our algorithm has been undertaken within the Nidhugg model checking tool. Our experimental evaluation, using benchmarks from the previous works, shows that our algorithm is able to effectively combine the benefits of both context-sensitive and observers-based independence and that it can produce exponential reductions over both of them. © 2023 The Author(s)</t>
  </si>
  <si>
    <t>A new combination method based on Pearson coefficient and information entropy for multi-sensor data fusion</t>
  </si>
  <si>
    <t>https://www.scopus.com/inward/record.uri?eid=2-s2.0-85158914608&amp;doi=10.1016%2fj.infsof.2023.107248&amp;partnerID=40&amp;md5=8b17b3826503c29915485e26b0848679</t>
  </si>
  <si>
    <t>Context: When confronted with greatly contradictory evidence, the Dempster-Shafer evidence theory may exhibit certain constraints that lead to fused results which are inconsistent with common understanding. Within the existing Internet of Things landscape, there are occasions when a small number of sensors may malfunction and contradict each other. Objective: This study addresses contradictory information by processing the bodies of evidence beforehand. Additionally, an enhanced fusion technique for conflicting evidence is introduced, which employs Pearson correlation coefficient and information entropy. Methods: We propose a novel combination approach for multi-sensor data fusion based on evidence theory. Firstly, the credibility for each piece of evidence is computed through amalgamating correlation measurements with evidence distance between two pieces of evidence. Next, based on the information volume, the credibility is adjusted, resulting in the final weighting factor for the evidence. The reasonable weighted average evidence is then created using the weighting factor of each piece of evidence. Finally, the combined result is obtained by applying Dempster's combination rule, which combines the weighted average evidence N−1 times. Results: Upon comparing the fusion results, it has been observed that the performance of the proposed method surpasses that of other methods. Our method can effectively minimize the ramifications of profoundly conflicting evidence in the fusion process, resulting in more logical fusion results than other methods. Conclusions: The outcomes of numerical examples expose that the technique put forward in this manuscript can manage highly conflicting evidence, thereby yielding fusion results that are more precise and conducive to making sound decisions. © 2023 Elsevier B.V.</t>
  </si>
  <si>
    <t>EnCoSum: enhanced semantic features for multi-scale multi-modal source code summarization</t>
  </si>
  <si>
    <t>https://www.scopus.com/inward/record.uri?eid=2-s2.0-85171624096&amp;doi=10.1007%2fs10664-023-10384-x&amp;partnerID=40&amp;md5=0eadde2cc5b4fbc0c2b1edacc0b357c4</t>
  </si>
  <si>
    <t>Code summarization aims to generate concise natural language descriptions for a piece of code, which can help developers comprehend the source code. Analysis of current work shows that the extraction of syntactic and semantic features of source code is crucial for generating high-quality summaries. To provide a more comprehensive feature representation of source code from different perspectives, we propose an approach named EnCoSum, which enhances semantic features for the multi-scale multi-modal code summarization method. This method complements our previously proposed M2TS approach (multi-scale multi-modal approach based on Transformer for source code summarization), which uses the multi-scale method to capture Abstract Syntax Trees (ASTs) structural information more completely and accurately at multiple local and global levels. In addition, we devise a new cross-modal fusion method to fuse source code and AST features, which can highlight key features in each modality that help generate summaries. To obtain richer semantic information, we improve M2TS. First, we add data flow and control flow to ASTs, and added-edge ASTs, called Enhanced-ASTs (E-ASTs). In addition, we introduce method name sequences extracted in the source code, which exist more knowledge about critical tokens in the corresponding summaries and can help the model generate higher-quality summaries. We conduct extensive experiments on processed Java and Python datasets and evaluate our approach via the four most commonly used machine translation metrics. The experimental results demonstrate that EnCoSum is effective and outperforms current state-of-the-art methods. Further, we perform ablation experiments on each of the model’s key components, and the results show that they all contribute to the performance of EnCoSum. © 2023, The Author(s), under exclusive licence to Springer Science+Business Media, LLC, part of Springer Nature.</t>
  </si>
  <si>
    <t>Psychometric instruments in software engineering research on personality: Status quo after fifty years</t>
  </si>
  <si>
    <t>https://www.scopus.com/inward/record.uri?eid=2-s2.0-85160018803&amp;doi=10.1016%2fj.jss.2023.111740&amp;partnerID=40&amp;md5=6c3bf1af66e928a08285dcb409569af9</t>
  </si>
  <si>
    <t>Context: Although software development is a human activity, Software Engineering (SE) research has focused mostly on processes and tools, making human factors underrepresented. This kind of research may be improved using knowledge from human-focused disciplines. An example of missed opportunities is how SE employs psychometric instruments. Objective: Provide an overview of psychometric instruments in SE research regarding personality and provide recommendations for adopting them. Method: We conducted a systematic mapping to build an overview of instruments used within SE for assessing personality and reviewed their use from a multidisciplinary perspective of SE and social science. Results: We contribute with a secondary study covering fifty years of research (1970 to 2020). One of the most adopted instruments (MBTI) faces criticism within social sciences, and we identified discrepancies between its application and existing recommendations. We emphasize that several instruments refer to the Five-Factor Model, which despite its relevance in social sciences, has no specific advice for its application within SE. We discuss general advice for its proper application. Conclusion: The findings show that the adoption of psychometric instruments regarding personality in SE needs to be improved, ideally with the support of social science researchers. We believe that the review presented in this study can help to understand limitations and to evolve in this direction. © 2023 Elsevier Inc.</t>
  </si>
  <si>
    <t>Privacy Engineering in the Wild: Understanding the Practitioners' Mindset, Organizational Aspects, and Current Practices</t>
  </si>
  <si>
    <t>https://www.scopus.com/inward/record.uri?eid=2-s2.0-85163793581&amp;doi=10.1109%2fTSE.2023.3290237&amp;partnerID=40&amp;md5=34e7bd6c4fdcbeeac67bbd2e8771f9e7</t>
  </si>
  <si>
    <t>Privacy engineering, as an emerging field of research and practice, comprises the technical capabilities and management processes needed to implement, deploy, and operate privacy features and controls in working systems. For that, software practitioners and other stakeholders in software companies need to work cooperatively toward building privacy-preserving businesses and engineering solutions. Significant research has been done to understand the software practitioners' perceptions of information privacy, but more emphasis should be given to the uptake of concrete privacy engineering components. This research delves into the software practitioners' perspectives and mindset, organizational aspects, and current practices on privacy and its engineering processes. A total of 30 practitioners from nine countries and backgrounds were interviewed, sharing their experiences and voicing their opinions on a broad range of privacy topics. The thematic analysis methodology was adopted to code the interview data qualitatively and construct a rich and nuanced thematic framework. As a result, we identified three critical interconnected themes that compose our thematic framework for privacy engineering 'in the wild': (1) personal privacy mindset and stance, categorised into practitioners' privacy knowledge, attitudes and behaviours; (2) organizational privacy aspects, such as decision-power and positive and negative examples of privacy climate; and, (3) privacy engineering practices, such as procedures and controls concretely used in the industry. Among the main findings, this study provides many insights about the state-of-the-practice of privacy engineering, pointing to a positive influence of privacy laws (e.g., EU General Data Protection Regulation) on practitioners' behaviours and organizations' cultures. Aspects such as organizational privacy culture and climate were also confirmed to have a powerful influence on the practitioners' privacy behaviours. A conducive environment for privacy engineering needs to be created, aligning the privacy values of practitioners and their organizations, with particular attention to the leaders and top management's commitment to privacy. Organizations can also facilitate education and awareness training for software practitioners on existing privacy engineering theories, methods and tools that have already been proven effective.  © 1976-2012 IEEE.</t>
  </si>
  <si>
    <t>GRuM — A flexible model-driven runtime monitoring framework and its application to automated aerial and ground vehicles</t>
  </si>
  <si>
    <t>https://www.scopus.com/inward/record.uri?eid=2-s2.0-85159586736&amp;doi=10.1016%2fj.jss.2023.111733&amp;partnerID=40&amp;md5=e0d0b9938b43287b4df491e2bc144c34</t>
  </si>
  <si>
    <t>Runtime monitoring is critical for ensuring safe operation and for enabling self-adaptive behavior of Cyber-Physical Systems (CPS). Monitors are established by identifying runtime properties of interest, creating probes to instrument the system, and defining constraints to be checked at runtime. For many systems, implementing and setting up a monitoring platform can be tedious and time-consuming, as generic monitoring platforms do not adequately cover domain-specific monitoring requirements. This situation is exacerbated when the System under Monitoring (SuM) evolves, requiring changes in the monitoring platform. Most existing approaches lack support for the automated generation and setup of monitors for diverse technologies and do not provide adequate support for dealing with system evolution. In this paper, we present GRuM (Generating CPS Runtime Monitors), a framework that combines model-driven techniques and runtime monitoring, to automatically generate a customized monitoring platform for a given SuM. Relevant properties are captured in a Domain Model Fragment, and changes to the SuM can be easily accommodated by automatically regenerating the platform code. To demonstrate the feasibility and performance we evaluated GRuM against two different systems using TurtleBot robots and Unmanned Aerial Vehicles. Results show that GRuM facilitates the creation and evolution of a runtime monitoring platform with little effort and that the platform can handle a substantial amount of events and data. © 2023 The Author(s)</t>
  </si>
  <si>
    <t>WEBAPIK: a body of structured knowledge on designing web APIs</t>
  </si>
  <si>
    <t>https://www.scopus.com/inward/record.uri?eid=2-s2.0-85149938330&amp;doi=10.1007%2fs00766-023-00401-2&amp;partnerID=40&amp;md5=31e57dd7c1ca274b4ed4f36deb2f8c7f</t>
  </si>
  <si>
    <t>With the rise in initiatives such as software ecosystems and Internet of Things (IoT), developing robust web Application Programming Interfaces (web APIs) has become an increasingly important practice. One main concern in developing web APIs is that they expose back-end systems and data toward clients. This exposure threatens critical non-functional requirements, such as the security of back-end systems, the performance of provided services, and the privacy of communications with clients. Although dealing with non-functional requirements during software design has been long studied, there is still little guide on addressing these requirements in web APIs. In this paper, we present WEBAPIK, a body of structured knowledge on addressing non-functional requirements in the design of web APIs. WEBAPIK is comprised of 27 distinct non-functional requirements, 37 distinct design techniques to address some of the identified requirements, and the trade-offs of 22 design techniques, presented in two forms of natural language and knowledge graphs. The design knowledge compiled in WEBAPIK is systematically extracted and aggregated from 80 heterogeneous online literature resources, including 7 books, 15 weblogs and tutorial, 5 vendor white papers, 6 design standards, and 47 research papers. These resources are systematically retrieved from two search engines of Google and Google Scholar and five research databases of Web of Science, IEEE Xplore, ACM Digital Library, SpringerLink, and ScienceDirect in two periods of March to August 2018 and August 2022. WEBAPIK gathers and structures expert and scholarly discussions to provide insight about addressing non-functional requirements in the design of web APIs. The structure brought to the design knowledge makes it amenable towards extension and creates the potential for employing it in the database of knowledge-based systems that aid software developers in design decision-making. © 2023, The Author(s), under exclusive licence to Springer-Verlag London Ltd., part of Springer Nature.</t>
  </si>
  <si>
    <t>Automating Dependency Updates in Practice: An Exploratory Study on GitHub Dependabot</t>
  </si>
  <si>
    <t>https://www.scopus.com/inward/record.uri?eid=2-s2.0-85161031955&amp;doi=10.1109%2fTSE.2023.3278129&amp;partnerID=40&amp;md5=31a8abebf1b61f0554ef82b2648b5bdd</t>
  </si>
  <si>
    <t>Dependency management bots automatically open pull requests to update software dependencies on behalf of developers. Early research shows that developers are suspicious of updates performed by dependency management bots and feel tired of overwhelming notifications from these bots. Despite this, dependency management bots are becoming increasingly popular. Such contrast motivates us to investigate Dependabot, currently the most visible bot on GitHub, to reveal the effectiveness and limitations of state-of-art dependency management bots. We use exploratory data analysis and a developer survey to evaluate the effectiveness of Dependabot in keeping dependencies up-to-date, interacting with developers, reducing update suspicion, and reducing notification fatigue. We obtain mixed findings. On the positive side, projects do reduce technical lag after Dependabot adoption and developers are highly receptive to its pull requests. On the negative side, its compatibility scores are too scarce to be effective in reducing update suspicion; developers tend to configure Dependabot toward reducing the number of notifications; and 11.3% of projects have deprecated Dependabot in favor of other alternatives. The survey confirms our findings and provides insights into the key missing features of Dependabot. Based on our findings, we derive and summarize the key characteristics of an ideal dependency management bot which can be grouped into four dimensions: configurability, autonomy, transparency, and self-adaptability.  © 1976-2012 IEEE.</t>
  </si>
  <si>
    <t>An Investigation of confusing code patterns in JavaScript</t>
  </si>
  <si>
    <t>https://www.scopus.com/inward/record.uri?eid=2-s2.0-85159758958&amp;doi=10.1016%2fj.jss.2023.111731&amp;partnerID=40&amp;md5=9535686f9656e5c98949c3bc5ab596c1</t>
  </si>
  <si>
    <t>Evolving software is particularly challenging when the code has been poorly written or uses confusing idioms and language constructs, which might increase maintenance efforts and impose a significant cognitive load on developers. Previous research has investigated possible sources of confusion in programs, including the impact of small code patterns (hereafter atoms of confusion) that contribute to misunderstanding the source code. Although researchers have explored atoms of confusion in code written in C, C+ +, and Java, different languages have different features, developer communities, and development cultures. This justifies the exploration of other languages to verify whether they also exhibit confusion-inducing patterns. In this paper we investigate the impact of atoms of confusion on understanding JavaScript code—a dynamically typed language whose popularity is growing in the most diverse application domains. We present the results of a mixed-methods research comprising a mining software repositories (MSR) study, two experiments, and a set of interviews with practitioners. Our MSR effort shows that atom candidates are frequent and used intensively in 72 popular open-source JavaScript projects: four atom candidates appear in 90% of them and two of them occur more than once for every 100 lines of code. This helps motivate the other three studies. The results of both experiments suggest that two code patterns that have been previously observed to confuse C programmers also confuse JavaScript programmers: the comma operator and assignments being used as values. In addition, some code patterns, such as omitted curly braces and change of literal encoding, have caused confusion in participants in one of the experiments. We discover that some JavaScript-specific elements, such as automatic semicolon insertion and object destructuring, also have the potential to cause confusion. For all these cases effect sizes were either medium or high. The interviews we conducted indicate other constructs and idioms that merit investigation in the future. © 2023 Elsevier Inc.</t>
  </si>
  <si>
    <t>Comparing the intensity of variability changes in software product line evolution</t>
  </si>
  <si>
    <t>https://www.scopus.com/inward/record.uri?eid=2-s2.0-85160023337&amp;doi=10.1016%2fj.jss.2023.111737&amp;partnerID=40&amp;md5=8b0f0d374ebc7e93f1e25112cdc7a0cc</t>
  </si>
  <si>
    <t>The evolution of a Software Product Line (SPL) typically affects multiple kinds of artifacts. The intensity (frequency and amount) in which developers change variability information in them was unknown, until we introduced a fine-grained approach for the variability-centric extraction and analysis of changes to code, build, and variability model artifacts. Its application to the commits of the Linux kernel revealed that changes to variability information occur infrequently and only affect small parts of the analyzed artifacts. Further, we outlined how these results may improve certain analysis and verification tasks during SPL evolution. However, the sole analysis of a single SPL did not allow for generic conclusions. In this paper, we extend our previous work to a comparative evolution analysis of four SPLs. We provide a detailed analysis of the individual intensities of variability changes by applying our updated approach to each SPL. A comparison of these results confirms our findings of infrequent and small changes to variability information in our previous study. However, differences in the details of these changes exist, which we cannot explain solely by the characteristics of the SPLs or their development processes. We discuss their implications on supporting SPL evolution and on our previous optimization proposals. © 2023 Elsevier Inc.</t>
  </si>
  <si>
    <t>A systematic review on security and safety of self-adaptive systems</t>
  </si>
  <si>
    <t>https://www.scopus.com/inward/record.uri?eid=2-s2.0-85159762451&amp;doi=10.1016%2fj.jss.2023.111716&amp;partnerID=40&amp;md5=718cf3a1baa430ca33da0f6d876d8a0a</t>
  </si>
  <si>
    <t>Context: Cyber–physical systems (CPS) are increasingly self-adaptive, i.e. they have the ability to introspect and change their behavior. This self-adaptation process must be considered when modeling the safety and security aspects of the system. Objective: This study collects and compares security attacks and safety hazards on self-adaptive systems (SAS) described in the literature. In addition, mitigation and treatment strategies, as well as the modeling and analysis approaches, are investigated. Method: We conducted a systematic literature review on 21 selected papers. The selection process included a database search on four scientific databases using a common search string (1430 papers), forward and backward snowballing (1402 papers), and filtering the results based on predefined inclusion and exclusion criteria. The coding scheme to analyze the content of the papers was obtained through research questions, existing domain-specific taxonomies, and open coding. Results: Safety and security are not jointly modeled in the context of self-adaptive systems. The adaptation process is often not considered in the attack and hazard analysis due to naïve assumptions and modeling. The proposed approaches are mostly verified and validated through simulation often using simple use cases and scenarios. Conclusion: A thorough and joint modeling approach for safety and security in self-adaptive systems is still an open challenge that needs to be addressed. Further work is needed to address the gap between safety and security modeling in self-adaptive systems. Editor's note: Open Science material was validated by the Journal of Systems and Software Open Science Board. © 2023 The Author(s)</t>
  </si>
  <si>
    <t>Identifying refactoring opportunities for large packages by analyzing maintainability characteristics in Java OSS</t>
  </si>
  <si>
    <t>https://www.scopus.com/inward/record.uri?eid=2-s2.0-85158906393&amp;doi=10.1016%2fj.jss.2023.111717&amp;partnerID=40&amp;md5=87291f6dbbaec791eeb8214d3e784893</t>
  </si>
  <si>
    <t>The source code of a Java-based software system is often structured into packages. When packages are large, they often carry maintainability quality issues. In the literature, there is a lack of empirical evidence on the specific maintainability issues that occur when packages become too large. Our study fills this gap by performing relationship analysis of package size with respect to internal maintainability characteristics (coupling, cohesion, and complexity) using package-level metrics collected from 111 open-source Java projects provided in Qualitas Corpus. Our results show significantly higher maintainability issues in large packages as indicated by the maintainability metrics. We also report strong relationships of package size with cohesion (represented by the number of connected components in a package) and complexity (measured by the number of internal relationships in a package). Based on these strong associations with package size, we show that these cohesion and complexity metrics can be used to identify large package refactoring opportunities. Furthermore, we also discuss why some maintainability metrics (e.g., coupling metrics) may not be useful for refactoring large packages. Editor's note: Open Science material was validated by the Journal of Systems and Software Open Science Board. © 2023 Elsevier Inc.</t>
  </si>
  <si>
    <t>An automated detection of confusing variable pairs with highly similar compound names in Java and Python programs</t>
  </si>
  <si>
    <t>https://www.scopus.com/inward/record.uri?eid=2-s2.0-85168254625&amp;doi=10.1007%2fs10664-023-10339-2&amp;partnerID=40&amp;md5=04aaff7ef6fc6913a31b33057f9580f2</t>
  </si>
  <si>
    <t>Variable names represent a significant source of information regarding the source code, and a successful naming of variables is key to producing readable code. Programmers often use a compound variable name by concatenating two or more words to make it more informative and enhance the code readability. While each compound variable name is descriptive, a collection of them sometimes produces “confusing” variable pairs if their names are highly similar, e.g., “shippingHeight,” vs. “shippingWeight.” A confusing variable pair would adversely affect the code readability because it can cause a misreading or mix-up of variables during the programming or code review activities. Toward automated support for enhancing code readability, this paper conducts a large-scale investigation of compound variable names in Java and Python programs. The investigation collects 116,921,127 pairs of compound-named variables from 1,876 open-source Java projects and 106,943,523 pairs of such variables from 2,427 open-source Python projects. Then, this study analyzes those variable pairs from two perspectives of name similarity: string similarity and semantic similarity. Through an evaluation study with 30 human participants, the data analyses show that both string and semantic similarity can help detect confusing variable pairs in Java and Python programs. In order to distill confusing variable pairs automatically, support tools for detecting confusing variable pairs are also developed in this study. © 2023, The Author(s).</t>
  </si>
  <si>
    <t>Decomposition of Monolith Applications Into Microservices Architectures: A Systematic Review</t>
  </si>
  <si>
    <t>https://www.scopus.com/inward/record.uri?eid=2-s2.0-85163436156&amp;doi=10.1109%2fTSE.2023.3287297&amp;partnerID=40&amp;md5=6ae8e8a4044a3a88a6cafbf885574bd7</t>
  </si>
  <si>
    <t>Microservices architecture has gained significant traction, in part owing to its potential to deliver scalable, robust, agile, and failure-resilient software products. Consequently, many companies that use large and complex software systems are actively looking for automated solutions to decompose their monolith applications into microservices. This paper rigorously examines 35 research papers selected from well-known databases using a Systematic Literature Review (SLR) protocol and snowballing method, extracting data to answer the research questions, and presents the following four contributions. First, the Monolith to Microservices Decomposition Framework (M2MDF) which identifies the major phases and key elements of decomposition. Second, a detailed analysis of existing decomposition approaches, tools and methods. Third, we identify the metrics and datasets used to evaluate and validate monolith to microservice decomposition processes. Fourth, we propose areas for future research. Overall, the findings suggest that monolith decomposition into microservices remains at an early stage and there is an absence of methods for combining static, dynamic, and evolutionary data. Insufficient tool support is also in evidence. Furthermore, standardised metrics, datasets, and baselines have yet to be established. These findings can assist practitioners seeking to understand the various dimensions of monolith decomposition and the community's current capabilities in that endeavour. The findings are also of value to researchers looking to identify areas to further extend research in the monolith decomposition space.  © 1976-2012 IEEE.</t>
  </si>
  <si>
    <t>Function Call Graph Context Encoding for Neural Source Code Summarization</t>
  </si>
  <si>
    <t>https://www.scopus.com/inward/record.uri?eid=2-s2.0-85161035098&amp;doi=10.1109%2fTSE.2023.3279774&amp;partnerID=40&amp;md5=d54ba71f3160c9385fa997f90d3b1729</t>
  </si>
  <si>
    <t>Source code summarization is the task of writing natural language descriptions of source code. The primary use of these descriptions is in documentation for programmers. Automatic generation of these descriptions is a high value research target due to the time cost to programmers of writing these descriptions themselves. In recent years, a confluence of software engineering and artificial intelligence research has made inroads into automatic source code summarization through applications of neural models of that source code. However, an Achilles' heel to a vast majority of approaches is that they tend to rely solely on the context provided by the source code being summarized. But empirical studies in program comprehension are quite clear that the information needed to describe code much more often resides in the context in the form of Function Call Graph surrounding that code. In this paper, we present a technique for encoding this call graph context for neural models of code summarization. We implement our approach as a supplement to existing approaches, and show statistically significant improvement over existing approaches. In a human study with 20 programmers, we show that programmers perceive generated summaries to generally be as accurate, readable, and concise as human-written summaries.  © 1976-2012 IEEE.</t>
  </si>
  <si>
    <t>Tag that issue: applying API-domain labels in issue tracking systems</t>
  </si>
  <si>
    <t>https://www.scopus.com/inward/record.uri?eid=2-s2.0-85169590999&amp;doi=10.1007%2fs10664-023-10329-4&amp;partnerID=40&amp;md5=cdd5e58790de95a48479b5c435e1c73a</t>
  </si>
  <si>
    <t>Labeling issues with the skills required to complete them can help contributors to choose tasks in Open Source Software projects. However, manually labeling issues is time-consuming and error-prone, and current automated approaches are mostly limited to classifying issues as bugs/non-bugs. We investigate the feasibility and relevance of automatically labeling issues with what we call “API-domains,” which are high-level categories of APIs. Therefore, we posit that the APIs used in the source code affected by an issue can be a proxy for the type of skills (e.g., DB, security, UI) needed to work on the issue. We ran a user study (n=74) to assess API-domain labels’ relevancy to potential contributors, leveraged the issues’ descriptions and the project history to build prediction models, and validated the predictions with contributors (n=20) of the projects. Our results show that (i) newcomers to the project consider API-domain labels useful in choosing tasks, (ii) labels can be predicted with a precision of 84% and a recall of 78.6% on average, (iii) the results of the predictions reached up to 71.3% in precision and 52.5% in recall when training with a project and testing in another (transfer learning), and (iv) project contributors consider most of the predictions helpful in identifying needed skills. These findings suggest our approach can be applied in practice to automatically label issues, assisting developers in finding tasks that better match their skills. © 2023, The Author(s), under exclusive licence to Springer Science+Business Media, LLC, part of Springer Nature.</t>
  </si>
  <si>
    <t>Case study identification: A trivial indicator outperforms human classifiers</t>
  </si>
  <si>
    <t>https://www.scopus.com/inward/record.uri?eid=2-s2.0-85159783823&amp;doi=10.1016%2fj.infsof.2023.107252&amp;partnerID=40&amp;md5=4f9320d6b7263bd81f235b8135722850</t>
  </si>
  <si>
    <t>Context: The definition and term “case study” are not being applied consistently by software engineering researchers. We previously developed a trivial “smell indicator” to help detect the misclassification of primary studies as case studies. Objective: To evaluate the performance of the indicator. Methods: We compare the performance of the indicator against human classifiers for three datasets, two datasets comprising classifications by both authors of systematic literature studies and primary studies, and one dataset comprising only primary-study author classifications. Results: The indicator outperforms the human classifiers for all datasets. Conclusions: The indicator is successful because human classifiers “fail” to properly classify their own, and others’, primary studies. Consequently, reviewers of primary studies and authors of systematic literature studies could use the classifier as a “sanity” check for primary studies. Moreover, authors might use the indicator to double-check how they classified a study, as part of their analysis, and prior to submitting their manuscript for publication. We challenge the research community to both beat the indicator, and to improve its ability to identify true case studies. © 2023 The Author(s)</t>
  </si>
  <si>
    <t>On practitioners’ concerns when adopting service mesh frameworks</t>
  </si>
  <si>
    <t>https://www.scopus.com/inward/record.uri?eid=2-s2.0-85169043083&amp;doi=10.1007%2fs10664-023-10348-1&amp;partnerID=40&amp;md5=f577a601a6bf6ccb6d5b3bd2fea95a2d</t>
  </si>
  <si>
    <t>Context: The emerging service mesh architecture tries to simplify microservices by delegating crucial tasks to dedicated infrastructure. However, service mesh introduces new notions and enables complex capabilities such as sidecar proxies that inevitably bring major adoption concerns. Objective: We investigate the adoption concerns in two dominant open-source service mesh frameworks via a mixed-methods empirical investigation of the past, current and evolution of 5,497 practitioner questions posted on generic and framework-specific question-and-answer fora. Method: We first mine the topics of questions with the help of Dynamic Topic Modeling (DTM). We identify evolution by applying topic modelling to time periods and aggregating topics into macro-topics. We conduct a qualitative analysis to understand the three major types of questions and to generalize common fix patterns for the extracted error symptoms. We consulted a service mesh domain expert to provide feedback on our findings and discuss implications. Results: We found that about half of the questions are error-related and mined 18 topics, covering service mesh traffic, infrastructure, security, observability and application. We discovered a drastic decline in traffic-related concerns while finding persisting infrastructure-related concerns and a rise in security and observability concerns. We identified 54 error symptoms from two popular service mesh frameworks and generalized 9 common fix patterns. We found complex symptom-to-fix relationships, yet, surprisingly, minimal configuration changes were able to fix most symptoms. Conclusion: Providing consistent documentation and practical automation that assists customization of service mesh deployment and functionalities is crucial in the current service mesh domain, given the diversity of discovered intentions, goals and symptoms. Furthermore, there should be more work towards better container orchestration to deploy service mesh frameworks and reliable customization of security and observability service mesh features. © 2023, The Author(s), under exclusive licence to Springer Science+Business Media, LLC, part of Springer Nature.</t>
  </si>
  <si>
    <t>NLP-Based Automated Compliance Checking of Data Processing Agreements Against GDPR</t>
  </si>
  <si>
    <t>https://www.scopus.com/inward/record.uri?eid=2-s2.0-85163483850&amp;doi=10.1109%2fTSE.2023.3288901&amp;partnerID=40&amp;md5=c57f8f0fc231804f948e1f8b03dd2296</t>
  </si>
  <si>
    <t>When the entity processing personal data (the processor) differs from the one collecting personal data (the controller), processing personal data is regulated in Europe by the General Data Protection Regulation (GDPR) through data processing agreements (DPAs). Checking the compliance of DPAs contributes to the compliance verification of software systems as DPAs are an important source of requirements for software development involving the processing of personal data. However, manually checking whether a given DPA complies with GDPR is challenging as it requires significant time and effort for understanding and identifying DPA-relevant compliance requirements in GDPR and then verifying these requirements in the DPA. Legal texts introduce additional complexity due to convoluted language and inherent ambiguity leading to potential misunderstandings. In this paper, we propose an automated solution to check the compliance of a given DPA against GDPR. In close interaction with legal experts, we first built two artifacts: (i) the 'shall' requirements extracted from the GDPR provisions relevant to DPA compliance and (ii) a glossary table defining the legal concepts in the requirements. Then, we developed an automated solution that leverages natural language processing (NLP) technologies to check the compliance of a given DPA against these 'shall' requirements. Specifically, our approach automatically generates phrasal-level representations for the textual content of the DPA and compares them against predefined representations of the 'shall' requirements. By comparing these two representations, the approach not only assesses whether the DPA is GDPR compliant but it further provides recommendations about missing information in the DPA. Over a dataset of 30 actual DPAs, the approach correctly finds 618 out of 750 genuine violations while raising 76 false violations, and further correctly identifies 524 satisfied requirements. The approach has thus an average precision of 89.1%, a recall of 82.4%, and an accuracy of 84.6%. Compared to a baseline that relies on off-the-shelf NLP tools, our approach provides an average accuracy gain of ≈20 percentage points. The accuracy of our approach can be improved to ≈94% with limited manual verification effort.  © 1976-2012 IEEE.</t>
  </si>
  <si>
    <t>Counter-terrorism in cyber–physical spaces: Best practices and technologies from the state of the art</t>
  </si>
  <si>
    <t>https://www.scopus.com/inward/record.uri?eid=2-s2.0-85160273406&amp;doi=10.1016%2fj.infsof.2023.107260&amp;partnerID=40&amp;md5=125e3c72db7476952419553fdb86af85</t>
  </si>
  <si>
    <t>Context: The demand for protection and security of physical spaces and urban areas increased with the escalation of terroristic attacks in recent years. We envision with the proposed cyber–physical systems and spaces, a city that would indeed become a smarter urbanistic object, proactively providing alerts and being protective against any threat. Objectives: This survey intend to provide a systematic multivocal literature survey comprised of an updated, comprehensive and timely overview of state of the art in counter-terrorism cyber–physical systems, hence aimed at the protection of cyber–physical spaces. Hence, provide guidelines to law enforcement agencies and practitioners providing a description of technologies and best practices for the protection of public spaces. Methods: We analyzed 112 papers collected from different online sources, both from the academic field and from websites and blogs ranging from 2004 till mid-2022. Results: (a) There is no one single bullet-proof solution available for the protection of public spaces. (b) From our analysis we found three major active fields for the protection of public spaces: Information Technologies, Architectural approaches, Organizational field. (c) While the academic suggest best practices and methodologies for the protection of urban areas, the market did not provide any type of implementation of such suggested approaches, which shows a lack of fertilization between academia and industry. Conclusion: The overall analysis has led us to state that there is no one single solution available, conversely, multiple methods and techniques can be put in place to guarantee safety and security in public spaces. The techniques range from architectural design to rethink the design of public spaces keeping security into account in continuity, to emerging technologies such as AI and predictive surveillance. © 2023 The Author(s)</t>
  </si>
  <si>
    <t>A user study for evaluation of formal verification results and their explanation at Bosch</t>
  </si>
  <si>
    <t>https://www.scopus.com/inward/record.uri?eid=2-s2.0-85171538602&amp;doi=10.1007%2fs10664-023-10353-4&amp;partnerID=40&amp;md5=038cc6ac5ef5ed588704bbb390bcc4e9</t>
  </si>
  <si>
    <t>Context: Ensuring safety for any sophisticated system is getting more complex due to the rising number of features and functionalities. This calls for formal methods to entrust confidence in such systems. Nevertheless, using formal methods in industry is demanding because of their lack of usability and the difficulty of understanding verification results. Objective: We evaluate the acceptance of formal methods by Bosch automotive engineers, particularly whether the difficulty of understanding verification results can be reduced. Method: We perform two different exploratory studies. First, we conduct a user survey to explore challenges in identifying inconsistent specifications and using formal methods by Bosch automotive engineers. Second, we perform a one-group pretest-posttest experiment to collect impressions from Bosch engineers familiar with formal methods to evaluate whether understanding verification results is simplified by our counterexample explanation approach. Results: The results from the user survey indicate that identifying refinement inconsistencies, understanding formal notations, and interpreting verification results are challenging. Nevertheless, engineers are still interested in using formal methods in real-world development processes because it could reduce the manual effort for verification. Additionally, they also believe formal methods could make the system safer. Furthermore, the one-group pretest-posttest experiment results indicate that engineers are more comfortable understanding the counterexample explanation than the raw model checker output. Limitations: The main limitation of this study is the generalizability beyond the target group of Bosch automotive engineers. © 2023, The Author(s).</t>
  </si>
  <si>
    <t>Making existing software quantum safe: A case study on IBM Db2</t>
  </si>
  <si>
    <t>https://www.scopus.com/inward/record.uri?eid=2-s2.0-85159758829&amp;doi=10.1016%2fj.infsof.2023.107249&amp;partnerID=40&amp;md5=08d54efbd5e1073b71176530c1e73b06</t>
  </si>
  <si>
    <t>Context: The software engineering community is facing challenges from quantum computers (QCs). In the era of quantum computing, Shor's algorithm running on QCs can break asymmetric encryption algorithms that classical computers practically cannot. Though the exact date when QCs will become “dangerous” for practical problems is unknown, the consensus is that this future is near. Thus, the software engineering community needs to start making software ready for quantum attacks and ensure quantum safety proactively. Objective: We argue that the problem of evolving existing software to quantum-safe software is very similar to the Y2K bug. Thus, we leverage some best practices from the Y2K bug and propose our roadmap, called 7E, which gives developers a structured way to prepare for quantum attacks. It is intended to help developers start planning for the creation of new software and the evolution of cryptography in existing software. Method: In this paper, we use a case study to validate the viability of 7E. Our software under study is the IBM Db2 database system. We upgrade the current cryptographic schemes to post-quantum cryptographic ones (using Kyber and Dilithium schemes) and report our findings and lessons learned. Results: We show that the 7E roadmap effectively plans the evolution of existing software security features towards quantum safety, but it does require minor revisions. We incorporate our experience with IBM Db2 into the revised 7E roadmap. Conclusion: The U.S. Department of Commerce's National Institute of Standards and Technology is finalizing the post-quantum cryptographic standard. The software engineering community needs to start getting prepared for the quantum advantage era. We hope that our experiential study with IBM Db2 and the 7E roadmap will help the community prepare existing software for quantum attacks in a structured manner. © 2023 Elsevier B.V.</t>
  </si>
  <si>
    <t>Code2Img: Tree-Based Image Transformation for Scalable Code Clone Detection</t>
  </si>
  <si>
    <t>https://www.scopus.com/inward/record.uri?eid=2-s2.0-85165288491&amp;doi=10.1109%2fTSE.2023.3295801&amp;partnerID=40&amp;md5=308e5530916d91d6be75903b944c1fcd</t>
  </si>
  <si>
    <t>Code clone detection is an active research domain of software engineering. There are two core demands for clone detection: scalable detection and complicated clone detection. For scalable detection, existing approaches treat the source code as a text or token sequence and then calculate their similarity. However, the text-based and token-based approaches are difficult to detect complicated clone types due to the lack of consideration of code structure. The methods based on intermediate representations of code can effectively achieve complex clone types detection but are limited by the complexity of representations to be scalable. In this paper, we propose Code2Img, a tree-based code clone detector, which satisfies scalability while detecting complicated clones effectively. Given the source code, we first perform clone filtering by the inverted index to locate the suspected clones. For each suspected clone, we create the adjacency image based on the adjacency matrix of the normalized abstract syntax tree (AST). Then we design an image encoder to highlight the structural details further and refine pixels of the image. Specifically, we employ the Markov model to encode the adjacency image into a state probability image and remove its useless pixels. By this, the original complex tree can be transformed into a one-dimensional vector while preserving the structural feature of the AST. Finally, we detect clones by calculating the Jaccard Similarity of these vectors. We conduct comparative evaluations on effectiveness and scalability with eight other state-of-the-art clone detectors (SourcererCC, NIL, LVMapper, Nicad, Siamese, CCAligner, Deckard, and Yang2018). The experimental results show that Code2Img achieves the best performance among all the comparative tools in terms of both detection effectiveness and scalability. It indicates that Code2Img can be applicable to scalable complicated clone detection.  © 1976-2012 IEEE.</t>
  </si>
  <si>
    <t>JavaScript SBST Heuristics to Enable Effective Fuzzing of NodeJS Web APIs</t>
  </si>
  <si>
    <t>https://www.scopus.com/inward/record.uri?eid=2-s2.0-85172667189&amp;doi=10.1145%2f3593801&amp;partnerID=40&amp;md5=9c8de370cc6a659ec0641447c72b9fb4</t>
  </si>
  <si>
    <t>JavaScript is one of the most popular programming languages. However, its dynamic nature poses several challenges to automated testing techniques. In this paper, we propose an approach and open-source tool support to enable white-box testing of JavaScript applications using Search-Based Software Testing (SBST) techniques. We provide an automated approach to collect search-based heuristics like the common Branch Distance and to enable Testability Transformations. To empirically evaluate our results, we integrated our technique into the EvoMaster test generation tool, and carried out analyses on the automated system testing of RESTful and GraphQL APIs. Experiments on eight Web APIs running on NodeJS show that our technique leads to significantly better results than existing black-box and grey-box testing tools, in terms of code coverage and fault detection. © 2023 Copyright held by the owner/author(s).</t>
  </si>
  <si>
    <t>Retrieving arXiv, SocArXiv, and SSRN metadata for initial review screening</t>
  </si>
  <si>
    <t>https://www.scopus.com/inward/record.uri?eid=2-s2.0-85162768520&amp;doi=10.1016%2fj.infsof.2023.107251&amp;partnerID=40&amp;md5=27929d8f16ef3f0e11fc32c7b42fffb6</t>
  </si>
  <si>
    <t>Context: Researchers around the globe invest a lot of time searching the literature for performing reviews (Systematic Literature Review (SLR), Multivocal Literature Review (MLR)). The steps to performing the review includes inclusion of the grey literature, preprints, and quality assessed non-peer reviewed literature (the purpose is to minimize the publication bias). The initial screening of the papers takes time and bibliographic information is only available online for the researcher(s). Objective: Objective of our study is to propose, design, and develop a method that will help the research community to download the basic information of the papers (title, abstract, author) for the searched query from arxiv, SSRN, and SocArxiv (Social Science ArXiv). Method: We used Web scraping to extract data from the servers and save it in excel file. To retrieve the desired query from the databases, a Python code is used. Two methods have been discussed in the study to download the metadata of the searched query. Results: We have used different queries (such as “grey literature”, “testing software”, and “python” etc.) to see the results of our proposed method. Furthermore, we cross-verified the results with the online search results of the databases. Conclusion: Initial results from the preliminary pilot evaluations show that it is a viable method to search, download, and shortlist the research articles information (title, abstract etc.) from arXiv, SSRN, and SocArXiv. For external validity more evaluations are needed. © 2023 Elsevier B.V.</t>
  </si>
  <si>
    <t>A novel vulnerability severity assessment method for source code based on a graph neural network</t>
  </si>
  <si>
    <t>https://www.scopus.com/inward/record.uri?eid=2-s2.0-85159789401&amp;doi=10.1016%2fj.infsof.2023.107247&amp;partnerID=40&amp;md5=595dd25f95f5a584f70f056f531a35a0</t>
  </si>
  <si>
    <t>Context: Vulnerability severity assessment is an important part of vulnerability management that can help security personnel determine the priority of vulnerability repair work. Objective: Aiming at the problems of low evaluation efficiency and poor timeliness in the existing method, a vulnerability severity evaluation method combining a function call graph and vulnerability attribute graph is proposed. Method: This method constructs a function call graph centered on vulnerable functions and uses the call relationship between vulnerable functions and sensitive API functions to reflect the severity of the damage of the vulnerable functions. The graph attention neural network algorithm is used to mine the key vulnerability characteristics in the function call graph and the vulnerability attribute graph to realize the assessment of vulnerability severity. Results: The ablation experiment results showed that the combined vulnerability attribute graph and function call graph had higher evaluation accuracy than the vulnerability attribute graph or function call graph alone, which increased by 6.85% and 32.90%, respectively. Compared with other existing methods, our method has achieved a better evaluation effect, and the evaluation accuracy has increased by 10%. Conclusion: The vulnerability severity assessment method incorporating function call graphs and vulnerability property graphs demonstrates an enhancement in the ability to represent the severity of vulnerabilities and increases the efficiency of vulnerability severity evaluation through elimination of the requirement for manual analysis. © 2023</t>
  </si>
  <si>
    <t>On the validity of retrospective predictive performance evaluation procedures in just-in-time software defect prediction</t>
  </si>
  <si>
    <t>https://www.scopus.com/inward/record.uri?eid=2-s2.0-85172663821&amp;doi=10.1007%2fs10664-023-10341-8&amp;partnerID=40&amp;md5=13033f5d54cd3c37cbcd93da8085e024</t>
  </si>
  <si>
    <t>Just-In-Time Software Defect Prediction (JIT-SDP) is concerned with predicting whether software changes are defect-inducing or clean. It operates in scenarios where labels of software changes arrive over time with delay, which in part corresponds to the time we wait to label software changes as clean (waiting time). However, clean labels decided based on waiting time may be different from the true labels of software changes, i.e., there may be label noise. This typically overlooked issue has recently been shown to affect the validity of continuous performance evaluation procedures used to monitor the predictive performance of JIT-SDP models during the software development process. It is still unknown whether this issue could potentially also affect evaluation procedures that rely on retrospective collection of software changes such as those adopted in JIT-SDP research studies, affecting the validity of the conclusions of a large body of existing work. We conduct the first investigation of the extent with which the choice of waiting time and its corresponding label noise would affect the validity of retrospective performance evaluation procedures. Based on 13 GitHub projects, we found that the choice of waiting time did not have a significant impact on the validity and that even small waiting times resulted in high validity. Therefore, (1) the estimated predictive performances in JIT-SDP studies are likely reliable in view of different waiting times, and (2) future studies can make use of not only larger (5k+ software changes), but also smaller (1k software changes) projects for evaluating performance of JIT-SDP models. © 2023, The Author(s).</t>
  </si>
  <si>
    <t>A multi-objective evolutionary approach towards automated online controlled experiments</t>
  </si>
  <si>
    <t>https://www.scopus.com/inward/record.uri?eid=2-s2.0-85161336117&amp;doi=10.1016%2fj.jss.2023.111703&amp;partnerID=40&amp;md5=d1537bf1948368bb887ecae10d4e1272</t>
  </si>
  <si>
    <t>Due to the complexity of the web and mobile software applications, engineers rely heavily on A/B testing (i.e., online controlled experiments) to evaluate and measure the impact of the new changes. However, creating and evaluating A/B tests is a time-consuming, error-prone, and costly manual activity. For the problem of automating A/B testing, there is no solution in literature that evaluates A/B testing results as multi-criteria instead of single criteria. The current single criteria based methods overly simplify the A/B test results, as in the web/mobile application industry, a typical A/B test in practice has multiple metrics instead of one metric. In this paper, we describe the Variant Creation and Evaluation (VCE) problem in A/B testing and propose MOVSW (Multi-Objective Variant Selection Wrapper) that utilizes Multi-Objective Evolutionary Algorithm (MOEA) to automate the process of creating and selecting variants as launch candidates in A/B testing. Given a set of parameters we would like to optimize, the control group in the A/B test uses the existing values of these parameters in the system. The MOVSW automatically creates variants of different parameter values and conducts A/B testing to evaluate these variants against the control group with existing parameter values based on multiple measurements. The outputs of the MOVSW are a list of non-dominated candidate variants (also known as Pareto optimal set) that lead to potential improvements on key measures according to the A/B test results. These candidate variants could be then reviewed by stakeholders to determine the final variant to be launched. We designed and conducted a case study to comprehensively evaluate the effectiveness of five MOEAs and three baseline methods on MOVSW for automating A/B tests, using user clicks logging of news articles from the Addressa Dataset. Our results indicate that MOEA/D is the most stable method with fast convergence compared with other MOEAs, produces more high-quality solutions with high precision than the single-objective methods, and thus is promising to be used in the VCE problem of A/B testing. © 2023 Elsevier Inc.</t>
  </si>
  <si>
    <t>Retrieving API Knowledge from Tutorials and Stack Overflow Based on Natural Language Queries</t>
  </si>
  <si>
    <t>https://www.scopus.com/inward/record.uri?eid=2-s2.0-85204227766&amp;doi=10.1145%2f3565799&amp;partnerID=40&amp;md5=91c326c0481a9365b3efbe2e00fe1799</t>
  </si>
  <si>
    <t>When encountering unfamiliar APIs, developers tend to seek help from API tutorials and Stack Overflow (SO). API tutorials help developers understand the API knowledge in a general context, while SO often explains the API knowledge in a specific programming task. Thus, tutorials and SO posts together can provide more API knowledge. However, it is non-trivial to retrieve API knowledge from both API tutorials and SO posts based on natural language queries. Two major problems are irrelevant API knowledge in two different resources and the lexical gap between the queries and documents. In this article, we regard a fragment in tutorials and a Question and Answering (Q&amp;A) pair in SO as a knowledge item (KI). We generate ⟨ API, FRA⟩ pairs (FRA stands for fragment) from tutorial fragments and APIs and build ⟨ API, QA⟩ pairs based on heuristic rules of SO posts. We fuse ⟨ API, FRA⟩ pairs and ⟨ API, QA⟩ pairs to generate API knowledge (AK for short) datasets, where each data item is an ⟨API, KI⟩ pair. We propose a novel approach, called PLAN, to automatically retrieve API knowledge from both API tutorials and SO posts based on natural language queries. PLAN contains three main stages: (1) API knowledge modeling, (2) query mapping, and (3) API knowledge retrieving. It first utilizes a deep-transfer-metric-learning-based relevance identification (DTML) model to effectively find relevant ⟨ API, KI⟩ pairs containing two different knowledge items (⟨ API, QA⟩ pairs and ⟨ API, FRA⟩ pairs) simultaneously. Then, PLAN generates several potential APIs as a way to reduce the lexical gap between the query and ⟨ API, KI⟩ pairs. According to potential APIs, we can select relevant ⟨ API, KI⟩ pairs to generate potential results. Finally, PLAN returns a list of ranked ⟨ API, KI⟩ pairs that are related to the query. We evaluate the effectiveness of PLAN with 270 queries on Java and Android AK datasets containing 10,072 ⟨ API, KI⟩ pairs. Our experimental results show that PLAN is effective and outperforms the state-of-the-art approaches. Our user study further confirms the effectiveness of PLAN in locating useful API knowledge. © 2023 Association for Computing Machinery.</t>
  </si>
  <si>
    <t>Enhancing Fault Injection Testing of Service Systems via Fault-Tolerance Bottleneck</t>
  </si>
  <si>
    <t>https://www.scopus.com/inward/record.uri?eid=2-s2.0-85162624119&amp;doi=10.1109%2fTSE.2023.3285357&amp;partnerID=40&amp;md5=77cde67d9d9b2098658385a8db819699</t>
  </si>
  <si>
    <t>Modern large-scale service systems are usually deployed with redundant components to ensure high dependability in distributed and volatile environments. Fault Injection Testing (FIT) is a popular technique for testing such systems, while the application of FIT to validating the correctness of redundant components remains a challenging task, especially when the system's structural information is unavailable when testing starts. In this study, we refer to a minimum set of faults that, when injected, will cut off all execution paths in a service system as a fault-tolerance bottleneck, and we propose a novel Fault-tolerance Bottleneck driven Fault Injection (FBFI) approach to the exploration and validation of redundant components without prior knowledge of the system's business structure. The core idea of FBFI is to iteratively infer and inject bottlenecks of the business structure constructed so far. In this way, FBFI is able to discover and test redundant components by repeatedly triggering new system behaviors. The effectiveness and efficiency of FBFI is evaluated using two microservice benchmark systems with different deployment scales. The results reveal that FBFI is more practical and cost-effective than random and lineage-driven FIT approaches in testing service systems of high redundancy levels.  © 1976-2012 IEEE.</t>
  </si>
  <si>
    <t>ROSEMATCHER: Identifying the impact of user reviews on app updates</t>
  </si>
  <si>
    <t>https://www.scopus.com/inward/record.uri?eid=2-s2.0-85160533201&amp;doi=10.1016%2fj.infsof.2023.107261&amp;partnerID=40&amp;md5=a8e1511f22de3564141ae19abfbc252d</t>
  </si>
  <si>
    <t>Context: The release planning of mobile apps has become an area of active research, with most studies centering on app analysis through release notes in the Apple App Store and tracking user reviews via issue trackers. However, the correlation between these release notes and user reviews in App Store remains understudied. Objective: In this paper, we introduce ROSEMATCHER, a novel automatic approach to match relevant user reviews with app release notes, and identify matched pairs with high confidence. Methods: We collected 944 release notes and 1,046,862 user reviews from 5 mobile apps in the Apple App Store as research data to evaluate the effectiveness and accuracy of ROSEMATCHER, and conducted deep content analysis on matched pairs. Results: Our evaluation shows that ROSEMATCHER can reach a hit ratio of 0.718 for identifying relevant matched pairs, and with the manual labeling and content analysis of 984 relevant pairs, we identify 8 roles that user reviews play in app updates according to the relationship between release notes and user reviews in the relevant matched pairs. Conclusions: Our findings indicate that both app development teams and users pay close attention to release notes and user reviews, with release notes typically addressing feature requests, bug reports, and complaints, and user reviews offering positive, negative, and constructive feedback. Overall, the study highlights the importance of the communication between app development teams and users in the release planning of mobile apps, with relevant reviews tending to be posed within a short period before and after the release of release notes, with the average time interval between the post time of release notes and user reviews being approximately one year. © 2023 Elsevier B.V.</t>
  </si>
  <si>
    <t>Out of the BLEU: How should we assess quality of the Code Generation models?</t>
  </si>
  <si>
    <t>https://www.scopus.com/inward/record.uri?eid=2-s2.0-85159174041&amp;doi=10.1016%2fj.jss.2023.111741&amp;partnerID=40&amp;md5=32b5fef8f88af8e03e39a8d4fc24670b</t>
  </si>
  <si>
    <t>In recent years, researchers have created and introduced a significant number of various code generation models. As human evaluation of every new model version is unfeasible, the community adopted automatic evaluation metrics such as BLEU to approximate the results of human judgement. These metrics originate from the machine translation domain and it is unclear whether they are applicable for the code generation tasks and how well they agree with the human evaluation on this task. There are also other metrics, CodeBLEU and RUBY, developed to estimate the similarity of code, that take into account the properties of source code. However, for these metrics there are hardly any studies on their agreement with the human evaluation. Despite all that, minimal differences in the metric scores have been used in recent papers to claim superiority of some code generation models over the others. In this paper, we present a study on the applicability of six metrics—BLEU, ROUGE-L, METEOR, ChrF, CodeBLEU, and RUBY—for evaluation of code generation models. We conduct a study on two different code generation datasets and use human annotators to assess the quality of all models run on these datasets. The results indicate that for the CoNaLa dataset of Python one-liners, none of the metrics can correctly emulate human judgement on which model is better with &gt;95% certainty if the difference in model scores is less than 5 points. For the HearthStone dataset, which consists of classes of a particular structure, a difference in model scores of at least 2 points is enough to claim the superiority of one model over the other. Our findings suggest that the ChrF metric is a better fit for the evaluation of code generation models than the commonly used BLEU and CodeBLEU. Yet, finding a metric for code generation that closely agrees with humans requires additional work. © 2023 Elsevier Inc.</t>
  </si>
  <si>
    <t>A fault localization approach based on fault propagation context</t>
  </si>
  <si>
    <t>https://www.scopus.com/inward/record.uri?eid=2-s2.0-85158902975&amp;doi=10.1016%2fj.infsof.2023.107245&amp;partnerID=40&amp;md5=0dead76efd59f86aa27e6510006c3215</t>
  </si>
  <si>
    <t>Context: Spectrum-based fault localization (SBFL) performs statistical analysis on the coverage information of failed or passed test cases. It provides the programmer with a guide for fault localization by generating a sorted list of suspicious elements. Unfortunately, the SBFL technology has a tie problem. Many elements in the list have the same suspicious values, which seriously affects the developer finding faults. Objective: Therefore, we aim to solve the tie problem of SBFL techniques by applying the fault propagation context. In this paper, we propose an approach to boost the performance of fault localization by applying inter-class and intra-class fault propagation context to weight the suspicious elements. Methods: We first apply the SBFL techniques to calculate the initial suspicious values of the statements. Then, we analyze the fault propagation context of the suspicious statements. Finally, we weight the initial suspicious values of the statements to solve the tie problem of SBFL techniques. The weighted suspicious values are sorted in descending order to generate a list, which is provided to developers for fault localization. Results: To evaluate our approach, we experiment on Defects4J, a real-world software fault benchmark. Experimental results show that the proposed approach outperforms existing fault context-based methods that only use intra-class context and traditional SBFL methods. For example, our approach can locate 129 faults in Top-1, which is 94 more than Ochiai method. Moreover, we provide programmers with the fault propagation context for accurate fault localization. Conclusion: Applying fault propagation context can effectively solve the tie problem in SBFL. It is valuable to study how to efficiently utilize the fault propagation context for fault localization. © 2023 Elsevier B.V.</t>
  </si>
  <si>
    <t>CausalRCA: Causal inference based precise fine-grained root cause localization for microservice applications</t>
  </si>
  <si>
    <t>https://www.scopus.com/inward/record.uri?eid=2-s2.0-85159396126&amp;doi=10.1016%2fj.jss.2023.111724&amp;partnerID=40&amp;md5=5253e51dcba8db3c28b0ec8e1c695978</t>
  </si>
  <si>
    <t>Effectively localizing root causes of performance anomalies is crucial to enabling the rapid recovery and loss mitigation of microservice applications in the cloud. Depending on the granularity of the causes that can be localized, a service operator may take different actions, e.g., restarting or migrating services if only faulty services can be localized (namely, coarse-grained) or scaling resources if specific indicative metrics on the faulty service can be localized (namely, fine-grained). Prior research mainly focuses on coarse-grained faulty service localization, and there is now a growing interest in fine-grained root cause localization to identify faulty services and metrics. Causal inference (CI) based methods have gained popularity recently for root cause localization, but currently used CI methods have limitations, such as the linear causal relations assumption and strict data distribution requirements. To tackle these challenges, we propose a framework named CausalRCA to implement fine-grained, automated, and real-time root cause localization. The CausalRCA uses a gradient-based causal structure learning method to generate weighted causal graphs and a root cause inference method to localize root cause metrics. We conduct coarse- and fine-grained root cause localization to evaluate the localization performance of CausalRCA. Experimental results show that CausalRCA has significantly outperformed baseline methods in localization accuracy, e.g., the average AC@3 of the fine-grained root cause metric localization in the faulty service is 0.719, and the average increase is 10% compared with baseline methods. In addition, the average Avg@5 has improved by 9.43%. Codes and data are open-sourced and can be found in our Github repository CausalRCA. © 2023 The Author(s)</t>
  </si>
  <si>
    <t>A hybrid technique using minimal spanning tree and analytic hierarchical process to prioritize functional requirements for parallel software development</t>
  </si>
  <si>
    <t>https://www.scopus.com/inward/record.uri?eid=2-s2.0-85147924585&amp;doi=10.1007%2fs00766-023-00397-9&amp;partnerID=40&amp;md5=cf76740681e35210b7f9d50532700767</t>
  </si>
  <si>
    <t>Software for large enterprises such as the enterprise resource planning (ERP) is more likely to be developed by a team of software developers where the functional requirements (FRs) are distributed in parallel developers. Therefore, development of pre-requisite FRs must be carefully timed to see which requirement is to be implemented first by assigning priority to some FRs over others, so that FRs can be made available on time to parallel developers. This research proposes a hybrid prioritization technique of minimal spanning trees (MST) and AHP called the spanning analytic hierarchical process (SAHP) for FRs prioritization by exploiting MST capability to prioritize large size software FRs with smaller pairwise comparisons but with more consistent results. Using Numerical Assignment (NA) technique, prioritized FRs from SAHP are assigned to priority groups such that top-priority groups contain high-priority FRs and low-priority groups contain low-priority FRs. low-priority group of FRs are dependent on high-priority groups. As a result, within each priority group, inter-dependencies in FRs are reduced for parallel developers. The proposed technique is evaluated on FRs of ODOO ERP and the results showed that SAHP reduces estimation time of parallel developers as compared to AHP and other techniques. © 2023, The Author(s), under exclusive licence to Springer-Verlag London Ltd., part of Springer Nature.</t>
  </si>
  <si>
    <t>CoDEvo: Column family database evolution using model transformations</t>
  </si>
  <si>
    <t>https://www.scopus.com/inward/record.uri?eid=2-s2.0-85160005806&amp;doi=10.1016%2fj.jss.2023.111743&amp;partnerID=40&amp;md5=0faa0cc23e8ca87b1421a857576e3323</t>
  </si>
  <si>
    <t>In recent years, software applications have been working with NoSQL databases as they have emerged to handle big data more efficiently than traditional databases. The data models of these databases are designed to satisfy the requirements of the software application, which means that the models must evolve when the requirements of the software application change. To avoid mistakes during the design and evolution of these NoSQL models, there are several methodologies that recommend using a conceptual model. This implies that consistency between the conceptual model and the schema must be maintained when either evolving the database or the software application. In this work, we propose CoDEvo, a model-driven engineering approach that uses model transformations to address the evolution of a NoSQL column family DBMS schema when the underlying conceptual model evolves due to software requirement changes, aiming to maintain consistency between the schema and conceptual model. We have addressed this problem by defining transformation rules that determine how to evolve the schema for a specific conceptual model change. To validate these transformations, we applied them to conceptual model changes from 9 open-source software applications, comparing the output schemas from CoDEvo with the schemas that were defined in these applications. © 2023 The Author(s)</t>
  </si>
  <si>
    <t>UniLoc: Unified Fault Localization of Continuous Integration Failures</t>
  </si>
  <si>
    <t>https://www.scopus.com/inward/record.uri?eid=2-s2.0-85174708654&amp;doi=10.1145%2f3593799&amp;partnerID=40&amp;md5=d091bae691ff5f8d529409aaba514c9c</t>
  </si>
  <si>
    <t>Continuous integration (CI) practices encourage developers to frequently integrate code into a shared repository. Each integration is validated by automatic build and testing such that errors are revealed as early as possible. When CI failures or integration errors are reported, existing techniques are insufficient to automatically locate the root causes for two reasons. First, a CI failure may be triggered by faults in source code and/or build scripts, whereas current approaches consider only source code. Second, a tentative integration can fail because of build failures and/or test failures, whereas existing tools focus on test failures only. This article presents UniLoc, the first unified technique to localize faults in both source code and build scripts given a CI failure log, without assuming the failure's location (source code or build scripts) and nature (a test failure or not). Adopting the information retrieval (IR) strategy, UniLoc locates buggy files by treating source code and build scripts as documents to search and by considering build logs as search queries. However, instead of naïvely applying an off-the-shelf IR technique to these software artifacts, for more accurate fault localization, UniLoc applies various domain-specific heuristics to optimize the search queries, search space, and ranking formulas. To evaluate UniLoc, we gathered 700 CI failure fixes in 72 open source projects that are built with Gradle. UniLoc could effectively locate bugs with the average mean reciprocal rank value as 0.49, mean average precision value as 0.36, and normalized discounted cumulative gain value as 0.54. UniLoc outperformed the state-of-the-art IR-based tool BLUiR and Locus. UniLoc has the potential to help developers diagnose root causes for CI failures more accurately and efficiently. © 2023 Copyright held by the owner/author(s). Publication rights licensed to ACM.</t>
  </si>
  <si>
    <t>A study of documentation for software architecture</t>
  </si>
  <si>
    <t>https://www.scopus.com/inward/record.uri?eid=2-s2.0-85171425013&amp;doi=10.1007%2fs10664-023-10347-2&amp;partnerID=40&amp;md5=de3b62cea67cff50293cd7b5161734d3</t>
  </si>
  <si>
    <t>Documentation is an important mechanism for disseminating software architecture knowledge. Software project teams can employ vastly different formats for documenting software architecture, from unstructured narratives to standardized documents. We explored to what extent this documentation format may matter to newcomers joining a software project and attempting to understand its architecture. We conducted a controlled questionnaire-based study wherein we asked 65 participants to answer software architecture understanding questions using one of two randomly-assigned documentation formats: narrative essays, and structured documents. We analyzed the factors associated with answer quality using a Bayesian ordered categorical regression and observed no significant association between the format of architecture documentation and performance on architecture understanding tasks. Instead, prior exposure to the source code of the system was the dominant factor associated with answer quality. We also observed that answers to questions that require applying and creating activities were statistically significantly associated with the use of the system’s source code to answer the question, whereas the document format or level of familiarity with the system were not. Subjective sentiment about the documentation format was comparable: Although more participants agreed that the structured document was easier to navigate and use for writing code, this relation was not statistically significant. We conclude that, in the limited experimental context studied, our results contradict the hypothesis that the format of architectural documentation matters. We surface two more important factors related to effective use of software architecture documentation: prior familiarity with the source code, and the type of architectural information sought. © 2023, The Author(s), under exclusive licence to Springer Science+Business Media, LLC, part of Springer Nature.</t>
  </si>
  <si>
    <t>Dealing With Data Challenges When Delivering Data-Intensive Software Solutions</t>
  </si>
  <si>
    <t>https://www.scopus.com/inward/record.uri?eid=2-s2.0-85163425712&amp;doi=10.1109%2fTSE.2023.3291003&amp;partnerID=40&amp;md5=979ef8b30257bc41d5183401ca6fcfdc</t>
  </si>
  <si>
    <t>The predicted increase in demand for data-intensive solution development is driving the need for software, data, and domain experts to effectively collaborate in multi-disciplinary data-intensive software teams (MDSTs). We conducted a socio-technical grounded theory study through interviews with 24 practitioners in MDSTs to better understand the challenges these teams face when delivering data-intensive software solutions. The interviews provided perspectives across different types of roles including domain, data and software experts, and covered different organisational levels from team members, team managers to executive leaders. We found that the key concern for these teams is dealing with data-related challenges. In this article, we present a theory of dealing with data challenges that explains the challenges faced by MDSTs including gaining access to data, aligning data, understanding data, and resolving data quality issues; the context in and condition under which these challenges occur, the causes that lead to the challenges, and the related consequences such as having to conduct remediation activities, inability to achieve expected outcomes and lack of trust in the delivered solutions. We also identified contingencies or strategies applied to address the challenges including high-level strategic approaches such as implementing data governance, implementing new tools and techniques such as data quality visualisation and monitoring tools, as well as building stronger teams by focusing on people dynamics, communication skill development and cross-skilling. Our findings have direct implications for practitioners and researchers to better understand the landscape of data challenges and how to deal with them.  © 1976-2012 IEEE.</t>
  </si>
  <si>
    <t>A benchmark generator framework for evolving variant-rich software</t>
  </si>
  <si>
    <t>https://www.scopus.com/inward/record.uri?eid=2-s2.0-85160018723&amp;doi=10.1016%2fj.jss.2023.111736&amp;partnerID=40&amp;md5=09890a1f42581379e3dbba5108a1d13b</t>
  </si>
  <si>
    <t>Software often needs to exist in different variants, which account for varying customer requirements, environments, or non-functional aspects, such as energy consumption. Unfortunately, the number of variants can grow exponentially with the number of features. As such, developing and evolving variant-rich systems is challenging, since they do not only evolve “in time” as single systems, but also “in space” with new variants. Fortunately, many different methods and tools for variant-rich systems have been proposed over the last decades, especially in the field of software product line engineering. However, their level of evaluation varies significantly, threatening their relevance for practitioners and that of future research. Many tools have only been evaluated on ad hoc datasets, minimal examples, or unrealistic and limited evolution scenarios, missing large parts of the actual evolution lifecycle of variant-rich systems. Our long-term goal is to provide benchmarks to increase the maturity of evaluation of methods and tools for evolving variant-rich systems. However, providing manually curated and sufficiently detailed benchmarks that cover the whole evolution lifecycle of variant-rich systems is challenging. We present the framework vpbench, which simulates the evolution of a variant-rich system and thereby generates an evolution enriched with metadata explaining the evolution. The generated benchmarks, i.e., the evolution histories and metadata, can serve as ground truth to check the results of tools applied on it. We formalize the claims we make about the generator and the generated benchmarks as requirements. The design of vpbench comprises modular generators and evolution operators that automatically evolve real codebases. We implement simple and advanced evolution operators—e.g., relying on code transplantation to incorporate features from real projects. We demonstrate how vpbench addresses its claimed requirements, also considering multiple degrees of realism, extensibility and language-independence of the generated benchmarks. © 2023 Elsevier Inc.</t>
  </si>
  <si>
    <t>Generic and robust root cause localization for multi-dimensional data in online service systems</t>
  </si>
  <si>
    <t>https://www.scopus.com/inward/record.uri?eid=2-s2.0-85159260376&amp;doi=10.1016%2fj.jss.2023.111748&amp;partnerID=40&amp;md5=a34f64f2fbcfd657d777ad065803f3c3</t>
  </si>
  <si>
    <t>Localizing root causes for multi-dimensional data is critical to ensure online service systems’ reliability. When a fault occurs, only the measure values within specific attribute combinations (e.g., Province = Beijing) are abnormal. Such attribute combinations are substantial clues to the underlying root causes and thus are called root causes of multi-dimensional data. This paper proposes a generic and robust root cause localization approach for multi-dimensional data, PSqueeze. We propose a generic property of root cause for multi-dimensional data, generalized ripple effect (GRE). Based on it, we propose a novel probabilistic cluster method and a robust heuristic search method. Moreover, we identify the importance of determining external root causes and propose an effective method for the first time in literature. Our experiments on two real-world datasets with 5400 faults show that the F1-score of PSqueeze outperforms baselines by 32.89%, while the localization time is around 10 s across all cases. The F1-score in determining external root causes of PSqueeze achieves 0.90. Furthermore, case studies in several production systems demonstrate that PSqueeze is helpful to fault diagnosis in the real world. © 2023 Elsevier Inc.</t>
  </si>
  <si>
    <t>On the granularity of linguistic reuse</t>
  </si>
  <si>
    <t>https://www.scopus.com/inward/record.uri?eid=2-s2.0-85160015846&amp;doi=10.1016%2fj.jss.2023.111704&amp;partnerID=40&amp;md5=12016bd062169dd3baa26b32db8cb07d</t>
  </si>
  <si>
    <t>Programming languages are complex software systems integrated across an ecosystem of different applications such as language compilers or interpreters but also an integrated development environment comprehensive of syntax highlighting, code completion, error recovery, and a debugger. The complexity of language ecosystems can be faced using language workbenches—i.e., tools that tackle the development of programming languages, domain specific languages and their ecosystems in a modular way. As with any other software system, one of the priorities that developers struggle to achieve when developing programming languages is reusability. After all, the capacity to easily reuse and adapt existing components to new scenarios can dramatically improve development times. Therefore, as programming languages offer features to reuse existing code, language workbenches should offer tools to reuse existing language assets. However, reusability can be achieved in many different ways. In this work, we identify six forms of linguistic reusability, ordered by level of granularity: (i) sub-languages composition, (ii) language features composition, (iii) syntax and semantics assets composition, (iv) semantic assets composition, (v) actions composition, and. (vi) action extension. We use these mechanisms to extend the taxonomy of language composition proposed by Erdweg et al. To show a concrete application of this taxonomy, we evaluate the capabilities provided by the Neverlang language workbench with regards to our taxonomy and extend it by adding explicit support for any granularity level that was originally not supported. This is done by instantiating two levels of reusability as actual operators—desugaring, and delegation. We evaluate these operators against the clone-and-own approach, which was the only form of reuse at that level of granularity prior to the introduction of explicit operators. We show that with the clone-and-own approach the design quality of the source code is negatively affected. We conclude that language workbenches can benefit from the introduction of mechanisms to explicitly support reuse at all granularity levels. © 2023 Elsevier Inc.</t>
  </si>
  <si>
    <t>ARRAY: Adaptive triple feature-weighted transfer Naive Bayes for cross-project defect prediction</t>
  </si>
  <si>
    <t>https://www.scopus.com/inward/record.uri?eid=2-s2.0-85162188575&amp;doi=10.1016%2fj.jss.2023.111721&amp;partnerID=40&amp;md5=4050f93a1079d41aac15cbf4f0c1fc22</t>
  </si>
  <si>
    <t>Context: Cross-project defect prediction (CPDP) aims to predict defects of target data by using prediction models trained on the source dataset. However, owing to the huge distribution difference, it is still a challenge to build high-performance CPDP models. Objective: We propose a novel high-performance CPDP method named adaptive triple feature-weighted transfer naive Bayes (ARRAY). Methods: ARRAY is characterized by feature weighted similarity, feature weighted instance weight, and the model adaptive adjustment. Experiments are performed on 34 defect datasets. We compare ARRAY with seven state-of-the-art CPDP methods in terms of area under ROC curve (AUC), F1, and Matthews correlation coefficient (MCC) with statistical testing methods. Results: Experimental results show that: (1) on average, ARRAY separately improves MCC, AUC, and F1 over the baselines by at least 18.4%, 6.5%, and 4.5%; (2) ARRAY significantly performs better than each baseline on most datasets; (3) ARRAY significantly outperforms all baselines with non-negligible effect size according to post-hoc test. Conclusion: It can be concluded that: (1) the proposed feature weighted similarity, feature weighted instance weight, and the model adaptive adjustment are very helpful for improving the performance of CPDP models; (2) ARRAY is a more promising alternative for CPDP with common metrics. © 2023 Elsevier Inc.</t>
  </si>
  <si>
    <t>SIEGE: A Semantics-Guided Safety Enhancement Framework for AI-Enabled Cyber-Physical Systems</t>
  </si>
  <si>
    <t>https://www.scopus.com/inward/record.uri?eid=2-s2.0-85161550579&amp;doi=10.1109%2fTSE.2023.3282981&amp;partnerID=40&amp;md5=b451019f411b830e5a338aa93b286c8c</t>
  </si>
  <si>
    <t>Cyber-Physical Systems (CPSs) have been widely adopted in various industry domains to support many important tasks that impact our daily lives, such as automotive vehicles, robotics manufacturing, and energy systems. As Artificial Intelligence (AI) has demonstrated its promising abilities in diverse tasks like decision-making, prediction, and optimization, a growing number of CPSs adopt AI components in the loop to further extend their efficiency and performance. However, these modern AI-enabled CPSs have to tackle pivotal problems that the AI-enabled control systems might need to compensate the balance across multiple operation requirements and avoid possible defections in advance to safeguard human lives and properties. Modular redundancy and ensemble method are two widely adopted solutions in the traditional CPSs and AI communities to enhance the functionality and flexibility of a system. Nevertheless, there is a lack of deep understanding of the effectiveness of such ensemble design on AI-CPSs across diverse industrial applications. Considering the complexity of AI-CPSs, existing ensemble methods fall short of handling such huge state space and sophisticated system dynamics. Furthermore, an ideal control solution should consider the multiple system specifications in real-time and avoid erroneous behaviors beforehand. Such that, a new specification-oriented ensemble control system is of urgent need for AI-CPSs. In this paper, we propose SIEGE, a semantics-guided ensemble control framework to initiate an early exploratory study of ensemble methods on AI-CPSs and aim to construct an efficient, robust, and reliable control solution for multi-tasks AI-CPSs. We first utilize a semantic-based abstraction to decompose the large state space, capture the ongoing system status and predict future conditions in terms of the satisfaction of specifications. We propose a series of new semantics-aware ensemble strategies and an end-to-end Deep Reinforcement Learning (DRL) hierarchical ensemble method to improve the flexibility and reliability of the control systems. Our large-scale, comprehensive evaluations over five subject CPSs show that 1) the semantics abstraction can efficiently narrow the large state space and predict the semantics of incoming states, 2) our semantics-guided methods outperform state-of-the-art individual controllers and traditional ensemble methods, and 3) the DRL hierarchical ensemble approach shows promising capabilities to deliver a more robust, efficient, and safety-assured control system. To enable further research along this direction to build better AI-enabled CPS, we made all of the code and experimental results data publicly. (https://sites.google.com/view/ai-cps-siege/home).  © 1976-2012 IEEE.</t>
  </si>
  <si>
    <t>Automated Question Title Reformulation by Mining Modification Logs From Stack Overflow</t>
  </si>
  <si>
    <t>https://www.scopus.com/inward/record.uri?eid=2-s2.0-85167832012&amp;doi=10.1109%2fTSE.2023.3292399&amp;partnerID=40&amp;md5=2e53fb914901cdcb38e97b59ffd9d048</t>
  </si>
  <si>
    <t>In Stack Overflow, developers may not clarify and summarize the critical problems in the question titles due to a lack of domain knowledge or poor writing skills. Previous studies mainly focused on automatically generating the question titles by analyzing the posts' problem descriptions and code snippets. In this study, we aim to improve title quality from the perspective of question title reformulation and propose a novel approach QETRA motivated by the findings of our formative study. Specifically, by mining modification logs from Stack Overflow, we first extract title reformulation pairs containing the original title and the reformulated title. Then we resort to multi-task learning by formalizing title reformulation for each programming language as separate but related tasks. Later we adopt a pre-trained model T5 to automatically learn the title reformulation patterns. Automated evaluation and human study both show the competitiveness of QETRA after compared with six state-of-the-art baselines. Moreover, our ablation study results also confirm that our studied question title reformulation task is more practical than the direct question title generation task for generating high-quality titles. Finally, we develop a browser plugin based on QETRA to facilitate the developers to perform title reformulation. Our study provides a new perspective for studying the quality of post titles and can further generate high-quality titles.  © 1976-2012 IEEE.</t>
  </si>
  <si>
    <t>Task-Oriented ML/DL Library Recommendation Based on a Knowledge Graph</t>
  </si>
  <si>
    <t>https://www.scopus.com/inward/record.uri?eid=2-s2.0-85162645890&amp;doi=10.1109%2fTSE.2023.3285280&amp;partnerID=40&amp;md5=9aa6337c15ad5363c865659a3088f478</t>
  </si>
  <si>
    <t>AI applications often use ML/DL (Machine Learning/Deep Learning) models to implement specific AI tasks. As application developers usually are not AI experts, they often choose to integrate existing implementations of ML/DL models as libraries for their AI tasks. As an active research area, AI attracts many researchers and produces a lot of papers every year. Many of the papers propose ML/DL models for specific tasks and provide their implementations. However, it is not easy for developers to find ML/DL libraries that are suitable for their tasks. The challenges lie in not only the fast development of AI application domains and techniques, but also the lack of detailed information of the libraries such as environmental dependencies and supporting resources. In this paper, we conduct an empirical study on ML/DL library seeking questions on Stack Overflow to understand the developers' requirements for ML/DL libraries. Based on the findings of the study, we propose a task-oriented ML/DL library recommendation approach, called MLTaskKG. It constructs a knowledge graph that captures AI tasks, ML/DL models, model implementations, repositories, and their relationships by extracting knowledge from different sources such as ML/DL resource websites, papers, ML/DL frameworks, and repositories. Based on the knowledge graph, MLTaskKG recommends ML/DL libraries for developers by matching their requirements on tasks, model characteristics, and implementation information. Our evaluation shows that 92.8% of the tuples sampled from the resulting knowledge graph are correct, demonstrating the high quality of the knowledge graph. A further experiment shows that MLTaskKG can help developers find suitable ML/DL libraries using 47.6% shorter time and with 68.4% higher satisfaction.  © 1976-2012 IEEE.</t>
  </si>
  <si>
    <t>Predicting resource consumption of Kubernetes container systems using resource models</t>
  </si>
  <si>
    <t>https://www.scopus.com/inward/record.uri?eid=2-s2.0-85160690261&amp;doi=10.1016%2fj.jss.2023.111750&amp;partnerID=40&amp;md5=ee61f48a225bdaa3462db2f447ae24ec</t>
  </si>
  <si>
    <t>Cloud computing has radically changed the way organizations operate their Software by allowing them to achieve high availability of services at affordable cost. Containerized microservices is an enabling technology for this change, and advanced container orchestration platforms such as Kubernetes are used for service management. Despite the flourishing ecosystem of monitoring tools for such orchestration platforms, service management is still mainly a manual effort. The modeling of cloud computing systems is an essential step towards automatic management, but the modeling of cloud systems of such complexity remains challenging and, as yet, unaddressed. In fact modeling resource consumption will be a key to comparing the outcome of possible deployment scenarios. This paper considers how to derive resource models for cloud systems empirically. We do so based on models of deployed services in a formal modeling language with explicit CPU and memory resources; once the adherence to the real system is good enough, formal properties can be verified in the model. Targeting a likely microservices application, we present a model of Kubernetes developed in Real-Time ABS. We report on leveraging data collected empirically from small deployments to simulate the execution of higher intensity scenarios on larger deployments. We discuss the challenges and limitations that arise from this approach, and identify constraints under which we obtain satisfactory accuracy. © 2023 The Author(s)</t>
  </si>
  <si>
    <t>Designing, Modeling and Analysis of GALS Software Systems</t>
  </si>
  <si>
    <t>https://www.scopus.com/inward/record.uri?eid=2-s2.0-85160235000&amp;doi=10.1109%2fTSE.2023.3278055&amp;partnerID=40&amp;md5=0e6daaffb147be54469481ddba1e4faf</t>
  </si>
  <si>
    <t>Designing software systems underpinned by a formal model of computation (MoC) is crucial for safety-critical, real-time and all industrial applications as it allows formal analysis of those designs and support for correct by design systems. In this paper, we focus on Globally Asynchronous Locally Synchronous (GALS) software systems and Coloured Petri Nets (CPNs) based approach to formally model and analyse GALS software systems specified in SystemJ GALS programming language. The approach translates SystemJ constructs into CPN modules and composes them into CPN GALS model based on control flow and concurrency specified in the SystemJ program. It preserves GALS MoC by automatically integrating synchronizer modules, asynchronous channel interface modules, and scheduling modules to result in the execution model of SystemJ program equivalent CPN. The created CPN GALS model allows system developers to verify the properties of the design formally with the use of Computation Tree Logic (CTL). An industrial automation example is provided as a use case.  © 1976-2012 IEEE.</t>
  </si>
  <si>
    <t>Tiny, Always-on, and Fragile: Bias Propagation through Design Choices in On-device Machine Learning Workflows</t>
  </si>
  <si>
    <t>https://www.scopus.com/inward/record.uri?eid=2-s2.0-85167808648&amp;doi=10.1145%2f3591867&amp;partnerID=40&amp;md5=2355da2d7ef050ff19337fc42b0d069e</t>
  </si>
  <si>
    <t>Billions of distributed, heterogeneous, and resource constrained IoT devices deploy on-device machine learning (ML) for private, fast, and offline inference on personal data. On-device ML is highly context dependent and sensitive to user, usage, hardware, and environment attributes. This sensitivity and the propensity toward bias in ML makes it important to study bias in on-device settings. Our study is one of the first investigations of bias in this emerging domain and lays important foundations for building fairer on-device ML. We apply a software engineering lens, investigating the propagation of bias through design choices in on-device ML workflows. We first identify reliability bias as a source of unfairness and propose a measure to quantify it. We then conduct empirical experiments for a keyword spotting task to show how complex and interacting technical design choices amplify and propagate reliability bias. Our results validate that design choices made during model training, like the sample rate and input feature type, and choices made to optimize models, like light-weight architectures, the pruning learning rate, and pruning sparsity, can result in disparate predictive performance across male and female groups. Based on our findings, we suggest low effort strategies for engineers to mitigate bias in on-device ML. © 2023 Copyright held by the owner/author(s).</t>
  </si>
  <si>
    <t>XSnare: application-specific client-side cross-site scripting protection</t>
  </si>
  <si>
    <t>https://www.scopus.com/inward/record.uri?eid=2-s2.0-85168414174&amp;doi=10.1007%2fs10664-023-10323-w&amp;partnerID=40&amp;md5=bc7254bb4b908ade28ab5b5f36f186c4</t>
  </si>
  <si>
    <t>We present XSnare, a client-side Cross-Site Scripting (XSS) solution implemented as a Firefox extension. The client-side design of XSnare can protect users before application developers release patches and before server operators apply them. XSnare blocks XSS attacks by using previous knowledge of a web application’s HTML template content and the rich DOM context. XSnare uses a database of exploit descriptions, which are written with the help of previously recorded CVEs. It singles out injection points for exploits in the HTML and dynamically sanitizes content to prevent malicious payloads from appearing in the DOM. XSnare displays a secured version of the site, even if is exploited. We evaluated XSnare on 81 recent CVEs related to XSS attacks, and found that it defends against 93.8% of these exploits. We compared XSnare’s funcitonality and protection with two well known content filtering extensions: NoScript and uBlockOrigin. To the best of our knowledge, XSnare is the first protection mechanism for XSS that is application-specific, and based on publicly available CVE information. We show that XSnare’s specificity protects users against exploits which evade other, more generic, XSS defenses. Our performance evaluation shows that our extension’s overhead on web page loading time is less than 10% for 72.6% of the sites in the Moz Top 500 list. We also show that XSnare has as a slowdown of less than 10% on 60% of the vulnerable sites that we considered. XSnare has a false positive rate of 1/4876 (0.0205%) on the Alexa top 5000 sites. © 2023, The Author(s), under exclusive licence to Springer Science+Business Media, LLC, part of Springer Nature.</t>
  </si>
  <si>
    <t>The yea-paradox: Cognitive bias in technology acceptance surveys</t>
  </si>
  <si>
    <t>https://www.scopus.com/inward/record.uri?eid=2-s2.0-85163805347&amp;doi=10.1016%2fj.infsof.2023.107253&amp;partnerID=40&amp;md5=9144f86f175970a22947836f648edde2</t>
  </si>
  <si>
    <t>Context: Technology acceptance is widely regarded as one of the most established, mature, and continuously relevant streams of information systems research. Its fundamental assumption is that technology acceptance scores accurately reflect users’ intentions, needs, and emotions toward the technology of interest. However, many studies (including this one) present evidence that challenges this assumption, suggesting that the link between reported scores and actual perception is more complex than often assumed. Objective: We aim to find out how cognitive biases influence self-reported technology acceptance scores. Method: We draw on dialogical iterations between an exploratory case study at Cloud Corp, a multinational Software-as-a-Service provider and related literature on technology acceptance and cognitive bias. Findings: Our study reveals a paradoxical relationship between reported acceptance scores and actual perceptions: Despite providing high acceptance scores, users did not actually use the technology. Conversely, users who complained a lot by filing many support tickets were more engaged with the technology. Conclusion: When yea-saying users meet yea-hearing designers, technology acceptance scores may be spuriously inflated, providing an exaggerated picture of users’ attitudes toward a technology. We call this the ‘yea-paradox’ because of its roots in people's tendency to agree half-heartedly (‘yea’), even when they privately disagree, to avoid more complex and potentially difficult conversations. © 2023 Elsevier B.V.</t>
  </si>
  <si>
    <t>GitHub Copilot AI pair programmer: Asset or Liability?</t>
  </si>
  <si>
    <t>https://www.scopus.com/inward/record.uri?eid=2-s2.0-85159766448&amp;doi=10.1016%2fj.jss.2023.111734&amp;partnerID=40&amp;md5=4ce303b685f57c075850408e58f92998</t>
  </si>
  <si>
    <t>Automatic program synthesis is a long-lasting dream in software engineering. Recently, a promising Deep Learning (DL) based solution, called Copilot, has been proposed by OpenAI and Microsoft as an industrial product. Although some studies evaluate the correctness of Copilot solutions and report its issues, more empirical evaluations are necessary to understand how developers can benefit from it effectively. In this paper, we study the capabilities of Copilot in two different programming tasks: (i) generating (and reproducing) correct and efficient solutions for fundamental algorithmic problems, and (ii) comparing Copilot's proposed solutions with those of human programmers on a set of programming tasks. For the former, we assess the performance and functionality of Copilot in solving selected fundamental problems in computer science, like sorting and implementing data structures. In the latter, a dataset of programming problems with human-provided solutions is used. The results show that Copilot is capable of providing solutions for almost all fundamental algorithmic problems, however, some solutions are buggy and non-reproducible. Moreover, Copilot has some difficulties in combining multiple methods to generate a solution. Comparing Copilot to humans, our results show that the correct ratio of humans’ solutions is greater than Copilot's suggestions, while the buggy solutions generated by Copilot require less effort to be repaired. Based on our findings, if Copilot is used by expert developers in software projects, it can become an asset since its suggestions could be comparable to humans’ contributions in terms of quality. However, Copilot can become a liability if it is used by novice developers who may fail to filter its buggy or non-optimal solutions due to a lack of expertise. © 2023 Elsevier Inc.</t>
  </si>
  <si>
    <t>Studying differentiated code to support smart contract update</t>
  </si>
  <si>
    <t>https://www.scopus.com/inward/record.uri?eid=2-s2.0-85171163755&amp;doi=10.1007%2fs10664-023-10359-y&amp;partnerID=40&amp;md5=2d54be32a1a628cf65d8b5f366676c1d</t>
  </si>
  <si>
    <t>Smart contracts have received a lot of attention. A smart contract is a program that runs on a blockchain. Some recent studies reveal that most of the smart contracts on the Ethereum blockchain are highly similar. An inexperienced smart contract developer can refer to some existing smart contracts that is similar to their own contracts to help their development by applying the differentiated code from the existing similar contracts. How to identify similar contracts and extract differentiated code to recommend to the developers as guidance is what we aim for in this work. Differentiated code is defined as the source code excluding the repeated part in two similar smart contracts, which usually illustrates how a software feature is implemented or a programming issue is solved. Thus, differentiated code might be used to guide the update of a smart contract. In this paper, we propose a differentiated code recommendation approach, SmartDiffrec, for supporting smart contract update. Specifically, we apply syntax and semantic similarities to discover the similar contracts for a given target contract, and then recommend the differentiated code to the target contract. Moreover, we investigate three research questions to analyze the effectiveness of our approach from the whole to the specific. The results show that the differentiated codes extracted found by our approach can effectively support smart contract update. © 2023, The Author(s), under exclusive licence to Springer Science+Business Media, LLC, part of Springer Nature.</t>
  </si>
  <si>
    <t>Introduction to the Special Section on the Best Papers from REFSQ 2022</t>
  </si>
  <si>
    <t>https://www.scopus.com/inward/record.uri?eid=2-s2.0-85159586253&amp;doi=10.1016%2fj.infsof.2023.107262&amp;partnerID=40&amp;md5=56cf84910ad599cb393076ba81c79bcf</t>
  </si>
  <si>
    <t>CPVD: Cross Project Vulnerability Detection Based on Graph Attention Network and Domain Adaptation</t>
  </si>
  <si>
    <t>https://www.scopus.com/inward/record.uri?eid=2-s2.0-85162728357&amp;doi=10.1109%2fTSE.2023.3285910&amp;partnerID=40&amp;md5=fb782e50ae7748320f1c03e2f7b03605</t>
  </si>
  <si>
    <t>Code vulnerability detection is critical for software security prevention. Vulnerability annotation in large-scale software code is quite tedious and challenging, which requires domain experts to spend a lot of time annotating. This work offers CPVD, a cross-domain vulnerability detection approach based on the challenge of 'learning to predict the vulnerability labels of another item quickly using one item with rich vulnerability labels.' CPVD uses the code property graph to represent the code and uses the Graph Attention Network and Convolution Pooling Network to extract the graph feature vector. It reduces the distribution between the source domain and target domain data in the Domain Adaptation Representation Learning stage for cross-domain vulnerability detection. In this paper, we test each other on different real-world project codes. Compared with methods without domain adaptation and domain adaptation methods based on natural language processing, CPVD is more general and performs better in cross-domain vulnerability detection tasks. Specifically, for the four datasets of chrdeb, qemu, libav, and sard, they achieved the best results of 70.2%, 81.1%, 59.7%, and 78.1% respectively on the F1-Score, and 88.4%,86.3%, 85.2%, and 88.6% on the AUC.  © 1976-2012 IEEE.</t>
  </si>
  <si>
    <t>A systematic literature review on the impact of formatting elements on code legibility</t>
  </si>
  <si>
    <t>https://www.scopus.com/inward/record.uri?eid=2-s2.0-85163388981&amp;doi=10.1016%2fj.jss.2023.111728&amp;partnerID=40&amp;md5=1ac99e82c24196970128ea680e222e6b</t>
  </si>
  <si>
    <t>Context: Software programs can be written in different but functionally equivalent ways. Even though previous research has compared specific formatting elements to find out which alternatives affect code legibility, seeing the bigger picture of what makes code more or less legible is challenging. Goal: We aim to find which formatting elements have been investigated in empirical studies and which alternatives were found to be more legible for human subjects. Method: We conducted a systematic literature review and identified 15 papers containing human-centric studies that directly compared alternative formatting elements. We analyzed and organized these formatting elements using a card-sorting method. Results: We identified 13 formatting elements (e.g., indentation) and 33 levels of formatting elements (e.g., two-space indentation), which are about formatting styles, spacing, block delimiters, long or complex code lines, and word boundary styles. While some levels were found to be statistically better than other equivalent ones in terms of code legibility, e.g., appropriate use of indentation with blocks, others were not, e.g., formatting layout. For identifier style, we found divergent results, where one study found a significant difference in favor of camel case, while another study found a positive result in favor of snake case. Conclusion: The number of identified papers, some of which are outdated, and the many null and contradictory results emphasize the relative lack of work in this area and underline the importance of more research. There is much to be understood about how formatting elements influence code legibility before the creation of guidelines and automated aids to help developers make their code more legible. © 2023</t>
  </si>
  <si>
    <t>Do attention and memory explain the performance of software developers?</t>
  </si>
  <si>
    <t>https://www.scopus.com/inward/record.uri?eid=2-s2.0-85168789900&amp;doi=10.1007%2fs10664-023-10316-9&amp;partnerID=40&amp;md5=1a6924156e4016fd2fdedb00ee02bdbc</t>
  </si>
  <si>
    <t>Writing and modifying source code are core activities in software development and evolution. The outcome of a coding task in terms of quality may depend on several aspects, such as the difficulty of the task or the complexity of the system. Besides, it is well known that individual characteristics of developers, like the programming experience, play a lead role in this. Recent work started exploring the influence that cognitive human aspects have on the ability of developers to acquire information from the source code (e.g., finding security blind spots). However, it is still unknown to what extent such aspects influence their ability of completing coding tasks. In this paper, we theorize that two cognitive human aspects, attention and memory, play a role in predicting the outcome of a coding task. We conducted a controlled experiment involving 32 participants (18 bachelor students, 9 master students, 2 Ph.D. students. and 3 practitioners), in which we asked them to complete two bug-fixing and two feature implementation tasks. We measured, for each of them, three attention-related factors (i.e., alerting, orienting, and executive control) and two memory-related ones (i.e., working memory and immediate recall) through well-established psychometric tests. Finally, we investigated to what extent these factors can explain the correctness, the readability and the time taken to complete a task in function of such factors. Our results show that all the attention- and memory-related factors achieved very low correlation with correctness and time. Indeed, the number of years of programming experience is far more important than all the other variables we considered for explaining the correctness and the time required to complete a task. Moreover, we found a significant relationship between orienting (an attention-related factor) and code readability. © 2023, The Author(s), under exclusive licence to Springer Science+Business Media, LLC, part of Springer Nature.</t>
  </si>
  <si>
    <t>An investigation of online and offline learning models for online Just-in-Time Software Defect Prediction</t>
  </si>
  <si>
    <t>https://www.scopus.com/inward/record.uri?eid=2-s2.0-85170827523&amp;doi=10.1007%2fs10664-023-10335-6&amp;partnerID=40&amp;md5=2bf5dc1f70ba171ab70843d1e2415975</t>
  </si>
  <si>
    <t>Just-in-Time Software Defect Prediction (JIT-SDP) operates in an online scenario where additional training data is received over time. Existing online JIT-SDP studies used online Oza ensemble learning methods with Hoeffding Trees as base learners to learn and update JIT-SDP models over time in this scenario. However, it is unknown how these approaches compare against offline learning approaches adapted to operate in online scenarios, and how the use of any other online or offline base learners would affect online JIT-SDP in terms of predictive performance and computational cost. We therefore propose a new approach called Batch Oversampling Rate Boosting (BORB) that is able to use offline base learners in an online JIT-SDP scenario. Based on 10 open source projects, we provide a comprehensive evaluation of BORB with 5 different base learners and the existing online approach Oversampling Rate Boosting with 4 different base learners, both in within-project and cross-project online JIT-SDP scenarios. The results show that offline learning can lead to better predictive performance than the top performing online learning approaches considered in our study, at a higher computational cost. Cross-project data was helpful to improve predictive performance both for offline and online learning, but especially for online learning. © 2023, The Author(s).</t>
  </si>
  <si>
    <t>Data-driven agile software cost estimation models for DHS and DoD</t>
  </si>
  <si>
    <t>https://www.scopus.com/inward/record.uri?eid=2-s2.0-85159633364&amp;doi=10.1016%2fj.jss.2023.111739&amp;partnerID=40&amp;md5=b9f59864b503201ebbc0d9e1eeb829eb</t>
  </si>
  <si>
    <t>Problem: Since the Manifesto for Agile Software Development, the cost analysis community has struggled to find the most appropriate size measures for developing accurate agile software development cost estimates at an early phase to establish baseline budgets and schedules, and for the selection of competitive bidders. At this time, common agile sizing measures such as Story Points are not practical since these are reported months after contract award in the Department of Homeland Security (DHS) and Department of Defense (DoD). The problem is compounded with the lack of data to build estimation models for informed decisions. Aims: The primary objective is to investigate how well two new size measures (Functional Story and Issues) accurately relate to total effort, and how these compare and rank against four popular software size measures (Story, Story Point, Unadjusted Function Points, and Simple Function Points). The second objective is to rank the six sizing measures based on how well each estimate software development effort at an early phase or after contract award. Method: The experimental framework relied on an analysis of variance and goodness-of-fit tests to examine and compare the accuracy of effort estimation models using six competing size measures. The analysis is based on data from 17 agile projects implemented between 2014 to 2021. Results: Our two new size measures (Functional Story, Issues) proved to be good predicters of total software development effort. Functional Story is better at predicting total effort at early phase than Function Points and Story. Functional Story and Function Points are better at predicting total effort after contract award than Story Point and Issues. Conclusion: The DHS and DoD cost community can choose one or more of these estimation models to evaluate agile software development cost proposals or track agile developer's progress after contract award. © 2023</t>
  </si>
  <si>
    <t>LWS: A framework for log-based workload simulation in session-based SUT</t>
  </si>
  <si>
    <t>https://www.scopus.com/inward/record.uri?eid=2-s2.0-85159469224&amp;doi=10.1016%2fj.jss.2023.111735&amp;partnerID=40&amp;md5=180b88a8d8502aacfd206c9a9e34f115</t>
  </si>
  <si>
    <t>Artificial intelligence for IT Operations (AIOps) plays a critical role in operating and managing cloud-native systems and microservice-based applications but is limited by the lack of high-quality datasets with diverse scenarios. Realistic workloads are the premise and basis of generating such AIOps datasets, with the session-based workload being one of the most typical examples. Due to privacy concerns, complexity, variety, and requirements for reasonable intervention, it is difficult to copy or generate such workloads directly, showing the importance of effective and intervenable workload simulation. In this paper, we formulate the task of workload simulation and propose a framework for Log-based Workload Simulation (LWS) in session-based systems. LWS extracts the workload specification including the user behavior abstraction based on agglomerative clustering as well as relational models and the intervenable workload intensity from session logs. Then LWS combines the user behavior abstraction with the workload intensity to generate simulated workloads. The experimental evaluation is performed on an open-source cloud-native application with both well-designed and public real-world workloads, showing that the simulated workload generated by LWS is effective and intervenable, which provides the foundation of generating high-quality AIOps datasets. © 2023 Elsevier Inc.</t>
  </si>
  <si>
    <t>DongTing: A large-scale dataset for anomaly detection of the Linux kernel</t>
  </si>
  <si>
    <t>https://www.scopus.com/inward/record.uri?eid=2-s2.0-85159766299&amp;doi=10.1016%2fj.jss.2023.111745&amp;partnerID=40&amp;md5=2b9969b7731be234b7972e5a87fef518</t>
  </si>
  <si>
    <t>Host-based intrusion detection systems (HIDS) can automatically identify adversarial applications by learning models from system events that represent normal system behaviors. The system call is the only way for applications to interact with the operating system (OS). Thus, system call sequences are traditionally used in HIDS to train models to detect novel attacks, and a wide range of datasets has been proposed for this task. However, existing datasets are either built for user-level applications (not for OS kernels), or completely outdated (proposed more than 20 years ago). To address this issue, this paper presents the first large-scale dataset specifically assembled for anomaly detection of the Linux kernel. The task of creating such a dataset is challenging due to the difficulty both in collecting a diversified set of programs that can trigger bugs in the kernel and in tracing events that may crash the kernel at runtime. In this paper, we describe in detail how to collect the data through an automated and efficient framework. The raw dataset is 85 GB in size, and contains 18,966 system call sequences that are labeled with normal and abnormal attributes. Our dataset covers more than 200 kernel versions (including major/minor releases and revisions) and 3,600 bug-triggering programs in the past five years. In addition, we conduct cross-dataset evaluation to demonstrate that training on our dataset enables superior generalization ability than other related datasets, and provide benchmark results for anomaly detection of Linux kernel on our dataset. Our extensive dataset is both useful for machine learning researchers focusing on algorithmic optimizations and practitioners in kernel development who are interested in deploying deep learning models in OS kernels. © 2023 Elsevier Inc.</t>
  </si>
  <si>
    <t>BiAn: Smart Contract Source Code Obfuscation</t>
  </si>
  <si>
    <t>https://www.scopus.com/inward/record.uri?eid=2-s2.0-85166316213&amp;doi=10.1109%2fTSE.2023.3298609&amp;partnerID=40&amp;md5=dd381d3218e68cf12b31d8f5b338958e</t>
  </si>
  <si>
    <t>With the rising prominence of smart contracts, security attacks targeting them have increased, posing severe threats to their security and intellectual property rights. Existing simplistic datasets hinder effective vulnerability detection, raising security concerns. To address these challenges, we propose BiAn, a source code level smart contract obfuscation method that generates complex vulnerability test datasets. BiAn protects contracts by obfuscating data flows, control flows, and code layouts, increasing complexity and making it harder for attackers to discover vulnerabilities. Our experiments with buggy contracts showed an average complexity enhancement of approximately 174% after obfuscation. Decompilers Vandal and Gigahorse had total failure rate increments of 38.8% and 40.5% respectively. Obfuscated contracts also decreased vulnerability detection rates in more than 50% of cases for ten widely-used static analysis detection tools.  © 1976-2012 IEEE.</t>
  </si>
  <si>
    <t>Behavior Trees and State Machines in Robotics Applications</t>
  </si>
  <si>
    <t>https://www.scopus.com/inward/record.uri?eid=2-s2.0-85153799502&amp;doi=10.1109%2fTSE.2023.3269081&amp;partnerID=40&amp;md5=d7a10176ce3d6cdbf6c68e13ff05f838</t>
  </si>
  <si>
    <t>Autonomous robots combine skills to form increasingly complex behaviors, called missions. While skills are often programmed at a relatively low abstraction level, their coordination is architecturally separated and often expressed in higher-level languages or frameworks. State machines have been the go-to language to model behavior for decades, but recently, behavior trees have gained attention among roboticists. Originally designed to model autonomous actors in computer games, behavior trees offer an extensible tree-based representation of missions and are claimed to support modular design and code reuse. Although several implementations of behavior trees are in use, little is known about their usage and scope in the real world. How do concepts offered by behavior trees relate to traditional languages, such as state machines? How are concepts in behavior trees and state machines used in actual applications? This paper is a study of the key language concepts in behavior trees as realized in domain-specific languages (DSLs), internal and external DSLs offered as libraries, and their use in open-source robotic applications supported by the Robot Operating System (ROS). We analyze behavior-tree DSLs and compare them to the standard language for behavior models in robotics: state machines. We identify DSLs for both behavior-modeling languages, and we analyze five in-depth. We mine open-source repositories for robotic applications that use the analyzed DSLs and analyze their usage. We identify similarities between behavior trees and state machines in terms of language design and the concepts offered to accommodate the needs of the robotics domain. We observed that the usage of behavior-tree DSLs in open-source projects is increasing rapidly. We observed similar usage patterns at model structure and at code reuse in the behavior-tree and state-machine models within the mined open-source projects. We contribute all extracted models as a dataset, hoping to inspire the community to use and further develop behavior trees, associated tools, and analysis techniques.  © 1976-2012 IEEE.</t>
  </si>
  <si>
    <t>Animation2API: API Recommendation for the Implementation of Android UI Animations</t>
  </si>
  <si>
    <t>https://www.scopus.com/inward/record.uri?eid=2-s2.0-85167811848&amp;doi=10.1109%2fTSE.2023.3294971&amp;partnerID=40&amp;md5=4e171ab994e9f059240aef36b6d06a5e</t>
  </si>
  <si>
    <t>UI animations, such as card movement and menu slide in/out, provide appealing user experience and enhance the usability of mobile applications. In the process of UI animation implementation, it is difficult for developers to identify suitable APIs for the animation to be implemented from a large number of APIs. Fortunately, the huge app market contains millions of apps, and they can provide valuable data resources for solving this problem. By summarizing the API usage for the same or similar animations in apps, reusable knowledge can be mined for the API recommendation. In this paper, we propose a novel method Animation2API, which mines the knowledge about APIs from existing apps and recommends APIs for UI animations. Different from existing text-based API recommendation approaches, Animation2API takes the UI animation in GIF/video format as query input. Firstly, we construct a database containing mappings between UI animations and APIs by analyzing a broad set of apps. Then, we build a UI animation feature extractor, which can be used to gain temporal-spatial feature vectors of UI animations. By comparing the temporal-spatial feature vectors between UI animations, we identify animations that are similar to the query animation from the database. Finally, we summarize the APIs used for implementing these animations and recommend a list of APIs for developers. The empirical evaluation results show that our method can achieve 82.66% Success rate and outperform the baseline Guru by 230.77% and 184.95% in terms of Precision and Recall when considering twenty APIs. In the user study, we take the scenarios of using web search and ChatGPT to implement animations as baselines, and the results show that participants can complete animations faster (14.54%) after using Animation2API. Furthermore, participants' positive feedbacks on the questionnaire indicate the usefulness of Animation2API.  © 1976-2012 IEEE.</t>
  </si>
  <si>
    <t>Multi-Granularity Detector for Vulnerability Fixes</t>
  </si>
  <si>
    <t>https://www.scopus.com/inward/record.uri?eid=2-s2.0-85161062826&amp;doi=10.1109%2fTSE.2023.3281275&amp;partnerID=40&amp;md5=a46ac465a45a0289e0090356b5690497</t>
  </si>
  <si>
    <t>With the increasing reliance on Open Source Software, users are exposed to third-party library vulnerabilities. Software Composition Analysis (SCA) tools have been created to alert users of such vulnerabilities. SCA requires the identification of vulnerability-fixing commits. Prior works have proposed methods that can automatically identify such vulnerability-fixing commits. However, identifying such commits is highly challenging, as only a very small minority of commits are vulnerability fixing. Moreover, code changes can be noisy and difficult to analyze. We observe that noise can occur at different levels of detail, making it challenging to detect vulnerability fixes accurately. To address these challenges and boost the effectiveness of prior works, we propose MiDas (Multi-Granularity Detector for Vulnerability Fixes). Unique from prior works, MiDas constructs different neural networks for each level of code change granularity, corresponding to commit-level, file-level, hunk-level, and line-level, following their natural organization and then use an ensemble model combining all base models to output the final prediction. This design allows MiDas to better cope with the noisy and highly-imbalanced nature of vulnerability-fixing commit data. In addition, to reduce the human effort required to inspect code changes, we have designed an effort-aware adjustment for MiDas's outputs based on commit length. The evaluation result demonstrates that MiDas outperforms the current state-of-the-art baseline on both Java and Python-based datasets in terms of AUC by 4.9% and 13.7%, respectively. Furthermore, in terms of two effort-aware metrics, i.e., EffortCost@L and Popt@L, MiDas also performs better than the state-of-the-art baseline up to 28.2% and 15.9% on Java, 60% and 51.4% on Python, respectively.  © 1976-2012 IEEE.</t>
  </si>
  <si>
    <t>An approach for modeling the operational requirements of FaaS applications for optimal deployment</t>
  </si>
  <si>
    <t>https://www.scopus.com/inward/record.uri?eid=2-s2.0-85158862883&amp;doi=10.1016%2fj.infsof.2023.107242&amp;partnerID=40&amp;md5=562f3c500016520c04dc87dce0a3bda0</t>
  </si>
  <si>
    <t>FaaS can extend cloud capabilities to local edge devices. They enable composing applications into workflows and distributing their processes between the edge and the cloud. When deploying a FaaS application, the key issue is to define the desired operational requirements and find a configuration that satisfies them. Both problems are complex and subjective as they differ from one application to another depending on the application structure, run-time model, and optimization requirements. We address these issues using a general multi-criteria optimization approach based on a fuzzy analytical hierarchy process (AHP). Firstly, the specialists intuitively specify their fuzzy privacy in terms of data locality, cost, and performance requirements. Then, a Fuzzy AHP model is constructed to compare and select the optimal workflow configuration that satisfies the requirements. The work is evaluated using a real FaaS application, where AWS Cloud and AWS Greengrass present the cloud and the edge. We assessed the ability of the proposed approach to retrieve the optimal configurations for various scenarios and compared the results to one of the state-of-the-art approaches. Unlike existing hard-coded approaches, our approach is intuitive, modular, extensible, and addresses more DevOps requirements. © 2023 Elsevier B.V.</t>
  </si>
  <si>
    <t>Graph-of-Code: Semantic Clone Detection Using Graph Fingerprints</t>
  </si>
  <si>
    <t>https://www.scopus.com/inward/record.uri?eid=2-s2.0-85162920996&amp;doi=10.1109%2fTSE.2023.3276780&amp;partnerID=40&amp;md5=233d1ba5dda1f80ec2feea73a7834ab4</t>
  </si>
  <si>
    <t>The code clone detection issue has been researched using a number of explicit factors based on the tokens and contents and found effective results. However, exposing code contents may be an impractical option because of privacy and security factors. Moreover, the lack of scalability of past methods is an important challenge. The code flow states can be inferred by code structure and implicitly represented using empirical graphs. The assumption is that modelling of the code clone detection problem can be achieved without the content of the codes being revealed. Here, a Graph-of-Code concept for the code clone detection problem is introduced, which represents codes into graphs. While Graph-of-Code provides structural properties and quantification of its characteristics, it can exclude code contents or tokens to identify the clone type. The aim is to evaluate the impact of graph-of-code structural properties on the performance of code clone detection. This work employs a feature extraction-based approach for unlabelled graphs. The approach generates a 'Graph Fingerprint' which represents different topological feature levels. The results of code clone detection indicate that code structure has a significant role in detecting clone types. We found different GoC-models outperform others. The models achieve between 96% to 99% in detecting code clones based on recall, precision, and F1-Score. The GoC approach is capable in detecting code clones with scalable dataset and with preserving codes privacy.  © 1976-2012 IEEE.</t>
  </si>
  <si>
    <t>Responding to change over time: A longitudinal case study on changes in coordination mechanisms in large-scale agile</t>
  </si>
  <si>
    <t>https://www.scopus.com/inward/record.uri?eid=2-s2.0-85169065350&amp;doi=10.1007%2fs10664-023-10349-0&amp;partnerID=40&amp;md5=6325382da161deffc5477da14ed10f69</t>
  </si>
  <si>
    <t>Context: Responding to change and continuously improving processes, practices, and products are core to agile software development. It is no different in large-scale agile, where multiple software development teams need to respond both to changes in their external environments and to changes within the organization. Objective: With this study, we aim to advance knowledge on coordination in large-scale agile by developing a model of the types of organizational changes that influence coordination mechanisms. Method: We conducted a longitudinal case study in a growing large-scale agile organization, focusing on how external and internal changes impact coordination over time. We collected our data through 62 days of fieldwork across one and a half years. We conducted 37 interviews, observed 118 meetings at all organizational levels, collected supplementary material such as chat logs and presentations, and analyzed the data using thematic analysis. Results: Our findings demonstrate how external events, such as onboarding new clients, and internal events, such as changes in the team organization, influence coordination mechanisms in the large-scale software development program. We find that external and internal change events lead to the introduction of new coordination mechanisms, or the adjustment of existing ones. Further, we find that continuous scaling requires continuous change and adjustment. Finally, we find that having the right mechanisms in place at the right time strengthens resilience and the ability to cope with change in coordination needs in complex large-scale environments. Conclusions: Our findings are summarized in an empirically based model that provides a practical approach to analyzing change, aimed at supporting both researchers and practitioners dealing with change in coordination mechanisms in large-scale agile development contexts. © 2023, The Author(s).</t>
  </si>
  <si>
    <t>An Architectural Technical Debt Index Based on Machine Learning and Architectural Smells</t>
  </si>
  <si>
    <t>https://www.scopus.com/inward/record.uri?eid=2-s2.0-85162646844&amp;doi=10.1109%2fTSE.2023.3286179&amp;partnerID=40&amp;md5=f525b63e2ab514c34ffc2bbb09260a69</t>
  </si>
  <si>
    <t>A key aspect of technical debt (TD) management is the ability to measure the amount of principal accumulated in a system. The current literature contains an array of approaches to estimate TD principal, however, only a few of them focus specifically on architectural TD, but none of them satisfies all three of the following criteria: being fully automated, freely available, and thoroughly validated. Moreover, a recent study has shown that many of the current approaches suffer from certain shortcomings, such as relying on hand-picked thresholds. In this article, we propose a novel approach to estimate architectural technical debt principal based on machine learning and architectural smells to address such shortcomings. Our approach can estimate the amount of technical debt principal generated by a single architectural smell instance. To do so, we adopt novel techniques from Information Retrieval to train a learning-to-rank machine learning model (more specifically, a gradient boosting machine) that estimates the severity of an architectural smell and ensure the transparency of the predictions. Then, for each instance, we statically analyse the source code to calculate the exact number of lines of code creating the smell. Finally, we combine these two values to calculate the technical debt principal. To validate the approach, we conducted a case study and interviewed 16 practitioners, from both open source and industry, and asked them about their opinions on the TD principal estimations for several smells detected in their projects. The results show that for 71% of instances, practitioners agreed that the estimations provided were representative of the effort necessary to refactor the smell.  © 1976-2012 IEEE.</t>
  </si>
  <si>
    <t>Behaviour driven development: A systematic mapping study</t>
  </si>
  <si>
    <t>https://www.scopus.com/inward/record.uri?eid=2-s2.0-85160605559&amp;doi=10.1016%2fj.jss.2023.111749&amp;partnerID=40&amp;md5=0d6c623a12e99c3edeb2a8a0624478da</t>
  </si>
  <si>
    <t>Context: Behaviour Driven Development (BDD) uses scenarios written in semi-structured natural language to express software requirements in a way that can be understood by all stakeholders. The resulting natural language specifications can also be executed to reveal correct and problematic parts of a software. Although BDD was introduced about two decades ago, there is a lack of secondary studies in peer-reviewed scientific literature, making it difficult to understand the state of BDD research and existing gaps. Objective: To understand the current state of BDD research by conducting a systematic mapping study that covers studies published from 2006 (when BDD was introduced) to 2021. Method: By following the guidelines for conducting systematic mapping studies in software engineering, we sought to answer research questions on types of venues in which BDD papers have been published, research types, contribution types, studied topics and their evolution, as well as evaluation methods used in published BDD research. Results: The study identified 166 papers which were mapped. Key results include the following: the dominance of conference papers; scarcity of research with insights from the industry; shortage of philosophical papers on BDD; acute shortage of metrics for measuring various aspects of BDD specifications and the processes for producing BDD specifications; the dominance of studies on using BDD for facilitating various software development endeavours, improving the BDD process and associated artefacts, and applying BDD in different contexts; scarcity of studies on using BDD alongside other software techniques and technologies; increase in diversity of studied BDD topics; and notable use of case studies and experiments to study different BDD aspects. Conclusion: The paper improves our understanding of the state of the art of BDD, and highlights important areas of focus for future BDD research. © 2023 Elsevier Inc.</t>
  </si>
  <si>
    <t>A mixed method study of DevOps challenges</t>
  </si>
  <si>
    <t>https://www.scopus.com/inward/record.uri?eid=2-s2.0-85159850837&amp;doi=10.1016%2fj.infsof.2023.107244&amp;partnerID=40&amp;md5=75ca8d1b57173abcfbbf322e7f22d815</t>
  </si>
  <si>
    <t>Context: DevOps practices combine software development and IT (Information Technology) operations. The continuous needs for rapid but quality software development requires the adoption of high-quality DevOps tools. There is a growing number of DevOps related posts in popular online developer forum Stack Overflow (SO). While previous research analyzed SO posts related to build/release engineering, we are aware of no research that specifically focused on DevOps related discussions. Objective: This paper aims to learn the challenges developers face while using the currently available DevOps tools and techniques along with the organizational challenges in DevOps practices. Method: We conduct an empirical study by applying topic modeling on 174K SO posts that contain DevOps discussions. We then validate and extend the empirical study findings with a survey of 21 professional DevOps practitioners. Results: We find that: (1) There are 23 DevOps topics grouped into four categories: Cloud &amp; CI/CD Tools, Infrastructure as Code, Container &amp; Orchestration, and Quality Assurance. (2) The topic category ‘Cloud &amp; CI/CD Tools’ contains the highest number of topics (10) which cover 48.6% of all questions in our dataset, followed by the category Infrastructure as Code (28.9%). (3) The file management is the most popular topic followed by Jenkins Pipeline, while infrastructural Exception Handling and Jenkins Distributed Architecture are the most difficult topics (with least accepted answers). (4) In the survey, developers mention that it requires hands-on experience before current DevOps tools can be considered easy. They raised the needs for better documentation and learning resources to learn the rapidly changing DevOps tools and techniques. Practitioners also emphasized on the formal training approach by the organizations for DevOps skill development. Conclusion: Architects and managers can use the findings of this research to adopt appropriate DevOps technologies, and organizations can design tool or process specific DevOps training programs. © 2023 Elsevier B.V.</t>
  </si>
  <si>
    <t>A Grey Literature Review on Data Stream Processing applications testing</t>
  </si>
  <si>
    <t>https://www.scopus.com/inward/record.uri?eid=2-s2.0-85160024077&amp;doi=10.1016%2fj.jss.2023.111744&amp;partnerID=40&amp;md5=279db1183abd50513795efc85821d5f3</t>
  </si>
  <si>
    <t>Context: The Data Stream Processing (DSP) approach focuses on real-time data processing by applying specific techniques for capturing and processing relevant data for on-the-fly results, i.e. without necessarily requiring prior storage. Like in any other software, testing plays a vital role in the quality assurance of DSP applications. However, testing such kind of software is not a simple task. In this context, some factors that make challenging testing are message temporality, parallelism, data volume, complex infrastructure, variability, and speed of messages. Objective: This work aims to map and synthesize industry knowledge and experience regarding DSP application testing. Specifically, we want to know about challenges, test purposes, test approaches, test data sources, and adopted tools. Method: To achieve the objective, we performed a Grey Literature Review (e.g., blog posts, white papers, discussion lists, lecture themes at technical events, professional social networks, software repositories, and other web-published) on testing DSP applications. We searched the grey literature using Google's regular search engine in addition to specific searches on technical software development content websites. The selected studies were analyzed using qualitative and quantitative techniques. Results: Results are based on evidence from 154 selected sources. The challenges for testing DSP applications are the complexity of DSP applications, test infrastructure complexity, timing, and data acquisition issues. The main test objectives identified are functional suitability, performance efficiency, reliability, and maintainability. The main test approaches reported: Performance Testing, Regression Testing, Property-Based Testing, Chaos Testing, and Contract/Schema Testing. The strategies adopted by practitioners to obtain test data: Historical Data, Production Data Mirroring, Semi-Synthetic Data, and Synthetic Data. We also report 50 tools used in various testing activities, which are used for: automating infrastructure, generating test data, test utilities, dealing with timing issues, load generation, simulation, and others. Furthermore, we identified gaps and opportunities for future scientific work. Conclusion: This work selected and summarized content produced by practitioners regarding DSP application testing. We identified that knowledge, techniques, and tools intrinsic to the practice were not present in the formal literature, so this study helps reduce the gap between industry and academia on this topic. The document has delivered benefits to industry practitioners and academic researchers. © 2023 Elsevier Inc.</t>
  </si>
  <si>
    <t>More than React: Investigating the Role of Emoji Reaction in GitHub Pull Requests</t>
  </si>
  <si>
    <t>https://www.scopus.com/inward/record.uri?eid=2-s2.0-85171531118&amp;doi=10.1007%2fs10664-023-10336-5&amp;partnerID=40&amp;md5=59ebbcb95213d23034cb01b691d51e31</t>
  </si>
  <si>
    <t>Open source software development has become more social and collaborative, evident GitHub. Since 2016, GitHub started to support more informal methods such as emoji reactions, with the goal to reduce commenting noise when reviewing any code changes to a repository. From a code review context, the extent to which emoji reactions facilitate a more efficient review process is unknown. We conduct an empirical study to mine 1,850 active repositories across seven popular languages to analyze 365,811 Pull Requests (PRs) for their emoji reactions against the review time, first-time contributors, comment intentions, and the consistency of the sentiments. Answering these four research perspectives, we first find that the number of emoji reactions has a significant correlation with the review time. Second, our results show that a PR submitted by a first-time contributor is less likely to receive emoji reactions. Third, the results reveal that the comments with an intention of information giving, are more likely to receive an emoji reaction. Fourth, we observe that only a small proportion of sentiments are not consistent between comments and emoji reactions, i.e., with 11.8% of instances being identified. In these cases, the prevalent reason is when reviewers cheer up authors that admit to a mistake, i.e., acknowledge a mistake. Apart from reducing commenting noise, our work suggests that emoji reactions play a positive role in facilitating collaborative communication during the review process. © 2023, The Author(s), under exclusive licence to Springer Science+Business Media, LLC, part of Springer Nature.</t>
  </si>
  <si>
    <t>Runtime Evolution of Bitcoin's Consensus Rules</t>
  </si>
  <si>
    <t>https://www.scopus.com/inward/record.uri?eid=2-s2.0-85168722073&amp;doi=10.1109%2fTSE.2023.3304851&amp;partnerID=40&amp;md5=5367408b8c19401fa40e3c23a81e8307</t>
  </si>
  <si>
    <t>The runtime evolution of a system concerns the ability to make changes during runtime without disrupting the service. Blockchain systems need to provide continuous service and integrity. Similar challenges have been observed in centrally controlled distributed systems or mobile applications that handle runtime evolution, mainly by supporting compatible changes or running different versions concurrently. However, these solutions are not applicable in the case of blockchains, and thus, new solutions are required. This study investigates Bitcoin consensus evolution by analysing over a decade of data from Bitcoin's development channels using Strauss' grounded theory approach and root cause analysis. The results show nine deployment features which form nine deployment techniques and ten lessons learned. Our results illustrate how different deployment techniques fit different contexts and pose different levels of consensus failure risks. Furthermore, we provide guidelines for risk minimisation during consensus rule deployment for blockchain in general and Bitcoin in particular.  © 1976-2012 IEEE.</t>
  </si>
  <si>
    <t>Generalized Coverage Criteria for Combinatorial Sequence Testing</t>
  </si>
  <si>
    <t>https://www.scopus.com/inward/record.uri?eid=2-s2.0-85161026063&amp;doi=10.1109%2fTSE.2023.3279570&amp;partnerID=40&amp;md5=c174d2d9b56bbc4392c7a1cb623907d6</t>
  </si>
  <si>
    <t>We present a new model-based approach for testing systems that use sequences of actions and assertions as test vectors. Our solution includes a method for quantifying testing quality, a tool for generating high-quality test suites based on the coverage criteria we propose, and a framework for assessing risks. For testing quality, we propose a method that specifies generalized coverage criteria over sequences of actions, which extends previous approaches. Our publicly available tool demonstrates how to extract effective test suites from test plans based on these criteria. We also present a Bayesian approach for measuring the probabilities of bugs or risks, and show how this quantification can help achieve an informed balance between exploitation and exploration in testing. Finally, we provide an empirical evaluation demonstrating the effectiveness of our tool in finding bugs, assessing risks, and achieving coverage.  © 1976-2012 IEEE.</t>
  </si>
  <si>
    <t>Adversarial domain adaptation for cross-project defect prediction</t>
  </si>
  <si>
    <t>https://www.scopus.com/inward/record.uri?eid=2-s2.0-85171882964&amp;doi=10.1007%2fs10664-023-10371-2&amp;partnerID=40&amp;md5=ab0cdd53f8191bb67809a349515db71f</t>
  </si>
  <si>
    <t>Cross-Project Defect Prediction (CPDP) is an attractive topic for locating defects in projects with little labeled data (target projects) by using the prediction model from other projects with sufficient data (source projects). However, previous models may not fully capture the semantic features of programs because of inappropriate feature extraction models. Besides, researchers may fail to consider the relationship between the decision boundary and target project data when matching two feature distributions by adopting transfer learning methods, which would lead to the misclassification of target samples that are near boundary. To handle these drawbacks, we propose a novel Adversarial Domain Adaptation (ADA) model for CPDP. Specifically, we leverage a Long Short-Term Memory network with attention mechanism to extract semantic features that better represent programs. Then, we train two classifiers to correctly categorize source samples and distinguish ambiguous target instances that influence prediction accuracy. Next, we treat the classifiers as a discriminator and feature extraction model as a generator, and train them based on adversarial learning methods to depict the desired relationship. As the classifiers know this relationship, they should attain better performance. Extensive experiments on two benchmark datasets are conducted to verify the effectiveness of the proposed ADA methods. Experimental and statistical results show that ADA significantly outperforms other state-of-the-art baseline methods. © 2023, The Author(s), under exclusive licence to Springer Science+Business Media, LLC, part of Springer Nature.</t>
  </si>
  <si>
    <t>Empathy models and software engineering — A preliminary analysis and taxonomy</t>
  </si>
  <si>
    <t>https://www.scopus.com/inward/record.uri?eid=2-s2.0-85159361523&amp;doi=10.1016%2fj.jss.2023.111747&amp;partnerID=40&amp;md5=1e37d3835a1d097e889fa89027befbd4</t>
  </si>
  <si>
    <t>Empathy is widely used in many disciplines such as philosophy, sociology, psychology, health care. Ability to empathise with software end-users seems to be a vital skill software developers should possess. This is because engineering successful software systems involves not only interacting effectively with users but also understanding their true needs. Empathy has the potential to address this situation. Empathy is a predominant human aspect that can be used to comprehend decisions, feelings, emotions and actions of users. However, to date empathy has been under-researched in software engineering (SE) context. In this position paper, we present our exploration of key empathy models from different disciplines and our analysis of their adequacy for application in SE. While there is no evidence for empathy models that are readily applicable to SE, we believe these models can be adapted and applied in SE context with the aim of assisting software engineers to increase their empathy for diverse end-user needs. We present a preliminary taxonomy of empathy by carefully considering the most popular empathy models from different disciplines. We encourage future research on empathy in SE as we believe it is an important human aspect that can significantly influence the relationship between developers and end-users. © 2023</t>
  </si>
  <si>
    <t>The state-of-practice in requirements specification: an extended interview study at 12 companies</t>
  </si>
  <si>
    <t>https://www.scopus.com/inward/record.uri?eid=2-s2.0-85153952780&amp;doi=10.1007%2fs00766-023-00399-7&amp;partnerID=40&amp;md5=e07ba21ee629b71ca3d4ba461e9cf96c</t>
  </si>
  <si>
    <t>Requirements specification is a core activity in the requirements engineering phase of a software development project. Researchers have contributed extensively to the field of requirements specification, but the extent to which their proposals have been adopted in practice remains unclear. We gathered evidence about the state of practice in requirements specification by focussing on the artefacts used in this activity, the application of templates or guidelines, how requirements are structured in the specification document, what tools practitioners use to specify requirements, and what challenges they face. We conducted an interview-based survey study involving 24 practitioners from 12 different Swedish IT companies. We recorded the interviews and analysed these recordings, primarily by using qualitative methods. Natural language constitutes the main specification artefact but is usually accompanied by some other type of instrument. Most requirements specifications use templates or guidelines, although they seldom follow any fixed standard. Requirements are always structured in the document according to the main functionalities of the system or to project areas or system parts. Different types of tools, including MS Office tools, are used, either individually or combined, in the compilation of requirements specifications. We also note that challenges related to the use of natural language (dealing with ambiguity, inconsistency, and incompleteness) are the most frequent challenges that practitioners face in the compilation of requirements specifications. These findings are contextualized in terms of demographic factors related to the individual interviewees, the organization they are affiliated with, and the project they selected to discuss during our interviews. A number of our findings have been previously reported in related studies. These findings show that, in spite of the large number of notations, models and tools proposed from academia for improving requirements specification, practitioners still mainly rely on plain natural language and general-purpose tool support. We expect more empirical studies in this area in order to better understand the reason of this low adoption of research results. © 2023, The Author(s).</t>
  </si>
  <si>
    <t>Investigating developers’ perception on software testability and its effects</t>
  </si>
  <si>
    <t>https://www.scopus.com/inward/record.uri?eid=2-s2.0-85171193355&amp;doi=10.1007%2fs10664-023-10373-0&amp;partnerID=40&amp;md5=62fd409be3b601d4a87c33b8c749ea70</t>
  </si>
  <si>
    <t>The opinions and perspectives of software developers are highly regarded in software engineering research. The experience and knowledge of software practitioners are frequently sought to validate assumptions and evaluate software engineering tools, techniques, and methods. However, experimental evidence may unveil further or different insights, and in some cases even contradict developers’ perspectives. In this work, we investigate the correlation between software developers’ perspectives and experimental evidence about testability smells (i.e., programming practices that may reduce the testability of a software system). Specifically, we first elicit opinions and perspectives of software developers through a questionnaire survey on a catalog of four testability smells, we curated for this work. We also extend our tool DesigniteJava to automatically detect these smells in order to gather empirical evidence on testability smells. To this end we conduct a large-scale empirical study on 1 , 115 Java repositories containing approximately 46 million lines of code to investigate the relationship of testability smells with test quality, number of tests, and reported bugs. Our results show that testability smells do not correlate with test smells at the class granularity or with test suit size. Furthermore, we do not find a causal relationship between testability smells and bugs. Moreover, our results highlight that the empirical evidence does not match developers’ perspective on testability smells. Thus, suggesting that despite developers’ invaluable experience, their opinions and perspectives might need to be complemented with empirical evidence before bringing it into practice. This further confirms the importance of data-driven software engineering, which advocates the need and value of ensuring that all design and development decisions are supported by data. © 2023, The Author(s), under exclusive licence to Springer Science+Business Media, LLC, part of Springer Nature.</t>
  </si>
  <si>
    <t>STRE: An Automated Approach to Suggesting App Developers When to Stop Reading Reviews</t>
  </si>
  <si>
    <t>https://www.scopus.com/inward/record.uri?eid=2-s2.0-85162712287&amp;doi=10.1109%2fTSE.2023.3285743&amp;partnerID=40&amp;md5=7c2a29626ae4d531b658a5851fdba9c3</t>
  </si>
  <si>
    <t>It is well known that user feedback (i.e., reviews) plays an essential role in mobile app maintenance. Users upload their troubles, app issues, or praises, to help developers refine their apps. However, reading tremendous amounts of reviews to retrieve useful information is a challenging job. According to our manual studies, reviews are full of repetitive opinions, thus developers could stop reading reviews when no more new helpful information appears. Developers can extract useful information from partial reviews to ameliorate their app and then develop a new version. However, it is tough to have a good trade-off between getting enough useful feedback and saving more time. In this paper, we propose a novel approach, named STRE, which utilizes historical reviews to suggest the time when most of the useful information appears in reviews of a certain version. We evaluate STRE on 62 recent versions of five apps from Apple's App Store. Study results demonstrate that our approach can help developers save their time by up to 98.33% and reserve enough useful reviews before stopping to read reviews such that developers do not spend additional time in reading redundant reviews over the suggested stopping time. At the same time, STRE can complement existing review categorization approaches that categorize reviews to further assist developers. In addition, we find that the missed top-word-related reviews appearing after the suggested stopping time contain limited useful information for developers. Finally, we find that 12 out of 13 of the emerging bugs from the studied versions appear before the suggested stopping time. Our approach demonstrates the value of automatically refining information from reviews.  © 1976-2012 IEEE.</t>
  </si>
  <si>
    <t>Vulnerability Detection by Learning From Syntax-Based Execution Paths of Code</t>
  </si>
  <si>
    <t>https://www.scopus.com/inward/record.uri?eid=2-s2.0-85162623868&amp;doi=10.1109%2fTSE.2023.3286586&amp;partnerID=40&amp;md5=9807c265f2e8e15a521506dc1147e62a</t>
  </si>
  <si>
    <t>Vulnerability detection is essential to protect software systems. Various approaches based on deep learning have been proposed to learn the pattern of vulnerabilities and identify them. Although these approaches have shown vast potential in this task, they still suffer from the following issues: (1) It is difficult for them to distinguish vulnerability-related information from a large amount of irrelevant information, which hinders their effectiveness in capturing vulnerability features. (2) They are less effective in handling long code because many neural models would limit the input length, which hinders their ability to represent the long vulnerable code snippets. To mitigate these two issues, in this work, we proposed to decompose the syntax-based Control Flow Graph (CFG) of the code snippet into multiple execution paths to detect the vulnerability. Specifically, given a code snippet, we first build its CFG based on its Abstract Syntax Tree (AST), refer to such CFG as syntax-based CFG, and decompose the CFG into multiple paths from an entry node to its exit node. Next, we adopt a pre-trained code model and a convolutional neural network to learn the path representations with intra- and inter-path attention. The feature vectors of the paths are combined as the representation of the code snippet and fed into the classifier to detect the vulnerability. Decomposing the code snippet into multiple paths can filter out some redundant information unrelated to the vulnerability and help the model focus on the vulnerability features. Besides, since the decomposed paths are usually shorter than the code snippet, the information located in the tail of the long code is more likely to be processed and learned. To evaluate the effectiveness of our model, we build a dataset with over 231 k code snippets, in which there are 24 k vulnerabilities. Experimental results demonstrate that the proposed approach outperforms state-of-the-art baselines by at least 22.30%, 42.92%, and 32.58% in terms of Precision, Recall, and F1-Score, respectively. Our further analysis investigates the reason for the proposed approach's superiority.  © 1976-2012 IEEE.</t>
  </si>
  <si>
    <t>A comparison of reinforcement learning frameworks for software testing tasks</t>
  </si>
  <si>
    <t>https://www.scopus.com/inward/record.uri?eid=2-s2.0-85168682357&amp;doi=10.1007%2fs10664-023-10363-2&amp;partnerID=40&amp;md5=585e2e09a8d6e5148b9aa75eb3fe6179</t>
  </si>
  <si>
    <t>Software testing activities scrutinize the artifacts and the behavior of a software product to find possible defects and ensure that the product meets its expected requirements. Although various approaches of software testing have shown to be very promising in revealing defects in software, some of them lack automation or are partly automated which increases the testing time, the manpower needed, and overall software testing costs. Recently, Deep Reinforcement Learning (DRL) has been successfully employed in complex testing tasks such as game testing, regression testing, and test case prioritization to automate the process and provide continuous adaptation. Practitioners can employ DRL by implementing from scratch a DRL algorithm or using a DRL framework. DRL frameworks offer well-maintained implemented state-of-the-art DRL algorithms to facilitate and speed up the development of DRL applications. Developers have widely used these frameworks to solve problems in various domains including software testing. However, to the best of our knowledge, there is no study that empirically evaluates the effectiveness and performance of implemented algorithms in DRL frameworks. Moreover, some guidelines are lacking from the literature that would help practitioners choose one DRL framework over another. In this paper, therefore, we empirically investigate the applications of carefully selected DRL algorithms (based on the characteristics of algorithms and environments) on two important software testing tasks: test case prioritization in the context of Continuous Integration (CI) and game testing. For the game testing task, we conduct experiments on a simple game and use DRL algorithms to explore the game to detect bugs. Results show that some of the selected DRL frameworks such as Tensorforce outperform recent approaches in the literature. To prioritize test cases, we run extensive experiments on a CI environment where DRL algorithms from different frameworks are used to rank the test cases. We find some cases where our DRL configurations outperform the implementation of the baseline. Our results show that the performance difference between implemented algorithms in some cases is considerable, motivating further investigation. Moreover, empirical evaluations on some benchmark problems are recommended for researchers looking to select DRL frameworks, to make sure that DRL algorithms perform as intended. © 2023, The Author(s), under exclusive licence to Springer Science+Business Media, LLC, part of Springer Nature.</t>
  </si>
  <si>
    <t>A Systematic Review of Automated Query Reformulations in Source Code Search</t>
  </si>
  <si>
    <t>https://www.scopus.com/inward/record.uri?eid=2-s2.0-85174683041&amp;doi=10.1145%2f3607179&amp;partnerID=40&amp;md5=ba772d4511138bd87abfb652641d2543</t>
  </si>
  <si>
    <t>Fixing software bugs and adding new features are two of the major maintenance tasks. Software bugs and features are reported as change requests. Developers consult these requests and often choose a few keywords from them as an ad hoc query. Then they execute the query with a search engine to find the exact locations within software code that need to be changed. Unfortunately, even experienced developers often fail to choose appropriate queries, which leads to costly trials and errors during a code search. Over the years, many studies have attempted to reformulate the ad hoc queries from developers to support them. In this systematic literature review, we carefully select 70 primary studies on query reformulations from 2,970 candidate studies, perform an in-depth qualitative analysis (e.g., Grounded Theory), and then answer seven research questions with major findings. First, to date, eight major methodologies (e.g., term weighting, term co-occurrence analysis, thesaurus lookup) have been adopted to reformulate queries. Second, the existing studies suffer from several major limitations (e.g., lack of generalizability, the vocabulary mismatch problem, subjective bias) that might prevent their wide adoption. Finally, we discuss the best practices and future opportunities to advance the state of research in search query reformulations. © 2023 Copyright held by the owner/author(s). Publication rights licensed to ACM.</t>
  </si>
  <si>
    <t>Self-Admitted Technical Debt in Ethereum Smart Contracts: A Large-Scale Exploratory Study</t>
  </si>
  <si>
    <t>https://www.scopus.com/inward/record.uri?eid=2-s2.0-85163780933&amp;doi=10.1109%2fTSE.2023.3289808&amp;partnerID=40&amp;md5=38137f6efc0bc12a59920a42b99d32dc</t>
  </si>
  <si>
    <t>Programmable blockchain platforms such as Ethereum offer unique benefits to application development, including a decentralized infrastructure, tamper-proof transactions, and auditability. These benefits enable new types of applications that can bring competitive advantage to several business segments. Nonetheless, the pressure of time-to-market combined with relatively immature development technologies (e.g., the Solidity programming language), lack of high-quality training resources, and an unclear roadmap for Ethereum creates a context that favors the introduction of technical debt (e.g., code hacks, workarounds, and suboptimal implementations) into application code. In this paper, we study self-admitted technical debt (SATD) in smart contracts. SATD refers to technical debt that is explicitly acknowledged in the source code by developers via code comments. We extract 726 k real-world contracts from Ethereum and apply both quantitative and qualitative methods in order to (i) determine SATD prevalence, (ii) understand the relationship between code cloning and SATD prevalence, and (iii) uncover the different categories of SATD. Our findings reveal that, while SATD is not a widespread phenomenon (1.5% of real-world contracts contain SATD), SATD does occur in extremely relevant contracts (e.g., multi-million contracts). We also observed a strong connection between SATD prevalence and code cloning activities, leading us to conclude that the former cannot be reliably studied without taking the latter into consideration. Finally, we produced a taxonomy for SATD that consists of 6 major and 26 minor categories. We note that several minor categories are bound to the domain of blockchain and smart contracts, including gas-inefficient implementations and Solidity-induced workarounds. Based on our results, we derive a set of practical recommendations for contract developers and introduce open research questions to guide future research on the topic.  © 1976-2012 IEEE.</t>
  </si>
  <si>
    <t>Incomplete Adaptive Distinguishing Sequences for Non-Deterministic FSMs</t>
  </si>
  <si>
    <t>https://www.scopus.com/inward/record.uri?eid=2-s2.0-85164426650&amp;doi=10.1109%2fTSE.2023.3291137&amp;partnerID=40&amp;md5=6cf618fbaba38e50915f863bbbc837fb</t>
  </si>
  <si>
    <t>The increasing complexity and criticality of software systems have led to growing interest in automated test generation. One of the most promising approaches is to use model-based testing (MBT), in which test automation is based on a model of the implementation under test (IUT), with much of the work concerning finite state machine (FSM) models. Many FSM-based test generation techniques use, possibly adaptive, sequences to check the state of the IUT. Of particular interest are adaptive distinguishing sequences (ADSs) because their use can lead to relatively small tests. However, not all systems possess an ADS. In this work, we generalise the notion of incomplete ADSs to non-deterministic partial and observable FSMs. We show that the problem of checking the existence of a set of kk incomplete ADSs that separates every pair of states is PSPACE-hard. Further, we generalise the notion of invertible sequences to non-deterministic partial and observable FSMs and show how invertible sequences can be used to derive additional incomplete ADSs. We propose a novel algorithm to generate incomplete ADSs and describe the results of experiments that evaluated its performance. The results indicate that the proposed method can generate sequences to identify states of the IUT and is faster and can process larger FSMs than other existing methods.  © 1976-2012 IEEE.</t>
  </si>
  <si>
    <t>An empirically based model of software prototyping: a mapping study and a multi-case study</t>
  </si>
  <si>
    <t>https://www.scopus.com/inward/record.uri?eid=2-s2.0-85169606108&amp;doi=10.1007%2fs10664-023-10331-w&amp;partnerID=40&amp;md5=02b15e23919bf45b38bb05b082b7b188</t>
  </si>
  <si>
    <t>Context: Prototyping is an established practice within product and user interface design that is also used as a requirements engineering (RE) practice within agile development. Even so, there is a lack of theory on prototyping. Aims: Our main research objective is to support practitioners in improving on their prototyping practices. Method: We have designed a model that describes key aspects of the practice of prototyping. The model is based on a systematic mapping study consisting of thirty-three primary studies and on empirical data from twelve case companies. We validate and demonstrate the applicability of our model through a focus group at one company and through semi-structured interviews at eleven (other) startup companies. Results: Our prototyping aspects model (PAM) consists of five aspects of prototyping, namely purpose, prototype scope, prototype media, prototype use, and exploration strategy. This model has enabled practitioners to discuss their prototyping practices in terms of the concepts provided by our model. Conclusions: The model can be used to categorise prototyping instances and can thereby support practitioners in reflecting and improving on their prototyping practices. © 2023, The Author(s).</t>
  </si>
  <si>
    <t>Introduction to the special issue on test automation: Trends, benefits, and costs</t>
  </si>
  <si>
    <t>https://www.scopus.com/inward/record.uri?eid=2-s2.0-85160435204&amp;doi=10.1016%2fj.jss.2023.111751&amp;partnerID=40&amp;md5=4ccdc12415a7cf3b0ddc22e0f6b7c978</t>
  </si>
  <si>
    <t>What have we learned? A conceptual framework on New Zealand software professionals and companies’ response to COVID-19</t>
  </si>
  <si>
    <t>https://www.scopus.com/inward/record.uri?eid=2-s2.0-85168305946&amp;doi=10.1007%2fs10664-023-10309-8&amp;partnerID=40&amp;md5=1d4e98b83d2bfd2bb7ca89bd885140eb</t>
  </si>
  <si>
    <t>Context: The COVID-19 pandemic posed challenges to people from all professions and walks of life, and software professionals were no exceptions. Objective: In this study, we investigated the impact of the COVID-19 pandemic on software professionals and their work practices with a focus on New Zealand. We specifically examined how software professionals and companies responded to different challenges, which is missing in the current literature. Method: We conducted an exploratory study to learn how COVID-19 challenged software professionals and their responses to these challenges. We interviewed eighteen software professionals working in different New Zealand software companies providing them an opportunity to reflect on how they and their companies faced and dealt with the pandemic. We performed thematic analysis to identify various themes from our data set. Results: We found that software professionals faced various personal, financial, and work setup-related challenges. COVID-19 impacted the productivity and workload of software professionals. It also affected the software development practices for teams, specifically for colocated teams. We observed that software professionals tried to workaround some challenges by themselves. We found that software professionals demonstrated empathy to their coworkers and supported each other during tough times. We also found that software companies facilitated software professionals in several various ways. We present a framework of the perceived responses of the software professionals, teams, and companies to various challenges they faced during the pandemic. Conclusion: Our results reveal that software professionals with specific demographics, e.g., working and single parents, contractual employees, and employees working for smaller companies, were most impacted by the COVID-19 restrictions. Our findings indicate that, through the COVID-19 pandemic, software companies trusted and empowered their employees and equipped them with the right tools and equipment and a healthy environment. © 2023, The Author(s), under exclusive licence to Springer Science+Business Media, LLC, part of Springer Nature.</t>
  </si>
  <si>
    <t>CfgNet: A Framework for Tracking Equality-Based Configuration Dependencies Across a Software Project</t>
  </si>
  <si>
    <t>https://www.scopus.com/inward/record.uri?eid=2-s2.0-85159801461&amp;doi=10.1109%2fTSE.2023.3274349&amp;partnerID=40&amp;md5=f6d096c74a9d6dbda3542ca9251bdd53</t>
  </si>
  <si>
    <t>Modern software development incorporates various technologies, such as containerization, CI/CD pipelines, and build tools, which have to be jointly configured to enable building, testing, deployment, and execution of software systems. The vast configuration space spans several different configuration artifacts with their own syntax and semantics, encoding hundreds of configuration options and their values. The interplay of these technologies requires some level of coordination, which is realized by matching configurations. That is, configuration options and their according values may depend on other options and values from entirely different technologies and artifacts. This creates non-obvious configuration dependencies that are hard to track. The missing awareness and overview of such configuration dependencies across diverse configuration artifacts, tools, and frameworks can lead to dependency conflicts and severe configuration errors. We propose CfgNet, a framework that models the configuration landscape of a software project as a configuration network in an extensible and artifact-independent way. This way, we enable the early detection of possible dependency violations and proactively prevent misconfigurations during software development and maintenance. In a literature study, we found that the most common form of dependencies is the equality of values of different options. Based on this result, we developed an equality-based linker to determine dependent options across different artifacts. To demonstrate the extensibility of our framework, we also implemented nine plugins for popular technologies, such as Maven and Docker. To evaluate our approach, we injected and violated five real-world configuration dependencies extracted from Stack Overflow, which we support with our technology plugins, in five subject systems. CfgNet found all injected dependency violations and four additional ones already present in these systems. Moreover, we applied CfgNet to the commit history of 50 repositories selected from GitHub and found dependency conflicts in about two thirds of these repositories. We manually inspected 883 conflicts, with about 89 % true positives, demonstrating the need to reliably track cross-technology configuration dependencies and prevent their misconfiguration.  © 1976-2012 IEEE.</t>
  </si>
  <si>
    <t>An empirical comparison of combinatorial testing and search-based testing in the context of automated and autonomous driving systems</t>
  </si>
  <si>
    <t>https://www.scopus.com/inward/record.uri?eid=2-s2.0-85153511757&amp;doi=10.1016%2fj.infsof.2023.107225&amp;partnerID=40&amp;md5=c8658004e086d01a3757be14423c6824</t>
  </si>
  <si>
    <t>Context: More automated and autonomous systems are becoming daily use that implements safety–critical functions, e.g., autonomous driving or mobile robots. Testing such systems people depend on is challenging because some environmental interactions may not be expected during development but occur when those systems are in operation. Deciding when to stop testing or answering how to ensure sufficient testing is challenging and very expensive. Objectives: For generating critical environmental interactions, i.e., critical scenarios, we present and compare two testing solutions focusing on generating critical scenarios utilizing combinatorial and search-based testing, respectively. Methods: For combinatorial testing, we suggest using ontologies that describe the environment of an autonomous or highly automated system. For search-based testing, we rely on genetic algorithms. We experimentally compared the two testing approaches using two implementations of an industrial emergency braking function and random testing as the baseline. Furthermore, we compared the approaches qualitatively using several categories. Results: From the experiments, we see that the combinatorial testing approach can find all different types of faults listed in Table 5 considering a combinatorial strength of 3. This is not the case for search-based and random testing in all experiments. Combinatorial testing comes with the highest combinatorial coverage. However, all approaches can reveal faulty behavior utilizing appropriate environmental models. Conclusion: We present the results of an in-depth comparison of combinatorial and search-based testing. The be as fair as possible, the comparison relied on the same environmental model and other parameters like the number of generated test cases. The results show that combinatorial testing comes with the highest coverage and can find all different kinds of failures summarized in Table 5 providing a certain strength. Meanwhile, search-based testing is also capable of finding different failures depending on the coverage it can reach. Both approaches seem complementary and of use for the application domain of autonomous and automated driving functions. © 2023 The Author(s)</t>
  </si>
  <si>
    <t>COMET: Coverage-guided Model Generation For Deep Learning Library Testing</t>
  </si>
  <si>
    <t>https://www.scopus.com/inward/record.uri?eid=2-s2.0-85168772146&amp;doi=10.1145%2f3583566&amp;partnerID=40&amp;md5=baade4460deef2ab4b32932f2c2140e3</t>
  </si>
  <si>
    <t>Recent deep learning (DL) applications are mostly built on top of DL libraries. The quality assurance of these libraries is critical to the dependable deployment of DL applications. Techniques have been proposed to generate various DL models and apply them to test these libraries. However, their test effectiveness is constrained by the diversity of layer API calls in their generated DL models. Our study reveals that these techniques can cover at most 34.1% layer inputs, 25.9% layer parameter values, and 15.6% layer sequences. As a result, we find that many bugs arising from specific layer API calls (i.e., specific layer inputs, parameter values, or layer sequences) can be missed by existing techniques.Because of this limitation, we propose COMET to effectively generate DL models with diverse layer API calls for DL library testing. COMET: (1) designs a set of mutation operators and a coverage-based search algorithm to diversify layer inputs, layer parameter values, and layer sequences in DL models. (2) proposes a model synthesis method to boost the test efficiency without compromising the layer API call diversity. Our evaluation result shows that COMET outperforms baselines by covering twice as many layer inputs (69.7% vs. 34.1%), layer parameter values (50.2% vs. 25.9%), and layer sequences (39.0% vs. 15.6%) as those by the state-of-the-art. Moreover, COMET covers 3.4% more library branches than those by existing techniques. Finally, COMET detects 32 new bugs in the latest version of eight popular DL libraries, including TensorFlow and MXNet, with 21 of them confirmed by DL library developers and seven of those confirmed bugs have been fixed by developers. © 2023 Copyright held by the owner/author(s). Publication rights licensed to ACM.</t>
  </si>
  <si>
    <t>A Hypothesis Testing-based Framework for Software Cross-modal Retrieval in Heterogeneous Semantic Spaces</t>
  </si>
  <si>
    <t>https://www.scopus.com/inward/record.uri?eid=2-s2.0-85168757821&amp;doi=10.1145%2f3591868&amp;partnerID=40&amp;md5=79246364384c0359c24385dcf47df599</t>
  </si>
  <si>
    <t>Software cross-modal retrieval is a popular yet challenging direction, such as bug localization and code search. Previous studies generally map natural language texts and codes into a homogeneous semantic space for similarity measurement. However, it is not easy to accurately capture their similar semantics in a homogeneous semantic space due to the semantic gap. Therefore, we propose to map the multi-modal data into heterogeneous semantic spaces to capture their unique semantics. Specifically, we propose a novel software cross-modal retrieval framework named Deep Hypothesis Testing (DeepHT). In DeepHT, to capture the unique semantics of the code's control flow structure, all control flow paths (CFPs) in the control flow graph are mapped to a CFP sample set in the sample space. Meanwhile, the text is mapped to a CFP correlation distribution in the distribution space to model its correlation with different CFPs. The matching score is calculated according to how well the sample set obeys the distribution using hypothesis testing. The experimental results on two text-to-code retrieval tasks (i.e., bug localization and code search) and two code-to-text retrieval tasks (i.e., vulnerability knowledge retrieval and historical patch retrieval) show that DeepHT outperforms the baseline methods.  © 2023 Copyright held by the owner/author(s). Publication rights licensed to ACM.</t>
  </si>
  <si>
    <t>Self-Supervised Learning to Prove Equivalence between Straight-Line Programs via Rewrite Rules</t>
  </si>
  <si>
    <t>https://www.scopus.com/inward/record.uri?eid=2-s2.0-85159651128&amp;doi=10.1109%2fTSE.2023.3271065&amp;partnerID=40&amp;md5=60b36bf362f662367232651f43c5793d</t>
  </si>
  <si>
    <t>We target the problem of automatically synthesizing proofs of semantic equivalence between two programs made of sequences of statements. We represent programs using abstract syntax trees (AST), where a given set of semantics-preserving rewrite rules can be applied on a specific AST pattern to generate a transformed and semantically equivalent program. In our system, two programs are equivalent if there exists a sequence of application of these rewrite rules that leads to rewriting one program into the other. We propose a neural network architecture based on a transformer model to generate proofs of equivalence between program pairs. The system outputs a sequence of rewrites, and the validity of the sequence is simply checked by verifying it can be applied. If no valid sequence is produced by the neural network, the system reports the programs as non-equivalent, ensuring by design no programs may be incorrectly reported as equivalent. Our system is fully implemented for one single grammar which can represent straight-line programs with function calls and multiple types. To efficiently train the system to generate such sequences, we develop an original incremental training technique, named self-supervised sample selection. We extensively study the effectiveness of this novel training approach on proofs of increasing complexity and length. Our system, S4Eq, achieves 97% proof success on a curated dataset of 10,000 pairs of equivalent programs. © 1976-2012 IEEE.</t>
  </si>
  <si>
    <t>DatAFLow: Toward a Data-flow-guided Fuzzer</t>
  </si>
  <si>
    <t>https://www.scopus.com/inward/record.uri?eid=2-s2.0-85168759447&amp;doi=10.1145%2f3587159&amp;partnerID=40&amp;md5=65e301e96b9585b24abb7f87a4420330</t>
  </si>
  <si>
    <t>This Replicating Computational Report (RCR) describes (a) our datAFLow fuzzer and (b) how to replicate the results in "datAFLow: Toward a Data-Flow-Guided Fuzzer."Our primary artifact is the datAFLow fuzzer. Unlike traditional coverage-guided greybox fuzzers - which use control-flow coverage to drive program exploration - datAFLow uses data-flow coverage to drive exploration. This is achieved through a set of LLVM-based analyses and transformations. In addition to datAFLow, we also provide a set of tools, scripts, and patches for (a) statically analyzing data flows in a target program, (b) compiling a target program with the datAFLow instrumentation, (c) evaluating datAFLow on the Magma benchmark suite, and (d) evaluating datAFLow on the DDFuzz dataset. datAFLow is available at https://github.com/HexHive/datAFLow.  © 2023 Copyright held by the owner/author(s).</t>
  </si>
  <si>
    <t>ArchRepair: Block-Level Architecture-Oriented Repairing for Deep Neural Networks</t>
  </si>
  <si>
    <t>https://www.scopus.com/inward/record.uri?eid=2-s2.0-85168682506&amp;doi=10.1145%2f3585005&amp;partnerID=40&amp;md5=0014f7a9c92cb5fd02571b5e168c3b94</t>
  </si>
  <si>
    <t>Over the past few years, deep neural networks (DNNs) have achieved tremendous success and have been continuously applied in many application domains. However, during the practical deployment in industrial tasks, DNNs are found to be erroneous-prone due to various reasons such as overfitting and lacking of robustness to real-world corruptions during practical usage. To address these challenges, many recent attempts have been made to repair DNNs for version updates under practical operational contexts by updating weights (i.e., network parameters) through retraining, fine-tuning, or direct weight fixing at a neural level. Nevertheless, existing solutions often neglect the effects of neural network architecture and weight relationships across neurons and layers. In this work, as the first attempt, we initiate to repair DNNs by jointly optimizing the architecture and weights at a higher (i.e., block level).We first perform empirical studies to investigate the limitation of whole network-level and layer-level repairing, which motivates us to explore a novel repairing direction for DNN repair at the block level. To this end, we need to further consider techniques to address two key technical challenges, i.e., block localization, where we should localize the targeted block that we need to fix; and how to perform joint architecture and weight repairing. Specifically, we first propose adversarial-aware spectrum analysis for vulnerable block localization that considers the neurons' status and weights' gradients in blocks during the forward and backward processes, which enables more accurate candidate block localization for repairing even under a few examples. Then, we further propose the architecture-oriented search-based repairing that relaxes the targeted block to a continuous repairing search space at higher deep feature levels. By jointly optimizing the architecture and weights in that space, we can identify a much better block architecture. We implement our proposed repairing techniques as a tool, named ArchRepair, and conduct extensive experiments to validate the proposed method. The results show that our method can not only repair but also enhance accuracy and robustness, outperforming the state-of-the-art DNN repair techniques.  © 2023 Copyright held by the owner/author(s). Publication rights licensed to ACM.</t>
  </si>
  <si>
    <t>A mapping study of language features improving object-oriented design patterns</t>
  </si>
  <si>
    <t>https://www.scopus.com/inward/record.uri?eid=2-s2.0-85154036284&amp;doi=10.1016%2fj.infsof.2023.107222&amp;partnerID=40&amp;md5=d861b31f785e44b4cd09633b23b123ba</t>
  </si>
  <si>
    <t>Context: Object-Oriented Programming design patterns are well-known in the industry and taught in universities as part of software engineering curricula. Many primary studies exist on the impact of design patterns on software, in addition to secondary studies summarizing these publications. Some primary studies have proposed new language features and used them to re-implement design patterns as a way to show improvements. While secondary studies exist, they mainly focus on measuring the impact of design patterns on software. Objectives: We performed a systematic mapping study to catalogue language features in the literature claiming to improve object-oriented design patterns implementations, as well as how primary studies measure these improvements. Methods: We performed a search in three databases, yielding a total of 874 papers, from which we obtained 34 relevant papers. We extracted and studied data about the language features claiming to improve design patterns implementations, the most often cited design patterns, the measures used to assess the improvements, and the case studies and experiments with which these improvements were studied. Results: Using the results, we catalogue 18 language features claimed in the literature to improve design patterns and categorize them into paradigms. We find that some design patterns are more prevalent than others, such as Observer and Visitor. Measures related to code size, code scattering and understandability are preferred. Case studies are done in-vitro, and experiments are rare. Conclusion: This catalogue is useful to identify trends and create a road map for research on language features to improve object-oriented design patterns. Considering the prevalence of design patterns, improving their implementation and adding language features to better solve their underlying concerns is an efficient way to improve object-oriented programming. We intend in the future to use this as a basis to research specific language features that may help in improving object-oriented programming. © 2023 Elsevier B.V.</t>
  </si>
  <si>
    <t>A taxonomy of assets for the development of software-intensive products and services</t>
  </si>
  <si>
    <t>https://www.scopus.com/inward/record.uri?eid=2-s2.0-85152899759&amp;doi=10.1016%2fj.jss.2023.111701&amp;partnerID=40&amp;md5=321adeb00f841dd3ceb44331c9b54c79</t>
  </si>
  <si>
    <t>Context: Developing software-intensive products or services usually involves a plethora of software artefacts. Assets are artefacts intended to be used more than once and have value for organisations; examples include test cases, code, requirements, and documentation. During the development process, assets might degrade, affecting the effectiveness and efficiency of the development process. Therefore, assets are an investment that requires continuous management. Identifying assets is the first step for their effective management. However, there is a lack of awareness of what assets and types of assets are common in software-developing organisations. Most types of assets are understudied, and their state of quality and how they degrade over time have not been well-understood. Methods: We performed an analysis of secondary literature and a field study at five companies to investigate and identify assets to fill the gap in research. The results were analysed qualitatively and summarised in a taxonomy. Results: We present the first comprehensive, structured, yet extendable taxonomy of assets, containing 57 types of assets. Conclusions: The taxonomy serves as a foundation for identifying assets that are relevant for an organisation and enables the study of asset management and asset degradation concepts. © 2023 The Author(s)</t>
  </si>
  <si>
    <t>JavaScript Dead Code Identification, Elimination, and Empirical Assessment</t>
  </si>
  <si>
    <t>https://www.scopus.com/inward/record.uri?eid=2-s2.0-85159653140&amp;doi=10.1109%2fTSE.2023.3267848&amp;partnerID=40&amp;md5=622f5c61db21a49b5ad756e8c9a3849a</t>
  </si>
  <si>
    <t>Web apps are built by using a combination of HTML, CSS, and JavaScript. While building modern web apps, it is common practice to make use of third-party libraries and frameworks, as to improve developers' productivity and code quality. Alongside these benefits, the adoption of such libraries results in the introduction of JavaScript dead code, i.e., code implementing unused functionalities. The costs for downloading and parsing dead code can negatively contribute to the loading time and resource usage of web apps. The goal of our study is two-fold. First, we present Lacuna, an approach for automatically detecting and eliminating JavaScript dead code from web apps. The proposed approach supports both static and dynamic analyses, it is extensible and can be applied to any JavaScript code base, without imposing constraints on the coding style or on the use of specific JavaScript constructs. Second, by leveraging Lacuna we conduct an experiment to empirically evaluate the run-time overhead of JavaScript dead code in terms of energy consumption, performance, network usage, and resource usage in the context of mobile web apps. We applied Lacuna four times on 30 mobile web apps independently developed by third-party developers, each time eliminating dead code according to a different optimization level provided by Lacuna. Afterward, each different version of the web app is executed on an Android device, while collecting measures to assess the potential run-time overhead caused by dead code. Experimental results, among others, highlight that the removal of JavaScript dead code has a positive impact on the loading time of mobile web apps, while significantly reducing the number of bytes transferred over the network. © 1976-2012 IEEE.</t>
  </si>
  <si>
    <t>StartCards — A method for early-stage software startups</t>
  </si>
  <si>
    <t>https://www.scopus.com/inward/record.uri?eid=2-s2.0-85152475875&amp;doi=10.1016%2fj.infsof.2023.107224&amp;partnerID=40&amp;md5=7d3c21da9db025a2c8f6a7d2cafd407f</t>
  </si>
  <si>
    <t>Context: Software startups are important drivers of economy on a global scale, and have become associated with innovation and high growth. However, the overwhelming majority of startups ends in failure. Many of these startup failures ultimately stem from software engineering issues, and requirements engineering (RE) ones in particular. Despite the emphasis placed on the importance of RE activities in the startup context, many startups continue to develop software without a clear market or customer, having never had meaningful contact with their would-be customer. Objective: We develop a method aimed at early-stage startups that is intended to help startups through the initial stages of the startup process: StartCards. The method emphasizes the importance of idea and product validation activities in particular in order to tackle anti-patterns related to (a lack of) RE in startups. This method is based on existing literature, both grey and academic literature. Method: StartCards was developed using the Canonical Action Research (CAR) approach, over the course of 4 AR cycles. During the AR process, the method was used by 44 student startup teams in a practical course setting. Data from the use of the method was collected through self-reporting in the form of modified learning diaries, mentoring meetings with the startup teams, and a qualitative survey. Results: We consider the current version of StartCards useful for early-stage startups based on the data we have collected. The method can also be used as a pedagogical tool in startup education. Conclusions: The paper presents the first published version of the method. While work on the method continues, the method is deemed ready for use. © 2023 The Author(s)</t>
  </si>
  <si>
    <t>Driving the Technology Value Stream by Analyzing App Reviews</t>
  </si>
  <si>
    <t>https://www.scopus.com/inward/record.uri?eid=2-s2.0-85159794537&amp;doi=10.1109%2fTSE.2023.3270708&amp;partnerID=40&amp;md5=63ab6c4f5ca13c79b313d7a1262f6915</t>
  </si>
  <si>
    <t>An emerging feature of mobile application software is the need to quickly produce new versions to solve problems that emerged in previous versions. This helps adapt to changing user needs and preferences. In a continuous software development process, the user reviews collected by the apps themselves can play a crucial role to detect which components need to be reworked. This paper proposes a novel framework that enables software companies to drive their technology value stream based on the feedback (or reviews) provided by the end-users of an application. The proposed end-to-end framework exploits different Natural Language Processing (NLP) tasks to best understand the needs and goals of the end users. We also provide a thorough and in-depth analysis of the framework, the performance of each of the modules, and the overall contribution in driving the technology value stream. An analysis of reviews with sixteen popular Android Play Store applications from various genres over a long period of time provides encouraging evidence of the effectiveness of the proposed approach. © 1976-2012 IEEE.</t>
  </si>
  <si>
    <t>Rubbing salt in the wound? A large-scale investigation into the effects of refactoring on security</t>
  </si>
  <si>
    <t>https://www.scopus.com/inward/record.uri?eid=2-s2.0-85160006306&amp;doi=10.1007%2fs10664-023-10287-x&amp;partnerID=40&amp;md5=d9601b4e8a1c5240f101f7af555bdec9</t>
  </si>
  <si>
    <t>Software refactoring is a behavior-preserving activity to improve the source code quality without changing its external behavior. Unfortunately, it is often a manual and error-prone task that may induce regressions in the source code. Researchers have provided initial compelling evidence of the relation between refactoring and defects, yet little is known about how much it may impact software security. This paper bridges this knowledge gap by presenting a large-scale empirical investigation into the effects of refactoring on the security profile of applications. We conduct a three-level mining software repository study to establish the impact of 14 refactoring types on (i) security-related metrics, (ii) security technical debt, and (iii) the introduction of known vulnerabilities. The study covers 39 projects and a total amount of 7,708 refactoring commits. The key results show that refactoring has a limited connection to security. However, Inline Method and Extract Interface statistically contribute to improving some security aspects connected to encapsulating security-critical code components. Extract Superclass and Pull Up Attribute refactoring are commonly found in commits violating specific security best practices for writing secure code. Finally, Extract Superclass and Extract &amp; Move Method refactoring tend to occur more often in commits contributing to the introduction of vulnerabilities. We conclude by distilling lessons learned and recommendations for researchers and practitioners. © 2023, The Author(s).</t>
  </si>
  <si>
    <t>Soft skills required from software professionals in New Zealand</t>
  </si>
  <si>
    <t>https://www.scopus.com/inward/record.uri?eid=2-s2.0-85156265000&amp;doi=10.1016%2fj.infsof.2023.107232&amp;partnerID=40&amp;md5=bddc8b0bf8d46c75e9a525f26a96fb89</t>
  </si>
  <si>
    <t>Context: Soft skills (e.g., communication) significantly contribute to software project success. Objective: We aim to understand (a) what are relevant soft skills in software engineering, (b) how soft skills relate to characteristics of hiring organizations, and (c) how reliably we can automatically identify soft skills in job adverts to support their continuous analysis. We focus on soft skills required by organizations in New Zealand, a country with a small but growing software sector characterized by a skills shortage, reliance on offshoring, and embedded in a bi-cultural context. Method: We manually analyzed 530 job adverts from New Zealand's largest portal for technology-related positions. We identified soft skills following an inductive approach, i.e., without pre-defined soft skills. We complemented the manual analysis with an automated analysis using Flexiterm (an approach for term recognition). Results: We found explicit references to soft skills in 82% of adverts. Adverts from recruitment agencies (compared to hiring companies) included fewer soft skills. We identified 17 soft skills and proposed a contextualized software engineering description. Communication-related skills are most in demand. Soft skills related to broader human or societal values (e.g., empathy, cultural awareness) or distributed development are not common. Soft skills do not depend on company size or core business and domain of companies, or whether a company operates globally. Automatically identifying soft skills in adverts is error-prone. Conclusions: Employers explicitly ask for soft skills. Our findings support previous studies that highlight the importance of communication. On the other hand, identified soft skills only partially overlap with those reported in other skills classifications. Characteristics specific to New Zealand do not impact the demand for soft skills. Our findings benefit researchers in human aspects of software engineering and to those responsible for staff, curricula and professional development. © 2023 The Author(s)</t>
  </si>
  <si>
    <t>Can We Trust the Phone Vendors? Comprehensive Security Measurements on the Android Firmware Ecosystem</t>
  </si>
  <si>
    <t>https://www.scopus.com/inward/record.uri?eid=2-s2.0-85161037783&amp;doi=10.1109%2fTSE.2023.3275655&amp;partnerID=40&amp;md5=e13ac42e95a5dd05de8ce464ff566574</t>
  </si>
  <si>
    <t>Android is the most popular smartphone platform with over 85% market share. Its success is built on openness, and phone vendors can utilize the Android source code to make customized products with unique software/hardware features. On the other hand, the fragmentation and customization of Android also bring many security risks that have attracted the attention of researchers. Many efforts were put in to investigate the security of customized Android firmware. However, most of the previous works focus on designing efficient analysis tools or analyzing particular aspects of the firmware. There still lacks a panoramic view of Android firmware ecosystem security and the corresponding understandings based on large-scale firmware datasets. In this work, we made a large-scale comprehensive measurement of the Android firmware ecosystem security. Our study is based on 8,325 firmware images from 153 vendors and 813 Android-related CVEs, which is the largest Android firmware dataset ever used for security measurements. In particular, our study followed a series of research questions, covering vulnerabilities, patches, security updates, and pre-installed apps. To automate the analysis process, we designed a framework, AndScanner+, to complete firmware crawling, firmware parsing, patch analysis, and app analysis. Through massive data analysis and case explorations, several interesting findings are obtained. For example, the patch delay and missing issues are widespread in Android firmware images, say 31.4% and 5.6% of all images, respectively. The latest images of several phones still contain vulnerable pre-installed apps, and even the corresponding vulnerabilities have been publicly disclosed. In addition to data measurements, we also explore the causes behind these security threats through case studies and demonstrate that the discovered security threats can be converted into exploitable vulnerabilities. There are 46 new vulnerabilities found by AndScanner+, 36 of which have been assigned CVE/CNVD IDs. This study provides much new knowledge of the Android firmware ecosystem with a deep understanding of software engineering security practices.  © 1976-2012 IEEE.</t>
  </si>
  <si>
    <t>An empirical study of software architecture resilience evaluation methods</t>
  </si>
  <si>
    <t>https://www.scopus.com/inward/record.uri?eid=2-s2.0-85158845284&amp;doi=10.1016%2fj.jss.2023.111726&amp;partnerID=40&amp;md5=2967ab57145406641c747116224befe4</t>
  </si>
  <si>
    <t>Resilience is one of the most essential quality properties of software systems, the resilience of software architectures plays an important role in the security of a software system. However, even though there are some methods have been proposed for evaluating the resilience of software architecture in the past few years, most of them are validated only by case studies with some specific application scenarios. We do not find a work which has provided a wide empirical verification and comparison of these different methods. To fill this gap, we explore and compare five typical software architecture resilience evaluation methods by experiments in this paper, and try to find which methods are better in which aspects. We have obtained the following findings: first, the five methods studied in this paper are effective and consistent in the trend of resilience change; secondly, the change of architecture resilience is actually related to the specific attributes and component relationships in the architecture; finally, systems designed in an object-oriented style are generally more resilient than most other design styles studied. © 2023 Elsevier Inc.</t>
  </si>
  <si>
    <t>Towards a taxonomy of Roxygen documentation in R packages</t>
  </si>
  <si>
    <t>https://www.scopus.com/inward/record.uri?eid=2-s2.0-85165228920&amp;doi=10.1007%2fs10664-023-10345-4&amp;partnerID=40&amp;md5=1b6efc3521c2669f9034643dad90439e</t>
  </si>
  <si>
    <t>Software documentation is often neglected, impacting maintenance and reuse and leading to technical issues. In particular, when working with scientific software, such issues in the documentation pose a risk to producing reliable scientific results as they may cause improper or incorrect use of the software. R is a popular programming language for scientific software with a prolific package-based ecosystem, where users contribute packages (i.e., libraries). R packages are intended to be reused, and their users rely extensively on the available documentation. Thus, understanding what information developers provide in their packages’ documentation (generally, through a system known as Roxygen, based on Javadoc) is essential to contribute to it. This study mined 379 GitHub repositories of R packages and analysed a sample to develop a taxonomy of natural language descriptions used in Roxygen documentation. This was done through hybrid card sorting, which included two experienced R developers. The resulting taxonomy covers parameters, returns, and descriptions, providing a baseline for further studies. Our taxonomy is the first of its kind for R. Based on previous studies in pure object-oriented languages, our taxonomy could be extensible to other dynamically-typed languages used in scientific programming. © 2023, The Author(s).</t>
  </si>
  <si>
    <t>Actor-Driven Decomposition of Microservices through Multi-level Scalability Assessment</t>
  </si>
  <si>
    <t>https://www.scopus.com/inward/record.uri?eid=2-s2.0-85162191840&amp;doi=10.1145%2f3583563&amp;partnerID=40&amp;md5=d86e9e5bcf5b5bd90772cb75b3666aca</t>
  </si>
  <si>
    <t>The microservices architectural style has gained widespread acceptance. However, designing applications according to this style is still challenging. Common difficulties concern finding clear boundaries that guide decomposition while ensuring performance and scalability. With the aim of providing software architects and engineers with a systematic methodology, we introduce a novel actor-driven decomposition strategy to complement the domain-driven design and overcome some of its limitations by reaching a finer modularization yet enforcing performance and scalability improvements. The methodology uses a multi-level scalability assessment framework that supports decision-making over iterative steps. At each iteration, architecture alternatives are quantitatively evaluated at multiple granularity levels. The assessment helps architects to understand the extent to which architecture alternatives increase or decrease performance and scalability. We applied the methodology to drive further decomposition of the core microservices of a real data-intensive smart mobility application and an existing open-source benchmark in the e-commerce domain. The results of an in-depth evaluation show that the approach can effectively support engineers in (i) decomposing monoliths or coarse-grained microservices into more scalable microservices and (ii) comparing among alternative architectures to guide decision-making for their deployment in modern infrastructures that orchestrate lightweight virtualized execution units.  © 2023 Copyright held by the owner/author(s).</t>
  </si>
  <si>
    <t>Checklists to support decision-making in regression testing</t>
  </si>
  <si>
    <t>https://www.scopus.com/inward/record.uri?eid=2-s2.0-85153245617&amp;doi=10.1016%2fj.jss.2023.111697&amp;partnerID=40&amp;md5=70c6d8715880e389385daba0918ac773</t>
  </si>
  <si>
    <t>Context: Practitioners working in large-scale software development face many challenges in regression testing activities. One of the reasons is the lack of a structured regression testing process. In this regard, checklists can help practitioners keep track of essential regression testing activities and add structure to the regression testing process to a certain extent. Objective: This study aims to introduce regression testing checklists so test managers/teams can use them: (1) to assess whether test teams/members are ready to begin regression testing, and (2) to keep track of essential regression testing activities while planning and executing regression tests. Method: We used interviews, workshops, and questionnaires to design, evolve, and evaluate regression testing checklists. In total, 25 practitioners from 12 companies participated in creating the checklist. Twenty-three of them participated in checklists evolution and evaluation. Results: We identified activities practitioners consider significant while planning, performing, and analyzing regression testing. We designed regression testing checklists based on these activities to help practitioners make informed decisions during regression testing. With the help of practitioners, we evolved these checklists into two iterations. Finally, the practitioners provided feedback on the proposed checklists. All respondents think the proposed checklists are useful and customizable for their environments, and 80% think checklists cover aspects essential for regression testing. Conclusion: The proposed regression testing checklists can be useful for test managers to assess their team/team members’ readiness and decide when to start and stop regression testing. The checklists can be used to record the steps required while planning and executing regression testing. Further, these checklists can provide a basis for structuring the regression testing process in varying contexts. © 2023 The Author(s)</t>
  </si>
  <si>
    <t>Much more than a prediction: Expert-based software effort estimation as a behavioral act</t>
  </si>
  <si>
    <t>https://www.scopus.com/inward/record.uri?eid=2-s2.0-85164178905&amp;doi=10.1007%2fs10664-023-10332-9&amp;partnerID=40&amp;md5=5d806d2bb4fc226ab05c3883274fc1f3</t>
  </si>
  <si>
    <t>Traditionally, Software Effort Estimation (SEE) has been portrayed as a technical prediction task, for which we seek accuracy through improved estimation methods and a thorough consideration of effort predictors. In this article, our objective to make explicit the perspective of SEE as a behavioral act, bringing attention to the fact that human biases and noise are relevant components in estimation errors, acknowledging that SEE is more than a prediction task. We employed a thematic analysis of factors affecting expert judgment software estimates to satisfy this objective. We show that estimators do not necessarily behave entirely rationally given the information they have as input for estimation. The reception of estimation requests, the communication of software estimates, and their use also impact the estimation values — something unexpected if estimators were solely focused on SEE as a prediction task. Based on this, we also matched SEE interventions to behavioral ones from Behavioral Economics showing that, although we are already adopting behavioral insights to improve our estimation practices, there are still gaps to build upon. Furthermore, we assessed the strength of evidence for each of our review findings to derive recommendations for practitioners on the SEE interventions they can confidently adopt to improve their estimation processes. Moreover, in assessing the strength of evidence, we adopted the GRADE-CERQual (Confidence in the Evidence from Reviews of Qualitative research) approach. It enabled us to point concrete research paths to strengthen the existing evidence about SEE interventions based on the dimensions of the GRADE-CERQual evaluation scheme. © 2023, The Author(s), under exclusive licence to Springer Science+Business Media, LLC, part of Springer Nature.</t>
  </si>
  <si>
    <t>Learning the Relation between Code Features and Code Transforms with Structured Prediction</t>
  </si>
  <si>
    <t>https://www.scopus.com/inward/record.uri?eid=2-s2.0-85161054017&amp;doi=10.1109%2fTSE.2023.3275380&amp;partnerID=40&amp;md5=b87bfaab7fd877ad6cd32f6e5561fc97</t>
  </si>
  <si>
    <t>To effectively guide the exploration of the code transform space for automated code evolution techniques, we present in this article the first approach for structurally predicting code transforms at the level of AST nodes using conditional random fields (CRFs). Our approach first learns offline a probabilistic model that captures how certain code transforms are applied to certain AST nodes, and then uses the learned model to predict transforms for arbitrary new, unseen code snippets. Our approach involves a novel representation of both programs and code transforms. Specifically, we introduce the formal framework for defining the so-called AST-level code transforms and we demonstrate how the CRF model can be accordingly designed, learned, and used for prediction. We instantiate our approach in the context of repair transform prediction for Java programs. Our instantiation contains a set of carefully designed code features, deals with the training data imbalance issue, and comprises transform constraints that are specific to code. We conduct a large-scale experimental evaluation based on a dataset of bug fixing commits from real-world Java projects. The results show that when the popular evaluation metric top-3 is used, our approach predicts the code transforms with an accuracy varying from 41% to 53% depending on the transforms. Our model outperforms two baselines based on history probability and neural machine translation (NMT), suggesting the importance of considering code structure in achieving good prediction accuracy. In addition, a proof-of-concept synthesizer is implemented to concretize some repair transforms to get the final patches. The evaluation of the synthesizer on the Defects4j benchmark confirms the usefulness of the predicted AST-level repair transforms in producing high-quality patches.  © 1976-2012 IEEE.</t>
  </si>
  <si>
    <t>A new, evidence-based, theory for knowledge reuse in security risk analysis</t>
  </si>
  <si>
    <t>https://www.scopus.com/inward/record.uri?eid=2-s2.0-85160200681&amp;doi=10.1007%2fs10664-023-10321-y&amp;partnerID=40&amp;md5=5800dc38427d0cfea85f1e99bd577512</t>
  </si>
  <si>
    <t>Security risk analysis (SRA) is a key activity in software engineering but requires heavy manual effort. Community knowledge in the form of security patterns or security catalogs can be used to support the identification of threats and security controls. However, no evidence-based theory exists about the effectiveness of security catalogs when used for security risk analysis. We adopt a grounded theory approach to propose a conceptual, revised and refined theory of SRA knowledge reuse. The theory refinement is backed by evidence gathered from conducting interviews with experts (20) and controlled experiments with both experts (15) and novice analysts (18). We conclude the paper by providing insights into the use of catalogs and managerial implications. © 2023, The Author(s).</t>
  </si>
  <si>
    <t>Completing Function Documentation Comments Using Structural Information</t>
  </si>
  <si>
    <t>https://www.scopus.com/inward/record.uri?eid=2-s2.0-85160007009&amp;doi=10.1007%2fs10664-022-10284-6&amp;partnerID=40&amp;md5=cfde7dd9210c144d845958541076cf23</t>
  </si>
  <si>
    <t>Source code comments are a cornerstone of software documentation facilitating feature development and maintenance. Well-defined documentation formats, like Javadoc, make it easy to include structural metadata used to, for example, generate documentation manuals. However, the actual usage of structural elements in source code comments has not been studied yet. We investigate to which extent these structural elements are used in practice and whether the added information can be leveraged to improve tools assisting developers when writing comments. Existing research on comment generation traditionally focuses on automatic generation of summaries. However, recent works have shown promising results when supporting comment authoring through a next-word prediction. In this paper, we present an in-depth analysis of commenting practice in more than 18K open-source projects written in Python and Java showing that many structural elements, particularly parameter and return value descriptions are indeed widely used. We discover that while a majority are rather short at about 6 to 9 words, many are several hundred words in length. We further find that Python comments tend to be significantly longer than Java comments, possibly due to the weakly-typed nature of the former. Following the empirical analysis, we extend an existing language model with support for structural information, substantially improving the Top-1 accuracy of predicted words (Python 9.6%, Java 7.8%). © 2023, The Author(s).</t>
  </si>
  <si>
    <t>BTLink : automatic link recovery between issues and commits based on pre-trained BERT model</t>
  </si>
  <si>
    <t>https://www.scopus.com/inward/record.uri?eid=2-s2.0-85165219506&amp;doi=10.1007%2fs10664-023-10342-7&amp;partnerID=40&amp;md5=223b96a5934ed23872fadf9fd738e04f</t>
  </si>
  <si>
    <t>Data traceability in software development can connect different software artifacts to enhance the observability of developer practices. In particular, traceability links between issues and commits (i.e., issue-commit links) play a key role in software maintenance tasks (e.g., bug localization and bug prediction). In practice, developers typically manually make the issue-commit links by adding the issue identifier into the message of the corresponding commits, which results in missing issue commit links being prevalent in software projects. To recover the missing issue commit links, previous studies have proposed some automatic approaches. However, due to the difference between heuristic rules and real-world behavior, as well as insufficient semantic understanding, these approaches cannot achieve the expected performance. Since the text contained in issues and commits contains highly related information, thorough text understanding can improve traceability links. Meanwhile, pre-trained models (i.e., PTMs) have been successfully used to explore the semantic information of text in various software engineering tasks (e.g., software code generation). Therefore, our study proposes a novel BERT -based method (i.e., BTLink) that employs the pre-trained models to automatically recover the issue-commits links. Our proposed BTlink method includes a BERT embedding layer, a fusion layer, and a classifier layer. First, we build two pre-trained BERT encoders to respectively explore the feature representation of the issue text in combination with commit code and commit text. Then we build the fusion layer to examine the joint feature vector. Finally, we build the classifier layer to identify the links between issue and commit. In addition, to further our investigation and verify the effectiveness of BTLink, we conduct an extensive case study on 12 issue-commit links datasets from open source software projects, and observe that: (i) compared to state-of-the-art approaches, our proposed BTLink improves the performance of automatic issue-commit links recovery on all studied measures; (ii) both text and code information in the issues and commits are effective to recover more accurate issue-commit links; (iii) our proposed BTLink is more applicable to the cross-project context compared to state-of-the-art approaches. © 2023, The Author(s), under exclusive licence to Springer Science+Business Media, LLC, part of Springer Nature.</t>
  </si>
  <si>
    <t>Finding Deviated Behaviors of the Compressed DNN Models for Image Classifications</t>
  </si>
  <si>
    <t>https://www.scopus.com/inward/record.uri?eid=2-s2.0-85167681382&amp;doi=10.1145%2f3583564&amp;partnerID=40&amp;md5=c664540c14d36afae55f00b98f12a2c5</t>
  </si>
  <si>
    <t>Model compression can significantly reduce the sizes of deep neural network (DNN) models and thus facilitate the dissemination of sophisticated, sizable DNN models, especially for deployment on mobile or embedded devices. However, the prediction results of compressed models may deviate from those of their original models. To help developers thoroughly understand the impact of model compression, it is essential to test these models to find those deviated behaviors before dissemination. However, this is a non-trivial task, because the architectures and gradients of compressed models are usually not available.To this end, we propose Dflare, a novel, search-based, black-box testing technique to automatically find triggering inputs that result in deviated behaviors in image classification tasks. Dflare iteratively applies a series of mutation operations to a given seed image until a triggering input is found. For better efficacy and efficiency, Dflare models the search problem as Markov Chains and leverages the Metropolis-Hasting algorithm to guide the selection of mutation operators in each iteration. Further, Dflare utilizes a novel fitness function to prioritize the mutated inputs that either cause large differences between two models' outputs or trigger previously unobserved models' probability vectors. We evaluated Dflare on 21 compressed models for image classification tasks with three datasets. The results show that Dflare not only constantly outperforms the baseline in terms of efficacy but also significantly improves the efficiency: Dflare is 17.84×-446.06× as fast as the baseline in terms of time; the number of queries required by Dflare to find one triggering input is only 0.186-1.937% of those issued by the baseline. We also demonstrated that the triggering inputs found by Dflare can be used to repair up to 48.48% deviated behaviors in image classification tasks and further decrease the effectiveness of Dflare on the repaired models.  © 2023 Copyright held by the owner/author(s). Publication rights licensed to ACM.</t>
  </si>
  <si>
    <t>Identifying Concepts in Software Projects</t>
  </si>
  <si>
    <t>https://www.scopus.com/inward/record.uri?eid=2-s2.0-85153338147&amp;doi=10.1109%2fTSE.2023.3265855&amp;partnerID=40&amp;md5=68a21e8f9d688bd3c709347099369290</t>
  </si>
  <si>
    <t>When working on a project, software developers must be familiar with computing concepts, standards, and technologies related to the project. We present a novel approach, called Scode, to automatically identify those concepts using the project's documentation. Scode combines entity linking and network analysis techniques specialized for the software development domain. In addition to concepts explicitly mentioned in the documentation, Scode can retrieve implicit concepts related to the project's domain. Concepts identified by Scode have a recognized meaning that is consistent across projects. We compared Scode to different baselines and found that it is more effective at mapping projects to a consistent concept space. © 1976-2012 IEEE.</t>
  </si>
  <si>
    <t>MultiPL-E: A Scalable and Polyglot Approach to Benchmarking Neural Code Generation</t>
  </si>
  <si>
    <t>https://www.scopus.com/inward/record.uri?eid=2-s2.0-85153525587&amp;doi=10.1109%2fTSE.2023.3267446&amp;partnerID=40&amp;md5=b41fc025da8fe8eee3ce44d8ee6bfc62</t>
  </si>
  <si>
    <t>Large language models have demonstrated the ability to generate both natural language and programming language text. Although contemporary code generation models are trained on corpora with several programming languages, they are tested using benchmarks that are typically monolingual. The most widely used code generation benchmarks only target Python, so there is little quantitative evidence of how code generation models perform on other programming languages. We propose MultiPL-E, a system for translating unit test-driven code generation benchmarks to new languages. We create the first massively multilingual code generation benchmark by using MultiPL-E to translate two popular Python code generation benchmarks to 18 additional programming languages. We use MultiPL-E to extend the HumanEval benchmark (Chen et al., 2021) and MBPP benchmark (Austin et al., 2021) to 18 languages that encompass a range of programming paradigms and popularity. Using these new parallel benchmarks, we evaluate the multi-language performance of three state-of-the-art code generation models: Codex (Chen et al., 2021), CodeGen (Nijkamp et al., 2022) and InCoder (Fried et al., 2022). We find that Codex matches or even exceeds its performance on Python for several other languages. The range of programming languages represented in MultiPL-E allow us to explore the impact of language frequency and language features on model performance. Finally, the MultiPL-E approach of compiling code generation benchmarks to new programming languages is both scalable and extensible, making it straightforward to evaluate new models, benchmarks, and languages. © 1976-2012 IEEE.</t>
  </si>
  <si>
    <t>A grounded theory of community package maintenance organizations</t>
  </si>
  <si>
    <t>https://www.scopus.com/inward/record.uri?eid=2-s2.0-85164162076&amp;doi=10.1007%2fs10664-023-10337-4&amp;partnerID=40&amp;md5=751703b2fd18173c219f28f67902147e</t>
  </si>
  <si>
    <t>In many programming language ecosystems, developers rely more and more on external open source dependencies, made available through package managers. Key ecosystem packages that go unmaintained create a health risk for the projects that depend on them and for the ecosystem as a whole. Therefore, community initiatives can emerge to alleviate the problem by adopting packages in need of maintenance. The goal of our study is to explore such community initiatives, that we will designate from now on as Community Package Maintenance Organizations (CPMOs) and to build a theory of how and why they emerge, how they function and their impact on the surrounding ecosystems. To achieve this, we use a qualitative methodology called Grounded Theory. We have applied this methodology in two steps. First, on “extant” documents (documentation, discussions on public forums) originating from several CPMOs. From this data, we have built a theory of CPMOs, which we have then refined through interviews and reliability checks with CPMO participants. Our theory can inform developers willing to launch a CPMO in their own ecosystem and help current CPMO participants to better understand the state of the practice and what they could do better. It is a basis on which future research can be done on how to help open source ecosystems improve the maintenance status of their most important packages. © 2023, The Author(s), under exclusive licence to Springer Science+Business Media, LLC, part of Springer Nature.</t>
  </si>
  <si>
    <t>A Survey on Automated Driving System Testing: Landscapes and Trends</t>
  </si>
  <si>
    <t>https://www.scopus.com/inward/record.uri?eid=2-s2.0-85167536644&amp;doi=10.1145%2f3579642&amp;partnerID=40&amp;md5=b05c32e0d8b2a6bb541bb29a64592545</t>
  </si>
  <si>
    <t>Automated Driving Systems (ADS) have made great achievements in recent years thanks to the efforts from both academia and industry. A typical ADS is composed of multiple modules, including sensing, perception, planning, and control, which brings together the latest advances in different domains. Despite these achievements, safety assurance of ADS is of great significance, since unsafe behavior of ADS can bring catastrophic consequences. Testing has been recognized as an important system validation approach that aims to expose unsafe system behavior; however, in the context of ADS, it is extremely challenging to devise effective testing techniques, due to the high complexity and multidisciplinarity of the systems. There has been great much literature that focuses on the testing of ADS, and a number of surveys have also emerged to summarize the technical advances. Most of the surveys focus on the system-level testing performed within software simulators, and they thereby ignore the distinct features of different modules. In this article, we provide a comprehensive survey on the existing ADS testing literature, which takes into account both module-level and system-level testing. Specifically, we make the following contributions: (1) We survey the module-level testing techniques for ADS and highlight the technical differences affected by the features of different modules; (2) we also survey the system-level testing techniques, with focuses on the empirical studies that summarize the issues occurring in system development or deployment, the problems due to the collaborations between different modules, and the gap between ADS testing in simulators and the real world; and (3) we identify the challenges and opportunities in ADS testing, which pave the path to the future research in this field.  © 2023 Copyright held by the owner/author(s). Publication rights licensed to ACM.</t>
  </si>
  <si>
    <t>A graph-based code representation method to improve code readability classification</t>
  </si>
  <si>
    <t>https://www.scopus.com/inward/record.uri?eid=2-s2.0-85160003449&amp;doi=10.1007%2fs10664-023-10319-6&amp;partnerID=40&amp;md5=123f5324dfc79038a0d3244e8c791cab</t>
  </si>
  <si>
    <t>Context: Code readability is crucial for developers since it is closely related to code maintenance and affects developers’ work efficiency. Code readability classification refers to the source code being classified as pre-defined certain levels according to its readability. So far, many code readability classification models have been proposed in existing studies, including deep learning networks that have achieved relatively high accuracy and good performance. Objective: However, in terms of representation, these methods lack effective preservation of the syntactic and semantic structure of the source code. To extract these features, we propose a graph-based code representation method. Method: Firstly, the source code is parsed into a graph containing its abstract syntax tree (AST) combined with control and data flow edges to reserve the semantic structural information and then we convert the graph nodes’ source code and type information into vectors. Finally, we train our graph neural networks model composing Graph Convolutional Network (GCN), DMoNPooling, and K-dimensional Graph Neural Networks (k-GNNs) layers to extract these features from the program graph. Result: We evaluate our approach to the task of code readability classification using a Java dataset provided by Scalabrino et al. (2016). The results show that our method achieves 72.5% and 88% in three-class and two-class classification accuracy, respectively. Conclusion: We are the first to introduce graph-based representation into code readability classification. Our method outperforms state-of-the-art readability models, which suggests that the graph-based code representation method is effective in extracting syntactic and semantic information from source code, and ultimately improves code readability classification. © 2023, The Author(s), under exclusive licence to Springer Science+Business Media, LLC, part of Springer Nature.</t>
  </si>
  <si>
    <t>The Influence of Human Aspects on Requirements Engineering-related Activities: Software Practitioners' Perspective</t>
  </si>
  <si>
    <t>https://www.scopus.com/inward/record.uri?eid=2-s2.0-85147411017&amp;doi=10.1145%2f3546943&amp;partnerID=40&amp;md5=b83248d90930f7c817746777785d3ceb</t>
  </si>
  <si>
    <t>Requirements Engineering (RE)-related activities require high collaboration between various roles in software engineering (SE), such as requirements engineers, stakeholders, developers, and so on. Their demographics, views, understanding of technologies, working styles, communication and collaboration capabilities make RE highly human-dependent. Identifying how "human aspects"- such as motivation, domain knowledge, communication skills, personality, emotions, culture, and so on - might impact RE-related activities would help us improve RE and SE in general. This study aims at better understanding current industry perspectives on the influence of human aspects on RE-related activities, specifically focusing on motivation and personality, by targeting software practitioners involved in RE-related activities. Our findings indicate that software practitioners consider motivation, domain knowledge, attitude, communication skills and personality as highly important human aspects when involved in RE-related activities. A set of factors were identified as software practitioners' key motivational factors when involved in RE-related activities, along with important personality characteristics to have when involved in RE. We also identified factors that made individuals less effective when involved in RE-related activities and obtained some feedback on measuring individuals' performance when involved in RE. The findings from our study suggest various areas needing more investigation, and we summarise a set of key recommendations for further research.  © 2023 Association for Computing Machinery.</t>
  </si>
  <si>
    <t>The impact of a continuous integration service on the delivery time of merged pull requests</t>
  </si>
  <si>
    <t>https://www.scopus.com/inward/record.uri?eid=2-s2.0-85163777837&amp;doi=10.1007%2fs10664-023-10327-6&amp;partnerID=40&amp;md5=81beb861081e85fcfef90010dd7acb04</t>
  </si>
  <si>
    <t>Continuous Integration (CI) is a software development practice that builds and tests software frequently (e.g., at every push). One main motivator to adopt CI is the potential to deliver software functionalities more quickly than not using CI. However, there is little empirical evidence to support that CI helps projects deliver software functionalities more quickly. Through the analysis of 162,653 pull requests (PRs) of 87 GitHub projects, we empirically study whether adopting a CI service (TravisCI) can quicken the time to deliver merged PRs. We complement our quantitative study by analyzing 450 survey responses from participants of 73 software projects. Our results reveal that adopting a CI service may not necessarily quicken the delivery of merge PRs. Instead, the pivotal benefit of a CI service is to improve the decision making on PR submissions, without compromising the quality or overloading the project’s reviewers and maintainers. The automation provided by CI and the boost in developers’ confidence are key advantages of adopting a CI service. Furthermore, open-source projects planning to attract and retain developers should consider the use of a CI service in their project, since CI is perceived to lower the contribution barrier while making contributors feel more confident and engaged in the project. © 2023, The Author(s), under exclusive licence to Springer Science+Business Media, LLC, part of Springer Nature.</t>
  </si>
  <si>
    <t>Assessing the Early Bird Heuristic (for Predicting Project Quality)</t>
  </si>
  <si>
    <t>https://www.scopus.com/inward/record.uri?eid=2-s2.0-85168758982&amp;doi=10.1145%2f3583565&amp;partnerID=40&amp;md5=537c22c18a377dbedd9a29ba81e8acd6</t>
  </si>
  <si>
    <t>Before researchers rush to reason across all available data or try complex methods, perhaps it is prudent to first check for simpler alternatives. Specifically, if the historical data has the most information in some small region, then perhaps a model learned from that region would suffice for the rest of the project.To support this claim, we offer a case study with 240 projects, where we find that the information in those projects "clumps"towards the earliest parts of the project. A quality prediction model learned from just the first 150 commits works as well, or better than state-of-the-art alternatives. Using just this "early bird"data, we can build models very quickly and very early in the project life cycle. Moreover, using this early bird method, we have shown that a simple model (with just a few features) generalizes to hundreds of projects.Based on this experience, we doubt that prior work on generalizing quality models may have needlessly complicated an inherently simple process. Further, prior work that focused on later-life cycle data needs to be revisited, since their conclusions were drawn from relatively uninformative regions.Replication note: All our data and scripts are available here: https://github.com/snaraya7/early-bird.  © 2023 Copyright held by the owner/author(s). Publication rights licensed to ACM.</t>
  </si>
  <si>
    <t>Automatic extraction of security-rich dataflow diagrams for microservice applications written in Java</t>
  </si>
  <si>
    <t>https://www.scopus.com/inward/record.uri?eid=2-s2.0-85158001078&amp;doi=10.1016%2fj.jss.2023.111722&amp;partnerID=40&amp;md5=00a440ad9dd79f871f96033aa8a780be</t>
  </si>
  <si>
    <t>Dataflow diagrams (DFDs) are a valuable asset for securing applications, as they are the starting point for many security assessment techniques. Their creation, however, is often done manually, which is time-consuming and introduces problems concerning their correctness. Furthermore, as applications are continuously extended and modified in CI/CD pipelines, the DFDs need to be kept in sync, which is also challenging. In this paper, we present a novel, tool-supported technique to automatically extract DFDs from the implementation code of microservices. The technique parses source code and configuration files in search for keywords that are used as evidence for the model extraction. Our approach uses a novel technique that iteratively detects new keywords, thereby snowballing through an application's codebase. Coupled with other detection techniques, it produces a fully-fledged DFD enriched with security-relevant annotations. The extracted DFDs further provide full traceability between model items and code snippets. We evaluate our approach and the accompanying prototype for applications written in Java on a manually curated dataset of 17 open-source applications. In our testing set of applications, we observe an overall precision of 93% and recall of 85%. The dataset created for the evaluation is openly released to the research community, as additional contribution of this work. © 2023 Elsevier Inc.</t>
  </si>
  <si>
    <t>Legacy systems to cloud migration: A review from the architectural perspective</t>
  </si>
  <si>
    <t>https://www.scopus.com/inward/record.uri?eid=2-s2.0-85153322411&amp;doi=10.1016%2fj.jss.2023.111702&amp;partnerID=40&amp;md5=21273eda3366e54277f8cb61830fdace</t>
  </si>
  <si>
    <t>Legacy systems are business-critical systems that hold the organization's core business functions developed in a traditional way using monolith architecture and usually deployed on-premises. Through time, this system is exposed to improvement changes, increasing its size and number of functionalities, thus increasing its complexity, and maintaining it becomes a disadvantage to the organization. Migration to the cloud environment becomes the primary option to improve legacy application agility, maintainability, and flexibility. However, to take advantage of the cloud environment, monolith legacy application needs to be rearchitected as microservice architecture to fully benefit from cloud advantages. This paper aims to understand the motivation for cloud migration, investigate existing cloud migration frameworks, identify the target architecture for the cloud, and establish any empirical quality issues in cloud migration from the implementation point of view. To achieve those objectives, we conducted a systematic literature review (SLR) of 47 selected studies from the most relevant scientific digital libraries covering pre-migration, migration, and post-migration stages. The SLR outcome provided us with the primary motivation for the cloud migration, existing cloud migration frameworks, targeted migration architecture patterns, and migration challenges. The results also highlight areas where more research is needed and suggest future research in this field. Furthermore, our analysis shows that current migration approaches lack quality consideration, thus contributing to post-migration quality concerns. © 2023 Elsevier Inc.</t>
  </si>
  <si>
    <t>Test case classification via few-shot learning</t>
  </si>
  <si>
    <t>https://www.scopus.com/inward/record.uri?eid=2-s2.0-85153196280&amp;doi=10.1016%2fj.infsof.2023.107228&amp;partnerID=40&amp;md5=29b132bf356714e873a49458a4dd61dd</t>
  </si>
  <si>
    <t>Context: Crowdsourced testing can reduce testing costs and improve testing efficiency. However, crowdsourced testing generates massive test cases, requiring testers to select high-quality test cases for execution. Consequently, crowdsourced test cases require much effort to perform labeling due to the costly manual labor and domain knowledge. Objective: Existing methods usually fail to consider the crowdsourced testing scenario's inadequate and imbalanced data issues. We aim to effectively and efficiently classify many crowdsourced test cases for developers to alleviate manual efforts. Method: In this paper, we propose a test case classification approach based on few-shot learning and test case augmentation to address the limitations mentioned above. The proposed approach generates new test cases by the large pre-trained masked language model and extracts embedding representation by training word embedding models. Then a Bidirectional Long Short-Term Memory (BiLSTM)-based classifier is designed to perform test case classification by extracting the in-depth features. Besides, we also apply the attention mechanism to assign high weights to words that represent the test case category by lexicon matching. Results: To verify the effectiveness of the classification framework, we select 1659 test cases from three crowdsourced testing projects to conduct in-usability evaluation experiments. The experimental results show that the proposed approach has a higher accuracy and precision rate than existing classification methods. Conclusion: It can be concluded that (1) the proposed approach is an effective test case classification technique for crowdsourced testing; (2) the proposed approach is practical to help developers select high-quality test cases quickly and effectively. © 2023 Elsevier B.V.</t>
  </si>
  <si>
    <t>IT managers’ perspective on Technical Debt Management</t>
  </si>
  <si>
    <t>https://www.scopus.com/inward/record.uri?eid=2-s2.0-85153040907&amp;doi=10.1016%2fj.jss.2023.111700&amp;partnerID=40&amp;md5=02c8bc5cbf2279557fc119ad2d9c2099</t>
  </si>
  <si>
    <t>Context: Technical Debt (TD) is a term for software solutions that are beneficial in the short-term but impede future change. Goal: Previous research on TD indicates various management-related causes. We analyze the perspective of IT managers on TD since they usually have a major influence on deadlines, the project's budget, and setting up a TD management (TDM) process. Method: To determine the IT managers’ perspective, we obtained and analyzed data from 16 semi-structured interviews and a three-person focus group discussion. Results: We found that all IT managers understood the TD concept. They consider TDM to be an essential topic, though nearly none of them had set up a TDM process so far. We identified three major concerns the IT managers had regarding TDM: communicating about TD, establishing a TDM process, and dealing with vintage systems, i.e., old legacy systems We developed a model specifying causes and consequences visible to business stakeholders, causal chains, and vicious cycles. Conclusions: Our research identifies new research gaps and demonstrates to practitioners that investing in a TDM process may be beneficial. It provides the V4CTD model of Visibility, Cycles &amp; Chains of Causes &amp; Consequences of TD, extending the TD conceptual model and facilitating communication on TD with business stakeholders. Editor's note: Open Science material was validated by the Journal of Systems and Software Open Science Board. © 2023 Elsevier Inc.</t>
  </si>
  <si>
    <t>Rise of the Planet of Serverless Computing: A Systematic Review</t>
  </si>
  <si>
    <t>https://www.scopus.com/inward/record.uri?eid=2-s2.0-85150002365&amp;doi=10.1145%2f3579643&amp;partnerID=40&amp;md5=a5a2d7985c6aceab5fc59ec6f3c9cf0e</t>
  </si>
  <si>
    <t>Serverless computing is an emerging cloud computing paradigm, being adopted to develop a wide range of software applications. It allows developers to focus on the application logic in the granularity of function, thereby freeing developers from tedious and error-prone infrastructure management. Meanwhile, its unique characteristic poses new challenges to the development and deployment of serverless-based applications. To tackle these challenges, enormous research efforts have been devoted. This article provides a comprehensive literature review to characterize the current research state of serverless computing. Specifically, this article covers 164 articles on 17 research directions of serverless computing, including performance optimization, programming framework, application migration, multi-cloud development, testing and debugging, and so on. It also derives research trends, focus, and commonly-used platforms for serverless computing, as well as promising research opportunities.  © 2023 Copyright held by the owner/author(s). Publication rights licensed to ACM.</t>
  </si>
  <si>
    <t>SEAL: Integrating Program Analysis and Repository Mining</t>
  </si>
  <si>
    <t>https://www.scopus.com/inward/record.uri?eid=2-s2.0-85168771367&amp;doi=10.1145%2f3585008&amp;partnerID=40&amp;md5=2953f7aa73119624a5dcc36628dd6e5e</t>
  </si>
  <si>
    <t>Software projects are complex technical and organizational systems involving large numbers of artifacts and developers. To understand and tame software complexity, a wide variety of program analysis techniques have been developed for bug detection, program comprehension, verification, and more. At the same time, repository mining techniques aim at obtaining insights into the inner socio-technical workings of software projects at a larger scale. While both program analysis and repository mining have been successful on their own, they are largely isolated, which leaves considerable potential for synergies untapped. We present SEAL, the first integrated approach that combines low-level program analysis with high-level repository information. SEAL maps repository information, mined from the development history of a project, onto a low-level intermediate program representation, making it available for state-of-the-art program analysis. SEAL's integrated approach allows us to efficiently address software engineering problems that span multiple levels of abstraction, from low-level data flow to high-level organizational information. To demonstrate its merits and practicality, we use SEAL to determine which code changes modify central parts of a given software project, how authors interact (indirectly) with each other through code, and we demonstrate that putting static analysis' results into a socio-technical context improves their expressiveness and interpretability.  © 2023 Copyright held by the owner/author(s).</t>
  </si>
  <si>
    <t>What Not to Test (For Cyber-Physical Systems)</t>
  </si>
  <si>
    <t>https://www.scopus.com/inward/record.uri?eid=2-s2.0-85159792414&amp;doi=10.1109%2fTSE.2023.3272309&amp;partnerID=40&amp;md5=02f9ac26c0924678a5b1f4ed3fe8fff4</t>
  </si>
  <si>
    <t>For simulation-based systems, finding a set of test cases with the least cost by exploring multiple goals is a complex task. Domain-specific optimization goals (e.g., maximize output variance) are useful for guiding the rapid selection of test cases via mutation. But evaluating the selected test cases via mutation (that can distinguish the current program from) is a different goal to domain-specific optimizations. While the optimization goals can be used to guide the mutation analysis, that guidance should be viewed as a weak indicator since it can hurt the mutation effectiveness goals by focusing too much on the optimization goals. Based on the above, this paper proposes DoLesS (Domination with Least Squares Approximation) that selects the minimal and effective test cases by averaging over a coarse-grained grid of the information gained from multiple optimizations goals. DoLesS applies an inverted least squares approximation approach to find a minimal set of tests that can distinguish better from worse parts of the optimization goals. When tested on multiple simulation-based systems, DoLesS performs as well or even better as the prior state-of-the-art, while running 80-360 times faster on average (seconds instead of hours). © 1976-2012 IEEE.</t>
  </si>
  <si>
    <t>Usefulness and usability of heuristic walkthroughs for evaluating domain-specific developer tools in industry: Evidence from four field simulations</t>
  </si>
  <si>
    <t>https://www.scopus.com/inward/record.uri?eid=2-s2.0-85153227473&amp;doi=10.1016%2fj.infsof.2023.107220&amp;partnerID=40&amp;md5=e653fd98c6979949330ccdc63d51ede7</t>
  </si>
  <si>
    <t>Context: The usage of domain-specific languages (DSLs) is an approach to reduce complexity in software development by expert developers for selected application domains. To support expert developers, a DSL is often combined with a tailored, domain-specific developer tool, offering similar functionality as general-purpose programming environments (IDEs like Eclipse for Java) while integrating with a domain-specific toolchain (e.g., code or documentation generators, simulators). General-purpose development environments have been successfully evaluated for the programmer experience (PX) and for anomalies using heuristic walkthroughs as a mixed review technique combining cognitive walkthroughs and a heuristic evaluation. Objective: In this paper, we report on the usefulness and acceptance of heuristic walkthroughs as an PX evaluation technique applied to domain-specific languages and IDEs in an industry context. Methods: Heuristic walkthroughs are used in four interventions (field simulations) to assess the programming experience and usability of domain-specific, Eclipse-based IDEs in a concrete industry setting. Data on the usefulness and acceptance (perceived satisfaction) of the walkthroughs themselves are collected and analysed. Results: Our studies show that, in practice, the instrument of walkthroughs is useful for revealing practically relevant PX anomalies, while maintaining acceptance by practitioners participating in the walkthroughs. Conclusion: The documented variant of heuristic walkthroughs is eligible to become adopted for future field studies in academic research and for evaluation projects in industry, in support of developing domain-specific developer tooling in an evidence-driven manner. © 2023 The Author(s)</t>
  </si>
  <si>
    <t>FaaSLight: General Application-level Cold-start Latency Optimization for Function-as-a-Service in Serverless Computing</t>
  </si>
  <si>
    <t>https://www.scopus.com/inward/record.uri?eid=2-s2.0-85149357562&amp;doi=10.1145%2f3585007&amp;partnerID=40&amp;md5=453e9e6d8d4c5fc471ca5c44ed5254f4</t>
  </si>
  <si>
    <t>Serverless computing is a popular cloud computing paradigm that frees developers from server management. Function-as-a-Service (FaaS) is the most popular implementation of serverless computing, representing applications as event-driven and stateless functions. However, existing studies report that functions of FaaS applications severely suffer from cold-start latency.In this article, we propose an approach, namely, FaaSLight, to accelerating the cold start for FaaS applications through application-level optimization. We first conduct a measurement study to investigate the possible root cause of the cold-start problem of FaaS. The result shows that application code loading latency is a significant overhead. Therefore, loading only indispensable code from FaaS applications can be an adequate solution. Based on this insight, we identify code related to application functionalities by constructing the function-level call graph and separate other code (i.e., optional code) from FaaS applications. The separated optional code can be loaded on demand to avoid the inaccurate identification of indispensable code causing application failure. In particular, a key principle guiding the design of FaaSLight is inherently general, i.e., platform- and language-agnostic. In practice, FaaSLight can be effectively applied to FaaS applications developed in different programming languages (Python and JavaScript), and can be seamlessly deployed on popular serverless platforms such as AWS Lambda and Google Cloud Functions, without having to modify the underlying OSes or hypervisors, nor introducing any additional manual engineering efforts to developers. The evaluation results on real-world FaaS applications show that FaaSLight can significantly reduce the code loading latency (up to 78.95%, 28.78% on average), thereby reducing the cold-start latency. As a result, the total response latency of functions can be decreased by up to 42.05% (19.21% on average). Compared with the state-of-the-art, FaaSLight achieves a 21.25× improvement in reducing the average total response latency.  © 2023 Copyright held by the owner/author(s). Publication rights licensed to ACM.</t>
  </si>
  <si>
    <t>Code reviews in open source projects : how do gender biases affect participation and outcomes?</t>
  </si>
  <si>
    <t>https://www.scopus.com/inward/record.uri?eid=2-s2.0-85161015674&amp;doi=10.1007%2fs10664-023-10324-9&amp;partnerID=40&amp;md5=271bbaf7daf6331b4c22af23a2a98a1f</t>
  </si>
  <si>
    <t>Context: Contemporary software development organizations lack diversity, and the ratios of women in Free and Open-Source Software (FOSS) communities are even lower than the industry average. Although the results of recent studies hint at the existence of biases against women, it is unclear to what extent such biases influence the outcomes of various software development tasks. Objective: This study conceptually replicates two recent studies by Terrell et al. and Bosu and Sultana that investigated gender biases in FOSS communities. We aim to identify whether the outcomes of or participation in code reviews (or pull requests) are influenced by the gender of a developer. In particular, we focus on two outcome aspects (i.e., code acceptance, and review interval) and one participation aspect (i.e., code review participation) of code review processes. Method: With this goal, this study includes a total of 1010 FOSS projects. Ten out of those projects use Gerrit-based code reviews. The remaining 1000 are randomly selected from the GHTorrent dataset based on a stratified sampling of projects fitting certain criteria. We divided GitHub projects into four groups based on the number of distinct contributors. We developed six regression models for each of the 14 datasets (i.e., 10 Gerrit based and 4 GitHub-based) to identify if code acceptance, review intervals, and code review participation differ based on the gender and gender-neutral profile of a developer. Results: Our results find significant gender biases during code acceptance among 13 out of the 14 datasets, with seven favoring men and the remaining six favoring women. We found significant differences between men and women in terms of code review intervals, with women encountering longer delays than men in three cases and the opposite in seven. Our results indicate reviewer selection as one of the most gender-biased aspects, with 12 out of 14 datasets exhibiting bias. A total of 11 out of the 14 cases show women having significantly lower code review participation than their men colleagues. Since most of the review assignments are based on invitations, this result suggests possible affinity biases among the developers. We also noticed a significantly higher likelihood of women using gender-neutral profiles. Supporting Terrell et al.’s claim, women with gender-neutral profiles had higher odds of code acceptance than men among three Gerrit-based projects. However, contradicting their results, we found significantly lower odds of code acceptance for women with gender-neutral profiles across all four GitHub project groups. Conclusions: Though gender bias exists among many projects, the direction and amplitude of that bias vary based on project size, community, and culture. Similar bias mitigation strategies may not work across all communities, as the characteristics of biases and their underlying causes differ. As women are less likely to be invited for reviews, FOSS projects should take initiatives to ensure the equitable selection of women as reviewers. © 2023, The Author(s), under exclusive licence to Springer Science+Business Media, LLC, part of Springer Nature.</t>
  </si>
  <si>
    <t>A Comparative Study on Method Comment and Inline Comment</t>
  </si>
  <si>
    <t>https://www.scopus.com/inward/record.uri?eid=2-s2.0-85168775324&amp;doi=10.1145%2f3582570&amp;partnerID=40&amp;md5=67d0de01c4878ab8c2572cc245178b82</t>
  </si>
  <si>
    <t>Code comments are one of the important documents to help developers review and comprehend source code. In recent studies, researchers have proposed many deep learning models to generate the method header comments (i.e., method comment), which have achieved encouraging results. The comments in the method, which is called inline comment, are also important for program comprehension. Unfortunately, they have not received enough attention in automatic generation when comparing with the method comments. In this paper, we compare and analyze the similarities and differences between the method comments and the inline comments. By applying the existing models of generating method comments to the inline comment generation, we find that these existing models perform worse on the task of inline comment generation. We then further explore the possible reasons and obtain a number of new observations. For example, we find that there are a lot of templates (i.e., comments with the same or similar structures) in the method comment dataset, which makes the models perform better. Some terms were thought to be important (e.g., API calls) in the comment generation by previous study does not significantly affect the quality of the generated comments, which seems counter-intuitive. Our findings may give some implications for building the approaches of method comment or inline comment generation in the future.  © 2023 Copyright held by the owner/author(s).</t>
  </si>
  <si>
    <t>Relationship between diversity of collaborative group members’ race and ethnicity and the frequency of their collaborative contributions in GitHub</t>
  </si>
  <si>
    <t>https://www.scopus.com/inward/record.uri?eid=2-s2.0-85160014630&amp;doi=10.1007%2fs10664-023-10313-y&amp;partnerID=40&amp;md5=e4412457cceae03bd5027e70d3376496</t>
  </si>
  <si>
    <t>Online collaborative platforms provide an environment for diverse developers to collaborate together in Open Source Software (OSS) projects. Previous studies in Software Engineering have shown the benefits of increasing gender and tenure diversity in OSS projects. However, little is known about racial and ethnic diversity’s role in OSS projects. An empirical study that analyzes how peer members’ racial and ethnic diversity in a collaborative group relates to the frequency of their collaborative contributions in OSS projects. We performed a large-scale quantitative analysis of the relationship between the race and ethnicity of peer members in a collaborative group and the frequency of their collaborative contributions in GitHub. We first inferred the peers working in collaborative groups within a project based on the collaboration between the developers in that project. We then used the Name-Prism tool to extract the race and ethnicity of the collaborative group’s peers from the names they use in GitHub. We finally used mixed effects regression modeling of the group members’ contributions – measured by the total number of pull requests merged as a collaborative group – to assess the relationship between the racial and ethnic diversity of the members in a collaborative group and the frequency of their collaborative contributions. Our results indicate that (1) a major part of the developers’ population are White developers; (2.1) the distribution of collaborative members’ contributions from homogeneous and heterogeneous collaborative groups, with respect to the race and ethnicity of the groups’ members, is different. Heterogeneous groups have a higher median number of contributions than homogeneous groups; and (2.2) the diversity of race and ethnicity of members in a collaborative group does have a statistically significant relationship with the frequency of the collaborative group members’ contributions. The racial and ethnic diversity of peer members in a collaborative group may have a role to play in the frequency of groups’ contributions in OSS. Hence, further research is needed to understand how the diverse racial and ethnic composition of collaborative group members leads to a higher rate of group contributions. © 2023, The Author(s), under exclusive licence to Springer Science+Business Media, LLC, part of Springer Nature.</t>
  </si>
  <si>
    <t>A scientific software ecosystem architecture for the livestock domain</t>
  </si>
  <si>
    <t>https://www.scopus.com/inward/record.uri?eid=2-s2.0-85154577589&amp;doi=10.1016%2fj.infsof.2023.107240&amp;partnerID=40&amp;md5=ebfadf07824717b1884d663ca72cadf0</t>
  </si>
  <si>
    <t>Context: In the livestock domain, technologies are developed to sustainably raise animal production. However, the domain is critical, since animals are very sensitive to variables such as temperature and humidity, which can cause diseases and consequent production losses and discomfort. Livestock production systems then demand monitoring, reasoning, and acting on the environment so that the levels of those variables are preserved in pre-established intervals and undesired conditions are predicted, avoided, and mitigated with automated actions. Objective: The main contribution of this article is presenting E-SECO, a software ecosystem platform, and its evolution that encapsulates a new self-adaptive component to tackle animal production decisions, named e-Livestock architecture. Method: Two case studies were conducted involving a real system derived from the E-SECO platform encompassing a Compost Barn production system, i.e., the environment and surrounding technology where bovine milk production takes place. Results: Results showed the effectiveness of E-SECO to (i) abstract disruptive technologies based on the Internet of Things (IoT) and Artificial Intelligence and accommodate them in a single architecture for that specific domain, (ii) support reuse and derivation of a self-adaptive architecture to support engineering a complex system for a livestock sub-domain (milk production), and (iii) support empirical studies in a real smart farm towards a future transfer of technology to industry. Conclusion: The results showed that the E-SECO platform, which encompasses e-livestock architecture, can support monitoring, reasoning, prediction, and automated actions in a milk production/Compost Barn environment. © 2023 Elsevier B.V.</t>
  </si>
  <si>
    <t>Does agile methodology fit all characteristics of software projects? Review and analysis</t>
  </si>
  <si>
    <t>https://www.scopus.com/inward/record.uri?eid=2-s2.0-85165223655&amp;doi=10.1007%2fs10664-023-10334-7&amp;partnerID=40&amp;md5=102051467acbf79eb6e1868544c210ee</t>
  </si>
  <si>
    <t>The agile paradigm for software projects has significantly impacted software development worldwide. It is currently widely accepted as having advantages in accommodating changes due to volatile requirements. However, several aspects of the agile paradigm and its compatibility with various software project characteristics remain empirically under-researched. In this paper, we employ a systematic literature review (SLR) to assess the compatibility of agile methodology with the characteristics of software development projects. We have mapped the characteristics to create a two-dimensional decision-making framework comprised of the software development life cycle (SDLC) phases (the y-axis) and knowledge areas derived from the Project Management Body of Knowledge (PMBOK) (the x-axis). We have then explored the position-sentiment regarding each cell of the decision-making framework as it is expressed in a wide set of academic articles, to help researchers and practitioners evaluate the compatibility of the agile methodology with the software project they are dealing with. Predictably, this would assist them in effectively assigning the agile methodology to suitable projects. © 2023, The Author(s), under exclusive licence to Springer Science+Business Media, LLC, part of Springer Nature.</t>
  </si>
  <si>
    <t>Detecting Android API Compatibility Issues with API Differences</t>
  </si>
  <si>
    <t>https://www.scopus.com/inward/record.uri?eid=2-s2.0-85159814449&amp;doi=10.1109%2fTSE.2023.3274153&amp;partnerID=40&amp;md5=c7e89602b0054df23b67feb06248450b</t>
  </si>
  <si>
    <t>Android application programming interface (API) enables app developers to harness the functionalities of Android devices by interfacing with services and hardware using a Software Development Kit (SDK). However, API frequently evolves together with its associated SDK, and compatibility issues may arise when the API level supported by the underlying device differs from the API level targeted by app developers. These issues can lead to unexpected behaviors, resulting in a bad user experience. This article presents ACID, a novel approach to detecting Android API compatibility issues induced by API evolution. It detects both API invocation compatibility issues and API callback compatibility issues using API differences and static analysis of the app code. Experiments with 20 benchmark apps show that ACID is more accurate and faster than the state-of-the-art techniques in detecting API compatibility issues. The application of ACID on 2965 real-world apps further demonstrates its practical applicability. To eliminate the false positives reported by ACID, this article also presents a simple yet effective method to quickly verify the compatibility issues by selecting and executing the relevant tests from app's test suite, and experimental results demonstrate the verification method can eliminate most false positives when app's test suite has good coverage of the API usages. © 1976-2012 IEEE.</t>
  </si>
  <si>
    <t>Intentions to continue using agile methods: The case of the Greek banking sector</t>
  </si>
  <si>
    <t>https://www.scopus.com/inward/record.uri?eid=2-s2.0-85153537423&amp;doi=10.1016%2fj.jss.2023.111685&amp;partnerID=40&amp;md5=4bb0248a6f79e568f9aac44be15cb003</t>
  </si>
  <si>
    <t>The purpose of this study is to examine the factors that influence team members of software development projects to continue using agile methodologies after their initial adoption. The research focuses on large-scale projects in the banking sector and uses the expectation-confirmation model (ECM) as a conceptual framework. The research model is tested by employing partial least square structural equation modeling (PLS-SEM). The findings validate the model and report statistically significant positive associations between all constructs. The results suggest that confirmation of expectations regarding perceived usefulness and satisfaction are key determinants of agile continuance intentions in software development large-scale projects. The study has both theoretical and practical implications and calls for further research in the field of agile post-adoption. © 2023 Elsevier Inc.</t>
  </si>
  <si>
    <t>Optimizing smart contract vulnerability detection via multi-modality code and entropy embedding</t>
  </si>
  <si>
    <t>https://www.scopus.com/inward/record.uri?eid=2-s2.0-85152224005&amp;doi=10.1016%2fj.jss.2023.111699&amp;partnerID=40&amp;md5=be27429f4f8df34910e66da79d0cb3c7</t>
  </si>
  <si>
    <t>Smart contracts have been widely used in the blockchain world these years, and simultaneously vulnerability detection has gained more and more attention due to the staggering economic losses caused by the attacker. Existing tools that analyze vulnerabilities for smart contracts heavily rely on rules predefined by experts, which are labour-intense and require domain knowledge. Moreover, predefined rules tend to be misconceptions and increase the risk of crafty potential back-doors in the future. Recently, researchers mainly used static and dynamic execution analysis to detect the vulnerabilities of smart contracts and have achieved acceptable results. However, the dynamic method cannot cover all the program inputs and execution paths, which leads to some vulnerabilities that are hard to detect. The static analysis method commonly includes symbolic execution and theorem proving, which requires using constraints to detect vulnerability. These shortcomings show that traditional methods are challenging to apply and expand on a large scale. This paper aims to detect vulnerabilities via the Bug Injection framework and transfer learning techniques. First, we train a Transformer encoder using multi-modality code, which contains source code, intermediate representation, and assembly code. The input code consists separately of Solidity source code, intermediate representation, and assembly code. Specifically, we translate source code into the intermediate representation and decompile the byte code into assembly code by the EVM compiler. Then, we propose a novel entropy embedding technique, which combines token embedding, segment embedding, and positional embedding of the Transformer encoder in our approach. After that, we utilize the Bug Injection framework to automatically generate specific types of buggy code for fine-tuning and evaluating the performance of vulnerability detection. The experimental results show that our proposed approach improves the performance in detecting reentrancy vulnerabilities and timestamp dependence. Moreover, our approach is more flexible and scalable than static and dynamic analysis approaches in detecting smart contract vulnerabilities. Our approach improves the baseline approaches by an average of 11.89% in term of F1 score. © 2023 Elsevier Inc.</t>
  </si>
  <si>
    <t>HGIVul: Detecting inter-procedural vulnerabilities based on hypergraph convolution</t>
  </si>
  <si>
    <t>https://www.scopus.com/inward/record.uri?eid=2-s2.0-85152620267&amp;doi=10.1016%2fj.infsof.2023.107219&amp;partnerID=40&amp;md5=285f36c1d9c04fffc88d5b28100198b8</t>
  </si>
  <si>
    <t>Context: Detecting source code vulnerabilities is one way to block cyber attacks from an early stage. Vulnerability-triggered code typically involves one or more function procedures, while current research pays more attention to the code on a single procedure. Due to lacking a comprehensive analysis of multiple vulnerability-related procedures, current methods suffer disorder false-positive and false-negative rates, especially in detecting inter-procedural vulnerability. Objective: This paper proposes HGIVul, an inter-procedural vulnerability detection method for source code based on hypergraph convolution. The key of HGIVul is to derive the syntax-semantic characteristic from multiple procedures in a suitable code information space, which brings more balanced detection. Methods: Firstly, the potential vulnerability-related code trace across multiple procedures is located via static analyzer Infer. Then, HGIVul reconstructs the soft inter-procedural control flow graph (ICFG) from the trace to restore the complex relationship between multiple-procedural codes. Next, HGIVul performs multi-level graph convolution on the soft ICFG to grasp holistic code characteristics within multiple procedures. Finally, a classifier is applied to the extracted code features for vulnerability detection. Results: The experimental results show that HGIVul outperforms in detecting vulnerabilities and identifying vulnerability types, with the F1-measure of 66.33% and 79.58% for detection and identification, respectively. Moreover, the experiment on cross-projects indicates HGIVul has a better detection ability. Conclusion: The proposed HGIVul achieves a balanced detection performance than the related state-of-the-art methods, which proves that fusing syntactic–semantic information from multiple procedures benefits inter-procedural vulnerability detection. In addition, the results applied to five actual projects indicate that HGIVul has the feasibility of detection in practical. © 2023 Elsevier B.V.</t>
  </si>
  <si>
    <t>Securing the Ethereum from Smart Ponzi Schemes: Identification Using Static Features</t>
  </si>
  <si>
    <t>https://www.scopus.com/inward/record.uri?eid=2-s2.0-85159164922&amp;doi=10.1145%2f3571847&amp;partnerID=40&amp;md5=4c8244cd3146bdba9f7c0d64f7525f80</t>
  </si>
  <si>
    <t>Malware detection approaches have been extensively studied for traditional software systems. However, the development of blockchain technology has promoted the birth of a new type of software system-decentralized applications. Composed of smart contracts, a type of application that implements the Ponzi scheme logic (called smart Ponzi schemes) has caused irreversible loss and hindered the development of blockchain technology. These smart contracts generally had a short life but involved a large amount of money. Whereas identification of these Ponzi schemes before causing financial loss has been significantly important, existing methods suffer from three main deficiencies, i.e., the insufficient dataset, the reliance on the transaction records, and the low accuracy. In this study, we first build a larger dataset. Then, a large number of features from multiple views, including bytecode, semantic, and developers, are extracted. These features are independent of the transaction records. Furthermore, we leveraged machine learning methods to build our identification model, i.e., Multi-view Cascade Ensemble model (MulCas). The experiment results show that MulCas can achieve higher performance and robustness in the scope of our dataset. Most importantly, the proposed method can identify smart Ponzi scheme at the creation time.  © 2023 Copyright held by the owner/author(s). Publication rights licensed to ACM.</t>
  </si>
  <si>
    <t>Understanding code smells in Elixir functional language</t>
  </si>
  <si>
    <t>https://www.scopus.com/inward/record.uri?eid=2-s2.0-85164265313&amp;doi=10.1007%2fs10664-023-10343-6&amp;partnerID=40&amp;md5=ac9b46506117e54c24a2a522e3a1b329</t>
  </si>
  <si>
    <t>Elixir is a functional programming language created in 2012, whose popularity is growing in the industry. Despite this fact, and to the best of our knowledge, there are few works in the literature focused on studying the internal quality of systems implemented with this language. In a preliminary and previous study, we conducted a grey literature review to provide an initial list of Elixir-specific code smells. Aiming to expand the results of this preliminary study, in this work we use a mixed methodology, based on the interaction with the Elixir developer community and on the mining of issues, commits, pull requests, and the source code in GitHub repositories to prospect and document new code smells for this language. As a result, we propose a catalog composed of 35 code smells, 23 of them are new and specific to Elixir, and 12 of them are traditional code smells, as cataloged by Fowler and Beck, which also affect Elixir systems. We validated this catalog by conducting a survey with 181 experienced Elixir developers from 37 countries and all continents. In this survey, we assessed the levels of relevance and prevalence of each smell in the catalog. We show that most smells in Elixir have relevance levels capable of impacting the readability, maintainability, and evolution of Elixir systems. Furthermore, most of the smells are not uncommon in production code. Our results have practical implications related to the prevention and removal of code smells in Elixir. © 2023, The Author(s), under exclusive licence to Springer Science+Business Media, LLC, part of Springer Nature.</t>
  </si>
  <si>
    <t>Do names echo semantics? A large-scale study of identifiers used in C++’s named casts</t>
  </si>
  <si>
    <t>https://www.scopus.com/inward/record.uri?eid=2-s2.0-85152475382&amp;doi=10.1016%2fj.jss.2023.111693&amp;partnerID=40&amp;md5=914513d986688ad356725209135c452b</t>
  </si>
  <si>
    <t>Developers relax restrictions on a type to reuse methods with other types. While type casts are prevalent, in weakly typed languages such as C++, they are also extremely permissive. Assignments where a source expression is cast into a new type and assigned to a target variable of the new type, can lead to software bugs if performed without care. In this paper, we propose an information-theoretic approach to identify poor implementations of explicit cast operations. Our approach measures accord between the source expression and the target variable using conditional entropy. We collect casts from 34 components of the Chromium project, which collectively account for 27MLOC and random-uniformly sample this dataset to create a manually labelled dataset of 271 casts. Information-theoretic vetting of these 271 casts achieves a peak precision of 81% and a recall of 90%. We additionally present the findings of an in-depth investigation of notable explicit casts, two of which were fixed in recent releases of the Chromium project. © 2023 The Author(s)</t>
  </si>
  <si>
    <t>On the effectiveness of automated tracing from model changes to project issues</t>
  </si>
  <si>
    <t>https://www.scopus.com/inward/record.uri?eid=2-s2.0-85152241408&amp;doi=10.1016%2fj.infsof.2023.107226&amp;partnerID=40&amp;md5=ff1bbdbefa34e7f509fa6ed2f972e0fc</t>
  </si>
  <si>
    <t>Context: Requirements Traceability (RT) is concerned with monitoring and documenting the lifecycle of requirements. Although researchers have proposed several automated tracing tools, trace link establishment and maintenance are still prevalently manual activities. Objective: In order to foster the adoption of automated tracing tools, we study their empirical effectiveness in the context of model-driven development (MDD). We focus on trace link recovery (TLR) from (i) SVN revisions of MDD models to (ii) JIRA issues that represent requirements and bugs. Method: Based on the state-of-the-art in automated TLR, we propose the LCDTRACE tool that uses 131 features to train a machine learning classifier. Some of these features use specific information for MDD contexts. We conduct three experiments on ten datasets from seven MDD projects. First, we evaluate the effectiveness of three ML algorithms and four rebalancing strategies using all 131 features, and we derive two optimal combinations for trace link recommendation and for trace maintenance. Second, we investigate whether the MDD-specific features convey higher performance than a version of LCDTRACE that excludes those features. Third, we employ automated feature selection and study whether we can reduce the number of features while keeping similar performance, thereby boosting time and energy efficiency. Results: In our experiments, the gradient boosting models outperform those based on random forests. The best combinations for trace recommendation and maintenance achieve an F2-score of 61% and F0.5-score of 67%, respectively. While MDD-specific features do not provide additional value, automated feature selection succeeds at reducing feature numerosity without compromising performance. Conclusion: We provide insights on the effectiveness of state-of-the-art TLR techniques in MDD. Our findings are a baseline for devising and experimenting with alternative TLR approaches. © 2023 The Author(s)</t>
  </si>
  <si>
    <t>Reliability in software engineering qualitative research through Inter-Coder Agreement</t>
  </si>
  <si>
    <t>https://www.scopus.com/inward/record.uri?eid=2-s2.0-85153374620&amp;doi=10.1016%2fj.jss.2023.111707&amp;partnerID=40&amp;md5=e6cbb2226633387acbc4c1274aea5326</t>
  </si>
  <si>
    <t>The research on empirical software engineering that uses qualitative data analysis is increasing. However, most of them do not deepen into the validity of the findings, specifically in the reliability of coding in which these methodologies rely on. This paper aims to establish a novel theoretical framework that enables a methodological approach for conducting this validity analysis through Inter-Coder Agreement (ICA), based on the use of coefficients to measure the degree of agreement in collaborative coding. We systematically review several existing variants of Krippendorff's α coefficients and provide a novel common mathematical framework to unify them. Finally, this paper illustrates the use of this theoretical framework in a large case study on DevOps culture. We expect that this work will help researchers who are committed to measuring consensus with quantitative techniques in collaborative coding, conducted as part of a qualitative research, to improve the rigor of their findings. © 2023 The Authors</t>
  </si>
  <si>
    <t>Automated Identification of Toxic Code Reviews Using ToxiCR</t>
  </si>
  <si>
    <t>https://www.scopus.com/inward/record.uri?eid=2-s2.0-85165620488&amp;doi=10.1145%2f3583562&amp;partnerID=40&amp;md5=36bd54856265dcdada647601e4a83a48</t>
  </si>
  <si>
    <t>Toxic conversations during software development interactions may have serious repercussions on a Free and Open Source Software (FOSS) development project. For example, victims of toxic conversations may become afraid to express themselves, therefore get demotivated, and may eventually leave the project. Automated filtering of toxic conversations may help a FOSS community maintain healthy interactions among its members. However, off-the-shelf toxicity detectors perform poorly on a software engineering dataset, such as one curated from code review comments. To counter this challenge, we present ToxiCR, a supervised learning based toxicity identification tool for code review interactions. ToxiCR includes a choice to select one of the 10 supervised learning algorithms, an option to select text vectorization techniques, eight preprocessing steps, and a large-scale labeled dataset of 19,651 code review comments. Two out of those eight preprocessing steps are software engineering domain specific. With our rigorous evaluation of the models with various combinations of preprocessing steps and vectorization techniques, we have identified the best combination for our dataset that boosts 95.8% accuracy and an 88.9% F1-score in identifying toxic texts. ToxiCR significantly outperforms existing toxicity detectors on our dataset. We have released our dataset, pre-trained models, evaluation results, and source code publicly, which is available at https://github.com/WSU-SEAL/ToxiCR.  © 2023 Copyright held by the owner/author(s). Publication rights licensed to ACM.</t>
  </si>
  <si>
    <t>Open Source License Inconsistencies on GitHub</t>
  </si>
  <si>
    <t>https://www.scopus.com/inward/record.uri?eid=2-s2.0-85168769851&amp;doi=10.1145%2f3571852&amp;partnerID=40&amp;md5=42eef3adb5780cbd340744c819f4cea9</t>
  </si>
  <si>
    <t>Almost all software, open or closed, builds on open source software and therefore needs to comply with the license obligations of the open source code. Not knowing which licenses to comply with poses a legal danger to anyone using open source software. This article investigates the extent of inconsistencies between licenses declared by an open source project at the top level of the repository and the licenses found in the code. We analyzed a sample of 1,000 open source GitHub repositories. We find that about half of the repositories did not fully declare all licenses found in the code. Of these, approximately 10% represented a permissive vs. copyleft license mismatch. Furthermore, existing tools cannot fully identify licences. We conclude that users of open source code should not just look at the declared licenses of the open source code they intend to use, but rather examine the software to understand its actual licenses.  © 2023 Copyright held by the owner/author(s). Publication rights licensed to ACM.</t>
  </si>
  <si>
    <t>Software runtime monitoring with adaptive sampling rate to collect representative samples of execution traces</t>
  </si>
  <si>
    <t>https://www.scopus.com/inward/record.uri?eid=2-s2.0-85153682003&amp;doi=10.1016%2fj.jss.2023.111708&amp;partnerID=40&amp;md5=28ef38746bb23ec137219666d02ea08d</t>
  </si>
  <si>
    <t>Monitoring software systems at runtime is key for understanding workloads, debugging, and self-adaptation. It typically involves collecting and storing observable software data, which can be analyzed online or offline. Despite the usefulness of collecting system data, it may significantly impact the system execution by delaying response times and competing with system resources. The typical approach to cope with this is to filter portions of the system to be monitored and to sample data. Although these approaches are a step towards achieving a desired trade-off between the amount of collected information and the impact on the system performance, they focus on collecting data of a particular type or may capture a sample that does not correspond to the actual system behavior. In response, we propose an adaptive runtime monitoring process to dynamically adapt the sampling rate while monitoring software systems. It includes algorithms with statistical foundations to improve the representativeness of collected samples without compromising the system performance. Our evaluation targets five applications of a widely used benchmark. It shows that the error (RMSE) of the samples collected with our approach is 9%–54% lower than the main alternative strategy (sampling rate inversely proportional to the throughput), with 1%–6% higher performance impact. © 2023 Elsevier Inc.</t>
  </si>
  <si>
    <t>An empirical study of the systemic and technical migration towards microservices</t>
  </si>
  <si>
    <t>https://www.scopus.com/inward/record.uri?eid=2-s2.0-85160021453&amp;doi=10.1007%2fs10664-023-10308-9&amp;partnerID=40&amp;md5=ce0b7bb67918ad5ba8465cb7e74a87f7</t>
  </si>
  <si>
    <t>Context: As many organizations modernize their software architecture and transition to the cloud, migrations towards microservices become more popular. Even though such migrations help to achieve organizational agility and effectiveness in software development, they are also highly complex, long-running, and multi-faceted. Objective: In this study we aim to comprehensively map the journey towards microservices and describe in detail what such a migration entails. In particular, we aim to discuss not only the technical migration, but also the long-term journey of change, on a systemic level. Method: Our research method is an inductive, qualitative study on two data sources. Two main methodological steps take place – interviews and analysis of discussions from StackOverflow. The analysis of both, the 19 interviews and 215 StackOverflow discussions, is based on techniques found in grounded theory. Results: Our results depict the migration journey, as it materializes within the migrating organization, from structural changes to specific technical changes that take place in the work of engineers. We provide an overview of how microservices migrations take place as well as a deconstruction of high level modes of change to specific solution outcomes. Our theory contains 2 modes of change taking place in migration iterations, 14 activities and 53 solution outcomes of engineers. One of our findings is on the architectural change that is iterative and needs both a long and short term perspective, including both business and technical understanding. In addition, we found that a big proportion of the technical migration has to do with setting up supporting artifacts and changing the paradigm that software is developed. © 2023, The Author(s).</t>
  </si>
  <si>
    <t>An empirical study of vulnerabilities in edge frameworks to support security testing improvement</t>
  </si>
  <si>
    <t>https://www.scopus.com/inward/record.uri?eid=2-s2.0-85164207929&amp;doi=10.1007%2fs10664-023-10330-x&amp;partnerID=40&amp;md5=3024aff3e747c22f05bfcfc19cd7f854</t>
  </si>
  <si>
    <t>Edge computing is a distributed computing paradigm aiming at ensuring low latency in modern data intensive applications (e.g., video streaming and IoT). It consists of deploying computation and storage nodes close to the end-users. Unfortunately, being distributed and close to end-users, Edge systems have a wider attack surface (e.g., they may be physically reachable) and are more complex to update than other types of systems (e.g., Cloud systems) thus requiring thorough security testing activities, possibly tailored to be cost-effective. To support the development of effective and automated Edge security testing solutions, we conducted an empirical study of vulnerabilities affecting Edge frameworks. The study is driven by eight research questions that aim to determine what test triggers, test harnesses, test oracles, and input types should be considered when defining new security testing approaches dedicated to Edge systems. preconditions and inputs leading to a successful exploit, the security properties being violated, the most frequent vulnerability types, the software behaviours and developer mistakes associated to these vulnerabilities, and the severity of Edge vulnerabilities. We have inspected 147 vulnerabilities of four popular Edge frameworks. Our findings indicate that vulnerabilities slip through the testing process because of the complexity of the Edge features. Indeed, they can’t be exhaustively tested in-house because of the large number of combinations of inputs, outputs, and interfaces to be tested. Since we observed that most of the vulnerabilities do not affect the system integrity and, further, only one action (e.g., requesting a URL) is sufficient to exploit a vulnerability © 2023, The Author(s).</t>
  </si>
  <si>
    <t>Smart contract vulnerability detection based on semantic graph and residual graph convolutional networks with edge attention</t>
  </si>
  <si>
    <t>https://www.scopus.com/inward/record.uri?eid=2-s2.0-85153101603&amp;doi=10.1016%2fj.jss.2023.111705&amp;partnerID=40&amp;md5=d1fccbf1bda760801372c3f73598ab4e</t>
  </si>
  <si>
    <t>Smart contracts are becoming the forefront of blockchain technology, allowing the performance of credible transactions without third parties. However, smart contracts on blockchain are not immune to vulnerability exploitation and cannot be modified after being deployed on the blockchain. Therefore, it is imperative to assure the security of smart contracts via intelligent vulnerability detection tools with the exponential increase in the number of smart contracts. The remarkably developing deep learning technology provides a promising way to detect potential smart contract vulnerabilities. Nevertheless, existing deep learning-based approaches fail to effectively capture the rich syntax and semantic information embedded in smart contracts for vulnerability detection. In this paper, we tackle the problem of smart contract vulnerability detection at the function level by constructing a novel semantic graph (SG) for each function and learning the SGs using graph convolutional networks (GCNs) with residual blocks and edge attention. Our proposed method consists of three stages. In the first stage, we create the SG which contains rich syntax and semantic information including the data–data, instruction–instruction and instruction–data relationships, variables, operations, etc., by building an abstract syntax tree (AST) from the code of each function, removing the unimportant nodes in the AST, and adding edges between the nodes to represent the data flows and the execution sequence of the statements. In the second stage, we propose a new graph convolutional network model EA-RGCN to learn the content and semantic features of the code. EA-RGCN contains three parts: node and edge representation via word2vec, content feature extraction with a residual GCN (RGCN) module, and semantic feature extraction using an edge attention (EA) module. In the third stage, we concatenate the code content features and the semantic features to obtain the global code feature and use a classifier to identify whether the function is vulnerable. We conduct experiments on the datasets constructed from real-world smart contracts. Experimental results demonstrate that the proposed semantic graph and the EA-RGCN model can effectively improve the performance in terms of accuracy, precision, recall, and F1-score on smart contract vulnerability detection. © 2023 Elsevier Inc.</t>
  </si>
  <si>
    <t>18 million links in commit messages: purpose, evolution, and decay</t>
  </si>
  <si>
    <t>https://www.scopus.com/inward/record.uri?eid=2-s2.0-85160199453&amp;doi=10.1007%2fs10664-023-10325-8&amp;partnerID=40&amp;md5=bf3e17bfc10b440e6694fc325dd4b607</t>
  </si>
  <si>
    <t>Commit messages contain diverse and valuable types of knowledge in all aspects of software maintenance and evolution. Links are an example of such knowledge. Previous work on “9.6 million links in source code comments” showed that links are prone to decay, become outdated, and lack bidirectional traceability. We conducted a large-scale study of 18,201,165 links from commits in 23,110 GitHub repositories to investigate whether they suffer the same fate. Results show that referencing external resources is prevalent and that the most frequent domains other than github.com are the external domains of Stack Overflow and Google Code. Similarly, links serve as source code context to commit messages, with inaccessible links being frequent. Although repeatedly referencing links is rare (4%), 14% of links that are prone to evolve become unavailable over time; e.g., tutorials or articles and software homepages become unavailable over time. Furthermore, we find that 70% of the distinct links suffer from decay; the domains that occur the most frequently are related to Subversion repositories. We summarize that links in commits share the same fate as links in code, opening up avenues for future work. © 2023, The Author(s), under exclusive licence to Springer Science+Business Media, LLC, part of Springer Nature.</t>
  </si>
  <si>
    <t>Migrating monoliths to cloud-native microservices for customizable SaaS</t>
  </si>
  <si>
    <t>https://www.scopus.com/inward/record.uri?eid=2-s2.0-85154031347&amp;doi=10.1016%2fj.infsof.2023.107230&amp;partnerID=40&amp;md5=6333b0c31393dc9fb1b1998ac09b9ae4</t>
  </si>
  <si>
    <t>Context: It was common that software vendors sell licenses to their clients to use software products, such as Enterprise Resource Planning, which are deployed as a monolithic entity on clients’ premises. Moreover, many clients, especially big organizations, often require software products to be customized for their specific needs before deployment on premises. Objective: However, as software vendors are migrating their monolithic software products to Cloud-native Software-as-a-Service (SaaS), they face two big challenges that this paper aims at addressing: (1) How to migrate their exclusive monoliths to multi-tenant Cloud-native SaaS; and (2) How to enable tenant-specific customizations for multi-tenant Cloud-native SaaS. Method: This paper suggests an approach for migrating monoliths to microservice-based Cloud-native SaaS, providing customers with a flexible customization opportunity, while taking advantage of the economies of scale that the Cloud and multi-tenancy provide. We develop two proofs-of-concept to demonstrate our approach on migrating a reference application of Microsoft called SportStore to a customizable SaaS as well as customizing another Microsoft's microservices reference application called eShopOnContainers. Results: We have shown not only the migration to microservices but also how to introduce the necessary infrastructure to support the new services and enable tenant-specific customization. Conclusions: Our customization-driven migration approach can guide a monolith to become SaaS having (synchronous and asynchronous) customization power for multi-tenant SaaS. Furthermore, our event-based customization approach can reduce the number of API calls to the main product while enabling different tenant-specific customization services for real-world scenarios. © 2023 The Author(s)</t>
  </si>
  <si>
    <t>What's (Not) Working in Programmer User Studies?</t>
  </si>
  <si>
    <t>https://www.scopus.com/inward/record.uri?eid=2-s2.0-85168770320&amp;doi=10.1145%2f3587157&amp;partnerID=40&amp;md5=111cffb80929095b894686689b82de13</t>
  </si>
  <si>
    <t>A key goal of software engineering research is to improve the environments, tools, languages, and techniques programmers use to efficiently create quality software. Successfully designing these tools and demonstrating their effectiveness involves engaging with tool users - software engineers. Researchers often want to conduct user studies of software engineers to collect direct evidence. However, running user studies can be difficult, and researchers may lack solution strategies to overcome the barriers, so they may avoid user studies. To understand the challenges researchers face when conducting programmer user studies, we interviewed 26 researchers. Based on the analysis of interview data, we contribute (i) a taxonomy of 18 barriers researchers encounter; (ii) 23 solution strategies some researchers use to address 8 of the 18 barriers in their own studies; and (iii) 4 design ideas, which we adapted from the behavioral science community, that may lower 8 additional barriers. To validate the design ideas, we held an in-person all-day focus group with 16 researchers.  © 2023 Copyright held by the owner/author(s).</t>
  </si>
  <si>
    <t>Extraction of Phrase-based Concepts in Vulnerability Descriptions through Unsupervised Labeling</t>
  </si>
  <si>
    <t>https://www.scopus.com/inward/record.uri?eid=2-s2.0-85168771254&amp;doi=10.1145%2f3579638&amp;partnerID=40&amp;md5=e7d9b6304fb7df764bb98f69935c2ab2</t>
  </si>
  <si>
    <t>Software vulnerabilities, once disclosed, can be documented in vulnerability databases, which have great potential to advance vulnerability analysis and security research. People describe the key characteristics of software vulnerabilities in natural language mixed with domain-specific names and concepts. This textual nature poses a significant challenge for the automatic analysis of vulnerability knowledge embedded in text. Automatic extraction of key vulnerability aspects is highly desirable but demands significant effort to manually label data for model training. In this article, we propose unsupervised methods to label and extract important vulnerability concepts in textual vulnerability descriptions (TVDs). We focus on six types of phrase-based vulnerability concepts (vulnerability type, vulnerable component, root cause, attacker type, impact, and attack vector) as they are much more difficult to label and extract than name- or number-based entities (i.e., vendor, product, and version). Our approach is based on a key observation that the same-type of phrases, no matter how they differ in sentence structures and phrase expressions, usually share syntactically similar paths in the sentence parsing trees. Specifically, we present a source-target neural architecture that learns the Part-of-Speech (POS) tagging to identify a token's functional role within TVDs, where the source neural model is trained to capture common features found in the TVD corpus, and the target model is trained to identify linguistically malformed words specific to the security domain. Our evaluation confirms that the proposed tagger outperforms (4.45%-5.98%) the taggers designed on natural language notions and identifies a broad set of TVDs and natural language contents. Then, based on the key observations, we propose two path representations (absolute paths and relative paths) and use an auto-encoder to encode such syntactic similarities. To address the discrete nature of our paths, we enhance the traditional Variational Auto-encoder (VAE) with Gumble-Max trick for categorical data distribution and thus create a Categorical VAE (CaVAE). In the latent space of absolute and relative paths, we further apply unsupervised clustering techniques to generate clusters of the same-type of concepts. Our evaluation confirms the effectiveness of our CaVAE, which achieves a small (85.85) log-likelihood for encoding path representations and the accuracy (83%-89%) of vulnerability concepts in the resulting clusters. The resulting clusters accurately label six types of vulnerability concepts from a TVD corpus in an unsupervised way. Furthermore, these labeled vulnerability concepts can be mapped back to the corresponding phrases in the original TVDs, which produce labels of six types of vulnerability concepts. The resulting labeled TVDs can be used to train concept extraction models for other TVD corpora. In this work, we present two concept extraction methods (concept classification and sequence labeling model) to demonstrate the utility of the unsupervisedly labeled concepts. Our study shows that models trained with our unsupervisedly labeled vulnerability concepts outperform (3.9%-5.14%) those trained with the two manually labeled TVD datasets from previous work due to the consistent boundary and typing by our unsupervised labeling method.  © 2023 Copyright held by the owner/author(s). Publication rights licensed to ACM.</t>
  </si>
  <si>
    <t>Demystifying Random Number in Ethereum Smart Contract: Taxonomy, Vulnerability Identification, and Attack Detection</t>
  </si>
  <si>
    <t>https://www.scopus.com/inward/record.uri?eid=2-s2.0-85159642182&amp;doi=10.1109%2fTSE.2023.3271417&amp;partnerID=40&amp;md5=53e59b5895c2a4ae10fa1b9d5c543f0f</t>
  </si>
  <si>
    <t>Recent years have witnessed explosive growth in blockchain smart contract applications. As smart contracts become increasingly popular and carry trillion dollars worth of digital assets, they become more of an appealing target for attackers, who have exploited vulnerabilities in smart contracts to cause catastrophic economic losses. Notwithstanding a proliferation of work that has been developed to detect an impressive list of vulnerabilities, the bad randomness vulnerability is overlooked by many existing tools. In this article, we make the first attempt to provide a systematic analysis of random numbers in Ethereum smart contracts, by investigating the principles behind pseudo-random number generation and organizing them into a taxonomy. We also lucubrate various attacks against bad random numbers and group them into four categories. Furthermore, we present RNVulDet - a tool that incorporates taint analysis techniques to automatically identify bad randomness vulnerabilities and detect corresponding attack transactions. To extensively verify the effectiveness of RNVulDet, we construct three new datasets: i) 34 well-known contracts that are reported to possess bad randomness vulnerabilities, ii) 214 popular contracts that have been rigorously audited before launch and are regarded as free of bad randomness vulnerabilities, and iii) a dataset consisting of 47,668 smart contracts and 49,951 suspicious transactions. We compare RNVulDet with three state-of-the-art smart contract vulnerability detectors, and our tool significantly outperforms them. Meanwhile, RNVulDet spends 2.98 s per contract on average, in most cases orders-of-magnitude faster than other tools. RNVulDet successfully reveals 44,264 attack transactions. Our implementation and datasets are released, hoping to inspire others. © 1976-2012 IEEE.</t>
  </si>
  <si>
    <t>Improving hardware/software interface management in systems of systems through documentation as code</t>
  </si>
  <si>
    <t>https://www.scopus.com/inward/record.uri?eid=2-s2.0-85164260358&amp;doi=10.1007%2fs10664-023-10350-7&amp;partnerID=40&amp;md5=9170375e9cae7933693d66e217b5639e</t>
  </si>
  <si>
    <t>Context: The management of Interface Control Documents (ICDs) has shown to be a major pain point in the architecting processes of Systems of Systems (SoS). Objective: This work aims to improve on previously identified ICD management issues using the documentation-as-code philosophy as a potential basis for a treatment, and in collaboration with practitioners. Method: We conducted a Technical Action Research (TAR) study with a group of engineers at the Netherlands Radio Astronomy Institute (ASTRON), in the context of the LOFAR radio telescope. An additional research instrument, in the form of an expert panel, was used to evaluate the transferability of the proposed treatment to alternative domains. Results: In-depth insights on previously identified interface management issues were gained. Based on these insights a functional proof-of-concept was developed aimed at addressing these issues following the documentation-as-code principles. In addition to receiving overall positive reviews from practitioners and experts, further areas of improvement and transferability considerations for future work were identified. Conclusions: The proposed approach, which to our knowledge has not been explored before in this context, is promising to address some of the recurring interfacing-related issues with directed SoS in multiple engineering domains. This could be done mainly by enforcing consistency and completeness on both text-based and formal elements of the ICDs, and turning ICDs into single sources of truth for the architecting processes of large scale SoS. © 2023, The Author(s).</t>
  </si>
  <si>
    <t>Empirical research in software architecture — Perceptions of the community</t>
  </si>
  <si>
    <t>https://www.scopus.com/inward/record.uri?eid=2-s2.0-85152962290&amp;doi=10.1016%2fj.jss.2023.111684&amp;partnerID=40&amp;md5=aa63bfe3ecad169b4452a097dc477180</t>
  </si>
  <si>
    <t>Context: Previous research highlighted concerns about empirical research in software engineering (e.g., reproducibility, applicability of findings). It is unclear how these concerns reflect views of those who conduct and evaluate research. Objective: Focusing on software architecture, one subfield of software engineering, we study perceptions of the research community on (1) how empirical research is applied, (2) human participants, (3) internal and external validity, and (4) replications. Method: We collected responses from 105 key players in architecture research via a survey; we analyzed data quantitatively and qualitatively. Results: Although respondents do generally not prefer either quantitative or qualitative research, around 40% express a preference for various reasons. Professionals are the preferred participants; there is no consensus on the value of student participants. Also, there is no consensus on when to focus on internal or external validity. Most respondents value replications, but acknowledge difficulties. A comparison with published research shows differences between how the community thinks research should be done. Conclusions: We provide evidence that consensus about empirical research is limited. Findings have implications for conducting and reviewing empirical research (e.g., training researchers and reviewers), and call for reflection on empirical research (e.g., to resolve conflicts). We outline actions for the future. © 2023 The Author(s)</t>
  </si>
  <si>
    <t>Refactoring with domain-driven design in an industrial context: An action research report</t>
  </si>
  <si>
    <t>https://www.scopus.com/inward/record.uri?eid=2-s2.0-85161920562&amp;doi=10.1007%2fs10664-023-10310-1&amp;partnerID=40&amp;md5=fa5a16613281a3184bf1dfe64f434d5e</t>
  </si>
  <si>
    <t>Context: Software developers need to constantly work on evolving the structure and the stability of the code due to changing business needs of the product. There are various refactoring approaches in industry which promise improvements over source code composition and maintainability. Objective: In our research, we want to improve the maintainability of an existing system through refactoring using Domain-Driven Design (DDD) as a software design approach. We also aim for providing empirical evidence on its effect on maintainability and the challenges as perceived by developers. Method: In this study, we applied the action research methodology, which facilitates close academia-industry collaboration and regular presence in the studied product. We utilized focus groups to discover problems of the existing system with a qualitative approach. We reviewed the subject codebase to construct our own expert opinion as well and identified problems in the codebase and matched them with the ones raised by engineers in the team. We refactored the existing software system according to DDD principles. To measure the effects of our actions, we utilized Technology Acceptance Model (mTAM) questionnaire, and also semi-structured interviews with the development team for data collection, and card sorting methodology for qualitative analysis. For minimizing bias that might affect our results with the existing software engineers in the team, we extended our measurement with three new joiner software engineers in the team through the think aloud protocol. Results: We have identified that engineers mostly gave positive answers to our interview questions, which are mapped to software maintainability metrics defined by ISO/IEC 25010. Our DDD refactoring scored 85 in PU and 83 in PEU, leading to an overall mTAM score of 84. This means acceptable on the acceptability scale, B on the grade scale, and good on the adjective rating scale. Conclusion: Our research led us to conclude that a powerful design approach, like DDD, is an effective tool for restructuring and resolving software issues in this situation. It offers standardization to the software and the refactoring efforts. We realized that DDD entails a certain degree of complexity and cognitive load, which is a barrier for software engineers, but they are aware of its benefits. © 2023, The Author(s).</t>
  </si>
  <si>
    <t>Simple stupid insecure practices and GitHub's code search: A looming threat?</t>
  </si>
  <si>
    <t>https://www.scopus.com/inward/record.uri?eid=2-s2.0-85152227507&amp;doi=10.1016%2fj.jss.2023.111698&amp;partnerID=40&amp;md5=045eb0de266fa17528b74a53a7713e18</t>
  </si>
  <si>
    <t>Insecure coding practices are a known, long-standing problem in open-source development, which takes on a new dimension with the current capabilities for mining open-source software repositories through version control systems. Although most insecure practices require a sequence of interlinked behaviour, prior work also determined that simpler, one-liner coding practices can introduce vulnerabilities in the code. Such simple stupid insecure practices (SSIPs) can have severe security implications for package-based software systems, as they are easily spread over version-control systems. Moreover, GitHub is piloting regular-expression-based code searches across public repositories through its “Code Search Technology”, potentially simplifying unearthing SSIPs. As an exploratory case study, we focused on popular PyPi packages and analysed their source code using regular expressions (as done by GitHub's incoming search engine). The goal was to explore how detectable these simple vulnerabilities are and how exploitable “Code Search” technology is. Results show that packages on lower versions are more vulnerable, that “code injection” is the most scattered issue, and that about 20% of the scouted packages have at least one vulnerability. Most concerningly, malicious use of this engine was straightforward, raising severe concerns about the implications of a publicly available “Code Search”. © 2023 Elsevier Inc.</t>
  </si>
  <si>
    <t>Digital Twin-based Anomaly Detection with Curriculum Learning in Cyber-physical Systems</t>
  </si>
  <si>
    <t>https://www.scopus.com/inward/record.uri?eid=2-s2.0-85168769189&amp;doi=10.1145%2f3582571&amp;partnerID=40&amp;md5=e8e41047164d5d11c33b56539e158777</t>
  </si>
  <si>
    <t>Anomaly detection is critical to ensure the security of cyber-physical systems (CPS). However, due to the increasing complexity of attacks and CPS themselves, anomaly detection in CPS is becoming more and more challenging. In our previous work, we proposed a digital twin-based anomaly detection method, called ATTAIN, which takes advantage of both historical and real-time data of CPS. However, such data vary significantly in terms of difficulty. Therefore, similar to human learning processes, deep learning models (e.g., ATTAIN) can benefit from an easy-to-difficult curriculum. To this end, in this paper, we present a novel approach, named digitaL twin-based Anomaly deTecTion wIth Curriculum lEarning (LATTICE), which extends ATTAIN by introducing curriculum learning to optimize its learning paradigm. LATTICE attributes each sample with a difficulty score, before being fed into a training scheduler. The training scheduler samples batches of training data based on these difficulty scores such that learning from easy to difficult data can be performed. To evaluate LATTICE, we use five publicly available datasets collected from five real-world CPS testbeds. We compare LATTICE with ATTAIN and two other state-of-the-art anomaly detectors. Evaluation results show that LATTICE outperforms the three baselines and ATTAIN by 0.906%-2.367% in terms of the F1 score. LATTICE also, on average, reduces the training time of ATTAIN by 4.2% on the five datasets and is on par with the baselines in terms of detection delay time.  © 2023 Copyright held by the owner/author(s). Publication rights licensed to ACM.</t>
  </si>
  <si>
    <t>To group or not to group? Group sizes for requirements elicitation</t>
  </si>
  <si>
    <t>https://www.scopus.com/inward/record.uri?eid=2-s2.0-85153579517&amp;doi=10.1016%2fj.infsof.2023.107229&amp;partnerID=40&amp;md5=f08b7a19c981280a4978a88f06bcfc92</t>
  </si>
  <si>
    <t>Context: Requirement elicitation can be done by individuals or by groups. Computer-based system development life-cycle models suggest having people working together for many steps. Also, recommendations about analysis and design methods indicate that some processes could take advantage of group work. In requirements engineering, groups are suggested for requirements elicitation. Objectives: From the software and the requirements engineering viewpoints, and in turn for companies, a relevant overall research question is “What is a suitable size for a requirements elicitation group?” Our goal was to answer this question, first by looking for available guidelines in textbooks and secondly by investigating requirements elicitation in companies. Method: To address the research question, we conducted two studies. The first was a review of most widely adopted software and requirements engineering textbooks. The second was a study aimed at identifying factors affecting group size for requirements elicitation, based on an online questionnaire submitted to professional analysts. Results: The review of the textbooks showed that very few give advice on the number of analysts to involve in requirements elicitation sessions. When they do, guidelines are quite general and not supported by empirical data. According to data gathered from the questionnaire, most companies use and suggest using small groups. Data also allowed identifying four categories of factors useful to make decisions about requirements elicitation group sizes: people, relation, project, and output. Conclusion: Both the textbook review and the data from the questionnaire say that it is better to aim for small groups than to have individual analysts working separately. The ideal number of analysts for a requirements elicitation session appears to be 2, but large groups are necessary in some cases. Factors in all the four categories have to be considered in deciding the size of groups. © 2023 Elsevier B.V.</t>
  </si>
  <si>
    <t>Estimating Software Functional Size via Machine Learning</t>
  </si>
  <si>
    <t>https://www.scopus.com/inward/record.uri?eid=2-s2.0-85168762092&amp;doi=10.1145%2f3582575&amp;partnerID=40&amp;md5=7c16d112e7e67ce7425e9c1b5ffd5bdb</t>
  </si>
  <si>
    <t>Measuring software functional size via standard Function Points Analysis (FPA) requires the availability of fully specified requirements and specific competencies. Most of the time, the need to measure software functional size occurs well in advance with respect to these ideal conditions, under the lack of complete information or skilled experts. To work around the constraints of the official measurement process, several estimation methods for FPA have been proposed and are commonly used. Among these, the International Function Points User Group (IFPUG) has adopted the "High-level FPA"method (also known as the NESMA method). This method avoids weighting each data and transaction function by using fixed weights instead. Applying High-level FPA, or similar estimation methods, is faster and easier than carrying out the official measurement process but inevitably yields an approximation in the measures. In this article, we contribute to the problem of estimating software functional size measures by using machine learning. To the best of our knowledge, machine learning methods were never applied to the early estimation of software functional size. Our goal is to understand whether machine learning techniques yield estimates of FPA measures that are more accurate than those obtained with High-level FPA or similar methods. An empirical study on a large dataset of functional size predictors was carried out to train and test three of the most popular and robust machine learning methods, namely Random Forests, Support Vector Regression , and Neural Networks. A systematic experimental phase, with cycles of dataset filtering and splitting, parameter tuning, and model training and validation, is presented. The estimation accuracy of the obtained models was then evaluated and compared to that of fixed-weight models (e.g., High-level FPA) and linear regression models, also using a second dataset as the test set. We found that Support Vector Regression yields quite accurate estimation models. However, the obtained level of accuracy does not appear significantly better with respect to High-level FPA or to models built via ordinary least squares regression. Noticeably, fairly good accuracy levels were obtained by models that do not even require discerning among different types of transactions and data.  © 2023 Copyright held by the owner/author(s). Publication rights licensed to ACM.</t>
  </si>
  <si>
    <t>Inferring test models from user bug reports using multi-objective search</t>
  </si>
  <si>
    <t>https://www.scopus.com/inward/record.uri?eid=2-s2.0-85162213874&amp;doi=10.1007%2fs10664-023-10333-8&amp;partnerID=40&amp;md5=457712b20284d925e933cb1c61ad1e34</t>
  </si>
  <si>
    <t>Bug reports are used by software testers to identify abnormal software behaviour. In this paper, we propose a multi-objective evolutionary approach to automatically generate finite state machines (FSMs) based on bug reports written in natural language, to automatically capture incorrect software behaviour. These FSMs can then be used by testers to both exercise the reported bugs and create tests that can potentially reveal new bugs. The FSM generation is guided by a Multi-Objective Evolutionary Algorithm (MOEA) that simultaneously minimises three objectives: size of the models, number of unrealistic states (over-generalisation), and number of states not covered by the models (under-generalisation). We assess the feasibility of our approach for 10 real-world software programs by exploiting three different MOEAs (NSGA-II, NSGA-III and MOEA/D) and benchmarking them with the baseline tool KLFA. Our results show that KLFA is not practical to be used with real-world software, because it generates models that over generalise software behaviour. Among the three MOEAs, NSGA-II obtained significantly better results than the other two for all 10 programs, detecting a greater number of bugs for 90% of the programs. We also studied the differences in quality and model performance when MOEAs are guided by only two objectives rather than three during the evolution. We found that the use of under-approximation (or over-approximation) and size as objectives generates infeasible solutions. On the other hand, using as objectives over-approximation and under-approximation generates feasible solutions yet still worse than those obtained using all three objectives for 100% of the cases. The size objective acts as a diversity factor. As a consequence, an algorithm guided by all three objectives avoids local optima, controls the size of the models, and makes the results more diverse and closer to the optimal Pareto set. © 2023, The Author(s).</t>
  </si>
  <si>
    <t>Understanding the role of external pull requests in the NPM ecosystem</t>
  </si>
  <si>
    <t>https://www.scopus.com/inward/record.uri?eid=2-s2.0-85160022817&amp;doi=10.1007%2fs10664-023-10315-w&amp;partnerID=40&amp;md5=0e6eb70405f9a6e3be5e6e5a61edc03f</t>
  </si>
  <si>
    <t>The risk to using third-party libraries in a software application is that much needed maintenance is solely carried out by library maintainers. These libraries may rely on a core team of maintainers (who might be a single maintainer that is unpaid and overworked) to serve a massive client user-base. On the other hand, being open source has the benefit of receiving contributions (in the form of External PRs) to help fix bugs and add new features. In this paper, we investigate the role by which External PRs (contributions from outside the core team of maintainers) contribute to a library. Through a preliminary analysis, we find that External PRs are prevalent, and just as likely to be accepted as maintainer PRs. We find that 26.75% of External PRs submitted fix existing issues. Moreover, fixes also belong to labels such as breaking changes, urgent, and on-hold. Differently from Internal PRs, External PRs cover documentation changes (44 out of 384 PRs), while not having as much refactoring (34 out of 384 PRs). On the other hand, External PRs also cover new features (380 out of 384 PRs) and bugs (120 out of 384 PRs). Our results lay the groundwork for understanding how maintainers decide which external contributions they select to evolve their libraries and what role they play in reducing the workload. © 2023, The Author(s), under exclusive licence to Springer Science+Business Media, LLC, part of Springer Nature.</t>
  </si>
  <si>
    <t>Challenges of Working from Home in Software Development During Covid-19 Lockdowns</t>
  </si>
  <si>
    <t>https://www.scopus.com/inward/record.uri?eid=2-s2.0-85168771783&amp;doi=10.1145%2f3579636&amp;partnerID=40&amp;md5=f3c90026f32bf19b9d4f63e0ac4a51da</t>
  </si>
  <si>
    <t>The COVID-19 pandemic in 2020/2021/2022 and the resulting lockdowns forced many companies to switch to working from home, swiftly, on a large scale, and without preparation. This situation created unique challenges for software development, where individual software professionals had to shift instantly from working together at a physical venue to working remotely from home. Our research questions focus on the challenges of software professionals who work from home due to the COVID-19 pandemic, which we studied empirically at a German bank. We conducted a case study employing a mixed methods approach. We aimed to cover both the breadth of challenges via a quantitative survey, as well as a deeper understanding of these challenges via the follow-up qualitative analysis of 15 semi-structured interviews. In this article, we present the key impediments employees faced during the crisis, as well as their similarities and differences to the known challenges in distributed software development (DSD). We also analyze the employees' job satisfaction and how the identified challenges impact job satisfaction. In our study, we focus on challenges in communication, collaboration, tooling, and management. The findings of the study provide insights into this emerging topic of high industry relevance. At the same time, the study contributes to the existing academic research on work from home and on the COVID-19 pandemic aftermath.  © 2023 Copyright held by the owner/author(s). Publication rights licensed to ACM.</t>
  </si>
  <si>
    <t>Program transformation landscapes for automated program modification using Gin</t>
  </si>
  <si>
    <t>https://www.scopus.com/inward/record.uri?eid=2-s2.0-85165229018&amp;doi=10.1007%2fs10664-023-10344-5&amp;partnerID=40&amp;md5=35ee01ce1795731cef2c6b0260ec2455</t>
  </si>
  <si>
    <t>Automated program modification underlies two successful research areas — genetic improvement and program repair. Under the generate-and-validate strategy, automated program modification transforms a program, then validates the result against a test suite. Much work has focused on the search space of application of single fine-grained operators — copy, delete, replace, and swap at both line and statement granularity. This work explores the limits of this strategy. We scale up existing findings an order of magnitude from small corpora to 10 real-world Java programs comprising up to 500k LoC. We decisively show that the grammar-specificity of statement granular edits pays off: its pass rate triples that of line edits and uses 10% less computational resources. We confirm previous findings that delete is the most effective operator for creating test-suite equivalent program variants. We go farther than prior work by exploring the limits of delete ’s effectiveness by exhaustively applying it. We show this strategy is too costly in practice to be used to search for improved software variants. We further find that pass rates drop from 12–34% for single statement edits to 2–6% for 5-edit sequences, which implies that further progress will need human-inspired operators that target specific faults or improvements. A program is amenable to automated modification to the extent to which automatically editing it is likely to produce test-suite passing variants. We are the first to systematically search for a code measure that correlates with a program’s amenability to automated modification. We found no strong correlations, leaving the question open. © 2023, The Author(s).</t>
  </si>
  <si>
    <t>Seeing confusion through a new lens: on the impact of atoms of confusion on novices’ code comprehension</t>
  </si>
  <si>
    <t>https://www.scopus.com/inward/record.uri?eid=2-s2.0-85159964496&amp;doi=10.1007%2fs10664-023-10311-0&amp;partnerID=40&amp;md5=6c8836014ca0a9643b6a98c81fd40e21</t>
  </si>
  <si>
    <t>Code comprehension is crucial for software maintenance and evolution, but it can be hindered by tiny code snippets that can confuse the developers, called atoms of confusion. Previous studies investigated how atoms impact code comprehension through the perspectives of time, accuracy, and opinions of developers. However, we need more studies evaluating other perspectives and the combination of these perspectives on a common ground through experiments. In our study, we evaluate how the eye tracking method can be used to gain new insights when we compare programs obfuscated by the atoms with functionally equivalent clarified versions. We conduct a controlled experiment with 32 novices in Python and measure their time, number of attempts, and visual effort with eye tracking through fixation duration, fixations count, and regressions count. We also conduct interviews and investigate the subjects’ difficulties with the programs. In our results, the clarified version of the code with Operator Precedence reduced the time spent in the region that contains the atom to the extent of 38.6%, and the number of answer attempts by 28%. Most subjects found the obfuscated version more difficult to solve than the clarified one, and they reported the order of precedence to be difficult to validate. By analyzing their visual effort, in the obfuscated version, we observed an increase of 47.3% in the horizontal regressions count in the atom region, making its reading more difficult. The additional atoms evaluated revealed other interesting nuances. Based on our findings, we encourage researchers to consider eye tracking combined with other perspectives to evaluate atoms of confusion and educators to favor patterns that do not impact the understanding and visual effort of undergraduates. © 2023, The Author(s), under exclusive licence to Springer Science+Business Media, LLC, part of Springer Nature.</t>
  </si>
  <si>
    <t>A Search-Based Testing Approach for Deep Reinforcement Learning Agents</t>
  </si>
  <si>
    <t>https://www.scopus.com/inward/record.uri?eid=2-s2.0-85159686144&amp;doi=10.1109%2fTSE.2023.3269804&amp;partnerID=40&amp;md5=63ca1f9a0008ed1fb4f8dec9a7771e63</t>
  </si>
  <si>
    <t>Deep Reinforcement Learning (DRL) algorithms have been increasingly employed during the last decade to solve various decision-making problems such as autonomous driving, trading decisions, and robotics. However, these algorithms have faced great challenges when deployed in safety-critical environments since they often exhibit erroneous behaviors that can lead to potentially critical errors. One of the ways to assess the safety of DRL agents is to test them to detect possible faults leading to critical failures during their execution. This raises the question of how we can efficiently test DRL policies to ensure their correctness and adherence to safety requirements. Most existing works on testing DRL agents use adversarial attacks that perturb states or actions of the agent. However, such attacks often lead to unrealistic states of the environment. Furthermore, their main goal is to test the robustness of DRL agents rather than testing the compliance of the agents' policies with respect to requirements. Due to the huge state space of DRL environments, the high cost of test execution, and the black-box nature of DRL algorithms, exhaustive testing of DRL agents is impossible. In this paper, we propose a Search-based Testing Approach of Reinforcement Learning Agents (STARLA) to test the policy of a DRL agent by effectively searching for failing executions of the agent within a limited testing budget. We rely on machine learning models and a dedicated genetic algorithm to narrow the search toward faulty episodes (i.e., sequences of states and actions produced by the DRL agent). We apply STARLA on Deep-Q-Learning agents trained on two different RL problems widely used as benchmarks and show that STARLA significantly outperforms Random Testing by detecting more faults related to the agent's policy. We also investigate how to extract rules that characterize faulty episodes of the DRL agent using our search results. Such rules can be used to understand the conditions under which the agent fails and thus assess the risks of deploying it.  © 1976-2012 IEEE.</t>
  </si>
  <si>
    <t>Learning to Predict Code Review Completion Time In Modern Code Review</t>
  </si>
  <si>
    <t>https://www.scopus.com/inward/record.uri?eid=2-s2.0-85160020919&amp;doi=10.1007%2fs10664-023-10300-3&amp;partnerID=40&amp;md5=ddc39de3a8cdc1ed7db5351e6c22fa66</t>
  </si>
  <si>
    <t>Modern Code Review (MCR) is being adopted in both open-source and proprietary projects as a common practice. MCR is a widely acknowledged quality assurance practice that allows early detection of defects as well as poor coding practices. It also brings several other benefits such as knowledge sharing, team awareness, and collaboration. For a successful review process, peer reviewers should perform their review tasks promptly while providing relevant feedback about the code change being reviewed. However, in practice, code reviews can experience significant delays to be completed due to various socio-technical factors which can affect the project quality and cost. That is, existing MCR frameworks lack tool support to help developers estimate the time required to complete a code review before accepting or declining a review request. In this paper, we aim to build and validate an automated approach to predict the code review completion time in the context of MCR. We believe that the predictions of our approach can improve the engagement of developers by raising their awareness regarding potential delays while doing code reviews. To this end, we formulate the prediction of the code review completion time as a learning problem. In particular, we propose a framework based on regression machine learning (ML) models based on 69 features that stem from 8 dimensions to (i) effectively estimate the code review completion time, and (ii) investigate the main factors influencing code review completion time. We conduct an empirical study on more than 280K code reviews spanning over five projects hosted on Gerrit. Results indicate that ML models significantly outperform baseline approaches with a relative improvement ranging from 7% to 49%. Furthermore, our experiments show that features related to the date of the code review request, the previous owner and reviewers’ activities as well as the history of their interactions are the most important features. Our approach can help further engage the change owner and reviewers by raising their awareness regarding potential delays based on the predicted code review completion time. © 2023, The Author(s), under exclusive licence to Springer Science+Business Media, LLC, part of Springer Nature.</t>
  </si>
  <si>
    <t>CirFix: Automated Hardware Repair and its Real-World Applications</t>
  </si>
  <si>
    <t>https://www.scopus.com/inward/record.uri?eid=2-s2.0-85159695534&amp;doi=10.1109%2fTSE.2023.3269899&amp;partnerID=40&amp;md5=7164e41526be6c3f2e26e694c459ceb3</t>
  </si>
  <si>
    <t>This article presents CirFix, a framework for automatically repairing defects in hardware designs implemented in languages like Verilog. We propose a novel fault localization approach based on assignments to wires and registers, and a fitness function tailored to the hardware domain to bridge the gap between software-level automated program repair and hardware descriptions. We also present a benchmark suite of 32 defect scenarios corresponding to a variety of hardware projects. Overall, CirFix produces plausible repairs for 21/32 and correct repairs for 16/32 of the defect scenarios. Additionally, we evaluate CirFix's fault localization independently through a human study (n = 41), and find that the approach may be a beneficial debugging aid for complex multi-line hardware defects. © 1976-2012 IEEE.</t>
  </si>
  <si>
    <t>Salience-based stakeholder selection to maintain stakeholder coverage in solving the next release problem</t>
  </si>
  <si>
    <t>https://www.scopus.com/inward/record.uri?eid=2-s2.0-85153567623&amp;doi=10.1016%2fj.infsof.2023.107231&amp;partnerID=40&amp;md5=dd246e2ef1815efd155b6e130f943585</t>
  </si>
  <si>
    <t>Context: The quantification of stakeholders plays a fundamental role in the selection of appropriate requirements, as their judgement is a significant criterion, as not all stakeholders are equally important. The original proposals modelled stakeholder importance using a weighting approach that may not capture all the dimensions of stakeholder importance. Furthermore, actual projects involve a multitude of stakeholders, making it difficult to consider and compute all their weights. These facts lead us to search for strategies to adequately assess the importance concept, reducing the elicitation effort. Objective: We propose grouping strategies as a means of reducing the number of stakeholders to manage in requirement selection while maintaining adequate stakeholder coverage (how selection meets stakeholder demands). Methods: Our approach is based on the salience of stakeholders, defined in terms of their power, legitimacy, and urgency. Diverse strategies are applied to select important stakeholder groups. We use k-means, k-medoids, and hierarchical clustering, after deciding the number of clusters based on validation indices. Results: Each technique found a different group of important stakeholders. The number of stakeholder groups suggested experimentally (3 or 4) coincides with those indicated by the literature as definitive, dominant, dependent, and dangerous for 4 groups; or critical, major, and minor for 3 groups. Either for all the stakeholders and for each important group, several requirements selection optimisation problems are solved. The tests do not find significant differences in coverage when important stakeholders are filtered using clustering, regardless of the technique and number of groups, with a reduction between 66.32% and 87.75% in the number of stakeholders considered. Conclusions: Applying clustering methods to data obtained from a project is useful in identifying the group of important stakeholders. The number of suggested groups matches the stakeholders’ theory, and the stakeholder coverage values are kept in the requirement selection. © 2023 The Author(s)</t>
  </si>
  <si>
    <t>Predicting neural network confidence using high-level feature distance</t>
  </si>
  <si>
    <t>https://www.scopus.com/inward/record.uri?eid=2-s2.0-85152594355&amp;doi=10.1016%2fj.infsof.2023.107214&amp;partnerID=40&amp;md5=34cde86cb6aa10d365d6e23262ac7c0e</t>
  </si>
  <si>
    <t>Context: Neural networks have achieved state-of-the-art performance in many fields. However, they are often reported to produce overconfident predictions, especially for misclassifications. Therefore, confidence prediction is vitally important in practical applications to enable models to provide reasonable confidence. Objective: The objective of this paper is to address the problem of overconfidence in neural networks. This is achieved by constructing a detector that can predict the probability of incorrect output of the neural network. The goal of the detector is to identify incorrect outputs and adjust their raw confidences to reduce the overconfidence of misclassification. Method: The idea of the detector is to learn the relationship between high-level features of inputs and their classification correctness. The high-level feature is the output of the deep hidden layer in the network, and for the CNNs, we chose the last convolutional layer. The training of the detector requires a hold-out validation set, which in practice can be the same set used for hyperparameter tuning. The detector predicts which inputs are likely to be misclassified by neural networks and estimates the probability of misclassification which is then used to adjust the raw softmax confidence, thereby reducing the confidence of misclassification. The detector is learned by deeply mining the classification results of the validation data produced during the training process of the neural network, no additional data such as disturbance samples needs to be collected. Results: Experimental results on the CIFAR-10 dataset and two typical neural network structures, ResNet20 and VGG16, show that our method is effective in reducing the confidence of misclassifications and maintaining the confidence of correct classifications. The effectiveness of our method is demonstrated on the non-disturbance i.i.d test set and three types of disturbance sets. It outperforms two baseline methods on all test sets, especially for the i.i.d set, on the misclassification identification task. Conclusion: This new method is proven to perform well on both misclassification identification and out-of-distribution detection tasks. In contrast to previous softmax calibration methods that aim to decrease the confidence of all classifications, the method proposed in this paper innovatively reduces the confidence of misclassification straightforwardly. As a result, it becomes feasible to visually interpret the correctness of classifications using confidence scores. This will lead to a better understanding of the model's behavior and facilitate more reliable decision-making. Overall, our proposed confidence prediction method represents a promising step towards addressing the overconfidence problem in classification tasks in deep learning, especially image classification, and is of great value for real-world deep learning applications. © 2023 Elsevier B.V.</t>
  </si>
  <si>
    <t>How do programmers fix bugs as workarounds? An empirical study on Apache projects</t>
  </si>
  <si>
    <t>https://www.scopus.com/inward/record.uri?eid=2-s2.0-85163685216&amp;doi=10.1007%2fs10664-023-10318-7&amp;partnerID=40&amp;md5=b5413252c831ebfc781a8ae89b9c32c5</t>
  </si>
  <si>
    <t>In software development, issue tracker systems are widely used to manage bug reports. In such a system, a bug report can be filed, diagnosed, assigned, and fixed. In the standard process, a bug can be resolved as fixed, invalid, duplicated, or won’t fix. Although the above resolutions are well-defined and easy to understand, a bug report can end with a less -known resolution, i.e., a workaround. Compared with other resolutions, the definition of workarounds is more ambiguous. Besides the problem that is reported in a bug report, the resolution of a workaround raises more questions. Some questions are important for users, especially those programmers who build their projects upon others (e.g., libraries). Although some early studies have been conducted to analyze API workarounds, many research questions on workarounds are still open. For example, which bugs are resolved as workarounds? Why is a bug report resolved as a workaround? What are the repairs and impacts of workarounds? In this paper, we conduct the first empirical study to explore the above research questions. In particular, we analyzed 200 real workarounds that were collected from 81 Apache projects. Our results lead to eight findings and answers to all the above questions. For example, if bug reports are resolved as workarounds, their problems often either arise in external projects (40%) or reside in programming environments (23.5%). Although the problems of some workarounds (38.5%) reside in the project where they are reported, it is difficult to fix them fully and perfectly. Our findings are useful to understand workarounds, and to improve software projects and issue trackers. © 2023, The Author(s), under exclusive licence to Springer Science+Business Media, LLC, part of Springer Nature.</t>
  </si>
  <si>
    <t>Discovering Reusable Functional Features in Legacy Object-Oriented Systems</t>
  </si>
  <si>
    <t>https://www.scopus.com/inward/record.uri?eid=2-s2.0-85159806912&amp;doi=10.1109%2fTSE.2023.3272631&amp;partnerID=40&amp;md5=08c6b2351f92e50e629bfe755c34a4bf</t>
  </si>
  <si>
    <t>Typical object-oriented (OO) systems implement several functional features that are interwoven into class hierarchies. In the absence of aspect-oriented techniques to develop and compose these features, developers resort to object-oriented design and programming idioms to separate features as well as possible. Given a legacy OO system, discovering existing functional features helps understand the design of the system and extract these features to ease their maintenance and reuse. We want to discover candidate functional features in OO systems. We first define functional features and then discuss the footprints that such features are likely to leave in an OO system. We identify three such footprints: (1) multiple inheritance, (2) delegation, and (3) ad-hoc. We develop a set of algorithms for identifying such footprints in OO code and implemented them for the Java language using Eclipse JDT. In this article, we present the algorithms, and the results of applying the corresponding tools on five open-source systems: FreeMind, JavaWebMail, JHotDraw, JReversePro, and Lucene. Our experimental results show that: (1) the different algorithms can identify interesting and useful candidate functional features in OO systems, (2) they can identify opportunities for refactoring, and (3) they are complementary and could help developers. © 1976-2012 IEEE.</t>
  </si>
  <si>
    <t>Come for syntax, stay for speed, understand defects: an empirical study of defects in Julia programs</t>
  </si>
  <si>
    <t>https://www.scopus.com/inward/record.uri?eid=2-s2.0-85161888243&amp;doi=10.1007%2fs10664-023-10328-5&amp;partnerID=40&amp;md5=d0bb8fd28ef430ff401c39b81ddebc25</t>
  </si>
  <si>
    <t>Julia has emerged as a popular programming language to develop scientific software, in part due to its flexible syntax akin to scripting languages while retaining the execution speed of a compiled language. Similar to any programming language, Julia programs are susceptible to defects. However, a systematic characterization of defects in Julia programs remains under-explored. A systematic analysis of defects in Julia programs will act as a starting point for researchers and toolsmiths in building developer tools to improve the quality of Julia programs. To this end, we conduct an empirical study with 742 defects that appear in Julia programs by mining 30,494 commits and 3,038 issue reports collected from 112 open-source Julia projects. From our empirical analysis, we identify 9 defect categories and 7 defect symptoms. We observe certain defect categories to be Julia-specific, e.g., type instability and world age defects. We also survey 52 developers to rank the identified categories based on perceived severity. Based on our empirical analysis, we provide specific recommendations for researchers and toolsmiths. © 2023, The Author(s), under exclusive licence to Springer Science+Business Media, LLC, part of Springer Nature.</t>
  </si>
  <si>
    <t>LCVD: Loop-oriented code vulnerability detection via graph neural network</t>
  </si>
  <si>
    <t>https://www.scopus.com/inward/record.uri?eid=2-s2.0-85157985357&amp;doi=10.1016%2fj.jss.2023.111706&amp;partnerID=40&amp;md5=9d08c9e5a66deffd43cab0392ed9ed3c</t>
  </si>
  <si>
    <t>Due to the unique mechanism and complex structure, loops in programs can easily lead to various vulnerabilities such as dead loops, memory leaks, resource depletion, etc. Traditional approaches to loop-oriented program analysis (e.g. loop summarization) are costly with a high rate of false positives in complex software systems. To address the issues above, recent works have applied deep learning (DL) techniques to vulnerability detection. However, existing DL-based approaches mainly focused on the general characteristics of most vulnerabilities without considering the semantic information of specific vulnerabilities. As a typical structure in programs, loops are highly iterative with multi-paths. Currently, there is a lack of available approaches to represent loops, as well as useful methods to extract the implicit vulnerability patterns. Therefore, this paper introduces LCVD, an automated loop-oriented code vulnerability detection approach. LCVD represents the source code as the Loop-flow Abstract Syntax Tree (LFAST), which focuses on interleaving multi-paths around loop structures. Then a novel Loop-flow Graph Neural Network (LFGNN) is proposed to learn both the local and overall structure of loop-oriented vulnerabilities. The experimental results demonstrate that LCVD outperforms the three static analysis-based and four state-of-the-art DL-based vulnerability detection approaches across evaluation settings. © 2023 Elsevier Inc.</t>
  </si>
  <si>
    <t>Evaluating pre-trained models for user feedback analysis in software engineering: a study on classification of app-reviews</t>
  </si>
  <si>
    <t>https://www.scopus.com/inward/record.uri?eid=2-s2.0-85160023381&amp;doi=10.1007%2fs10664-023-10314-x&amp;partnerID=40&amp;md5=366f62a36ddff621e9c706c61b88368e</t>
  </si>
  <si>
    <t>Context: Automatic classification of mobile applications users’ feedback is studied for different areas of software engineering. However, supervised classification requires a lot of manually labeled data, and with introducing new classes or new platforms, new labeled data and models are required. Employing Pre-trained neural Language Models (PLMs) have found success in the Natural Language Processing field. However, their applicability has not been explored for app review classification. Objective: We evaluate using PLMs for issue classification from app reviews in multiple settings and compare them with the existing models. Method: We set up different studies to evaluate the performance and time efficiency of PLMs compared to Prior approaches on six datasets: binary vs. multi-class, zero-shot, multi-task, and multi-resource settings. In addition, we train and study domain-specific (Custom) PLMs by incorporating app reviews in the pre-training. We report Micro and Macro Precision, Recall, and F1 scores and the time required for training and predicting with the models. Results: Our results show that PLMs can classify the app issues with higher scores, except in multi-resource setting. On the largest dataset, results are improved by 13 and 8 micro- and macro-average F1-scores, respectively, compared to the Prior approaches. Domain-specific PLMs achieve the highest scores in all settings with less prediction time, and they benefit from pre-training with a larger number of app reviews. On the largest dataset, we obtain 98 and 92 micro- and macro-average F1-score (from 4.5 to 8.3 more F1-score compared to general pre-trained models), 71 F1-score in zero-shot setting, and 93 and 92 F1-score in multi-task and multi-resource settings, respectively, using the large domain-specific PLMs. Conclusion: Although prior approaches achieve high scores in some settings, PLMs are the only models that can work well in the zero-shot setting. When trained on the app review dataset, the Custom PLMs have higher performance and lower prediction times. © 2023, The Author(s), under exclusive licence to Springer Science+Business Media, LLC, part of Springer Nature.</t>
  </si>
  <si>
    <t>Towards optimization of anomaly detection in DevOps</t>
  </si>
  <si>
    <t>https://www.scopus.com/inward/record.uri?eid=2-s2.0-85154047506&amp;doi=10.1016%2fj.infsof.2023.107241&amp;partnerID=40&amp;md5=38b434908a7e22d3594af20b08590f05</t>
  </si>
  <si>
    <t>Context: DevOps has recently become a mainstream solution for bridging the gaps between development (Dev) and operations (Ops) enabling cross-functional collaboration. The DevOps concept of continuous monitoring may bring a lot of benefits to development teams such as early detection of run-time errors and various performance anomalies. Objective: We aim to explore deep learning (DL) solutions for detection of anomalous systems behavior based on collected monitoring data that consists of applications’ and systems’ performance metrics. Moreover, we specifically address a shortage of approaches for evaluating DL models without any ground truth data. Methods: We perform a case study in a real DevOps environment, following the principles of the design science paradigm. The research activities span from practice to theory and from problem to solution domain, including problem conceptualization, solution design, instantiation, and empirical validation. Results: We proposed and implemented a cloud solution for DL model deployment and evaluation empowered by feedback from the development team. The labeled data generated through the feedback was used for evaluation of current and training of new DL models in several iterations. The overall results showed that reconstruction-based models such as autoencoders, are quite robust to any parameter modification and are among the preferred for anomaly detection in multivariate monitoring data. Conclusion: Leveraging raw monitoring data and DL-inspired solutions, DevOps teams may get critical insights into the software and its operation. In our case, this proved to be an efficient way of discovering early signs of production failures. © 2023 The Author(s)</t>
  </si>
  <si>
    <t>ProCon: An automated process-centric quality constraints checking framework</t>
  </si>
  <si>
    <t>https://www.scopus.com/inward/record.uri?eid=2-s2.0-85156148987&amp;doi=10.1016%2fj.jss.2023.111727&amp;partnerID=40&amp;md5=ed3568df1abcb8aa0be9579cf5cdbf41</t>
  </si>
  <si>
    <t>When dealing with safety–critical systems, various regulations, standards, and guidelines stipulate stringent requirements for certification and traceability of artifacts, but typically lack details with regards to the corresponding software engineering process. Given the industrial practice of only using semi-formal notations for describing engineering processes – with the lack of proper tool mapping – engineers and developers need to invest a significant amount of time and effort to ensure that all steps mandated by quality assurance are followed. The sheer size and complexity of systems and regulations make manual, timely feedback from Quality Assurance (QA) engineers infeasible. In order to address these issues, in this paper, we propose a novel framework for tracking, and “passively” executing processes in the background, automatically checking QA constraints depending on process progress, and informing the developer of unfulfilled QA constraints. We evaluate our approach by applying it to three case studies: a safety–critical open-source community system, a safety–critical system in the air-traffic control domain, and a non-safety–critical, web-based system. Results from our analysis confirm that trace links are often corrected or completed after the work step has been considered finished, and the engineer has already moved on to another step. Thus, support for timely and automated constraint checking has significant potential to reduce rework as the engineer receives continuous feedback already during their work step. © 2023 The Author(s)</t>
  </si>
  <si>
    <t>Human error management in requirements engineering: Should we fix the people, the processes, or the environment?</t>
  </si>
  <si>
    <t>https://www.scopus.com/inward/record.uri?eid=2-s2.0-85152591511&amp;doi=10.1016%2fj.infsof.2023.107223&amp;partnerID=40&amp;md5=600a62dc705e4d696a142c8b77471e41</t>
  </si>
  <si>
    <t>Context: Software development is a human-centric activity and hence vulnerable to human error. Human errors are errors in the human thought process. To ensure software quality, it is important for practitioners to understand how to manage these human errors. Organizations often introduce changes into the requirements engineering process to either prevent human errors from occurring or to mitigate the harm caused when those errors do occur. While there are studies on human error management in other disciplines, research on the prevention and mitigation of human errors in software engineering, and requirements engineering specifically, are limited. The current studies in software engineering do not provide strong results about the types of changes that are most effective in requirements engineering. Objective: The goal of this paper is to develop a taxonomy of human error prevention and mitigation strategies based on data gathered from requirements engineering professionals. Methods: We performed a qualitative analysis of data from two practitioner surveys on requirements engineering practices to identify and classify strategies for the prevention and mitigation of human errors. Results: We organized the human error management strategies into a taxonomy based on whether the changes primarily affect People, Processes, or the Environment. Inside each of these high-level categories, we further organized the strategies into low-level classes. The results show more than 50% of the reported strategies require a change in Process, 23% require a change in Environment, 21% require a change in People, with the remaining 5% too ambiguous to classify. In addition, more than 50% of the strategies focus on Management activities of requirements engineering. Conclusion: The Human Error Management Taxonomy provides a systematic classification and organization of strategies for prevention and mitigation of human errors in requirements engineering. This systematic organization provides a foundation upon which research can build. © 2023 Elsevier B.V.</t>
  </si>
  <si>
    <t>Syntactic Versus Semantic Similarity of Artificial and Real Faults in Mutation Testing Studies</t>
  </si>
  <si>
    <t>https://www.scopus.com/inward/record.uri?eid=2-s2.0-85161087485&amp;doi=10.1109%2fTSE.2023.3277564&amp;partnerID=40&amp;md5=2e7fb7a590164673f2975a0cee0f387a</t>
  </si>
  <si>
    <t>Fault seeding is typically used in empirical studies to evaluate and compare test techniques. Central to these techniques lies the hypothesis that artificially seeded faults involve some form of realistic properties and thus provide realistic experimental results. In an attempt to strengthen realism, a recent line of research uses machine learning techniques, such as deep learning and Natural Language Processing, to seed faults that look like (syntactically) real ones, implying that fault realism is related to syntactic similarity. This raises the question of whether seeding syntactically similar faults indeed results in semantically similar faults and, more generally whether syntactically dissimilar faults are far away (semantically) from the real ones. We answer this question by employing 4 state-of-the-art fault-seeding techniques (PiTest - a popular mutation testing tool, IBIR - a tool with manually crafted fault patterns, DeepMutation - a learning-based fault seeded framework and μμBERT - a mutation testing tool based on the pre-trained language model CodeBERT) that operate in a fundamentally different way, and demonstrate that syntactic similarity does not reflect semantic similarity. We also show that 65.11%, 76.44%, 61.39% and 9.76% of the real faults of Defects4J V2 are semantically resembled by PiTest, IBIR, μμBERT and DeepMutation faults, respectively.  © 1976-2012 IEEE.</t>
  </si>
  <si>
    <t>White-Box Fuzzing RPC-Based APIs with EvoMaster: An Industrial Case Study</t>
  </si>
  <si>
    <t>https://www.scopus.com/inward/record.uri?eid=2-s2.0-85168760170&amp;doi=10.1145%2f3585009&amp;partnerID=40&amp;md5=515eed6c3e2860ccf63888706f90cf92</t>
  </si>
  <si>
    <t>Remote Procedure Call (RPC) is a communication protocol to support client-server interactions among services over a network. RPC is widely applied in industry for building large-scale distributed systems, such as Microservices. Modern RPC frameworks include, for example, Thrift, gRPC, SOFARPC, and Dubbo. Testing such systems using RPC communications is very challenging, due to the complexity of distributed systems and various RPC frameworks the system could employ. To the best of our knowledge, there does not exist any tool or solution that could enable automated testing of modern RPC-based services. To fill this gap, in this article we propose the first approach in the literature, together with an open source tool, for fuzzing modern RPC-based APIs. The approach is in the context of white-box testing with search-based techniques. To tackle schema extraction of various RPC frameworks, we formulate a RPC schema specification along with a parser that allows the extraction from source code of any JVM RPC-based APIs. Then, with the extracted schema we employ a search to produce tests by maximizing white-box heuristics and newly defined heuristics specific to the RPC domain. We built our approach as an extension to an open source fuzzer (i.e., EvoMaster), and the approach has been integrated into a real industrial pipeline that could be applied to a real industrial development process for fuzzing RPC-based APIs. To assess our novel approach, we conducted an empirical study with two artificial and four industrial web services selected by our industrial partner. In addition, to further demonstrate its effectiveness and application in industrial settings, we report results of employing our tool for fuzzing another 50 industrial APIs autonomously conducted by our industrial partner in their testing processes. Results show that our novel approach is capable of enabling automated test case generation for industrial RPC-based APIs (i.e., 2 artificial and 54 industrial). We also compared with a simple gray-box technique and existing manually written tests. Our white-box solution achieves significant improvements on code coverage. Regarding fault detection, by conducting a careful review with our industrial partner of the tests generated by our novel approach in the selected four industrial APIs, a total of 41 real faults were identified, which have now been fixed. Another 8,377 detected faults are currently under investigation.  © 2023 Copyright held by the owner/author(s).</t>
  </si>
  <si>
    <t>Special section on IST for ICSOB2021</t>
  </si>
  <si>
    <t>https://www.scopus.com/inward/record.uri?eid=2-s2.0-85153801502&amp;doi=10.1016%2fj.infsof.2023.107243&amp;partnerID=40&amp;md5=45d5c52f4ad5f3e2583103e7334032cd</t>
  </si>
  <si>
    <t>BERT- and TF-IDF-based feature extraction for long-lived bug prediction in FLOSS: A comparative study</t>
  </si>
  <si>
    <t>https://www.scopus.com/inward/record.uri?eid=2-s2.0-85152939913&amp;doi=10.1016%2fj.infsof.2023.107217&amp;partnerID=40&amp;md5=938e8ab6fdc27e7fe4fe0274662aa1a2</t>
  </si>
  <si>
    <t>Context: The correct prediction of long-lived bugs could help maintenance teams to build their plan and to fix more bugs that often adversely affect software quality and disturb the user experience across versions in Free/Libre Open-Source Software (FLOSS). Machine Learning and Text Mining methods have been applied to solve many real-world prediction problems, including bug report handling. Objective: Our research aims to compare the accuracy of ML classifiers on long-lived bug prediction in FLOSS using Bidirectional Encoder Representations from Transformers (BERT)- and Term Frequency - Inverse Document Frequency (TF-IDF)-based feature extraction. Besides that, we aim to investigate BERT variants on the same task. Method: We collected bug reports from six popular FLOSS and used the Machine Learning classifiers to predict long-lived bugs. Furthermore, we compare different feature extractors, based on BERT and TF-IDF methods, in long-lived bug prediction. Results: We found that long-lived bug prediction using BERT-based feature extraction systematically outperformed the TF-IDF. The SVM and Random Forest outperformed other classifiers in almost all datasets using BERT. Furthermore, smaller BERT architectures show themselves as competitive. Conclusion: Our results demonstrated a promising avenue to predict long-lived bugs based on BERT contextual embedding features and fine-tuning procedures. © 2023 Elsevier B.V.</t>
  </si>
  <si>
    <t>A multitype software buffer overflow vulnerability prediction method based on a software graph structure and a self-attentive graph neural network</t>
  </si>
  <si>
    <t>https://www.scopus.com/inward/record.uri?eid=2-s2.0-85158061817&amp;doi=10.1016%2fj.infsof.2023.107246&amp;partnerID=40&amp;md5=d8c400769ec5c094d46a25ebb18c87f5</t>
  </si>
  <si>
    <t>Context: Buffer overflow vulnerabilities are one of the most common and dangerous software vulnerabilities; however, the complexity of software code makes predicting buffer overflow vulnerabilities in software challenging. Objective: To accurately predict multiple types of software buffer overflow vulnerabilities, this paper proposes a multitype software buffer overflow vulnerability prediction method called MSVAGraph that is based on the graph structure of software and a self-attentive graph neural network. Method: First, by analyzing software buffer overflow type vulnerabilities, a vulnerability feature set GSVFset extraction method based on graph structure is proposed to act as the software's basic unit. Second, a self-attentive pooling mechanism is used to design a vulnerability feature update mechanism based on a self-attentive graph neural network to transform the graph structure of the vulnerability feature set GSVFset into a feature vector representation. Finally, based on the updated GSVFset feature vector, a time-recursive-based neural network is designed to construct a prediction method for multitype software buffer overflow vulnerabilities. Results: The method proposed in this paper validates executable programs of four types of buffer overflow vulnerabilities in the Juliet dataset using precision, accuracy, recall and F1 value as evaluation metrics. The prediction results have higher values after introducing the self-attentive pooling mechanism. Conclusion: The proposed MSVAGraph achieves high precision, accuracy, recall and F1 value, and can better preserve the network topology and node content information of graphs in the software's graph structure. © 2023 Elsevier B.V.</t>
  </si>
  <si>
    <t>QuoTe: Quality-oriented Testing for Deep Learning Systems</t>
  </si>
  <si>
    <t>https://www.scopus.com/inward/record.uri?eid=2-s2.0-85168765739&amp;doi=10.1145%2f3582573&amp;partnerID=40&amp;md5=708a15d7c9b5c1290b59777ad78df10d</t>
  </si>
  <si>
    <t>Recently, there has been significant growth of interest in applying software engineering techniques for the quality assurance of deep learning (DL) systems. One popular direction is DL testing - that is, given a property of test, defects of DL systems are found either by fuzzing or guided search with the help of certain testing metrics. However, recent studies have revealed that the neuron coverage metrics, which are commonly used by most existing DL testing approaches, are not necessarily correlated with model quality (e.g., robustness, the most studied model property), and are also not an effective measurement on the confidence of the model quality after testing. In this work, we address this gap by proposing a novel testing framework called QuoTe (i.e., Quality-oriented Testing). A key part of QuoTe is a quantitative measurement on (1) the value of each test case in enhancing the model property of interest (often via retraining) and (2) the convergence quality of the model property improvement. QuoTe utilizes the proposed metric to automatically select or generate valuable test cases for improving model quality. The proposed metric is also a lightweight yet strong indicator of how well the improvement converged. Extensive experiments on both image and tabular datasets with a variety of model architectures confirm the effectiveness and efficiency of QuoTe in improving DL model quality - that is, robustness and fairness. As a generic quality-oriented testing framework, future adaptations can be made to other domains (e.g., text) as well as other model properties.  © 2023 Copyright held by the owner/author(s). Publication rights licensed to ACM.</t>
  </si>
  <si>
    <t>A first look at bug report templates on GitHub</t>
  </si>
  <si>
    <t>https://www.scopus.com/inward/record.uri?eid=2-s2.0-85158054175&amp;doi=10.1016%2fj.jss.2023.111709&amp;partnerID=40&amp;md5=9f3aa5b0b7e7fccb982def6d511514eb</t>
  </si>
  <si>
    <t>Bug reports which are written by different people have a variety of styles, and such various styles lead to difficulty in understanding bug reports. To enhance the comprehensibility of bug reports, GitHub has proposed a template mechanism to guide how to report the bugs. However, there is no study on the use of bug report templates on GitHub. In this paper, we conduct an empirical study on the bug report templates on GitHub, including the popularity, benefits, and content of the templates. Our empirical study finds that: (1) For popularity, more and more open source projects and bug reports are applying templates over time. (2) For benefits, bug reports written using templates will be resolved quicker and have a higher comment coverage. (3) For content, the most common items for templates are expected behavior, describe the bug and to reproduce etc. Additionally, we summarize a taxonomy of items for bug report templates. Finally, we propose an automatic templating approach for templating an un-templated bug report. Our approach achieves an accuracy of 0.718 and an F1-score of 0.717 on average, which shows that our approach can effectively templatize an un-templated bug report. © 2023 Elsevier Inc.</t>
  </si>
  <si>
    <t>Context-Aware Neural Fault Localization</t>
  </si>
  <si>
    <t>https://www.scopus.com/inward/record.uri?eid=2-s2.0-85161081310&amp;doi=10.1109%2fTSE.2023.3279125&amp;partnerID=40&amp;md5=0d45c583f7c58af9023ec05c2b6ae585</t>
  </si>
  <si>
    <t>Numerous fault localization techniques identify suspicious statements potentially responsible for program failures by discovering the statistical correlation between test results (i.e., failing or passing) and the executions of the different statements of a program (i.e., covered or not covered). They rarely incorporate a failure context into their suspiciousness evaluation despite the fact that a failure context showing how a failure is produced is useful for analyzing and locating faults. Since a failure context usually contains the transitive relationships among the statements of causing a failure, its relationship complexity becomes one major obstacle for the context incorporation in suspiciousness evaluation of fault localization. To overcome the obstacle, our insight is that leveraging the promising learning ability may be a candidate solution to learn a feasible model for incorporating a failure context into fault localization. Thus, we propose a context-aware neural fault localization approach (CAN). Specifically, CAN represents the failure context by constructing a program dependency graph, which shows how a set of statements interact with each other (i.e., data and control dependencies) to cause a failure. Then, CAN utilizes graph neural networks to analyze and incorporate the context (e.g., the dependencies among the statements) into suspiciousness evaluation. Our empirical results on the 12 large-sized programs show that CAN achieves promising results (e.g., 29.23% faults are ranked within top 5), and it significantly improves the state-of-the-art baselines with a substantial margin.  © 1976-2012 IEEE.</t>
  </si>
  <si>
    <t>Toward Interpretable Graph Tensor Convolution Neural Network for Code Semantics Embedding</t>
  </si>
  <si>
    <t>https://www.scopus.com/inward/record.uri?eid=2-s2.0-85168769136&amp;doi=10.1145%2f3582574&amp;partnerID=40&amp;md5=ba7fac921dc538ffe1e6a93800dcd2d5</t>
  </si>
  <si>
    <t>Intelligent deep learning-based models have made significant progress for automated source code semantics embedding, and current research works mainly leverage natural language-based methods and graph-based methods. However, natural language-based methods do not capture the rich semantic structural information of source code, and graph-based methods do not utilize rich distant information of source code due to the high cost of message-passing steps.In this article, we propose a novel interpretable model, called graph tensor convolution neural network (GTCN), to generate accurate code embedding, which is capable of comprehensively capturing the distant information of code sequences and rich code semantics structural information. First, we propose to utilize a high-dimensional tensor to integrate various heterogeneous code graphs with node sequence features, such as control flow, data flow. Second, inspired by the current advantages of graph-based deep learning and efficient tensor computations, we propose a novel interpretable graph tensor convolution neural network for learning accurate code semantic embedding from the code graph tensor. Finally, we evaluate three popular applications on the GTCN model: variable misuse detection, source code prediction, and vulnerability detection. Compared with current state-of-the-art methods, our model achieves higher scores with respect to the top-1 accuracy while costing less training time.  © 2023 Copyright held by the owner/author(s). Publication rights licensed to ACM.</t>
  </si>
  <si>
    <t>Characteristics and generative mechanisms of software development productivity distributions</t>
  </si>
  <si>
    <t>https://www.scopus.com/inward/record.uri?eid=2-s2.0-85151717170&amp;doi=10.1016%2fj.infsof.2023.107215&amp;partnerID=40&amp;md5=fad4e5c094fca75a9cdbeee474289a95</t>
  </si>
  <si>
    <t>Context: There is considerable variation in the productivity of software developers. Better knowledge about this variation may provide valuable inputs for the design of skill tests and recruitment processes. Objective: This paper aims to identify properties of software development productivity distributions and gain insight into mechanisms that potentially explain these productivity differences. Method: Four data sets that contain the results of software developers solving the same programming tasks were collected. The properties of the productivity distributions were analyzed, the fits of different types of distributions to the productivity data were compared, and potential generative mechanisms that would lead to the types of distributions with the best fit to the productivity data were evaluated. Results: The coefficient of variance of the productivity of the software developers was, on average, 0.55, with the top 50% of developers having average productivity that was 2.44 times higher than the bottom 50% of developers. All productivity samples were right-skewed, with an average skew of 1.79. About 30% of the observed productivity variance was explained by non-systematic, i.e., within-developer, variance. The distributions with the best fit to the empirical productivity data were the lognormal and power-law-with-an-exponential-cutoff distributions. The analysis of the mechanisms leading to productivity differences found no support for the "rich-getting-richer" explanation proposed for other disciplines. Instead, it suggests a constant productivity difference with increasing experience. Conclusion: The substantial difference in productivity among software developers solving programming tasks indicates that a thorough evaluation of skill in the recruitment process can be rewarding. In particular, the long tail towards higher productivity values demonstrates the large gains that can be achieved by detecting and recruiting developers with very high productivity. More research is needed to understand the mechanisms leading to the large productivity differences. © 2023</t>
  </si>
  <si>
    <t>An evidence-based roadmap for IoT software systems engineering</t>
  </si>
  <si>
    <t>https://www.scopus.com/inward/record.uri?eid=2-s2.0-85150843938&amp;doi=10.1016%2fj.jss.2023.111680&amp;partnerID=40&amp;md5=d1a5a6997e16b964231d78905e8ad4bf</t>
  </si>
  <si>
    <t>Context: The Internet of Things (IoT) has brought expectations for software inclusion in everyday objects. However, it has challenges and requires multidisciplinary technical knowledge involving different areas that should be combined to enable IoT software systems engineering. Goal: To present an evidence-based roadmap for IoT development to support developers in specifying, designing, and implementing IoT systems. Method: An iterative approach based on experimental studies to acquire evidence to define the IoT Roadmap. Next, the Systems Engineering Body of Knowledge life cycle was used to organize the roadmap and set temporal dimensions for IoT software systems engineering. Results: The studies revealed seven IoT Facets influencing IoT development. The IoT Roadmap comprises 117 items organized into 29 categories representing different concerns for each Facet. In addition, an experimental study was conducted observing a real case of a healthcare IoT project, indicating the roadmap applicability. Conclusions: The IoT Roadmap can be a feasible instrument to assist IoT software systems engineering because it can (a) support researchers and practitioners in understanding and characterizing the IoT and (b) provide a checklist to identify the applicable recommendations for engineering IoT software systems. © 2023 Elsevier Inc.</t>
  </si>
  <si>
    <t>Graph collaborative filtering-based bug triaging</t>
  </si>
  <si>
    <t>https://www.scopus.com/inward/record.uri?eid=2-s2.0-85149976690&amp;doi=10.1016%2fj.jss.2023.111667&amp;partnerID=40&amp;md5=a858750643b69b78a3e921031c0498f4</t>
  </si>
  <si>
    <t>Issue tracking systems are widely used for collecting bug reports. A target of intelligent software engineering is to automate assigning bugs to appropriate developers. Recently, the momentum of artificial intelligence has brought many successful studies that triage bugs by classifying their reports with NLP-based methods. Some studies also try to introduce context information to represent developers. Nevertheless, they take a fundamental assumption that developers and bugs, closely related entities in real-world scenarios, should be modeled independently. To capture the bug-developer correlations in bug triaging activities, we propose a Graph Collaborative filtering-based Bug Triaging framework: (1) bug-developer correlations are modeled as a bipartite graph; (2) natural language processing-based pre-training is implemented on bug reports to initialize bug nodes; (3) spatial–temporal graph convolution strategy is designed to learn the representation of developer nodes; (4) information retrieval-based classifier is proposed to match bugs and developers. Extensive experiments across mainstream datasets show the competence of our GCBT. Moreover, We believe that GCBT could generally benefit the modeling of correlations in other software engineering scenarios. © 2023 Elsevier Inc.</t>
  </si>
  <si>
    <t>The anatomy of a vulnerability database: A systematic mapping study</t>
  </si>
  <si>
    <t>https://www.scopus.com/inward/record.uri?eid=2-s2.0-85151296480&amp;doi=10.1016%2fj.jss.2023.111679&amp;partnerID=40&amp;md5=505021e40954bfd1e883f60123ce0039</t>
  </si>
  <si>
    <t>Software vulnerabilities play a major role, as there are multiple risks associated, including loss and manipulation of private data. The software engineering research community has been contributing to the body of knowledge by proposing several empirical studies on vulnerabilities and automated techniques to detect and remove them from source code. The reliability and generalizability of the findings heavily depend on the quality of the information mineable from publicly available datasets of vulnerabilities as well as on the availability and suitability of those databases. In this paper, we seek to understand the anatomy of the currently available vulnerability databases through a systematic mapping study where we analyze (1) what are the popular vulnerability databases adopted; (2) what are the goals for adoption; (3) what are the other sources of information adopted; (4) what are the methods and techniques; (5) which tools are proposed. An improved understanding of these aspects might not only allow researchers to take informed decisions on the databases to consider when doing research but also practitioners to establish reliable sources of information to inform their security policies and standards. © 2023 The Author(s)</t>
  </si>
  <si>
    <t>Empirical analysis of security vulnerabilities in Python packages</t>
  </si>
  <si>
    <t>https://www.scopus.com/inward/record.uri?eid=2-s2.0-85150987247&amp;doi=10.1007%2fs10664-022-10278-4&amp;partnerID=40&amp;md5=98d230699cb2a18d3e3823bb65919c10</t>
  </si>
  <si>
    <t>Software ecosystems play an important role in modern software development, providing an open platform of reusable packages that speed up and facilitate development tasks. However, this level of code reusability supported by software ecosystems also makes the discovery of security vulnerabilities much more difficult, as software systems depend on an increasingly high number of packages. Recently, security vulnerabilities in the npm ecosystem, the ecosystem of Node.js packages, have been studied in the literature. As different software ecosystems embody different programming languages and particularities, we argue that it is also important to study other popular programming languages to build stronger empirical evidence about vulnerabilities in software ecosystems. In this paper, we present an empirical study of 1,396 vulnerability reports affecting 698 Python packages in the Python ecosystem (PyPi). In particular, we study the propagation and life span of security vulnerabilities, accounting for how long they take to be discovered and fixed. In addition, vulnerabilities in packages may affect software projects that depend on them (dependent projects), making them vulnerable too. We study a set of 2,224 GitHub Python projects, to better understand the prevalence of vulnerabilities in their dependencies and how fast it takes to update them. Our findings show that the discovered vulnerabilities in Python packages are increasing over time, and they take more than 3 years to be discovered. A large portion of these vulnerabilities (40.86%) are only fixed after being publicly announced, giving ample time for attackers exploitation. Moreover, we find that more than half of the dependent projects rely on at least one vulnerable package, taking a considerably long time (7 months) to update to a non-vulnerable version. We find similarities in some characteristics of vulnerabilities in PyPi and npm and divergences that can be attributed to specific PyPi policies. By leveraging our findings, we provide a series of implications that can help the security of software ecosystems by improving the process of discovering, fixing and managing package vulnerabilities. © 2023, The Author(s), under exclusive licence to Springer Science+Business Media, LLC, part of Springer Nature.</t>
  </si>
  <si>
    <t>Secondary studies on human aspects in software engineering: A tertiary study</t>
  </si>
  <si>
    <t>https://www.scopus.com/inward/record.uri?eid=2-s2.0-85149852630&amp;doi=10.1016%2fj.jss.2023.111654&amp;partnerID=40&amp;md5=22ed14cde15b75971878f05ad82a950b</t>
  </si>
  <si>
    <t>Context: This study compiles the evidence reported on the human aspects of software engineering in view of providing a comprehensive catalogue of human aspects that have been examined. Objective: To summarise the existing systematic literature on human aspects in software engineering. Method: This study employs published tertiary research guidelines to investigate secondary studies published between 1940 and 2021. Results: We identified 67 secondary studies concentrating on 16 different human aspects research categories, including Agile, Economic Factors, Environmental Factors to Productivity, Success, and Teams. Several trends reveal the topics that have received the least (e.g., “software engineer controllers”) and most (e.g., “individual human aspects”) attention in research. Outcomes show that the number of secondary studies on human aspects in software engineering continues to rise when compared to other software engineering topics, despite experiencing a significant drop in 2020. Many secondary studies implemented established guidelines, especially those published in scholarly journals. While there is variance in the quality of published secondary studies, the average quality score across the investigated studies was 3.09 out of 4.0, with journal-published studies and one thesis having higher quality than conference and workshops papers. Specific institutions are also more central to the publication of secondary studies. Furthermore, there has been noteworthy advancement in the consideration of human aspects across the domain. Finally, we discovered several relationships among human aspects investigated. For example, the “Industry” subject of investigation is strongly correlated with the “Theoretical” study type. Conclusion: The overview provided by this study allows researchers and practitioners to gain familiarity with the current state of research on human aspects, helping researchers to identify gaps for further study and allowing practitioners to discover high-quality, evidence-based approaches to harness the power of human aspects in software engineering. © 2023 Elsevier Inc.</t>
  </si>
  <si>
    <t>Self-supervised log parsing using semantic contribution difference</t>
  </si>
  <si>
    <t>https://www.scopus.com/inward/record.uri?eid=2-s2.0-85148333828&amp;doi=10.1016%2fj.jss.2023.111646&amp;partnerID=40&amp;md5=99b05102395611343a1eb43801d21a36</t>
  </si>
  <si>
    <t>Logs can help developers to promptly diagnose software system failures. Log parsers, which parse semi-structured logs into structured log templates, are the first component for automated log analysis. However, almost all existing log parsers have poor generalization ability and only work well for specific systems. In addition, some parsers cannot perform well based on partial data training and cannot support out-of-vocabulary (OOV) words. These limitations can cause erroneous log parsing results. We observe that logs are presented as semi-structured natural language, and we can treat log parsing as a natural language processing task. Thus, we propose Semlog, a novel log parser, requiring no domain knowledge about specific systems. For a log, constant and variable words contribute differently to the semantics of a log. We pretrain a self-attention based model to craft their semantic contribution difference, and then extract log templates based on the pretrained model. We have conducted extensive experiments on 16 benchmark datasets, and the results show that Semlog outperforms the state-of-the-art parsers in terms of average parsing accuracy, reaching 0.987. © 2023 Elsevier Inc.</t>
  </si>
  <si>
    <t>Applications of statistical causal inference in software engineering</t>
  </si>
  <si>
    <t>https://www.scopus.com/inward/record.uri?eid=2-s2.0-85151007324&amp;doi=10.1016%2fj.infsof.2023.107198&amp;partnerID=40&amp;md5=a9bd862859c090c1aa2ffc40ae461f65</t>
  </si>
  <si>
    <t>Context: The aim of statistical causal inference (SCI) methods is to estimate causal effects from observational data (i.e., when randomized controlled trials are not possible). In this context, Pearl's framework based on causal graphical models is an approach that has recently gained popularity and allows for explicit reasoning about issues related to spurious correlations. Objective: Our primary goal is to understand to which extend and how Pearl's graphical framework is applied in software engineering (SE). Methods: We performed a systematic mapping study and analysed a total of 25 papers published between 2010 and 2022. Results: Our results show that the application of Pearl's SCI framework in SE is relatively recent and that the corresponding research community is fragmented. Most of the selected papers focus on software quality analysis. There is no clear and widespread community of practice (yet) on how to implement and evaluate SCI in SE. Conclusions: To the best of our knowledge this is the first time such a mapping study is done. We believe that SE practitioners might benefit from such a work, as it both provides an overview of the work and people involved in the application of causal inference methods, but also outlines the potential and limitations of such approaches. © 2023 Elsevier B.V.</t>
  </si>
  <si>
    <t>An annotation-based approach for finding bugs in neural network programs</t>
  </si>
  <si>
    <t>https://www.scopus.com/inward/record.uri?eid=2-s2.0-85150451924&amp;doi=10.1016%2fj.jss.2023.111669&amp;partnerID=40&amp;md5=18a5e2fd0e8117128306a86962b18a60</t>
  </si>
  <si>
    <t>As neural networks are increasingly included as core components of safety–critical systems, developing effective testing techniques specialized for them becomes crucial. The bulk of the research has focused on testing neural-network models; but these models are defined by writing programs, and there is growing evidence that these neural-network programs often have bugs too. This paper presents ANNOTEST: an approach to generating test inputs for neural-network programs. A fundamental challenge is that the dynamically-typed languages (e.g., Python) commonly used to program neural networks cannot express detailed constraints about valid function inputs (e.g., matrices with certain dimensions). Without knowing these constraints, automated test-case generation is prone to producing invalid inputs, which trigger spurious failures and are useless for identifying real bugs. To address this problem, we introduce a simple annotation language tailored for concisely expressing valid function inputs in neural-network programs. ANNOTEST takes as input an annotated program, and uses property-based testing to generate random inputs that satisfy the validity constraints. In the paper, we also outline guidelines that simplify writing ANNOTEST annotations. We evaluated ANNOTEST on 19 neural-network programs from Islam et al's survey. Islam et al. (2019), which we manually annotated following our guidelines — producing 6 annotations per tested function on average. ANNOTEST automatically generated test inputs that revealed 94 bugs, including 63 bugs that the survey reported for these projects. These results suggest that ANNOTEST can be a valuable approach to finding widespread bugs in real-world neural-network programs. © 2023 The Author(s)</t>
  </si>
  <si>
    <t>Industrial applications of software defect prediction using machine learning: A business-driven systematic literature review</t>
  </si>
  <si>
    <t>https://www.scopus.com/inward/record.uri?eid=2-s2.0-85150041533&amp;doi=10.1016%2fj.infsof.2023.107192&amp;partnerID=40&amp;md5=adef39458fbdf72dbe9232624eef7f22</t>
  </si>
  <si>
    <t>Context: Machine learning software defect prediction is a promising field of software engineering, attracting a great deal of attention from the research community; however, its industry application tents to lag behind academic achievements. Objective: This study is part of a larger project focused on improving the quality and minimising the cost of software testing of the 5G system at Nokia, and aims to evaluate the business applicability of machine learning software defect prediction and gather lessons learnt. Methods: The systematic literature review was conducted on journal and conference papers published between 2015 and 2022 in popular online databases (ACM, IEEE, Springer, Scopus, Science Direct, and Google Scholar). A quasi-gold standard procedure was used to validate the search, and SEGRESS guidelines were used for transparency, reporting, and replicability. Results: We have selected and analysed 32 publications out of 397 found by our automatic search (and seven by snowballing). We have identified highly relevant evidence of methods, features, frameworks, and datasets used. However, we found a minimal emphasis on practical lessons learnt and cost consciousness — both vital from a business perspective. Conclusion: Even though the number of machine learning software defect prediction studies validated in the industry is increasing (and we were able to identify several excellent papers on studies performed in vivo), there is still not enough practical focus on the business aspects of the effort that would help bridge the gap between the needs of the industry and academic research. © 2023 The Authors</t>
  </si>
  <si>
    <t>Deep learning framework testing via hierarchical and heuristic model generation</t>
  </si>
  <si>
    <t>https://www.scopus.com/inward/record.uri?eid=2-s2.0-85151257301&amp;doi=10.1016%2fj.jss.2023.111681&amp;partnerID=40&amp;md5=b19c2af91d141c8dc0afb8263445e7ba</t>
  </si>
  <si>
    <t>Deep learning frameworks are the foundation of deep learning model construction and inference. Many testing methods using deep learning models as test inputs are proposed to ensure the quality of deep learning frameworks. However, there are still critical challenges in model generation, model instantiation, and result analysis. To bridge the gap, we propose Ramos, a hierarchical heuristic deep learning framework testing method. To generate diversified models, we design a novel hierarchical structure to represent the building block of the model. Based on this structure, new models are generated by the mutation method. To trigger more precision bugs in deep learning frameworks, we design a heuristic method to increase the error triggered by models and guide the subsequent model generation. To reduce false positives, we propose an API mapping rule between different frameworks to aid model instantiation. Further, we design different test oracles for crashes and precision bugs respectively. We conduct experiments under three widely-used frameworks (TensorFlow, PyTorch, and MindSpore) to evaluate the effectiveness of Ramos. The results show that Ramos can effectively generate diversified models and detect more deep learning framework bugs, including crashes and precision bugs, with fewer false positives. Additionally, 14 of 15 are confirmed by developers. © 2023 Elsevier Inc.</t>
  </si>
  <si>
    <t>Diverse title generation for Stack Overflow posts with multiple-sampling-enhanced transforme</t>
  </si>
  <si>
    <t>https://www.scopus.com/inward/record.uri?eid=2-s2.0-85149984186&amp;doi=10.1016%2fj.jss.2023.111672&amp;partnerID=40&amp;md5=f7049fcb22cb46aac461317e37e8ba95</t>
  </si>
  <si>
    <t>Stack Overflow is one of the most popular programming communities where developers can seek help for their encountered problems. Nevertheless, if inexperienced developers fail to describe their problems clearly, it is hard for them to attract sufficient attention and get the anticipated answers. To address such a problem, we propose M3NSCT5, a novel approach to automatically generate multiple post titles from the given code snippets. Developers may take advantage of the generated titles to find closely related posts and complete their problem descriptions. M3NSCT5 employs the CodeT5 backbone, which is a pre-trained Transformer model with an excellent language understanding and generation ability. To alleviate the ambiguity issue that the same code snippets could be aligned with different titles under varying contexts, we propose the maximal marginal multiple nucleus sampling strategy to generate multiple high-quality and diverse title candidates at a time for the developers to choose from. We build a large-scale dataset with 890,000 question posts covering eight programming languages to validate the effectiveness of M3NSCT5. The automatic evaluation results on the BLEU and ROUGE metrics demonstrate the superiority of M3NSCT5 over six state-of-the-art baseline models. Moreover, a human evaluation with trustworthy results also demonstrates the great potential of our approach for real-world applications. © 2023 Elsevier Inc.</t>
  </si>
  <si>
    <t>Evolutionary Generation of Test Suites for Multi-Path Coverage of MPI Programs With Non-Determinism</t>
  </si>
  <si>
    <t>https://www.scopus.com/inward/record.uri?eid=2-s2.0-85153336518&amp;doi=10.1109%2fTSE.2023.3263509&amp;partnerID=40&amp;md5=1c554a19656cd094289b3e24b350a319</t>
  </si>
  <si>
    <t>When a large number of target paths in a sequential program need to be covered, we can divide similar target paths into the same group, and generate a test suite covering the same group of target paths at the same time, so as to reduce the testing cost. However, different communication edges may be run under a same test input when executing a Message-Passing Interface (MPI) program with non-determinism, which cause different code fragments may be traversed, indicating the difficulty of generating a test suite to cover each group of target paths. This paper proposes an approach to evolutionary generation of test suites for multi-path coverage of MPI programs with non-determinism, which can significantly reduce the testing cost and difficulty. We first design an indicator for evaluating each traversal set of communication edges, which is used to form a relation matrix between each target path and each traversal set of communication edges, so as to divide all the target paths into a certain amount of groups. Then, we construct an optimization model for test suite generation associated with each group. Finally, an evolutionary optimization algorithm is extended to solve each model, and used to generate a test suite covering each group of target paths. The proposed approach is utilized and compared with several state-of-the-art approaches to seven benchmark MPI programs, as well as the experimental results illustrate that the proposed approach can efficiently generate a test suite, thus supporting the superiority of the proposed approach.  © 1976-2012 IEEE.</t>
  </si>
  <si>
    <t>Studying the challenges of developing hardware description language programs</t>
  </si>
  <si>
    <t>https://www.scopus.com/inward/record.uri?eid=2-s2.0-85150067088&amp;doi=10.1016%2fj.infsof.2023.107196&amp;partnerID=40&amp;md5=fdef3dfbaf1c0cf6202e4ca5692c2130</t>
  </si>
  <si>
    <t>Context: Developing domain specific architectures (e.g., Google's TPU) typically requires writing programs in Hardware Description Languages (HDLs). Compared to traditional general-purpose programming languages (GPPLs) (e.g., C++, Java, Python), developing programs in HDLs (e.g., VHDL or Verilog) lacks support from our community. Such an imbalance in the support for GPPLs and HDLs will impede future advances in computer systems. Objective: We believe that our software engineering community should pay more attention to supporting HDL development. Thus, we make an initial attempt in this direction to study the challenges of developing programs in HDLs by mining HDL-related questions in technical forums. Method: We identified 16,700 HDL-related questions in two Stack Exchange forums: Stack Overflow (SO) and Electrical Engineering (EE) Stack Exchange. Through qualitative analysis, topic modeling, and quantitative analysis, we examined the types of questions, the questions’ topics, and identified the most challenging topics for developers. Results: We identified ten types of HDL-related questions, including seven types identified in prior work and three new types more relevant to HDLs (e.g., questions related to code explanation and tool search). We also observed that most of the challenges facing HDL developers are similar to those facing GPPL developers, while some challenges (e.g., lower-level operations such as bit and register operations) are more specific to HDLs. Finally, we observed that HDL-related questions are less likely and take a longer time to get accepted answers than GPPL-related questions, and identified the most challenging topics of questions (e.g., file/memory I/O). Conclusion: Our work identified opportunities for different stakeholders in the software and hardware communities to improve the practices of developing HDL programs: software engineering researchers may leverage their expertise to help in advancing HDL languages and methodology, such as to improving the language abstractions for low-level operations such as bit/register operations or memory/file I/Os; Stack Exchange and its moderators may leverage the community size and expertise in both the SO and EE forums to collectively recommend experts to answer questions related to HDLs; HDL language and library developers may provide more actionable error messages, better documentation and logging support to help HDL developers address their encountered issues; tool developers are encouraged to provide advanced IDEs and testing frameworks to help HDL developers improve their development and testing productivity. © 2023 Elsevier B.V.</t>
  </si>
  <si>
    <t>Visualising data science workflows to support third-party notebook comprehension: an empirical study</t>
  </si>
  <si>
    <t>https://www.scopus.com/inward/record.uri?eid=2-s2.0-85150940146&amp;doi=10.1007%2fs10664-023-10289-9&amp;partnerID=40&amp;md5=9fdfcf3127f0bfaad7348a08c7970375</t>
  </si>
  <si>
    <t>Data science is an exploratory and iterative process that often leads to complex and unstructured code. This code is usually poorly documented and, consequently, hard to understand by a third party. In this paper, we first collect empirical evidence for the non-linearity of data science code from real-world Jupyter notebooks, confirming the need for new approaches that aid in data science code interaction and comprehension. Second, we propose a visualisation method that elucidates implicit workflow information in data science code and assists data scientists in navigating the so-called garden of forking paths in non-linear code. The visualisation also provides information such as the rationale and the identification of the data science pipeline step based on cell annotations. We conducted a user experiment with data scientists to evaluate the proposed method, assessing the influence of (i) different workflow visualisations and (ii) cell annotations on code comprehension. Our results show that visualising the exploration helps the users obtain an overview of the notebook, significantly improving code comprehension. Furthermore, our qualitative analysis provides more insights into the difficulties faced during data science code comprehension. © 2023, The Author(s).</t>
  </si>
  <si>
    <t>People want reassurance when making privacy-related decisions — Not technicalities</t>
  </si>
  <si>
    <t>https://www.scopus.com/inward/record.uri?eid=2-s2.0-85148538445&amp;doi=10.1016%2fj.jss.2023.111620&amp;partnerID=40&amp;md5=72c33fea1e9f981980dfeb601d9b7984</t>
  </si>
  <si>
    <t>Online service users sometimes need support when making privacy-related decisions. Humans make decisions either slowly, by painstakingly consulting all possible information, or quickly, by relying on cues to trigger heuristics. Human emotions elicited by the decision context affects decisions, often without the decision maker being aware of it. We wanted to determine how an information-based decision can be supported, and also to understand which cues are used by a heuristics-based approach. Our first study enhanced understanding of underlying encryption mechanisms using metaphors. Our participants objected to efforts to make them ‘technical experts’, expressing a need for reassurance instead. We fed their free-text responses into a Q-sort, to determine which cues they rely on to make heuristic-based decisions. We confirmed the desire for reassurance. Our third study elicited ‘cyber stories’: Unprompted narratives about cyber-related experiences to detect emotional undertones in this domain. Responses revealed a general negativity, which is bound to influence cybersecurity-related decisions. © 2023 The Author(s)</t>
  </si>
  <si>
    <t>CoSS: Leveraging Statement Semantics for Code Summarization</t>
  </si>
  <si>
    <t>https://www.scopus.com/inward/record.uri?eid=2-s2.0-85151331220&amp;doi=10.1109%2fTSE.2023.3256362&amp;partnerID=40&amp;md5=f688da43a2e74f73561d98236d57f320</t>
  </si>
  <si>
    <t>Automated code summarization tools allow generating descriptions for code snippets in natural language, which benefits software development and maintenance. Recent studies demonstrate that the quality of generated summaries can be improved by using additional code representations beyond token sequences. The majority of contemporary approaches mainly focus on extracting code syntactic and structural information from abstract syntax trees (ASTs). However, from the view of macro-structures, it is challenging to identify and capture semantically meaningful features due to fine-grained syntactic nodes involved in ASTs. To fill this gap, we investigate how to learn more code semantics and control flow features from the perspective of code statements. Accordingly, we propose a novel model entitled CoSS for code summarization. CoSS adopts a Transformer-based encoder and a graph attention network-based encoder to capture token-level and statement-level semantics from code token sequence and control flow graph, respectively. Then, after receiving two-level embeddings from encoders, a joint decoder with a multi-head attention mechanism predicts output sequences verbatim. Performance evaluations on Java, Python, and Solidity datasets validate that CoSS outperforms nine state-of-the-art (SOTA) neural code summarization models in effectiveness and is competitive in execution efficiency. Further, the ablation study reveals the contribution of each model component.  © 1976-2012 IEEE.</t>
  </si>
  <si>
    <t>A symbolic algorithm for the case-split rule in solving word constraints with extensions</t>
  </si>
  <si>
    <t>https://www.scopus.com/inward/record.uri?eid=2-s2.0-85150809916&amp;doi=10.1016%2fj.jss.2023.111673&amp;partnerID=40&amp;md5=5e75855fd25486d51919b08588dfaf34</t>
  </si>
  <si>
    <t>Case split is a core proof rule in current decision procedures for the theory of string constraints. Its use is the primary cause of the state space explosion in string constraint solving, since it is the only rule that creates branches in the proof tree. Moreover, explicit handling of the case split rule may cause recomputation of the same tasks in multiple branches of the proof tree. In this paper, we propose a symbolic algorithm that significantly reduces such a redundancy. In particular, we encode a string constraint as a regular language and proof rules as rational transducers. This allows us to perform similar steps in the proof tree only once, alleviating the state space explosion. We also extend the encoding to handle arbitrary Boolean combinations of string constraints, length constraints, and regular constraints. In our experimental results, we validate that our technique works in many practical cases where other state-of-the-art solvers fail to provide an answer; our Python prototype implementation solved over 50% of string constraints that could not be solved by the other tools. © 2023 Elsevier Inc.</t>
  </si>
  <si>
    <t>A model-based mode-switching framework based on security vulnerability scores</t>
  </si>
  <si>
    <t>https://www.scopus.com/inward/record.uri?eid=2-s2.0-85148325599&amp;doi=10.1016%2fj.jss.2023.111633&amp;partnerID=40&amp;md5=b0aa5bec27f59205cc8c8dbe03fd754c</t>
  </si>
  <si>
    <t>Software vulnerabilities can affect critical systems within an organization impacting processes, workflows, privacy, and safety. When a software vulnerability becomes known, affected systems are at risk until appropriate updates become available and eventually deployed. This period can last from a few days to several months, during which attackers can develop exploits and take advantage of the vulnerability. It is tedious and time-consuming to keep track of vulnerabilities manually and perform necessary actions to shut down, update, or modify systems. Vulnerabilities affect system components, such as a web server, but sometimes only target specific versions or component combinations. In this paper, we propose a novel approach for automated mode switching of software systems to support system administrators in dealing with vulnerabilities and reducing the risk of exposure. We rely on model-driven techniques and use a multi-modal architecture to react to discovered vulnerabilities and provide automated contingency support. We have developed a dedicated domain-specific language to describe potential mitigation as mode switches. We have evaluated our approach with a web server case study, analyzing historical vulnerability data. Based on the vulnerabilities scores sum, we demonstrated that switching to less vulnerable modes reduced the attack surface in 98.9% of the analyzed time. Editor's note: Open Science material was validated by the Journal of Systems and Software Open Science Board. © 2023 The Author(s)</t>
  </si>
  <si>
    <t>Taming Android Fragmentation Through Lightweight Crowdsourced Testing</t>
  </si>
  <si>
    <t>https://www.scopus.com/inward/record.uri?eid=2-s2.0-85153398673&amp;doi=10.1109%2fTSE.2023.3266324&amp;partnerID=40&amp;md5=cb2451af8112ba87082d203c23cdca7f</t>
  </si>
  <si>
    <t>Android fragmentation refers to the overwhelming diversity of Android devices and OS versions. These lead to the impossibility of testing an app on every supported device, leaving a number of compatibility bugs scattered in the community and thereby resulting in poor user experiences. To mitigate this, our fellow researchers have designed various works to automatically detect such compatibility issues. However, the current state-of-the-art tools can only be used to detect specific kinds of compatibility issues (i.e., compatibility issues caused by API signature evolution), i.e., many other essential types of compatibility issues are still unrevealed. For example, customized OS versions on real devices and semantic changes of OS could lead to serious compatibility issues, which are non-trivial to be detected statically. To this end, we propose a novel, lightweight, crowdsourced testing approach, LazyCow, to fill this research gap and enable the possibility of taming Android fragmentation through crowdsourced efforts. Specifically, crowdsourced testing is an emerging alternative to conventional mobile testing mechanisms that allow developers to test their products on real devices to pinpoint platform-specific issues. Experimental results on thousands of test cases on real-world Android devices show that LazyCow is effective in automatically identifying and verifying API-induced compatibility issues. Also, after investigating the user experience through qualitative metrics, users' satisfaction provides strong evidence that LazyCow is useful and welcome in practice.  © 1976-2012 IEEE.</t>
  </si>
  <si>
    <t>SedSVD: Statement-level software vulnerability detection based on Relational Graph Convolutional Network with subgraph embedding</t>
  </si>
  <si>
    <t>https://www.scopus.com/inward/record.uri?eid=2-s2.0-85148335038&amp;doi=10.1016%2fj.infsof.2023.107168&amp;partnerID=40&amp;md5=9966eb7c81b418aca1856c43fe777623</t>
  </si>
  <si>
    <t>Context: Current deep-learning based vulnerability detection methods have been proven more automatic and correct to a certain extent, nonetheless, they are limited to detect at function-level or file-level, which can hinder software developers from acquiring more detailed information and conducting more targeted repairs. Graph-based detection methods have shown dominant performance over others. Unfortunately, the information they reveal has not been fully utilized. Objective: We design SedSVD (Subgraph embedding driven Statement-level Vulnerability Detection) with two objectives: (i) to better utilize the information the code-related graphs can reflect; (ii) to detect vulnerabilities at a finer-grained level. Method: In our work, we propose a novel graph-based detection framework that embeds graphs at subgraph-level to realize statement-level detection. It first leverages Code Property Graph (CPG) to learn both semantic and syntactic information from source code, and then selects several center nodes (code elements) in CPG to build their subgraphs. After embedding each subgraph with its nodes and edges, we apply Relational Graph Convolutional Network (RGCN) to process different edges differently. A Multi-Layer Perceptron (MLP) layer is further added to ensure its prediction performance. Results: We conduct our experiments on C/C++ projects from NVD and SARD. Experimental results show that SedSVD achieves 95.15% in F1-measure which proves our work to be more effective. Conclusion: Our work detects at a finer-grained level and achieves higher F1-measure than existing state-of-art vulnerability detection techniques. Besides, we provide a more detailed detection report pointing the specific error code elements within statements. © 2023 Elsevier B.V.</t>
  </si>
  <si>
    <t>A systematic literature review on Android-specific smells</t>
  </si>
  <si>
    <t>https://www.scopus.com/inward/record.uri?eid=2-s2.0-85150822158&amp;doi=10.1016%2fj.jss.2023.111677&amp;partnerID=40&amp;md5=481a5c2bf399fde678eb79539b329d75</t>
  </si>
  <si>
    <t>Context: Code smells are well-known concepts in Object-Oriented (OO) programs as symptoms that negatively impact software quality and cause long-term issues. However, the domain-specific smells in Android have not yet been investigated well. Android smells often refer to the misuse of mobile SDK and causes of performance, accessibility, and efficiency issues that end-users can perceive. Objective: This study aims to provide a clear overview of state-of-the-art techniques for addressing Android-specific code smells to understand existing methods and open challenges, which help the community understand the significance of Android smells and the current status of research. Methods: We conducted a Systematic Literature Review of 4,820 distinct papers published until 2021, following a consolidated methodology applied in software engineering. 35 primary studies were selected. Results: The known Android smells cannot be treated equally in the proposed approaches, as they mainly focus on detecting performance-related smells. The proposed approaches capture various features to detect smell instances using different analysis techniques in Android applications. In addition, the Android community continuously identifies new types of smells to improve apps’ quality. Conclusion: The research community still encounters several challenges. Thus, this paper outlines various directions for the necessary investigation as future work. © 2023 Elsevier Inc.</t>
  </si>
  <si>
    <t>Introduction to the special issue on program comprehension</t>
  </si>
  <si>
    <t>https://www.scopus.com/inward/record.uri?eid=2-s2.0-85152905581&amp;doi=10.1007%2fs10664-022-10279-3&amp;partnerID=40&amp;md5=947aa4ea618e247ea33c66ed35b1fcdd</t>
  </si>
  <si>
    <t>An Abstract Syntax Tree based static fuzzing mutation for vulnerability evolution analysis</t>
  </si>
  <si>
    <t>https://www.scopus.com/inward/record.uri?eid=2-s2.0-85150072100&amp;doi=10.1016%2fj.infsof.2023.107194&amp;partnerID=40&amp;md5=f5495432c53b3a95818cb3d406f63123</t>
  </si>
  <si>
    <t>Context: Zero-day vulnerabilities are highly destructive and sudden. However, traditional static and dynamic testing methods cannot efficiently detect them. Objective: In this paper, a static fuzzy mutation method for program code is studied. This method can improve the efficiency of mutation sample generation according to the vulnerability evolution law, thus promoting the development of zero-day vulnerability detection methods based on deep learning techniques. Method: A static fuzzy mutation method based on the Abstract Syntax Tree (AST) is proposed. Under the guidance of software vulnerability evolution law, potential evolution paths that threaten program security are detected, and mutation samples containing vulnerabilities are generated at the syntax tree level based on the paths. To verify the effectiveness of static fuzzy mutation based on ASTs, this paper starts with Concurrent Use After Free (CUAF) homologous vulnerability. It uses multi-threaded programs to perform vulnerability feature statement insertion processing to infer the optimal mutation operator execution sequence corresponding to CUAF vulnerabilities triggered by data competition. The Linux kernel code is used to verify whether it can effectively reduce the number of invalid mutation samples. Results: In this paper, we filter the code fragments in the Linux kernel public code containing CUAF vulnerability fix commits and perform static fuzzy mutation on the fix versions of the vulnerabilities to reproduce the vulnerabilities of this type triggered by these code fragments on the timeline. We compare the process with the execution of the random mutation operator in traditional detection methods horizontally and improve the efficiency by 42.4% on average. Conclusion: The static fuzzy mutation based on the AST is effective in stages. When this method is explored in more vulnerability-type evolution laws, it is expected to promote the development of the zero-day vulnerability active detection technology framework. © 2023 Elsevier B.V.</t>
  </si>
  <si>
    <t>Empirical investigation in embedded systems: Quality attributes in general, maintainability in particular</t>
  </si>
  <si>
    <t>https://www.scopus.com/inward/record.uri?eid=2-s2.0-85150859186&amp;doi=10.1016%2fj.jss.2023.111678&amp;partnerID=40&amp;md5=53e70b442dc91a65e333e5b2f9292971</t>
  </si>
  <si>
    <t>The quality of software systems is an important aspect, especially for embedded systems, thus strategies and actions for analyzing the trade-off between various quality attributes need to be improved. Objectives: We target firstly to determine which quality attributes are important in embedded systems, and secondly to inquire about maintainability in particular, emphasizing the practices that are associated with it, i.e., coding rules, conventions, documentation, code review, and refactoring. Method: We used interviews and surveys as means to investigate practitioners’ points of view and practices. Applying quantitative and qualitative analysis, we explored a general perspective of quality attributes in embedded systems, followed by specific practices related to the maintainability attribute. Results: At the general perspective level, we learned that the importance of security and safety is extended to all embedded systems, while maintainability remains of major importance, and there is a diversity of methods used to assure the quality of systems throughout the development cycle. At the maintainability-specific level, we learned that code review and refactoring are the most used practices and that the related activities are performed in a variety of ways. Conclusions: Our work recognizes various quality attributes as being important with different priorities, respectively analyses which maintainability-related activities are used. © 2023 Elsevier Inc.</t>
  </si>
  <si>
    <t>Decentralized decision-making and scaled autonomy at Spotify</t>
  </si>
  <si>
    <t>https://www.scopus.com/inward/record.uri?eid=2-s2.0-85149631583&amp;doi=10.1016%2fj.jss.2023.111649&amp;partnerID=40&amp;md5=ecdb0f45516061b562ff0f2814a88aa7</t>
  </si>
  <si>
    <t>While modern software companies strive to increase team autonomy to enable them to successfully operate the piece of software they develop and deploy, efficient ways to orchestrate the work of multiple autonomous teams working in parallel are still poorly understood. In this paper, we report how team autonomy is maintained at Spotify at scale, based on team retrospectives, interviews with team managers and archival analysis of corporate databases and work procedures. In particular, we describe how managerial authority is decentralized through various workgroups with collective authority, what compromises are made to team autonomy to ensure alignment and which team-related factors can further hinder autonomy. Our findings show that scaled autonomy at Spotify does not mean anarchy, or unlimited permissiveness. Instead, squads are expected to take responsibility for their work and coordinate, communicate and align their actions with others, and comply with a few enabling constraints. Further, squads take many decisions independently without management control or due to collective efforts that bypass formal boundary structures. Mechanisms and strategies that enable self-organization at Spotify are related to effective sharing of the codebase, achieving alignment, networking and knowledge sharing, and are described to guide other companies in their efforts to scale autonomy. © 2023 The Author(s)</t>
  </si>
  <si>
    <t>Combatting Front-Running in Smart Contracts: Attack Mining, Benchmark Construction and Vulnerability Detector Evaluation</t>
  </si>
  <si>
    <t>https://www.scopus.com/inward/record.uri?eid=2-s2.0-85159666965&amp;doi=10.1109%2fTSE.2023.3270117&amp;partnerID=40&amp;md5=e85ee417017c953da9beef4705139f54</t>
  </si>
  <si>
    <t>Front-running attacks have been a major concern on the blockchain. Attackers launch front-running attacks by inserting additional transactions before upcoming victim transactions to manipulate victim transaction executions and make profits. Recent studies have shown that front-running attacks are prevalent on the Ethereum blockchain and have caused millions of US dollars loss. It is the vulnerabilities in smart contracts, which are blockchain programs invoked by transactions, that enable the front-running attack opportunities. Although techniques to detect front-running vulnerabilities have been proposed, their performance on real-world vulnerable contracts is unclear. There is no large-scale benchmark based on real attacks to evaluate their capabilities. We make four contributions in this paper. First, we design an effective algorithm to mine real-world attacks in the blockchain history. The evaluation shows that our mining algorithm is more effective and comprehensive, achieving higher recall in finding real attacks than the previous study. Second, we propose an automated and scalable vulnerability localization approach to localize code snippets in smart contracts that enable front-running attacks. The evaluation also shows that our localization approaches are effective in achieving higher precision in pinpointing vulnerabilities compared to the baseline technique. Third, we build a benchmark consisting of 513 real-world attacks with vulnerable code labeled in 235 distinct smart contracts, which is useful to help understand the nature of front-running attacks, vulnerabilities in smart contracts, and evaluate vulnerability detection techniques. Last but not least, we conduct an empirical evaluation of seven state-of-the-art vulnerability detection techniques on our benchmark. The evaluation experiment reveals the inadequacy of existing techniques in detecting front-running vulnerabilities, with a low recall of ≤ 6.04%. Our further analysis identifies four common limitations in existing techniques: lack of support for inter-contract analysis, inefficient constraint solving for cryptographic operations, improper vulnerability patterns, and lack of token support.  © 1976-2012 IEEE.</t>
  </si>
  <si>
    <t>An empirical evaluation of quasi-static executable slices</t>
  </si>
  <si>
    <t>https://www.scopus.com/inward/record.uri?eid=2-s2.0-85149910423&amp;doi=10.1016%2fj.jss.2023.111666&amp;partnerID=40&amp;md5=c6405ff8ce6a4bdbef7b52b071eb1527</t>
  </si>
  <si>
    <t>Program slicing aims to reduce a program to a minimal form that produces the same output for a given slicing criterion. Program slicing approaches divide into static and dynamic approaches: whereas static approaches generate an over-approximation of the slice that is valid for all possible program inputs, dynamic approaches rely on executing the program and thus generate an under-approximation of the slice that is valid for only a subset of the inputs. An important limitation of static approaches is that they often do not generate an executable program, but rather identify only those program components upon which the slicing criterion depends (referred to as a closure slice). In order to overcome this limitation, we propose a novel approach that combines static and dynamic slicing. We rely on observation-based slicing, a dynamic approach, but protect all statements that have been identified as part of the static slice by the static slicer CodeSurfer. As a result, we obtain slices that cover at least the behavior of the static slice, and that can be compiled and executed. We evaluated this new approach on a set of 62 C programs and report our findings. © 2023 Elsevier Inc.</t>
  </si>
  <si>
    <t>Specification-Based Autonomous Driving System Testing</t>
  </si>
  <si>
    <t>https://www.scopus.com/inward/record.uri?eid=2-s2.0-85149856139&amp;doi=10.1109%2fTSE.2023.3254142&amp;partnerID=40&amp;md5=8020dde433104ac1371e3f139149920c</t>
  </si>
  <si>
    <t>Autonomous vehicle (AV) systems must be comprehensively tested and evaluated before they can be deployed. High-fidelity simulators such as CARLA or LGSVL allow this to be done safely in very realistic and highly customizable environments. Existing testing approaches, however, fail to test simulated AVs systematically, as they focus on specific scenarios and oracles (e.g., lane following scenario with the 'no collision' requirement) and lack any coverage criteria measures. In this paper, we propose AVUnit a framework for systematically testing AV systems against customizable correctness specifications. Designed modularly to support different simulators, AVUnit consists of two new languages for specifying dynamic properties of scenes (e.g., changing pedestrian behaviour after waypoints) and fine-grained assertions about the AV's journey. AVUnit further supports multiple fuzzing algorithms that automatically search for test cases that violate these assertions, using robustness and coverage measures as fitness metrics. We evaluated the implementation of AVUnit for the LGSVL+Apollo simulation environment, finding 19 kinds of issues in Apollo, which indicate that the open-source Apollo does not perform well in complex intersections and lane-changing related scenarios.  © 1976-2012 IEEE.</t>
  </si>
  <si>
    <t>Git command recommendations using crowd-sourced knowledge</t>
  </si>
  <si>
    <t>https://www.scopus.com/inward/record.uri?eid=2-s2.0-85150306782&amp;doi=10.1016%2fj.infsof.2023.107199&amp;partnerID=40&amp;md5=6e7d4e42d00ee8eb09ab8ae4082f2f89</t>
  </si>
  <si>
    <t>Context: Git is a fast, scalable, distributed version control system with a rich command set that provides high-level operations and full access to the internals. It has been widely used by millions of developers worldwide. However, due to the flexibility of the usage of Git commands and the scarcity of Git documentation, many developers have experienced difficulties when using Git commands. Objective: This paper aims to propose an automatic approach to recommending Git commands for developers given a query described by natural language. Method: Our approach makes recommendations by mining the crowd-sourced knowledge related to Git on Stack Overflow. It first constructs a keyword-command mapping database from Git-related posts, then analyzes the similarity between the query given by the developer and the keywords in the database to retrieve the candidate commands, and proposes an algorithm to rank the candidate commands. Results: Our approach's recommendation results significantly outperform the baseline approaches in several metrics (e.g., Top-K accuracy). Meanwhile, the experimental results have shown that the favorable efficiency of our approach can promise its use by developers in real-world scenarios. Conclusion: The Git command recommendation approach proposed in this paper is effective and can be helpful for developers to use Git commands for more efficient development. © 2023 Elsevier B.V.</t>
  </si>
  <si>
    <t>DeLag: Using Multi-Objective Optimization to Enhance the Detection of Latency Degradation Patterns in Service-Based Systems</t>
  </si>
  <si>
    <t>https://www.scopus.com/inward/record.uri?eid=2-s2.0-85153331805&amp;doi=10.1109%2fTSE.2023.3266041&amp;partnerID=40&amp;md5=3724508f0d282380dc1ee996badc0f76</t>
  </si>
  <si>
    <t>Performance debugging in production is a fundamental activity in modern service-based systems. The diagnosis of performance issues is often time-consuming, since it requires thorough inspection of large volumes of traces and performance indices. In this paper we present DeLag, a novel automated search-based approach for diagnosing performance issues in service-based systems. DeLag identifies subsets of requests that show, in the combination of their Remote Procedure Call execution times, symptoms of potentially relevant performance issues. We call such symptoms Latency Degradation Patterns. DeLag simultaneously searches for multiple latency degradation patterns while optimizing precision, recall and latency dissimilarity. Experimentation on 700 datasets of requests generated from two microservice-based systems shows that our approach provides better and more stable effectiveness than three state-of-the-art approaches and general purpose machine learning clustering algorithms. DeLag is more effective than all baseline techniques in at least one case study (with p ≤ q 0.05 p≤0.05 and non-negligible effect size). Moreover, DeLag outperforms in terms of efficiency the second and the third most effective baseline techniques on the largest datasets used in our evaluation (up to 22%).  © 1976-2012 IEEE.</t>
  </si>
  <si>
    <t>A Zone-Based Model for Analysis of Dependent Failures in Requirements Inspection</t>
  </si>
  <si>
    <t>https://www.scopus.com/inward/record.uri?eid=2-s2.0-85153485556&amp;doi=10.1109%2fTSE.2023.3266157&amp;partnerID=40&amp;md5=e57b62617582aabc562bd8a1aed98663</t>
  </si>
  <si>
    <t>In the software development life cycle, the quality of the requirements specification affects the overall quality of the subsequent phases and hence, the software product. The requirements specification is usually inspected by an inspection team to detect defects. To enhance the quality of the requirements specification, one conventional strategy usually used is adding redundancies to the inspection team. However, this strategy suffers from the problem of dependent failures of the redundant inspectors which was not studied systematically in previous research. To analyze the dependent failures and independent failures in an inspection team, this paper first defines the independent failures and dependent failures in an inspection team from the perspective of human errors. Then a quantification model, i.e., the Zone-based Model, is proposed to analyze the dependent and independent failures. The Zone-based Model considers the following situations: 1) the probability of failures of an inspector may be high; 2) the probability of failures of the inspectors may be different; 3) the failures in an inspection team can be a combination of dependent failures and independent failures. By considering all those situations, the Z model has a meaningful interpretation and a convincing assessment of the failures of an inspection team. To verify the effectiveness of the new model, the Zone-based model is compared to conventional models using simulation data. The results show that the Zone-based model is significantly better than the traditional models in analyzing the independent and dependent failures.  © 1976-2012 IEEE.</t>
  </si>
  <si>
    <t>Zero-shot learning for requirements classification: An exploratory study</t>
  </si>
  <si>
    <t>https://www.scopus.com/inward/record.uri?eid=2-s2.0-85151011958&amp;doi=10.1016%2fj.infsof.2023.107202&amp;partnerID=40&amp;md5=fd4b73be0edc85f4cfe9fc991cdf40c1</t>
  </si>
  <si>
    <t>Context: Requirements engineering (RE) researchers have been experimenting with machine learning (ML) and deep learning (DL) approaches for a range of RE tasks, such as requirements classification, requirements tracing, ambiguity detection, and modelling. However, most of today's ML/DL approaches are based on supervised learning techniques, meaning that they need to be trained using a large amount of task-specific labelled training data. This constraint poses an enormous challenge to RE researchers, as the lack of labelled data makes it difficult for them to fully exploit the benefit of advanced ML/DL technologies. Objective: This paper addresses this problem by showing how a zero-shot learning (ZSL) approach can be used for requirements classification without using any labelled training data. We focus on the classification task because many RE tasks can be framed as classification problems. Methods: The ZSL approach used in our study employs contextual word-embeddings and transformer-based language models (LMs). We demonstrate this approach through a series of experiments to perform three classification tasks: (1) FR/NFR — classification functional requirements vs non-functional requirements; (2) NFR — identification of NFR classes; (3) Security — classification of security vs non-security requirements. Results: The study shows that the ZSL approach achieves an F1 score of 0.66 for the FR/NFR task. For the NFR task, the approach yields F1∼0.72−0.80, considering the most frequent classes. For the Security task, F1 ∼0.66. All of the aforementioned F1 scores are achieved with zero-training efforts. Conclusion: This study demonstrates the potential of ZSL for requirements classification. An important implication is that it is possible to have very little or no training data to perform classification tasks. The proposed approach thus contributes to the solution of the long-standing problem of data shortage in RE. © 2023 The Author(s)</t>
  </si>
  <si>
    <t>Metamorphic Testing for Web System Security</t>
  </si>
  <si>
    <t>https://www.scopus.com/inward/record.uri?eid=2-s2.0-85153371469&amp;doi=10.1109%2fTSE.2023.3256322&amp;partnerID=40&amp;md5=3748d11fa79564063d66be8be961fc57</t>
  </si>
  <si>
    <t>Security testing aims at verifying that the software meets its security properties. In modern Web systems, however, this often entails the verification of the outputs generated when exercising the system with a very large set of inputs. Full automation is thus required to lower costs and increase the effectiveness of security testing. Unfortunately, to achieve such automation, in addition to strategies for automatically deriving test inputs, we need to address the oracle problem, which refers to the challenge, given an input for a system, of distinguishing correct from incorrect behavior (e.g., the response to be received after a specific HTTP GET request). In this paper, we propose Metamorphic Security Testing for Web-interactions (MST-wi), a metamorphic testing approach that integrates test input generation strategies inspired by mutational fuzzing and alleviates the oracle problem in security testing. It enables engineers to specify metamorphic relations (MRs) that capture many security properties of Web systems. To facilitate the specification of such MRs, we provide a domain-specific language accompanied by an Eclipse editor. MST-wi automatically collects the input data and transforms the MRs into executable Java code to automatically perform security testing. It automatically tests Web systems to detect vulnerabilities based on the relations and collected data. We provide a catalog of 76 system-agnostic MRs to automate security testing in Web systems. It covers 39% of the OWASP security testing activities not automated by state-of-the-art techniques; further, our MRs can automatically discover 102 different types of vulnerabilities, which correspond to 45% of the vulnerabilities due to violations of security design principles according to the MITRE CWE database. We also define guidelines that enable test engineers to improve the testability of the system under test with respect to our approach. We evaluated MST-wi effectiveness and scalability with two well-known Web systems (i.e., Jenkins and Joomla). It automatically detected 85% of their vulnerabilities and showed a high specificity (99.81% of the generated inputs do not lead to a false positive); our findings include a new security vulnerability detected in Jenkins. Finally, our results demonstrate that the approach scale, thus enabling automated security testing overnight.  © 1976-2012 IEEE.</t>
  </si>
  <si>
    <t>Machine learning-based test selection for simulation-based testing of self-driving cars software</t>
  </si>
  <si>
    <t>https://www.scopus.com/inward/record.uri?eid=2-s2.0-85156160993&amp;doi=10.1007%2fs10664-023-10286-y&amp;partnerID=40&amp;md5=b539b1778df00f857199f8e068f3b8b8</t>
  </si>
  <si>
    <t>Simulation platforms facilitate the development of emerging Cyber-Physical Systems (CPS) like self-driving cars (SDC) because they are more efficient and less dangerous than field operational test cases. Despite this, thoroughly testing SDCs in simulated environments remains challenging because SDCs must be tested in a sheer amount of long-running test cases. Past results on software testing optimization have shown that not all the test cases contribute equally to establishing confidence in test subjects’ quality and reliability, and the execution of “safe and uninformative” test cases can be skipped to reduce testing effort. However, this problem is only partially addressed in the context of SDC simulation platforms. In this paper, we investigate test selection strategies to increase the cost-effectiveness of simulation-based testing in the context of SDCs. We propose an approach called SDC-Scissor (SDC coS t-effeC tI ve teS t S electOR) that leverages Machine Learning (ML) strategies to identify and skip test cases that are unlikely to detect faults in SDCs before executing them. Our evaluation shows that SDC-Scissor outperforms the baselines. With the Logistic model, we achieve an accuracy of 70%, a precision of 65%, and a recall of 80% in selecting tests leading to a fault and improved testing cost-effectiveness. Specifically, SDC-Scissor avoided the execution of 50% of unnecessary tests as well as outperformed two baseline strategies. Complementary to existing work, we also integrated SDC-Scissor into the context of an industrial organization in the automotive domain to demonstrate how it can be used in industrial settings. © 2023, The Author(s).</t>
  </si>
  <si>
    <t>Application of Deep Learning in Software Defect Prediction: Systematic Literature Review and Meta-analysis</t>
  </si>
  <si>
    <t>https://www.scopus.com/inward/record.uri?eid=2-s2.0-85148543665&amp;doi=10.1016%2fj.infsof.2023.107175&amp;partnerID=40&amp;md5=eba2c5cdce7ab57c0481df7bf0adc580</t>
  </si>
  <si>
    <t>Context: Despite recent attention given to Software Defect Prediction (SDP), the lack of any systematic effort to assess existing empirical evidence on the application of Deep Learning (DL) in SDP indicates that it is still relatively under-researched. Objective: To synthesize literature on SDP using DL, pertaining to measurements, models, techniques, datasets, and achievements; to obtain a full understanding of current SDP-related methodologies using DL; and to compare the DL models’ performances with those of Machine Learning (ML) models in classifying software defects. Method: We completed a thorough review of the literature in this domain. To answer the research issues, results from primary investigations were synthesized. The preliminary findings for DL vs. ML in SDP were verified by using meta-analysis (MA). Result: We discovered 63 primary studies that passed the systematic literature review quality evaluation. However, only 19 primary studies passed the MA quality evaluation. The five most popular performance measurements employed in SDP were f-measure, recall, accuracy, precision, and Area Under the Curve (AUC). The top five DL techniques used in building SDP models were Convolutional Neural Network (CNN), Deep Neural Network (DNN), Long Short-Term Memory (LSTM), Deep Belief Network (DBN), and Stacked Denoising Autoencoder (SDAE). PROMISE and NASA datasets were found to be used more frequently to train and test DL models in SDP. The MA results show that DL was favored over ML in terms of study and dataset across accuracy, f-measure, and AUC. Conclusion: The application of DL in SDP remains a challenge, but it has the potential to achieve better predictive performance when the performance-influencing parameters are optimized. We provide a reference point for future research which could be used to improve research quality in this domain. © 2023 Elsevier B.V.</t>
  </si>
  <si>
    <t>Are automated static analysis tools worth it? An investigation into relative warning density and external software quality on the example of Apache open source projects</t>
  </si>
  <si>
    <t>https://www.scopus.com/inward/record.uri?eid=2-s2.0-85153315857&amp;doi=10.1007%2fs10664-023-10301-2&amp;partnerID=40&amp;md5=c1c10afc941eefab52b78e1bcccfd5ca</t>
  </si>
  <si>
    <t>Automated Static Analysis Tools (ASATs) are part of software development best practices. ASATs are able to warn developers about potential problems in the code. On the one hand, ASATs are based on best practices so there should be a noticeable effect on software quality. On the other hand, ASATs suffer from false positive warnings, which developers have to inspect and then ignore or mark as invalid. In this article, we ask whether ASATs have a measurable impact on external software quality, using the example of PMD for Java. We investigate the relationship between ASAT warnings emitted by PMD on defects per change and per file. Our case study includes data for the history of each file as well as the differences between changed files and the project in which they are contained. We investigate whether files that induce a defect have more static analysis warnings than the rest of the project. Moreover, we investigate the impact of two different sets of ASAT rules. We find that, bug inducing files contain less static analysis warnings than other files of the project at that point in time. However, this can be explained by the overall decreasing warning density. When compared with all other changes, we find a statistically significant difference in one metric for all rules and two metrics for a subset of rules. However, the effect size is negligible in all cases, showing that the actual difference in warning density between bug inducing changes and other changes is small at best. © 2023, The Author(s).</t>
  </si>
  <si>
    <t>Analyzing the impact of API changes on Android apps</t>
  </si>
  <si>
    <t>https://www.scopus.com/inward/record.uri?eid=2-s2.0-85150301777&amp;doi=10.1016%2fj.jss.2023.111664&amp;partnerID=40&amp;md5=46f94cc916416b7f9a89eca42f0ee647</t>
  </si>
  <si>
    <t>The continuous evolution of Android mobile operating system leads to regular updates to its APIs, which may compromise the functionality of Android apps. Given the high frequency of Android API updates, analyzing the impact of API changes is vital to ensure the high reliability of Android apps. This paper introduces APICIA, a novel approach to analyzing the impact of API changes on Android apps. APICIA investigates the impact of changing the target API and identifies the affected program elements (i.e., classes, methods, and statements), the affected tests whose executions may exhibit changed behaviors as a result of the API update, as well as the app code that is not covered by the existing tests. We evaluate APICIA on 219 real-world Android apps. According to the results, API changes impact 46.30% of tests per app on average, and regression test selection based on APICIA can be cost effective. Moreover, many affected statements are not covered by existing tests, which indicates APICIA can help with test suite augmentation to achieve better coverage. These findings suggest that APICIA is a promising approach for assisting Android developers with understanding, testing, and debugging Android apps that are subject to rapid API updates. © 2023 Elsevier Inc.</t>
  </si>
  <si>
    <t>A survey on smart contract vulnerabilities: Data sources, detection and repair</t>
  </si>
  <si>
    <t>https://www.scopus.com/inward/record.uri?eid=2-s2.0-85151795156&amp;doi=10.1016%2fj.infsof.2023.107221&amp;partnerID=40&amp;md5=56e7f3452259f481d535637b5c806868</t>
  </si>
  <si>
    <t>Smart contracts contain many built-in security features, such as non-immutability once being deployed and non-involvement of third parties for contract execution. These features reduce security risks and enhance users’ trust towards smart contracts. However, smart contract security issues still persist, resulting in huge financial losses. Contract publishers cannot fully cover contract vulnerabilities through contract version updating. These security issues affect further development of blockchain technologies. So far, there are many related studies focusing on smart contract security issues and tend to discuss from a particular perspective (e.g., development cycle, vulnerability attack methods, security detection tools, etc.). However, smart contract security is a complicated issue that needs to be explored from a multi-dimensional perspective. In this paper, we explore smart contract security from the perspectives of vulnerability data sources, vulnerability detection, and vulnerability defense. We first analyze the existing security issues and challenges of smart contracts, investigate the existing vulnerability classification frameworks and common security vulnerabilities, followed by reviewing the existing contract vulnerability injection, detection, and repair methods. We then analyze the performance of existing security methods. Next, we summarize the current status of smart contract security-related research. Finally, we summarize the state of the art and future trends of smart contract security-related research. This paper aims to provide systematic knowledge and references to this research field. © 2023 Elsevier B.V.</t>
  </si>
  <si>
    <t>Describing the APIs comprehensively: Obtaining the holistic representations from multiple modalities data for different tasks</t>
  </si>
  <si>
    <t>https://www.scopus.com/inward/record.uri?eid=2-s2.0-85149335958&amp;doi=10.1016%2fj.infsof.2023.107188&amp;partnerID=40&amp;md5=38d988ca6fb54bb97a3c1bc65948bf87</t>
  </si>
  <si>
    <t>Context: API (Application Programming Interface) is an important object in software development, and describing them properly is the basis for solving related problems, such as API recommendation. Recently, multimodal data fusing approaches become a hot research topic in different fields, and they can be used to get comprehensive representations of things by describing them from different angles. This provides us with a new useful way for API representation. Objective: In this work, we aim at describing APIs comprehensively by fusing information from multimodal data for supporting different API-related tasks. Method: To achieve this goal, we propose a novel approach BDBM (Bimodal Deep Boltzmann Machine) to obtain holistic representations of APIs by fusing the information in text and code modalities, which are the API descriptions and the codes of the products. Then, the BDBM is applied to two typical API tasks (API recommendation and similar API mining) to analyze its performance. Results and Conclusion: The results show that the API recommendation based on BDBM outperforms the ones based on unimodal API information, our method's precisions can reach 0.67, 0.65, 0.61 at top-3, top-5 and top-10, while MAP and MRR are 0.66 and 0.67. Meanwhile, the close representations give similar APIs with similar functionalities as well as similar usage in codes. Thus, we believe that multimodal data fusion is suitable for describing APIs, and the holistic representations given by BDBM can be used in different API-related tasks. © 2023 Elsevier B.V.</t>
  </si>
  <si>
    <t>Transparency and explainability of AI systems: From ethical guidelines to requirements</t>
  </si>
  <si>
    <t>https://www.scopus.com/inward/record.uri?eid=2-s2.0-85150888173&amp;doi=10.1016%2fj.infsof.2023.107197&amp;partnerID=40&amp;md5=bfa0b5e96df1162eca52e7b8906f4baf</t>
  </si>
  <si>
    <t>Context and Motivation: Recent studies have highlighted transparency and explainability as important quality requirements of AI systems. However, there are still relatively few case studies that describe the current state of defining these quality requirements in practice. Objective: This study consisted of two phases. The first goal of our study was to explore what ethical guidelines organizations have defined for the development of transparent and explainable AI systems and then we investigated how explainability requirements can be defined in practice. Methods: In the first phase, we analyzed the ethical guidelines in 16 organizations representing different industries and public sector. Then, we conducted an empirical study to evaluate the results of the first phase with practitioners. Results: The analysis of the ethical guidelines revealed that the importance of transparency is highlighted by almost all of the organizations and explainability is considered as an integral part of transparency. To support the definition of explainability requirements, we propose a model of explainability components for identifying explainability needs and a template for representing explainability requirements. The paper also describes the lessons we learned from applying the model and the template in practice. Contribution: For researchers, this paper provides insights into what organizations consider important in the transparency and, in particular, explainability of AI systems. For practitioners, this study suggests a systematic and structured way to define explainability requirements of AI systems. Furthermore, the results emphasize a set of good practices that help to define the explainability of AI systems. © 2023</t>
  </si>
  <si>
    <t>MSTIL: Multi-cue Shape-aware Transferable Imbalance Learning for effective graphic API recommendation</t>
  </si>
  <si>
    <t>https://www.scopus.com/inward/record.uri?eid=2-s2.0-85149057204&amp;doi=10.1016%2fj.jss.2023.111650&amp;partnerID=40&amp;md5=48631d16fa8636b3e3522fdebaa597a5</t>
  </si>
  <si>
    <t>Application Programming Interface (API) recommendation based on graphs is a valuable task in the fields of data visualization and software engineering. However, this task was previously undefined until a recently published paper coining the task as Plot2API and utilizing a deep learning-based method named SPGNN. Compared to general image classification methods, this dedicated approach uses semantic parsing to exploit deep features and yields better performance. However, its performance declines sharply in unbalanced datasets, thus limiting its generalizability. To address this issue, we propose a method named Multi-cue Shape and software engineering-aware Transferable Imbalance Learning (MSTIL), consisting of three major components: Cross-Language Shape-Aware Plot Transfer Learning (CLSAPTL), Cross-Language API Semantic Similarity-based Data Augmentation (CLASSDA), and Imbalance Plot2API Learning (IPL). Motivated by the hierarchical classification of the graphs, CLSAPTL guides the model to learn the graphs’ class hierarchy and thereby enabling the model to learn more transferable visual features. Given that a graph can be associated with multiple APIs and motivated by the fact that many APIs that exert similar functions in different languages have semantically similar names, CLASSDA leverages the samples of APIs with semantically similar names to assist in feature learning. Finally, inspired by the essence of softmax cross entropy loss, IPL alleviates the imbalances between positive and negative samples during training. We conduct our experiments on two public datasets. Extensive experimental results shows that MSTIL improves the performance of classic CNNs along with the state-of-the-art method, demonstrating its effectiveness. Specifically, MSTIL has an average relative mAP improvement of 12.94% across the models on all datasets. © 2023 The Author(s)</t>
  </si>
  <si>
    <t>Automated event extraction of CVE descriptions</t>
  </si>
  <si>
    <t>https://www.scopus.com/inward/record.uri?eid=2-s2.0-85149630949&amp;doi=10.1016%2fj.infsof.2023.107178&amp;partnerID=40&amp;md5=411efef2844b4d2a4001ea092427b0b3</t>
  </si>
  <si>
    <t>Context: The dramatically increasing number of vulnerabilities makes manual vulnerability analysis increasingly more difficult. Automatic extraction of vulnerability information can help improve vulnerability analysis. However, the existing vulnerability information extraction methods do not extract from the perspective of events, and the existing event extraction methods do not consider the unique sentence structure characteristics of vulnerability descriptions, which makes it difficult to extract vulnerability information effectively. Objective: To extract vulnerability information, we treat each vulnerability as an event, and propose an approach, VE-Extractor, to automatically perform vulnerability event extraction from textual descriptions in vulnerability reports for vulnerability analysis, including extraction of vulnerability event trigger (cause) and event arguments (e.g., consequence, operation). Method: First, we propose a new labeling method BIOFR (Begin, Inside, Outside, Front, Rear) to construct an event-perspective vulnerability data benchmark. Then, we design a question template based on event trigger, to automatically extract vulnerability event arguments through the BERT Q&amp;A model. Results: Experiments show the effectiveness of VE-Extractor for automatically extracting events from vulnerability description, with significant performance improvement over state-of-the-art techniques, e.g., F1-score is increased by 45.12% and 21.02% in vulnerability consequence and operation extraction, respectively. Conclusion: The proposed VE-Extractor achieves a higher precision and accuracy than the state-of-the-art methods. Experiments results show that our approach is effective in extracting vulnerability event information and can be used to assist vulnerability analysis, such as vulnerability classification. © 2023 Elsevier B.V.</t>
  </si>
  <si>
    <t>A Taxonomy of Testable HTML5 Canvas Issues</t>
  </si>
  <si>
    <t>https://www.scopus.com/inward/record.uri?eid=2-s2.0-85159678959&amp;doi=10.1109%2fTSE.2023.3270740&amp;partnerID=40&amp;md5=0361bcabf7aa6019feddea8e80d9e26e</t>
  </si>
  <si>
    <t>The HTML5 &lt;canvas&gt; is widely used to display high quality graphics in web applications. However, the combination of web, GUI, and visual techniques that are required to build &lt;canvas&gt; applications, together with the lack of testing and debugging tools, makes developing such applications very challenging. To help direct future research on testing &lt;canvas&gt; applications, in this paper we present a taxonomy of testable &lt;canvas&gt; issues. First, we extracted 2,403 &lt;canvas&gt;-related issue reports from 123 open source GitHub projects that use the HTML5 &lt;canvas&gt;. Second, we constructed our taxonomy by manually classifying a random sample of 332 issue reports. Our manual classification identified five broad categories of testable &lt;canvas&gt; issues, such as Visual and Performance issues. We found that Visual issues are the most frequent (35%), while Performance issues are relatively infrequent (5%). We also found that many testable &lt;canvas&gt; issues that present themselves visually on the &lt;canvas&gt; are actually caused by other components of the web application. Our taxonomy of testable &lt;canvas&gt; issues can be used to steer future research into &lt;canvas&gt; issues and testing.  © 1976-2012 IEEE.</t>
  </si>
  <si>
    <t>A systematic literature review of capstone courses in software engineering</t>
  </si>
  <si>
    <t>https://www.scopus.com/inward/record.uri?eid=2-s2.0-85151055501&amp;doi=10.1016%2fj.infsof.2023.107191&amp;partnerID=40&amp;md5=f61b4ce82ec07ea1d9dcc2a48205ad3d</t>
  </si>
  <si>
    <t>Context: Tertiary education institutions aim to prepare their computer science and software engineering students for working life. While much of the technical principles are covered in lower-level courses, team-based capstone courses are a common way to provide students with hands-on experience and teach soft skills. Objective: This paper explores the characteristics of project-based software engineering capstone courses presented in the literature. The goal of this work is to understand the pros and cons of different approaches by synthesising the various aspects of software engineering capstone courses and related experiences. Method: In a systematic literature review for 2007–2022, we identified 127 articles describing real-world capstone courses. These articles were analysed based on their presented course characteristics and the reported course outcomes. Results: The characteristics were synthesised into a taxonomy consisting of duration, team sizes, client and project sources, project implementation, and student assessment. We found out that capstone courses generally last one semester and divide students into groups of 4–5 where they work on a project for a client. For a slight majority of courses, the clients are external to the course staff and students are often expected to produce a proof-of-concept level software product as the main end deliverable. The courses generally include various forms of student assessment both during and at the end of the course. Conclusions: This paper provides researchers and educators with a classification of characteristics of software engineering capstone courses based on previous research. We also further synthesise insights on the reported course outcomes. Our review study aims to help educators to identify various ways of organising capstones and effectively plan and deliver their own capstone courses. The characterisation also helps researchers to conduct further studies on software engineering capstones. © 2023 The Authors</t>
  </si>
  <si>
    <t>CM-CASL: Comparison-based performance modeling of software systems via collaborative active and semisupervised learning</t>
  </si>
  <si>
    <t>https://www.scopus.com/inward/record.uri?eid=2-s2.0-85151789671&amp;doi=10.1016%2fj.jss.2023.111686&amp;partnerID=40&amp;md5=2b82a568e0b55ee5970b49d920b0c3b0</t>
  </si>
  <si>
    <t>Configuration tuning for large software systems is generally challenging due to the complex configuration space and expensive performance evaluation. Most existing approaches follow a two-phase process, first learning a regression-based performance prediction model on available samples and then searching for the configurations with satisfactory performance using the learned model. Such regression-based models often suffer from the scarcity of samples due to the enormous time and resources required to run a large software system with a specific configuration. Moreover, previous studies have shown that even a highly accurate regression-based model may fail to discern the relative merit between two configurations, whereas performance comparison is actually one fundamental strategy for configuration tuning. To address these issues, this paper proposes CM-CASL, a Comparison-based performance Modeling approach for software systems via Collaborative Active and Semisupervised Learning. CM-CASL learns a classification model that compares the performance of two given configurations, and enhances the samples through a collaborative labeling process by both human experts and classifiers using an integration of active and semisupervised learning. Experimental results demonstrate that CM-CASL outperforms two state-of-the-art performance modeling approaches in terms of both classification accuracy and rank accuracy, and thus provides a better performance model for the subsequent work of configuration tuning. © 2023 Elsevier Inc.</t>
  </si>
  <si>
    <t>New Techniques for Static Symmetry Breaking in Many-Sorted Finite Model Finding</t>
  </si>
  <si>
    <t>https://www.scopus.com/inward/record.uri?eid=2-s2.0-85151363402&amp;doi=10.1109%2fTSE.2023.3256939&amp;partnerID=40&amp;md5=fee768a58ff995cd0be71b1f27fc13c6</t>
  </si>
  <si>
    <t>Symmetry in finite model finding problems of many-sorted first-order logic (MSFOL) can be exploited to reduce the number of interpretations considered during search, thereby improving solver performance for tools such as the Alloy Analyzer. We present a framework to soundly compose static symmetry breaking schemes for many-sorted finite model finding. Then, we introduce and prove the correctness of three static symmetry breaking schemes for MSFOL: 1) one for functions with distinct sorts in the domain and range; 2) one for functions where the range sort appears in the domain; and 3) one for predicates. We provide a novel presentation of sort inference in the context of symmetry breaking that yields a new mathematical link between sorts and symmetries. We empirically investigate how our symmetry breaking approaches affect solving performance.  © 1976-2012 IEEE.</t>
  </si>
  <si>
    <t>It's about time: How to study intertemporal choice in systems design</t>
  </si>
  <si>
    <t>https://www.scopus.com/inward/record.uri?eid=2-s2.0-85149061426&amp;doi=10.1016%2fj.infsof.2023.107163&amp;partnerID=40&amp;md5=6a36ddb327a19947f76d94df3447ff73</t>
  </si>
  <si>
    <t>Context: Decision making pervades software and systems engineering. Intertemporal decisions involve trade-offs among outcomes at different points in time. They play a central role in systems design, as recognised since the inception of the software engineering (SE) field. They are also crucial for the sustainability of design decisions. However, temporal decision making is not adequately understood in SE. The field of Judgement and Decision Making (JDM) offers important empirical findings and research methods that could be utilised. Objective: This article establishes a baseline for studying how software professionals handle intertemporal choices. It examines how temporal distance affects choices in an example scenario, explores in what areas of software development such decisions can be found, and examines how systems design decisions can be characterised and studied as intertemporal. Method: We developed a method to study intertemporal choice in SE, based on an initial set of psychological theory grounded in JDM. We instantiated the method in a study to elicit responses to an intertemporal choice task followed by a Cognitive Task Analysis (CTA) interview. Results: We found that study participants overall tended to discount future outcomes, but individual participants varied wildly in how they valued present vs. future outcomes. They indicated several locations in which intertemporal choices occur in everyday software development. Based on these findings, and by reconciling our initial theory with existing JDM theory and results, we further developed and refined our theory and study method into a framework for studying intertemporal decision making in SE. Conclusions: To obtain a basis for more sustainable software systems design decisions, SE research should adopt a more comprehensive, detailed, and empirically consistent way of understanding and studying intertemporal choices. We provide suggestions for how future research could achieve practical methods that address essential characteristics of real-life systems design decisions. © 2023 The Authors</t>
  </si>
  <si>
    <t>Introduction to special issue on Agile UX: challenges, successes and barriers to improvement</t>
  </si>
  <si>
    <t>https://www.scopus.com/inward/record.uri?eid=2-s2.0-85150845356&amp;doi=10.1016%2fj.infsof.2023.107193&amp;partnerID=40&amp;md5=7b06e708a8d7f982ce4a368173f816f1</t>
  </si>
  <si>
    <t>The integration of Agile software development and User Experience (UX) has become a growing field of research, as both approaches play critical roles in building digital products and services. In this special issue on Agile UX, the current state of the field is explored through a combination of systematic literature reviews and qualitative and quantitative studies. The special issue provide an overview of the key trends, challenges, and successes in combining Agile and UX, and highlight the importance of involving stakeholders throughout development. The shift from plan-driven approaches to Agile UX approaches has brought a focus on human values and a better understanding of the importance of considering users’ needs. We present recent advances in research and practice, showing that Agile UX is a continuous journey towards changing user behavior by delivering value. © 2023 Elsevier B.V.</t>
  </si>
  <si>
    <t>Investigating end-users’ values in agriculture mobile applications development: An empirical study on Bangladeshi female farmers</t>
  </si>
  <si>
    <t>https://www.scopus.com/inward/record.uri?eid=2-s2.0-85149907199&amp;doi=10.1016%2fj.jss.2023.111648&amp;partnerID=40&amp;md5=0baacb12cd20c9587621d988aac1ef4d</t>
  </si>
  <si>
    <t>The omnipresent nature of mobile applications (apps) in all aspects of daily lives raises the necessity of reflecting end-users’ values (e.g., fairness, honesty, social recognition, etc.) in apps. However, there are limited considerations of end-users’ values in apps development. Value violations by apps have been reported in the media and are responsible for end-users’ dissatisfaction and negative socio-economic consequences. Value violations may bring more severe and lasting problems for marginalized and vulnerable end-users of apps, which have been explored less (if at all) in the software engineering community. One of the main reasons behind value violations is the lack of understanding of human values due to their ill-defined, ambiguous, and implicit nature. Furthermore, addressing all the values of the end-users in a single app might cause dissatisfaction for some of the end-users if they have different values. Therefore, it is essential to identify if there are different groups of end-users of apps who share similar values and develop different sets of apps design strategies accordingly, which is the essential first step towards values-based apps development. This research aims to fill this gap by investigating different groups of Bangladeshi female farmers as a marginalized and vulnerable group of end-users of Bangladeshi agriculture apps based on their values. We conducted an empirical study that collected and analyzed data from a survey with 193 Bangladeshi female farmers to explore the underlying factor structure of Bangladeshi female farmers’ values and the significance of demographics on their values. The results identified three underlying factors of Bangladeshi female farmers. The first factor comprises of five values: benevolence, security, conformity, universalism, and tradition. The second factor consists of two values: self-direction and stimulation. The third factor includes three values: power, achievement, and hedonism. We also identified strong influences of demographics on some of the values of Bangladeshi female farmers. For example, area has significant impacts on three values: hedonism, achievement, and tradition. Similarly, there are also strong influences of household income on power and security. The results provide a direction for Bangladeshi agriculture app developers to develop different sets of apps design strategies for different groups of Bangladeshi female farmers based on their values. © 2023 Elsevier Inc.</t>
  </si>
  <si>
    <t>Finding associations between natural and computer languages: A case-study of bilingual LDA applied to the bleeping computer forum posts</t>
  </si>
  <si>
    <t>https://www.scopus.com/inward/record.uri?eid=2-s2.0-85150300899&amp;doi=10.1016%2fj.jss.2023.111651&amp;partnerID=40&amp;md5=04d03a1115eeeac512ce455f917bd1fe</t>
  </si>
  <si>
    <t>In the context of technical support, trails of technical discussions often contain a mixture of natural language (e.g., English) and software log excerpts. Uncovering latent links between certain problems and log excerpts that are often requested during the discussions of those problems enables the construction of a valuable knowledge base. Nevertheless, uncovering such latent links is challenging because English and software logs are two fundamentally different languages. In this paper, we investigate the suitability of multilingual LDA models to address the problem at hand. We study three models, namely: enriched LDA (M+), two-layer LDA (M2L), and off-the-shelf bilingual LDA (Mbi). We use approximately 8K discussion threads from a Bleeping Computer forum as our dataset. We observe that M2L performs the best overall, although it yields a substantially coarser-grained view of the discussed themes in the threads (20 topics, 0.3% of the documents). We also note that M+ outperforms Mbiachieving higher coherence, lower perplexity, and higher cross-lingual coverage ratio. We invite future studies to qualitatively assess the quality of the topics produced by the LDA models, such that the feasibility of employing such models in practice can be better determined. © 2023 Elsevier Inc.</t>
  </si>
  <si>
    <t>Preface to the Special issue on the 36th IEEE International Conference on Software Maintenance and Evolution (ICSME 2020)</t>
  </si>
  <si>
    <t>https://www.scopus.com/inward/record.uri?eid=2-s2.0-85150924541&amp;doi=10.1007%2fs10664-022-10268-6&amp;partnerID=40&amp;md5=90502d844b7d3931a9be1322cb7111e5</t>
  </si>
  <si>
    <t>Enhanced abbreviation–expansion pair detection for glossary term extraction</t>
  </si>
  <si>
    <t>https://www.scopus.com/inward/record.uri?eid=2-s2.0-85151489089&amp;doi=10.1016%2fj.infsof.2023.107203&amp;partnerID=40&amp;md5=93a106487efc0a6c753912f00ade96ef</t>
  </si>
  <si>
    <t>Context: Providing precise definitions of all project specific terms is a crucial task in requirements engineering. In order to support the glossary building process, many previous tools rely on the assumption that the requirements set has a certain level of quality. Yet, the parallel detection and correction of quality weaknesses in the context of glossary terms is beneficial to requirements definition. Objective: In this paper, we focus on detection of uncontrolled usage of abbreviations by identification of abbreviation–expansion pair (AEP) candidates. Methods: We compare our feature-based approach (ILLOD+) to other similarity measures to detect AEPs and propose how to extend the glossary term extraction (GTE) and synonym clustering with AEP-specific methods. Results: It shows that feature-based methods are more accurate for AEPs than syntactic and semantic similarity measures. Experiments with PURE data-sets extended with uncontrolled abbreviations show that ILLOD+ is able to extract abbreviations as well as match their expansions viably in a real-world setting and is well suited to augment previous synonym clusters with clusters that combine AEP candidates. AEP clusters generated with ILLOD+ are generally smaller than those based on syntactic or semantic similarity measures and have a higher recall. Conclusion: In this paper, we present ILLOD+, an extended feature-based approach to AEP detection and propose a workflow for its integration to clustering of glossary term candidates to enhance term consolidation in evolving requirements. © 2023 Elsevier B.V.</t>
  </si>
  <si>
    <t>An initial theory to understand and manage requirements engineering debt in practice</t>
  </si>
  <si>
    <t>https://www.scopus.com/inward/record.uri?eid=2-s2.0-85151526874&amp;doi=10.1016%2fj.infsof.2023.107201&amp;partnerID=40&amp;md5=df60711eecd7835f7b4ceb3817e709db</t>
  </si>
  <si>
    <t>Context: Advances in technical debt research demonstrate the benefits of applying the financial debt metaphor to support decision-making in software development activities. Although decision-making during requirements engineering has significant consequences, the debt metaphor in requirements engineering is inadequately explored. Objective: We aim to conceptualize how the debt metaphor applies to requirements engineering by organizing concepts related to practitioners’ understanding and managing of requirements engineering debt (RED). Method: We conducted two in-depth expert interviews to identify key requirements engineering debt concepts and construct a survey instrument. We surveyed 69 practitioners worldwide regarding their perception of the concepts and developed an initial analytical theory. Results: We propose a RED theory that aligns key concepts from technical debt research but emphasizes the specific nature of requirements engineering. In particular, the theory consists of 23 falsifiable propositions derived from the literature, the interviews, and survey results. Conclusions: The concepts of requirements engineering debt are perceived to be similar to their technical debt counterpart. Nevertheless, measuring and tracking requirements engineering debt are immature in practice. Our proposed theory serves as the first guide toward further research in this area. © 2023 The Author(s)</t>
  </si>
  <si>
    <t>Effuzz: Efficient fuzzing by directed search for smart contracts</t>
  </si>
  <si>
    <t>https://www.scopus.com/inward/record.uri?eid=2-s2.0-85151310787&amp;doi=10.1016%2fj.infsof.2023.107213&amp;partnerID=40&amp;md5=2b3f32c60777196126e09c1f433aa849</t>
  </si>
  <si>
    <t>Context: A large number of Ethereum smart contracts have been deployed on blockchain to manage assets. Unfortunately, due to the immutable nature of blockchain, smart contracts cannot be modified after deployment, even if vulnerabilities have been exposed to attackers. Therefore, it is critical to efficiently and thoroughly test smart contracts. Greybox fuzzing is a prosperous technique for detecting smart contract vulnerabilities. However, most existing fuzzers have a common drawback in that they cannot efficiently satisfy hard-to-cover branch constraints. Objective: The goal of this paper is to solve the problem of how to efficiently satisfy hard-to-cover branch constraints. After solving this problem, fuzz testing can execute more code, and there is a higher probability of executing vulnerabilities. Method: We propose an approach for addressing this problem. Specifically, we design an input parameter analysis strategy to selectively mutate a subset of input parameters to reduce invalid mutations. Also, to accelerate the processing of satisfying branch constraints, we design an accelerated multi-objective search strategy to reduce the waste of resources. Result: We implemented this approach in a tool called Effuzz and applied it to real-world smart contracts. Experiments show that Effuzz finds more vulnerabilities and is more efficient than existing state-of-the-art fuzzers. Conclusion: In this paper, we present an approach to efficiently satisfy hard-to-cover branch constraints. Our approach addresses two main problems, i.e., how to select the subset of input parameters for mutation with considering the characteristic of Ethereum smart contracts, and how to accelerate the search to satisfy hard-to-cover branch constraints without generating excessive ineffective test cases that waste resources. The experimental results show that our approach is effective. © 2023 Elsevier B.V.</t>
  </si>
  <si>
    <t>Detecting and Characterizing Propagation of Security Weaknesses in Puppet-Based Infrastructure Management</t>
  </si>
  <si>
    <t>https://www.scopus.com/inward/record.uri?eid=2-s2.0-85162835743&amp;doi=10.1109%2fTSE.2023.3265962&amp;partnerID=40&amp;md5=bfca3b15c8f562588dbbf2265229671d</t>
  </si>
  <si>
    <t>Despite being beneficial for managing computing infrastructure automatically, Puppet manifests are susceptible to security weaknesses, e.g., hard-coded secrets and use of weak cryptography algorithms. Adequate mitigation of security weaknesses in Puppet manifests is thus necessary to secure computing infrastructure that are managed with Puppet manifests. A characterization of how security weaknesses propagate and affect Puppet-based infrastructure management, can inform practitioners on the relevance of the detected security weaknesses, as well as help them take necessary actions for mitigation. We conduct an empirical study with 17,629 Puppet manifests with Taint Tracker for Puppet Manifests (TaintPup). We observe 2.4 times more precision, and 1.8 times more F-measure for TaintPup, compared to that of a state-of-the-art security static analysis tool. From our empirical study, we observe security weaknesses to propagate into 4,457 resources, i.e, Puppet-specific code elements used to manage infrastructure. A single instance of a security weakness can propagate into as many as 35 distinct resources. We observe security weaknesses to propagate into 7 categories of resources, which include resources used to manage continuous integration servers and network controllers. According to our survey with 24 practitioners, propagation of security weaknesses into data storage-related resources is rated to have the most severe impact for Puppet-based infrastructure management.  © 1976-2012 IEEE.</t>
  </si>
  <si>
    <t>PHP code smells in web apps: Evolution, survival and anomalies</t>
  </si>
  <si>
    <t>https://www.scopus.com/inward/record.uri?eid=2-s2.0-85149306575&amp;doi=10.1016%2fj.jss.2023.111644&amp;partnerID=40&amp;md5=5921ddfdd0a1da30fa2144f7caa5bb61</t>
  </si>
  <si>
    <t>Context: Code smells are symptoms of poor design, leading to future problems, such as reduced maintainability. Therefore, it becomes necessary to understand their evolution and how long they stay in code. This paper presents a longitudinal study on the evolution and survival of code smells (CS) for web apps built with PHP, the most widely used server-side programming language in web development and seldom studied. Objectives: We aimed to discover how CS evolve and what is their survival/lifespan in typical PHP web apps. Does CS survival depend on their scope or app life period? Are there sudden variations (anomalies) in the density of CS through the evolution of web apps? Method: We analyzed the evolution of 18 CS in 12 PHP web applications and compared it with changes in app and team size. We characterized the distribution of CS and used survival analysis techniques to study CS’ lifespan. We specialized the survival studies into localized (specific location) and scattered CS (spanning multiple classes/methods) categories. We further split the observations for each web app into two consecutive time frames. As for the CS evolution anomalies, we standardized their detection criteria. Results: The CS density trend along the evolution of PHP web apps is mostly stable, with variations, and correlates with the developer's numbers. We identified the smells that survived the most. CS live an average of about 37% of the life of the applications, almost 4 years on average in our study; around 61% of CS introduced are removed. Most applications have different survival times for localized and scattered CS, and localized CS have a shorter life. The CS survival time is shorter and more CS are introduced and removed in the first half of the life of the applications. We found anomalies in the evolution of 5 apps and show how a graphical representation of sudden variations found in the evolution of CS unveils the story of a development project. Conclusion: CS stay a long time in code. The removal rate is low and did not change substantially in recent years. An effort should be made to avoid this bad behavior and change the CS density trend to decrease. © 2023 The Author(s)</t>
  </si>
  <si>
    <t>Architecting for a Sustainable Digital Society</t>
  </si>
  <si>
    <t>https://www.scopus.com/inward/record.uri?eid=2-s2.0-85150375781&amp;doi=10.1016%2fj.jss.2023.111668&amp;partnerID=40&amp;md5=4c51534309a63abb467128d803ca546d</t>
  </si>
  <si>
    <t>Specializing Neural Networks for Cryptographic Code Completion Applications</t>
  </si>
  <si>
    <t>https://www.scopus.com/inward/record.uri?eid=2-s2.0-85153334153&amp;doi=10.1109%2fTSE.2023.3265362&amp;partnerID=40&amp;md5=4f5c16c041d73e10acbb638aaef13d86</t>
  </si>
  <si>
    <t>Similarities between natural languages and programming languages have prompted researchers to apply neural network models to software problems, such as code generation and repair. However, program-specific characteristics pose unique prediction challenges that require the design of new and specialized neural network solutions. In this work, we identify new prediction challenges in application programming interface (API) completion tasks and find that existing solutions are unable to capture complex program dependencies in program semantics and structures. We design a new neural network model Multi-HyLSTM to overcome the newly identified challenges and comprehend complex dependencies between API calls. Our neural network is empowered with a specialized dataflow analysis to extract multiple global API dependence paths for neural network predictions. We evaluate Multi-HyLSTM on 64,478 Android Apps and predict 774,460 Java cryptographic API calls that are usually challenging for developers to use correctly. Our Multi-HyLSTM achieves an excellent top-1 API completion accuracy at 98.99%. Moreover, we show the effectiveness of our design choices through an ablation study and have released our dataset.  © 1976-2012 IEEE.</t>
  </si>
  <si>
    <t>On the spread and evolution of dead methods in Java desktop applications: an exploratory study</t>
  </si>
  <si>
    <t>https://www.scopus.com/inward/record.uri?eid=2-s2.0-85153285606&amp;doi=10.1007%2fs10664-023-10303-0&amp;partnerID=40&amp;md5=181d7f4b80c80ff000876f507cc2e326</t>
  </si>
  <si>
    <t>Background. Dead code is a code smell. It can refer to code blocks, fields, methods, etc. that are unused and/or unreachable—e.g., if a method is unused and/or unreachable, it is a dead method. Past research has shown that the presence of dead code in source code harms its comprehensibility and maintainability. Nevertheless, there is still little empirical evidence on the spread of this code smell in the source code of commercial and open-source software applications. Aims. Our goal is to gather, through an exploratory study, empirical evidence on the spread and evolution of dead methods in open-source Java desktop applications. Method. We quantitatively analyzed the commit histories of 23 open-source Java desktop applications, whose software projects were hosted on GitHub. To investigate the spread and evolution of dead methods, we focused on dead methods detected at a commit level. The total number of analyzed commits in our study is 1,587. The perspective of our exploratory study is that of both practitioners and researchers. Results. We can summarize the most important take-away results as follows: (i) dead methods affect open-source Java desktop applications; (ii) dead methods generally survive for a long time before being “buried” or “revived;” (iii) dead methods that are then revived tend to survive less, as compared to dead methods that are then buried; (iv) dead methods are rarely revived; and (v) most dead methods are stillborn, rather than becoming dead later. Given the exploratory nature of our study, we believe that its results will help researchers to conduct more resource- and time-demanding research on dead methods and, in general, on dead code. Conclusions. We can conclude that developers should carefully handle dead code (and thus dead methods) since it is harmful, widespread, rarely revived, and survives for a long time in software applications. © 2023, The Author(s).</t>
  </si>
  <si>
    <t>VEER: enhancing the interpretability of model-based optimizations</t>
  </si>
  <si>
    <t>https://www.scopus.com/inward/record.uri?eid=2-s2.0-85152627143&amp;doi=10.1007%2fs10664-023-10296-w&amp;partnerID=40&amp;md5=488b765ee06bf871909f20afe79f56ea</t>
  </si>
  <si>
    <t>Context:: Many software systems can be tuned for multiple objectives (e.g., faster runtime, less required memory, less network traffic or energy consumption, etc.). Such systems can suffer from “disagreement” where different models have different (or even opposite) insights and tactics on how to optimize a system. For configuration problems, we show that (a) model disagreement is rampant; yet (b) prior to this paper, it has barely been explored. Objective:: We aim at helping practitioners and researchers better solve multi-objective configuration optimization problems, by resolving model disagreement. Method:: We propose a dimension reduction method called VEER that builds a useful one-dimensional approximation to the original N-objective space. Traditional model-based optimizers use Pareto search to locate Pareto-optimal solutions to a multi-objective problem, which is computationally heavy on large-scale systems. VEER builds a surrogate that can replace the Pareto sorting step after deployment. Results:: Compared to the prior state-of-the-art, for 11 configurable systems, VEER significantly reduces disagreement and execution time, without compromising the optimization performance in most cases. For our largest problem (with tens of thousands of possible configurations), optimizing with VEER finds as good or better optimizations with zero model disagreements, three orders of magnitude faster. Conclusion:: When employing model-based optimizers for multi-objective optimization, we recommend to apply VEER, which not only improves the execution time, but also resolves the potential model disagreement problem. © 2023, The Author(s), under exclusive licence to Springer Science+Business Media, LLC, part of Springer Nature.</t>
  </si>
  <si>
    <t>Studying the characteristics of SQL-related development tasks: An empirical study</t>
  </si>
  <si>
    <t>https://www.scopus.com/inward/record.uri?eid=2-s2.0-85154028064&amp;doi=10.1007%2fs10664-023-10295-x&amp;partnerID=40&amp;md5=f8ab542465cf7b9f483fa7e3691741e9</t>
  </si>
  <si>
    <t>A key function of a software system is its ability to facilitate the manipulation of data, which is often implemented using a flavour of the Structured Query Language (SQL). To develop the data operations of software (i.e, creating, retrieving, updating, and deleting data), developers are required to excel in writing and combining both SQL and application code. The problem is that writing SQL code in itself is already challenging (e.g., SQL anti-patterns are commonplace) and combining SQL with application code (i.e., for SQL development tasks) is even more demanding. Meanwhile, we have little empirical understanding regarding the characteristics of SQL development tasks. Do SQL development tasks typically need more code changes? Do they typically have a longer time-to-completion? Answers to such questions would prepare the community for the potential challenges associated with such tasks. Our results obtained from 20 Apache projects reveal that SQL development tasks have a significantly longer time-to-completion than SQL-unrelated tasks and require significantly more code changes. Through our qualitative analyses, we observe that SQL development tasks require more spread out changes, effort in reviews and documentation. Our results also corroborate previous research highlighting the prevalence of SQL anti-patterns. The software engineering community should make provision for the peculiarities of SQL coding, in the delivery of safe and secure interactive software. © 2023, The Author(s).</t>
  </si>
  <si>
    <t>Input sensitivity on the performance of configurable systems an empirical study</t>
  </si>
  <si>
    <t>https://www.scopus.com/inward/record.uri?eid=2-s2.0-85151798480&amp;doi=10.1016%2fj.jss.2023.111671&amp;partnerID=40&amp;md5=dc394daa72759aa3404b5cd9dea104b6</t>
  </si>
  <si>
    <t>Widely used software systems such as video encoders are by necessity highly configurable, with hundreds or even thousands of options to choose from. Their users often have a hard time finding suitable values for these options (i.e., finding a proper configuration of the software system) to meet their goals for the tasks at hand, e.g., compress a video down to a certain size. One dimension of the problem is of course that performance depends on the input data: e.g., a video as input to an encoder like x264 or a file fed to a tool like xz. To achieve good performance, users should therefore take into account both dimensions of (1) software variability and (2) input data. This paper details a large study over 8 configurable systems that quantifies the existing interactions between input data and configurations of software systems. The results exhibit that (1) inputs fed to software systems can interact with their configuration options in non-monotonous ways, significantly impacting their performance properties (2) input sensitivity can challenge our knowledge of software variability and question the relevance of performance predictive models for a field deployment. Given the results of our study, we call researchers to address the problem of input sensitivity when tuning, predicting, understanding, and benchmarking configurable systems. Please refer to https://www.sciencedirect.com/science/article/pii/S0164121221002168 as an example of where to place this statement. “Editor s note: Open Science material was validated by the Journal of Systems and Software Open Science Board.” © 2023</t>
  </si>
  <si>
    <t>What makes test programs similar in microservices applications?</t>
  </si>
  <si>
    <t>https://www.scopus.com/inward/record.uri?eid=2-s2.0-85150786348&amp;doi=10.1016%2fj.jss.2023.111674&amp;partnerID=40&amp;md5=041c6b2b99d4f2214eba8579d486044f</t>
  </si>
  <si>
    <t>The emergence of microservices architecture calls for novel methodologies and technological frameworks that support the design, development, and maintenance of applications structured according to this new architectural style. In this paper, we consider the issue of designing suitable strategies for the governance of testing activities within the microservices paradigm. We focus on the problem of discovering implicit relations between test programs that help to avoid re-running all the available test suites each time one of its constituents evolves. We propose a dynamic analysis technique and its supporting framework that collects information about the invocations of local and remote APIs. Information on test program execution is obtained in two ways: instrumenting the test program code or running a symbolic execution engine. The extracted information is processed by a rule-based automated reasoning engine, which infers implicit similarities among test programs. We show that our analysis technique can be used to support the reduction of test suites, and therefore has good application potential in the context of regression test optimisation. The proposed approach has been validated against two real-world microservices applications. © 2023 Elsevier Inc.</t>
  </si>
  <si>
    <t>Runtime software patching: Taxonomy, survey and future directions</t>
  </si>
  <si>
    <t>https://www.scopus.com/inward/record.uri?eid=2-s2.0-85149441502&amp;doi=10.1016%2fj.jss.2023.111652&amp;partnerID=40&amp;md5=e1500d4afa91e865786926e591d4d08f</t>
  </si>
  <si>
    <t>Runtime software patching aims to minimize or eliminate service downtime, user interruptions and potential data losses while deploying a patch. Due to modern software systems’ high variance and heterogeneity, no universal solutions are available or proposed to deploy and execute patches at runtime. Existing runtime software patching solutions focus on specific cases, scenarios, programming languages and operating systems. This paper aims to identify, investigate and synthesize state-of-the-art runtime software patching approaches and gives an overview of currently unsolved challenges. It further provides insights into multiple aspects of runtime patching approaches such as patch scales, general strategies and responsibilities. This study identifies seven levels of granularity, two key strategies providing a conceptual model of three responsible entities and four capabilities of runtime patching solutions. Through the analysis of the existing literature, this research also reveals open issues hindering more comprehensive adoption of runtime patching in practice. Finally, it proposes several crucial future directions that require further attention from both researchers and practitioners. © 2023 Elsevier Inc.</t>
  </si>
  <si>
    <t>Towards an understanding of reliability of software-intensive systems-of-systems</t>
  </si>
  <si>
    <t>https://www.scopus.com/inward/record.uri?eid=2-s2.0-85149172749&amp;doi=10.1016%2fj.infsof.2023.107186&amp;partnerID=40&amp;md5=0d674782eca671dd406f7e52554660b5</t>
  </si>
  <si>
    <t>Context: Large-scale software-intensive Systems-of-Systems (SoS) have become present in several critical domains and have sometimes depended on diverse trending technologies, such as cloud computing and machine learning. At the same time, the SoS dynamic architecture makes it difficult to assure SoS reliability leading to diverse studies with specific solutions, while the need for a shared view of what precisely SoS reliability refers to still exists. Objective: The main contribution of this article is to go towards an understanding of SoS reliability. We present a conceptual model whose concepts as well as their definitions and relationships were defined by systematically examining the literature of the field. Methods: We surveyed 36 practitioners and researchers regarding ambiguity, explanatory power, parsimony, generality, and utility of our model. Next, we adjusted our model according to their contribution. Results: We reach a conceptual model containing 29 concepts and their relationships that help to comprehend SoS reliability. In addition, we provided a glossary with a definition of each concept of our conceptual model. We also proposed a SoS reliability definition grounded on the literature. Conclusions: By organizing the knowledge of SoS reliability, this conceptual model makes it possible to expand the body of knowledge in the area and opens several opportunities for further investigations; in particular, this model serves as a basis for novel solutions aiming to assure SoS reliability. © 2023 Elsevier B.V.</t>
  </si>
  <si>
    <t>Scripted and scriptless GUI testing for web applications: An industrial case</t>
  </si>
  <si>
    <t>https://www.scopus.com/inward/record.uri?eid=2-s2.0-85148538920&amp;doi=10.1016%2fj.infsof.2023.107172&amp;partnerID=40&amp;md5=e71cefd4034df596773dd4f634482d89</t>
  </si>
  <si>
    <t>Context: Automation is required in the software development to reduce the high costs of producing software and to address the short release cycles of modern development processes. Lot of effort has been performed to automate testing, which is one of the most resource-consuming development phases. Automation of testing through the Graphical User Interface (GUI) has been researched to improve the system testing. Objective: We aim to evaluate the complementarity of automated GUI testing tools in a real industrial context, which refers to the capability of the tools to work usefully together. Methods: To address the objective, we conduct an exploratory case study in an IT development company from The Netherlands. We select two representative tools for automated GUI testing, one for scripted and another for scriptless testing. We measure the complementarity by measuring the effectiveness, the efficiency, and subjective satisfaction of the tools. Results: It can be observed that the scripted tool performs better in detecting process failures, and the scriptless tool performs better in detecting visible failures and also reaching higher coverage. Both tools perform in a similar way in terms of efficiency. Additionally, both tools were perceived to be useful in the survey performed for the subjective satisfaction. Conclusion: We conclude that scriptless and scripted testing approaches are complementary, and they can improve the effectiveness compared to manual testing processes performed in an industrial context by detecting different failures and reducing the effort and time to find these failures and to reproduce them. © 2023 The Author(s)</t>
  </si>
  <si>
    <t>Explaining software fault predictions to spreadsheet users</t>
  </si>
  <si>
    <t>https://www.scopus.com/inward/record.uri?eid=2-s2.0-85150876932&amp;doi=10.1016%2fj.jss.2023.111676&amp;partnerID=40&amp;md5=fac424a42f5e8e625cfe38cfcd136055</t>
  </si>
  <si>
    <t>A variety of automated software fault prediction techniques was proposed in recent years, in particular for the important class of spreadsheet programs. Software fault prediction techniques commonly create ranked lists of “suspicious” program statements for developers to inspect. Existing research, however, suggests that solely providing such ranked lists may not always be effective. In particular, it was found that developers often seek for explanations for the outcomes provided by a debugging tool and that such explanations may be key for developers to trust and rely on the tool. Research on how to explain the outcomes of fault prediction techniques, which are often based on complex machine learning models, is scarce, and little is known regarding how such explanations are perceived by developers. With this work, we aim to narrow this research gap and study the perception of different forms of explanations by spreadsheet users in the context of a machine learning based fault prediction tool. A between-subjects user study (N=120) revealed significant differences between the explored explanation styles. In particular, we found that well-designed natural language explanations can indeed help users better understand why certain spreadsheet cells were marked by the debugging tool and that such explanations can be effective to increase the users’ trust compared to a black box system. Editor's note: Open Science material was validated by the Journal of Systems and Software Open Science Board. © 2023 The Author(s)</t>
  </si>
  <si>
    <t>Invalidator: Automated Patch Correctness Assessment Via Semantic and Syntactic Reasoning</t>
  </si>
  <si>
    <t>https://www.scopus.com/inward/record.uri?eid=2-s2.0-85149859362&amp;doi=10.1109%2fTSE.2023.3255177&amp;partnerID=40&amp;md5=d846dbd740002cefa6f1a5fa30fdfbbc</t>
  </si>
  <si>
    <t>Automated program repair (APR) faces the challenge of test overfitting, where generated patches pass validation tests but fail to generalize. Existing methods for patch assessment involve generating new tests or manual inspection, which can be time-consuming or biased. In this paper, we propose a novel technique, Invalidator, to automatically assess the correctness of APR-generated patches via semantic and syntactic reasoning. Invalidator leverages program invariants to reason about program semantics while also capturing program syntax through language semantics learned from a large code corpus using a pre-trained language model. Given a buggy program and the developer-patched program, Invalidator infers likely invariants on both programs. Then, Invalidator determines that an APR-generated patch overfits if: (1) it violates correct specifications or (2) maintains erroneous behaviors from the original buggy program. In case our approach fails to determine an overfitting patch based on invariants, Invalidator utilizes a trained model from labeled patches to assess patch correctness based on program syntax. The benefit of Invalidator is threefold. First, Invalidator leverages both semantic and syntactic reasoning to enhance its discriminative capability. Second, Invalidator does not require new test cases to be generated, but instead only relies on the current test suite and uses invariant inference to generalize program behaviors. Third, Invalidator is fully automated. Experimental results demonstrate that Invalidator outperforms existing methods in terms of Accuracy and F-measure, correctly identifying 79% of overfitting patches and detecting 23% more overfitting patches than the best baseline.  © 1976-2012 IEEE.</t>
  </si>
  <si>
    <t>Can gamification help in software testing education? Findings from an empirical study</t>
  </si>
  <si>
    <t>https://www.scopus.com/inward/record.uri?eid=2-s2.0-85149184996&amp;doi=10.1016%2fj.jss.2023.111647&amp;partnerID=40&amp;md5=3c0e790ba7c186de4508455845f46310</t>
  </si>
  <si>
    <t>Software testing is an essential knowledge area required by industry for software engineers. However, software engineering students often consider testing less appealing than designing or coding. Consequently, it is difficult to engage students to create effective tests. To encourage students, we explored the use of gamification and investigated whether this technique can help to improve the engagement and performance of software testing students. We conducted a controlled experiment to compare the engagement and performance of two groups of students that took an undergraduate software testing course in different academic years. The experimental group is formed by 135 students from the gamified course whereas the control group is formed by 100 students from the non-gamified course. The data collected were statistically analyzed to answer the research questions of this study. The results show that the students that participated in the gamification experience were more engaged and achieved a better performance. As an additional finding, the analysis of the results reveals that a key aspect to succeed is the gamification experience design. It is important to distribute the motivating stimulus provided by the gamification throughout the whole experience to engage students until the end. Given these results, we plan to readjust the gamification experience design to increase student engagement in the last stage of the experience, as well as to conduct a longitudinal study to evaluate the effects of gamification. © 2023 The Author(s)</t>
  </si>
  <si>
    <t>Dynamic analysis of quantum annealing programs</t>
  </si>
  <si>
    <t>https://www.scopus.com/inward/record.uri?eid=2-s2.0-85151435873&amp;doi=10.1016%2fj.jss.2023.111683&amp;partnerID=40&amp;md5=df0a191675aebaca6d6951b47da42feb</t>
  </si>
  <si>
    <t>Quantum software engineering is emerging as a relevant field, as it deals with the challenges of producing the new quantum software, whose adoption is steadily increasing. Quantum annealing software has gained a certain market penetration, demonstrating a good performance for optimization problems. However, there are no reverse engineering techniques with which to discover the underlying optimization problem definitions (the Hamiltonian functions to be minimized). Problem definitions are, in turn, dynamically defined using classical software, and can evolve over time, which make their accurate comprehension and abstract representation difficult. This paper, therefore, presents a dynamic analysis technique for D-Wave (Python) programs with which to reverse Hamiltonian expressions, and which are additionally represented according to the Knowledge Discovery Metamodel. The usage of this standard makes it possible to represent the reversed Hamiltonians in combination with other parts of classical–quantum software systems. In order to facilitate its adoption, the proposed technique has been empirically validated through a case study with 27 D-Wave programs that demonstrates its effectiveness and efficiency. The main implication of this research is that the proposed technique helps modernize quantum annealing software alongside hybrid software systems. © 2023 Elsevier Inc.</t>
  </si>
  <si>
    <t>FS3Change: A Scalable Method for Change Pattern Mining</t>
  </si>
  <si>
    <t>https://www.scopus.com/inward/record.uri?eid=2-s2.0-85159723283&amp;doi=10.1109%2fTSE.2023.3269500&amp;partnerID=40&amp;md5=a52a5bbd05c948b19b44376ed46dc147</t>
  </si>
  <si>
    <t>Mining change patterns can give unique understanding on the evolution of dynamically changing systems like social relation graphs, weblinks, hardware descriptions and models. A more recent focus is source code change pattern mining that may qualitatively justify expected or uncover unexpected patterns. These patterns then offer a basis, e.g., for program language evolution or auto-completion support. We present a change pattern mining method that greatly expands the limits of input data and pattern complexity, over existing methods. We propose scalability solutions on conceptual and algorithmic level, thereby evolving the state-of-the-art sampling-based frequent subgraph mining method FS3, resulting in 75% reduction in memory consumption and a speedup of 6500 for a large scale dataset. Patterns can have 100,000 s of occurrences for which manual review is impossible and may lead to misinterpretation. We propose the novel content track approach for interactively exploring pattern contents in context, based on marginal distributions. We evaluate our approach by mining 1,000 open source projects contributing a total of 558 million changes and 2 billion contextual connections among them, thereby, demonstrating its scalability. A manual interpretation of 19 patterns shows sensible mined patterns allowing to deduct implications for language design and demonstrating the soundness of the approach.  © 1976-2012 IEEE.</t>
  </si>
  <si>
    <t>Ranking code clones to support maintenance activities</t>
  </si>
  <si>
    <t>https://www.scopus.com/inward/record.uri?eid=2-s2.0-85156089734&amp;doi=10.1007%2fs10664-023-10292-0&amp;partnerID=40&amp;md5=f73a5f4b0b968eb8b56d5a7475d45ef3</t>
  </si>
  <si>
    <t>Developers often reuse code fragments by copy-and-paste activities to speed up code delivery. Through this copy-and-paste process, they create duplicated code, also known as code clones. As the software system evolves, the number of clones can increase substantially and impact code quality negatively. Prior studies have shown that inconsistent changes on code clones can introduce bugs in a software system and clones that have experienced some specific evolutionary patterns being more at risk than others. As the number of clone copies increases in a software system. it becomes tedious and time-consuming for developers to track and maintain all code clones. Recent studies have proposed approaches to analyze the clone evolution history for better clone maintenance. However, these approaches do not provide a specified list of code clones at a granular level (i.e., commits) that can help developers prioritize their clone maintenance activities. It is important to track the code clone changes at the commit level, as developers can fix/refactor code clones early. In this paper, we leverage machine learning to develop clone ranking models that can help developers identify the most risky clones early on. Specifically, we detect clones from 52 projects (34 Java and 18 C) that have 534,672 commits and build 469,239 clone genealogies. We extract 28 features capturing the characteristics of code clones at commit level. We then train learning-to-rank (LtR), classification, and regression machine learning models to rank the code clones based on fault occurrence during their evolutionary history. Our comparison of machine learning approaches indicates that classification (for the probability of being faulty) and regression (for the proportion of faulty changes) perform well in ranking code clones. Multiple unique developers who change a code clone and the age of a code clone (in terms of the number of cloned code changes) have a significant effect on the risk of faults in the code clones. Our results can help developers identify the most risky code clones first and prioritize them for refactoring to prevent future faults. © 2023, The Author(s), under exclusive licence to Springer Science+Business Media, LLC, part of Springer Nature.</t>
  </si>
  <si>
    <t>Towards a change taxonomy for machine learning pipelines: Empirical study of ML pipelines and forks related to academic publications</t>
  </si>
  <si>
    <t>https://www.scopus.com/inward/record.uri?eid=2-s2.0-85153107284&amp;doi=10.1007%2fs10664-022-10282-8&amp;partnerID=40&amp;md5=96cab31225351c6577aeda10327bb5fa</t>
  </si>
  <si>
    <t>Machine Learning (ML) academic publications commonly provide open-source implementations on GitHub, allowing their audience to replicate, validate, or even extend the ML algorithms, data sets and metadata. However, thus far little is known about the degree of collaboration activity happening on such ML research repositories, in particular regarding (1) the degree to which such repositories receive contributions from forks, (2) the nature of such contributions (i.e., the types of changes), and (3) the nature of changes that are not contributed back to forks, which might represent missed opportunities. In this paper, we empirically study contributions to 1,346 ML research repositories and their 67,369 forks, both quantitatively and qualitatively, by building on Hindle et al.’s seminal taxonomy of code changes. We found that while ML research repositories are heavily forked, only 9% of the forks made modifications to the forked repository. 42% of the latter sent changes to the parent repositories, half of which (52%) were accepted by the parent repositories. Our qualitative analysis on 539 contributed and 378 local (fork-only) changes extends Hindle et al.’s taxonomy with two new top-level change categories related to ML (Data and Dependency Management), and 16 new sub-categories, including nine ML-specific ones (input data, parameter tuning, pre-processing, training infrastructure, model structure, pipeline performance, sharing, validation infrastructure, and output data). While the changes that are not contributed back by the forks mostly concern domain-specific features and local experimentation (e.g., parameter tuning), the origin repositories do miss out on a non-trivial 15.4% of Documentation changes, 13.6% of Feature changes and 11.4% of Bug fix changes. © 2023, The Author(s), under exclusive licence to Springer Science+Business Media, LLC, part of Springer Nature.</t>
  </si>
  <si>
    <t>SLocator: Localizing the Origin of SQL Queries in Database-Backed Web Applications</t>
  </si>
  <si>
    <t>https://www.scopus.com/inward/record.uri?eid=2-s2.0-85149823797&amp;doi=10.1109%2fTSE.2023.3253700&amp;partnerID=40&amp;md5=674f02c6c9d4a98d7ca702d4aa092b77</t>
  </si>
  <si>
    <t>In database-backed web applications, developers often leverage Object-Relational Mapping (ORM) frameworks for database accesses. ORM frameworks provide an abstraction of the underlying database access details so that developers can focus on implementing the business logic of the application. However, due to the abstraction, developers may not know where and how a problematic SQL query is generated in the application code, causing challenges in debugging database access problems. In this paper, we propose an approach, called SLocator, which locates where a SQL query is generated in the application code. SLocator is a hybrid approach that leverages both static analysis and information retrieval (IR) techniques. SLocator uses static analysis to infer the database access for every possible path in the control flow graph. Then, given a SQL query, SLocator applies IR techniques to find the control flow path (i.e., a sequence of methods called in an interprocedural control flow graph) whose inferred database access has the highest similarity ranking. We implement SLocator for Java's official ORM API specification (JPA) and evaluate SLocator on seven open source Java applications. We find that SLocator is able to locate the control flow path that generates a SQL query with a Top@1 accuracy ranging from 37.4% to 70% for SQL queries in sessions, and 30.7% to 69.2% for individual SQL queries; and Top@5 ranging from 78.3% to 95.5% for SQL queries in sessions, and 59.1% to 100% for individual SQL queries. We also conduct a study to illustrate how SLocator may be used for locating issues in the database access code.  © 1976-2012 IEEE.</t>
  </si>
  <si>
    <t>Automatic identification of self-admitted technical debt from four different sources</t>
  </si>
  <si>
    <t>https://www.scopus.com/inward/record.uri?eid=2-s2.0-85150778016&amp;doi=10.1007%2fs10664-023-10297-9&amp;partnerID=40&amp;md5=059d7b53d8939919dcb835f81b159512</t>
  </si>
  <si>
    <t>Technical debt refers to taking shortcuts to achieve short-term goals while sacrificing the long-term maintainability and evolvability of software systems. A large part of technical debt is explicitly reported by the developers themselves; this is commonly referred to as Self-Admitted Technical Debt or SATD. Previous work has focused on identifying SATD from source code comments and issue trackers. However, there are no approaches available for automatically identifying SATD from other sources such as commit messages and pull requests, or by combining multiple sources. Therefore, we propose and evaluate an approach for automated SATD identification that integrates four sources: source code comments, commit messages, pull requests, and issue tracking systems. Our findings show that our approach outperforms baseline approaches and achieves an average F1-score of 0.611 when detecting four types of SATD (i.e., code/design debt, requirement debt, documentation debt, and test debt) from the four aforementioned sources. Thereafter, we analyze 23.6M code comments, 1.3M commit messages, 3.7M issue sections, and 1.7M pull request sections to characterize SATD in 103 open-source projects. Furthermore, we investigate the SATD keywords and relations between SATD in different sources. The findings indicate, among others, that: 1) SATD is evenly spread among all sources; 2) issues and pull requests are the two most similar sources regarding the number of shared SATD keywords, followed by commit messages, and then followed by code comments; 3) there are four kinds of relations between SATD items in the different sources. © 2023, The Author(s).</t>
  </si>
  <si>
    <t>Enhancing Ethereum smart-contracts static analysis by computing a precise Control-Flow Graph of Ethereum bytecode</t>
  </si>
  <si>
    <t>https://www.scopus.com/inward/record.uri?eid=2-s2.0-85150263642&amp;doi=10.1016%2fj.jss.2023.111653&amp;partnerID=40&amp;md5=e1b96f2668b20e981b307bc2902b3624</t>
  </si>
  <si>
    <t>The immutable nature of Ethereum transactions, and consequently Ethereum smart-contracts, has stimulated the proliferation of many approaches aiming at detecting defects and security issues before the deployment of smart-contracts on the blockchain. Indeed, the actions performed by smart-contracts instantiated on the blockchain, possibly involving substantial financial value, cannot be undone. Unfortunately, smart-contracts source code is not always available, hence approaches based on static analysis have very often to face the problem of inspecting the compiled Ethereum Virtual Machine (EVM) bytecode, retrieved directly from the blockchain. However, due to the intrinsic complexity of EVM bytecode (especially in jumps address resolution), the state-of-the-art static analysis-based solutions have poor accuracy in the automated detection of Ethereum smart-contracts programming defects and vulnerabilities. This paper presents a novel approach based on symbolic execution of the EVM operands stack that allows to resolve jumps address in the EVM bytecode and to construct a precise Control-Flow Graph (CFG) of compiled smart-contracts. Many static analysis techniques are based on a CFG-based representation of the smart-contract to validate, and would therefore benefit from our approach. We have implemented the CFG reconstruction algorithm in a tool called EtherSolve. Then, we have validated the tool on a large dataset of real-world Ethereum smart-contracts, showing that EtherSolve extracts more precise CFGs, w.r.t. state-of-the-art available approaches. Finally, we have extended EtherSolve with two detectors for two of the most prominent Ethereum smart-contracts vulnerabilities (Reentrancy and Tx.origin). Experimental results show that exploiting the proposed CFG reconstruction static analysis, leads to more accurate vulnerabilities detection, w.r.t. state-of-the-art security tools. Editor's note: Open Science material was validated by the Journal of Systems and Software Open Science Board. © 2023 Elsevier Inc.</t>
  </si>
  <si>
    <t>Fault-insertion and fault-fixing behavioural patterns in Apache Software Foundation Projects</t>
  </si>
  <si>
    <t>https://www.scopus.com/inward/record.uri?eid=2-s2.0-85149416330&amp;doi=10.1016%2fj.infsof.2023.107187&amp;partnerID=40&amp;md5=0862a928a32c3b6941ecddec98e26084</t>
  </si>
  <si>
    <t>Background: Developers inevitably make human errors while coding. These errors can lead to faults in code, some of which may result in system failures. It is important to reduce the faults inserted by developers as well as fix any that slip through. Aim: To investigate the fault insertion and fault fixing activities of developers. We identify developers who insert and fix faults, ask whether code topic ‘experts’ insert fewer faults, and experts fix more faults and whether patterns of insertion and fixing change over time. Methods: We perform a time-based analysis of developer activity on twelve Apache projects using Latent Dirichlet Allocation (LDA), Network Analysis and Topic Modelling. We also build three models (using Petri-net, Markov Chain and Hawkes Processes) which describe and simulate developers’ bug-introduction and fixing behaviour. Results: We show that: the majority of the projects we analysed have developers who dominate in the insertion and fixing of faults; Faults are less likely to be inserted by developers with code topic expertise; Different projects have different patterns of fault inserting and fixing over time. Conclusions: We recommend that projects identify the code topic expertise of developers and use expertise information to inform the assignment of project work. © 2023 The Authors</t>
  </si>
  <si>
    <t>LeakageVerif: Efficient and Scalable Formal Verification of Leakage in Symbolic Expressions</t>
  </si>
  <si>
    <t>https://www.scopus.com/inward/record.uri?eid=2-s2.0-85149879215&amp;doi=10.1109%2fTSE.2023.3252671&amp;partnerID=40&amp;md5=ab16bdf9413d7cb80e0d859f43c54688</t>
  </si>
  <si>
    <t>Side-channel attacks are a powerful class of attacks targeting cryptographic devices. Masking is a popular protection technique to thwart such attacks as it can be theoretically proven secure. However, correctly implementing masking schemes is a non-trivial task and error-prone. If several techniques have been proposed to formally verify masked implementations, they all come with limitations regarding expressiveness, scalability or accuracy. In this work, we propose a symbolic approach, based on a variant of the classical substitution method, for formally verifying arithmetic and boolean masked programs. This approach is more accurate and scalable than existing approaches thanks to a careful design and implementation of key heuristics, algorithms and data structures involved in the verification process. We present all the details of this approach and the open-source tool called LeakageVerif which implements it as a python library, and which offers constructions for symbolic expressions and functions for their verification. We compare LeakageVerif to three existing state-of-the-art tools on a set of 46 masked programs, and we show that it has very good scalability and accuracy results while providing all the necessary constructs for describing algorithmic to assembly masking schemes. Finally, we also provide the set of 46 benchmarks, named MaskedVerifBenchs and written for comparing the different verification tools, in the hope that they will be useful to the community for future comparisons.  © 1976-2012 IEEE.</t>
  </si>
  <si>
    <t>A literature review of IoT and CPS—What they are, and what they are not</t>
  </si>
  <si>
    <t>https://www.scopus.com/inward/record.uri?eid=2-s2.0-85150813746&amp;doi=10.1016%2fj.jss.2023.111631&amp;partnerID=40&amp;md5=e393cb0c2e2fa6881742ee4b66fe00f3</t>
  </si>
  <si>
    <t>Today, we are confronted with many concepts such as Cyber–Physical-Systems (CPS), Internet of Things (IoT), Industry 4.0, Industrial Internet, Ubiquitous Computing, Pervasive Computing and many more. Some researchers use all of these terms interchangeably, while others interpret them in ways that contradict each other. The inconsistent and interchangeable usage of these terms creates the impression that authors abuse them as buzzwords to attract attention. Hence, the question arises: Is the existence of all these terms justified? In this paper, we first look at the origin of the terms. Then, we focus on Internet of Things (IoT) and Cyber-Physical-Systems (CPS) as those terms are more often used as the others and further often seen as underlying technologies. We presentthe results of a literature review, including academic, industry and gray literature, with the objective to identify and discuss several clusters of similar statements on both terms. Building on this, we present definitions for IoT and CPS that reflect the core intuition of the terms as found in the literature review while providing a clear demarcation of the two terms. Then, we illustrate the applicability of our findings on several use cases. Finally, we discuss the relation to the other topics closely related to adaptive systems, namely Industry 4.0, Industrial Internet, Ubiquitous Computing, and Pervasive Computing. © 2023 Elsevier Inc.</t>
  </si>
  <si>
    <t>Continuous deployment in software-intensive system-of-systems</t>
  </si>
  <si>
    <t>https://www.scopus.com/inward/record.uri?eid=2-s2.0-85150259304&amp;doi=10.1016%2fj.infsof.2023.107200&amp;partnerID=40&amp;md5=fcf9069aa453b5d80bc44a98117f42ad</t>
  </si>
  <si>
    <t>Context: While continuous deployment is popular among web-based software development organizations, adopting continuous deployment in software-intensive system-of-systems is more challenging. On top of the challenges arising from deploying software to a single software-intensive embedded system, software-intensive system-of-systems (SiSoS) add a layer of complexity as new software undergoes an extensive field validation applied to individual components of the SiSoS, as well as the overall SiSoS, to ensure that both legacy and new functionalities are working as desired. Objectives: This paper aims to study how SiSoS transitions to continuous deployment by exploring how continuous deployment impacts field testing and validation activities, how continuous deployment can be practiced in SiSoS, and to identify the success factors that companies need to consider when transitioning to continuous deployment. Method: We conducted a case study at Ericsson AB focusing on the embedded software of the Third Generation Radio Access Network (3G RAN). The 3G RAN consists of two large-scale software-intensive embedded systems, representing a simple SiSoS composed of two systems. 3G RAN software was the first to transition to continuous deployment and is used as a reference case for other products within Ericsson AB. Results: Software deployment, in addition to field testing and validation, have transitioned from being a discrete activity performed at the end of software development to a continuous process performed in parallel to software development. Further, our study reveals an orchestrating approach for software deployment, which allows pre/post validation of legacy behavior and new features in a shorter release and deployment cadence. Furthermore, we identified the essential success factors that organizations should consider when transitioning to continuous deployment. Conclusion: Transition to continuous deployment, in addition to field testing and validation, shall be considered and planned carefully. In this paper, we provide a set of success factors and orchestration technique that helps organization when transitioning to continuous deployment in the software-intensive embedded system-of-systems context. © 2023 Elsevier B.V.</t>
  </si>
  <si>
    <t>Bugs in machine learning-based systems: a faultload benchmark</t>
  </si>
  <si>
    <t>https://www.scopus.com/inward/record.uri?eid=2-s2.0-85152632157&amp;doi=10.1007%2fs10664-023-10291-1&amp;partnerID=40&amp;md5=e6ceed2bfa9fd60de598ac5b8f42d6ee</t>
  </si>
  <si>
    <t>The rapid escalation of applying Machine Learning (ML) in various domains has led to paying more attention to the quality of ML components. There is then a growth of techniques and tools aiming at improving the quality of ML components and integrating them into the ML-based system safely. Although most of these tools use bugs’ lifecycle, there is no standard benchmark of bugs to assess their performance, compare them and discuss their advantages and weaknesses. In this study, we firstly investigate the reproducibility and verifiability of the bugs in ML-based systems and show the most important factors in each one. Then, we explore the challenges of generating a benchmark of bugs in ML-based software systems and provide a bug benchmark namely defect4ML that satisfies all criteria of standard benchmark, i.e. relevance, reproducibility, fairness, verifiability, and usability. This faultload benchmark contains 100 bugs reported by ML developers in GitHub and Stack Overflow, using two of the most popular ML frameworks: TensorFlow and Keras. defect4ML also addresses important challenges in Software Reliability Engineering of ML-based software systems, like: 1) fast changes in frameworks, by providing various bugs for different versions of frameworks, 2) code portability, by delivering similar bugs in different ML frameworks, 3) bug reproducibility, by providing fully reproducible bugs with complete information about required dependencies and data, and 4) lack of detailed information on bugs, by presenting links to the bugs’ origins. defect4ML can be of interest to ML-based systems practitioners and researchers to assess their testing tools and techniques. © 2023, The Author(s), under exclusive licence to Springer Science+Business Media, LLC, part of Springer Nature.</t>
  </si>
  <si>
    <t>Double-counting in software engineering tertiary studies — An overlooked threat to validity</t>
  </si>
  <si>
    <t>https://www.scopus.com/inward/record.uri?eid=2-s2.0-85150795598&amp;doi=10.1016%2fj.infsof.2023.107174&amp;partnerID=40&amp;md5=62bd250321bb30d74a7637c85f9bf590</t>
  </si>
  <si>
    <t>Context: Double-counting in a literature review occurs when the same data, population, or evidence is erroneously counted multiple times during synthesis. Detecting and mitigating the threat of double-counting is particularly challenging in tertiary studies. Although this topic has received much attention in the health sciences, it seems to have been overlooked in software engineering. Objective: We describe issues with double-counting in tertiary studies, investigate the prevalence of the issue in software engineering, and propose ways to identify and address the issue. Method: We analyze 47 tertiary studies in software engineering to investigate in which ways they address double-counting and whether double-counting might be a threat to validity in them. Results: In 19 of the 47 tertiary studies, double-counting might bias their results. Of those 19 tertiary studies, only 5 consider double-counting a threat to their validity, and 7 suggest strategies to address the issue. Overall, only 9 of the 47 tertiary studies, acknowledge double-counting as a potential general threat to validity for tertiary studies. Conclusions: Double-counting is an overlooked issue in tertiary studies in software engineering, and existing design and evaluation guidelines do not address it sufficiently. Therefore, we propose recommendations that may help to identify and mitigate double-counting in tertiary studies. © 2023 The Author(s)</t>
  </si>
  <si>
    <t>Dependent or Not: Detecting and Understanding Collections of Refactorings</t>
  </si>
  <si>
    <t>https://www.scopus.com/inward/record.uri?eid=2-s2.0-85149373953&amp;doi=10.1109%2fTSE.2023.3244123&amp;partnerID=40&amp;md5=b970f0d1af1989bbca5130eb1a47f15b</t>
  </si>
  <si>
    <t>Refactoring is a program transformation to improve the internal structure of a program while preserving its external behavior. Developers frequently apply multiple refactorings that depend on each other to achieve goals such as improving code reusability. Although manually applying a sequence of dependent refactorings is a common practice, existing refactoring recommendation tools treat refactorings in isolation without revealing the dependencies among them to developers. One reason is that these relationships among refactorings are poorly understood. Current approaches treat refactoring recommendations as a strictly ordered sequence limiting developers' ability to understand, validate, and apply recommended refactorings. To address this gap, this paper describes a theory for reasoning about collections of refactorings through defining an ordering dependency relation among refactorings and organizing collection of refactorings as a set of refactoring graphs. We propose an algorithm for identifying refactoring dependencies and illustrate these concepts with a tool for visualizing such refactoring dependencies and refactoring graphs. Our validation results demonstrate that 43% of the 1,457,873 recommended refactorings from 9,595 projects that we studied are part of dependent refactoring graphs. Furthermore, refactorings are not only commonly involved in dependent relations, but also when applied, dependent refactoring graphs improve all of the quality attribute metrics in our experiments more than individual refactorings.  © 1976-2012 IEEE.</t>
  </si>
  <si>
    <t>Squeeziness for non-deterministic systems</t>
  </si>
  <si>
    <t>https://www.scopus.com/inward/record.uri?eid=2-s2.0-85148327886&amp;doi=10.1016%2fj.infsof.2023.107173&amp;partnerID=40&amp;md5=b7d536df0960b5c3da3d2cb0bd069208</t>
  </si>
  <si>
    <t>Context: Failed Error Propagation greatly reduces the effectiveness of Software Testing by masking faults present in the code. This situation happens when the System Under Test executes a faulty statement, the state of the system is affected by this fault, but the expected output is observed. Therefore, it is a must to assess its impact in the testing process. Squeeziness has been shown to be a useful measure to assess the likelihood of fault masking in deterministic systems. Objective: The main goal of this paper is to define a new Squeeziness notion that can be used in a scenario where we may have non-deterministic behaviours. The new notion should be a conservative extension of the previous one. In addition, it would be necessary to evaluate whether the new notion appropriately estimates the likelihood that a component of a system introduces Failed Error Propagation. Method: We defined our black-box scenario where non-deterministic behaviours might appear. Next, we presented a new Squeeziness notion that can be used in this scenario. Finally, we carried out different experiments to evaluate the usefulness of our proposal as an appropriate estimation of the likelihood of Failed Error Propagation. Results: We found a high correlation between our new Squeeziness notion and the likelihood of Failed Error Propagation in non-deterministic systems. We also found that the extra computation time with respect to the deterministic version of Squeeziness was negligible. Conclusion: Our new Squeeziness notion is a good measure to estimate the likelihood of Failed Error Propagation being introduced by a component of a system (potentially) showing non-deterministic behaviours. Since it is a conservative extension of the original notion and the extra computation time needed to compute it, with respect to the time needed to compute the former notion, is very small, we conclude that the new notion can be safely used to assess the likelihood of fault masking in deterministic systems. © 2023 The Author(s)</t>
  </si>
  <si>
    <t>Maintainability enhancement based on uncertain model transformations</t>
  </si>
  <si>
    <t>https://www.scopus.com/inward/record.uri?eid=2-s2.0-85148329821&amp;doi=10.1016%2fj.infsof.2023.107177&amp;partnerID=40&amp;md5=01a28983e828282259d1858da805c8c3</t>
  </si>
  <si>
    <t>Context: Managing uncertainty while expressing model transformations is problematic. Indeed, we are constrained to express various transformation specifications implementing the different possibilities. These possibilities are driven by the need to realize the relevance of each scenario to choose the best one (uncertainty on a transformation scenario) or result from the need to propose other alternatives to a given scenario if it is not feasible (uncertainty on the feasibility of a transformation scenario). In both cases, we face maintainability issues related to handling separated and frequently changed transformation specifications. Objective: This paper gives a global overview of our approach to deal with uncertainty in model transformations while focusing on maintainability aspect. Methods: We have proposed a new approach for dealing with uncertainty in model transformations. Basically, our approach makes use of partiality to allow expressing a transformation specification that covers different possibilities. The current paper focuses on the impact of our proposal to enhance changeability. This has been demonstrated by carrying out comparative experiments involving three other transformation techniques while considering the effort required to implement a change. Results: Our experiments show that our approach has proven useful and effective for implementing changes, mainly for complex ones. Conclusion: This paper provides an overview of our approach for managing uncertainty within model transformations. Mainly, it focuses on the impact of our proposal to enhance changeability. The experiment results reveal that our proposal allows expressing highly changeable specifications. © 2023 Elsevier B.V.</t>
  </si>
  <si>
    <t>ISSRE 2021 special section</t>
  </si>
  <si>
    <t>https://www.scopus.com/inward/record.uri?eid=2-s2.0-85151694033&amp;doi=10.1016%2fj.infsof.2023.107227&amp;partnerID=40&amp;md5=781a5d7512d46f7992ce5c4c5eed0cb5</t>
  </si>
  <si>
    <t>Dev2vec: Representing domain expertise of developers in an embedding space</t>
  </si>
  <si>
    <t>https://www.scopus.com/inward/record.uri?eid=2-s2.0-85151716064&amp;doi=10.1016%2fj.infsof.2023.107218&amp;partnerID=40&amp;md5=28ff2b3373c45090a94a5ba8ba0b613c</t>
  </si>
  <si>
    <t>Context: Accurate assessment of the domain expertise of developers is essential for assigning the proper candidate to contribute to a project, or to attend a job role. Since the potential candidate can come from a large pool, the automated assessment of this domain expertise is a desirable goal. While previous methods have had some success within a single software project, the assessment of a developer's domain expertise from contributions across multiple projects is more challenging. Objective: In this paper, we employ doc2vec to represent the domain expertise of developers across multiple projects as embedding vectors, and assess expertise level from authored code fragments. Method: For this purpose, we derived embedding vectors from different sources that contain evidence of developers’ expertise, such as the description of repositories they contributed, their issue resolving history, and API calls in their commits. We name it dev2vec and demonstrate its effectiveness in representing and assessing the technical specialization of developers. Results: Our results indicate that encoding the expertise of developers in an embedding vector outperforms state-of-the-art methods and improves the F1-score up to 21%. Moreover, our findings suggest that the “issue resolving history” of developers is the most informative source of information to represent the domain expertise of developers in embedding spaces. Conclusion: Our proposed approach sheds light on the effectiveness of representing the technical expertise of developers in embedding vectors, and it can act as initial filtering for recruiters and project managers. © 2023 Elsevier B.V.</t>
  </si>
  <si>
    <t>Detecting multi-type self-admitted technical debt with generative adversarial network-based neural networks</t>
  </si>
  <si>
    <t>https://www.scopus.com/inward/record.uri?eid=2-s2.0-85149774358&amp;doi=10.1016%2fj.infsof.2023.107190&amp;partnerID=40&amp;md5=2dfb21d9a9f54d914956466f56c75523</t>
  </si>
  <si>
    <t>Context: Developers often introduce the self-admitted technical debt (SATD), i.e., a compromised solution to satisfy the delivery of the current goals, in code comments but do not eliminate them timely in the following software development and maintenance process. Automatically identifying the SATDs to reduce potential harm to software has attracted the attention of researchers. However, existing approaches only identified SATDs at a coarse-grained level, which impacts developers to locate and remove them. Objective: This paper proposes a novel model named GCF, which is a deep learning method to enhance the performance of multi-type SATD classification based on generative adversarial network. Method: The GCF model employs the JSD Generative Adversarial Network to solve the imbalance problem, utilizes CodeBERT to fuse information of code snippets and natural language for initializing the instances as embedding vectors, and introduces the feature extraction module to extract the instance features more comprehensively. Results: The experimental results show that, the GCF model obtains better performance compared with the state-of-the-art method. Moreover, experiments on the GCF model variants and others with different GAN models show the superiority of the GCF model. Conclusion: Our proposed GCF model effectively solves the problem of imbalanced types of SATD, fuses the information of code snippets and natural language, and extracts key features to achieve outstanding performance in detecting multi-type SATD. Therefore, the GCF model is an effective method for detecting multi-type SATD. © 2023 Elsevier B.V.</t>
  </si>
  <si>
    <t>Requirements engineering for artificial intelligence systems: A systematic mapping study</t>
  </si>
  <si>
    <t>https://www.scopus.com/inward/record.uri?eid=2-s2.0-85149281892&amp;doi=10.1016%2fj.infsof.2023.107176&amp;partnerID=40&amp;md5=cf81845e526ed8ccc8d8ddea0bf657f1</t>
  </si>
  <si>
    <t>Context: In traditional software systems, Requirements Engineering (RE) activities are well-established and researched. However, building Artificial Intelligence (AI) based software with limited or no insight into the system's inner workings poses significant new challenges to RE. Existing literature has focused on using AI to manage RE activities, with limited research on RE for AI (RE4AI). Objective: This paper investigates current approaches for specifying requirements for AI systems, identifies available frameworks, methodologies, tools, and techniques used to model requirements, and finds existing challenges and limitations. Method: We performed a systematic mapping study to find papers on current RE4AI approaches. We identified 43 primary studies and analyzed the existing methodologies, models, tools, and techniques used to specify and model requirements in real-world scenarios. Results: We found several challenges and limitations of existing RE4AI practices. The findings highlighted that current RE applications were not adequately adaptable for building AI systems and emphasized the need to provide new techniques and tools to support RE4AI. Conclusion: Our results showed that most of the empirical studies on RE4AI focused on autonomous, self-driving vehicles and managing data requirements, and areas such as ethics, trust, and explainability need further research. © 2023 Elsevier B.V.</t>
  </si>
  <si>
    <t>Multi-objective empirical computational complexity of single-tenant service instances deployed at the Edge</t>
  </si>
  <si>
    <t>https://www.scopus.com/inward/record.uri?eid=2-s2.0-85149436770&amp;doi=10.1016%2fj.jss.2023.111665&amp;partnerID=40&amp;md5=64d4c2e8170e5d2b0b5dab757f719c13</t>
  </si>
  <si>
    <t>The Edge has been recently introduced to augment the back-end of apps with service instances deployed to machines that are located close to end-users’ devices. However, given that machines at the Edge are usually resource constrained, a service instance that needs a big amount of hardware resources may be inefficiently executed at the Edge. We consider a service instance is Edge-efficient if the runtime consumption of hardware resources by a service instance is lower than the amount of the hardware resources provided by a machine at the Edge. The runtime consumption of hardware resources of a service instance depend on the computational complexity of the algorithms implemented by the service instance. The computational complexity should include multiple objectives like the time objective and the space objective. Each objective usually corresponds to a separate hardware resource. However, the automated calculation of the theoretical computational complexity is reduced to the insolvable halting problem. We propose an approach that learns the multi-objective empirical complexity of service instances deployed at the Edge as mathematical functions of the input parameters of the programming interface of services. We further contribute with an algorithm that decides on whether a service instance is Edge-efficient. We evaluate the accuracy of our approach via measuring the percentages of the correct decisions on Edge-efficient service instances. We use in our experiment a real-world mobile app that has been deployed to a resource-constrained machine at the Edge. We compare the accuracy of our approach against two baseline state-of-the-art approaches. The results show that the accuracy of our approach is higher than the accuracy of the baseline approaches. © 2023 Elsevier Inc.</t>
  </si>
  <si>
    <t>An empirical study on API usages from code search engine and local library</t>
  </si>
  <si>
    <t>https://www.scopus.com/inward/record.uri?eid=2-s2.0-85153318001&amp;doi=10.1007%2fs10664-023-10304-z&amp;partnerID=40&amp;md5=d003dad7ff0272923bbf8d4305f5fed3</t>
  </si>
  <si>
    <t>To help programmers find proper API methods and learn API usages, researchers have proposed various code search engines. Given an API of interest, a code search engine can retrieve its code samples from online software repositories. Through such tools, Internet code becomes a major resource for learning API usages. Besides Internet code, local library code also contains API usages, and researchers have found that library code contains many API usages that are more concise than those in client code. As samples from a code search engine are typically client code, it is interesting to explore the API usages inside library code, but the samples inside library code contain internal method invocations. If an empirical study does not remove them from API usages, it can significantly overestimate the API usages from library code. Due to this challenge, no prior study has ever analyzed API usages inside libraries, and many research questions are still open. For example, how many API usages are there inside libraries? The answers are useful to motivate future research on APIs and code search engines. The internal usages in library code will introduce compilation errors when they are directly called from the client side. To support the exploration of the above questions, in this paper, we propose CodeEx that extracts Internet code samples from a popular code search engine and local code samples by removing internal usages from library code. With the support of CodeEx, we conduct the first empirical study on API usages of five libraries, and summarize our results into six findings as the answers to five research questions. Our results are useful for researchers to motivate their future research. For example, our results show that although code samples from library code are only half of those from the code search engine, they cover 4.0 times more API classes, 4.7 times more API methods, and 3.0 times more call sequences. Meanwhile, in a controlled experiment, we compare their effectiveness in assisting programming. We find that more API usages do not lead to more complete tasks, and it highlights the importance of code recommendation approaches. © 2023, The Author(s), under exclusive licence to Springer Science+Business Media, LLC, part of Springer Nature.</t>
  </si>
  <si>
    <t>User story extraction from natural language for requirements elicitation: Identify software-related information from online news</t>
  </si>
  <si>
    <t>https://www.scopus.com/inward/record.uri?eid=2-s2.0-85150020375&amp;doi=10.1016%2fj.infsof.2023.107195&amp;partnerID=40&amp;md5=0e8a96e5958ed54cf1d43bc4db548ce3</t>
  </si>
  <si>
    <t>Context: The user story is a popular artifact in agile software development. Extracting user stories is helpful for process improvement in requirements elicitation, closing limitations such as limited access, and uncovering new and unique domains. Most sources of requirements elicitation are available in natural language form. However, the approach to extracting user stories from natural language is still limited. Objective: This study aims to extract user stories from natural language. It includes identifying the aspect of who (stakeholder), aspect of what (stakeholder's wants), and aspect of why (the reason why the aspect of what exists). Method: This study used online news as a case study because information related to stakeholders and their needs is available. Aspects of who, what, and why are obtained using a rule-based approach using part-of-speech (POS) chunking, named entity recognition (NER), dependency parsing, WordNet, and BloomSoft. Result: We found that online news tends to generate requirements with hard-goals or soft-goals types. In identifying aspects of who, we succeeded in increasing the F-score value by combining stakeholder identification methods according to the characteristics of online news. We also found that PUblic REquirements (PURE), domain specificity, and WordNet lexical names can significantly improve the extraction of software-related information in identifying the aspects of what. Conclusion: This study demonstrates that information related to software requirements could arise from non-software-related artifacts such as online news. © 2023 Elsevier B.V.</t>
  </si>
  <si>
    <t>Software architecture for quantum computing systems — A systematic review</t>
  </si>
  <si>
    <t>https://www.scopus.com/inward/record.uri?eid=2-s2.0-85151881159&amp;doi=10.1016%2fj.jss.2023.111682&amp;partnerID=40&amp;md5=949a3516e7bfda8a68429eeb94166d2d</t>
  </si>
  <si>
    <t>Quantum computing systems rely on the principles of quantum mechanics to perform a multitude of computationally challenging tasks more efficiently than their classical counterparts. The architecture of software-intensive systems can empower architects who can leverage architecture-centric processes, practices, description languages to model, develop, and evolve quantum computing software (quantum software for short) at higher abstraction levels. We conducted a Systematic Literature Review (SLR) to investigate (i) architectural process, (ii) modelling notations, (iii) architecture design patterns, (iv) tool support, and (iv) challenging factors for quantum software architecture. Results of the SLR indicate that quantum software represents a new genre of software-intensive systems; however, existing processes and notations can be tailored to derive the architecting activities and develop modelling languages for quantum software. Quantum bits (Qubits) mapped to Quantum gates (Qugates) can be represented as architectural components and connectors that implement quantum software. Tool-chains can incorporate reusable knowledge and human roles (e.g., quantum domain engineers, quantum code developers) to automate and customise the architectural process. Results of this SLR can facilitate researchers and practitioners to develop new hypotheses to be tested, derive reference architectures, and leverage architecture-centric principles and practices to engineer emerging and next generations of quantum software. © 2023 The Authors</t>
  </si>
  <si>
    <t>Automatic modelling and verification of AUTOSAR architectures</t>
  </si>
  <si>
    <t>https://www.scopus.com/inward/record.uri?eid=2-s2.0-85150886471&amp;doi=10.1016%2fj.jss.2023.111675&amp;partnerID=40&amp;md5=ef1ddedad388779ea39dd57bfa79be94</t>
  </si>
  <si>
    <t>AUTOSAR (AUTomotive Open System ARchitecture) is a development partnership whose primary goal is the standardization of basic system functions and functional interfaces for electronic control units in automobiles. As an open specification, its layered software architecture promotes the interoperability of real-time embedded vehicle systems and components. It also opens up the possibility of formal modelling and verification approaches, centred around the specification, that can be used to support analysis in the early stages of design. In this paper, we describe a methodology and associated tool, called A2A, that automatically models systems defined by the AUTOSAR specifications as timed automata, and then verifies their timing properties using UPPAAL. It contains 22 groups of timed automata templates, together with two auxiliary test templates, that model the AUTOSAR architecture and timing properties, allowing time-related behaviours to be extracted from the three-layer architecture, i.e., the AUTOSAR Software, AUTOSAR Runtime Environment, and Basic Software layers, and templates to be automatically instantiated. The timing properties are specified using timed computation tree logic (TCTL) in UPPAAL to verify the system model. We demonstrate the capabilities of the methodology by applying it to an AUTOSAR architecture that describes an internal vehicle light control system, thereby showing its effectiveness. © 2023 Elsevier Inc.</t>
  </si>
  <si>
    <t>The lifecycle of Technical Debt that manifests in both source code and issue trackers</t>
  </si>
  <si>
    <t>https://www.scopus.com/inward/record.uri?eid=2-s2.0-85152226230&amp;doi=10.1016%2fj.infsof.2023.107216&amp;partnerID=40&amp;md5=025999d1b056938a00489efb9b9ae7a2</t>
  </si>
  <si>
    <t>Context: Although Technical Debt (TD) has increasingly gained attention in recent years, most studies exploring TD are based on a single source (e.g., source code, code comments or issue trackers). Objective: Investigating information combined from different sources may yield insight that is more than the sum of its parts. In particular, we argue that exploring how TD items are managed in both issue trackers and software repositories (including source code and commit messages) can shed some light on what happens between the commits that incur TD and those that pay it back. Method: To this end, we randomly selected 3,000 issues from the trackers of five projects, manually analyzed 300 issues that contained TD information, and identified and investigated the lifecycle of 312 TD items. Results: The results indicate that most of the TD items marked as resolved in issue trackers are also paid back in source code, although many are not discussed after being identified in the issue tracker. Test Debt items are the least likely to be paid back in source code. We also learned that although TD items may be resolved a few days after being identified, it often takes a long time to be identified (around one year). In general, time is reduced if the same developer is involved in consecutive moments (i.e., introduction, identification, repayment decision-making and remediation), but whether the developer who paid back the item is involved in discussing the TD item does not seem to affect how quickly it is resolved. Conclusions: Investigating how developers manage TD across both source code repositories and issue trackers can lead to a more comprehensive oversight of this activity and support efforts to shorten the lifecycle of undesirable debt. © 2023 The Authors</t>
  </si>
  <si>
    <t>On measuring coupling between microservices</t>
  </si>
  <si>
    <t>https://www.scopus.com/inward/record.uri?eid=2-s2.0-85149440113&amp;doi=10.1016%2fj.jss.2023.111670&amp;partnerID=40&amp;md5=6f986b71b835becb8740ff2cde17d46f</t>
  </si>
  <si>
    <t>In software quality management, the selection strategy for proper metrics varies depending on the application scenarios and measurement objectives. MicroService Architecture (MSA), despite being commonly employed nowadays, still cannot be reliably measured and compared if the microservices in a system are independent. Software managers and architects need to understand whether their microservices are “decoupled enough”, if not, which ones are over-coupled, and by how much. In this paper, we contribute a novel set of metrics – Microservice Coupling Index (MCI) – derived from the relative measurement theory. Instead of measuring coupling evidence with simple counts, we measure how dependent and coupled the microservices are relative to the possible couplings between them. We measured the MCI metrics for 15 open source projects that involve 113 distinct microservices. Empirical investigation confirmed that MCIs differ quite significantly from existing coupling measures and that they are more discriminative than existing ones for separating high and low degrees of microservice couplings and thus more useful in comparing design alternatives. A series of experimental studies were conducted, showing that the larger the MCIs, the less likely the bugs and changes can be localized and separated, and the less likely that the individual microservices in a system can be independently developed and evolved. © 2023 Elsevier Inc.</t>
  </si>
  <si>
    <t>Distributed state model inference for scriptless GUI testing</t>
  </si>
  <si>
    <t>https://www.scopus.com/inward/record.uri?eid=2-s2.0-85148330004&amp;doi=10.1016%2fj.jss.2023.111645&amp;partnerID=40&amp;md5=41f57295a4a662f0fd24dc7ed88c90e6</t>
  </si>
  <si>
    <t>State model inference of software applications through the Graphical User Interface (GUI) is a technique that identifies GUI states and transitions, and maps them into a model. Scriptless GUI testing tools can benefit substantially from the availability of these state models, for example, to improve the exploration, or have sophisticated test oracles. However, inferring models for large systems requires a long execution time. Our goal is to improve the speed of the state model inference process. To achieve this goal, this paper presents a distributed state model inference approach with an open source scriptless GUI testing tool. Moreover, in order to be able to infer a suitable model, we design a set of strategies to deal with abstraction challenges and to distinguish GUI states and transitions in the model. To validate it, we conduct an experiment with two open source web applications that have been tested with the distributed architecture using one to six Docker containers sharing the same state model. With the obtained results, we can conclude that it is feasible to infer a model with a distributed approach and that using the distributed approach reduces the time required for inferring a state model. © 2023 The Author(s)</t>
  </si>
  <si>
    <t>Application of Project-Based Learning to a Software Engineering course in a hybrid class environment</t>
  </si>
  <si>
    <t>https://www.scopus.com/inward/record.uri?eid=2-s2.0-85149642203&amp;doi=10.1016%2fj.infsof.2023.107189&amp;partnerID=40&amp;md5=36cc9f0e6f6df10981f2382a21bd885b</t>
  </si>
  <si>
    <t>Context: This paper centers on Project-Based Learning (PBL). In PBL, the student is now the center of the whole teaching and learning process, while the instructor‘s role is now of a facilitator presenting to the students the resources and guidance to solve the given problem. Most existing studies, apply PBL to courses having in-person students. Objective: The paper presents the application of a PBL approach to a Software Engineering (SE) course having a hybrid class environment (i.e., online and in-person students). The main objective of this paper is to analyze the students’ attitudes after experiencing working on a real-life problem as part of our PBL approach in a hybrid class environment. Methods: We propose a relaxed plan-based software development model as basis for guiding the project execution. At the end of the course, we applied a survey to the students to evaluate their experience in the course. Results: We obtained the answers of 70.8% of students taking a SE course. With these answers, we could measure the students’ perception of using PBL in a SE course and how this strategy helped them to gain soft and hard skills in software development. We divided the answers for their analysis into different categories: soft skills, technical skills, learning experience, and other results. Moreover, we compare the performance of the teams and students based on their type (i.e., online and in-person). Conclusion: We found qualitative differences in the experience of online and in-person students. Based on our experience with this study, we provide guidelines for applying PBL in a hybrid environment. Overall, our study has demonstrated a positive contribution in supporting teaching SE using a PBL in a hybrid class environment. © 2023</t>
  </si>
  <si>
    <t>Integrating human values in software development using a human values dashboard</t>
  </si>
  <si>
    <t>https://www.scopus.com/inward/record.uri?eid=2-s2.0-85153287877&amp;doi=10.1007%2fs10664-023-10305-y&amp;partnerID=40&amp;md5=120320ea2a79647807b8b6f09e53c22d</t>
  </si>
  <si>
    <t>There is a growing awareness of the importance of human values in software systems. However, limited tools are available to support the integration of human values during software development. Most of these tools are focused on concepts related to specific, well-known human values (e.g., privacy, security) in software engineering. This paper aims to (partially) address this gap by developing a human values dashboard. We conducted a multi-stage study to design, implement and evaluate a human values dashboard. First, an exploratory study was conducted by interviewing 15 software practitioners to investigate the possibility of using a human values dashboard to help address human values in software development, its potential benefits, and required features. Second, we experimented with four Machine Learning approaches to detect the presence of human values in issue discussions. We used the best approach to develop a human values dashboard for software development. The dashboard displays whether any human values are present in each issue discussion. Finally, we interviewed ten different practitioners to investigate the usefulness of the dashboard in practice. This study found that the human values dashboard could help raise awareness, focus attention, and prioritise issues based on the presence of values. This study also identified two potential challenges to the adoption of the dashboard. First, the possible incorrect issues description that can mislead the automated values identification in the dashboard. Second, the lack of willingness of a company to adopt the dashboard. © 2023, The Author(s).</t>
  </si>
  <si>
    <t>TrinityRCL: Multi-Granular and Code-Level Root Cause Localization Using Multiple Types of Telemetry Data in Microservice Systems</t>
  </si>
  <si>
    <t>https://www.scopus.com/inward/record.uri?eid=2-s2.0-85148448378&amp;doi=10.1109%2fTSE.2023.3241299&amp;partnerID=40&amp;md5=c14b3387445a7d39ed9c337edbdee5f4</t>
  </si>
  <si>
    <t>The microservice architecture has been commonly adopted by large scale software systems exemplified by a wide range of online services. Service monitoring through anomaly detection and root cause analysis (RCA) is crucial for these microservice systems to provide stable and continued services. However, compared with monolithic systems, software systems based on the layered microservice architecture are inherently complex and commonly involve entities at different levels of granularity. Therefore, for effective service monitoring, these systems have a special requirement of multi-granular RCA. Furthermore, as a large proportion of anomalies in microservice systems pertain to problematic code, to timely troubleshoot these anomalies, these systems have another special requirement of RCA at the finest code-level. Microservice systems rely on telemetry data to perform service monitoring and RCA of service anomalies. The majority of existing RCA approaches are only based on a single type of telemetry data and as a result can only support uni-granular RCA at either application-level or service-level. Although there are attempts to combine metric and tracing data in RCA, their objective is to improve RCA's efficiency or accuracy rather than to support multi-granular RCA. In this article, we propose a new RCA solution TrinityRCL that is able to localize the root causes of anomalies at multiple levels of granularity including application-level, service-level, host-level, and metric-level, with the unique capability of code-level localization by harnessing all three types of telemetry data to construct a causal graph representing the intricate, dynamic, and nondeterministic relationships among the various entities related to the anomalies. By implementing and deploying TrinityRCL in a real production environment, we evaluate TrinityRCL against two baseline methods and the results show that TrinityRCL has a significant performance advantage in terms of accuracy at the same level of granularity with comparable efficiency and is particularly effective to support large-scale systems with massive telemetry data.  © 1976-2012 IEEE.</t>
  </si>
  <si>
    <t>Non-functional requirements for machine learning: understanding current use and challenges among practitioners</t>
  </si>
  <si>
    <t>https://www.scopus.com/inward/record.uri?eid=2-s2.0-85145825727&amp;doi=10.1007%2fs00766-022-00395-3&amp;partnerID=40&amp;md5=4a5638f6e5bce046053ffbabdadcdb06</t>
  </si>
  <si>
    <t>Systems that rely on Machine Learning (ML systems) have differing demands on quality—known as non-functional requirements (NFRs)—from traditional systems. NFRs for ML systems may differ in their definition, measurement, scope, and comparative importance. Despite the importance of NFRs in ensuring the quality ML systems, our understanding of all of these aspects is lacking compared to our understanding of NFRs in traditional domains. We have conducted interviews and a survey to understand how NFRs for ML systems are perceived among practitioners from both industry and academia. We have identified the degree of importance that practitioners place on different NFRs, including cases where practitioners are in agreement or have differences of opinion. We explore how NFRs are defined and measured over different aspects of a ML system (i.e., model, data, or whole system). We also identify challenges associated with NFR definition and measurement. Finally, we explore differences in perspective between practitioners in industry, academia, or a blended context. This knowledge illustrates how NFRs for ML systems are treated in current practice, and helps to guide future RE for ML efforts. © 2023, The Author(s).</t>
  </si>
  <si>
    <t>Code-line-level Bugginess Identification: How Far have We Come, and How Far have We Yet to Go?</t>
  </si>
  <si>
    <t>https://www.scopus.com/inward/record.uri?eid=2-s2.0-85164279616&amp;doi=10.1145%2f3582572&amp;partnerID=40&amp;md5=61925753e401ac7ecd1702ee67c8713c</t>
  </si>
  <si>
    <t>Background. Code-line-level bugginess identification (CLBI) is a vital technique that can facilitate developers to identify buggy lines without expending a large amount of human effort. Most of the existing studies tried to mine the characteristics of source codes to train supervised prediction models, which have been reported to be able to discriminate buggy code lines amongst others in a target program.Problem. However, several simple and clear code characteristics, such as complexity of code lines, have been disregarded in the current literature. Such characteristics can be acquired and applied easily in an unsupervised way to conduct more accurate CLBI, which also can decrease the application cost of existing CLBI approaches by a large margin.Objective. We aim at investigating the status quo in the field of CLBI from the perspective of (1) how far we have really come in the literature, and (2) how far we have yet to go in the industry, by analyzing the performance of state-of-the-art (SOTA) CLBI approaches and tools, respectively.Method. We propose a simple heuristic baseline solution GLANCE (aiminG at controL- ANd ComplEx-statements) with three implementations (i.e., GLANCE-MD, GLANCE-EA, and GLANCE-LR). GLANCE is a two-stage CLBI framework: first, use a simple model to predict the potentially defective files; second, leverage simple code characteristics to identify buggy code lines in the predicted defective files. We use GLANCE as the baseline to investigate the effectiveness of the SOTA CLBI approaches, including natural language processing (NLP) based, model interpretation techniques (MIT) based, and popular static analysis tools (SAT).Result. Based on 19 open-source projects with 142 different releases, the experimental results show that GLANCE framework has a prediction performance comparable or even superior to the existing SOTA CLBI approaches and tools in terms of 8 different performance indicators.Conclusion. The results caution us that, if the identification performance is the goal, the real progress in CLBI is not being achieved as it might have been envisaged in the literature and there is still a long way to go to really promote the effectiveness of static analysis tools in industry. In addition, we suggest using GLANCE as a baseline in future studies to demonstrate the usefulness of any newly proposed CLBI approach. © 2023 Copyright held by the owner/author(s). Publication rights licensed to ACM.</t>
  </si>
  <si>
    <t>Katana: Dual Slicing Based Context for Learning Bug Fixes</t>
  </si>
  <si>
    <t>https://www.scopus.com/inward/record.uri?eid=2-s2.0-85164276900&amp;doi=10.1145%2f3579640&amp;partnerID=40&amp;md5=c54a689cff3312f75559e560f7e731e1</t>
  </si>
  <si>
    <t>Contextual information plays a vital role for software developers when understanding and fixing a bug. Consequently, deep learning based program repair techniques leverage context for bug fixes. However, existing techniques treat context in an arbitrary manner, by extracting code in close proximity of the buggy statement within the enclosing file, class, or method, without any analysis to find actual relations with the bug. To reduce noise, they use a predefined maximum limit on the number of tokens to be used as context. We present a program slicing based approach, in which instead of arbitrarily including code as context, we analyze statements that have a control or data dependency on the buggy statement. We propose a novel concept called dual slicing, which leverages the context of both buggy and fixed versions of the code to capture relevant repair ingredients. We present our technique and tool called Katana, the first to apply slicing-based context for a program repair task. The results show that Katana effectively preserves sufficient information for a model to choose contextual information while reducing noise. We compare against four recent state-of-the-art context-aware program repair techniques. Our results show that Katana fixes between 1.5 and 3.7 times more bugs than existing techniques. © 2023 Copyright held by the owner/author(s). Publication rights licensed to ACM.</t>
  </si>
  <si>
    <t>SafeDrop: Detecting Memory Deallocation Bugs of Rust Programs via Static Data-flow Analysis</t>
  </si>
  <si>
    <t>https://www.scopus.com/inward/record.uri?eid=2-s2.0-85164301111&amp;doi=10.1145%2f3542948&amp;partnerID=40&amp;md5=0e0c3ea26210aab3be643abe00100e44</t>
  </si>
  <si>
    <t>Rust is an emerging programming language that aims to prevent memory-safety bugs. However, the current design of Rust also brings side effects, which may increase the risk of memory-safety issues. In particular, it employs ownership-based resource management and enforces automatic deallocation of unused resources without using the garbage collector. It may therefore falsely deallocate reclaimed memory and lead to use-after-free or double-free issues. In this article, we study the problem of invalid memory deallocation and propose SafeDrop, a static path-sensitive data-flow analysis approach to detect such bugs. Our approach analyzes each function of a Rust crate iteratively in a flow-sensitive and field-sensitive way. It leverages a modified Tarjan algorithm to achieve scalable path-sensitive analysis and a cache-based strategy for efficient inter-procedural analysis. We have implemented our approach and integrated it into the Rust compiler. Experiment results show that the approach can successfully detect all such bugs in our experiments with a limited number of false positives and incurs a very small overhead compared to the original compilation time. © 2023 Association for Computing Machinery.</t>
  </si>
  <si>
    <t>CCStokener: Fast yet accurate code clone detection with semantic token</t>
  </si>
  <si>
    <t>https://www.scopus.com/inward/record.uri?eid=2-s2.0-85147729023&amp;doi=10.1016%2fj.jss.2023.111618&amp;partnerID=40&amp;md5=ecf696a177567044b747b824dacd9977</t>
  </si>
  <si>
    <t>Code clone detection refers to the discovery of identical or similar code fragments in the code repository. AST-based, PDG-based, and DL-based tools can achieve good results on detecting near-miss clones (i.e., clones with small differences or gaps) by using syntax and semantic information, but they are difficult to apply to large code repositories due to high time complexity. Traditional token-based tools can rapidly detect clones by the low-cost index (i.e., low frequency or k-lines tokens) on sequential source code, but most of them have the poor capability on detecting near-miss clones because of the lack of semantic information. In this study, we propose a fast yet accurate code clone detection tool with the semantic token, called CCSTOKENER. The idea behind the semantic token is to enhance the detection capability of token-based tool via complementing the traditional token with semantic information such as the structural information around the token and its dependency with other tokens in form of n-gram. Specifically, we extract the type of relevant nodes in the AST path of every token and transform these types into a fixed-dimensional vector, then model its semantic information by applying n-gram on its related tokens. Meanwhile, our tool adopts and improves the location–filtration–verification process also used in CCALIGNER and LVMAPPER, during which process we build the low-cost k-tokens index to quickly locate the candidate code blocks and speed up detection efficiency. Our experiments show that CCSTOKENER achieves excellent accuracy on detecting more near-miss clone pairs, which exhibits the best recall on Moderately Type-3 clones and detects more true positive clones on four java open-source projects. Moreover, CCSTOKENER attains the best generalization and transferability compared with two DL-based tools (i.e., ASTNN, TBCCD). © 2023 Elsevier Inc.</t>
  </si>
  <si>
    <t>An investigation of causes and effects of trust in Boundary Artefacts</t>
  </si>
  <si>
    <t>https://www.scopus.com/inward/record.uri?eid=2-s2.0-85148069044&amp;doi=10.1016%2fj.infsof.2023.107170&amp;partnerID=40&amp;md5=f25dd254f0e75297a151aa4354377418</t>
  </si>
  <si>
    <t>Context: Boundary Artefacts (BAs) support software development activities in many aspects because it carries lots of information in the same object that can be used and interpreted by several social groups within an organisation. When the BAs are inconsistent regarding their content, such as many meanings or lack of contextual information, their efficiency is reduced because stakeholders will not trust them. Objective: This study aimed to understand the implications of differences in the perception of trust on software projects and their influence on stakeholders’ behaviour. Methods: We conducted an exploratory case study to observe the creation and utilisation of one specific BA and the implications of differences in trust and their influence on stakeholders’ behaviour. Results: : Our investigation has shown that practitioners adding and adjusting existing content do not entirely understand the stakeholders’ needs. Together with the partial management of the content, trust is impacted. When the content of BAs does not meet the trust factors, specifically reliability and predictability, the stakeholders cannot execute their tasks appropriately, and several implications affect the software development project. Additionally, they create workarounds to supply their needs. Conclusion: The differences in trust in BAs affect software projects in different areas of the organisation and interfere with the task execution of various stakeholders. The decrease in trust results from inconsistencies in the content associated with the lack of management of the BA. A structured strategy for representing and managing a BA's content seems appropriate to increase trust levels and efficiency. © 2023 The Author(s)</t>
  </si>
  <si>
    <t>Precise Quantitative Analysis of Binarized Neural Networks: A BDD-based Approach</t>
  </si>
  <si>
    <t>https://www.scopus.com/inward/record.uri?eid=2-s2.0-85162069611&amp;doi=10.1145%2f3563212&amp;partnerID=40&amp;md5=23c360bb174e4059c9bc8c6332d45223</t>
  </si>
  <si>
    <t>As a new programming paradigm, neural-network-based machine learning has expanded its application to many real-world problems. Due to the black-box nature of neural networks, verifying and explaining their behavior are becoming increasingly important, especially when they are deployed in safety-critical applications. Existing verification work mostly focuses on qualitative verification, which asks whether there exists an input (in a specified region) for a neural network such that a property (e.g., local robustness) is violated. However, in many practical applications, such an (adversarial) input almost surely exists, which makes a qualitative answer less meaningful. In this work, we study a more interesting yet more challenging problem, i.e., quantitative verification of neural networks, which asks how often a property is satisfied or violated. We target binarized neural networks (BNNs), the 1-bit quantization of general neural networks. BNNs have attracted increasing attention in deep learning recently, as they can drastically reduce memory storage and execution time with bit-wise operations, which is crucial in recourse-constrained scenarios, e.g., embedded devices for Internet of Things. Toward quantitative verification of BNNs, we propose a novel algorithmic approach for encoding BNNs as Binary Decision Diagrams (BDDs), a widely studied model in formal verification and knowledge representation. By exploiting the internal structure of the BNNs, our encoding translates the input-output relation of blocks in BNNs to cardinality constraints, which are then encoded by BDDs. Based on the new BDD encoding, we develop a quantitative verification framework for BNNs where precise and comprehensive analysis of BNNs can be performed. To improve the scalability of BDD encoding, we also investigate parallelization strategies at various levels. We demonstrate applications of our framework by providing quantitative robustness verification and interpretability for BNNs. An extensive experimental evaluation confirms the effectiveness and efficiency of our approach.  © 2023 Copyright held by the owner/author(s).</t>
  </si>
  <si>
    <t>Security Misconfigurations in Open Source Kubernetes Manifests: An Empirical Study</t>
  </si>
  <si>
    <t>https://www.scopus.com/inward/record.uri?eid=2-s2.0-85164297169&amp;doi=10.1145%2f3579639&amp;partnerID=40&amp;md5=144a0030b77d8a84791b7b639e578cff</t>
  </si>
  <si>
    <t>Context: Kubernetes has emerged as the de-facto tool for automated container orchestration. Business and government organizations are increasingly adopting Kubernetes for automated software deployments. Kubernetes is being used to provision applications in a wide range of domains, such as time series forecasting, edge computing, and high-performance computing. Due to such a pervasive presence, Kubernetes-related security misconfigurations can cause large-scale security breaches. Thus, a systematic analysis of security misconfigurations in Kubernetes manifests, i.e., configuration files used for Kubernetes, can help practitioners secure their Kubernetes clusters.Objective: The goal of this paper is to help practitioners secure their Kubernetes clusters by identifying security misconfigurations that occur in Kubernetes manifests.Methodology: We conduct an empirical study with 2,039 Kubernetes manifests mined from 92 open-source software repositories to systematically characterize security misconfigurations in Kubernetes manifests. We also construct a static analysis tool called Security Linter for Kubernetes Manifests (SLI-KUBE) to quantify the frequency of the identified security misconfigurations.Results: In all, we identify 11 categories of security misconfigurations, such as absent resource limit, absent securityContext, and activation of hostIPC. Specifically, we identify 1,051 security misconfigurations in 2,039 manifests. We also observe the identified security misconfigurations affect entities that perform mesh-related load balancing, as well as provision pods and stateful applications. Furthermore, practitioners agreed to fix 60% of 10 misconfigurations reported by us.Conclusion: Our empirical study shows Kubernetes manifests to include security misconfigurations, which necessitates security-focused code reviews and application of static analysis when Kubernetes manifests are developed. © 2023 Copyright held by the owner/author(s). Publication rights licensed to ACM.</t>
  </si>
  <si>
    <t>Deep learning techniques to detect cybersecurity attacks: a systematic mapping study</t>
  </si>
  <si>
    <t>https://www.scopus.com/inward/record.uri?eid=2-s2.0-85158920681&amp;doi=10.1007%2fs10664-023-10302-1&amp;partnerID=40&amp;md5=ef1148a2408cc1396698108c00faad71</t>
  </si>
  <si>
    <t>Context: Recent years have seen a lot of attention into Deep Learning (DL) techniques used to detect cybersecurity attacks. DL techniques can swiftly analyze massive datasets, and automate the detection and mitigation of a wide variety of cybersecurity attacks with superior results. However, no systematic study exists that summarizes these DL techniques since most studies are informal literature surveys or focus on different subjects. Objective: To deliver a comprehensive and systematic summary of the existing DL techniques used to detect cybersecurity attacks as they are described in the literature. To identify open challenges for future research. Method: We conducted a systematic mapping study about DL techniques to detect cybersecurity attacks driven by eleven research questions. We followed existing guidelines when defining our research protocol to increase the repeatability and reliability of our results. Results: From an initial set of 1839 papers, we identified 116 relevant primary studies, primarily published in the last three years. We investigated multiple aspects of the DL techniques, such as the cybersecurity attack types to detect, their application domains, the programming languages, libraries, operating systems, and frameworks used to implement the DL techniques, the datasets used to train the DL models, the types of research carried out (academic or industrial), the performance of the techniques, and the advantages and disadvantages of each technique. We present a new taxonomy comprising 36 different DL techniques. We identified 14 application domains, eight cybersecurity attacks, and 93 publicly available datasets, among other results. Conclusions: We provide six lessons learned along with recommendations for future research directions. The most active research areas in DL techniques for the identification of cybersecurity attacks discuss CNN and LSTM techniques. DL techniques in cybersecurity is a rapidly growing and developing research area, with many open challenges, including the lack of (a) research conducted in industrial settings, (b) real-time datasets, (c) studies focusing on promising DL techniques and relevant cybersecurity attacks. © 2023, The Author(s), under exclusive licence to Springer Science+Business Media, LLC, part of Springer Nature.</t>
  </si>
  <si>
    <t>Beyond Literal Meaning: Uncover and Explain Implicit Knowledge in Code Through Wikipedia-Based Concept Linking</t>
  </si>
  <si>
    <t>https://www.scopus.com/inward/record.uri?eid=2-s2.0-85149417839&amp;doi=10.1109%2fTSE.2023.3250029&amp;partnerID=40&amp;md5=b94a949b7aea256d0108f741b0951bee</t>
  </si>
  <si>
    <t>When reusing or modifying code, developers need to understand the implicit knowledge behind a piece of code in addition to the literal meaning of code. Such implicit knowledge involves related concepts and their explanations. Uncovering and understanding the implicit knowledge in code are challenging due to the extensive use of abbreviations, scattered expressions of concepts, and ambiguity of concept mentions. In this paper, we propose an automatic approach (called CoLiCo) that can uncover implicit concepts in code and link the uncovered concepts to Wikipedia. Based on a trained identifier embedding model, CoLiCo identifies Wikipedia concepts mentioned in a given code snippet and excerpts a paragraph-level explanation from Wikipedia for each concept. During the process, CoLiCo resolves identifier abbreviation (i.e., concepts mentioned in the form of abbreviations) and identifier aggregation (i.e., concepts mentioned by an aggregation of multiple identifiers) based on identifier embedding and mining of identifier abbreviation/aggregation relations. Experimental study shows that CoLiCo outperforms a general entity linking approach by 38.7% in the correctness of concept linking and identifies 96.7% more correct concept linkings on a dataset with 629 code snippets. The concept linking is significant for program understanding in 54% code snippets. Our user study shows that CoLiCo can significantly shorten the time and improve the correctness in code comprehension tasks that intensively involve implicit knowledge.  © 1976-2012 IEEE.</t>
  </si>
  <si>
    <t>Automatically generating test cases for safety-critical software via symbolic execution</t>
  </si>
  <si>
    <t>https://www.scopus.com/inward/record.uri?eid=2-s2.0-85149060202&amp;doi=10.1016%2fj.jss.2023.111629&amp;partnerID=40&amp;md5=7c54edb0954aba5d5d2a19a87b03105a</t>
  </si>
  <si>
    <t>Automated test generation based on symbolic execution can be beneficial for systematically testing safety-critical software, to facilitate test engineers to pursue the strict testing requirements mandated by the certification standards, while controlling at the same time the costs of the testing process. At the same time, the development of safety-critical software is often constrained with programming languages or coding conventions that ban linguistic features which are believed to downgrade the safety of the programs, e.g., they do not allow dynamic memory allocation and variable-length arrays, limit the way in which loops are used, forbid recursion, and bound the complexity of control conditions. As a matter of facts, these linguistic features are also the main efficiency-blockers for the test generation approaches based on symbolic execution at the state of the art. This paper contributes new evidence of the effectiveness of generating test cases with symbolic execution for a significant class of industrial safety critical-systems. We specifically focus on SCADE, a largely adopted model-based development language for safety-critical embedded software, and we report on a case study in which we exploited symbolic execution to automatically generate test cases for a set of safety-critical programs developed in SCADE. To this end, we introduce an original test generator that we developed in a recent industrial project on testing safety-critical railway software written in SCADE, and we report on our experience of using this test generator for testing a set of SCADE programs that belong to the development of an on-board signaling unit for high-speed rail. The results provide empirically evidence that symbolic execution is indeed a viable approach for generating high-quality test suites for the safety-critical programs considered in our case study. © 2023 Elsevier Inc.</t>
  </si>
  <si>
    <t>Is My Transaction Done Yet? An Empirical Study of Transaction Processing Times in the Ethereum Blockchain Platform</t>
  </si>
  <si>
    <t>https://www.scopus.com/inward/record.uri?eid=2-s2.0-85162054235&amp;doi=10.1145%2f3549542&amp;partnerID=40&amp;md5=bcaae5bf3edb2ead7cb51aebff738192</t>
  </si>
  <si>
    <t>Ethereum is one of the most popular platforms for the development of blockchain-powered applications. These applications are known as ÐApps. When engineering ÐApps, developers need to translate requests captured in the front-end of their application into one or more smart contract transactions. Developers need to pay for these transactions and, the more they pay (i.e., the higher the gas price), the faster the transaction is likely to be processed. Developing cost-effective ÐApps is far from trivial, as developers need to optimize the balance between cost (transaction fees) and user experience (transaction processing times). Online services have been developed to provide transaction issuers (e.g., ÐApp developers) with an estimate of how long transactions will take to be processed given a certain gas price. These estimation services are crucial in the Ethereum domain and several popular wallets such as Metamask rely on them. However, despite their key role, their accuracy has not been empirically investigated so far. In this article, we quantify the transaction processing times in Ethereum, investigate the relationship between processing times and gas prices, and determine the accuracy of state-of-the-practice estimation services. Our results indicate that transactions are processed in a median of 57 seconds and that 90% of the transactions are processed within 8 minutes. We also show that higher gas prices result in faster transaction processing times with diminishing returns. In particular, we observe no practical difference in processing time between expensive and very expensive transactions. With regards to the accuracy of processing time estimation services, we observe that they are equivalent. However, when stratifying transactions by gas prices, we observe that Etherscan's Gas Tracker is the most accurate estimation service for the very cheap and cheap transactions. EthGasStation's Gas Price API, in turn, is the most accurate estimation service for regular, expensive, and very expensive transactions. In a post-hoc study, we design a simple linear regression model with only one feature that outperforms the Gas Tracker for very cheap and cheap transactions and that performs as accurately as the EthGasStation model for the remaining categories. Based on our findings, ÐApp developers can make more informed decisions concerning the choice of the gas price of their application-issued transactions.  © 2023 Association for Computing Machinery.</t>
  </si>
  <si>
    <t>Automated Identification and Qualitative Characterization of Safety Concerns Reported in UAV Software Platforms</t>
  </si>
  <si>
    <t>https://www.scopus.com/inward/record.uri?eid=2-s2.0-85162030421&amp;doi=10.1145%2f3564821&amp;partnerID=40&amp;md5=3d431dbf63bbaa557c21787b126649e7</t>
  </si>
  <si>
    <t>Unmanned Aerial Vehicles (UAVs) are nowadays used in a variety of applications. Given the cyber-physical nature of UAVs, software defects in these systems can cause issues with safety-critical implications. An important aspect of the lifecycle of UAV software is to minimize the possibility of harming humans or damaging properties through a continuous process of hazard identification and safety risk management. Specifically, safety-related concerns typically emerge during the operation of UAV systems, reported by end-users and developers in the form of issue reports and pull requests. However, popular UAV systems daily receive tens or hundreds of reports of varying types and quality. To help developers timely identify and triage safety-critical UAV issues, we (i) experiment with automated approaches (previously used for issue classification) for detecting the safety-related matters appearing in the titles and descriptions of issues and pull requests reported in UAV platforms and (ii) propose a categorization of the main hazards and accidents discussed in such issues. Our results (i) show that shallow machine learning (ML)-based approaches can identify safety-related sentences with precision, recall, and F-measure values of about 80%; and (ii) provide a categorization and description of the relationships between safety issue hazards and accidents. © 2023 Association for Computing Machinery.</t>
  </si>
  <si>
    <t>Microservice extraction using graph deep clustering based on dual view fusion</t>
  </si>
  <si>
    <t>https://www.scopus.com/inward/record.uri?eid=2-s2.0-85148323459&amp;doi=10.1016%2fj.infsof.2023.107171&amp;partnerID=40&amp;md5=ed66894139bdeb9aa095063d63ba9a00</t>
  </si>
  <si>
    <t>Context: With the increasing scale of software, traditional monolithic architecture applications are challenging to maintain and scale on cloud platforms. Many companies increasingly adopt microservices architecture as a more flexible choice. Objective: However, microservice migration is still challenging due to the lack of higher-quality microservice extraction methods. Traditional microservice extraction methods cannot effectively combine the structural dependency and business functions of monolithic applications; thus, their performance warrants improvement. Method: This paper proposes a graph deep clustering method based on dual view fusion (GDC-DVF) for microservice extraction. GDC-DVF constructs a graph of invocation relationships between classes, which is the structural dependency view, using the runtime trace data of a monolithic application. Then the business function view is constructed by the random walk algorithm and uniform random sampling using the structural dependency view. Next, the fused node feature embedding representations of the two views are learned using a graph encoder based on a graph attention adaptive residual network. Clustering is performed on the fused feature embedding representations to obtain microservice extraction proposals. Results: GDC-DVF is tested on four open-source monolithic applications and achieves better performance compared with comparison methods. Conclusion: Experimental results show that GDC-DVF can extract high-quality microservice collections and validate the effectiveness and scalability of the graph neural network (GNN) for microservice extraction problems. © 2023 Elsevier B.V.</t>
  </si>
  <si>
    <t>Black-Box Testing of Deep Neural Networks through Test Case Diversity</t>
  </si>
  <si>
    <t>https://www.scopus.com/inward/record.uri?eid=2-s2.0-85149405723&amp;doi=10.1109%2fTSE.2023.3243522&amp;partnerID=40&amp;md5=8550f2fcf84db88088a9eff1cbe38f2f</t>
  </si>
  <si>
    <t>Deep Neural Networks (DNNs) have been extensively used in many areas including image processing, medical diagnostics and autonomous driving. However, DNNs can exhibit erroneous behaviours that may lead to critical errors, especially when used in safety-critical systems. Inspired by testing techniques for traditional software systems, researchers have proposed neuron coverage criteria, as an analogy to source code coverage, to guide the testing of DNNs. Despite very active research on DNN coverage, several recent studies have questioned the usefulness of such criteria in guiding DNN testing. Further, from a practical standpoint, these criteria are white-box as they require access to the internals or training data of DNNs, which is often not feasible or convenient. Measuring such coverage requires executing DNNs with candidate inputs to guide testing, which is not an option in many practical contexts. In this paper, we investigate diversity metrics as an alternative to white-box coverage criteria. For the previously mentioned reasons, we require such metrics to be black-box and not rely on the execution and outputs of DNNs under test. To this end, we first select and adapt three diversity metrics and study, in a controlled manner, their capacity to measure actual diversity in input sets. We then analyze their statistical association with fault detection using four datasets and five DNNs. We further compare diversity with state-of-the-art white-box coverage criteria. As a mechanism to enable such analysis, we also propose a novel way to estimate fault detection in DNNs. Our experiments show that relying on the diversity of image features embedded in test input sets is a more reliable indicator than coverage criteria to effectively guide DNN testing. Indeed, we found that one of our selected black-box diversity metrics far outperforms existing coverage criteria in terms of fault-revealing capability and computational time. Results also confirm the suspicions that state-of-the-art coverage criteria are not adequate to guide the construction of test input sets to detect as many faults as possible using natural inputs.  © 1976-2012 IEEE.</t>
  </si>
  <si>
    <t>A Comprehensive Empirical Study of Bias Mitigation Methods for Machine Learning Classifiers</t>
  </si>
  <si>
    <t>https://www.scopus.com/inward/record.uri?eid=2-s2.0-85164291118&amp;doi=10.1145%2f3583561&amp;partnerID=40&amp;md5=4164002ae082454b6e167eb73c46f33d</t>
  </si>
  <si>
    <t>Software bias is an increasingly important operational concern for software engineers. We present a large-scale, comprehensive empirical study of 17 representative bias mitigation methods for Machine Learning (ML) classifiers, evaluated with 11 ML performance metrics (e.g., accuracy), 4 fairness metrics, and 20 types of fairness-performance tradeoff assessment, applied to 8 widely-adopted software decision tasks. The empirical coverage is much more comprehensive, covering the largest numbers of bias mitigation methods, evaluation metrics, and fairness-performance tradeoff measures compared to previous work on this important software property. We find that (1) the bias mitigation methods significantly decrease ML performance in 53% of the studied scenarios (ranging between 42%∼66% according to different ML performance metrics); (2) the bias mitigation methods significantly improve fairness measured by the 4 used metrics in 46% of all the scenarios (ranging between 24%∼59% according to different fairness metrics); (3) the bias mitigation methods even lead to decrease in both fairness and ML performance in 25% of the scenarios; (4) the effectiveness of the bias mitigation methods depends on tasks, models, the choice of protected attributes, and the set of metrics used to assess fairness and ML performance; (5) there is no bias mitigation method that can achieve the best tradeoff in all the scenarios. The best method that we find outperforms other methods in 30% of the scenarios. Researchers and practitioners need to choose the bias mitigation method best suited to their intended application scenario(s). © 2023 Copyright held by the owner/author(s). Publication rights licensed to ACM.</t>
  </si>
  <si>
    <t>API Usage Recommendation Via Multi-View Heterogeneous Graph Representation Learning</t>
  </si>
  <si>
    <t>https://www.scopus.com/inward/record.uri?eid=2-s2.0-85149409013&amp;doi=10.1109%2fTSE.2023.3252259&amp;partnerID=40&amp;md5=c5bb4d33db88a2e146c1cb9deb7e73d7</t>
  </si>
  <si>
    <t>Developers often need to decide which APIs to use for the functions being implemented. With the ever-growing number of APIs and libraries, it becomes increasingly difficult for developers to find appropriate APIs, indicating the necessity of automatic API usage recommendation. Previous studies adopt statistical models or collaborative filtering methods to mine the implicit API usage patterns for recommendation. However, they rely on the occurrence frequencies of APIs for mining usage patterns, thus prone to fail for the low-frequency APIs. Besides, prior studies generally regard the API call interaction graph as homogeneous graph, ignoring the rich information (e.g., edge types) in the structure graph. In this work, we propose a novel method named MEGA for improving the recommendation accuracy especially for the low-frequency APIs. Specifically, besides call interaction graph, MEGA considers another two new heterogeneous graphs: global API co-occurrence graph enriched with the API frequency information and hierarchical structure graph enriched with the project component information. With the three multi-view heterogeneous graphs, MEGA can capture the API usage patterns more accurately. Experiments on three Java benchmark datasets demonstrate that MEGA significantly outperforms the baseline models by at least 19% with respect to the Success Rate@1 metric. Especially, for the low-frequency APIs, MEGA also increases the baselines by at least 55% regarding the Success Rate@1 score.  © 1976-2012 IEEE.</t>
  </si>
  <si>
    <t>SLR: From Saltzer and Schroeder to 2021...47 Years of Research on the Development and Validation of Security API Recommendations</t>
  </si>
  <si>
    <t>https://www.scopus.com/inward/record.uri?eid=2-s2.0-85162042025&amp;doi=10.1145%2f3561383&amp;partnerID=40&amp;md5=d3a1a3687f111ca4b8e14abc43d12c3e</t>
  </si>
  <si>
    <t>Producing secure software is challenging. The poor usability of security Application Programming Interfaces (APIs) makes this even harder. Many recommendations have been proposed to support developers by improving the usability of cryptography libraries - rooted in wider best practice guidance in software engineering and API design. In this SLR, we systematize knowledge regarding these recommendations. We identify and analyze 65 papers, offering 883 recommendations. Through thematic analysis, we identify seven core ways to improve usability of APIs. Most of the recommendations focus on helping API developers to construct and structure their code and make it more usable and easier for programmers to understand. There is less focus, however, on documentation, writing requirements, code quality assessment, and the impact of organizational software development practices. By tracing and analyzing paper ancestry, we map how this knowledge becomes validated and translated over time. We find that very few API usability recommendations are empirically validated, and that recommendations specific to usable security APIs lag even further behind.  © 2023 Copyright held by the owner/author(s). Publication rights licensed to ACM.</t>
  </si>
  <si>
    <t>A Framework for Emotion-Oriented Requirements Change Handling in Agile Software Engineering</t>
  </si>
  <si>
    <t>https://www.scopus.com/inward/record.uri?eid=2-s2.0-85149854941&amp;doi=10.1109%2fTSE.2023.3253145&amp;partnerID=40&amp;md5=76a8093e2abcb17eb58a012510a29431</t>
  </si>
  <si>
    <t>Background: Requirements Changes (RCs) - the additions/modifications/deletions of functional/non-functional requirements in software products - are challenging for software practitioners to handle. Handling some changes may significantly impact the emotions of the practitioners. Objective: We wanted to know the key challenges that make RC handling difficult, how these impact the emotions of software practitioners, what influences their RC handling, and how RC handling can be made less emotionally challenging. Method: We followed a mixed-methods approach. We conducted two survey studies, with 40 participants and 201 participants respectively. The presentation of key quantitative data was followed by descriptive statistical analysis, and the qualitative data was analysed using Strauss-Corbinian Grounded Theory, and Socio-Technical Grounded Theory analysis techniques. Findings: We found (1) several key factors that make RC handling an emotional challenge, (2) varying emotions that practitioners feel when it is challenging to handle RCs, (3) how stakeholders, including practitioners themselves, peers, managers and customers, influence the RC handling and how practitioners feel due to the stakeholder influence, and (4) practices that can be used to better handle RCs. Conclusion: Some challenges are technical and some are social which also belong to aspects of agile practice, emotional intelligence, and likely belong to cognitive intelligence. Therefore, to better handle RCs with positive emotions in socio-technical environments, agility, emotional intelligence, and cognitive intelligence need to work in synergy with each other.  © 1976-2012 IEEE.</t>
  </si>
  <si>
    <t>Plumber: Boosting the Propagation of Vulnerability Fixes in the npm Ecosystem</t>
  </si>
  <si>
    <t>https://www.scopus.com/inward/record.uri?eid=2-s2.0-85148427704&amp;doi=10.1109%2fTSE.2023.3243262&amp;partnerID=40&amp;md5=8e239da3af99c2185ec390971dd644e0</t>
  </si>
  <si>
    <t>Vulnerabilities are known reported security threats that affect a large amount of packages in the npm ecosystem. To mitigate these security threats, the open-source community strongly suggests vulnerable packages to timely publish vulnerability fixes and recommends affected packages to update their dependencies. However, there are still serious lags in the propagation of vulnerability fixes in the ecosystem. In our preliminary study on the latest versions of 356,283 active npm packages, we found that 20.0% of them can still introduce vulnerabilities via direct or transitive dependencies although the involved vulnerable packages have already published fix versions for over a year. Prior study by (Chinthanet et al. 2021) lays the groundwork for research on how to mitigate propagation lags of vulnerability fixes in an ecosystem. They conducted an empirical investigation to identify lags that might occur between the vulnerable package release and its fixing release. They found that factors such as the branch upon which a fix landed and the severity of the vulnerability had a small effect on its propagation trajectory throughout the ecosystem. To ensure quick adoption and propagation of a release that contains the fix, they gave several actionable advice to developers and researchers. However, it is still an open question how to design an effective technique to accelerate the propagation of vulnerability fixes. Motivated by this problem, in this paper, we conducted an empirical study to learn the scale of packages that block the propagation of vulnerability fixes in the ecosystem and investigate their evolution characteristics. Furthermore, we distilled the remediation strategies that have better effects on mitigating the fix propagation lags. Leveraging our empirical findings, we propose an ecosystem-level technique, Plumber, for deriving feasible remediation strategies to boost the propagation of vulnerability fixes. To precisely diagnose the causes of fix propagation blocking, Plumber models the vulnerability metadata, and npm dependency metadata and continuously monitors their evolution. By analyzing a full-picture of the ecosystem-level dependency graph and the corresponding fix propagation statuses, it derives remediation schemes for pivotal packages. In the schemes, Plumber provides customized remediation suggestions with vulnerability impact analysis to arouse package developers' awareness. We applied Plumber to generating 268 remediation reports for the identified pivotal packages, to evaluate its remediation effectiveness based on developers' feedback. Encouragingly, 47.4% our remediation reports received positive feedback from many well-known npm projects, such as Tensorflow/tfjs, Ethers.js, and GoogleChrome/workbox. Our reports have boosted the propagation of vulnerability fixes into 16,403 root packages through 92,469 dependency paths. On average, each remediated package version is receiving 72,678 downloads per week by the time of this work.  © 1976-2012 IEEE.</t>
  </si>
  <si>
    <t>Refactoring in Computational Notebooks</t>
  </si>
  <si>
    <t>https://www.scopus.com/inward/record.uri?eid=2-s2.0-85162022234&amp;doi=10.1145%2f3576036&amp;partnerID=40&amp;md5=9af7b911d54c2c4694c24713c342573d</t>
  </si>
  <si>
    <t>Due to the exploratory nature of computational notebook development, a notebook can be extensively evolved even though it is small, potentially incurring substantial technical debt. Indeed, in interview studies notebook authors have attested to performing ongoing tidying and big cleanups. However, many notebook authors are not trained as software developers, and environments like JupyterLab possess few features to aid notebook maintenance. As software refactoring is traditionally a critical tool for reducing technical debt, we sought to better understand the unique and growing ecology of computational notebooks by investigating the refactoring of public Jupyter notebooks. We randomly selected 15,000 Jupyter notebooks hosted on GitHub and studied 200 with meaningful commit histories. We found that notebook authors do refactor, favoring a few basic classic refactorings as well as those involving the notebook cell construct. Those with a computing background refactored differently than others, but not more so. Exploration-focused notebooks had a unique refactoring profile compared to more exposition-focused notebooks. Authors more often refactored their code as they went along, rather than deferring maintenance to big cleanups. These findings point to refactoring being intrinsic to notebook development.  © 2023 Association for Computing Machinery.</t>
  </si>
  <si>
    <t>The discovery effort worthiness index: How much product discovery should you do and how can this be integrated into delivery?</t>
  </si>
  <si>
    <t>https://www.scopus.com/inward/record.uri?eid=2-s2.0-85150361731&amp;doi=10.1016%2fj.infsof.2023.107167&amp;partnerID=40&amp;md5=d7394c3ca1383f10bc646afa2ddc0576</t>
  </si>
  <si>
    <t>Context: In a world of high dynamics and uncertainties, it is almost impossible to have a long-term prediction of which products, services, or features will satisfy the needs of the customer. To counter this situation, the conduction of Continuous Improvement or Design Thinking for product discovery are common approaches. A major constraint in conducting product discovery activities is the high effort to discover and validate features and requirements. In addition, companies struggle to integrate product discovery activities into their agile processes and iterations. Objective: This paper aims at suggests a supportive tool, the “Discovery Effort Worthiness (DEW) Index”, for product owners and agile teams to determine a suitable amount of effort that should be spent on Design Thinking activities. To operationalize DEW, proposals for practitioners are presented that can be used to integrate product discovery into product development and delivery. Method: A case study was conducted for the development of the DEW index. In addition, we conducted an expert workshop to develop proposals for the integration of product discovery activities into the product development and delivery process. Results: First, we present the "Discovery Effort Worthiness Index" in form of a formula. Second, we identified requirements that must be fulfilled for systematic integration of product discovery activities into product development and delivery. Third, we derived from the requirements proposals for the integration of product discovery activities with a company's product development and delivery. Conclusion: The developed "Discovery Effort Worthiness Index" provides a tool for companies and their product owners to determine how much effort they should spend on Design Thinking methods to discover and validate requirements. Integrating product discovery with product development and delivery should ensure that the results of product discovery are incorporated into product development. This aims to systematically analyze product risks to increase the chance of product success. © 2023 Elsevier B.V.</t>
  </si>
  <si>
    <t>Challenging Machine Learning-Based Clone Detectors via Semantic-Preserving Code Transformations</t>
  </si>
  <si>
    <t>https://www.scopus.com/inward/record.uri?eid=2-s2.0-85148440995&amp;doi=10.1109%2fTSE.2023.3240118&amp;partnerID=40&amp;md5=3867a038c2ac1a78dcd00409749c6109</t>
  </si>
  <si>
    <t>Software clone detection identifies similar or identical code snippets. It has been an active research topic that attracts extensive attention over the last two decades. In recent years, machine learning (ML) based detectors, especially deep learning-based ones, have demonstrated impressive capability on clone detection. It seems that this longstanding problem has already been tamed owing to the advances in ML techniques. In this work, we would like to challenge the robustness of the recent ML-based clone detectors through code semantic-preserving transformations. We first utilize fifteen simple code transformation operators combined with commonly-used heuristics (i.e., Random Search, Genetic Algorithm, and Markov Chain Monte Carlo) to perform equivalent program transformation. Furthermore, we propose a deep reinforcement learning-based sequence generation (DRLSG) strategy to effectively guide the search process of generating clones that could escape from the detection. We then evaluate the ML-based detectors with the pairs of original and generated clones. We realize our method in a framework named CloneGen (stands for Clone Generator). CloneGen In evaluation, we challenge the three state-of-the-art ML-based detectors and four traditional detectors with the code clones after semantic-preserving transformations via the aid of CloneGen. Surprisingly, our experiments show that, despite the notable successes achieved by existing clone detectors, the ML models inside these detectors still cannot distinguish numerous clones produced by the code transformations in CloneGen. In addition, adversarial training of ML-based clone detectors using clones generated by CloneGen can improve their robustness and accuracy. Meanwhile, compared with the commonly-used heuristics, the DRLSG strategy has shown the best effectiveness in generating code clones to decrease the detection accuracy of the ML-based detectors. Our investigation reveals an explicable but always ignored robustness issue of the latest ML-based detectors. Therefore, we call for more attention to the robustness of these new ML-based detectors.  © 1976-2012 IEEE.</t>
  </si>
  <si>
    <t>Client-Specific Upgrade Compatibility Checking via Knowledge-Guided Discovery</t>
  </si>
  <si>
    <t>https://www.scopus.com/inward/record.uri?eid=2-s2.0-85162086093&amp;doi=10.1145%2f3582569&amp;partnerID=40&amp;md5=99f5656392e602e6a0825fb32ce6f1d6</t>
  </si>
  <si>
    <t>Modern software systems are complex, and they heavily rely on external libraries developed by different teams and organizations. Such systems suffer from higher instability due to incompatibility issues caused by library upgrades. In this article, we address the problem by investigating the impact of a library upgrade on the behaviors of its clients. We developed CompCheck, an automated upgrade compatibility checking framework that generates incompatibility-revealing tests based on previous examples. CompCheck first establishes an offline knowledge base of incompatibility issues by mining from open source projects and their upgrades. It then discovers incompatibilities for a specific client project, by searching for similar library usages in the knowledge base and generating tests to reveal the problems. We evaluated CompCheck on 202 call sites of 37 open source projects and the results show that CompCheck successfully revealed incompatibility issues on 76 call sites, 72.7% and 94.9% more than two existing techniques, confirming CompCheck's applicability and effectiveness. © 2023 Copyright held by the owner/author(s). Publication rights licensed to ACM.</t>
  </si>
  <si>
    <t>Automated test generation for Scratch programs</t>
  </si>
  <si>
    <t>https://www.scopus.com/inward/record.uri?eid=2-s2.0-85159860129&amp;doi=10.1007%2fs10664-022-10255-x&amp;partnerID=40&amp;md5=ca37ed839568d9e8d10c41f65ea68545</t>
  </si>
  <si>
    <t>The importance of programming education has led to dedicated educational programming environments, where users visually arrange block-based programming constructs that typically control graphical, interactive game-like programs. The Scratch programming environment is particularly popular, with more than 90 million registered users at the time of this writing. While the block-based nature of Scratch helps learners by preventing syntactical mistakes, there nevertheless remains a need to provide feedback and support in order to implement desired functionality. To support individual learning and classroom settings, this feedback and support should ideally be provided in an automated fashion, which requires tests to enable dynamic program analysis. In prior work we introduced Whisker, a framework that enables automated testing of Scratch programs. However, creating these automated tests for Scratch programs is challenging. In this paper, we therefore investigate how to automatically generate Whisker tests. Generating tests for Scratch raises important challenges: First, game-like programs are typically randomised, leading to flaky tests. Second, Scratch programs usually consist of animations and interactions with long delays, inhibiting the application of classical test generation approaches. Thus, the new application domain raises the question of which test generation technique is best suited to produce high coverage tests capable of detecting faulty behaviour. We investigate these questions using an extension of the Whisker test framework for automated test generation. Evaluation on common programming exercises, a random sample of 1000 Scratch user programs, and the 1000 most popular Scratch programs demonstrates that our approach enables Whisker to reliably accelerate test executions, and even though many Scratch programs are small and easy to cover, there are many unique challenges for which advanced search-based test generation using many-objective algorithms is needed in order to achieve high coverage. © 2023, The Author(s).</t>
  </si>
  <si>
    <t>Security Responses in Software Development</t>
  </si>
  <si>
    <t>https://www.scopus.com/inward/record.uri?eid=2-s2.0-85162071717&amp;doi=10.1145%2f3563211&amp;partnerID=40&amp;md5=36ca67a0c746355916ef5c35204a8e10</t>
  </si>
  <si>
    <t>The pressure on software developers to produce secure software has never been greater. But what does security look like in environments that do not produce security-critical software? In answer to this question, this multi-sited ethnographic study characterizes security episodes and identifies five typical behaviors in software development. Using theory drawn from information security and motivation research in software engineering, this article characterizes key ways in which individual developers form security responses to meet the demands of particular circumstances, providing a framework managers and teams can use to recognize, understand, and alter security activity in their environments.  © 2023 Association for Computing Machinery.</t>
  </si>
  <si>
    <t>Storage State Analysis and Extraction of Ethereum Blockchain Smart Contracts</t>
  </si>
  <si>
    <t>https://www.scopus.com/inward/record.uri?eid=2-s2.0-85162055590&amp;doi=10.1145%2f3548683&amp;partnerID=40&amp;md5=a48a96119e3616e5eb66552c35a63342</t>
  </si>
  <si>
    <t>In migrating and upgrading an Ethereum smart contract, it is necessary to transfer both the code as well as the stored data. Various methods attempt to migrate or upgrade a smart contract, but they are mostly manual, error-prone, and applicable only before deployment. Further, they have challenges in extracting the storage state of complex mapping data structures along with their keys. In this work, we present Smartmuv as an automatic source-code-based static analysis tool to analyze and extract the state from the storage-trie of smart contracts. Based on the abstract syntax tree and the control flow graphs of the Solidity source code, the tool analyzes each state variable including mapping types along the inheritance hierarchy. It also provides the upgrade algorithm that initializes the extracted state in the constructor of new smart contract. Smartmuv safely approximates the origin of the keys used in the mapping to extract values and has been able to extract the mapping state of 23,673 smart contracts with 95.7% overall precision. Moreover, we also validate the Smartmuv's extracted state with the third-party tool Etherscan.  © 2023 Association for Computing Machinery.</t>
  </si>
  <si>
    <t>Goal model convergence and conflict detection for crossover services</t>
  </si>
  <si>
    <t>https://www.scopus.com/inward/record.uri?eid=2-s2.0-85150357889&amp;doi=10.1016%2fj.jss.2023.111625&amp;partnerID=40&amp;md5=84278cf11726dbab477dcf7122f4cec6</t>
  </si>
  <si>
    <t>As a new form of service model, crossover services aim to aggregate service resources across multiple domains to meet the complex needs of users and provide value-added services. It has received extensive attention from industry and academia due to its advantages in promoting enterprise services innovation. Crossover services span various business domains intending to meet diverse and continuously changing user requirements across multiple domains. Requirements engineering for crossover services must model user goals in various domains and converge them deeply to drive the subsequent service realization. Due to the domain heterogeneity, however, conflicts may frequently arise after the convergence of goals. Towards this issue, we propose a goal decomposition path-based method to support goal convergence of multiple domains and a computation tree logic-based method to detect conflicts between goals in the converged goal model. We evaluate the proposed method using several real cases from the literature and industry and design a controlled experiment to further assess the method's performance. Experimental results show the effectiveness of our proposed method. © 2023 Elsevier Inc.</t>
  </si>
  <si>
    <t>Simulator-based Explanation and Debugging of Hazard-triggering Events in DNN-based Safety-critical Systems</t>
  </si>
  <si>
    <t>https://www.scopus.com/inward/record.uri?eid=2-s2.0-85148277620&amp;doi=10.1145%2f3569935&amp;partnerID=40&amp;md5=25d62f52344fe32670311f45bf5322f5</t>
  </si>
  <si>
    <t>When Deep Neural Networks (DNNs) are used in safety-critical systems, engineers should determine the safety risks associated with failures (i.e., erroneous outputs) observed during testing. For DNNs processing images, engineers visually inspect all failure-inducing images to determine common characteristics among them. Such characteristics correspond to hazard-triggering events (e.g., low illumination) that are essential inputs for safety analysis. Though informative, such activity is expensive and error prone.To support such safety analysis practices, we propose Simulator-based Explanations for DNN failurEs (SEDE), a technique that generates readable descriptions for commonalities in failure-inducing, real-world images and improves the DNN through effective retraining. SEDE leverages the availability of simulators, which are commonly used for cyber-physical systems. It relies on genetic algorithms to drive simulators toward the generation of images that are similar to failure-inducing, real-world images in the test set; it then employs rule learning algorithms to derive expressions that capture commonalities in terms of simulator parameter values. The derived expressions are then used to generate additional images to retrain and improve the DNN.With DNNs performing in-car sensing tasks, SEDE successfully characterized hazard-triggering events leading to a DNN accuracy drop. Also, SEDE enabled retraining leading to significant improvements in DNN accuracy, up to 18 percentage points. © 2023 Association for Computing Machinery.</t>
  </si>
  <si>
    <t>Black-box Safety Analysis and Retraining of DNNs based on Feature Extraction and Clustering</t>
  </si>
  <si>
    <t>https://www.scopus.com/inward/record.uri?eid=2-s2.0-85162041066&amp;doi=10.1145%2f3550271&amp;partnerID=40&amp;md5=cf80b7f1f510219f8c7f68893d7742ab</t>
  </si>
  <si>
    <t>Deep neural networks (DNNs) have demonstrated superior performance over classical machine learning to support many features in safety-critical systems. Although DNNs are now widely used in such systems (e.g., self driving cars), there is limited progress regarding automated support for functional safety analysis in DNN-based systems. For example, the identification of root causes of errors, to enable both risk analysis and DNN retraining, remains an open problem. In this article, we propose SAFE, a black-box approach to automatically characterize the root causes of DNN errors. SAFE relies on a transfer learning model pre-trained on ImageNet to extract the features from error-inducing images. It then applies a density-based clustering algorithm to detect arbitrary shaped clusters of images modeling plausible causes of error. Last, clusters are used to effectively retrain and improve the DNN. The black-box nature of SAFE is motivated by our objective not to require changes or even access to the DNN internals to facilitate adoption. Experimental results show the superior ability of SAFE in identifying different root causes of DNN errors based on case studies in the automotive domain. It also yields significant improvements in DNN accuracy after retraining, while saving significant execution time and memory when compared to alternatives. © 2023 Association for Computing Machinery.</t>
  </si>
  <si>
    <t>Seeing the Whole Elephant: Systematically Understanding and Uncovering Evaluation Biases in Automated Program Repair</t>
  </si>
  <si>
    <t>https://www.scopus.com/inward/record.uri?eid=2-s2.0-85161982187&amp;doi=10.1145%2f3561382&amp;partnerID=40&amp;md5=c5af7c7df149502ee029204053597e14</t>
  </si>
  <si>
    <t>Evaluation is the foundation of automated program repair (APR), as it provides empirical evidence on strengths and weaknesses of APR techniques. However, the reliability of such evaluation is often threatened by various introduced biases. Consequently, bias exploration, which uncovers biases in the APR evaluation, has become a pivotal activity and performed since the early years when pioneer APR techniques were proposed. Unfortunately, there is still no methodology to support a systematic comprehension and discovery of evaluation biases in APR, which impedes the mitigation of such biases and threatens the evaluation of APR techniques.In this work, we propose to systematically understand existing evaluation biases by rigorously conducting the first systematic literature review on existing known biases and systematically uncover new biases by building a taxonomy that categorizes evaluation biases. As a result, we identify 17 investigated biases and uncover a new bias in the usage of patch validation strategies. To validate this new bias, we devise and implement an executable framework APRConfig, based on which we evaluate three typical patch validation strategies with four representative heuristic-based and constraint-based APR techniques on three bug datasets. Overall, this article distills 13 findings for bias understanding, discovery, and validation. The systematic exploration we performed and the open source executable framework we proposed in this article provide new insights as well as an infrastructure for future exploration and mitigation of biases in APR evaluation.  © 2023 Association for Computing Machinery.</t>
  </si>
  <si>
    <t>Static Analysis of JNI Programs via Binary Decompilation</t>
  </si>
  <si>
    <t>https://www.scopus.com/inward/record.uri?eid=2-s2.0-85148475131&amp;doi=10.1109%2fTSE.2023.3241639&amp;partnerID=40&amp;md5=400347d0de6c20421a6028f4c7caa1fa</t>
  </si>
  <si>
    <t>JNI programs are widely used thanks to the combined benefits of C and Java programs. However, because understanding the interaction behaviors between two different programming languages is challenging, JNI program development is difficult to get right and vulnerable to security attacks. Thus, researchers have proposed static analysis of JNI program source code to detect bugs and security vulnerabilities in JNI programs. Unfortunately, such source code analysis is not applicable to compiled JNI programs that are not open-sourced or open-source JNI programs containing third-party binary libraries. While JN-SAF, the state-of-the-art analyzer for compiled JNI programs, can analyze binary code, it has several limitations due to its symbolic execution and summary-based bottom-up analysis. In this paper, we propose a novel approach to statically analyze compiled JNI programs without their source code using binary decompilation. Unlike JN-SAF that analyzes binaries directly, our approach decompiles binaries and analyzes JNI programs with the decompiled binaries using an existing JNI program analyzer for source code. To decompile binaries to compilable C source code with precise JNI-interoperation-related types, we improve an existing decompilation tool by leveraging the characteristics of JNI programs. Our evaluation shows that the approach is precise as almost the same as the state-of-the-art JNI program analyzer for source code, and more precise than JN-SAF.  © 1976-2012 IEEE.</t>
  </si>
  <si>
    <t>Anchor: Fast and Precise Value-flow Analysis for Containers via Memory Orientation</t>
  </si>
  <si>
    <t>https://www.scopus.com/inward/record.uri?eid=2-s2.0-85162023553&amp;doi=10.1145%2f3565800&amp;partnerID=40&amp;md5=f52d9f7cd2493d7002924243d0084dc1</t>
  </si>
  <si>
    <t>Containers are ubiquitous data structures that support a variety of manipulations on the elements, inducing the indirect value flows in the program. Tracking value flows through containers is stunningly difficult, because it depends on container memory layouts, which are expensive to be discovered.This work presents a fast and precise value-flow analysis framework called Anchor for the programs using containers. We introduce the notion of anchored containers and propose the memory orientation analysis to construct a precise value-flow graph. Specifically, we establish a combined domain to identify anchored containers and apply strong updates to container memory layouts. Anchor finally conducts a demand-driven reachability analysis in the value-flow graph for a client. Experiments show that it removes 17.1% spurious statements from thin slices and discovers 20 null pointer exceptions with 9.1% as its false-positive ratio, while the smashing-based analysis reports 66.7% false positives. Anchor scales to millions of lines of code and checks the program with around 5.12 MLoC within 5 hours.  © 2023 Association for Computing Machinery.</t>
  </si>
  <si>
    <t>Cross-status communication and project outcomes in OSS development: A language style matching perspective</t>
  </si>
  <si>
    <t>https://www.scopus.com/inward/record.uri?eid=2-s2.0-85159861881&amp;doi=10.1007%2fs10664-023-10298-8&amp;partnerID=40&amp;md5=024fd162f524fbe524f216fbfdc9e2f2</t>
  </si>
  <si>
    <t>Context: The success of an open source software (OSS) project requires effective communication among its members. Given that OSS projects often have established social status systems, such communication may happen between individuals of different statuses, particularly, elite developers with project management privileges and ordinary project contributors. They communicate with each other on many essential activities, e.g., bug fixing, code review, etc., thus having profound influences on project outcomes. Objectives: We seek to develop an understanding of cross-status communication from a perspective of language style matching among developers of different status, and its relationships with an OSS project’s outcomes in terms of productivity and quality. Method: We approach the above research objectives with the language style matching (LSM) tool, which measures the similarities of cross-status communication in multiple language style features. We first dynamically identify elite developers having project administration privileges for each sampled project. Then, we capture the cross-status communication between elite and non-elite developers; and calculate the LSM features of these two groups of individuals. The LSM variables, together with project outcomes, were used to fit regression models to analyze potential relationships between cross-status communication’s language matching and project outcomes. Results: Using over 275,000 collected conversations, our analyses yield rich insights into cross-status communication in open source development. First, our results reveal that the elite and non-elite developers exhibit quite similar linguistic patterns in using certain categories of words. Second, we explore the relationships between linguistic similarity in cross-status communication and project outcomes. The regression results are generally negative, indicating there might be very limited significant relationships between cross-status communication’s language matching and project outcomes, with a few exceptions. Limitations: The study has several limitations. First, it considers projects hosted on GitHub only. Second, to ensure data availability, our sample is drawn from top projects, thus not representing all projects. Third, we only consider a limited number of linguistic features, and indicators for project outcomes. Registered Report: This study is developed from the registered report available at: https://arxiv.org/abs/2104.05538 . This registered report was accepted at the MSR 2021 Registered Reports Track. © 2023, The Author(s), under exclusive licence to Springer Science+Business Media, LLC, part of Springer Nature.</t>
  </si>
  <si>
    <t>sem2vec: Semantics-aware Assembly Tracelet Embedding</t>
  </si>
  <si>
    <t>https://www.scopus.com/inward/record.uri?eid=2-s2.0-85164238887&amp;doi=10.1145%2f3569933&amp;partnerID=40&amp;md5=68ad74e6986c3d3ddd45584146b8e5a2</t>
  </si>
  <si>
    <t>Binary code similarity is the foundation of many security and software engineering applications. Recent works leverage deep neural networks (DNN) to learn a numeric vector representation (namely, embeddings) of assembly functions, enabling similarity analysis in the numeric space. However, existing DNN-based techniques capture syntactic-, control flow-, or data flow-level information of assembly code, which is too coarse-grained to represent program functionality. These methods can suffer from low robustness to challenging settings such as compiler optimizations and obfuscations.We present sem2vec, a binary code embedding framework that learns from semantics. Given the control-flow graph (CFG), 34 pages. of an assembly function, we divide it into tracelets, denoting continuous and short execution traces that are reachable from the function entry point. We use symbolic execution to extract symbolic constraints and other auxiliary information on each tracelet. We then train masked language models to compute embeddings of symbolic execution outputs. Last, we use graph neural networks, to aggregate tracelet embeddings into the CFG-level embedding for a function. Our evaluation shows that sem2vec extracts high-quality embedding and is robust against different compilers, optimizations, architectures, and popular obfuscation methods including virtualization obfuscation. We further augment a vulnerability search application with embeddings computed by sem2vec and demonstrate a significant improvement in vulnerability search accuracy. © 2023 Association for Computing Machinery.</t>
  </si>
  <si>
    <t>Understanding Mentors' Engagement in OSS Communities via Google Summer of Code</t>
  </si>
  <si>
    <t>https://www.scopus.com/inward/record.uri?eid=2-s2.0-85148467589&amp;doi=10.1109%2fTSE.2023.3242415&amp;partnerID=40&amp;md5=84c09306e259bd22bd2cdd9764fc086b</t>
  </si>
  <si>
    <t>A constant influx of newcomers is essential for the sustainability and success of open source software (OSS) projects. However, successful onboarding is always challenging because newcomers face various initial contributing barriers. To support newcomer onboarding, OSS communities widely adopt the mentoring approach. Despite its significance, previous mentoring studies tend to focus on the newcomer's perspective, leaving the mentor's perspective relatively under-studied. To better support mentoring, we study the popular Google Summer of Code (GSoC). It is a well-established global program that offers stipends and mentors to students aiming to bring more student developers into OSS development. We combine online data analysis, an email survey, and semi-structured interviews with the GSoC mentors to understand their motivations, challenges, strategies, and gains. We propose a taxonomy of GSoC mentors' engagement with four themes, ten categories, 34 sub-categories, and 118 codes, as well as the mentors' attitudes toward the codes. In particular, we find that mentors participating in GSoC are primarily intrinsically motivated, and some new motivators emerge adapting to the contemporary challenges, e.g., sustainability and advertisement of projects. Forty-one challenges and 52 strategies associated with the program timeline are identified, most of which are first time revealed. Although almost all the challenges are agreed upon by specific mentors, some mentors believe that several challenges are reasonable and even have a positive effect. For example, the cognitive differences between mentors and mentees can stimulate new perspectives. Most of the mentors agreed that they had adopted these strategies during the mentoring process, but a few strategies recommended by the GSoC administration were not agreed upon. Self-satisfaction, different skills, and peer recognition are the main gains of mentors to participate in GSoC. Eventually, we discuss practical implications for mentors, students, OSS communities, GSoC programs, and researchers.  © 1976-2012 IEEE.</t>
  </si>
  <si>
    <t>Philanthropic conference-based requirements engineering in time of pandemic and beyond</t>
  </si>
  <si>
    <t>https://www.scopus.com/inward/record.uri?eid=2-s2.0-85138110755&amp;doi=10.1007%2fs00766-022-00386-4&amp;partnerID=40&amp;md5=38c22c0a702f8fc2fbc02dc4a32d960c</t>
  </si>
  <si>
    <t>As software engineering (SE) practitioners, we can help society by using our communities of experts to address a software need of a socially conscious organization. Doing so can benefit society in the locale of a SE conference and provide access to international experts for local organizations. Furthermore, established SE researchers as well as practitioners and students have the opportunity for a unique learning experience. While the SE community has already realized the importance of addressing human values and promoting social good objectives in software development, we are unaware of previous attempts to leverage SE conferences for this activity. Conferences present an opportunity to enjoy the assembly of SE practitioners, researchers, and students for the purpose of a philanthropic endeavor. Over the past four years of running a “Requirements Engineering for Social Good” event called RE Cares, co-located with the International Conference on Requirements Engineering, we worked with the stakeholders local to the conference venue. We selected stakeholders who would not necessarily have ready access to requirements engineering, software design, and development expertise otherwise, to build software targeting “good causes.” In the last two years, this event was altered to adapt to the constraints induced by COVID-19, moving to a hybrid mode and changing many of its practices accordingly. This paper summarizes and generalizes our experiences, discussing our lessons learned in the context of the pandemic and beyond and providing a framework for conducting similar social contribution in any SE conferences in general. © 2022, The Author(s), under exclusive licence to Springer-Verlag London Ltd., part of Springer Nature.</t>
  </si>
  <si>
    <t>Duplicate Bug Report Detection: How Far Are We?</t>
  </si>
  <si>
    <t>https://www.scopus.com/inward/record.uri?eid=2-s2.0-85162633999&amp;doi=10.1145%2f3576042&amp;partnerID=40&amp;md5=fa974b5bbf9e8b066b8f62a484b1e5f5</t>
  </si>
  <si>
    <t>Many Duplicate Bug Report Detection (DBRD) techniques have been proposed in the research literature. The industry uses some other techniques. Unfortunately, there is insufficient comparison among them, and it is unclear how far we have been. This work fills this gap by comparing the aforementioned techniques. To compare them, we first need a benchmark that can estimate how a tool would perform if applied in a realistic setting today. Thus, we first investigated potential biases that affect the fair comparison of the accuracy of DBRD techniques. Our experiments suggest that data age and issue tracking system (ITS) choice cause a significant difference. Based on these findings, we prepared a new benchmark. We then used it to evaluate DBRD techniques to estimate better how far we have been. Surprisingly, a simpler technique outperforms recently proposed sophisticated techniques on most projects in our benchmark. In addition, we compared the DBRD techniques proposed in research with those used in Mozilla and VSCode. Surprisingly, we observe that a simple technique already adopted in practice can achieve comparable results as a recently proposed research tool. Our study gives reflections on the current state of DBRD, and we share our insights to benefit future DBRD research. © 2023 Copyright held by the owner/author(s). Publication rights licensed to ACM.</t>
  </si>
  <si>
    <t>Trace Diagnostics for Signal-Based Temporal Properties</t>
  </si>
  <si>
    <t>https://www.scopus.com/inward/record.uri?eid=2-s2.0-85148413804&amp;doi=10.1109%2fTSE.2023.3242588&amp;partnerID=40&amp;md5=8218d8c795f49f389176cee78ed3f0e3</t>
  </si>
  <si>
    <t>Trace checking is a verification technique widely used in Cyber-physical system (CPS) development, to verify whether execution traces satisfy or violate properties expressing system requirements. Often these properties characterize complex signal behaviors and are defined using domain-specific languages, such as SB-TemPsy-DSL, a pattern-based specification language for signal-based temporal properties. Most of the trace-checking tools only yield a Boolean verdict. However, when a property is violated by a trace, engineers usually inspect the trace to understand the cause of the violation; such manual diagnostic is time-consuming and error-prone. Existing approaches that complement trace-checking tools with diagnostic capabilities either produce low-level explanations that are hardly comprehensible by engineers or do not support complex signal-based temporal properties. In this paper, we propose TD-SB-TemPsy, a trace-diagnostic approach for properties expressed using SB-TemPsy-DSL. Given a property and a trace that violates the property, TD-SB-TemPsy determines the root cause of the property violation. TD-SB-TemPsy relies on the concepts of violation cause, which characterizes one of the behaviors of the system that may lead to a property violation, and diagnoses, which are associated with violation causes and provide additional information to help engineers understand the violation cause. As part of TD-SB-TemPsy, we propose a language-agnostic methodology to define violation causes and diagnoses. In our context, its application resulted in a catalog of 34 violation causes, each associated with one diagnosis, tailored to properties expressed in SB-TemPsy-DSL. We assessed the applicability of TD-SB-TemPsy on two datasets, including one based on a complex industrial case study. The results show that TD-SB-TemPsy could finish within a timeout of 1 min for ≈83.66% of the trace-property combinations in the industrial dataset, yielding a diagnosis in ≈99.84% of these cases; moreover, it also yielded a diagnosis for all the trace-property combinations in the other dataset. These results suggest that our tool is applicable and efficient in most cases.  © 1976-2012 IEEE.</t>
  </si>
  <si>
    <t>DevOps critical success factors — A systematic literature review</t>
  </si>
  <si>
    <t>https://www.scopus.com/inward/record.uri?eid=2-s2.0-85146870766&amp;doi=10.1016%2fj.infsof.2023.107150&amp;partnerID=40&amp;md5=013e2c1b3b430d47a1726e35ccf3a4b0</t>
  </si>
  <si>
    <t>Context: DevOps is a set of software development and operation practices and a recent addition to a large family of different kinds of software process models. The model emerged out of the observation that information systems operations and developments should be closely integrated activities to ensure the success of any organization. Thus, DevOps methods are an additive tool for companies to improve overall performance in their software development processes and operations. Objective: This paper aims to identify the various critical success factors (CSFs) of DevOps projects that have been discussed in prior research. In addition, this study proposes a comprehensive framework for depicting how these CSFs impact or drive DevOps success. Method: This study consists of a systematic literature review to collect the primary articles for the analysis. Results: After searches in four major publication databases and snowballing, we selected 38 primary studies for the analysis. Nearly 100 different CSFs were identified, which were then categorized into Technical, Organizational, and Social &amp; Cultural dimensions. Based on the results of the literature analysis, a comprehensive framework is proposed that depicts how the CSFs impact or drive DevOps success. Conclusion: This paper presents a DevOps framework with various CSFs based on prior literature. The proposed framework will provide collective knowledge of DevOps success factors, which will allow researchers and practitioners to enhance their understanding of CSFs and learn how to handle DevOps issues in organizations. In particular, the paper highlights a number of future research directions related to CSFs. © 2023 The Author(s)</t>
  </si>
  <si>
    <t>HybridCISave: A Combined Build and Test Selection Approach in Continuous Integration</t>
  </si>
  <si>
    <t>https://www.scopus.com/inward/record.uri?eid=2-s2.0-85164243498&amp;doi=10.1145%2f3576038&amp;partnerID=40&amp;md5=749617640692c8840bae00de92aa4b7f</t>
  </si>
  <si>
    <t>Continuous Integration (CI) is a popular practice in modern software engineering. Unfortunately, it is also a high-cost practice - Google and Mozilla estimate their CI systems in millions of dollars. To reduce the computational cost in CI, researchers developed approaches to selectively execute builds or tests that are likely to fail (and skip those likely to pass). In this article, we present a novel hybrid technique (HybridCISave) to improve on the limitations of existing techniques: to provide higher cost savings and higher safety. To provide higher cost savings, HybridCISave combines techniques to predict and skip executions of both full builds that are predicted to pass and partial ones (only the tests in them predicted to pass). To provide higher safety, HybridCISave combines the predictions of multiple techniques to obtain stronger certainty before it decides to skip a build or test. We evaluated HybridCISave by comparing its effectiveness with the existing build selection techniques over 100 projects and found that it provided higher cost savings at the highest safety. We also evaluated each design decision in HybridCISave and found that skipping both full and partial builds increased its cost savings and that combining multiple test selection techniques made it safer. © 2023 Copyright held by the owner/author(s). Publication rights licensed to ACM.</t>
  </si>
  <si>
    <t>Structured Theorem for Quantum Programs and its Applications</t>
  </si>
  <si>
    <t>https://www.scopus.com/inward/record.uri?eid=2-s2.0-85164277007&amp;doi=10.1145%2f3587154&amp;partnerID=40&amp;md5=49f9ae40452531386bb091d44f897b85</t>
  </si>
  <si>
    <t>This article proves a structured program theorem for flowchart quantum programs. The theorem states that any flowchart quantum program is equivalent to a single quantum program that repeatedly executes a quantum measurement and a subprogram, so long as the measurement outcome is true. Moreover, their expected runtime, variance, and general moments are the same. This theorem simplifies the quantum program's verification significantly.-We derive an analytical characterization of the termination problem for quantum programs in polynomial time. Our procedure is more efficient and accurate with much simpler techniques than the analysis of this problem, as described in [29].-We compute the expected runtime analytically and exactly for quantum programs in polynomial time. This result improves the methods based on the weakest precondition calculus for the question recently developed in [31, 34].-We show that a single loop rule is a relatively complete Hoare logic for quantum programs after applying our structured theorem. Although using fewer rules, our method verifies a broader class of quantum programs, compared with the results in [45] and [56]. © 2023 Copyright held by the owner/author(s). Publication rights licensed to ACM.</t>
  </si>
  <si>
    <t>A light-weight data augmentation method for fault localization</t>
  </si>
  <si>
    <t>https://www.scopus.com/inward/record.uri?eid=2-s2.0-85146439008&amp;doi=10.1016%2fj.infsof.2023.107148&amp;partnerID=40&amp;md5=bab42a76cd4ff7d238ce53ab6b510886</t>
  </si>
  <si>
    <t>Context: Fault localization (FL) is essentially a search over the space of program statements to find suspicious entities that might have caused a program failure. However, the input data is high-dimensional and extremely imbalanced since the real-world programs are large in size and the number of failing test cases is much less than that of passing test cases, which limits the effectiveness and efficiency of existing FL methods. The state-of-the-art FL method (Aeneas) solves the imbalanced and high-dimensional problem but in a complex and time-consuming process. Objective: Due to the limited effectiveness of original FL methods and the low efficiency of Aeneas, this paper proposes Lamont, a Light-weight data augmentation method to improve the effectiveness of original FL methods and the efficiency of Aeneas. Methods: Lamont uses revised linear discriminant analysis (LDA) to reduce the dimensionality of the original coverage matrix and leverage synthetic minority over-sampling (SMOTE) to generate the synthesized failing tests. The balanced coverage matrix with reduced dimensionality is fed into FL methods to obtain the ranked suspicious list of statements. To evaluate the efficiency and effectiveness, we compare Lamont with six representative FL methods and Aeneas on 458 versions of 10 real-life programs. Results: It can be observed that Lamont outperforms in most cases for Top-K metric and reduces the number of statements that need to be checked from 17.45% to 79.81% compared with the original six FL methods. Furthermore, Lamont saves the time over the state-of-the-art data augmentation method Aeneas from 55.33% to 68.39% with comparable effectiveness. Conclusion: This work conducts a large-scale experimental study to investigate the effectiveness and efficiency of Lamont. Two conclusions can be obtained based on the experimental results. First, it shows that Lamont is more effective than the original FL methods. Second, it shows Lamont is more efficient than Aeneas with similar effectiveness in six FL methods. © 2023 Elsevier B.V.</t>
  </si>
  <si>
    <t>Automated engineering of domain-specific metamorphic testing environments</t>
  </si>
  <si>
    <t>https://www.scopus.com/inward/record.uri?eid=2-s2.0-85147545441&amp;doi=10.1016%2fj.infsof.2023.107164&amp;partnerID=40&amp;md5=416dbb55d883c34fe37b6880b521b7e8</t>
  </si>
  <si>
    <t>Context: Testing is essential to improve the correctness of software systems. Metamorphic testing (MT) is an approach especially suited when the system under test lacks oracles, or they are expensive to compute. However, building an MT environment for a particular domain (e.g., cloud simulation, model transformation, machine learning) requires substantial effort. Objective: Our goal is to facilitate the construction of MT environments for specific domains. Method: We propose a model-driven engineering approach to automate the construction of MT environments. Starting from a meta-model capturing the domain concepts, and a description of the domain execution environment, our approach produces an MT environment featuring comprehensive support for the MT process. This includes the definition of domain-specific metamorphic relations, their evaluation, detailed reporting of the testing results, and the automated search-based generation of follow-up test cases. Results: Our method is supported by an extensible platform for Eclipse, called GOTTEN. We demonstrate its effectiveness by creating an MT environment for simulation-based testing of data centres and comparing with existing tools; its suitability to conduct MT processes by replicating previous experiments; and its generality by building another MT environment for video streaming APIs. Conclusion: GOTTEN is the first platform targeted at reducing the development effort of domain-specific MT environments. The environments created with GOTTEN facilitate the specification of metamorphic relations, their evaluation, and the generation of new test cases. © 2023 The Author(s)</t>
  </si>
  <si>
    <t>Streaming software development: Accountability, community, and learning</t>
  </si>
  <si>
    <t>https://www.scopus.com/inward/record.uri?eid=2-s2.0-85147603660&amp;doi=10.1016%2fj.jss.2023.111630&amp;partnerID=40&amp;md5=7fc983e426b58b3be92d5b75aa190261</t>
  </si>
  <si>
    <t>People use the Internet to learn new skills, stay connected with friends, and find new communities to engage with. Live streaming platforms like Twitch.tv, YouTube Live, and Facebook Gaming provide a place where all three of these activities intersect and enable users to live-stream themselves playing a video game or live-coding software and game development, as well as the ability to participate in chat while watching someone else engage in an activity. Through fifteen interviews with software and game development streamers, we investigate why people choose to stream themselves programming and if they perceive themselves improving their programming skills by live streaming. We found that the motivations to stream included accountability, self-education, community, and visibility of the streamers’ work, and streamers perceived a positive influence on their ability to write source code. Our findings implicate that alternative learning methods like live streaming programming are a beneficial tool in the age of the virtual classroom. This work also contributes to and extends research efforts surrounding educational live streaming and collaboration in developer communities. © 2023 Elsevier Inc.</t>
  </si>
  <si>
    <t>Testing Feedforward Neural Networks Training Programs</t>
  </si>
  <si>
    <t>https://www.scopus.com/inward/record.uri?eid=2-s2.0-85145565103&amp;doi=10.1145%2f3529318&amp;partnerID=40&amp;md5=1ba18c51f53057cf02c6a747c3ee7a88</t>
  </si>
  <si>
    <t>At present, we are witnessing an increasing effort to improve the performance and trustworthiness of Deep Neural Networks (DNNs), with the aim to enable their adoption in safety critical systems such as self-driving cars or aircraft collision-avoidance systems. Multiple testing techniques are proposed to generate test cases that can expose inconsistencies in the behavior of DNN models. These techniques assume implicitly that the training program is bug-free and appropriately configured. However, satisfying this assumption for a novel problem requires significant engineering work to prepare the data, design the DNN, implement the training program, and tune the hyperparameters to produce the model for which current automated test data generators search for corner-case behaviors. All these model training steps can be error prone. Therefore, it is crucial to detect and correct errors throughout all the engineering steps of DNN-based software systems and not only on the resulting DNN model. In this article, we gather a catalog of training issues and based on their symptoms and their effects on the behavior of the training program, we propose practical verification routines to detect the aforementioned issues, automatically, by continuously validating that some important properties of the learning dynamics hold during the training. Then, we design TheDeepChecker, an end-to-end property-based debugging approach for DNN training programs and implement it as a TensorFlow-based library. As an empirical evaluation, we conduct a case study to assess the effectiveness of TheDeepChecker on synthetic and real-world buggy DL programs and compare its performance to that of the Amazon SageMaker Debugger (SMD). Results show that TheDeepChecker's on-execution validation of DNN-based program's properties through three sequential phases (pre-, on-, and post-fitting) succeeds in revealing several coding bugs and system misconfigurations errors early on and at a low cost. Moreover, our property-based approach outperforms the SMD's offline rules verification on training logs in terms of detection accuracy for unstable learning issues and coverage of additional DL bugs. © 2023 Association for Computing Machinery.</t>
  </si>
  <si>
    <t>Evaluating a privacy requirements specification method by using a mixed-method approach: results and lessons learned</t>
  </si>
  <si>
    <t>https://www.scopus.com/inward/record.uri?eid=2-s2.0-85138227443&amp;doi=10.1007%2fs00766-022-00388-2&amp;partnerID=40&amp;md5=711883e9915d8cfd9b6a67f3593e96bd</t>
  </si>
  <si>
    <t>Although agile software development (ASD) has been adopted in the industry, requirements approaches for ASD still neglect non-functional requirements. Privacy has become a concern due to new user demands and data protection laws. Hence, privacy needs to be properly specified, but agile requirements engineering techniques do not explicitly represent privacy requirements and, therefore, are not able to proper analyze such requirements. In this context, Privacy Criteria Method (PCM), an approach to specify privacy in requirements activities, was proposed to produce more complete and detailed privacy requirements. By considering PCM a promising approach to be used in ASD and the importance of empirical evaluation of new methods, we have as objectives: 1 evaluate the ability of PCM to support systems analysts in specifying privacy requirements when used in conjunction with some agile specification methods; and 2 show our lessons learned in conducting empirical research based on an mix-method approach defined to empirically evaluate the suitability of a requirements specification in specifying privacy requirements. Mixed-method approach is a controlled experiment as a quantitative evaluation and a feasibility study (questionnaire and task analysis based) study as a qualitative and quantitative evaluation. The requirements specifications following PCM allow to represent privacy aspects, such as user’s personal data and the privacy mechanism that can be used to mitigate a privacy risk scenario. We also observed that some extra time is necessary to specify privacy requirements with PCM, but it does not imply a greater perceived effort. Specifications produced with PCM are of good quality and more privacy detailed. Additionally, we attest to the importance of conducting empirical research to evaluate new methods. PCM assists in specifying more complete and detailed in relation to traditional techniques used in ASD, which facilitates communication between the requirements analysts and developers. © 2022, The Author(s), under exclusive licence to Springer-Verlag London Ltd., part of Springer Nature.</t>
  </si>
  <si>
    <t>I Depended on You and You Broke Me: An Empirical Study of Manifesting Breaking Changes in Client Packages</t>
  </si>
  <si>
    <t>https://www.scopus.com/inward/record.uri?eid=2-s2.0-85164244277&amp;doi=10.1145%2f3576037&amp;partnerID=40&amp;md5=987c8b00fa4d2c978d5cc401bb1be6b5</t>
  </si>
  <si>
    <t>Complex software systems have a network of dependencies. Developers often configure package managers (e.g., npm) to automatically update dependencies with each publication of new releases containing bug fixes and new features. When a dependency release introduces backward-incompatible changes, commonly known as breaking changes, dependent packages may not build anymore. This may indirectly impact downstream packages, but the impact of breaking changes and how dependent packages recover from these breaking changes remain unclear. To close this gap, we investigated the manifestation of breaking changes in the npm ecosystem, focusing on cases where packages' builds are impacted by breaking changes from their dependencies. We measured the extent to which breaking changes affect dependent packages. Our analyses show that around 12% of the dependent packages and 14% of their releases were impacted by a breaking change during updates of non-major releases of their dependencies. We observed that, from all of the manifesting breaking changes, 44% were introduced in both minor and patch releases, which in principle should be backward compatible. Clients recovered themselves from these breaking changes in half of the cases, most frequently by upgrading or downgrading the provider's version without changing the versioning configuration in the package manager. We expect that these results help developers understand the potential impact of such changes and recover from them. © 2023 Copyright held by the owner/author(s). Publication rights licensed to ACM.</t>
  </si>
  <si>
    <t>Towards a cognitive engineering of transactional services in IoT based systems</t>
  </si>
  <si>
    <t>https://www.scopus.com/inward/record.uri?eid=2-s2.0-85148321404&amp;doi=10.1016%2fj.jss.2023.111634&amp;partnerID=40&amp;md5=78c28e0459b0b751c18cd39cfe1755d3</t>
  </si>
  <si>
    <t>Cognitive computing is the capability of a system to mimic the ability of human brain to learn and adapt from the surroundings. Cognitive systems have decision-making capabilities based on new information, actions and outcomes. Similarly, Internet of Things (IoT) aims at making things smart, and enabling them to perform complex tasks. Reliability and flexibility are persistent challenges in the IoT context where the promise is managing a multitude of devices and delivering real-time responses for critical smart applications. A limited number of studies examine these challenges while considering cognitive capabilities of things and have failed to handle thing's specificities in terms of communication bandwidth, power availability and storage capacity. Following the service oriented architecture (SOA), the functionality can be encapsulated as services. Thus, automating the management of transactional services in smart IoT ecosystem can be fulfilled through the coupling of transactional properties to cognitive things. This paper provides a comprehensive approach to alleviate reliability restrictions in cognitive IoT service compositions. The concept of cognitive faculty (CF) is introduced to leverage transactional properties of services and can be customized to specific requirements of IoT applications. A proof-of-concept is included in this paper based on a self-monitoring IoT application for diabetic patients. © 2023 Elsevier Inc.</t>
  </si>
  <si>
    <t>DAISY: Dynamic-Analysis-Induced Source Discovery for Sensitive Data</t>
  </si>
  <si>
    <t>https://www.scopus.com/inward/record.uri?eid=2-s2.0-85164244675&amp;doi=10.1145%2f3569936&amp;partnerID=40&amp;md5=848e8afa8ac01548912f47a40c15be7e</t>
  </si>
  <si>
    <t>Mobile apps are widely used and often process users' sensitive data. Many taint analysis tools have been applied to analyze sensitive information flows and report data leaks in apps. These tools require a list of sources (where sensitive data is accessed) as input, and researchers have constructed such lists within the Android platform by identifying Android API methods that allow access to sensitive data. However, app developers may also define methods or use third-party library's methods for accessing data. It is difficult to collect such source methods, because they are unique to the apps, and there are a large number of third-party libraries available on the market that evolve over time. To address this problem, we propose DAISY, a Dynamic-Analysis-Induced Source discoverY approach for identifying methods that return sensitive information from apps and third-party libraries. Trained on an automatically labeled dataset of methods and their calling context, DAISY identifies sensitive methods in unseen apps. We evaluated DAISY on real-world apps, and the results show that DAISY can achieve an overall precision of 77.9% when reporting the most confident results. Most of the identified sources and leaks cannot be detected by existing technologies. © 2023 Association for Computing Machinery.</t>
  </si>
  <si>
    <t>Deep learning approaches for bad smell detection: a systematic literature review</t>
  </si>
  <si>
    <t>https://www.scopus.com/inward/record.uri?eid=2-s2.0-85159200475&amp;doi=10.1007%2fs10664-023-10312-z&amp;partnerID=40&amp;md5=1fceb00e288b08f7a0300554e4551f42</t>
  </si>
  <si>
    <t>Context: Bad smells negatively impact software quality metrics such as understandability, reusability, and maintainability. Reduced costs and enhanced software quality can be achieved through accurate bad smell detection. Objective: This review aims to summarize and synthesize the studies that used deep learning (DL) techniques for bad smell detection. Given the rapid growth of DL techniques, we believe that reviewing and analyzing the current body of knowledge would facilitate the development of new techniques and help researchers identify research gaps in this area. Method: We followed a systematic approach to identify 67 studies on DL-based bad smell detection published until October 2021. We collected and analyzed quantitative and qualitative data to obtain our results. Results: Code Clone was the most recurring smell. Supervised learning is the most adopted learning approach for DL-based bad smell detection. Convolutional neural network (CNN), Artificial neural network (ANN), Deep neural network (DNN), Long short-term memory (LSTM), Attention model, and recursive autoencoder (RAE) are the most popularly used DL models. DL models that efficiently detect bad smells, such as Tree-based CNN (TBCNN) and the Abstract syntax tree-based LSTM (AST-LSTM), tend to be specifically designed to encode features for bad smell detection. Conclusion: Many factors can affect the detection performance of DL models. Although studies exist on DL-based bad smell detection, more works that use other DL models than those already studied are needed. In this SLR, we provide a summary of existing research and recommendations for further research directions on DL-based bad smell detection. © 2023, The Author(s), under exclusive licence to Springer Science+Business Media, LLC, part of Springer Nature.</t>
  </si>
  <si>
    <t>Video Game Bad Smells: What They Are and How Developers Perceive Them</t>
  </si>
  <si>
    <t>https://www.scopus.com/inward/record.uri?eid=2-s2.0-85164270844&amp;doi=10.1145%2f3563214&amp;partnerID=40&amp;md5=18be7076c873875bab83c898f74ce3d5</t>
  </si>
  <si>
    <t>Video games represent a substantial and increasing share of the software market. However, their development is particularly challenging as it requires multi-faceted knowledge, which is not consolidated in computer science education yet. This article aims at defining a catalog of bad smells related to video game development. To achieve this goal, we mined discussions on general-purpose and video game-specific forums. After querying such a forum, we adopted an open coding strategy on a statistically significant sample of 572 discussions, stratified over different forums. As a result, we obtained a catalog of 28 bad smells, organized into five categories, covering problems related to game design and logic, physics, animation, rendering, or multiplayer. Then, we assessed the perceived relevance of such bad smells by surveying 76 game development professionals. The survey respondents agreed with the identified bad smells but also provided us with further insights about the discussed smells. Upon reporting results, we discuss bad smell examples, their consequences, as well as possible mitigation/fixing strategies and trade-offs to be pursued by developers. The catalog can be used not only as a guideline for developers and educators but also can pave the way toward better automated tool support for video game developers. © 2023 Association for Computing Machinery.</t>
  </si>
  <si>
    <t>Collaborative Model-Driven Software Engineering — A systematic survey of practices and needs in industry</t>
  </si>
  <si>
    <t>https://www.scopus.com/inward/record.uri?eid=2-s2.0-85147541731&amp;doi=10.1016%2fj.jss.2023.111626&amp;partnerID=40&amp;md5=4e0f3f4937e5442860b3d976c8e02f9b</t>
  </si>
  <si>
    <t>The engineering of modern software-intensive systems is carried out in collaboration among stakeholders with specialized expertise. The complexity of such systems often also necessitates employing more rigorous approaches, such as Model-Driven Software Engineering (MDSE). Collaborative MDSE is the combination of the two disciplines, with its specific opportunities and challenges. The rapid expansion and maturation of the field started attracting tool builders from outside of academia. However, available systematic studies on collaborative MDSE focus exclusively on mapping academic research and fail to identify how academic research aligns with industry practices and needs. To address this shortcoming, we have carried out a mixed-method survey on the practices and needs concerning collaborative MDSE. First, we carried out a qualitative survey in two focus group sessions, interviewing seven industry experts. Second, based on the results of the interviews, we constructed a questionnaire and carried out a questionnaire survey with 41 industry expert participants. In this paper, we report the results of our study, investigate the alignment of academic research with the needs of practitioners, and suggest directions on research and development of the supporting techniques of collaborative MDSE. © 2023 Elsevier Inc.</t>
  </si>
  <si>
    <t>Aspects of modelling requirements in very-large agile systems engineering</t>
  </si>
  <si>
    <t>https://www.scopus.com/inward/record.uri?eid=2-s2.0-85147606615&amp;doi=10.1016%2fj.jss.2023.111628&amp;partnerID=40&amp;md5=aeead7a1f60bbc033c40d0de1d1a1c3b</t>
  </si>
  <si>
    <t>Using models for requirements engineering (RE) is uncommon in systems engineering, despite the widespread use of model-based engineering in general. One reason for this lack of use is that formal models do not match well the trend to move towards agile developing methods. While there exists work that investigates challenges in the adoption of requirements modelling and agile methods in systems engineering, there is a lack of work studying successful approaches of using requirements modelling in agile systems engineering. To address this gap, we conducted a case study investigating the application of requirements models at Ericsson AB, a Swedish telecommunications company. We studied a department using requirements models to bridge agile development and plan-driven development aspects. We find that models are used to understand how requirements relate to each other, and to keep track with the product's evolution. To cope with the effort to maintain models over time, study participants suggest to rely on text-based notations that bring the models closer to developers and allow integration into existing software development workflows. This results in tool trade-offs, e.g., losing the possibility to control diagram layout. © 2023 Elsevier Inc.</t>
  </si>
  <si>
    <t>Test Report Generation for Android App Testing Via Heterogeneous Data Analysis</t>
  </si>
  <si>
    <t>https://www.scopus.com/inward/record.uri?eid=2-s2.0-85147263341&amp;doi=10.1109%2fTSE.2023.3237247&amp;partnerID=40&amp;md5=1d8f2ddf7c6900b2f5edb140757a5b94</t>
  </si>
  <si>
    <t>The rising of the Android market demands higher quality assurance of Android applications (apps) to sharpen the competitive edge, and techniques for traditional software have problems adapting for mobile apps. Android apps often require testing on a large-scale device cluster, which produces a large amount of test reports consisting of heterogeneous data, e.g., hardware information, GUI screenshots, runtime logs. Such data are hard to merge to be unified analyzed, while they serve as an essential basis for bug inspection and fixing. Existing test report generation or analysis techniques can only handle testing data from different devices separately. They simply list all the information to app developers and have no further processing to summarize test reports. Besides, they neglect the inner connection of the heterogeneous data. Such techniques cannot improve the report reviewing effectiveness and efficiency, and they can hardly find the inner links and rules of the bug occurrence on different devices. As a result, developers still need to devote many efforts to inspect and fix bugs. In this paper, a large amount of test reports are investigated by the authors, as to construct a structured bug model to analyze heterogeneous data of the testing results. According to the investigation, we also define the Bug Inconsistency of testing results from multiple devices and build a novel bug taxonomy. In general, an automated approach is proposed to generate structured and comprehensible test reports from raw testing results from multiple devices. Based on the approach, a tool, namely BreGat, is implemented to evaluate the classification and deduplication capability of our approach. The experimental results of 30 Android apps on 20 devices show that BreGat can successfully cover 83% bug categories and exclude 76% duplicate bugs. Furthermore, a user study involving 16 developers shows that our test reports are more comprehensible and BreGat greatly improves the bug inspection efficiency compared to the state-of-the-art tool.  © 1976-2012 IEEE.</t>
  </si>
  <si>
    <t>Just-in-time code duplicates extraction</t>
  </si>
  <si>
    <t>https://www.scopus.com/inward/record.uri?eid=2-s2.0-85147970363&amp;doi=10.1016%2fj.infsof.2023.107169&amp;partnerID=40&amp;md5=082f59fe9492a375060069c5fa64b411</t>
  </si>
  <si>
    <t>Context: Refactoring is a critical task in software maintenance, and is usually performed to enforce better design and coding practices, while coping with design defects. The Extract Method refactoring is widely used for merging duplicate code fragments into a single new method. Several studies attempted to recommend Extract Method refactoring opportunities using different techniques, including program slicing, program dependency graph analysis, change history analysis, structural similarity, and feature extraction. However, irrespective of the method, most of the existing approaches interfere with the developer's workflow: they require the developer to stop coding and analyze the suggested opportunities, and also consider all refactoring suggestions in the entire project without focusing on the development context. Objective: To increase the adoption of the Extract Method refactoring, in this paper, we aim to investigate the effectiveness of machine learning and deep learning algorithms for its recommendation while maintaining the workflow of the developer. Method: The proposed approach relies on mining prior applied Extract Method refactorings and extracting their features to train a deep learning classifier that detects them in the user's code. We implemented our approach as a plugin for IntelliJ IDEA called ANTICOPYPASTER. To develop our approach, we trained and evaluated various popular models on a dataset of 18,942 code fragments from 13 Open Source Apache projects. Results: The results show that the best model is the Convolutional Neural Network (CNN), which recommends appropriate Extract Method refactorings with an F-measure of 0.82. We also conducted a qualitative study with 72 developers to evaluate the usefulness of the developed plugin. Conclusion: The results show that developers tend to appreciate the idea of the approach and are satisfied with various aspects of the plugin's operation. © 2023 Elsevier B.V.</t>
  </si>
  <si>
    <t>Empirically evaluating flaky test detection techniques combining test case rerunning and machine learning models</t>
  </si>
  <si>
    <t>https://www.scopus.com/inward/record.uri?eid=2-s2.0-85156264982&amp;doi=10.1007%2fs10664-023-10307-w&amp;partnerID=40&amp;md5=e33ec75db4bc5995180a912a26ee0c73</t>
  </si>
  <si>
    <t>A flaky test is a test case whose outcome changes without modification to the code of the test case or the program under test. These tests disrupt continuous integration, cause a loss of developer productivity, and limit the efficiency of testing. Many flaky test detection techniques are rerunning-based, meaning they require repeated test case executions at a considerable time cost, or are machine learning-based, and thus they are fast but offer only an approximate solution with variable detection performance. These two extremes leave developers with a stark choice. This paper introduces CANNIER, an approach for reducing the time cost of rerunning-based detection techniques by combining them with machine learning models. The empirical evaluation involving 89,668 test cases from 30 Python projects demonstrates that CANNIER can reduce the time cost of existing rerunning-based techniques by an order of magnitude while maintaining a detection performance that is significantly better than machine learning models alone. Furthermore, the comprehensive study extends existing work on machine learning-based detection and reveals a number of additional findings, including (1) the performance of machine learning models for detecting polluter test cases; (2) using the mean values of dynamic test case features from repeated measurements can slightly improve the detection performance of machine learning models; and (3) correlations between various test case features and the probability of the test case being flaky. © 2023, The Author(s).</t>
  </si>
  <si>
    <t>Automatically Tagging the 'AAA' Pattern in Unit Test Cases Using Machine Learning Models</t>
  </si>
  <si>
    <t>https://www.scopus.com/inward/record.uri?eid=2-s2.0-85149408498&amp;doi=10.1109%2fTSE.2023.3252442&amp;partnerID=40&amp;md5=584efbe8c5aa48d4d888fd85ea88de29</t>
  </si>
  <si>
    <t>The AAA pattern (i.e., Arrange-Act-Assert) is a common and natural layout to create a test case. Following this pattern in test cases may benefit comprehension, debugging, and maintenance. The AAA structure of real-life test cases, however, may not be clear due to their high complexity. Manually labeling AAA statements in test cases is tedious. Thus, we envision that an automated approach for labeling AAA statements in existing test cases could benefit new developers and projects that practice collective code ownership and test-driven development. This paper contributes an automatic approach based on machine learning models. The 'secret sauce' of this approach is a set of three learning features that are based on the semantic, syntax, and context information in test cases, derived from the manual tagging process. Thus, our approach mimics how developers may manually tag the AAA pattern of a test case. We assess the precision, recall, and F-1 score of our approach based on 449 test cases, containing about 16,612 statements, across 4 Apache open source projects. To achieve the best performance in our approach, we explore the usage of six machine learning models; the contribution of the SMOTE data balancing technique; the comparison of the three learning features; and the comparison of five different methods for calculating the semantic feature. The results show our approach is able to identify Arrangement, Action, and Assertion statements with a precision upwards of 92%, and recall up to 74%. We also summarize some experience based on our experiments - regarding the choice of machine learning models, data balancing algorithm, and feature engineering methods - which could potentially provide some reference to related future research.  © 1976-2012 IEEE.</t>
  </si>
  <si>
    <t>Input Distribution Coverage: Measuring Feature Interaction Adequacy in Neural Network Testing</t>
  </si>
  <si>
    <t>https://www.scopus.com/inward/record.uri?eid=2-s2.0-85162030589&amp;doi=10.1145%2f3576040&amp;partnerID=40&amp;md5=586e1ad29cc664ebc0c7d7bc84e43418</t>
  </si>
  <si>
    <t>Testing deep neural networks (DNNs) has garnered great interest in the recent years due to their use in many applications. Black-box test adequacy measures are useful for guiding the testing process in covering the input domain. However, the absence of input specifications makes it challenging to apply black-box test adequacy measures in DNN testing. The Input Distribution Coverage (IDC) framework addresses this challenge by using a variational autoencoder to learn a low dimensional latent representation of the input distribution, and then using that latent space as a coverage domain for testing. IDC applies combinatorial interaction testing on a partitioning of the latent space to measure test adequacy. Empirical evaluation demonstrates that IDC is cost-effective, capable of detecting feature diversity in test inputs, and more sensitive than prior work to test inputs generated using different DNN test generation methods. The findings demonstrate that IDC overcomes several limitations of white-box DNN coverage approaches by discounting coverage from unrealistic inputs and enabling the calculation of test adequacy metrics that capture the feature diversity present in the input space of DNNs.  © 2023 Association for Computing Machinery.</t>
  </si>
  <si>
    <t>A novel detection model for abnormal network traffic based on bidirectional temporal convolutional network</t>
  </si>
  <si>
    <t>https://www.scopus.com/inward/record.uri?eid=2-s2.0-85147546744&amp;doi=10.1016%2fj.infsof.2023.107166&amp;partnerID=40&amp;md5=4f093416e5bed52bca480459a1d9f71a</t>
  </si>
  <si>
    <t>Context: The increasingly complex and diverse network environment has increased traffic intrusion behaviors, but the traditional machine learning-based model has the problems of time-consuming and low detection accuracy due to the need of manually selecting features. Therefore, it is very important to construct an automatically abnormal network traffic detection model with a high detection accuracy. Objective: The goal of this paper is to train the network traffic through deep learning technology to generate an automatic abnormal network traffic detection model without manual design of features. Methods: We propose an abnormal network traffic detection model called BiTCN based on bidirectional time convolution network, it first uses temporal convolutional network (TCN) model to better grasp the sequence characteristics of network traffic, and then uses Exponential Linear Unit (ELU) activation function to replace ReLU in the model training stage to avoid the problem of neuron “death” leading to the reduction of detection accuracy, as well as improves the original one-way model to a two-way model to capture the two-way semantic fusion characteristics of network traffic. Results: We evaluate the efficiency and effectiveness of the proposed BiTCN model by comparing it with different models on the CTU and USTC-TFC2016 datasets. The experimental results show that the proposed BiTCN model outperforms other models in terms of the precision, accuracy, recall and F1-measure. Conclusion: In this paper, we propose a novel detection model for abnormal network traffic based on bidirectional temporal convolutional network, it solves some shortcomings and limitations of existing models, and obtains a high detection accuracy of abnormal network traffic with a high stability. © 2023</t>
  </si>
  <si>
    <t>Testing of highly configurable cyber–physical systems — Results from a two-phase multiple case study</t>
  </si>
  <si>
    <t>https://www.scopus.com/inward/record.uri?eid=2-s2.0-85147198055&amp;doi=10.1016%2fj.jss.2023.111624&amp;partnerID=40&amp;md5=3234a7178e4b9c310fb4966d789bba80</t>
  </si>
  <si>
    <t>Cyber–physical systems are commonly highly configurable. Testing such systems is particularly challenging because they comprise numerous heterogeneous components that can be configured and combined in different ways. Despite a plethora of work investigating software testing in general and software product line testing in particular, variability in tests and how it is applied in industry with cyber–physical systems is not well understood. In this paper, we report on a multiple case study with four companies maintaining highly configurable cyber–physical systems focusing on their testing practices, with a particular focus on variability. Based on the results of the multiple case study, we conducted an interactive survey with experienced engineers from eight companies, including the initial four. We reflect on the lessons learned from the multiple case study. We conclude that experience-based selection of configurations for testing is currently predominant. We learned that variability modeling techniques and tools are not utilized and the dependencies between configuration options are only partially modeled at best using custom artifacts such as spreadsheets or configuration files. Another finding is that companies have the need and desire to cover more configuration combinations by automated tests. Our findings raise many questions interesting to the scientific community and motivating future research. © 2023 Elsevier Inc.</t>
  </si>
  <si>
    <t>Pied-Piper: Revealing the Backdoor Threats in Ethereum ERC Token Contracts</t>
  </si>
  <si>
    <t>https://www.scopus.com/inward/record.uri?eid=2-s2.0-85162013722&amp;doi=10.1145%2f3560264&amp;partnerID=40&amp;md5=d5106d2506239588b72d9ca4cc54b0b6</t>
  </si>
  <si>
    <t>With the development of decentralized networks, smart contracts, especially those for ERC tokens, are attracting more and more Dapp users to implement their applications. There are some functions in ERC token contracts that only a specific group of accounts could invoke. Among those functions, some even can influence other accounts or the whole system without prior notice or permission. These functions are referred to as contract backdoors. Once exploited by an attacker, they can cause property losses and harm users' privacy.In this work, we propose Pied-Piper, a hybrid analysis method that integrates datalog analysis and directed fuzzing to detect backdoor threats in Ethereum ERC token contracts. First, datalog analysis is applied to abstract the data structures and identification rules related to the threats for preliminary static detection. Then, directed fuzzing is applied to eliminate false positives caused by the static analysis. We first evaluated Pied-Piper on 200 smart contracts, which are injected with different types of backdoors. It reported all problems without false positives, and none of the injected problems was missed. Then, we applied Pied-Piper on 13,484 real token contracts deployed on Ethereum. Pied-Piper reported 189 confirmed problems, four of which have been assigned unique CVE ids while others are still in the review process. Each contract takes 8.03 seconds for datalog analysis on average, and the fuzzing engine can eliminate the false positives within one minute.  © 2023 Copyright held by the owner/author(s). Publication rights licensed to ACM.</t>
  </si>
  <si>
    <t>Measuring and improving software requirements elicitation in a small-sized software organization: a lightweight implementation of ISO/IEC/IEEE 15939:2017—systems and software engineering—measurement process</t>
  </si>
  <si>
    <t>https://www.scopus.com/inward/record.uri?eid=2-s2.0-85142232655&amp;doi=10.1007%2fs00766-022-00394-4&amp;partnerID=40&amp;md5=ff1760deccf69a750a480ccc623dbf59</t>
  </si>
  <si>
    <t>Requirements engineering is one of the most important areas of software engineering because it enables practitioners to determine the characteristics and constraints of the software to be developed. Therefore, the requirements elicitation process aims to obtain a preliminary version of the requirements before their specification, but it is difficult to know if the elicited requirements have the desired attributes (i.e., these requirements are complete, correct, consistent, etc.) due to the nature of this process. There are some measures that allow requirements engineers to quantify certain aspects of the requirements elicitation process and its final product (i.e., the preliminary version of the requirements, also known as preliminary requirements), but there is no way of measuring and controlling the quality of the elicited preliminary requirements. With the aim of understanding, evaluating, and improving the activities of the requirements elicitation process, some of the existing measures for this process were analyzed and, consequently, a case study was conducted to define and implement a measurement program with a set of eight measures that are proposed in this study. This program is based on the ISO/IEC/IEEE 15939:2017—systems and software engineering—measurement process, an international standard that establishes a common process and framework for the measurement of systems and software. The measurement program corresponds to a lightweight implementation of the standard in the context of a small-sized software organization (where the size of the software staff is 11–50 people, the size of projects is 50,000–100,000 LOC, and the time spent on the projects is six to twelve months) and the obtained results showed a preliminary positive influence when obtaining high-quality preliminary requirements. © 2022, The Author(s), under exclusive licence to Springer-Verlag London Ltd., part of Springer Nature.</t>
  </si>
  <si>
    <t>Modelling Second-Order Uncertainty in State Machines</t>
  </si>
  <si>
    <t>https://www.scopus.com/inward/record.uri?eid=2-s2.0-85149424461&amp;doi=10.1109%2fTSE.2023.3250835&amp;partnerID=40&amp;md5=3c55f744e7e5f438af3280da956bed38</t>
  </si>
  <si>
    <t>Modelling the behaviour of state-based systems can be challenging, especially when the modeller is not entirely certain about its intended interactions with the user or the environment. Currently, it is possible to associate a stated level of uncertainty with a given event by attaching probabilities to transitions (producing 'Probabilistic State Machines'). This captures the 'First-order uncertainty' - the (un-)certainty that a given event will occur. However, this does not permit the modeller to capture their own uncertainty (or lack thereof) about that stated probability - also known as 'Second-order uncertainty'. In this article we introduce a generalisation of probabilistic finite state machines that makes it possible to incorporate this important additional dimension of uncertainty. For this we adopt a formalism for reasoning about uncertainty called Subjective Logic. We present an algorithm to create these enhanced state machines automatically from a conventional state machine and a set of observed sequences. We show how this approach can be used for reverse-engineering predictive state machines from traces.  © 1976-2012 IEEE.</t>
  </si>
  <si>
    <t>What do software startups need from UX work?</t>
  </si>
  <si>
    <t>https://www.scopus.com/inward/record.uri?eid=2-s2.0-85159168388&amp;doi=10.1007%2fs10664-023-10322-x&amp;partnerID=40&amp;md5=225fa480e369be8f1ecf57498d80af6a</t>
  </si>
  <si>
    <t>Empirical research on software development practices in startups is growing. However, little has been investigated about how User eXperience (UX) work has been carried out in software startups. The primary objective of this paper is to investigate what software startups need from UX work. To achieve this goal, we conducted open-ended interviews and retrospective meetings with 16 software professionals from two software startups in Brazil. We analysed the data qualitatively using different coding approaches: initial coding, focused coding, and theoretical coding. We found 14 UX work-related needs which emerged from the daily practices used for software development in the two startups studied. Based on our findings, we propose an initial theoretical framework that highlights two theoretical themes and four groups underlying the needs identified. Our study reveals several relationships between UX work-related needs which are helpful to understand in order to identify what startups need from UX work in practice and to focus startup teams' efforts on the most urgent needs. As future work, we plan to explore ways in which these needs may be addressed so that UX work may be put into practice in software startups. © 2023, The Author(s), under exclusive licence to Springer Science+Business Media, LLC, part of Springer Nature.</t>
  </si>
  <si>
    <t>Making Sense of the Unknown: How Managers Make Cyber Security Decisions</t>
  </si>
  <si>
    <t>https://www.scopus.com/inward/record.uri?eid=2-s2.0-85164216769&amp;doi=10.1145%2f3548682&amp;partnerID=40&amp;md5=970923513fb488d4e46f038d9fe5f373</t>
  </si>
  <si>
    <t>Managers rarely have deep knowledge of cyber security and yet are expected to make decisions with cyber security implications for software-based systems. We investigate the decision-making conversations of seven teams of senior managers from the same organisation as they complete the Decisions &amp; Disruptions cyber security exercise. We use grounded theory to situate our analysis of their decision-making and help us explore how these complex socio-cognitive interactions occur. We have developed a goal-model (using iStar 2.0) of the teams' dialogue that illustrates what cyber security goals teams identify and how they operationalise their decisions to reach these goals. We complement this with our model of cyber security reasoning that describes how these teams make their decisions, showing how each team members' experience, intuition, and understanding affects the team's overall shared reasoning and decision-making. Our findings show how managers with little cyber security expertise are able to use logic and traditional risk management thinking to make cyber security decisions. Despite their lack of cyber security-specific training, they demonstrate reasoning that closely resembles the decision-making approaches espoused in cyber security-specific standards (e.g., NIST/ISO). Our work demonstrates how organisations and practitioners can enrich goal modelling to capture not only what security goals an organisation has (and how they can operationalise them) but also how and why these goals have been identified. Ultimately, non-cyber security experts can develop their cyber security model based on their current context (and update it when new requirements appear or new incidents happen), whilst capturing their reasoning at every stage. © 2023 Copyright held by the owner/author(s).</t>
  </si>
  <si>
    <t>On the Discoverability of npm Vulnerabilities in Node.js Projects</t>
  </si>
  <si>
    <t>https://www.scopus.com/inward/record.uri?eid=2-s2.0-85164240458&amp;doi=10.1145%2f3571848&amp;partnerID=40&amp;md5=45398f37670e68546c168133b48c40f6</t>
  </si>
  <si>
    <t>The reliance on vulnerable dependencies is a major threat to software systems. Dependency vulnerabilities are common and remain undisclosed for years. However, once the vulnerability is discovered and publicly known to the community, the risk of exploitation reaches its peak, and developers have to work fast to remediate the problem. While there has been a lot of research to characterize vulnerabilities in software ecosystems, none have explored the problem taking the discoverability into account. Therefore, we perform a large-scale empirical study examining 6,546 Node.js applications. We define three discoverability levels based on vulnerabilities lifecycle (undisclosed, reported, and public). We find that although the majority of the affected applications (99.42%) depend on undisclosed vulnerable packages, 206 (4.63%) applications were exposed to dependencies with public vulnerabilities. The major culprit for the applications being affected by public vulnerabilities is the lack of dependency updates; in 90.8% of the cases, a fix is available but not patched by application maintainers. Moreover, we find that applications remain affected by public vulnerabilities for a long time (103 days). Finally, we devise DepReveal, a tool that supports our discoverability analysis approach, to help developers better understand vulnerabilities in their application dependencies and plan their project maintenance. © 2023 Association for Computing Machinery.</t>
  </si>
  <si>
    <t>A Theory of Scrum Team Effectiveness</t>
  </si>
  <si>
    <t>https://www.scopus.com/inward/record.uri?eid=2-s2.0-85161980325&amp;doi=10.1145%2f3571849&amp;partnerID=40&amp;md5=823cebc7e38c8a1d3fdf9697c4ee4944</t>
  </si>
  <si>
    <t>Scrum teams are at the heart of the Scrum framework. Nevertheless, an integrated and systemic theory that can explain what makes some Scrum teams more effective than others is still missing. To address this gap, we performed a 7-year-long mixed-methods investigation composed of two main phases. First, we induced a theoretical model from 13 exploratory field studies. Our model proposes that the effectiveness of Scrum teams depends on five high-level factors (responsiveness, stakeholder concern, continuous improvement, team autonomy, and management support) and 13 lower-level factors. In the second phase of our study, we validated our model with a covariance-based structural equation modeling analysis using data from about 5,000 developers and 2,000 Scrum teams that we gathered with a custom-built survey. Results suggest a very good fit of the empirical data in our theoretical model (CFI = 0.959, RMSEA = 0.038, SRMR = 0.035). Accordingly, this research allowed us to (1) propose and validate a generalizable theory for effective Scrum teams and (2) formulate clear recommendations for how organizations can better support Scrum teams.  © 2023 Copyright held by the owner/author(s).</t>
  </si>
  <si>
    <t>Introduction to special issue on software architectures for smart and adaptive systems (SASAS)</t>
  </si>
  <si>
    <t>https://www.scopus.com/inward/record.uri?eid=2-s2.0-85147424655&amp;doi=10.1016%2fj.infsof.2023.107158&amp;partnerID=40&amp;md5=9a50bb4ef078e3e205619716b78c8b57</t>
  </si>
  <si>
    <t>What Is the Intended Usage Context of This Model? An Exploratory Study of Pre-Trained Models on Various Model Repositories</t>
  </si>
  <si>
    <t>https://www.scopus.com/inward/record.uri?eid=2-s2.0-85162059219&amp;doi=10.1145%2f3569934&amp;partnerID=40&amp;md5=3a37d5c805cc99dedee5472ecbafa816</t>
  </si>
  <si>
    <t>There is a trend of researchers and practitioners to directly apply pre-trained models to solve their specific tasks. For example, researchers in software engineering (SE) have successfully exploited the pre-trained language models to automatically generate the source code and comments. However, there are domain gaps in different benchmark datasets. These data-driven (or machine learning based) models trained on one benchmark dataset may not operate smoothly on other benchmarks. Thus, the reuse of pre-trained models introduces large costs and additional problems of checking whether arbitrary pre-trained models are suitable for the task-specific reuse or not. To our knowledge, software engineers can leverage code contracts to maximize the reuse of existing software components or software services. Similar to the software reuse in the SE field, reuse SE could be extended to the area of pre-trained model reuse. Therefore, according to the model card's and FactSheet's guidance for suppliers of pre-trained models on what information they should be published, we propose model contracts including the pre- and post-conditions of pre-trained models to enable better model reuse. Furthermore, many non-trivial yet challenging issues have not been fully investigated, although many pre-trained models are readily available on the model repositories. Based on our model contract, we conduct an exploratory study of 1908 pre-trained models on six mainstream model repositories (i.e., the TensorFlow Hub, PyTorch Hub, Model Zoo, Wolfram Neural Net Repository, Nvidia, and Hugging Face) to investigate the gap between necessary pre- and post-condition information and actual specifications. Our results clearly show that (1) the model repositories tend to provide confusing information of the pre-trained models, especially the information about the task's type, model, training set, and (2) the model repositories cannot provide all of our proposed pre/post-condition information, especially the intended use, limitation, performance, and quantitative analysis. On the basis of our new findings, we suggest that (1) the developers of model repositories shall provide some necessary options (e.g., the training dataset, model algorithm, and performance measures) for each of pre/post-conditions of pre-trained models in each task type, (2) future researchers and practitioners provide more efficient metrics to recommend suitable pre-trained model, and (3) the suppliers of pre-trained models should report their pre-trained models in strict accordance with our proposed pre/post-condition and report their models according to the characteristics of each condition that has been reported in the model repositories. © 2023 Association for Computing Machinery.</t>
  </si>
  <si>
    <t>Privacy requirements elicitation: a systematic literature review and perception analysis of IT practitioners</t>
  </si>
  <si>
    <t>https://www.scopus.com/inward/record.uri?eid=2-s2.0-85131754698&amp;doi=10.1007%2fs00766-022-00382-8&amp;partnerID=40&amp;md5=799db8a80ced7176fe98fe6671841f72</t>
  </si>
  <si>
    <t>During the software development process and throughout the software lifecycle, organizations must guarantee users’ privacy by protecting personal data. There are several studies in the literature proposing methodologies, techniques, and tools for privacy requirements elicitation. These studies report that practitioners must use systematic approaches to specify these requirements during initial software development activities to avoid users’ data privacy breaches. The main goal of this study is to identify which methodologies, techniques, and tools are used in privacy requirements elicitation in the literature. We have also investigated Information Technology (IT) practitioners’ perceptions regarding the methodologies, techniques, and tools identified in the literature. We have carried out a systematic literature review (SLR) to identify the methodologies, techniques, and tools used for privacy requirements elicitation. Besides, we have surveyed IT practitioners to understand their perception of using these techniques and tools in the software development process. We have found several methodologies, techniques, and tools proposed in the literature to carry out privacy requirements elicitation. Out of 78 studies cataloged within the SLR, most of them did not verify their methodologies and techniques in a practical case study or illustrative contexts (38 studies), and less than 35% of them (26 studies) experimented with their propositions within an industry context. The Privacy Safeguard method (PriS) is the best known among the 198 practitioners in the industry who participated in the survey. Moreover, use cases and user story are their most-used techniques. This qualitative and quantitative study shows a perception of IT practitioners different from those presented in other research papers and suggests that methodologies, techniques, and tools play an important role in IT practitioners’ perceptions about privacy requirements elicitation. © 2022, The Author(s), under exclusive licence to Springer-Verlag London Ltd., part of Springer Nature.</t>
  </si>
  <si>
    <t>Improved measurement of software development effort estimation bias</t>
  </si>
  <si>
    <t>https://www.scopus.com/inward/record.uri?eid=2-s2.0-85146650029&amp;doi=10.1016%2fj.infsof.2023.107157&amp;partnerID=40&amp;md5=f92eb0f6c6348a098a6586f91113c76d</t>
  </si>
  <si>
    <t>Context: While prior software development effort estimation research has examined the properties of estimation error measures, there has not been much research on the properties of measures of estimation bias. Objectives: Improved measurement of software development effort estimation bias. Methods: Analysis of the extent to which measures of estimation bias meet the criterion that perfect estimates should result in zero bias. Results: Recommendations for measurement of estimation bias for estimates of the mean, median, and mode software development effort. The results include the recommendation to avoid a commonly used measure of effort estimation bias. Conclusion: Proper evaluation of estimation bias requires knowledge about the type of estimates evaluated, together with the selection of a measure of estimation bias that gives zero bias for perfect estimates of that type. © 2023 Elsevier B.V.</t>
  </si>
  <si>
    <t>Modern Code Reviews - Survey of Literature and Practice</t>
  </si>
  <si>
    <t>https://www.scopus.com/inward/record.uri?eid=2-s2.0-85163852501&amp;doi=10.1145%2f3585004&amp;partnerID=40&amp;md5=ca72efe7435d9cbe7b231095b40fa810</t>
  </si>
  <si>
    <t>Background: Modern Code Review (MCR) is a lightweight alternative to traditional code inspections. While secondary studies on MCR exist, it is uanknown whether the research community has targeted themes that practitioners consider important.Objectives: The objectives are to provide an overview of MCR research, analyze the practitioners' opinions on the importance of MCR research, investigate the alignment between research and practice, and propose future MCR research avenues.Method: We conducted a systematic mapping study to survey state of the art until and including 2021, employed the Q-Methodology to analyze the practitioners' perception of the relevance of MCR research, and analyzed the primary studies' research impact.Results: We analyzed 244 primary studies, resulting in five themes. As a result of the 1,300 survey data points, we found that the respondents are positive about research investigating the impact of MCR on product quality and MCR process properties. In contrast, they are negative about human factor- and support systems-related research.Conclusion: These results indicate a misalignment between the state of the art and the themes deemed important by most survey respondents. Researchers should focus on solutions that can improve the state of MCR practice. We provide an MCR research agenda that can potentially increase the impact of MCR research. © 2023 Copyright held by the owner/author(s).</t>
  </si>
  <si>
    <t>1-to-1 or 1-to-n? Investigating the Effect of Function Inlining on Binary Similarity Analysis</t>
  </si>
  <si>
    <t>https://www.scopus.com/inward/record.uri?eid=2-s2.0-85141387196&amp;doi=10.1145%2f3561385&amp;partnerID=40&amp;md5=05f97bf29928692f2e060a64a5679df3</t>
  </si>
  <si>
    <t>Binary similarity analysis is critical to many code-reuse-related issues, where function matching is its fundamental task. "1-to-1"mechanism has been applied in most binary similarity analysis works, in which one function in a binary file is matched against one function in a source file or binary file. However, we discover that the function mapping is a more complex problem of "1-to-n"(one binary function matches multiple source functions or binary functions) or even "n-to-n"(multiple binary functions match multiple binary functions) due to the existence of function inlining, different from traditional understanding. In this article, we investigate the effect of function inlining on binary similarity analysis. We carry out three studies to investigate the extent of function inlining, the performance of existing works under function inlining, and the effectiveness of existing inlining-simulation strategies. Firstly, a scalable and lightweight identification method is designed to recover function inlining in binaries. 88 projects (compiled in 288 versions and resulting in 32,460,156 binary functions) are collected and analyzed to construct four inlining-oriented datasets for four security tasks in the software supply chain, including code search, OSS (Open Source Software) reuse detection, vulnerability detection, and patch presence test. Datasets reveal that the proportion of function inlining ranges from 30-40% when using O3 and sometimes can reach nearly 70%. Then, we evaluate four existing works on our dataset. Results show most existing works neglect inlining and use the "1-to-1"mechanism. The mismatches cause a 30% loss in performance during code search and a 40% loss during vulnerability detection. Moreover, most inlined functions would be ignored during OSS reuse detection and patch presence test, thus leaving these functions risky. Finally, we analyze two inlining-simulation strategies on our dataset. It is shown that they miss nearly 40% of the inlined functions, and there is still a large space for promotion. By precisely recovering when function inlining happens, we discover that inlining is usually cumulative when optimization increases. Thus, conditional inlining and incremental inlining are recommended to design a low-cost and high-coverage inlining-simulation strategy. © 2023 Association for Computing Machinery.</t>
  </si>
  <si>
    <t>Empirical Validation of Automated Vulnerability Curation and Characterization</t>
  </si>
  <si>
    <t>https://www.scopus.com/inward/record.uri?eid=2-s2.0-85149392359&amp;doi=10.1109%2fTSE.2023.3250479&amp;partnerID=40&amp;md5=7a824e83006236e20ea83fc861d593d2</t>
  </si>
  <si>
    <t>Prior research has shown that public vulnerability systems such as US National Vulnerability Database (NVD) rely on a manual, time-consuming, and error-prone process which has led to inconsistencies and delays in releasing final vulnerability results. This work provides an approach to curate vulnerability reports in real-time and map textual vulnerability reports to machine readable structured vulnerability attribute data. Designed to support the time consuming human analysis done by vulnerability databases, the system leverages the Common Vulnerabilities and Exposures (CVE) list of vulnerabilities and the vulnerability attributes described by the National Institute of Standards and Technology (NIST) Vulnerability Description Ontology (VDO) framework. Our work uses Natural Language Processing (NLP), Machine Learning (ML) and novel Information Theoretical (IT) methods to provide automated techniques for near real-time publishing, and characterization of vulnerabilities using 28 attributes in 5 domains. Experiment results indicate that vulnerabilities can be evaluated up to 95 hours earlier than using manual methods, they can be characterized with F-Measure values over 0.9, and the proposed automated approach could save up to 47% of the time spent for CVE characterization.  © 1976-2012 IEEE.</t>
  </si>
  <si>
    <t>The Best of Both Worlds: Combining Learned Embeddings with Engineered Features for Accurate Prediction of Correct Patches</t>
  </si>
  <si>
    <t>https://www.scopus.com/inward/record.uri?eid=2-s2.0-85164237362&amp;doi=10.1145%2f3576039&amp;partnerID=40&amp;md5=c5699fa7328a6c7f276d39f9de22523e</t>
  </si>
  <si>
    <t>A large body of the literature on automated program repair develops approaches where patches are automatically generated to be validated against an oracle (e.g., a test suite). Because such an oracle can be imperfect, the generated patches, although validated by the oracle, may actually be incorrect. While the state-of-the-art explores research directions that require dynamic information or rely on manually-crafted heuristics, we study the benefit of learning code representations in order to learn deep features that may encode the properties of patch correctness. Our empirical work investigates different representation learning approaches for code changes to derive embeddings that are amenable to similarity computations of patch correctness identification, and assess the possibility of accurate classification of correct patch by combining learned embeddings with engineered features. Experimental results demonstrate the potential of learned embeddings to empower Leopard (a patch correctness predicting framework implemented in this work) with learning algorithms in reasoning about patch correctness: a machine learning predictor with BERT transformer-based learned embeddings associated with XGBoost achieves an AUC value of about 0.803 in the prediction of patch correctness on a new dataset of 2,147 labeled patches that we collected for the experiments. Our investigations show that deep learned embeddings can lead to complementary/better performance when comparing against the state-of-the-art, PATCH-SIM, which relies on dynamic information. By combining deep learned embeddings and engineered features, Panther (the upgraded version of Leopard implemented in this work) outperforms Leopard with higher scores in terms of AUC, +Recall and -Recall, and can accurately identify more (in)correct patches that cannot be predicted by the classifiers only with learned embeddings or engineered features. Finally, we use an explainable ML technique, SHAP, to empirically interpret how the learned embeddings and engineered features are contributed to the patch correctness prediction. © 2023 Copyright held by the owner/author(s).</t>
  </si>
  <si>
    <t>Finding the best learning to rank algorithms for effort-aware defect prediction</t>
  </si>
  <si>
    <t>https://www.scopus.com/inward/record.uri?eid=2-s2.0-85147546045&amp;doi=10.1016%2fj.infsof.2023.107165&amp;partnerID=40&amp;md5=98e3eb75b862024900fc9c982d3a0c16</t>
  </si>
  <si>
    <t>Context: Effort-Aware Defect Prediction (EADP) ranks software modules or changes based on their predicted number of defects (i.e., considering modules or changes as effort) or defect density (i.e., considering LOC as effort) by using learning to rank algorithms. Ranking instability refers to the inconsistent conclusions produced by existing empirical studies of EADP. The major reason is the poor experimental design, such as comparison of few learning to rank algorithms, the use of small number of datasets or datasets without indicating numbers of defects, and evaluation with inappropriate or few metrics. Objective: To find a stable ranking of learning to rank algorithms to investigate the best ones for EADP, Method: We examine the practical effects of 34 algorithms on 49 datasets for EADP. We measure the performance of these algorithms using 7 module-based and 7 LOC-based metrics and run experiments under cross-release and cross-project settings, respectively. Finally, we obtain the ranking of these algorithms by performing the Scott-Knott ESD test. Results: When module is used as effort, random forest regression performs the best under cross-release setting, and linear regression performs the best under cross-project setting among the learning to rank algorithms; (2) when LOC is used as effort, LTR-linear (Learning-to-Rank with the linear model) performs the best under cross-release setting, and Ranking SVM performs the best under cross-project setting. Conclusion: This comprehensive experimental procedure allows us to discover a stable ranking of the studied algorithms to select the best ones according to the requirement of software projects. © 2023 Elsevier B.V.</t>
  </si>
  <si>
    <t>Arachne: Search-Based Repair of Deep Neural Networks</t>
  </si>
  <si>
    <t>https://www.scopus.com/inward/record.uri?eid=2-s2.0-85164284701&amp;doi=10.1145%2f3563210&amp;partnerID=40&amp;md5=8951e2fd73eb55d2de367e4f07aaa00d</t>
  </si>
  <si>
    <t>The rapid and widespread adoption of Deep Neural Networks (DNNs) has called for ways to test their behaviour, and many testing approaches have successfully revealed misbehaviour of DNNs. However, it is relatively unclear what one can do to correct such behaviour after revelation, as retraining involves costly data collection and does not guarantee to fix the underlying issue. This article introduces Arachne, a novel program repair technique for DNNs, which directly repairs DNNs using their input-output pairs as a specification. Arachne localises neural weights on which it can generate effective patches and uses differential evolution to optimise the localised weights and correct the misbehaviour. An empirical study using different benchmarks shows that Arachne can fix specific misclassifications of a DNN without reducing general accuracy significantly. On average, patches generated by Arachne generalise to 61.3% of unseen misbehaviour, whereas those by a state-of-the-art DNN repair technique generalise only to 10.2% and sometimes to none while taking tens of times more than Arachne. We also show that Arachne can address fairness issues by debiasing a gender classification model. Finally, we successfully apply Arachne to a text sentiment model to show that it generalises beyond convolutional neural networks. © 2023 Association for Computing Machinery.</t>
  </si>
  <si>
    <t>Many-objective optimization of non-functional attributes based on refactoring of software models</t>
  </si>
  <si>
    <t>https://www.scopus.com/inward/record.uri?eid=2-s2.0-85147547137&amp;doi=10.1016%2fj.infsof.2023.107159&amp;partnerID=40&amp;md5=1e209abdb3cc33fb8cb5dbab48c5e223</t>
  </si>
  <si>
    <t>Context: Software quality estimation is a challenging and time-consuming activity, and models are crucial to face the complexity of such activity on modern software applications. In this context, software refactoring is a crucial activity within development life-cycles where requirements and functionalities rapidly evolve. Objective: One main challenge is that the improvement of distinctive quality attributes may require contrasting refactoring actions on software, as for trade-off between performance and reliability (or other non-functional attributes). In such cases, multi-objective optimization can provide the designer with a wider view on these trade-offs and, consequently, can lead to identify suitable refactoring actions that take into account independent or even competing objectives. Method: In this paper, we present an approach that exploits the NSGA-II as the genetic algorithm to search optimal Pareto frontiers for software refactoring while considering many objectives. We consider performance and reliability variations of a model alternative with respect to an initial model, the amount of performance antipatterns detected on the model alternative, and the architectural distance, which quantifies the effort to obtain a model alternative from the initial one. Results: We applied our approach on two case studies: a Train Ticket Booking Service, and CoCoME. We observed that our approach is able to improve performance (by up to 42%) while preserving or even improving the reliability (by up to 32%) of generated model alternatives. We also observed that there exists an order of preference of refactoring actions among model alternatives. Conclusion: Based on our analysis, we can state that performance antipatterns confirmed their ability to improve performance of a subject model in the context of many-objective optimization. In addition, the metric that we adopted for the architectural distance seems to be suitable for estimating the refactoring effort. © 2023 Elsevier B.V.</t>
  </si>
  <si>
    <t>NCQ: Code Reuse Support for Node.js Developers</t>
  </si>
  <si>
    <t>https://www.scopus.com/inward/record.uri?eid=2-s2.0-85149399300&amp;doi=10.1109%2fTSE.2023.3248113&amp;partnerID=40&amp;md5=0af55a74ac82f719f6ec2fd295690483</t>
  </si>
  <si>
    <t>Code reuse is an important part of software development. The adoption of code reuse practices is especially common among Node.js developers. The Node.js package manager, NPM, indexes over 1 Million packages and developers often seek out packages to solve programming tasks. Due to the vast number of packages, selecting the right package is difficult and time consuming. With the goal of improving productivity of developers that heavily reuse code through third-party packages, we present Node Code Query (NCQ), a Read-Eval-Print-Loop environment that allows developers to 1) search for NPM packages using natural language queries, 2) search for code snippets related to those packages, 3) automatically correct errors in these code snippets, 4) quickly setup new environments for testing those snippets, and 5) transition between search and editing modes. In two user studies with a total of 20 participants, we find that participants begin programming faster and conclude tasks faster with NCQ than with baseline approaches, and that they like, among other features, the search for code snippets and packages. Our results suggest that NCQ makes Node.js developers more efficient in reusing code.  © 1976-2012 IEEE.</t>
  </si>
  <si>
    <t>IFDS-based Context Debloating for Object-Sensitive Pointer Analysis</t>
  </si>
  <si>
    <t>https://www.scopus.com/inward/record.uri?eid=2-s2.0-85164284427&amp;doi=10.1145%2f3579641&amp;partnerID=40&amp;md5=8bb4edf9d0cb8163966e34d3ba06a3eb</t>
  </si>
  <si>
    <t>Object-sensitive pointer analysis, which separates the calling contexts of a method by its receiver objects, is known to achieve highly useful precision for object-oriented languages such as Java. Despite recent advances, all object-sensitive pointer analysis algorithms still suffer from the scalability problem due to the combinatorial explosion of contexts in large programs. In this article, we introduce a new approach, Conch, that can be applied to debloat contexts for all object-sensitive pointer analysis algorithms, thereby improving significantly their efficiency while incurring a negligible loss of precision. Our key insight is to approximate a recently proposed set of two necessary conditions for an object in a program to be context-sensitive, i.e., context-dependent (whose precise verification is undecidable) with a set of three linearly verifiable conditions in terms of the number of edges in the pointer assignment graph (PAG) representation of the program. These three linearly verifiable conditions, which turn out to be almost always necessary in practice, are synthesized from three key observations regarding context-dependability for the objects created and used in real-world object-oriented programs. To develop a practical implementation for Conch, we introduce an IFDS-based algorithm for reasoning about object reachability in the PAG of a program, which runs linearly in terms of the number of edges in the PAG. By debloating contexts for three representative object-sensitive pointer analysis algorithms, which are applied to a set of representative Java programs, Conch can speed up these three baseline algorithms substantially at only a negligible loss of precision (less than 0.1%) with respect to several commonly used precision metrics. In addition, Conch also improves their scalability by enabling them to analyze substantially more programs to completion than before (under a time budget of 12 hours). Conch has been open-sourced (http://www.cse.unsw.edu.au/∼corg/tools/conch), opening up new opportunities for other researchers and practitioners to further improve this research. To demonstrate this, we introduce one extension of Conch to accelerate further the three baselines without losing any precision, providing further insights on extending Conch to make precision-efficiency tradeoffs in future research. © 2023 Copyright held by the owner/author(s). Publication rights licensed to ACM.</t>
  </si>
  <si>
    <t>Reliable Fix Patterns Inferred from Static Checkers for Automated Program Repair</t>
  </si>
  <si>
    <t>https://www.scopus.com/inward/record.uri?eid=2-s2.0-85164234765&amp;doi=10.1145%2f3579637&amp;partnerID=40&amp;md5=b0229f8fd6bb7b7e43596b65a221c635</t>
  </si>
  <si>
    <t>Fix pattern-based patch generation is a promising direction in automated program repair (APR). Notably, it has been demonstrated to produce more acceptable and correct patches than the patches obtained with mutation operators through genetic programming. The performance of pattern-based APR systems, however, depends on the fix ingredients mined from fix changes in development histories. Unfortunately, collecting a reliable set of bug fixes in repositories can be challenging. In this article, we propose investigating the possibility in an APR scenario of leveraging fix patterns inferred from code changes that address violations detected by static analysis tools. To that end, we build a fix pattern-based APR tool, Avatar, which exploits fix patterns of static analysis violations as ingredients for the patch generation of repairing semantic bugs. Evaluated on four benchmarks (i.e., Defects4J, Bugs.jar, BEARS, and QuixBugs), Avatar presents the potential feasibility of fixing semantic bugs with the fix patterns inferred from the patches for fixing static analysis violations and can correctly fix 26 semantic bugs when Avatar is implemented with the normal program repair pipeline. We also find that Avatar achieves performance metrics that are comparable to that of the closely related approaches in the literature. Compared with CoCoNut, Avatar can fix 18 new bugs in Defects4J and 3 new bugs in QuixBugs. When compared with HDRepair, JAID, and SketchFix, Avatar can newly fix 14 Defects4J bugs. In terms of the number of correctly fixed bugs, Avatar is also comparable to the program repair tools with the normal fault localization setting and presents better performance than most program repair tools. These results imply that Avatar is complementary to current program repair approaches. We further uncover that Avatar can present different bug-fixing performances when it is configured with different fault localization tools, and the stack trace information from the failed executions of test cases can be exploited to improve the bug-fixing performance of Avatar by fixing more bugs with fewer generated patch candidates. Overall, our study highlights the relevance of static bug-finding tools as indirect contributors of fix ingredients for addressing code defects identified with functional test cases (i.e., dynamic information). © 2023 Copyright held by the owner/author(s). Publication rights licensed to ACM.</t>
  </si>
  <si>
    <t>An estimation of distribution algorithm based on interactions between requirements to solve the bi-objective Next Release Problem</t>
  </si>
  <si>
    <t>https://www.scopus.com/inward/record.uri?eid=2-s2.0-85147607370&amp;doi=10.1016%2fj.jss.2023.111632&amp;partnerID=40&amp;md5=414ff8c59d77125749b4970758ef7cdc</t>
  </si>
  <si>
    <t>Selecting the appropriate requirements to develop in the next release of an open market software product under evolution, is a compulsory step of each software development project. This selection should be done by maximizing stakeholders’ satisfaction and minimizing development costs, while keeping constraints. In this work we investigate what is the requirements interactions impact when searching for solutions of the bi-objective Next Release Problem. In one hand, these interactions are explicitly included in two algorithms: a branch and bound algorithm and an estimation of distribution algorithm (EDA). And on the other, we study the performance of these not previously used solving approaches by applying them in several instances of small, medium and large size data sets. We find that interactions inclusion do enhance the search and when time restrictions exists, as in the case of the bi-objective Next Release Problem, EDAs have proven to be stable and reliable locating a large number of solutions on the reference Pareto front. © 2023 The Author(s)</t>
  </si>
  <si>
    <t>A knowledge-driven approach for designing data analytics platforms</t>
  </si>
  <si>
    <t>https://www.scopus.com/inward/record.uri?eid=2-s2.0-85136515962&amp;doi=10.1007%2fs00766-022-00385-5&amp;partnerID=40&amp;md5=0f37b786a6059be379f420cf0d54e1f2</t>
  </si>
  <si>
    <t>Big data analytics technologies are rapidly expanding across all industry sectors as organisations try to make analytics an integral part of their everyday decision-making. Although there are many software tools and libraries to assist analysts and software engineers in developing solutions, organisations are looking for flexible analytics platforms that can address their specific objectives and requirements. To minimise costs, such platforms also need to co-exist with existing IT infrastructures and reuse knowledge and resources already accumulated within the organisation. To address such needs, this paper proposes the Data Analytics Solution Engineering (DASE) framework—a knowledge-driven approach supported by semantic web technologies for requirements engineering, design and development of new data analytics platforms. It includes a meta-model that captures data analytics platform requirements via a Knowledge Base, a set of guidelines that organisations can follow in engineering data analytics platforms and a reference architecture that demonstrates how to use these guidelines. We evaluate the DASE framework through two case studies and demonstrate how it can facilitate knowledge-based and requirements-driven data analytics platform engineering. The resulting data analytics platforms are observed to be user friendly, easy to maintain and flexible in handling changes to requirements. This work contributes to the body of knowledge in knowledge-driven requirements engineering, and data analytics platform engineering by providing a meta-model and a reference architecture that can be tailored to different analytics application domains. © 2022, The Author(s).</t>
  </si>
  <si>
    <t>Software testing in the machine learning era: Special issue of the empirical Software Engineering (EMSE) journal</t>
  </si>
  <si>
    <t>https://www.scopus.com/inward/record.uri?eid=2-s2.0-85158009317&amp;doi=10.1007%2fs10664-023-10326-7&amp;partnerID=40&amp;md5=760767324856e0a3d0bbe964a20eaab1</t>
  </si>
  <si>
    <t>Model vs system level testing of autonomous driving systems: a replication and extension study</t>
  </si>
  <si>
    <t>https://www.scopus.com/inward/record.uri?eid=2-s2.0-85159854748&amp;doi=10.1007%2fs10664-023-10306-x&amp;partnerID=40&amp;md5=6003004ccbd8550575f027f820422e45</t>
  </si>
  <si>
    <t>Offline model-level testing of autonomous driving software is much cheaper, faster, and diversified than in-field, online system-level testing. Hence, researchers have compared empirically model-level vs system-level testing using driving simulators. They reported the general usefulness of simulators at reproducing the same conditions experienced in-field, but also some inadequacy of model-level testing at exposing failures that are observable only in online mode. In this work, we replicate the reference study on model vs system-level testing of autonomous vehicles while acknowledging several assumptions that we had reconsidered. These assumptions are related to several threats to validity affecting the original study that motivated additional analysis and the development of techniques to mitigate them. Moreover, we also extend the replicated study by evaluating the original findings when considering a physical, radio-controlled autonomous vehicle. Our results show that simulator-based testing of autonomous driving systems yields predictions that are close to the ones of real-world datasets when using neural-based translation to mitigate the reality gap induced by the simulation platform. On the other hand, model-level testing failures are in line with those experienced at the system level, both in simulated and physical environments, when considering the pre-failure site, similar-looking images, and accurate labels. © 2023, The Author(s).</t>
  </si>
  <si>
    <t>Verification of Fuzzy Decision Trees</t>
  </si>
  <si>
    <t>https://www.scopus.com/inward/record.uri?eid=2-s2.0-85149383111&amp;doi=10.1109%2fTSE.2023.3251858&amp;partnerID=40&amp;md5=0466fab3daff083dc8a1f520d633d18f</t>
  </si>
  <si>
    <t>In recent years, there have been major strides in the safety verification of machine learning models such as neural networks and tree ensembles. However, fuzzy decision trees (FDT), also called soft or differentiable decision trees, are yet unstudied in the context of verification. They present unique verification challenges resulting from multiplications of input values; in the simplest case with a piecewise-linear splitting function, an FDT is piecewise-polynomial with degree up to the depth of the tree. We propose an abstraction-refinement algorithm for verification of properties of FDTs. We show that the problem is NP-Complete, like many other machine learning verification problems, and that our algorithm is complete in a finite precision setting. We benchmark on a selection of public data sets against an off-the-shelf SMT solver and a baseline variation of our algorithm that uses a refinement strategy from similar methods for neural network verification, finding the proposed method to be the fastest. Code for our algorithm along with our experiments and demos are available on GitHub at https://github.com/autonlab/fdt_verification.  © 1976-2012 IEEE.</t>
  </si>
  <si>
    <t>A systematic literature review of requirements engineering education</t>
  </si>
  <si>
    <t>https://www.scopus.com/inward/record.uri?eid=2-s2.0-85130866169&amp;doi=10.1007%2fs00766-022-00381-9&amp;partnerID=40&amp;md5=e2515d0e6188bc19a8e74fda3a3df39f</t>
  </si>
  <si>
    <t>Requirements engineering (RE) has established itself as a core software engineering discipline. It is well acknowledged that good RE leads to higher quality software and considerably reduces the risk of failure or budget-overspending of software development projects. It is of vital importance to train future software engineers in RE and educate future requirements engineers to adequately manage requirements in various projects. To this date, there exists no central concept of what RE education shall comprise. To lay a foundation, we report on a systematic literature review of the field and provide a systematic map describing the current state of RE education. Doing so allows us to describe how the educational landscape has changed over the last decade. Results show that only a few established author collaborations exist and that RE education research is predominantly published in venues other than the top RE research venues (i.e., in venues other than the RE conference and journal). Key trends in RE instruction of the past decade include involvement of real or realistic stakeholders, teaching predominantly elicitation as an RE activity, and increasing student factors such as motivation or communication skills. Finally, we discuss open opportunities in RE education, such as training for security requirements and supply chain risk management, as well as developing a pedagogical foundation grounded in evidence of effective instructional approaches. © 2022, The Author(s).</t>
  </si>
  <si>
    <t>Route: Roads Not Taken in UI Testing</t>
  </si>
  <si>
    <t>https://www.scopus.com/inward/record.uri?eid=2-s2.0-85162831948&amp;doi=10.1145%2f3571851&amp;partnerID=40&amp;md5=cf0266964b457df61a0ee5cd5285b44c</t>
  </si>
  <si>
    <t>Core features (functionalities) of an app can often be accessed and invoked in several ways, i.e., through alternative sequences of user-interface (UI) interactions. Given the manual effort of writing tests, developers often only consider the typical way of invoking features when creating the tests (i.e., the "sunny day scenario"). However, the alternative ways of invoking a feature are as likely to be faulty. These faults would go undetected without proper tests. To reduce the manual effort of creating UI tests and help developers more thoroughly examine the features of apps, we present Route, an automated tool for feature-based UI test augmentation for Android apps. Route first takes a UI test and the app under test as input. It then applies novel heuristics to find additional high-quality UI tests, consisting of both inputs and assertions, that verify the same feature as the original test in alternative ways. Application of Route on several dozen tests for popular apps on Google Play shows that for 96% of the existing tests, Route was able to generate at least one alternative test. Moreover, the fault detection effectiveness of augmented test suites in our experiments showed substantial improvements of up to 39% over the original test suites. © 2023 Copyright held by the owner/author(s). Publication rights licensed to ACM.</t>
  </si>
  <si>
    <t>A system-based view of blockchain governance</t>
  </si>
  <si>
    <t>https://www.scopus.com/inward/record.uri?eid=2-s2.0-85146833175&amp;doi=10.1016%2fj.infsof.2023.107149&amp;partnerID=40&amp;md5=63875f138233dfc2d6a4144c4a2f7c45</t>
  </si>
  <si>
    <t>Context: Governance is crucial in achieving the success and sustainability of blockchain systems. However, blockchain governance is multi-faceted, complex, dynamic, and challenging due to its decentralized nature and automatically enforced rules and mechanisms. Objectives: This study aims to advance the theory of blockchain governance and support practitioners to deepen the researchers’ and practitioners’ understanding of blockchain governance. Methods: The study is a systematic literature review of 75 articles that applies systems theory to conceptualize blockchain governance as a system and parsimoniously organize its interrelated elements into a conceptual model. Results: The paper proposes a holistic definition and a conceptual model of blockchain governance. Blockchain governance encompasses technical and social means to make decisions on the different levels (e.g., individual, community, organizational, national, international) related to actors, roles, rights, incentives, responsibilities, rules, and the business, technological, legal, and regulatory aspects of a blockchain system during its whole lifecycle. Conclusion: The system-based model of blockchain governance can serve as a reference framework and structured foundation for analyzing, discussing, and developing the governance of blockchain systems. © 2023 The Author(s)</t>
  </si>
  <si>
    <t>A taxonomy for mining and classifying privacy requirements in issue reports</t>
  </si>
  <si>
    <t>https://www.scopus.com/inward/record.uri?eid=2-s2.0-85147847157&amp;doi=10.1016%2fj.infsof.2023.107162&amp;partnerID=40&amp;md5=f7e9eb1b7cde8ba6e4c603fff6b2b871</t>
  </si>
  <si>
    <t>Context: Digital and physical trails of user activities are collected over the use of software applications and systems. As software becomes ubiquitous, protecting user privacy has become challenging. With the increase of user privacy awareness and advent of privacy regulations and policies, there is an emerging need to implement software systems that enhance the protection of personal data processing. However, existing data protection and privacy regulations provide key principles in high-level, making it difficult for software engineers to design and implement privacy-aware systems. Objective: In this paper, we develop a taxonomy that provides a comprehensive set of privacy requirements based on four well-established personal data protection regulations and privacy frameworks, the General Data Protection Regulation (GDPR), ISO/IEC 29100, Thailand Personal Data Protection Act (Thailand PDPA) and Asia-Pacific Economic Cooperation (APEC) privacy framework. Methods: These requirements are extracted, refined and classified (using the goal-based requirements analysis method) into a level that can be used to map with issue reports. We have also performed a study on how two large open-source software projects (Google Chrome and Moodle) address the privacy requirements in our taxonomy through mining their issue reports. Results: The paper discusses how the collected issues were classified, and presents the findings and insights generated from our study. Conclusion: Mining and classifying privacy requirements in issue reports can help organisations be aware of their state of compliance by identifying privacy requirements that have not been addressed in their software projects. The taxonomy can also trace back to regulations, standards and frameworks that the software projects have not complied with based on the identified privacy requirements. © 2023 Elsevier B.V.</t>
  </si>
  <si>
    <t>Hierarchical and Hybrid Organizational Structures in Open-source Software Projects: A Longitudinal Study</t>
  </si>
  <si>
    <t>https://www.scopus.com/inward/record.uri?eid=2-s2.0-85164235722&amp;doi=10.1145%2f3569949&amp;partnerID=40&amp;md5=c28e72484dbcd1cb33a5832cca2bad7a</t>
  </si>
  <si>
    <t>Despite the absence of a formal process and a central command-and-control structure, developer organization in open-source software (OSS) projects are far from being a purely random process. Prior work indicates that, over time, highly successful OSS projects develop a hybrid organizational structure that comprises a hierarchical part and a non-hierarchical part. This suggests that hierarchical organization is not necessarily a global organizing principle and that a fundamentally different principle is at play below the lowest positions in the hierarchy. Given the vast proportion of developers are in the non-hierarchical part, we seek to understand the interplay between these two fundamentally differently organized groups, how this hybrid structure evolves, and the trajectory individual developers take through these structures over the course of their participation. We conducted a longitudinal study of the full histories of 20 popular OSS projects, modeling their organizational structures as networks of developers connected by communication ties and characterizing developers' positions in terms of hierarchical (sub)structures in these networks. We observed a number of notable trends and patterns in the subject projects: (1) hierarchy is a pervasive structural feature of developer networks of OSS projects; (2) OSS projects tend to form hybrid organizational structures, consisting of a hierarchical and a non-hierarchical part; and (3) the positional trajectory of a developer starts loosely connected in the non-hierarchical part and then tightly integrate into the hierarchical part, which is associated with the acquisition of experience (tenure), in addition to coordination and coding activities. Our study (a) provides a methodological basis for further investigations of hierarchy formation, (b) suggests a number of hypotheses on prevalent organizational patterns and trends in OSS projects to be addressed in further work, and (c) may ultimately guide the governance of organizational structures. © 2023 Association for Computing Machinery.</t>
  </si>
  <si>
    <t>DeltaDroid: Dynamic Delivery Testing in Android</t>
  </si>
  <si>
    <t>https://www.scopus.com/inward/record.uri?eid=2-s2.0-85162861065&amp;doi=10.1145%2f3563213&amp;partnerID=40&amp;md5=7447e6791acd44221cad22024d8b5913</t>
  </si>
  <si>
    <t>Android is a highly fragmented platform with a diverse set of devices and users. To support the deployment of apps in such a heterogeneous setting, Android has introduced dynamic delivery - a new model of software deployment in which optional, device- or user-specific functionalities of an app, called Dynamic Feature Modules (DFMs), can be installed, as needed, after the app's initial installation. This model of app deployment, however, has exacerbated the challenges of properly testing Android apps. In this article, we first describe the results of an extensive study in which we formalized a defect model representing the various conditions under which DFM installations may fail. We then present DeltaDroid - a tool aimed at assisting the developers with validating dynamic delivery behavior in their apps by augmenting their existing test suite. Our experimental evaluation using real-world apps corroborates DeltaDroid's ability to detect many crashes and unexpected behaviors that the existing automated testing tools cannot reveal. © 2023 Copyright held by the owner/author(s). Publication rights licensed to ACM.</t>
  </si>
  <si>
    <t>Uncertainty-Aware Robustness Assessment of Industrial Elevator Systems</t>
  </si>
  <si>
    <t>https://www.scopus.com/inward/record.uri?eid=2-s2.0-85164242017&amp;doi=10.1145%2f3576041&amp;partnerID=40&amp;md5=df544046049021f98967999cbc69d40a</t>
  </si>
  <si>
    <t>Industrial elevator systems are commonly used software systems in our daily lives, which operate in uncertain environments such as unpredictable passenger traffic, uncertain passenger attributes and behaviors, and hardware delays. Understanding and assessing the robustness of such systems under various uncertainties enable system designers to reason about uncertainties, especially those leading to low system robustness, and consequently improve their designs and implementations in terms of handling uncertainties. To this end, we present a comprehensive empirical study conducted with industrial elevator systems provided by our industrial partner Orona, which focuses on assessing the robustness of a dispatcher - that is, a software component responsible for elevators' optimal scheduling. In total, we studied 90 industrial dispatchers in our empirical study. Based on the experience gained from the study, we derived an uncertainty-aware robustness assessment method (named UncerRobua) comprising a set of guidelines on how to conduct the robustness assessment and a newly proposed ranking algorithm, for supporting the robustness assessment of industrial elevator systems against uncertainties. © 2023 Association for Computing Machinery.</t>
  </si>
  <si>
    <t>The pipeline for the continuous development of artificial intelligence models—Current state of research and practice</t>
  </si>
  <si>
    <t>https://www.scopus.com/inward/record.uri?eid=2-s2.0-85153617843&amp;doi=10.1016%2fj.jss.2023.111615&amp;partnerID=40&amp;md5=fbd1967d1386f4ce1d4aa634537ce2fb</t>
  </si>
  <si>
    <t>Companies struggle to continuously develop and deploy Artificial Intelligence (AI) models to complex production systems due to AI characteristics while assuring quality. To ease the development process, continuous pipelines for AI have become an active research area where consolidated and in-depth analysis regarding the terminology, triggers, tasks, and challenges is required. This paper includes a Multivocal Literature Review (MLR) where we consolidated 151 relevant formal and informal sources. In addition, nine-semi structured interviews with participants from academia and industry verified and extended the obtained information. Based on these sources, this paper provides and compares terminologies for Development and Operations (DevOps) and Continuous Integration (CI)/Continuous Delivery (CD) for AI, Machine Learning Operations (MLOps), (end-to-end) lifecycle management, and Continuous Delivery for Machine Learning (CD4ML). Furthermore, the paper provides an aggregated list of potential triggers for reiterating the pipeline, such as alert systems or schedules. In addition, this work uses a taxonomy creation strategy to present a consolidated pipeline comprising tasks regarding the continuous development of AI. This pipeline consists of four stages: Data Handling, Model Learning, Software Development and System Operations. Moreover, we map challenges regarding pipeline implementation, adaption, and usage for the continuous development of AI to these four stages. © 2023 The Authors</t>
  </si>
  <si>
    <t>Systems and software product lines of the future</t>
  </si>
  <si>
    <t>https://www.scopus.com/inward/record.uri?eid=2-s2.0-85147651731&amp;doi=10.1016%2fj.jss.2023.111622&amp;partnerID=40&amp;md5=562d23940a2f987fb4ed25a43ce07c66</t>
  </si>
  <si>
    <t>Neural-FEBI: Accurate function identification in Ethereum Virtual Machine bytecode</t>
  </si>
  <si>
    <t>https://www.scopus.com/inward/record.uri?eid=2-s2.0-85147551485&amp;doi=10.1016%2fj.jss.2023.111627&amp;partnerID=40&amp;md5=f998eed484f4d2fd796349d2c5f9d878</t>
  </si>
  <si>
    <t>Millions of smart contracts have been deployed onto the Ethereum platform, posing potential attack subjects. Therefore, analyzing contract binaries is vital since their sources are unavailable, involving identification comprising function entry identification and detecting its boundaries. Such boundaries are critical to many smart contract applications, e.g. reverse engineering and profiling. Unfortunately, it is challenging to identify functions from these stripped contract binaries due to the lack of internal function call statements and the compiler-inducing instruction reshuffling. Recently, several existing works excessively relied on a set of handcrafted heuristic rules which impose several faults. To address this issue, we propose a novel neural network-based framework for EVM bytecode Function Entries and Boundaries Identification (neural-FEBI) that does not rely on a fixed set of handcrafted rules. Instead, it used a two-level bi-Long Short-Term Memory network and a Conditional Random Field network to locate the function entries. The suggested framework also devises a control flow traversal algorithm to determine the code segments reachable from the function entry as its boundary. Several experiments on 38,996 publicly available smart contracts collected as binary demonstrate that neural-FEBI confirms the lowest and highest F1-scores for the function entries identification task across different datasets of 88.3 to 99.7, respectively. Its performance on the function boundary identification task is also increased from 79.4% to 97.1% compared with state-of-the-art. We further demonstrate that the identified function information can be used to construct more accurate intra-procedural CFGs and call graphs. The experimental results confirm that the proposed framework significantly outperforms state-of-the-art, often based on handcrafted heuristic rules. © 2023 The Authors</t>
  </si>
  <si>
    <t>Does the first response matter for future contributions? A study of first contributions</t>
  </si>
  <si>
    <t>https://www.scopus.com/inward/record.uri?eid=2-s2.0-85158155757&amp;doi=10.1007%2fs10664-023-10299-7&amp;partnerID=40&amp;md5=8b9620b813f1e6ba4b9e21b80512bb7c</t>
  </si>
  <si>
    <t>Open Source Software (OSS) projects rely on a continuous stream of new contributors for their livelihood. Recent studies reported that new contributors experience many barriers in their first contribution, with the social barrier being critical. Although a number of studies investigated the social barriers to new contributors, we hypothesize that negative first responses may cause an unpleasant feeling, and subsequently lead to the discontinuity of any future contribution. We execute protocols of a registered report to analyze 2,765,917 first contributions as Pull Requests (PRs) with 642,841 first responses. We characterize most first response as being positive, but less responsive, and exhibiting sentiments of fear, joy and love. Results also indicate that negative first responses have the literal intention to arouse emotions of being either constructive (50.71%) or criticizing (37.68%) in nature. Running different machine learning models, we find that predicting future interactions is low (F1 score of 0.6171), but relatively better than baselines. Furthermore, an analysis of these models show that interactions are positively correlated with a future contribution, with other dimensions (i.e., project, contributor, contribution) having a large effect. © 2023, The Author(s), under exclusive licence to Springer Science+Business Media, LLC, part of Springer Nature.</t>
  </si>
  <si>
    <t>CSGVD: A deep learning approach combining sequence and graph embedding for source code vulnerability detection</t>
  </si>
  <si>
    <t>https://www.scopus.com/inward/record.uri?eid=2-s2.0-85147191808&amp;doi=10.1016%2fj.jss.2023.111623&amp;partnerID=40&amp;md5=35cd17dd043c1d9487c1e1b02c7a2420</t>
  </si>
  <si>
    <t>In order to secure software, it is critical to detect potential vulnerabilities. The performance of traditional static vulnerability detection methods is limited by predefined rules, which rely heavily on the expertise of developers. Existing deep learning-based vulnerability detection models usually use only a single sequence or graph embedding approach to extract vulnerability features. Sequence embedding-based models ignore the structured information inherent in the code, and graph embedding-based models lack effective node and graph embedding methods. As a result, we propose a novel deep learning-based approach, CSGVD (Combining Sequence and Graph embedding for Vulnerability Detection), which considers function-level vulnerability detection as a graph binary classification task. Firstly, we propose a PE-BL module, which inherits and enhances the knowledge from the pre-trained language model. It extracts the code's local semantic features as node embedding in the control flow graph by using sequence embedding. Secondly, CSGVD uses graph neural networks to extract the structured information of the graph. Finally, we propose a mean biaffine attention pooling, M-BFA, to better aggregate node information as a graph's feature representation. The experimental results show that CSGVD outperforms the existing state-of-the-art models and obtains 64.46% accuracy on the real-world benchmark dataset from CodeXGLUE for vulnerability detection. © 2023 Elsevier Inc.</t>
  </si>
  <si>
    <t>UltraFuzz: Towards Resource-Saving in Distributed Fuzzing</t>
  </si>
  <si>
    <t>https://www.scopus.com/inward/record.uri?eid=2-s2.0-85141621823&amp;doi=10.1109%2fTSE.2022.3219520&amp;partnerID=40&amp;md5=fa30e31cca119aacdd75fbaca1880efb</t>
  </si>
  <si>
    <t>Recent research has sought to improve fuzzing performance via parallel computing. However, researchers focus on improving efficiency while ignoring the increasing cost of testing resources. Parallel fuzzing in the distributed environment amplifies the resource-wasting problem caused by the random nature of fuzzing. In the parallel mode, owing to the lack of an appropriate task dispatching scheme and timely fuzzing status synchronization among different fuzzing instances, task conflicts and workload imbalance occur, making the resource-wasting problem severe. In this paper, we design UltraFuzz, a fuzzer for resource-saving in distributed fuzzing. Based on centralized dynamic scheduling, UltraFuzz can dispatch tasks and schedule power globally and reasonably to avoid resource-wasting. Besides, UltraFuzz can elastically allocate computing power for fuzzing and seed evaluation, thereby avoiding the potential bottleneck of seed evaluation that blocks the fuzzing process. UltraFuzz was evaluated using real-world programs, and the results show that with the same testing resource, UltraFuzz outperforms state-of-the-art tools, such as AFL, AFL-P, PAFL, and EnFuzz. Most importantly, the experiment reveals certain results that seem counter-intuitive, namely that parallel fuzzing can achieve 'super-linear acceleration' when compared with single-core fuzzing. We conduct additional experiments to reveal the deep reasons behind this phenomenon and dig deep into the inherent advantages of parallel fuzzing over serial fuzzing, including the global optimization of seed energy scheduling and the escape of local optimal seed. Additionally, 24 real-world vulnerabilities were discovered using UltraFuzz.  © 1976-2012 IEEE.</t>
  </si>
  <si>
    <t>Mixed Signals: Analyzing Software Attribution Challenges in the Android Ecosystem</t>
  </si>
  <si>
    <t>https://www.scopus.com/inward/record.uri?eid=2-s2.0-85147274834&amp;doi=10.1109%2fTSE.2023.3236582&amp;partnerID=40&amp;md5=a57586a14edc200c9e64ed1960f675ef</t>
  </si>
  <si>
    <t>The ability to identify the author responsible for a given software object is critical for many research studies and for enhancing software transparency and accountability. However, as opposed to other application markets like Apple's iOS App Store, attribution in the Android ecosystem is known to be hard. Prior research has leveraged market metadata and signing certificates to identify software authors without questioning the validity and accuracy of these attribution signals. However, Android application (app) authors can, either intentionally or by mistake, hide their true identity due to: (1) the lack of policy enforcement by markets to ensure the accuracy and correctness of the information disclosed by developers in their market profiles during the app release process, and (2) the use of self-signed certificates for signing apps instead of certificates issued by trusted CAs. In this paper, we perform the first empirical analysis of the availability, volatility and overall aptness of publicly available market and app metadata for author attribution in Android markets. To that end, we analyze a dataset of over 2.5 million market entries and apps extracted from five Android markets for over two years. Our results show that widely used attribution signals are often missing from market profiles and that they change over time. We also invalidate the general belief about the validity of signing certificates for author attribution. For instance, we find that apps from different authors share signing certificates due to the proliferation of app building frameworks and software factories. Finally, we introduce the concept of an attribution graph and we apply it to evaluate the validity of existing attribution signals on the Google Play Store. Our results confirm that the lack of control over publicly available signals can confuse automatic attribution processes.  © 1976-2012 IEEE.</t>
  </si>
  <si>
    <t>A compositional approach to creating architecture frameworks with an application to distributed AI systems</t>
  </si>
  <si>
    <t>https://www.scopus.com/inward/record.uri?eid=2-s2.0-85146698508&amp;doi=10.1016%2fj.jss.2022.111604&amp;partnerID=40&amp;md5=fc81e8b936ec5952daa6c023a2b499fd</t>
  </si>
  <si>
    <t>Artificial intelligence (AI) in its various forms finds more and more its way into complex distributed systems. For instance, it is used locally, as part of a sensor system, on the edge for low-latency high-performance inference, or in the cloud, e.g. for data mining. Modern complex systems, such as connected vehicles, are often part of an Internet of Things (IoT). This poses additional architectural challenges. To manage complexity, architectures are described with architecture frameworks, which are composed of a number of architectural views connected through correspondence rules. Despite some attempts, the definition of a mathematical foundation for architecture frameworks that are suitable for the development of distributed AI systems still requires investigation and study. In this paper, we propose to extend the state of the art on architecture framework by providing a mathematical model for system architectures, which is scalable and supports co-evolution of different aspects for example of an AI system. Based on Design Science Research, this study starts by identifying the challenges with architectural frameworks in a use case of distributed AI systems. Then, we derive from the identified challenges four rules, and we formulate them by exploiting concepts from category theory. We show how compositional thinking can provide rules for the creation and management of architectural frameworks for complex systems, for example distributed systems with AI. The aim of the paper is not to provide viewpoints or architecture models specific to AI systems, but instead to provide guidelines based on a mathematical formulation on how a consistent framework can be built up with existing, or newly created, viewpoints. To put in practice and test the approach, the identified and formulated rules are applied to derive an architectural framework for the EU Horizon 2020 project “Very efficient deep learning in the IoT” (VEDLIoT) in the form of a case study. © 2022 The Author(s)</t>
  </si>
  <si>
    <t>Towards Retrieval-Based Neural Code Summarization: A Meta-Learning Approach</t>
  </si>
  <si>
    <t>https://www.scopus.com/inward/record.uri?eid=2-s2.0-85147289893&amp;doi=10.1109%2fTSE.2023.3238161&amp;partnerID=40&amp;md5=614d2c7c01e7432437daa34b8b81e858</t>
  </si>
  <si>
    <t>Code summarization aims to generate code summaries automatically, and has attracted a lot of research interest lately. Recent approaches to it commonly adopt neural machine translation techniques, which train a Seq2Seq model on a large corpus and assume it could work on various new code snippets. However, codes are highly varied in practice due to different domains, businesses or programming styles. Therefore, it is challenging to learn such a variety of patterns into a single model. In this paper, we propose a brand-new framework for code summarization based on meta-learning and code retrieval, named MLCS to tackle this issue. In this framework, the summarization of each target code is formalized as a few-shot learning task, where its similar examples are used as training data and the testing example is itself. We retrieve examples similar to the target code in a rank-and-filter manner. Given a neural code summarizer, we optimize it into a meta-learner via Model-Agnostic Meta-Learning (MAML). During inference, the meta-learner first adapts to the retrieved examples and yields an exclusive model for the target code, and then generates its summary. Extensive experiments on real-world datasets show: (1) Utilizing MLCS, a standard Seq2Seq model is able to outperform previous state-of-the-art approaches, including both neural models and retrieval-based neural models; (2) MLCS can flexibly adapt to existing neural code summarizers without modifying their architecture, and could significantly improve their performance with the relative gain of up to 112.7% on BLEU-4, 23.2% on ROUGE-L, and 31.5% on METEOR; (3) Compared to the existing retrieval-based neural approaches, MLCS can better leverage multiple similar examples, and shows better generalization ability on different retrievers, unseen retrieval corpus and low-frequency words.  © 1976-2012 IEEE.</t>
  </si>
  <si>
    <t>DiffSearch: A Scalable and Precise Search Engine for Code Changes</t>
  </si>
  <si>
    <t>https://www.scopus.com/inward/record.uri?eid=2-s2.0-85141612431&amp;doi=10.1109%2fTSE.2022.3218859&amp;partnerID=40&amp;md5=781b3afcd64517b1487965886d47bc12</t>
  </si>
  <si>
    <t>The source code of successful projects is evolving all the time, resulting in hundreds of thousands of code changes stored in source code repositories. This wealth of data can be useful, e.g., to find changes similar to a planned code change or examples of recurring code improvements. This paper presents DiffSearch, a search engine that, given a query that describes a code change, returns a set of changes that match the query. The approach is enabled by three key contributions. First, we present a query language that extends the underlying programming language with wildcards and placeholders, providing an intuitive way of formulating queries that is easy to adapt to different programming languages. Second, to ensure scalability, the approach indexes code changes in a one-time preprocessing step, mapping them into a feature space, and then performs an efficient search in the feature space for each query. Third, to guarantee precision, i.e., that any returned code change indeed matches the given query, we present a tree-based matching algorithm that checks whether a query can be expanded to a concrete code change. We present implementations for Java, JavaScript, and Python, and show that the approach responds within seconds to queries across one million code changes, has a recall of 80.7% for Java, 89.6% for Python, and 90.4% for JavaScript, enables users to find relevant code changes more effectively than a regular expression-based search and GitHub's search feature, and is helpful for gathering a large-scale dataset of real-world bug fixes.  © 1976-2012 IEEE.</t>
  </si>
  <si>
    <t>Graph-based code semantics learning for efficient semantic code clone detection</t>
  </si>
  <si>
    <t>https://www.scopus.com/inward/record.uri?eid=2-s2.0-85144452421&amp;doi=10.1016%2fj.infsof.2022.107130&amp;partnerID=40&amp;md5=6e1b8c80ca04b3a15872a41e4d6a3a30</t>
  </si>
  <si>
    <t>Recent studies have shown that high-quality code semantics learning can effectively improve the performance of code clone detection. However, existing approaches suffer from two major drawbacks: (a) insufficient utilization of code representations, leading to inefficient semantics learning, and (b) low efficiency of clone detection, resulting in massive detection time. Therefore, we are motivated to propose an efficient semantics learning method while speeding up the detection process. Specifically, to address the first one, we adopt either CFG (Control Flow Graph) or PDG (Program Dependency Graph) as our initial code representation because of their rich semantic information. Further, we propose a novel graph-based code semantics learning method, which can capture critical information at token, statement, edge, and graph levels. To address the second one, we design a Siamese graph-matching network based on attention mechanisms. It can uniformly generate graph embeddings for code fragments and facilitate parallel detection of semantic clones, thus significantly boosting the speed of semantic clone detection. We evaluated our approach on two Java benchmark datasets, Google Code Jam and BigCloneBench. The experimental results show that our model outperforms the SOTA (State-Of-The-Art) lightweight models and is over 20x faster in detection. In addition, our model performs on par with the large Bert-based models and is over 110x faster in detection. Our code and dataset are available online at: https://github.com/HduDBSI/CodeGraph4CCDetector. © 2022</t>
  </si>
  <si>
    <t>Blindspots in Python and Java APIs Result in Vulnerable Code</t>
  </si>
  <si>
    <t>https://www.scopus.com/inward/record.uri?eid=2-s2.0-85162006557&amp;doi=10.1145%2f3571850&amp;partnerID=40&amp;md5=664207983c675f670e8f37585c577475</t>
  </si>
  <si>
    <t>Blindspots in APIs can cause software engineers to introduce vulnerabilities, but such blindspots are, unfortunately, common. We study the effect APIs with blindspots have on developers in two languages by replicating a 109-developer, 24-Java-API controlled experiment. Our replication applies to Python and involves 129 new developers and 22 new APIs. We find that using APIs with blindspots statistically significantly reduces the developers' ability to correctly reason about the APIs in both languages, but that the effect is more pronounced for Python. Interestingly, for Java, the effect increased with complexity of the code relying on the API, whereas for Python, the opposite was true. This suggests that Python developers are less likely to notice potential for vulnerabilities in complex code than in simple code, whereas Java developers are more likely to recognize the extra complexity and apply more care, but are more careless with simple code. Whether the developers considered API uses to be more difficult, less clear, and less familiar did not have an effect on their ability to correctly reason about them. Developers with better long-term memory recall were more likely to correctly reason about APIs with blindspots, but short-term memory, processing speed, episodic memory, and memory span had no effect. Surprisingly, professional experience and expertise did not improve the developers' ability to reason about APIs with blindspots across both languages, with long-term professionals with many years of experience making mistakes as often as relative novices. Finally, personality traits did not significantly affect the Python developers' ability to reason about APIs with blindspots, but less extroverted and more open developers were better at reasoning about Java APIs with blindspots. Overall, our findings suggest that blindspots in APIs are a serious problem across languages, and that experience and education alone do not overcome that problem, suggesting that tools are needed to help developers recognize blindspots in APIs as they write code that uses those APIs.  © 2023 Copyright held by the owner/author(s). Publication rights licensed to ACM.</t>
  </si>
  <si>
    <t>A Software Requirements Ecosystem: Linking Forum, Issue Tracker, and FAQs for Requirements Management</t>
  </si>
  <si>
    <t>https://www.scopus.com/inward/record.uri?eid=2-s2.0-85141633924&amp;doi=10.1109%2fTSE.2022.3219458&amp;partnerID=40&amp;md5=fa714307c33dcb8c33d56925f1d5594d</t>
  </si>
  <si>
    <t>User feedback is an important resource in modern software development, often containing requirements that help address user concerns and desires for a software product. The feedback in online channels is a recent focus for software engineering researchers, with multiple studies proposing automatic analysis tools. In this work, we investigate the product forums of two large open source software projects. Through a quantitative analysis, we show that forum feedback is often manually linked to related issue tracker entries and product documentation. By linking feedback to their existing documentation, development teams enhance their understanding of known issues, and direct their users to known solutions. We discuss how the links between forum, issue tracker, and product documentation form a requirements ecosystem that has not been identified in the previous literature. We apply state-of-the-art deep-learning to automatically match forum posts with related issue tracker entries. Our approach identifies requirement matches with a mean average precision of 58.9% and hit ratio of 82.2%. Additionally, we apply deep-learning using an innovative clustering technique, achieving promising performance when matching forum posts to related product documentation. We discuss the possible applications of these automated techniques to support the flow of requirements between forum, issue tracker, and product documentation.  © 1976-2012 IEEE.</t>
  </si>
  <si>
    <t>Simulating Software Evolution to Evaluate the Reliability of Early Decision-making among Design Alternatives toward Maintainability</t>
  </si>
  <si>
    <t>https://www.scopus.com/inward/record.uri?eid=2-s2.0-85161992893&amp;doi=10.1145%2f3569931&amp;partnerID=40&amp;md5=5964a610fef89929340dd67638f5c7dd</t>
  </si>
  <si>
    <t>Critical decisions among design altern seventh atives with regards to maintainability arise early in the software design cycle. Existing comparison models relayed on the structural evolution of the used design patterns are suitable to support such decisions. However, their effectiveness on predicting maintenance effort is usually verified on a limited number of case studies under heterogeneous metrics. In this article, a multi-variable simulation model for validating the decision-making reliability of the derived formal comparison models for the significant designing problem of recursive hierarchies of part-whole aggregations, proposed in our prior work, is introduced. In the absence of a strict validation, the simulation model has been thoroughly calibrated concerning its decision-making precision based on empirical distributions from time-series analysis, approximating the highly uncertain nature of actual maintenance process. The decision reliability of the formal models has been statistically validated on a sample of 1,000 instances of design attributes representing the entire design space of the problem. Despite the limited accuracy of measurements, the results show that the models demonstrate an increasing reliability in a long-term perspective, even under assumptions of high variability. Thus, the modeling theory discussed in our prior work delivers reliable models that significantly reduce decision-risk and relevant maintenance cost. © 2023 Association for Computing Machinery.</t>
  </si>
  <si>
    <t>FairMask: Better Fairness via Model-Based Rebalancing of Protected Attributes</t>
  </si>
  <si>
    <t>https://www.scopus.com/inward/record.uri?eid=2-s2.0-85142806640&amp;doi=10.1109%2fTSE.2022.3220713&amp;partnerID=40&amp;md5=9d02752d64913cf4df52f5e357424592</t>
  </si>
  <si>
    <t>Context: Machine learning software can generate models that inappropriately discriminate against specific protected social groups (e.g., groups based on gender, ethnicity, etc.). Motivated by those results, software engineering researchers have proposed many methods for mitigating those discriminatory effects. While those methods are effective in mitigating bias, few of them can provide explanations on what is the root cause of bias. Objective: We aim to better detect and mitigate algorithmic discrimination in machine learning software problems. Method: Here we propose FairMask a model-based extrapolation method that is capable of both mitigating bias and explaining the cause. In our FairMask approach, protected attributes are represented by models learned from the other independent variables (and these models offer extrapolations over the space between existing examples). We then use the extrapolation models to relabel protected attributes later seen in testing data or deployment time. Our approach aims to offset the biased predictions of the classification model by rebalancing the distribution of protected attributes. Results: The experiments of this paper show that, without compromising (original) model performance, FairMask can achieve significantly better group and individual fairness (as measured in different metrics) than benchmark methods. Moreover, compared to another instance-based rebalancing method, our model-based approach shows faster runtime and thus better scalability. Conclusion: Algorithmic decision bias can be removed via extrapolation that corrects the misleading latent correlation between the protected attributes and other non-protected ones. As evidence for this, our proposed FairMask is not only performance-wise better (measured by fairness and performance metrics) than two state-of-the-art fairness algorithms. Reproduction Package: In order to better support open science, all scripts and data used in this study are available online at https://github.com/anonymous12138/biasmitigation.  © 1976-2012 IEEE.</t>
  </si>
  <si>
    <t>Optimize along the way: An industrial case study on web performance</t>
  </si>
  <si>
    <t>https://www.scopus.com/inward/record.uri?eid=2-s2.0-85146054672&amp;doi=10.1016%2fj.jss.2022.111593&amp;partnerID=40&amp;md5=5aea37f503918e3e395f7678e70568b9</t>
  </si>
  <si>
    <t>Context: Fast loading web apps can be a key success factor in terms of user experience. However, improving the performance of a web app is not trivial, since it requires a deep understanding of both the browser engine and the specific usage scenarios of the web app under consideration. Aims: In this paper, we present an industrial case study at 30 MHz, an agricultural technology company, in which we target a large web-based dashboard, where its performance was improved via 13 distinct interventions over a four-month period. Moreover, we conduct a user study to analyse whether web performance metrics correlate with the user perceived page load time in optimization scenarios. Methods: First, we design a replicable performance engineering plan, where the technical realization of each intervention is reported in detail along with its development effort. Second, we develop a benchmarking tool that supports 11 widely used web performance metrics. Finally, we use the benchmarking tool to quantitatively evaluate the performance of the target web app and measure the effect of 13 interventions on both desktop and mobile devices. For the user study, we record six videos of different page loads and ask participants about their opinion about the time a web page is considered ready. We calculate the correlation of the user perceived data with each web performance metric. Results: We observe a considerable performance improvement over the course of the 13 interventions. Among others, we achieve 98.37% and 97.56% time reductions on desktop and mobile, respectively, for the First Contentful Paint metric. In addition, we achieve 48.25% and 19.85% improvements for the Speed Index (SI) metric on desktop and mobile, respectively. Our user study shows that the Lowest Time to Widget metric, a product-specific web performance metric, is perfectly correlated with perceived performance during the optimization process. Conclusion: This study shows the importance of a continuous focus on performance engineering in the context of large-scale web apps to improve user browsing experience. We recommend developers to carefully plan their performance engineering activities, since different interventions might require different efforts and can have different effects on the overall performance of the web application. © 2022 The Author(s)</t>
  </si>
  <si>
    <t>Sketch2Process: End-to-End BPMN Sketch Recognition Based on Neural Networks</t>
  </si>
  <si>
    <t>https://www.scopus.com/inward/record.uri?eid=2-s2.0-85144812054&amp;doi=10.1109%2fTSE.2022.3228308&amp;partnerID=40&amp;md5=53a871e2a8111bf0e89a79c11d746ccd</t>
  </si>
  <si>
    <t>Process models play an important role in various software engineering contexts. Among others, they are used to capture business-related requirements and provide the basis for the development of process-oriented applications in low-code/no-code settings. To support modelers in creating, checking, and maintaining process models, dedicated tools are available. While these tools are generally considered as indispensable to capture process models for their later use, the initial version of a process model is often sketched on a whiteboard or a piece of paper. This has been found to have great advantages, especially with respect to communication and collaboration. It, however, also creates the need to subsequently transform the model sketch into a digital counterpart that can be further processed by modeling and analysis tools. Therefore, to automate this task, various so-called sketch recognition approaches have been defined in the past. Yet, these existing approaches are too limited for use in practice, since they, for instance, require sketches to be created on a digital device or do not address the recognition of edges or textual labels. Against this background, we use this paper to introduce Sketch2Process, the first end-to-end sketch recognition approach for process models captured using BPMN. Sketch2Process uses a neural network-based architecture to recognize the shapes, edges, and textual labels of highly expressive process models, covering 25 types of BPMN elements. To train and evaluate our approach, we created a dataset consisting of 704 hand-drawn and manually annotated BPMN models. Our experiments demonstrate that our approach is highly accurate and consistently outperforms the state of the art.  © 1976-2012 IEEE.</t>
  </si>
  <si>
    <t>Generating Structurally Realistic Models With Deep Autoregressive Networks</t>
  </si>
  <si>
    <t>https://www.scopus.com/inward/record.uri?eid=2-s2.0-85144811753&amp;doi=10.1109%2fTSE.2022.3228630&amp;partnerID=40&amp;md5=980addccb18a7cf60a7c08180aa40f2f</t>
  </si>
  <si>
    <t>Model generators are important tools in model-based systems engineering to automate the creation of software models for tasks like testing and benchmarking. Previous works have established four properties that a generator should satisfy: consistency, diversity, scalability, and structural realism. Although several generators have been proposed, none of them is focused on realism. As a result, automatically generated models are typically simple and appear synthetic. This work proposes a new architecture for model generators which is specifically designed to be structurally realistic. Given a dataset consisting of several models deemed as real models, this type of generators is able to produce new models which are structurally similar to the models in the dataset, but are fundamentally novel models. Our implementation, named ModelMime (M2), is based on a deep autoregressive model which combines a Graph Neural Network with a Recurrent Neural Network. We decompose each model into a sequence of edit operations, and the neural network is trained in the task of predicting the next edit operation given a partial model. At inference time, the system produces new models by sampling edit operations and iteratively completing the model. We have evaluated M2 with respect to three state-of-the-art generators, showing that 1) our generator outperforms the others in terms of the structurally realistic property 2) the models generated by M2 are most of the time consistent, 3) the diversity of the generated models is at least the same as the real ones and, 4) the generation process is scalable once the generator is trained.  © 1976-2012 IEEE.</t>
  </si>
  <si>
    <t>I Know What You Are Searching for: Code Snippet Recommendation from Stack Overflow Posts</t>
  </si>
  <si>
    <t>https://www.scopus.com/inward/record.uri?eid=2-s2.0-85137092769&amp;doi=10.1145%2f3550150&amp;partnerID=40&amp;md5=ad626aca0e05e499ce8587b255edfe2f</t>
  </si>
  <si>
    <t>Stack Overflow has been heavily used by software developers to seek programming-related information. More and more developers use Community Question and Answer forums, such as Stack Overflow, to search for code examples of how to accomplish a certain coding task. This is often considered to be more efficient than working from source documentation, tutorials, or full worked examples. However, due to the complexity of these online Question and Answer forums and the very large volume of information they contain, developers can be overwhelmed by the sheer volume of available information. This makes it hard to find and/or even be aware of the most relevant code examples to meet their needs. To alleviate this issue, in this work, we present a query-driven code recommendation tool, named Que2Code, that identifies the best code snippets for a user query from Stack Overflow posts. Our approach has two main stages: (i) semantically equivalent question retrieval and (ii) best code snippet recommendation. During the first stage, for a given query question formulated by a developer, we first generate paraphrase questions for the input query as a way of query boosting and then retrieve the relevant Stack Overflow posted questions based on these generated questions. In the second stage, we collect all of the code snippets within questions retrieved in the first stage and develop a novel scheme to rank code snippet candidates from Stack Overflow posts via pairwise comparisons. To evaluate the performance of our proposed model, we conduct a large-scale experiment to evaluate the effectiveness of the semantically equivalent question retrieval task and best code snippet recommendation task separately on Python and Java datasets in Stack Overflow. We also perform a human study to measure how real-world developers perceive the results generated by our model. Both the automatic and human evaluation results demonstrate the promising performance of our model, and we have released our code and data to assist other researchers. © 2023 Association for Computing Machinery.</t>
  </si>
  <si>
    <t>A modeling assistant to manage technical debt in coupled evolution</t>
  </si>
  <si>
    <t>https://www.scopus.com/inward/record.uri?eid=2-s2.0-85145968608&amp;doi=10.1016%2fj.infsof.2022.107146&amp;partnerID=40&amp;md5=a4bbecceed9c4a7acb0a459230a1a5ba</t>
  </si>
  <si>
    <t>Context: Model-Driven Engineering helps formalize problem domains by using metamodels. Modeling ecosystems consisting of purposely designed editors, transformations, and code generators are defined on top of the metamodels. Similar to other software artifacts, metamodels can evolve by possibly compromising the validity of existing artifacts. Coupled evolution provides techniques for restoring artifacts’ validity in response to metamodel evolution. Objective: In this paper, we propose the adoption of deprecation in metamodeling to mitigate the difficulties in performing manual model adaptations in response to metamodel evolutions. Moreover, we aim to measure and resolve the technical debt during the co-evolution, which can be seen as the outcome of procrastinating artifact migrations. Methods: We propose a novel approach and supporting tool to manage the concepts of deprecation and technical debt in metamodeling. Results: We conducted a judgment study using the focus group methodology to assess the proposed approach's usefulness in migrating models affected by breaking non-resolvable changes completely. Conclusions: The proposed approach can identify the technical debt in metamodel evolution. Furthermore, it deals with the coupled evolution problem by assisting the modeler through interactive visualization tools, which highlight and quantify the technical dept of the artifacts under analysis that need to be evolved. © 2022 Elsevier B.V.</t>
  </si>
  <si>
    <t>Patching Locking Bugs Statically with Crayons</t>
  </si>
  <si>
    <t>https://www.scopus.com/inward/record.uri?eid=2-s2.0-85162003734&amp;doi=10.1145%2f3548684&amp;partnerID=40&amp;md5=9e40194b48875babf3dc3987de018fe5</t>
  </si>
  <si>
    <t>The Linux Kernel is a world-class operating system controlling most of our computing infrastructure: mobile devices, Internet routers and services, and most of the supercomputers. Linux is also an example of low-level software with no comprehensive regression test suite (for good reasons). The kernel's tremendous societal importance imposes strict stability and correctness requirements. These properties make Linux a challenging and relevant target for static automated program repair (APR). Over the past decade, a significant progress has been made in dynamic APR. However, dynamic APR techniques do not translate naturally to systems without tests. We present a static APR technique addressing sequential locking API misuse bugs in the Linux Kernel. We attack the key challenge of static APR, namely, the lack of detailed program specification, by combining static analysis with machine learning to complement the information presented by the static analyzer. In experiments on historical real-world bugs in the kernel, we were able to automatically re-produce or propose equivalent patches in 85% of the human-made patches, and automatically rank them among the top three candidates for 64% of the cases and among the top five for 74%. © 2023 Copyright held by the owner/author(s).</t>
  </si>
  <si>
    <t>Coverage-Based Debloating for Java Bytecode</t>
  </si>
  <si>
    <t>https://www.scopus.com/inward/record.uri?eid=2-s2.0-85147732395&amp;doi=10.1145%2f3546948&amp;partnerID=40&amp;md5=fce2bf799494a2bb31342c8083cca2fd</t>
  </si>
  <si>
    <t>Software bloat is code that is packaged in an application but is actually not necessary to run the application. The presence of software bloat is an issue for security, performance, and for maintenance. In this article, we introduce a novel technique for debloating, which we call coverage-based debloating. We implement the technique for one single language: Java bytecode. We leverage a combination of state-of-the-art Java bytecode coverage tools to precisely capture what parts of a project and its dependencies are used when running with a specific workload. Then, we automatically remove the parts that are not covered, in order to generate a debloated version of the project. We succeed to debloat 211 library versions from a dataset of 94 unique open-source Java libraries. The debloated versions are syntactically correct and preserve their original behaviour according to the workload. Our results indicate that 68.3% of the libraries' bytecode and 20.3% of their total dependencies can be removed through coverage-based debloating.For the first time in the literature on software debloating, we assess the utility of debloated libraries with respect to client applications that reuse them. We select 988 client projects that either have a direct reference to the debloated library in their source code or which test suite covers at least one class of the libraries that we debloat. Our results show that 81.5% of the clients, with at least one test that uses the library, successfully compile and pass their test suite when the original library is replaced by its debloated version.  © 2023 Association for Computing Machinery.</t>
  </si>
  <si>
    <t>Composite refactoring: Representations, characteristics and effects on software projects</t>
  </si>
  <si>
    <t>https://www.scopus.com/inward/record.uri?eid=2-s2.0-85145966825&amp;doi=10.1016%2fj.infsof.2022.107134&amp;partnerID=40&amp;md5=581350936b5b9365cc7476ca1738340b</t>
  </si>
  <si>
    <t>Context: code refactoring is a code transformation that aims to improve software quality. A composite refactoring (or, simply, composite) is defined by two or more interrelated refactorings, which is often applied by developers. Each composite needs to be somehow represented and has its own characteristics (e.g., code scope) as well as its effects on software quality. However, these basic elements of composites are rarely studied systematically. The lack of systematic knowledge also misguides the design of automated support tools for supporting composite refactoring. Thus, researchers might have controversial views about basic elements of composite refactorings. An example of these literature conflicts concerns the effect of composites: while some studies suggest composites more often remove code smells, other studies indicate composites often introduce code smells. Objective: in this sense, our study aims at analyzing the technical literature of composite refactoring and building a conceptual framework of the representation models, characteristics, and the effect of composite refactoring. Method: we conducted a systematic mapping with 140 primary empirical studies about refactoring. Our systematic mapping summarizes the current knowledge on composites and also presents a conceptual framework intended to characterize composite refactoring. Results: our conceptual framework presents seven representation models, nine characteristics, and thirteen effects of composites. We found out that studies used multidimensional representations, like graphs, to determine what refactoring(s) may be suggested and combined. On composite characteristics, studies mentioned developers often finish a composite in up to a month. However, these studies do not detail why and when composites span for several weeks. Then, we discussed other existing gaps on the current literature of composites. For instance, while most of the studies report the effect of composites on internal software quality, e.g., code smells, their effect on external software quality is little explored. Conclusion: our results can motivate future studies to more deeply investigate composite refactoring applications, and the improvement of tooling support for composite refactorings. © 2022 Elsevier B.V.</t>
  </si>
  <si>
    <t>ExTrA: Explaining architectural design tradeoff spaces via dimensionality reduction</t>
  </si>
  <si>
    <t>https://www.scopus.com/inward/record.uri?eid=2-s2.0-85144456299&amp;doi=10.1016%2fj.jss.2022.111578&amp;partnerID=40&amp;md5=a910344cffb4a60dd452228482b18de2</t>
  </si>
  <si>
    <t>In software design, guaranteeing the correctness of run-time system behavior while achieving an acceptable balance among multiple quality attributes remains a challenging problem. Moreover, providing guarantees about the satisfaction of those requirements when systems are subject to uncertain environments is even more challenging. While recent developments in architectural analysis techniques can assist architects in exploring the satisfaction of quantitative guarantees across the design space, existing approaches are still limited because they do not explicitly link design decisions to satisfaction of quality requirements. Furthermore, the amount of information they yield can be overwhelming to a human designer, making it difficult to see the forest for the trees. In this paper we present ExTrA (Explaining Tradeoffs of software Architecture design spaces), an approach to analyzing architectural design spaces that addresses these limitations and provides a basis for explaining design tradeoffs. Our approach employs dimensionality reduction techniques employed in machine learning pipelines like Principal Component Analysis (PCA) and Decision Tree Learning (DTL) to enable architects to understand how design decisions contribute to the satisfaction of extra-functional properties across the design space. Our results show feasibility of the approach in two case studies and evidence that combining complementary techniques like PCA and DTL is a viable approach to facilitate comprehension of tradeoffs in poorly-understood design spaces. © 2022 The Author(s)</t>
  </si>
  <si>
    <t>Automated Detection of Software Performance Antipatterns in Java-Based Applications</t>
  </si>
  <si>
    <t>https://www.scopus.com/inward/record.uri?eid=2-s2.0-85147223539&amp;doi=10.1109%2fTSE.2023.3234321&amp;partnerID=40&amp;md5=a2119ecd7c28fb563795e22767a887cc</t>
  </si>
  <si>
    <t>The detection of performance issues in Java-based applications is not trivial since many factors concur to poor performance, and software engineers are not sufficiently supported for this task. The goal of this manuscript is the automated detection of performance problems in running systems to guarantee that no quality-based hinders prevent their successful usage. Starting from software performance antipatterns, i.e., bad practices (e.g., extensive interaction between software methods) expressing both the problem and the solution with the purpose of identifying shortcomings and promptly fixing them, we develop a framework that automatically detects seven software antipatterns capturing a variety of performance issues in Java-based applications. Our approach is applied to real-world case studies from different domains, and it captures four real-life performance issues of Hadoop and Cassandra that were not predicted by state-of-the-art approaches. As empirical evidence, we calculate the accuracy of the proposed detection rules, we show that code commits inducing and fixing real-life performance issues present interesting variations in the number of detected antipattern instances, and solving one of the detected antipatterns improves the system performance up to 50%.  © 1976-2012 IEEE.</t>
  </si>
  <si>
    <t>Status indicators in software engineering group projects</t>
  </si>
  <si>
    <t>https://www.scopus.com/inward/record.uri?eid=2-s2.0-85146055808&amp;doi=10.1016%2fj.jss.2023.111612&amp;partnerID=40&amp;md5=4011f6f999a2c9acc370b97e1d25bae2</t>
  </si>
  <si>
    <t>A segment of studies on group structure and performance in software engineering (SE) project-based learning (PjBL) have focused on roles, including studies that use Belbin team roles and studies that address problematic roles such as social loafing. The present study focuses on the status, which is basically missing in SE PjBL studies, although relating to roles. The study investigates the aspects that students identified as indicators of rising or declining status in their project groups. The status theory was utilized as the framework that motivated the research and on which the results were reflected. An inductive qualitative content analysis was applied to learning reports in which students reflected on their statuses. The indicators of rising status included technical know-how, commitment, management responsibility, and idea ownership, while also group-level attributes such as a caring atmosphere and joint responsibility. The indicators of a declining status included aspects that appear as counterparts of rising status indicators, while also more refined aspects such as no one willing to be a leader or study background. The results are concluded to provide material for educating students about intra-group relations and promoting self-regulation for fruitful collaboration in groups. The authors believe that the results also initiate further PjBL research in which status theory can be utilized. © 2023 The Author(s)</t>
  </si>
  <si>
    <t>Explaining quality attribute tradeoffs in automated planning for self-adaptive systems</t>
  </si>
  <si>
    <t>https://www.scopus.com/inward/record.uri?eid=2-s2.0-85145663959&amp;doi=10.1016%2fj.jss.2022.111538&amp;partnerID=40&amp;md5=94edc61b35ee36a6c95ed11b3f76ecd4</t>
  </si>
  <si>
    <t>Self-adaptive systems commonly operate in heterogeneous contexts and need to consider multiple quality attributes. Human stakeholders often express their quality preferences by defining utility functions, which are used by self-adaptive systems to automatically generate adaptation plans. However, the adaptation space of realistic systems is large and it is obscure how utility functions impact the generated adaptation behavior, as well as structural, behavioral, and quality constraints. Moreover, human stakeholders are often not aware of the underlying tradeoffs between quality attributes. To address this issue, we present an approach that uses machine learning techniques (dimensionality reduction, clustering, and decision tree learning) to explain the reasoning behind automated planning. Our approach focuses on the tradeoffs between quality attributes and how the choice of weights in utility functions results in different plans being generated. We help humans understand quality attribute tradeoffs, identify key decisions in adaptation behavior, and explore how differences in utility functions result in different adaptation alternatives. We present two systems to demonstrate the approach's applicability and consider its potential application to 24 exemplar self-adaptive systems. Moreover, we describe our assessment of the tradeoff between the information reduction and the amount of explained variance retained by the results obtained with our approach. © 2022 The Author(s)</t>
  </si>
  <si>
    <t>Self-Admitted Technical Debt in the Embedded Systems Industry: An Exploratory Case Study</t>
  </si>
  <si>
    <t>https://www.scopus.com/inward/record.uri?eid=2-s2.0-85144007950&amp;doi=10.1109%2fTSE.2022.3224378&amp;partnerID=40&amp;md5=5c501083445a67170965a38a72c965de</t>
  </si>
  <si>
    <t>Technical debt denotes shortcuts taken during software development, mostly for the sake of expedience. When such shortcuts are admitted explicitly by developers (e.g., writing a TODO/Fixme comment), they are termed as Self-Admitted Technical Debt or SATD. There has been a fair amount of work studying SATD management in Open Source projects, but SATD in industry is relatively unexplored. At the same time, there is no work focusing on developers' perspectives towards SATD and its management. To address this, we conducted an exploratory case study in cooperation with an industrial partner to study how they think of SATD and how they manage it. Specifically, we collected data by identifying and characterizing SATD in different sources (issues, source code comments, and commits) and carried out a series of interviews with 12 software practitioners. The results show: 1) the core characteristics of SATD in industrial projects; 2) developers' attitudes towards identified SATD and statistics; 3) triggers for practitioners to introduce and repay SATD; 4) relations between SATD in different sources; 5) practices used to manage SATD; 6) challenges and tooling ideas for SATD management.  © 1976-2012 IEEE.</t>
  </si>
  <si>
    <t>Do Performance Aspirations Matter for Guiding Software Configuration Tuning? An Empirical Investigation under Dual Performance Objectives</t>
  </si>
  <si>
    <t>https://www.scopus.com/inward/record.uri?eid=2-s2.0-85146836774&amp;doi=10.1145%2f3571853&amp;partnerID=40&amp;md5=5a2a51385b2d8ef0d90f59141698a63c</t>
  </si>
  <si>
    <t>Configurable software systems can be tuned for better performance. Leveraging on some Pareto optimizers, recent work has shifted from tuning for a single, time-related performance objective to two intrinsically different objectives that assess distinct performance aspects of the system, each with varying aspirations to be satisfied, e.g., "the latency is less than 10s"while "the memory usage is no more than 1GB". Before we design better optimizers, a crucial engineering decision to make therein is how to handle the performance requirements with clear aspirations in the tuning process. For this, the community takes two alternative optimization models: either quantifying and incorporating the aspirations into the search objectives that guide the tuning, or not considering the aspirations during the search but purely using them in the later decision-making process only. However, despite being a crucial decision that determines how an optimizer can be designed and tailored, there is a rather limited understanding of which optimization model should be chosen under what particular circumstance, and why.In this article, we seek to close this gap. Firstly, we do that through a review of over 426 articles in the literature and 14 real-world requirements datasets, from which we summarize four performance requirement patterns that quantify the aspirations in the configuration tuning. Drawing on these, we then conduct a comprehensive empirical study that covers 15 combinations of the state-of-the-art performance requirement patterns, four types of aspiration space, three Pareto optimizers, and eight real-world systems/environments, leading to 1,296 cases of investigation. Our findings reveal that (1) the realism of aspirations is the key factor that determines whether they should be used to guide the tuning; (2) the given patterns and the position of the realistic aspirations in the objective landscape are less important for the choice, but they do matter to the extents of improvement; (3) the available tuning budget can also influence the choice for unrealistic aspirations but it is insignificant under realistic ones. To promote open science practice, we make our code and dataset publicly available at: https://github.com/ideas-labo/aspiration-study.  © 2023 Copyright held by the owner/author(s). Publication rights licensed to ACM.</t>
  </si>
  <si>
    <t>On the dependency heaviness of CRAN/Bioconductor ecosystem</t>
  </si>
  <si>
    <t>https://www.scopus.com/inward/record.uri?eid=2-s2.0-85145972589&amp;doi=10.1016%2fj.jss.2023.111610&amp;partnerID=40&amp;md5=07fbc8e071db0b2438aa17f0c35910a9</t>
  </si>
  <si>
    <t>The R package ecosystem is expanding fast and dependencies among packages are becoming more complex in the ecosystem. In this study, we explored the package dependencies from a new aspect. We applied a new metric named “dependency heaviness” which measures the number of additional strong dependencies that a package uniquely contributes to its child or downstream packages. We systematically studied how the dependency heaviness spreads from parent to child packages, and how it further spreads to remote downstream packages in the CRAN/Bioconductor ecosystem. We extracted top packages and key paths that majorly transmit heavy dependencies in the ecosystem. Additionally, the dependency heaviness analysis on the ecosystem has been implemented as a web-based database that provides comprehensive tools for querying dependencies of individual R packages. © 2023 Elsevier Inc.</t>
  </si>
  <si>
    <t>Studying the Interplay Between the Durations and Breakages of Continuous Integration Builds</t>
  </si>
  <si>
    <t>https://www.scopus.com/inward/record.uri?eid=2-s2.0-85142855083&amp;doi=10.1109%2fTSE.2022.3222160&amp;partnerID=40&amp;md5=7223a21be00f508fd779eaf602826ff6</t>
  </si>
  <si>
    <t>The Continuous Integration (CI) practice allows developers to build software projects automatically and more frequently. However, CI builds may undergo long build durations or frequent build breakages, which we refer to as build performance. Both long durations and frequent breakages of CI builds can impede developers from engaging in other development activities. Prior research has conducted independent studies on build durations or build breakages. However, there is little attention to the possible interplay between reducing build durations and build breakages. In particular, it is unclear from prior studies (i) whether and how build performance is influenced by the context of projects; (ii) whether the actions to reduce build durations would reduce or increase build breakages; and (iii) whether fixing build breakages would lead to longer or faster builds. It is important for developers to understand the practices that make both timely and passing CI builds. In this paper, we conduct experimental and survey studies on the practices that can have dual or inverse associations with two build performance measures: build durations and build breakages. To this end, we extend an existing dataset called TravisTorrent to exclude inactive projects and collect recent builds of active projects. As a result, we study 924,616 CI builds from 588 GitHub projects that are linked with Travis CI. In addition, we survey developers who contributed to the projects in our dataset to get their feedback on our experimental observations. First, we investigate project-level metrics and find that project characteristics have a significant association with build durations and breakages. In addition, we investigate how build-level metrics are associated with both build durations and breakages and observe an evident interplay between them. In particular, we observe that actions to fix build breakages (e.g., retrying or waiting for build commands) not only increase build durations but also do not guarantee passing builds. We also find that improving the build performance of a project is dependent on the current build durations and breakages of that project. Furthermore, we analyze how build performance changes over time and observe nearly a third of projects in which one performance measure is sacrificed in favor of the other, especially when not possible to achieve both together. The majority of our experimental observations are confirmed by survey results, which provide useful insights though some survey responses disagree with some of our experimental observations. Our work (a) provides developers with development and building practices to maintain timely and passing CI builds, and (b) encourages researchers to highlight any potential dual or inverse side effects when reporting actionable findings about CI builds.  © 1976-2012 IEEE.</t>
  </si>
  <si>
    <t>Agile Effort Estimation: Have We Solved the Problem Yet? Insights From a Replication Study</t>
  </si>
  <si>
    <t>https://www.scopus.com/inward/record.uri?eid=2-s2.0-85144795677&amp;doi=10.1109%2fTSE.2022.3228739&amp;partnerID=40&amp;md5=25f9386ee2c81b0991b62a2b03d33ecf</t>
  </si>
  <si>
    <t>In the last decade, several studies have explored automated techniques to estimate the effort of agile software development. We perform a close replication and extension of a seminal work proposing the use of Deep Learning for Agile Effort Estimation (namely Deep-SE), which has set the state-of-the-art since. Specifically, we replicate three of the original research questions aiming at investigating the effectiveness of Deep-SE for both within-project and cross-project effort estimation. We benchmark Deep-SE against three baselines (i.e., Random, Mean and Median effort estimators) and a previously proposed method to estimate agile software project development effort (dubbed TF/IDF-SVM), as done in the original study. To this end, we use the data from the original study and an additional dataset of 31,960 issues mined from TAWOS, as using more data allows us to strengthen the confidence in the results, and to further mitigate external validity threats. The results of our replication show that Deep-SE outperforms the Median baseline estimator and TF/IDF-SVM in only very few cases with statistical significance (8/42 and 9/32 cases, respectively), thus confounding previous findings on the efficacy of Deep-SE. The two additional RQs revealed that neither augmenting the training set nor pre-training Deep-SE play lead to an improvement of its accuracy and convergence speed. These results suggest that using semantic similarity is not enough to differentiate user stories with respect to their story points; thus, future work has yet to explore and find new techniques and features that obtain accurate agile software development estimates.  © 1976-2012 IEEE.</t>
  </si>
  <si>
    <t>How SonarQube-identified technical debt is prioritized: An exploratory case study</t>
  </si>
  <si>
    <t>https://www.scopus.com/inward/record.uri?eid=2-s2.0-85147104546&amp;doi=10.1016%2fj.infsof.2023.107147&amp;partnerID=40&amp;md5=9ad31c612d9138d5d151c826adedc277</t>
  </si>
  <si>
    <t>Context: Repaying all technical debt (TD) in a system may be unviable, as there is typically a shortage of resources allocated for TD repayment activities. Therefore, TD prioritization is essential to best allocate such limited resources. Fortunately, one can utilize a static code analysis tool, such as SonarQube, to aid in expediting the TD prioritization process. Objective: Given that SonarQube is one of the most utilized tools in the context of TD, this exploratory case study seeks to explore how SonarQube-identified TD items are perceived and prioritized for repayment. Methods: The study was designed, replicated, and conducted in four companies and a master's level course, with a total of 89 participants. The participants were requested to select TD items to include for repayment under a resources constraint. Results: The results revealed that the overwhelming majority of participants prioritized TD by factoring in a TD item's value and cost, a smaller number prioritized higher value TD items, and only one participant prioritized lower cost TD items. Furthermore, it was revealed that the value of a TD item is subjective and context-dependent, and the majority of participants perceive the cost estimations provided by SonarQube for repaying TD items to be reliable and trustworthy when prioritizing TD. Conclusion: Based on the results, one can conclude that there is no silver bullet TD prioritization approach that addresses all of a developer's objectives and needs. New TD prioritization approaches should be designed without concentrating on a specific prioritization perspective and should be independent of value estimation methods. © 2023 Elsevier B.V.</t>
  </si>
  <si>
    <t>A systematic mapping study and practitioner insights on the use of software engineering practices to develop MVPs</t>
  </si>
  <si>
    <t>https://www.scopus.com/inward/record.uri?eid=2-s2.0-85145972508&amp;doi=10.1016%2fj.infsof.2022.107144&amp;partnerID=40&amp;md5=27902f1fdcb0c646416221c72975d06a</t>
  </si>
  <si>
    <t>Background: Many startup environments and even traditional software companies have embraced the use of MVPs (Minimum Viable Products) to allow quickly experimenting solution options. The MVP concept has influenced the way in which development teams apply Software Engineering (SE) practices. However, the overall understanding of this influence of MVPs on SE practices is still poor. Objective: Our goal is to characterize the publication landscape on practices that have been used in the context of software MVPs and to gather practitioner insights on the identified practices. Method: We conducted a systematic mapping study using a hybrid search strategy that consists of a database search and parallel forward and backward snowballing. Thereafter, we discussed the mapping study results in two focus groups sessions involving twelve industry practitioners that extensively use MVPs in their projects to capture their perceptions on the findings of the mapping study. Results: We identified 33 papers published between 2013 and 2020. We observed some trends related to MVP ideation (or MVP conception) and evaluation practices. For instance, regarding ideation, we found six different approaches (e.g., Design Thinking, Lean Inception) and mainly informal end-user involvement practices (e.g., workshops, interviews). Regarding evaluation, there is an emphasis on end-user validations based on practices such as usability tests, A/B testing, and usage data analysis. However, there is still limited research related to MVP technical feasibility assessment and effort estimation. Practitioners of the focus group sessions reinforced the confidence in our results regarding ideation and evaluation practices, being aware of most of the identified practices. They also reported how they deal with the technical feasibility assessments (involving developers during the ideation and conducting informal experiments) and effort estimation in practice (based on expert opinion and using practices common to agile methodologies, such as Planning Poker). Conclusion: Our analysis suggests that there are opportunities for solution proposals and evaluation studies to address literature gaps concerning technical feasibility assessment and effort estimation. Overall, more effort needs to be invested into empirically evaluating the existing MVP-related practices. © 2022 Elsevier B.V.</t>
  </si>
  <si>
    <t>Investigating acceptance behavior in software engineering—Theoretical perspectives</t>
  </si>
  <si>
    <t>https://www.scopus.com/inward/record.uri?eid=2-s2.0-85146227386&amp;doi=10.1016%2fj.jss.2022.111592&amp;partnerID=40&amp;md5=4df944097102b7c6c0fb2ecbb7397c86</t>
  </si>
  <si>
    <t>Background: Software engineering research aims to establish software development practice on a scientific basis. However, the evidence of the efficacy of technology is insufficient to ensure its uptake in industry. In the absence of a theoretical frame of reference, we mainly rely on best practices and expert judgment from industry-academia collaboration and software process improvement research to improve the acceptance of the proposed technology. Objective: To identify acceptance models and theories and discuss their applicability in the research of acceptance behavior related to software development. Method: We analyzed literature reviews within an interdisciplinary team to identify models and theories relevant to software engineering research. We further discuss acceptance behavior from the human information processing perspective of automatic and affect-driven processes (“fast” system 1 thinking) and rational and rule-governed processes (“slow” system 2 thinking). Results: We identified 30 potentially relevant models and theories. Several of them have been used in researching acceptance behavior in contexts related to software development, but few have been validated in such contexts. They use constructs that capture aspects of (automatic) system 1 and (rational) system 2 oriented processes. However, their operationalizations focus on system 2 oriented processes indicating a rational view of behavior, thus overlooking important psychological processes underpinning behavior. Conclusions: Software engineering research may use acceptance behavior models and theories more extensively to understand and predict practice adoption in the industry. Such theoretical foundations will help improve the impact of software engineering research. However, more consideration should be given to their validation, overlap, construct operationalization, and employed data collection mechanisms when using these models and theories. © 2022 The Author(s)</t>
  </si>
  <si>
    <t>A component framework for the runtime enforcement of safety properties</t>
  </si>
  <si>
    <t>https://www.scopus.com/inward/record.uri?eid=2-s2.0-85145768750&amp;doi=10.1016%2fj.jss.2022.111605&amp;partnerID=40&amp;md5=9dc46a1729cfdb0937150262de63c1c7</t>
  </si>
  <si>
    <t>Safety assurance of a complex system cannot be completely ensured at design/development time since most uncertainties and unknowns are revealed when the system is deployed in a real environment. Safety assurance at runtime can be addressed by using models formalizing those safety assertions the system has to guarantee during operation, and specifying enforcement strategies aimed at preserving or eventually restoring safety. This paper presents an approach to runtime safety enforcement of software systems based on the MAPE-K control loop architecture for system monitoring and control, and on the State Machine as runtime model to specify safety assertions and enforcement strategies for steering the correct system behavior. The enforcer software is designed to act as a proxy system which wraps around the software system to realize safety enforcement, both as black-box enforcement on unsafe I/O events and as gray-box enforcement on unsafe internal system changes. The proposed approach is supported by a component framework called RSE (Runtime Safety Enforcement) that is here illustrated by means of two real case studies in the health-care domain. © 2022 Elsevier Inc.</t>
  </si>
  <si>
    <t>A framework for analyzing context-oriented programming languages</t>
  </si>
  <si>
    <t>https://www.scopus.com/inward/record.uri?eid=2-s2.0-85146672061&amp;doi=10.1016%2fj.jss.2023.111614&amp;partnerID=40&amp;md5=bd0a0fd1bb36338f21a26f28bb0dc338</t>
  </si>
  <si>
    <t>Context-aware systems keep on emerging as an intrinsic part of everyday activities. To cope with such situations, programming languages are extended to support the notion of context. Although context-oriented programming languages exist for over 15 years, they were tested for their suitability for developing context-aware systems only to a limited extent. In this paper, we propose a framework for analyzing the suitability of context-oriented languages from a wider viewpoint. Using this framework, we are able to examine context definition and activation, reasoning capabilities, process aspects of how to work with the language, and other pragmatic considerations. To demonstrate the use of the framework, we apply it to analyze three context-oriented programming languages: ServalCJ, Subjective-C, and COBPjs which represent the major Context-Oriented Programming themes. We evaluate the capabilities of each language using the purposed framework. Developers of context-oriented programming languages can use the framework to improve their languages and the associated development and supporting tools. Furthermore, such analysis can support users of context-oriented programming languages in deciding the language that best suits their needs. © 2023 Elsevier Inc.</t>
  </si>
  <si>
    <t>On the relationship between source-code metrics and cognitive load: A systematic tertiary review</t>
  </si>
  <si>
    <t>https://www.scopus.com/inward/record.uri?eid=2-s2.0-85147192804&amp;doi=10.1016%2fj.jss.2023.111619&amp;partnerID=40&amp;md5=a41e5a7f03f63fe01e78aef0a2605150</t>
  </si>
  <si>
    <t>The difficulty of software development tasks depends on several factors including the characteristics of the underlying source-code. These characteristics can be captured and measured using source-code metrics, which, in turn, can provide indications about the difficulty of the source-code. From a cognitive perspective, this difficulty is due to an increase in developers’ cognitive load, which can be estimated using psycho-physiological measures. Based on these measures, a handful of studies investigated the relationship between source-code metrics and cognitive load. For most of the metrics, such a relationship could not be established. While these studies used a small subset of metrics, the literature comprises hundreds of other metrics. Despite the existing reviews surveying these metrics, a consolidated overview is still needed to understand their properties and leverage their potential to align with cognitive load. This need is addressed in this paper through a Systematic Tertiary Review (STR) covering the full spectrum of source-code metrics, studying their properties and investigating their potential relationship to cognitive load. The outcome of this STR is intended to guide practitioners in choosing appropriate metrics, set the grounds for conceptualizing the relationship between source-code metrics and cognitive load and raise new research challenges for the future. © 2023 The Author</t>
  </si>
  <si>
    <t>InterEvo-TR: Interactive Evolutionary Test Generation With Readability Assessment</t>
  </si>
  <si>
    <t>https://www.scopus.com/inward/record.uri?eid=2-s2.0-85144776716&amp;doi=10.1109%2fTSE.2022.3227418&amp;partnerID=40&amp;md5=3c749a10437ed3de6175a3d60f25b256</t>
  </si>
  <si>
    <t>Automated test case generation has proven to be useful to reduce the usually high expenses of software testing. However, several studies have also noted the skepticism of testers regarding the comprehension of generated test suites when compared to manually designed ones. This fact suggests that involving testers in the test generation process could be helpful to increase their acceptance of automatically-produced test suites. In this paper, we propose incorporating interactive readability assessments made by a tester into EvoSuite, a widely-known evolutionary test generation tool. Our approach, InterEvo-TR, interacts with the tester at different moments during the search and shows different test cases covering the same coverage target for their subjective evaluation. The design of such an interactive approach involves a schedule of interaction, a method to diversify the selected targets, a plan to save and handle the readability values, and some mechanisms to customize the level of engagement in the revision, among other aspects. To analyze the potential and practicability of our proposal, we conduct a controlled experiment in which 39 participants, including academics, professional developers, and student collaborators, interact with InterEvo-TR. Our results show that the strategy to select and present intermediate results is effective for the purpose of readability assessment. Furthermore, the participants' actions and responses to a questionnaire allowed us to analyze the aspects influencing test code readability and the benefits and limitations of an interactive approach in the context of test case generation, paving the way for future developments based on interactivity.  © 1976-2012 IEEE.</t>
  </si>
  <si>
    <t>The uphill journey of FaaS in the open-source community</t>
  </si>
  <si>
    <t>https://www.scopus.com/inward/record.uri?eid=2-s2.0-85144619088&amp;doi=10.1016%2fj.jss.2022.111589&amp;partnerID=40&amp;md5=523b457b5425842156e861adf0be3fdc</t>
  </si>
  <si>
    <t>Since its introduction in 2014 by Amazon, the Function as a Service (FaaS) model of serverless computing has set the expectation to fulfill the promise of on-demand, pay-as-you-go, infrastructure-independent processing, originally formulated by cloud computing. Yet, serverless applications are fundamentally different than traditional service-oriented software in that they pose specific performance (e.g., cold start), design (e.g., stateless), and development challenges (e.g., debugging). A growing number of cloud solutions have been continuously attempting to address each of these challenges as a result of the increasing popularity of FaaS. Yet, the characteristics of this model have been poorly understood; therefore, the challenges are poorly tackled. In this paper, we assess the state of FaaS in open-source community with a study on almost 2K real-world serverless applications. Our results show a jeopardized ecosystem, where, despite the hype of serverless solutions in the last years, a number of challenges remain untackled, especially concerning component reuse, support for software development, and flexibility among different platforms — resulting in arguably slow adoption of the FaaS model. We believe that addressing the issues discussed in this paper may help researchers shaping the next generation of cloud computing models. © 2022 Elsevier Inc.</t>
  </si>
  <si>
    <t>Run-time failure detection via non-intrusive event analysis in a large-scale cloud computing platform</t>
  </si>
  <si>
    <t>https://www.scopus.com/inward/record.uri?eid=2-s2.0-85147093400&amp;doi=10.1016%2fj.jss.2023.111611&amp;partnerID=40&amp;md5=5042c350e96fe2e871b6f73663270ebf</t>
  </si>
  <si>
    <t>Cloud computing systems fail in complex and unforeseen ways due to unexpected combinations of events and interactions among hardware and software components. These failures are especially problematic when they are silent, i.e., not accompanied by any explicit failure notification, hindering the timely detection and recovery. In this work, we propose an approach to run-time failure detection tailored for monitoring multi-tenant and concurrent cloud computing systems. The approach uses a non-intrusive form of event tracing, without manual changes to the system's internals to propagate session identifiers (IDs), and builds a set of lightweight monitoring rules from fault-free executions. We evaluated the effectiveness of the approach in detecting failures in the context of the OpenStack cloud computing platform, a complex and “off-the-shelf” distributed system, by executing a campaign of fault injection experiments in a multi-tenant scenario. Our experiments show that the approach detects the failure with an F1 score (0.85) and accuracy (0.77) higher than the ones provided by the OpenStack failure logging mechanisms (0.53 and 0.50) and two non-session-aware run-time verification approaches (both lower than 0.15). Moreover, the approach significantly decreases the average time to detect failures at run-time (∼114 seconds) compared to the OpenStack logging mechanisms. © 2023 Elsevier Inc.</t>
  </si>
  <si>
    <t>DupHunter: Detecting Duplicate Pull Requests in Fork-Based Development</t>
  </si>
  <si>
    <t>https://www.scopus.com/inward/record.uri?eid=2-s2.0-85151561766&amp;doi=10.1109%2fTSE.2023.3235942&amp;partnerID=40&amp;md5=deb50890759e2e28b77c0e836a3ef841</t>
  </si>
  <si>
    <t>The emergence of numerous fork-based development platforms facilitates the development of Open-Source Software (OSS) projects. Developers across the world can fork software projects and submit their Pull Requests (PRs) to the projects. However, as the number of forks increases, numerous duplicate PRs might be submitted. These duplicate PRs may cause extra code review workload and frustrate developers working on the projects. To detect duplicate PRs, many approaches have been proposed, which analyze the similarity of different elements in PRs. However, previous approaches still suffer from unsatisfied detection accuracy due to two challenges. That is, they ignore the syntactic structural information of text elements in PRs and lack the joint reasoning between different elements of two PRs. In this study, we propose an automated duplicate PRs detector named DupHunter (Duplicate PRs Hunter), which includes a graph embedding component and a duplicate PRs detection component to address the above challenges. The graph embedding component uses a feature graph to represent a PR. It encodes the syntactic structure and semantics of text elements (e.g., the title and the description), as well as the knowledge of non-text elements (e.g., the submission time), to address the syntactic structural information challenge. The duplicate PRs detection component tackles the joint reasoning challenge using a graph matching network, which enables the information exchange and matching across different elements of two feature graphs with an attention coefficient mechanism. Experiments on 26 open-source projects show that DupHunter achieves an average F1-score@1 value of 0.650, significantly outperforming the state-of-the-art approaches by 3.2% to 48.1%. DupHunter can accurately detect duplicate PRs, with an average Precision@1 value of 0.922 and an average Recall@1 value of 0.502.  © 1976-2012 IEEE.</t>
  </si>
  <si>
    <t>Web API evolution patterns: A usage-driven approach</t>
  </si>
  <si>
    <t>https://www.scopus.com/inward/record.uri?eid=2-s2.0-85147090383&amp;doi=10.1016%2fj.jss.2023.111609&amp;partnerID=40&amp;md5=93e60e9d1ab20eadc1340018e5b73305</t>
  </si>
  <si>
    <t>As the use of Application Programming Interfaces (APIs) is increasingly growing, their evolution becomes more challenging in terms of the service provided according to consumers’ needs. In this paper, we address the role of consumers’ needs in WAPIs evolution and introduce a process mining pattern-based method to support providers in WAPIs evolution by analyzing and understanding consumers’ behavior, imprinted in WAPI usage logs. We take the position that WAPIs’ evolution should be mainly usage-based, i.e., the way consumers use them should be one of the main drivers of their changes. We start by characterizing the structural relationships between endpoints, and next, we summarize these relationships into a set of behavioral patterns (i.e., usage patterns whose occurrences indicate specific consumers’ behavior like repetitive or consecutive calls), that can potentially imply the need for changes (e.g., creating new parameters for endpoints, merging endpoints). We analyze the logs and extract several metrics for the endpoints and their relationships, to then detect the patterns. We apply our method in two real-world WAPIs from different domains, education, and health, respectively the WAPI of Barcelona School of Informatics at the Polytechnic University of Catalonia (Facultat d'Informàtica de Barcelona, FIB, UPC), and District Health Information Software 2 (DHIS2) WAPI. The feedback from consumers and providers of these WAPIs proved the effectiveness of the detected patterns and confirmed the promising potential of our approach. © 2023 The Authors</t>
  </si>
  <si>
    <t>Instance Space Analysis of Search-Based Software Testing</t>
  </si>
  <si>
    <t>https://www.scopus.com/inward/record.uri?eid=2-s2.0-85144769615&amp;doi=10.1109%2fTSE.2022.3228334&amp;partnerID=40&amp;md5=0c2ff1ade4a5ba5bb5014665eae9825d</t>
  </si>
  <si>
    <t>Search-based software testing (SBST) is now a mature area, with numerous techniques developed to tackle the challenging task of software testing. SBST techniques have shown promising results and have been successfully applied in the industry to automatically generate test cases for large and complex software systems. Their effectiveness, however, has been shown to be problem dependent. In this paper, we revisit the problem of objective performance evaluation of SBST techniques in light of recent methodological advances - in the form of Instance Space Analysis (ISA) - enabling the strengths and weaknesses of SBST techniques to be visualised and assessed across the broadest possible space of problem instances (software classes) from common benchmark datasets. We identify features of SBST problems that explain why a particular instance is hard for an SBST technique, reveal areas of hard and easy problems in the instance space of existing benchmark datasets, and identify the strengths and weaknesses of state-of-the-art SBST techniques. In addition, we examine the diversity and quality of common benchmark datasets used in experimental evaluations.  © 1976-2012 IEEE.</t>
  </si>
  <si>
    <t>How to Find Actionable Static Analysis Warnings: A Case Study With FindBugs</t>
  </si>
  <si>
    <t>https://www.scopus.com/inward/record.uri?eid=2-s2.0-85147213634&amp;doi=10.1109%2fTSE.2023.3234206&amp;partnerID=40&amp;md5=083b7e5851baf166d14f79266239fd42</t>
  </si>
  <si>
    <t>Automatically generated static code warnings suffer from a large number of false alarms. Hence, developers only take action on a small percent of those warnings. To better predict which static code warnings should not be ignored, we suggest that analysts need to look deeper into their algorithms to find choices that better improve the particulars of their specific problem. Specifically, we show here that effective predictors of such warnings can be created by methods that locally adjust the decision boundary (between actionable warnings and others). These methods yield a new high water-mark for recognizing actionable static code warnings. For eight open-source Java projects (cassandra, jmeter, commons, lucene-solr, maven, ant, tomcat, derby) we achieve perfect test results on 4/8 datasets and, overall, a median AUC (area under the true negatives, true positives curve) of 92%.  © 1976-2012 IEEE.</t>
  </si>
  <si>
    <t>Applications of natural language processing in software traceability: A systematic mapping study</t>
  </si>
  <si>
    <t>https://www.scopus.com/inward/record.uri?eid=2-s2.0-85146959703&amp;doi=10.1016%2fj.jss.2023.111616&amp;partnerID=40&amp;md5=1c682249d8223f9e3af88961cbb4bbeb</t>
  </si>
  <si>
    <t>A key part of software evolution and maintenance is the continuous integration from collaborative efforts, often resulting in complex traceability challenges between software artifacts: features and modules remain scattered in the source code, and traceability links become harder to recover. In this paper, we perform a systematic mapping study dealing with recent research recovering these links through information retrieval, with a particular focus on natural language processing (NLP). Our search strategy gathered a total of 96 papers in focus of our study, covering a period from 2013 to 2021. We conducted trend analysis on NLP techniques and tools involved, and traceability efforts (applying NLP) across the software development life cycle (SDLC). Based on our study, we have identified the following key issues, barriers, and setbacks: syntax convention, configuration, translation, explainability, properties representation, tacit knowledge dependency, scalability, and data availability. Based on these, we consolidated the following open challenges: representation similarity across artifacts, the effectiveness of NLP for traceability, and achieving scalable, adaptive, and explainable models. To address these challenges, we recommend a holistic framework for NLP solutions to achieve effective traceability and efforts in achieving interoperability and explainability in NLP models for traceability. © 2023 The Author(s)</t>
  </si>
  <si>
    <t>Operation-Based Refactoring-Aware Merging: An Empirical Evaluation</t>
  </si>
  <si>
    <t>https://www.scopus.com/inward/record.uri?eid=2-s2.0-85146225075&amp;doi=10.1109%2fTSE.2022.3228851&amp;partnerID=40&amp;md5=b1e85d746634e661d6dd4731bab8a318</t>
  </si>
  <si>
    <t>Dealing with merge conflicts in version control systems is a challenging task for software developers. Resolving merge conflicts is a time-consuming and error-prone process, which distracts developers from important tasks. Recent work shows that refactorings are often involved in merge conflicts and that refactoring-related conflicts tend to be larger, making them harder to resolve. In the literature, there are two refactoring-aware merging techniques that claim to automatically resolve refactoring-related conflicts; however, these two techniques have never been empirically compared. In this paper, we present RefMerge, a rejuvenated Java-based design and implementation of the first technique, which is an operation-based refactoring-aware merging algorithm. We compare RefMerge to Git and the state-of-the-art graph-based refactoring-aware merging tool, IntelliMerge, on 2,001 merge scenarios with refactoring-related conflicts from 20 open-source projects. We find that RefMerge resolves or reduces conflicts in 497 (25%) merge scenarios while increasing conflicting LOC in only 214 (11%) scenarios. On the other hand, we find that IntelliMerge resolves or reduces conflicts in 478 (24%) merge scenarios but increases conflicting LOC in 597 (30%) merge scenarios. We additionally conduct a qualitative analysis of the differences between the three merging algorithms and provide insights of the strengths and weaknesses of each tool. We find that while IntelliMerge does well with ordering and formatting conflicts, it struggles with class-level refactorings and scenarios with several refactorings. On the other hand, RefMerge is resilient to the number of refactorings in a merge scenario, but we find that RefMerge introduces conflicts when inverting move-related refactorings.  © 1976-2012 IEEE.</t>
  </si>
  <si>
    <t>BugBuilder: An Automated Approach to Building Bug Repository</t>
  </si>
  <si>
    <t>https://www.scopus.com/inward/record.uri?eid=2-s2.0-85143057607&amp;doi=10.1109%2fTSE.2022.3177713&amp;partnerID=40&amp;md5=170d452bcff7e982599369f1a179facd</t>
  </si>
  <si>
    <t>Bug-related research, e.g., fault localization, program repair, and software testing, relies heavily on high-quality and large-scale software bug repositories. The importance of such repositories is twofold. On one side, real-world bugs and their associated patches may inspire novel approaches for finding, locating, and repairing software bugs. On the other side, the real-world bugs and their patches are indispensable for rigorous and meaningful evaluation of approaches to software testing, fault localization, and program repair. To this end, a number of software bug repositories, e.g., iBUGS and Defects4J, have been constructed recently by mining version control systems and bug tracking systems. However, fully automated construction of bug repositories by simply taking bug-fixing commits from version control systems often results in inaccurate patches that contain many bug-irrelevant changes. Although we may request experts or developers to manually exclude the bug-irrelevant changes (as the authors of Defects4J did), such extensive human intervention makes it difficult to build large-scale bug repositories. To this end, in this paper, we propose an automatic approach, called BugBuilder, to construct bug repositories from version control systems. Different from existing approaches, it automatically extracts complete and concise bug-fixing patches and excludes bug-irrelevant changes. It first detects and excludes software refactorings involved in bug-fixing commits. BugBuilder then enumerates all subsets of the remaining part, and discards invalid subsets by compilation and software testing. If exactly a single subset survives the validation, this subset is taken as the complete and concise bug-fixing patch for the associated bug. In case multiple subsets survive, BugBuilder employs a sequence of heuristics to select the most likely one. Evaluation results on 809 real-world bug-fixing commits in Defects4J suggest that BugBuilder successfully extracted complete and concise bug-fixing patches from forty-three percent of the bug-fixing commits, and its precision (99%) was even higher than human experts. We also built a bug repository, called GrowingBugs, with the proposed approach. The resulting repository serves as evidence of the usefulness of the proposed approach, as well as a publicly available benchmark for bug-related research.  © 1976-2012 IEEE.</t>
  </si>
  <si>
    <t>DASP: A Framework for Driving the Adoption of Software Security Practices</t>
  </si>
  <si>
    <t>https://www.scopus.com/inward/record.uri?eid=2-s2.0-85147209424&amp;doi=10.1109%2fTSE.2023.3235684&amp;partnerID=40&amp;md5=edec36eee4cddee0ec7fb67cb7f8ee3f</t>
  </si>
  <si>
    <t>Implementing software security practices is a critical concern in modern software development. Industry practitioners, security tool providers, and researchers have provided standard security guidelines and sophisticated security development tools to ensure a secure software development pipeline. But despite these efforts, there continues to be an increase in the number of vulnerabilities that can be exploited by malicious hackers. There is thus an urgent need to understand why developers still introduce security vulnerabilities into their applications and to understand what can be done to motivate them to write more secure code. To understand and address this problem further, we propose DASP, a framework for diagnosing and driving the adoption of software security practices among developers. DASP was conceived by combining behavioral science theories to shape a cross-sectional interview study with 28 software practitioners. Our interviews lead to a framework that consists of a comprehensive set of 33 drivers grouped into 7 higher-level categories that represent what needs to happen or change so that the adoption of software security practices occurs. Using the DASP framework, organizations can design interventions suitable for developers' specific development contexts that will motivate them to write more secure code.  © 1976-2012 IEEE.</t>
  </si>
  <si>
    <t>The vision of on-demand architectural knowledge systems as a decision-making companion</t>
  </si>
  <si>
    <t>https://www.scopus.com/inward/record.uri?eid=2-s2.0-85144564662&amp;doi=10.1016%2fj.jss.2022.111560&amp;partnerID=40&amp;md5=a8d1c4f804171a99cc09b31556b79be3</t>
  </si>
  <si>
    <t>Cobbler's children do not wear shoes. Software engineers build sophisticated software but we often cannot find the needed information and knowledge for ourselves. Issues are the amount of development information that can be captured, organizing that information to make them useable for other developers as well as human decision-making issues. Current architectural knowledge management systems cannot handle these issues properly. In this paper, we outline a research agenda for intelligent tools to support the knowledge management and decision making of architects. The research agenda consists of a vision and research challenges on the way to realize this vision. We call our vision on-demand architectural knowledge systems (ODAKS). Based on literature review, analysis, and synthesis of past research works, we derive our vision of ODAKS as decision-making companions to architects. ODAKS organize and provide relevant information and knowledge to the architect through an assistive conversation. ODAKS use probing to understand the architects’ goals and their questions, they suggest relevant knowledge and present reflective hints to mitigate human decision-making issues, such as cognitive bias, cognitive limitations, as well as design process aspects, such as problem-solution co-evolution and the balance between intuitive and rational decision-making. We present the main features of ODAKS, investigate current potential technologies for the implementation of ODAKS and discuss the main research challenges. © 2022 The Authors</t>
  </si>
  <si>
    <t>A Machine Learning Approach for Automated Filling of Categorical Fields in Data Entry Forms</t>
  </si>
  <si>
    <t>https://www.scopus.com/inward/record.uri?eid=2-s2.0-85153762223&amp;doi=10.1145%2f3533021&amp;partnerID=40&amp;md5=f72b329810db9e53b390a46e0666a69c</t>
  </si>
  <si>
    <t>Users frequently interact with software systems through data entry forms. However, form filling is time-consuming and error-prone. Although several techniques have been proposed to auto-complete or pre-fill fields in the forms, they provide limited support to help users fill categorical fields, i.e., fields that require users to choose the right value among a large set of options.In this article, we propose LAFF, a learning-based automated approach for filling categorical fields in data entry forms. LAFF first builds Bayesian Network models by learning field dependencies from a set of historical input instances, representing the values of the fields that have been filled in the past. To improve its learning ability, LAFF uses local modeling to effectively mine the local dependencies of fields in a cluster of input instances. During the form filling phase, LAFF uses such models to predict possible values of a target field, based on the values in the already-filled fields of the form and their dependencies; the predicted values (endorsed based on field dependencies and prediction confidence) are then provided to the end-user as a list of suggestions.We evaluated LAFF by assessing its effectiveness and efficiency in form filling on two datasets, one of them proprietary from the banking domain. Experimental results show that LAFF is able to provide accurate suggestions with a Mean Reciprocal Rank value above 0.73. Furthermore, LAFF is efficient, requiring at most 317 ms per suggestion.  © 2023 Association for Computing Machinery.</t>
  </si>
  <si>
    <t>Digital-twin-based testing for cyber–physical systems: A systematic literature review</t>
  </si>
  <si>
    <t>https://www.scopus.com/inward/record.uri?eid=2-s2.0-85145973213&amp;doi=10.1016%2fj.infsof.2022.107145&amp;partnerID=40&amp;md5=7192e2f5c08cf20d8397de543bc4e69b</t>
  </si>
  <si>
    <t>Context: Cyber–physical systems present a challenge to testers, bringing complexity and scale to safety-critical and collaborative environments. Digital twins enhance these systems through data-driven and simulation based models coupled to physical systems to provide visualisation, predict future states and communication. Due to the coupling between digital and physical worlds, digital twins provide a new perspective into cyber–physical system testing. Objective: The objectives of this study are to summarise the existing literature on digital-twin-based testing. We aim to uncover emerging areas of adoptions, the testing techniques used in these areas and identify future research areas. Method: We conducted a systematic literature review which answered the following research questions: What cyber–physical systems are digital twins currently being used to test? How are test oracles defined for cyber–physical systems? What is the distribution of white-box, black-box and grey-box modelling techniques used for digital twins in the context of testing? How are test cases defined and how does this affect test inputs? Results: We uncovered 26 relevant studies from 480 produced by searching with a curated search query. These studies showed an adoption of digital-twin-based testing following the introduction of digital twins in industry as well as the increasing accessibility of the technology. The oracles used in testing are the digital twin themselves and therefore rely on both system specification and data derivation. Cyber–physical systems are tested through passive testing techniques, as opposed to either active testing through test cases or predictive testing using digital twin prediction. Conclusions: This review uncovers the existing areas in which digital twins are used to test cyber–physical systems as well as outlining future research areas in the field. We outline how the infancy of digital twins has affected their wide variety of definitions, emerging specialised testing and modelling techniques as well as the current lack of predictive ability. © 2022 The Author(s)</t>
  </si>
  <si>
    <t>Characterizing architecture related posts and their usefulness in Stack Overflow</t>
  </si>
  <si>
    <t>https://www.scopus.com/inward/record.uri?eid=2-s2.0-85145980148&amp;doi=10.1016%2fj.jss.2023.111608&amp;partnerID=40&amp;md5=edc7938ead7165b14aec3f727e22c407</t>
  </si>
  <si>
    <t>Context: Stack Overflow (SO) has won the intention from software engineers (e.g., architects) to learn, practice, and utilize development knowledge, such as Architectural Knowledge (AK). But little is known about AK communicated in SO, which is a type of high-level but important knowledge in development. Objective: This study aims to investigate the AK in SO posts in terms of their categories and characteristics as well as their usefulness from the point of view of SO users. Methods: We conducted an exploratory study by qualitatively analyzing a statistically representative sample of 968 Architecture Related Posts (ARPs) from SO. Results: The main findings are: (1) architecture related questions can be classified into 9 core categories, in which “architecture configuration” is the most common category, followed by the “architecture decision” category, and (2) architecture related questions that provide clear descriptions together with architectural diagrams increase their likelihood of getting more than one answer, while poorly structured architecture questions tend to only get one answer. Conclusions: Our findings suggest that future research can focus on enabling automated approaches and tools that could facilitate the search and (re)use of AK in SO. SO users can refer to our proposed guidelines to compose architecture related questions with the likelihood of getting more responses in SO. © 2023 Elsevier Inc.</t>
  </si>
  <si>
    <t>An empirical study of security practices for microservices systems</t>
  </si>
  <si>
    <t>https://www.scopus.com/inward/record.uri?eid=2-s2.0-85144630737&amp;doi=10.1016%2fj.jss.2022.111563&amp;partnerID=40&amp;md5=fd7865e9b51a9f61b4d2a72af4e4dfb2</t>
  </si>
  <si>
    <t>Despite the numerous benefits of microservices systems, security has been a critical issue in such systems. Several factors explain this difficulty, including a knowledge gap among microservices practitioners on properly securing a microservices system. To (partially) bridge this gap, we conducted an empirical study. We first manually analyzed 861 microservices security points, including 567 issues, 9 documents, and 3 wiki pages from 10 GitHub open-source microservices systems and 306 Stack Overflow posts concerning security in microservices systems. In this study, a microservices security point is referred to as “a GitHub issue, a Stack Overflow post, a document, or a wiki page that entails 5 or more microservices security paragraphs”. Our analysis led to a catalog of 28 microservices security practices. We then ran a survey with 74 microservices practitioners to evaluate the usefulness of these 28 practices. Our findings demonstrate that the survey respondents affirmed the usefulness of the 28 practices. We believe that the catalog of microservices security practices can serve as a valuable resource for microservices practitioners to more effectively address security issues in microservices systems. It can also inform the research community of the required or less explored areas to develop microservices-specific security practices and tools. © 2022 Elsevier Inc.</t>
  </si>
  <si>
    <t>GraphSearchNet: Enhancing GNNs via Capturing Global Dependencies for Semantic Code Search</t>
  </si>
  <si>
    <t>https://www.scopus.com/inward/record.uri?eid=2-s2.0-85147215823&amp;doi=10.1109%2fTSE.2022.3233901&amp;partnerID=40&amp;md5=4f9fb5cff1da1852cf94db76ca82598e</t>
  </si>
  <si>
    <t>Code search aims to retrieve accurate code snippets based on a natural language query to improve software productivity and quality. With the massive amount of available programs such as (on GitHub or Stack Overflow), identifying and localizing the precise code is critical for the software developers. In addition, Deep learning has recently been widely applied to different code-related scenarios, e.g., vulnerability detection, source code summarization. However, automated deep code search is still challenging since it requires a high-level semantic mapping between code and natural language queries. Most existing deep learning-based approaches for code search rely on the sequential text i.e., feeding the program and the query as a flat sequence of tokens to learn the program semantics while the structural information is not fully considered. Furthermore, the widely adopted Graph Neural Networks (GNNs) have proved their effectiveness in learning program semantics, however, they also suffer the problem of capturing the global dependencies in the constructed graph, which limits the model learning capacity. To address these challenges, in this paper, we design a novel neural network framework, named GraphSearchNet, to enable an effective and accurate source code search by jointly learning the rich semantics of both source code and natural language queries. Specifically, we propose to construct graphs for the source code and queries with bidirectional GGNN (BiGGNN) to capture the local structural information of the source code and queries. Furthermore, we enhance BiGGNN by utilizing the multi-head attention module to supplement the global dependencies that BiGGNN missed to improve the model learning capacity. The extensive experiments on Java and Python programming language from the public benchmark CodeSearchNet confirm that GraphSearchNet outperforms current state-of-the-art works by a significant margin.  © 1976-2012 IEEE.</t>
  </si>
  <si>
    <t>Continuous Integration and Delivery Practices for Cyber-Physical Systems: An Interview-Based Study</t>
  </si>
  <si>
    <t>https://www.scopus.com/inward/record.uri?eid=2-s2.0-85162002833&amp;doi=10.1145%2f3571854&amp;partnerID=40&amp;md5=8c5f68470ca18aba99495f5eff0de260</t>
  </si>
  <si>
    <t>Continuous Integration and Delivery (CI/CD) practices have shown several benefits for software development and operations, such as faster release cycles and early discovery of defects. For Cyber-Physical System (CPS) development, CI/CD can help achieving required goals, such as high dependability, yet it may be challenging to apply. This article empirically investigates challenges, barriers, and their mitigation occurring when applying CI/CD practices to develop CPSs in 10 organizations working in eight different domains. The study has been conducted through semi-structured interviews, by applying an open card sorting procedure together with a member-checking survey within the same organizations, and by validating the results through a further survey involving 55 professional developers. The study reveals several peculiarities in the application of CI/CD to CPSs. These include the need for (i) combining continuous and periodic builds while balancing the use of Hardware-in-the-Loop and simulators, (ii) coping with difficulties in software deployment (iii) accounting for simulators and Hardware-in-the-Loop differing in their behavior, and (vi) combining hardware/software expertise in the development team. Our findings open the road toward recommenders aimed at supporting the setting and evolution of CI/CD pipelines, as well as university curricula requiring interdisciplinarity, such as knowledge about hardware, software, and their interplay.  © 2023 Association for Computing Machinery.</t>
  </si>
  <si>
    <t>Assessing the Alignment between the Information Needs of Developers and the Documentation of Programming Languages: A Case Study on Rust</t>
  </si>
  <si>
    <t>https://www.scopus.com/inward/record.uri?eid=2-s2.0-85153732825&amp;doi=10.1145%2f3546945&amp;partnerID=40&amp;md5=797e36559e3c6bd001b5c4169136726c</t>
  </si>
  <si>
    <t>Programming language documentation refers to the set of technical documents that provide application developers with a description of the high-level concepts of a language (e.g., manuals, tutorials, and API references). Such documentation is essential to support application developers in effectively using a programming language. One of the challenges faced by documenters (i.e., personnel that design and produce documentation for a programming language) is to ensure that documentation has relevant information that aligns with the concrete needs of developers, defined as the missing knowledge that developers acquire via voluntary search. In this article, we present an automated approach to support documenters in evaluating the differences and similarities between the concrete information need of developers and the current state of documentation (a problem that we refer to as the topical alignment of a programming language documentation). Our approach leverages semi-supervised topic modelling that uses domain knowledge to guide the derivation of topics. We initially train a baseline topic model from a set of Rust-related Q&amp;A posts. We then use this baseline model to determine the distribution of topic probabilities of each document of the official Rust documentation. Afterwards, we assess the similarities and differences between the topics of the Q&amp;A posts and the official documentation. Our results show a relatively high level of topical alignment in Rust documentation. Still, information about specific topics is scarce in both the Q&amp;A websites and the documentation, particularly related topics with programming niches such as network, game, and database development. For other topics (e.g., related topics with language features such as structs, patterns and matchings, and foreign function interface), information is only available on Q&amp;A websites while lacking in the official documentation. Finally, we discuss implications for programming language documenters, particularly how to leverage our approach to prioritize topics that should be added to the documentation.  © 2023 Association for Computing Machinery.</t>
  </si>
  <si>
    <t>Knowledge diffusion trajectories of agile software development research: A main path analysis</t>
  </si>
  <si>
    <t>https://www.scopus.com/inward/record.uri?eid=2-s2.0-85144011183&amp;doi=10.1016%2fj.infsof.2022.107131&amp;partnerID=40&amp;md5=b1adb85c2becdfcea09161595bb0f120</t>
  </si>
  <si>
    <t>Context: The dramatic growth of agile software development (ASD) research has resulted in a large number of diverse theoretical and empirical publications. The citation relationships among these publications indicate knowledge dissemination across and within academia or scientists. Objective: This study offers a comprehensive understanding of the ASD literature by exploring the knowledge diffusion path through the citation network of publications that have made significant contributions to its research development. Method: We employ a quantitative citation-based methodology, main path analysis (MPA), to examine the citation relationship of 1431 scientific articles published in the Web of Science (WoS) between 2001 and 2021 and visualize the MPA results using Pajek software. Results: Through citation analysis this study discovers knowledge diffusion trajectories of publications concerning ASD method. Our key results present 32 publications identified along the key-route main path as the most influential ones in the trajectories of ASD. There are three phases of ASD research development: introduction, evaluation, and deployment and expansion. Using the multiple-global main path, we further uncover the publication trends from a set of recent papers and reveal four sub-themes: tailoring of agile practices, large-scale agile context, challenges and success factors of large-scale organizations, and agile global software development. Conclusions: Although there was little academic interest in the initial phase, ASD-related publication and citation trends have consistently increased over time. The historical development of ASD methods was established in three distinct phases of publications in the domain. Each phase presents a narrative of agile methods’ development with different focuses. The most recent trends of ASD publications tend to focus on the agile tailoring and scaling process in the global and distributed environment. © 2022</t>
  </si>
  <si>
    <t>Negative effects of gamification in education software: Systematic mapping and practitioner perceptions</t>
  </si>
  <si>
    <t>https://www.scopus.com/inward/record.uri?eid=2-s2.0-85145977660&amp;doi=10.1016%2fj.infsof.2022.107142&amp;partnerID=40&amp;md5=c4e8e37055e70e1de2757633ddb9efee</t>
  </si>
  <si>
    <t>Context: While most research shows positive effects of gamification, the focus on its adverse effects is considerably smaller and further understanding of these effects is needed. Objective: To provide a comprehensive overview on research reporting negative effects of game design elements and to provide insights into the awareness of developers on these effects and into how they could be considered in practice. Method: We conducted a systematic mapping study of the negative effects of game design elements on education/learning systems. We also held a focus group discussion with developers of a gamified software, discussing the mapping study results with regard to their awareness and perceptions on the reported negative effects in practice. Results: The mapping study revealed 87 papers reporting undesired effects of game design elements. We found that badges, leaderboards, competitions, and points are the game design elements most often reported as causing negative effects. The most cited negative effects were lack of effect, worsened performance, motivational issues, lack of understanding, and irrelevance. The ethical issues of gaming the system and cheating were also often reported. As part of our results, we map the relations between game design elements and the negative effects that they may cause. The focus group revealed that developers were not aware of many of the possible negative effects and that they consider this type of information useful. The discussion revealed their agreement on some of those potential negative effects and also some positive counterparts. Conclusions: Gamification, when properly applied, can have positive effects on education/learning software. However, gamified software is also prone to generate harmful effects. Revealing and discussing potentially negative effects can help to make more informed decisions considering their trade-off with respect to the expected benefits. © 2022 Elsevier B.V.</t>
  </si>
  <si>
    <t>Progress on class integration test order generation approaches: A systematic literature review</t>
  </si>
  <si>
    <t>https://www.scopus.com/inward/record.uri?eid=2-s2.0-85144826497&amp;doi=10.1016%2fj.infsof.2022.107133&amp;partnerID=40&amp;md5=41f46dfc4092a59ba9265d40554ac4b5</t>
  </si>
  <si>
    <t>Context: Integration testing is an effective way to detect unit test results and ensure the correct and stable operation of software modules. One of the crucial problems in integration testing is the class integration test order (CITO) generation problem. Its purpose is to reasonably determine the test order of each class in a program to reduce test consumption. In recent years, the CITO generation problem has made a lot of progress but also faces more challenges. Objective: The goal of this paper is to provide an overview of the research progress on the CITO generation problem. By summarizing applied techniques, evaluation indicators, and datasets, this paper aims to identify research challenges and suggest future opportunities. Method: We conduct a systematic literature review of CITO generation approaches, including the problems investigated, the solutions proposed, the techniques applied, the evaluation indicators used, and the datasets covered. Results: Based on research techniques and evaluation indicators, we classified and analyzed 30 papers published between 2011 and 2022. Our analysis reveals that more (47%) of the studies on the CITO generation problem still prefer to use search-based techniques, and the vast majority (90%) of the studies choose to use the stubbing complexity as the indicator to evaluate the stubbing cost of generating CITOs. We have extracted five challenges that the CITO generation problem is facing, corresponding to which we have given suggestions for future research. Conclusion: In this paper, we have outlined the research status of CITO generation approaches, summarized the challenges, and proposed corresponding opportunities for future study. We expect this paper to better help software testing workers understand the CITO generation problem and improve efficiency in practical work. © 2022 Elsevier B.V.</t>
  </si>
  <si>
    <t>Fuzzing Configurations of Program Options - RCR Report</t>
  </si>
  <si>
    <t>https://www.scopus.com/inward/record.uri?eid=2-s2.0-85153764659&amp;doi=10.1145%2f3580601&amp;partnerID=40&amp;md5=43aeee915d1425e56f045e1408b12b5c</t>
  </si>
  <si>
    <t>This artifact contains the source code and instructions to reproduce the evaluation results of the article "Fuzzing Configurations of Program Options."The source code includes the configuration grammars for six target programs, the scripts to generate configuration stubs, and the scripts to post-process fuzzing results. The README of the artifact includes the steps to prepare the experimental environment on a clean Ubuntu machine and step-by-step commands to reproduce the evaluation experiments. A VirtualBox image with ConfigFuzz properly set up is also included.  © 2023 Copyright held by the owner/author(s).</t>
  </si>
  <si>
    <t>BEQAIN: An Effective and Efficient Identifier Normalization Approach With BERT and the Question Answering System</t>
  </si>
  <si>
    <t>https://www.scopus.com/inward/record.uri?eid=2-s2.0-85144769494&amp;doi=10.1109%2fTSE.2022.3227559&amp;partnerID=40&amp;md5=0819f0050f1c181de84a756b4d5e8b08</t>
  </si>
  <si>
    <t>As one of the most important resources to express the semantics of source code, identifiers are usually composed of several common or domain-specific terms and abbreviations, thus heavily hindering developers from analyzing and comprehending source code. Hence, it is very necessary to normalize identifiers, which aims to align the vocabulary found in identifiers with natural language words found in other software artifacts. Even though researchers have proposed several identifier normalization approaches in the literature, these approaches only rely on the lexical information in identifiers and related source code entities to normalize identifiers, suffering from the lack of deep semantic understanding of identifiers. In this paper, we propose an effective and efficient identifier normalization approach BEQAIN to split identifiers into their composing words and expand the enclosed abbreviations. Specifically, BEQAIN employs a deep learning model, which is mainly composed of a Bidirectional Encoder Representation from Transformers (BERT) layer and a Conditional Random Fields (CRF) layer to embed identifiers into low-level vectors and learn the identifier splitting patterns. The BERT-CRF network is also combined with a pre-processing component and a post-processing component to resolve the problems of over-splitting and under-splitting so as to improve the identifier splitting performance. Furthermore, BEQAIN also employs a Question Answering (Q&amp;A) system to learn the abbreviation expansion mappings and leverages the current programming context to determine the exactly correct expansion when there are multiple expansions for specific abbreviations. After BEQAIN is fully trained, it can be used to normalize identifiers. We conduct extensive experiments to validate the effectiveness and efficiency of BEQAIN over two publicly available datasets with nine projects. Experimental results show that BEQAIN achieves the overall average Accuracy of 80.20% and outperforms the existing state-of-the-art approach by 9.88% in normalizing identifiers. The pre-processing and post-processing components could improve the Accuracy of BEQAIN in identifier splitting by 11.70%. Employing the programming context information could improve the Accuracy of BEQAIN in abbreviation expansion by 11.15% on average. In addition, the average normalization time of BEQAIN is less than one second. Finally, we also discuss some observations for the road ahead for identifier normalization to inspire other researchers.  © 1976-2012 IEEE.</t>
  </si>
  <si>
    <t>Containerization for High Performance Computing Systems: Survey and Prospects</t>
  </si>
  <si>
    <t>https://www.scopus.com/inward/record.uri?eid=2-s2.0-85144766249&amp;doi=10.1109%2fTSE.2022.3229221&amp;partnerID=40&amp;md5=6087ec7625ec5ee695e1335bd18fffd3</t>
  </si>
  <si>
    <t>Containers improve the efficiency in application deployment and thus have been widely utilised on Cloud and lately in High Performance Computing (HPC) environments. Containers encapsulate complex programs with their dependencies in isolated environments making applications more compatible and portable. Often HPC systems have higher security levels compared to Cloud systems, which restrict users' ability to customise environments. Therefore, containers on HPC need to include a heavy package of libraries making their size relatively large. These libraries usually are specifically optimised for the hardware, which compromises portability of containers. Per contra, a Cloud container has smaller volume and is more portable. Furthermore, containers would benefit from orchestrators that facilitate deployment and management of containers at a large scale. Cloud systems in practice usually incorporate sophisticated container orchestration mechanisms as opposed to HPC systems. Nevertheless, some solutions to enable container orchestration on HPC systems have been proposed in state of the art. This paper gives a survey and taxonomy of efforts in both containerisation and its orchestration strategies on HPC systems. It highlights differences thereof between Cloud and HPC. Lastly, challenges are discussed and the potentials for research and engineering are envisioned.  © 1976-2012 IEEE.</t>
  </si>
  <si>
    <t>Software Pipelining for Quantum Loop Programs</t>
  </si>
  <si>
    <t>https://www.scopus.com/inward/record.uri?eid=2-s2.0-85146243497&amp;doi=10.1109%2fTSE.2022.3232623&amp;partnerID=40&amp;md5=60cf7d3946ed697f64c12f5a1bb442e4</t>
  </si>
  <si>
    <t>We propose a method for performing software pipelining on quantum for-loop programs to exploit parallelism in and across iterations. We redefined concepts useful in program optimization, including array aliasing, instruction dependency, and resource conflict required in optimizing quantum programs. Using these concepts, we present a software pipelining framework exploiting instruction-level parallelism in quantum loop programs. This method is further enhanced with several improvements to reduce total gate count and program depth. The optimization method is then evaluated on some popular quantum algorithms like Grover and QAOA, and compared under different configurations and with several baseline compilers. The evaluation results show that our approach can schedule loop programs with depth close to the depth of the entire loop unrolling while generating smaller code sizes and consuming much less time. This is the first step towards optimization of a quantum program with such loop control flow, as far as we know.  © 1976-2012 IEEE.</t>
  </si>
  <si>
    <t>Dynamic Human-in-the-Loop Assertion Generation</t>
  </si>
  <si>
    <t>https://www.scopus.com/inward/record.uri?eid=2-s2.0-85141575096&amp;doi=10.1109%2fTSE.2022.3217544&amp;partnerID=40&amp;md5=7d9e046668cf77e2790fb76e1bc0adbf</t>
  </si>
  <si>
    <t>Test cases use assertions to check program behaviour. While these assertions may not be complex, they are themselves code that must be written correctly in order to determine whether a test case should pass or fail. We claim that most test assertions are relatively repetitive and straight-forward, making their construction well suited to automation and that this automation can reduce developer effort while improving assertion quality. Examining 33,873 assertions from 105 projects revealed that developer-written assertions fall into twelve high-level categories, confirming that the vast majority ($&gt;$&gt;90%) of test assertions are fairly simple in practice. We created AutoAssert, a human-in-the-loop tool to fit naturally into a developer's test-writing workflow by automatically generating assertions for JavaScript and TypeScript test cases. A developer invokes AutoAssert by identifying the variable they want validated; AutoAssert uses dynamic analysis to generate assertions relevant for this variable and its runtime values, injecting the assertions into the test case for the developer to accept, modify, delete. Comparing AutoAssert's assertions to those written by developers, we found that the assertions generated by AutoAssert are the same kind of assertion as was written by developers 84% of the time in a sample of over 1,000 assertions. Additionally we validated the utility of AutoAssert-generated assertions with 17 developers who found the majority of generated assertions to be useful and expressed considerable interest in using such a tool for their own projects.  © 1976-2012 IEEE.</t>
  </si>
  <si>
    <t>From Inheritance to Mockito: An Automatic Refactoring Approach</t>
  </si>
  <si>
    <t>https://www.scopus.com/inward/record.uri?eid=2-s2.0-85146229962&amp;doi=10.1109%2fTSE.2022.3231850&amp;partnerID=40&amp;md5=365fb7b98e1d88348f3e4cfae0e92f29</t>
  </si>
  <si>
    <t>Unit testing focuses on verifying the functions of individual units of a software system. It is challenging due to the high inter dependencies among software units. Developers address this by mocking - replacing the dependency by a 'fake' object. Despite the existence of powerful, dedicated mocking frameworks, developers often turn to a 'hand-rolled' approach - inheritance. That is, they create a subclass of the dependent class and mock its behavior through method overriding. However, this requires tedious implementation and compromises the design quality of unit tests. This work contributes a fully automated refactoring framework to identify and replace the usage of inheritance by using Mockito - a well received mocking framework. Our approach is built upon the empirical experience from five open source projects that use inheritance for mocking. We evaluate our approach on nine other projects. Results show that our framework is efficient, generally applicable to new datasets, mostly preserves test case behaviors in detecting defects (in the form of mutants), and decouples test code from production code. The qualitative evaluation by experienced developers suggests that the auto-refactoring solutions generated by our framework improve the quality of the unit test cases in various aspects, such as making test conditions more explicit, as well as improved cohesion, readability, understandability, and maintainability with test cases. Finally, we submit 23 pull requests containing our refactoring solutions to the open source projects. It turns our that, 9 requests are accepted/merged, 6 requests are rejected, the remaining requests are pending (5 requests), with unexpected exceptions (2 requests), or undecided (1 request). In particular, among the 21 open source developers that are involved in the reviewing process, 81% give positive votes. This indicates that our refactoring solutions are quite well received by the open source projects and developers.  © 1976-2012 IEEE.</t>
  </si>
  <si>
    <t>How the Quality of Maintenance Tasks is Affected by Criteria for Selecting Engineers for Collaboration</t>
  </si>
  <si>
    <t>https://www.scopus.com/inward/record.uri?eid=2-s2.0-85161972397&amp;doi=10.1145%2f3561384&amp;partnerID=40&amp;md5=72344b04afb551cf16745fad3fc7a74e</t>
  </si>
  <si>
    <t>In industry, software projects might span over decades, with many engineers joining or leaving the company over time. In these circumstances, no single engineer has all of the knowledge when maintenance tasks such as Traceability Link Recovery (TLR), Bug Localization (BL), and Feature Location (FL) are performed. Thus, collaboration has the potential to boost the quality of maintenance tasks since the solution advanced by one engineer might be enhanced with contributions from other engineers. However, assembling a team of software engineers to collaborate may not be as intuitive as we might think. In the context of a worldwide industrial supplier of railway solutions, this work evaluates how the quality of TLR, BL, and FL is affected by the criteria for selecting engineers for collaboration. The criteria for collaboration are based on engineers' profile information to select the set of search queries that are involved in the maintenance task. Collaboration is achieved by applying automatic query reformulation, and the location relies on an evolutionary algorithm. Our work uncovers how software engineers who might be seen as not being relevant in the collaboration can lead to significantly better results. A focus group confirmed the relevance of the findings.  © 2023 Association for Computing Machinery.</t>
  </si>
  <si>
    <t>A Comprehensive Investigation of the Impact of Class Overlap on Software Defect Prediction</t>
  </si>
  <si>
    <t>https://www.scopus.com/inward/record.uri?eid=2-s2.0-85141551138&amp;doi=10.1109%2fTSE.2022.3220740&amp;partnerID=40&amp;md5=230d40ad4dc235ceec7e27805ed06ddd</t>
  </si>
  <si>
    <t>Software Defect Prediction (SDP) is one of the most vital and cost-efficient operations to ensure the software quality. However, there exists the phenomenon of class overlap in the SDP datasets (i.e., defective and non-defective modules are similar in terms of values of metrics), which hinders the performance as well as the use of SDP models. Even though efforts have been made to investigate the impact of removing overlapping technique on the performance of SDP, many open issues are still challenging yet unknown. Therefore, we conduct an empirical study to comprehensively investigate the impact of class overlap on SDP. Specifically, we first propose an overlapping instances identification approach by analyzing the class distribution in the local neighborhood of a given instance. We then investigate the impact of class overlap and two common overlapping instance handling techniques on the performance and the interpretation of seven representative SDP models. Through an extensive case study on 230 diversity datasets, we observe that: i) 70.0% of SDP datasets contain overlapping instances; ii) different levels of class overlap have different impacts on the performance of SDP models; iii) class overlap affects the rank of the important feature list of SDP models, particularly the feature lists at the top 2 and top 3 ranks; IV) Class overlap handling techniques could statistically significantly improve the performance of SDP models trained on datasets with over 12.5% overlap ratios. We suggest that future work should apply our KNN method to identify the overlap ratios of datasets before building SDP models.  © 1976-2012 IEEE.</t>
  </si>
  <si>
    <t>To Follow or Not to Follow: Understanding Issue/Pull-Request Templates on GitHub</t>
  </si>
  <si>
    <t>https://www.scopus.com/inward/record.uri?eid=2-s2.0-85144017551&amp;doi=10.1109%2fTSE.2022.3224053&amp;partnerID=40&amp;md5=f5b0ccbd29b4743fc0d54dcd395c5da3</t>
  </si>
  <si>
    <t>For most Open Source Software (OSS) projects, issues and Pull-requests (PR) are the primary means by which stakeholders of a project report and discuss software problems and code changes, and their descriptions are important for people to understand them. To help ensure the informational quality of issue/PR descriptions, GitHub introduced the issue/PR template feature, which pre-populates the description for anyone trying to open a new issue/PR. To better understand this feature, we report on a large-scale, mixed-methods empirical study of templates that explores contents, impacts, and perceptions. Our results show that templates typically contain elements to greet contributors, explain project guidelines, and collect relevant information. After template adoption, the monthly volume of incoming issues and PRs decreases, and issues have fewer monthly discussion comments and longer resolution duration. Although both contributors and maintainers positively rated the usefulness of templates from various aspects, they also reported challenges in using templates (e.g., excessive and irrelevant information request) and suggested potential improvements of the template feature (e.g., better user interaction and advanced automation). This work contributes to the informed use and targeted improvement of templates to enhance OSS practitioners' collaboration and interaction.  © 1976-2012 IEEE.</t>
  </si>
  <si>
    <t>Leveraging multi-level embeddings for knowledge-aware bug report reformulation</t>
  </si>
  <si>
    <t>https://www.scopus.com/inward/record.uri?eid=2-s2.0-85146713464&amp;doi=10.1016%2fj.jss.2023.111617&amp;partnerID=40&amp;md5=48a620d6d3a709c87fa35bfd0158e258</t>
  </si>
  <si>
    <t>Software bug analysis based on the information retrieval (IR) technology is widely studied and used for bug understanding, localization and fixing. IR technology with various textual feature extraction methods formulates the textual information in a given new bug report (i.e., title and description) as an initial query. However, due to the low-quality content in the new bug report and improper representation to be used as a query, the retrieval results are usually not satisfactory. To alleviate these problems, we propose a novel knowledge-aware bug report reformulation approach (a.k.a, KABR) by leveraging multi-level embeddings from the bug data. First, we construct a bug-specific knowledge graph (KG) to manage and reuse prior knowledge extracted from historical bug reports. Then, we extract word embedding from the original bug data, entity embedding and context embedding from the bug-specific KG to enhance the initial query. Finally, a new query representation is generated by leveraging multi-level embeddings through Convolutional Neural Networks (CNN) with the self-attention mechanism. We evaluate KABR based on the duplicate bug report detection task, and the experimental results show that KABR achieves 6%–11% F1-measure improvement over the state-of-the-art approaches. © 2023 Elsevier Inc.</t>
  </si>
  <si>
    <t>Perceptions on the Utility of Community Question and Answer Websites Like Stack Overflow to Software Developers</t>
  </si>
  <si>
    <t>https://www.scopus.com/inward/record.uri?eid=2-s2.0-85141641356&amp;doi=10.1109%2fTSE.2022.3220236&amp;partnerID=40&amp;md5=011b522f7fcfa077ad75eb250904f09e</t>
  </si>
  <si>
    <t>Software developers make use of on crowdsourcing during development. Beyond learning from others, developers use online portals such as Stack Overflow as a vehicle for collaboration. However, little is known about developers' experiences on such platforms, particularly around problems that are encountered online. Such insights could benefit software developers in terms of recommendations for pitfalls to avoid, ways to exploit crowdsourced knowledge, and the provision of insights to improve online code sharing communities. We interviewed 50 practitioners to fill this gap, where outcomes show that software developers' use of online portals is targeted, and such portals are a lifeline to modern software development. Practitioners are facilitated with code solutions and debugging, often in a very timely fashion. While these experiences are largely positive, practitioners also encounter negative experiences online, some of which could be significantly deleterious to the community. We discuss the implications of these findings, such as creating awareness of the quality and reliability of code snippets, improving code searches, code validation and outdated code detection and attribution of code snippets.  © 1976-2012 IEEE.</t>
  </si>
  <si>
    <t>A critical comparison on six static analysis tools: Detection, agreement, and precision</t>
  </si>
  <si>
    <t>https://www.scopus.com/inward/record.uri?eid=2-s2.0-85144822206&amp;doi=10.1016%2fj.jss.2022.111575&amp;partnerID=40&amp;md5=7d40feaac35c2f25b5c56707c0cf4c5a</t>
  </si>
  <si>
    <t>Background: Developers use Static Analysis Tools (SATs) to control for potential quality issues in source code, including defects and technical debt. Tool vendors have devised quite a number of tools, which makes it harder for practitioners to select the most suitable one for their needs. To better support developers, researchers have been conducting several studies on SATs to favor the understanding of their actual capabilities. Aims: Despite the work done so far, there is still a lack of knowledge regarding (1) what is their agreement, and (2) what is the precision of their recommendations. We aim at bridging this gap by proposing a large-scale comparison of six popular SATs for Java projects: Better Code Hub, CheckStyle, Coverity Scan, FindBugs, PMD, and SonarQube. Methods: We analyze 47 Java projects applying 6 SATs. To assess their agreement, we compared them by manually analyzing – at line – and class-level — whether they identify the same issues. Finally, we evaluate the precision of the tools against a manually-defined ground truth. Results: The key results show little to no agreement among the tools and a low degree of precision. Conclusion: Our study provides the first overview on the agreement among different tools as well as an extensive analysis of their precision that can be used by researchers, practitioners, and tool vendors to map the current capabilities of the tools and envision possible improvements. © 2022 The Author(s)</t>
  </si>
  <si>
    <t>Trustworthiness models to categorize and prioritize code for security improvement</t>
  </si>
  <si>
    <t>https://www.scopus.com/inward/record.uri?eid=2-s2.0-85146702351&amp;doi=10.1016%2fj.jss.2023.111621&amp;partnerID=40&amp;md5=9bbdc90104847eb653d09f9d14ec84d6</t>
  </si>
  <si>
    <t>The exploitation of software security vulnerabilities can have severe consequences. Thus, it is crucial to devise new processes, techniques, and tools to support teams in the development of secure code from the early stages of the software development process, while potentially reducing costs and shortening the time to market. In this paper, we propose an approach that uses security evidences (e.g., software metrics, bad smells) to feed a set of trustworthiness models, which allow characterizing code from a security perspective. In practice, the goal is to identify the code units that are more prone to be vulnerable (i.e., are less trustworthy from a security perspective), thus helping developers to improve their code. A clustering-based approach is used to categorize the code units based on the combination of the scores provided by several trustworthiness models and taking into account the criticality of the code. To instantiate our proposal, we use a dataset of software metrics (e.g., CountLine, Cyclomatic Complexity, Coupling Between Objects) for files and functions of the Linux Kernel and Mozilla Firefox projects, and a set of machine learning algorithms (i.e., Random Forest, Decision Tree, SVM Linear, SVM Radial, and Xboost) to build the trustworthiness models. Results show that code that is more prone to be vulnerable can be effectively distinguished, thus demonstrating the applicability and usefulness of the proposed approach in diverse scenarios. © 2023 Elsevier Inc.</t>
  </si>
  <si>
    <t>Giving Back: Contributions Congruent to Library Dependency Changes in a Software Ecosystem</t>
  </si>
  <si>
    <t>https://www.scopus.com/inward/record.uri?eid=2-s2.0-85144058045&amp;doi=10.1109%2fTSE.2022.3225197&amp;partnerID=40&amp;md5=349b0801bd8f9a7c21613deefc48a97d</t>
  </si>
  <si>
    <t>The widespread adoption of third-party libraries for contemporary software development has led to the creation of large inter-dependency networks, where sustainability issues of a single library can have widespread network effects. Maintainers of these libraries are often overworked, relying on the contributions of volunteers to sustain these libraries. To understand these contributions, in this work, we leverage socio-technical techniques to introduce and formalise dependency-contribution congruence (DC congruence) at both ecosystem and library level, i.e., to understand the degree and origins of contributions congruent to dependency changes, analyze whether they contribute to library dormancy (i.e., a lack of activity), and investigate similarities between these congruent contributions compared to typical contributions. We conduct a large-scale empirical study to measure the DC congruence for the npm ecosystem using 1.7 million issues, 970 thousand pull requests (PRs), and over 5.3 million commits belonging to 107,242 npm libraries. We find that the most congruent contributions originate from contributors who can only submit (not commit) to both a client and a library. At the project level, we find that DC congruence shares an inverse relationship with the likelihood that a library becomes dormant. Specifically, a library is less likely to become dormant if the contributions are congruent with upgrading dependencies. Finally, by comparing the source code of contributions, we find statistical differences in the file path and added lines in the source code of congruent contributions when compared to typical contributions. Our work has implications to encourage dependency contributions, especially to support library maintainers in sustaining their projects.  © 1976-2012 IEEE.</t>
  </si>
  <si>
    <t>New Reliability-Driven Bounds for Architecture-Based Multi-Objective Testing Resource Allocation</t>
  </si>
  <si>
    <t>https://www.scopus.com/inward/record.uri?eid=2-s2.0-85144009592&amp;doi=10.1109%2fTSE.2022.3223875&amp;partnerID=40&amp;md5=0493208fb8df0e18ba0aa3cc4dd6e699</t>
  </si>
  <si>
    <t>The multi-objective testing resource allocation problem (MOTRAP) aims at seeking a good trade-off between system reliability, testing cost, and testing time, which is of significant importance to facilitate the testing planning. Yet most studies focus on the time constraint but rarely consider the practical reliability requirement. In this work, we address MOTRAP on an architecture-based model (ABM) with the personalized preference over reliability. More specifically, we first present a reliability-constrained MOTRAP model on the basis of ABM and illustrate how to use this model for real-world systems. Then, to leverage the problem's knowledge, we develop new lower and upper bounds on testing time invested in different components from both theoretical and algorithmic perspectives on the basis of the Lagrange multiplier and half-interval search. Importantly, these new derived bounds have strong implications due to the fact that they can be easily employed by optimizers as the limits of variables to prune the search space to the region of interests of the decision maker and locate feasible solutions with the expected reliability. Finally, we evaluate the proposed bounds in popular multi-objective optimizers for MOTRAP on application and empirical cases. Experimental results demonstrate that our new bounds practically improve the search performance of optimizers, and decision makers can easily combine these new bounds with off-the-shelf optimizers to find higher-quality solutions that they are interested in, which greatly soothes away stress on optimizer and solution selections of decision makers.  © 1976-2012 IEEE.</t>
  </si>
  <si>
    <t>Similarity-based Web Element Localization for Robust Test Automation</t>
  </si>
  <si>
    <t>https://www.scopus.com/inward/record.uri?eid=2-s2.0-85159145393&amp;doi=10.1145%2f3571855&amp;partnerID=40&amp;md5=3e20c6f16e9c69dfbea6e814f5ff11d4</t>
  </si>
  <si>
    <t>Non-robust (fragile) test execution is a commonly reported challenge in GUI-based test automation, despite much research and several proposed solutions. A test script needs to be resilient to (minor) changes in the tested application but, at the same time, fail when detecting potential issues that require investigation. Test script fragility is a multi-faceted problem. However, one crucial challenge is how to reliably identify and locate the correct target web elements when the website evolves between releases or otherwise fail and report an issue. This article proposes and evaluates a novel approach called similarity-based web element localization (Similo), which leverages information from multiple web element locator parameters to identify a target element using a weighted similarity score. This experimental study compares Similo to a baseline approach for web element localization. To get an extensive empirical basis, we target 48 of the most popular websites on the Internet in our evaluation. Robustness is considered by counting the number of web elements found in a recent website version compared to how many of these existed in an older version. Results of the experiment show that Similo outperforms the baseline; it failed to locate the correct target web element in 91 out of 801 considered cases (i.e., 11%) compared to 214 failed cases (i.e., 27%) for the baseline approach. The time efficiency of Similo was also considered, where the average time to locate a web element was determined to be 4 milliseconds. However, since the cost of web interactions (e.g., a click) is typically on the order of hundreds of milliseconds, the additional computational demands of Similo can be considered negligible. This study presents evidence that quantifying the similarity between multiple attributes of web elements when trying to locate them, as in our proposed Similo approach, is beneficial. With acceptable efficiency, Similo gives significantly higher effectiveness (i.e., robustness) than the baseline web element localization approach.  © 2023 Association for Computing Machinery.</t>
  </si>
  <si>
    <t>What are the characteristics of highly-selected packages? A case study on the npm ecosystem</t>
  </si>
  <si>
    <t>https://www.scopus.com/inward/record.uri?eid=2-s2.0-85144557305&amp;doi=10.1016%2fj.jss.2022.111588&amp;partnerID=40&amp;md5=dabb3f2bf70e7b634ad2697de0abcf44</t>
  </si>
  <si>
    <t>With the popularity of software ecosystems, the number of open source components (known as packages) has grown rapidly. Identifying high-quality and well-maintained packages from a large pool of packages to depend on is a basic and important problem, as it is beneficial for various applications, such as package recommendation and package search. However, no systematic and comprehensive work focuses on addressing this problem except in online discussions or informal literature and interviews. To fill this gap, in this paper, we conducted a mixed qualitative and quantitative analysis to understand how developers identify and select relevant open source packages. In particular, we started by surveying 118 JavaScript developers from the npm ecosystem to qualitatively understand the factors that make a package to be highly-selected within the npm ecosystem. The survey results showed that JavaScript developers believe that highly-selected packages are well-documented, receive a high number of stars on GitHub, have a large number of downloads, and do not suffer from vulnerabilities. Then, we conducted an experiment to quantitatively validate the developers’ perception of the factors that make a highly-selected package. In this analysis, we collected and mined historical data from 2,527 packages divided into highly-selected and not highly-selected packages. For each package in the dataset, we collected quantitative data to present the factors studied in the developers’ survey. Next, we used regression analysis to quantitatively investigate which of the studied factors are the most important. Our regression analysis complements our survey results about highly-selected packages. In particular, the results showed that highly-selected packages tend to be correlated by the number of downloads, stars, and how large the package's readme file is. © 2022 Elsevier Inc.</t>
  </si>
  <si>
    <t>Probabilistic program performance analysis with confidence intervals</t>
  </si>
  <si>
    <t>https://www.scopus.com/inward/record.uri?eid=2-s2.0-85147097086&amp;doi=10.1016%2fj.infsof.2022.107143&amp;partnerID=40&amp;md5=8d56022f09aa4632038436da8d4ebce5</t>
  </si>
  <si>
    <t>Context: More often than not, the algorithms implemented by software systems continue to operate correctly when executed on different platforms or with different inputs, and can be easily replaced with functionally equivalent ones. However, such changes can have a significant and difficult to predict impact on the software performance, resource use, and other key quality properties. Objective: The paper introduces a method for the formal analysis of timing, resource use, cost and other quality aspects of computer programs, and a tool that automates the application of the method to Java code. Method: A tool-supported probabilistic program performance analysis (PROPER) method was developed, and was evaluated using Java code from the Apache Commons Math library, the Android messaging app Telegram, and open-source implementations of the knapsack, binary search, and minimum path sum algorithms. PROPER synthesises a parametric Markov-chain model of the analysed code, uses information from program logs to calculate confidence intervals for the parameters of this model, and employs formal verification with confidence intervals to obtain confidence intervals for the performance properties of interest. A PROPER variant that operates with point estimates instead of confidence intervals can be used when large program logs are available. Results: The PROPER point estimates for the analysed performance properties were accurate within 7.9% and 1.75% of the ground truth when using program logs with 103 and 104 entries, respectively. All PROPER confidence intervals for these properties contained the true property value, and became narrower when larger logs were used in the analysis. The analyses were completed in under 15 ms for point estimates, and in between 6.7 s and 7.8 s for confidence intervals on a regular laptop computer. Conclusion: PROPER can synthesise and reuse a parametric Markov model to accurately predict how software performance would change if the code ran on a different hardware platform, used a new function library, or had a different usage profile—supporting practitioners who are interested in these analyses. © 2022 The Author(s)</t>
  </si>
  <si>
    <t>Event-aware precise dynamic slicing for automatic debugging of Android applications</t>
  </si>
  <si>
    <t>https://www.scopus.com/inward/record.uri?eid=2-s2.0-85146053890&amp;doi=10.1016%2fj.jss.2023.111606&amp;partnerID=40&amp;md5=ccde9152e796de802736a97dce93f08e</t>
  </si>
  <si>
    <t>Dynamic slicing aims to find the program statements that affect the values computed at some point of interest (i.e., a particular statement or variable) under a given program input. It is an enabling technique for many software engineering tasks (e.g., program understanding and debugging). Due to Android's event-driven nature, dynamic slicing for Android is more challenging than that for traditional Java programs. Its asynchronous events drive the execution of an app through inter-component communications. These non-deterministic user events often yield a large search space when applying existing dynamic slicing techniques, which introduce redundant statements into the resulting slice. We present ESDroid, an Event-aware dynamic Slicing technique for AnDroid applications. The novelty of our approach lies in the combination of segment-based delta debugging and backward dynamic slicing to narrow the search space to produce precise slices for Android. Our experiment across 38 apps shows that ESDroid can help with slicing buggy code from exception program points. We compare the effectiveness of ESDroid with the state-of-the-art dynamic slicing tools (AndroidSlicer and Mandoline). ESDroid outperforms both tools by reporting up to 72% fewer spurious statements than AndroidSlicer, and 50% fewer than Mandoline in the resulting slice (the number of instructions to be examined). © 2023 Elsevier Inc.</t>
  </si>
  <si>
    <t>A Theory of Organizational Structures for Development and Infrastructure Professionals</t>
  </si>
  <si>
    <t>https://www.scopus.com/inward/record.uri?eid=2-s2.0-85156153102&amp;doi=10.1109%2fTSE.2022.3199169&amp;partnerID=40&amp;md5=493a0d55757b2dfff8af045e5771705d</t>
  </si>
  <si>
    <t>DevOps and continuous delivery have impacted the organizational structures of development and infrastructure groups in software-producing organizations. Our research aims at revealing the different options adopted by the software industry to organize such groups, understanding why different organizations adopt distinct structures, and discovering how organizations handle the drawbacks of each structure. We interviewed 68 carefully-selected IT professionals, 45 working in Brazil, 10 in the USA, 8 in Europe, 1 in Canada, and 4 in globally distributed teams. By analyzing these conversations through a Grounded Theory process, we identified conditions, causes, reasons to avoid, consequences, and contingencies related to each discovered structure (segregated departments, collaborative departments, API-mediated departments, and single department). In this way, we offer a theory to explain organizational structures for development and infrastructure professionals. This theory can support practitioners and researchers in comprehending and discussing the DevOps phenomenon and its related issues, and also provides valuable input to practitioners' decision-making.  © 1976-2012 IEEE.</t>
  </si>
  <si>
    <t>EDITORIAL: Announcing Six TOSEM Issues Per Year</t>
  </si>
  <si>
    <t>https://www.scopus.com/inward/record.uri?eid=2-s2.0-85152690079&amp;doi=10.1145%2f3583569&amp;partnerID=40&amp;md5=aead8d1a7c2fb6668b640249b5a30492</t>
  </si>
  <si>
    <t>Does Deep Learning improve the performance of duplicate bug report detection? An empirical study</t>
  </si>
  <si>
    <t>https://www.scopus.com/inward/record.uri?eid=2-s2.0-85146288613&amp;doi=10.1016%2fj.jss.2023.111607&amp;partnerID=40&amp;md5=620cb8740e982a7088cba95112a2fd6f</t>
  </si>
  <si>
    <t>Do Deep Learning (DL) techniques actually help to improve the performance of duplicate bug report detection? Prior studies suggest that they do, if the duplicate bug report detection task is treated as a binary classification problem. However, in realistic scenarios, the task is often viewed as a ranking problem, which predicts potential duplicate bug reports by ranking based on similarities with existing historical bug reports. There is little empirical evidence to support that DL can be effectively applied to detect duplicate bug reports in the ranking scenario. Therefore, in this paper, we investigate whether well-known DL-based methods outperform classic information retrieval (IR) based methods on the duplicate bug report detection task. In addition, we argue that both IR- and DL-based methods suffer from incompletely evaluating the similarity between bug reports, resulting in the loss of important information. To address this problem, we propose a new method that combines IR and DL techniques to compute textual similarity more comprehensively. Our experimental results show that the DL-based method itself does not yield high performance compared to IR-based methods. However, our proposed combined method improves on the MAP metric of classic IR-based methods by a median of 7.09%–11.34% and a maximum of 17.228%–28.97%. © 2023 Elsevier Inc.</t>
  </si>
  <si>
    <t>Forecasting the Principal of Code Technical Debt in JavaScript Applications</t>
  </si>
  <si>
    <t>https://www.scopus.com/inward/record.uri?eid=2-s2.0-85142810382&amp;doi=10.1109%2fTSE.2022.3222318&amp;partnerID=40&amp;md5=063129f8806de4fc64b59d782643408f</t>
  </si>
  <si>
    <t>JavaScript (JS) is one of the most popular programming languages for developing client-side applications mainly due to allowing the adoption of different programming styles, not having strict syntax rules, and supporting a plethora of frameworks. The flexibility that the language provides may accelerate the development of application, but also pose threats to the quality of the final software product, e.g., introducing Technical Debt (TD). TD reflects the additional cost of software maintenance activities to implement new features, occurring due to poorly developed solutions. Being able to forecast the levels of TD in the future can be extremely valuable in managing TD, since it can contribute to informed decision making when designating future repayments and refactoring budget among a company's projects. Despite the popularity of JS and the undoubtful benefits of accurate TD forecasting, in the literature, there is available only a limited number of tools and methodologies that are able to: (a) forecast TD during software evolution, (b) provide a ground-truth TD quantifications to train forecasting, since TD tools that are available are based on different rulesets and none is recognized as a state-of-the-art solution, (c) take into consideration the language-specific characteristics of JS. As a main contribution for this study, we propose a methodology (along with a supporting tool) that supports the aforementioned goals based on the Backward Stepwise Regression and Auto-Regressive Integrated Moving Average (ARIMA). We evaluate the proposed approach through a case study on 19,636 releases of 105 open-source applications. The results point out that: (a) the proposed model can lead to an accurate prediction of TD, and (b) the Number of appearances of the 'new' and 'eval' keyword along with the number of 'anonymous' and 'arrow' functions are among the features of JavaScript language that are related to high levels of TD.  © 1976-2012 IEEE.</t>
  </si>
  <si>
    <t>How Much Does Software Complexity Matter for Maintenance Productivity? The Link Between Team Instability and Diversity</t>
  </si>
  <si>
    <t>https://www.scopus.com/inward/record.uri?eid=2-s2.0-85142780872&amp;doi=10.1109%2fTSE.2022.3222119&amp;partnerID=40&amp;md5=60e1638a542fb5d53d8e75437a70af0a</t>
  </si>
  <si>
    <t>Software complexity decreases maintenance productivity, as do team attributes of instability and knowledge diversity. We know little about the extent to which the two team attributes interact with software complexity and shape productivity across systems of varying complexity. We address this gap by investigating whether and to what degree software complexity moderates the effects of team instability and knowledge diversity on maintenance productivity over the life of a system. We posit, given the exponential growth of code and task dependencies inherent in complex software systems, that system-level complexity has a significant nonlinear amplifying effect on the adverse effects of the two team attributes. To validate the presence of such an effect, we conduct a robust split-sample econometric analysis using three years of maintenance data from 426 mission-critical systems of a Fortune 100 company. The sampled systems vary in size (50KLOC to 2000KLOC, where 20% exceed 500KLOC), with a considerable portion of the sample manifesting 'high' to 'very high' software complexity. The analysis corroborates the known adverse effects of team instability, team knowledge diversity, and software complexity on maintenance productivity. More importantly, it shows - as theorized - that the adverse effects of the team attributes on maintenance productivity are significantly amplified only when software complexity grows high. We conclude with practical and research implications about how to manage software teams maintaining complex software over the life of a system.  © 1976-2012 IEEE.</t>
  </si>
  <si>
    <t>A study of update request comments in Stack Overflow answer posts</t>
  </si>
  <si>
    <t>https://www.scopus.com/inward/record.uri?eid=2-s2.0-85144621236&amp;doi=10.1016%2fj.jss.2022.111590&amp;partnerID=40&amp;md5=eb07ac37c1f2919e3d0943812d153646</t>
  </si>
  <si>
    <t>Comments play an important role in updating Stack Overflow (SO) posts. They are used to point out a problem (e.g., obsolete answer and buggy code) in a SO answer or ask for more details about a proposed answer. We refer to this type of comment as update request comments (URCs), which may trigger an update to the answer post and thus improve its quality. In this study, we manually analyze a set of 384 sampled SO answer posts and their associated 1,221 comments to investigate the prevalence of URCs and how URCs are addressed. We find that around half of the analyzed comments are URCs. While 55.3% of URCs are addressed within 24 h, 36.5% of URCs remain unaddressed after a year. Moreover, we find that the current community-vote mechanism could not differentiate URCs from non-URCs. Thus many URCs might not be aware by users who can address the issue or improve the answer quality. As a first step to enhance the awareness of URCs and support future research on URCs, we investigate the feasibility of URC detection by proposing a set of features extracted from different aspects of SO comments and using them to build supervised classifiers that can automatically identify URCs. Our experiments on 377 and 289 comments posted on answers to JavaScript and Python questions show that the proposed URC classifier can achieve an accuracy of 90% and an AUC of 0.96, on average. © 2022 Elsevier Inc.</t>
  </si>
  <si>
    <t>Parameter Coverage for Testing of Autonomous Driving Systems under Uncertainty</t>
  </si>
  <si>
    <t>https://www.scopus.com/inward/record.uri?eid=2-s2.0-85161990099&amp;doi=10.1145%2f3550270&amp;partnerID=40&amp;md5=f1f17ad44fe6f1c6f2699a05406c94d5</t>
  </si>
  <si>
    <t>Autonomous Driving Systems (ADSs) are promising, but must show they are secure and trustworthy before adoption. Simulation-based testing is a widely adopted approach, where the ADS is run in a simulated environment over specific scenarios. Coverage criteria specify what needs to be covered to consider the ADS sufficiently tested. However, existing criteria do not guarantee to exercise the different decisions that the ADS can make, which is essential to assess its correctness. ADSs usually compute their decisions using parameterised rule-based systems and cost functions, such as cost components or decision thresholds. In this article, we argue that the parameters characterise the decision process, as their values affect the ADS's final decisions. Therefore, we propose parameter coverage, a criterion requiring to cover the ADS's parameters. A scenario covers a parameter if changing its value leads to different simulation results, meaning it is relevant for the driving decisions made in the scenario. Since ADS simulators are slightly uncertain, we employ statistical methods to assess multiple simulation runs for execution difference and coverage. Experiments using the Autonomoose ADS show that the criterion discriminates between different scenarios and that the cost of computing coverage can be managed with suitable heuristics.  © 2023 Copyright held by the owner/author(s).</t>
  </si>
  <si>
    <t>autoMPI: Automated Multiple Perspective Attack Investigation With Semantics Aware Execution Partitioning</t>
  </si>
  <si>
    <t>https://www.scopus.com/inward/record.uri?eid=2-s2.0-85146250038&amp;doi=10.1109%2fTSE.2022.3231242&amp;partnerID=40&amp;md5=5e0c49c1f06a91d07bb01403d3562f11</t>
  </si>
  <si>
    <t>Multiple Perspective attack Investigation (MPI) is a technique to partition application dependencies based on high-level semantics. It facilitates provenance analysis by generating succinct causal graphs. It involves an annotation process that identifies variables and data structures corresponding to the partitions and the communication channels between them. Though the amount of annotation is small, this process requires a detailed understanding of the source code. In this work, autoMPI, we extend the capability of MPI by automating the identifying annotation requirements. We leverage a hybrid analysis approach, performing a differential analysis based on crafted inputs. Static analysis is conducted to identify the annotation sites within the application code afterward automatically. Our evaluation shows the proposed approach can significantly facilitate the annotation process. It correctly identifies all required annotation sites within an average 16 seconds analysis time for the majority of analyzed programs with average precision and recall 72.5% and 100%, respectively.  © 1976-2012 IEEE.</t>
  </si>
  <si>
    <t>Towards Automatically Localizing Function Errors in Mobile Apps With User Reviews</t>
  </si>
  <si>
    <t>https://www.scopus.com/inward/record.uri?eid=2-s2.0-85142446731&amp;doi=10.1109%2fTSE.2022.3178096&amp;partnerID=40&amp;md5=dd919a34b279fc61df6ed3ac9d840b5a</t>
  </si>
  <si>
    <t>Removing all function errors is critical for making successful mobile apps. Since app testing may miss some function errors given limited time and resource, the user reviews of mobile apps are very important to developers for learning the uncaught errors. Unfortunately, manually handling each review is time-consuming and even error-prone. Existing studies on mobile apps' reviews could not help developers effectively locate the problematic code according to the reviews, because the majority of such research focus on review classification, requirements engineering, sentiment analysis, and summarization [1]. They do not localize the function errors described in user reviews in apps' code. Moreover, recent studies on mapping reviews to problematic source files look for the matching between the words in reviews and that in source code, bug reports, commit messages, and stack traces, thus may result in false positives and false negatives since they do not consider the semantic meaning and part of speech tag of each word. In this paper, we propose a novel approach to localize function errors in mobile apps by exploiting the context information in user reviews and correlating the reviews and bytecode through their semantic meanings. We realize our new approach as a tool named ReviewSolver, and carefully evaluate it with reviews of real apps. The experimental result shows that ReviewSolver has much better performance than the state-of-the-art tools (i.e., ChangeAdvisor and Where2Change).  © 1976-2012 IEEE.</t>
  </si>
  <si>
    <t>A mutual embedded self-attention network model for code search</t>
  </si>
  <si>
    <t>https://www.scopus.com/inward/record.uri?eid=2-s2.0-85146733183&amp;doi=10.1016%2fj.jss.2022.111591&amp;partnerID=40&amp;md5=ffa751a5b888fcd1d4cff40a37086239</t>
  </si>
  <si>
    <t>To improve the efficiency of program implementation, developers can selectively reuse the previously written code by searching the open-source codebase. To date, many code search methods have been proposed to actively push the limit of code search accuracy, where the methods designed using Self-Attention mechanism are particularly promising. However, while existing methods can improve the efficiency to capture textual semantics by attending significant words in the code component unit, they typically fail to capture the structural dependencies between the code components which may produce suboptimal search accuracy. In this paper, we propose a novel Self-Attention model termed MESN-CS which considers both word-level attention and code unit-level attention for code search. MESN-CS not only the attention weight of each word in the code component unit is calculated, but also the weight of the embedding between the code combination units is calculated. To verify the effectiveness of the proposed model, three benchmark models were compared on a large-scale code data and CodesearchNet. The experimental results show that the MESN-CS has better Recall@k, NDCG and MRR performance than baseline methods. the experiments also show that the semantic syntactic information between sequences can be effectively characterized in MESN-CS. © 2022 Elsevier Inc.</t>
  </si>
  <si>
    <t>Industry-academia collaboration for realism in software engineering research: Insights and recommendations</t>
  </si>
  <si>
    <t>https://www.scopus.com/inward/record.uri?eid=2-s2.0-85144604352&amp;doi=10.1016%2fj.infsof.2022.107135&amp;partnerID=40&amp;md5=801722eada5249e4e4e921e9ad9ee58f</t>
  </si>
  <si>
    <t>Context: Effective industry-academia collaboration may increase software engineering research relevance by increased realism, yet very challenging for reasons like confidentiality concerns, different objectives and priorities. Objective: We analyse industry-academia collaboration scenarios based on our own experiences as Ph.D. student and supervisor, and provide insights and recommendations to facilitate future collaborations with industry. Method: We first present our industry-academia collaboration experiences that span over two and a half years with different companies. Then, we analyse both facilitators and problems from those scenarios and synthesize recommendations based on that. Results: Five different scenarios are analysed, including both success and failure scenarios. Reflections and insights into these experiences as well as some general recommendations are presented. Conclusion: We believe such experiences and insights are helpful for academic researchers to pursue industry-academia collaboration. We plan to continuously report our experience and provide our suggestions for effective collaboration with industry. © 2022 The Author(s)</t>
  </si>
  <si>
    <t>T-Evos: A Large-Scale Longitudinal Study on CI Test Execution and Failure</t>
  </si>
  <si>
    <t>https://www.scopus.com/inward/record.uri?eid=2-s2.0-85141646779&amp;doi=10.1109%2fTSE.2022.3218264&amp;partnerID=40&amp;md5=3ef82d1e77c1bb7c2346af5d8a354eb3</t>
  </si>
  <si>
    <t>Continuous integration is widely adopted in software projects to reduce the time it takes to deliver the changes to the market. To ensure software quality, developers also run regression test cases in a continuous fashion. The CI practice generates commit-by-commit software evolution data that provides great opportunities for future testing research. However, such data is often unavailable due to space limitation (e.g., developers only keep the data for a certain period) and the significant effort involved in re-running the test cases on a per-commit basis. In this paper, we present T-Evos, a dataset on test result and coverage evolution, covering 8,093 commits across 12 open-source Java projects. Our dataset includes the evolution of statement-level code coverage for every test case (either passed and failed), test result, all the builds information, code changes, and the corresponding bug reports. We conduct an initial analysis to demonstrate the overall dataset. In addition, we conduct an empirical study using T-Evos to study the characteristics of test failures in CI settings. We find that test failures are frequent, and while most failures are resolved within a day, some failures require several weeks to resolve. We highlight the relationship between code changes and test failure, and provide insights for future automated testing research. Our dataset may be used for future testing research and benchmarking in CI. Our findings provide an important first step in understanding code coverage evolution and test failures in a continuous environment.  © 1976-2012 IEEE.</t>
  </si>
  <si>
    <t>Timed pattern-based analysis of collaboration failures in system-of-systems</t>
  </si>
  <si>
    <t>https://www.scopus.com/inward/record.uri?eid=2-s2.0-85146673238&amp;doi=10.1016%2fj.jss.2023.111613&amp;partnerID=40&amp;md5=ef6e5ff066329176daaa91cf45affdcc</t>
  </si>
  <si>
    <t>A system-of-systems (SoS) tries to achieve prominent goals, such as increasing road capacity in platooning that groups driving vehicles in proximity, through interactions between constituent systems (CSs). However, during the collaboration of CSs, unintended interference in interactions causes collaboration failures that may lead to catastrophic damage, particularly for the safety–critical SoS. It is necessary to analyze the failure-inducing interactions (FIIs) during the collaboration and resolve the root causes of failures. Existing studies have utilized pattern-mining techniques to analyze system failures from logs. However, they have three limitations when applied to collaboration failures: (1) information loss caused by the limited capabilities of handling interaction logs; (2) limitations in identifying multiple failure patterns in a log; (3) absence of an end-to-end solution mapping patterns to faults. To overcome these limitations, we propose an FII pattern mining algorithm covering the main features of SoS interaction logs, an overlapping clustering technique for multiple pattern mining, and a pattern-based fault localization method. In experiments conducted on platooning and mass casualty incident-response SoS, the proposed approach exhibited the highest pattern mining and clustering accuracy and achieved feasible localization performance compared with existing methods. The findings of this study can facilitate the accurate analysis of collaboration failures. © 2023 Elsevier Inc.</t>
  </si>
  <si>
    <t>Leveraging Android Automated Testing to Assist Crowdsourced Testing</t>
  </si>
  <si>
    <t>https://www.scopus.com/inward/record.uri?eid=2-s2.0-85141534246&amp;doi=10.1109%2fTSE.2022.3216879&amp;partnerID=40&amp;md5=f9b410bc00a60c198b0bddadcbcdbb55</t>
  </si>
  <si>
    <t>Crowdsourced testing is an emerging trend in mobile application testing. The openness of crowdsourced testing provides a promising way to conduct large-scale and user-oriented testing scenarios on various mobile devices, while it also brings a problem, i.e., crowdworkers with different levels of testing experience severely threaten the quality of crowdsourced testing. Currently, many approaches have been proposed and studied to improve crowdsourced testing. However, these approaches do not fundamentally improve the ability of crowdworkers. In essence, the low-quality crowdsourced testing is caused by crowdworkers who are unfamiliar with the App Under Test (AUT) and do not know which part of the AUT should be tested. To address this problem, we propose a testing assistance approach, which leverages Android automated testing (i.e., dynamic and static analysis) to improve crowdsourced testing. Our approach constructs an Annotated Window Transition Graph (AWTG) model for the AUT by merging dynamic and static analysis results. Based on the AWTG model, our approach implements a testing assistance pipeline that provides the test task extraction, test task recommendation, and test task guidance to assist crowdworkers in testing the AUT. We experimentally evaluate our approach on real-world AUTs. The quantitative results demonstrate that our approach can effectively and efficiently assist crowdsourced testing. Besides, the qualitative results from a user study confirm the usefulness of our approach.  © 1976-2012 IEEE.</t>
  </si>
  <si>
    <t>Assessing TD Macro-Management: A Nested Modeling Statistical Approach</t>
  </si>
  <si>
    <t>https://www.scopus.com/inward/record.uri?eid=2-s2.0-85147315165&amp;doi=10.1109%2fTSE.2023.3237460&amp;partnerID=40&amp;md5=b25ed65ad043d5906f46bdd2677076eb</t>
  </si>
  <si>
    <t>Quality improvement can be performed at the: (a) micro-management level: interventions applied at a fine-grained level (e.g., at a class or method level, by applying a refactoring); or (b) macro-management level: interventions applied at a large-scale (e.g., at project level, by using a new framework or imposing a quality gate). By considering that the outcome of any activity can be characterized as the product of impact and scale, in this paper we aim at exploring the impact of Technical Debt (TD) Macro-Management, whose scale is by definition larger than TD Micro-Management. By considering that TD artifacts reside at the micro-level, the problem calls for a nested model solution; i.e., modeling the structure of the problem: artifacts have some inherent characteristics (e.g., size and complexity), but obey the same project management rules (e.g., quality gates, CI/CD features, etc.). In this paper, we use the Under-Bagging based Generalized Linear Mixed Models approach, to unveil project management activities that are associated with the existence of HIGH_TD artifacts, through an empirical study on 100 open-source projects. The results of the study confirm that micro-management parameters are associated with the probability of a class to be classified as HIGH_TD, but the results can be further improved by controlling some project-level parameters. Based on the findings of our nested analysis, we can advise practitioners on macro-technical debt management approaches (such as 'control the number of commits per day', 'adopt quality control practices', and 'separate testing and development teams') that can significantly reduce the probability of all software artifacts to concentrate HIGH_TD. Although some of these findings are intuitive, this is the first work that delivers empirical quantitative evidence on the relation between TD values and project- or process-level metrics.  © 1976-2012 IEEE.</t>
  </si>
  <si>
    <t>Towards Saving Blockchain Fees via Secure and Cost-Effective Batching of Smart-Contract Invocations</t>
  </si>
  <si>
    <t>https://www.scopus.com/inward/record.uri?eid=2-s2.0-85147294218&amp;doi=10.1109%2fTSE.2023.3237123&amp;partnerID=40&amp;md5=4fb557a7aafff9975f3edfa28057e94f</t>
  </si>
  <si>
    <t>This paper presents iBatch, a middleware system running on top of an operational Ethereum network to enable secure batching of smart-contract invocations against an untrusted relay server off-chain. iBatch does so at a low overhead by validating the server's batched invocations in smart contracts without additional states of user nonces. The iBatch mechanism supports a variety of policies, ranging from conservative to aggressive batching, and can be configured adaptively to the current workloads. iBatch automatically rewrites smart contracts to integrate with legacy applications and support large-scale deployment. We built an evaluation platform for fast and cost-accurate transaction replaying and constructed real transaction benchmarks on popular Ethereum applications. With a functional prototype of iBatch, we conduct extensive cost evaluations, which shows iBatch saves 14.6%∼ 59.1% 14.6%∼59.1% Gas cost per invocation with a moderate 2-minute delay and 19.06\%∼ 31.52\%19.06%∼31.52% Ether cost per invocation with a delay of 0.26∼ 1.660.26∼1.66 blocks.  © 1976-2012 IEEE.</t>
  </si>
  <si>
    <t>Characterizing and Finding System Setting-Related Defects in Android Apps</t>
  </si>
  <si>
    <t>https://www.scopus.com/inward/record.uri?eid=2-s2.0-85149858808&amp;doi=10.1109%2fTSE.2023.3236449&amp;partnerID=40&amp;md5=fcacb18215f648825befb871c5f28d72</t>
  </si>
  <si>
    <t>Android, the most popular mobile system, offers a number of user-configurable system settings (e.g., network, location, and permission) for controlling devices and apps. Even popular, well-tested apps may fail to properly adapt their behaviors to diverse setting changes, thus frustrating their users. However, there exists no effort to systematically investigate such defects. To this end, we conduct the first large-scale empirical study to understand and characterize these system setting-related defects (in short as 'setting defects'), which reside in apps and are triggered by system setting changes. We devote substantial manual effort (over four person-months) to analyze 1,074 setting defects from 180 popular apps on GitHub. We investigate the impact, root causes, and consequences of these setting defects and their correlations. We find that (1) setting defects have a wide impact on apps' correctness with diverse root causes, (2) the majority of these defects (≈70.7%) cause non-crashing (logic) failures, and (3) some correlations exist between the setting categories, root causes, and consequences. Motivated and informed by these findings, we propose two bug-finding techniques that can synergistically detect setting defects from both the GUI and code levels. Specifically, at the GUI level, we design and introduce setting-wise metamorphic fuzzing, the first automated dynamic testing technique to detect setting defects (causing crash and non-crashing failures, respectively) for Android apps. We implement this technique as an end-to-end, automated GUI testing tool named SetDroid. At the code level, we distill two major fault patterns and implement a static analysis tool named SetChecker to identify potential setting defects. We evaluate SetDroid and SetChecker on 26 popular, open-source Android apps, and they find 48 unique, previously-unknown setting defects. To date, 35 have been confirmed and 21 have been fixed by app developers. We also apply SetDroid and SetChecker on five highly popular industrial apps, namely WeChat, QQMail, TikTok, CapCut, and AlipayHK, all of which each have billions of monthly active users. SetDroid successfully detects 17 previously unknown setting defects in these apps' latest releases, and all defects have been confirmed and fixed by the app vendors. After that, we collaborate with ByteDance and deploy these two bug-finding techniques internally to stress-test TikTok, one of its major app products. Within a two-month testing campaign, SetDroid successfully finds 53 setting defects, and SetChecker finds 22 ones. So far, 59 have been confirmed and 31 have been fixed. All these defects escaped from prior developer testing. By now, SetDroid has been integrated into ByteDance's official app testing infrastructure named FastBot for daily testing. These results demonstrate the strong effectiveness and practicality of our proposed techniques.  © 1976-2012 IEEE.</t>
  </si>
  <si>
    <t>Mission Specification Patterns for Mobile Robots: Providing Support for Quantitative Properties</t>
  </si>
  <si>
    <t>https://www.scopus.com/inward/record.uri?eid=2-s2.0-85146522799&amp;doi=10.1109%2fTSE.2022.3230059&amp;partnerID=40&amp;md5=2179dea5256755a4205b59aa63b26340</t>
  </si>
  <si>
    <t>With many applications across domains as diverse as logistics, healthcare, and agriculture, service robots are in increasingly high demand. Nevertheless, the designers of these robots often struggle with specifying their tasks in a way that is both human-understandable and sufficiently precise to enable automated verification and planning of robotic missions. Recent research has addressed this problem for the functional aspects of robotic missions through the use of mission specification patterns. These patterns support the definition of robotic missions involving, for instance, the patrolling of a perimeter, the avoidance of unsafe locations within an area, or reacting to specific events. Our article introduces a catalog of QUantitAtive RoboTic mission spEcificaTion patterns (QUARTET) that tackles the complementary and equally important challenge of specifying the reliability, performance, resource usage, and other key quantitative properties of robotic missions. Identified using a methodology that included the analysis of 73 research papers published in 17 leading software engineering and robotics venues between 2014-2021, our 22 QUARTET patterns are defined in a tool-supported domain-specific language. As such, QUARTET enables: (i) the precise definition of quantitative robotic-mission requirements and (ii) the translation of these requirements into probabilistic reward computation tree logic (PRCTL), supporting their formal verification and automated planning of robotic missions. We demonstrate the applicability of QUARTET by showing that it supports the specification of over 95% of the quantitative robotic mission requirements from a systematically selected set of recent research papers, of which 75% can be automatically translated into PRCTL for the purposes of verification through model checking and mission planning.  © 1976-2012 IEEE.</t>
  </si>
  <si>
    <t>Dissecting American Fuzzy Lop - A FuzzBench Evaluation - RCR Report</t>
  </si>
  <si>
    <t>https://www.scopus.com/inward/record.uri?eid=2-s2.0-85153845124&amp;doi=10.1145%2f3580600&amp;partnerID=40&amp;md5=470212162f7910fdc4b32a860f178d08</t>
  </si>
  <si>
    <t>This report describes the artifacts of the "Dissecting American Fuzzy Lop - A FuzzBench Evaluation"paper. The artifacts are available online at https://github.com/eurecom-s3/dissecting_afl and archived at https://doi.org/10.6084/m9.figshare.21401280. American Fuzzy Lop (AFL) consists of the produced code, the setup to run the experiments in FuzzBench, and the generated reports. We claim the Functional badge as the patches to AFL are easy to enable and the experiments are easy to run thanks to the FuzzBench service, but the evaluations are self-contained and the modifications to AFL are as is. For the purpose of reproducing the experiments, no particular skills are needed as the process is straightforward and described in https://google.github.io/fuzzbench/getting-started/adding-a-new-fuzzer/#requesting-an-experiment. © 2023 Copyright held by the owner/author(s). Publication rights licensed to ACM.</t>
  </si>
  <si>
    <t>Influential Global and Local Contexts Guided Trace Representation for Fault Localization</t>
  </si>
  <si>
    <t>https://www.scopus.com/inward/record.uri?eid=2-s2.0-85161984151&amp;doi=10.1145%2f3576043&amp;partnerID=40&amp;md5=b5aa64aaca47595569cb9e69becb2529</t>
  </si>
  <si>
    <t>Trace data is critical for fault localization (FL) to analyze suspicious statements potentially responsible for a failure. However, existing trace representation meets its bottleneck mainly in two aspects: (1) the trace information of a statement is restricted to a local context (i.e., a test case) without the consideration of a global context (i.e., all test cases of a test suite); (2) it just uses the goccurrence' for representation without strong FL semantics. Thus, we propose UNITE: an inflUential coNtext-GuIded Trace rEpresentation, representing the trace from both global and local contexts with influential semantics for FL. UNITE embodies and implements two key ideas: (1) UNITE leverages the widely used weighting capability from local and global contexts of information retrieval to reflect how important a statement (a word) is to a test case (a document) in all test cases of a test suite (a collection), where a test case (a document) and all test cases of a test suite (a collection) represent local and global contexts respectively; (2) UNITE further elaborates the trace representation from goccurrence' (weak semantics) to ginfluence' (strong semantics) by combing program dependencies. The large-scale experiments on 12 FL techniques and 20 programs show that UNITE significantly improves FL effectiveness.  © 2023 Association for Computing Machinery.</t>
  </si>
  <si>
    <t>Single and Multi-objective Test Cases Prioritization for Self-driving Cars in Virtual Environments</t>
  </si>
  <si>
    <t>https://www.scopus.com/inward/record.uri?eid=2-s2.0-85153733332&amp;doi=10.1145%2f3533818&amp;partnerID=40&amp;md5=92e733676c0d01b6bb77fa2fd6df78e4</t>
  </si>
  <si>
    <t>Testing with simulation environments helps to identify critical failing scenarios for self-driving cars (SDCs). Simulation-based tests are safer than in-field operational tests and allow detecting software defects before deployment. However, these tests are very expensive and are too many to be run frequently within limited time constraints.In this article, we investigate test case prioritization techniques to increase the ability to detect SDC regression faults with virtual tests earlier. Our approach, called SDC-Prioritizer, prioritizes virtual tests for SDCs according to static features of the roads we designed to be used within the driving scenarios. These features can be collected without running the tests, which means that they do not require past execution results. We introduce two evolutionary approaches to prioritize the test cases using diversity metrics (black-box heuristics) computed on these static features. These two approaches, called SO-SDC-Prioritizer and MO-SDC-Prioritizer, use single-objective and multi-objective genetic algorithms (GA), respectively, to find trade-offs between executing the less expensive tests and the most diverse test cases earlier.Our empirical study conducted in the SDC domain shows that MO-SDC-Prioritizer significantly (P- value &lt;=0.1e-10) improves the ability to detect safety-critical failures at the same level of execution time compared to baselines: random and greedy-based test case orderings. Besides, our study indicates that multi-objective meta-heuristics outperform single-objective approaches when prioritizing simulation-based tests for SDCs.MO-SDC-Prioritizer prioritizes test cases with a large improvement in fault detection while its overhead (up to 0.45% of the test execution cost) is negligible.  © 2023 Copyright held by the owner/author(s).</t>
  </si>
  <si>
    <t>The Unnecessity of Assuming Statistically Independent Tests in Bayesian Software Reliability Assessments</t>
  </si>
  <si>
    <t>https://www.scopus.com/inward/record.uri?eid=2-s2.0-85147230957&amp;doi=10.1109%2fTSE.2022.3233802&amp;partnerID=40&amp;md5=e4342c6cfd2326fedf9f9507faabcc12</t>
  </si>
  <si>
    <t>When assessing a software-based system, the results of Bayesian statistical inference on operational testing data can provide strong support for software reliability claims. For inference, this data (i.e., software successes and failures) is often assumed to arise in an independent, identically distributed (i.i.d.) manner. In this paper we show how conservative Bayesian approaches make this assumption unnecessary, by incorporating one's doubts about the assumption into the assessment. We derive conservative confidence bounds on a system's probability of failure on demand (pfd), when operational testing reveals no failures. The generality and utility of the confidence bounds are illustrated in the assessment of a nuclear power-plant safety-protection system, under varying levels of skepticism about the i.i.d. assumption. The analysis suggests that the i.i.d. assumption can make Bayesian reliability assessments extremely optimistic - such assessments do not explicitly account for how software can be very likely to exhibit no failures during extensive operational testing despite the software's pfd being undesirably large.  © 1976-2012 IEEE.</t>
  </si>
  <si>
    <t>Learning Approximate Execution Semantics From Traces for Binary Function Similarity</t>
  </si>
  <si>
    <t>https://www.scopus.com/inward/record.uri?eid=2-s2.0-85146240649&amp;doi=10.1109%2fTSE.2022.3231621&amp;partnerID=40&amp;md5=9606787cb746b3806f4e788b45047acb</t>
  </si>
  <si>
    <t>Detecting semantically similar binary functions - a crucial capability with broad security usages including vulnerability detection, malware analysis, and forensics - requires understanding function behaviors and intentions. This task is challenging as semantically similar functions can be compiled to run on different architectures and with diverse compiler optimizations or obfuscations. Most existing approaches match functions based on syntactic features without understanding the functions' execution semantics. We present Trex, a transfer-learning-based framework, to automate learning approximate execution semantics explicitly from functions' traces collected via forced-execution (i.e., by violating the control flow semantics) and transfer the learned knowledge to match semantically similar functions. While it is known that forced-execution traces are too imprecise to be directly used to detect semantic similarity, our key insight is that these traces can instead be used to teach an ML model approximate execution semantics of diverse instructions and their compositions. We thus design a pretraining task, which trains the model to learn approximate execution semantics from the two modalities (i.e., forced-executed code and traces) of the function. We then finetune the pretrained model to match semantically similar functions. We evaluate Trex on 1,472,066 functions from 13 popular software projects, compiled to run on 4 architectures (x86, x64, ARM, and MIPS), and with 4 optimizations (O0-O3) and 5 obfuscations. Trex outperforms the state-of-the-art solutions by 7.8%, 7.2%, and 14.3% in cross-architecture, optimization, and obfuscation function matching, respectively, while running 8× faster. Ablation studies suggest that the pretraining significantly boosts the function matching performance, underscoring the importance of learning execution semantics. Our case studies demonstrate the practical use-cases of Trex - on 180 real-world firmware images, Trex uncovers 14 vulnerabilities not disclosed by previous studies. We release the code and dataset of Trex at https://github.com/CUMLSec/trex.  © 1976-2012 IEEE.</t>
  </si>
  <si>
    <t>Exploring Better Black-Box Test Case Prioritization via Log Analysis</t>
  </si>
  <si>
    <t>https://www.scopus.com/inward/record.uri?eid=2-s2.0-85143859058&amp;doi=10.1145%2f3569932&amp;partnerID=40&amp;md5=59033c83efcb735d2bb8ae45cd5fb6b0</t>
  </si>
  <si>
    <t>Test case prioritization (TCP) has been widely studied in regression testing, which aims to optimize the execution order of test cases so as to detect more faults earlier. TCP has been divided into white-box test case prioritization (WTCP) and black-box test case prioritization (BTCP). WTCP can achieve better prioritization effectiveness by utilizing source code information, but is not applicable in many practical scenarios (where source code is unavailable, e.g., outsourced testing). BTCP has the benefit of not relying on source code information, but tends to be less effective than WTCP. That is, both WTCP and BTCP suffer from limitations in the practical use.To improve the practicability of TCP, we aim to explore better BTCP, significantly bridging the effectiveness gap between BTCP and WTCP. In this work, instead of statically analyzing test cases themselves in existing BTCP techniques, we conduct the first study to explore whether this goal can be achieved via log analysis. Specifically, we propose to mine test logs produced during test execution to more sufficiently reflect test behaviors, and design a new BTCP framework (called LogTCP), including log pre-processing, log representation, and test case prioritization components. Based on the LogTCP framework, we instantiate seven log-based BTCP techniques by combining different log representation strategies with different prioritization strategies.We conduct an empirical study to explore the effectiveness of LogTCP. Based on 10 diverse open-source Java projects from GitHub, we compared LogTCP with three representative BTCP techniques and four representative WTCP techniques. Our results show that all of our LogTCP techniques largely perform better than all the BTCP techniques in average fault detection, to the extent that they become competitive to the WTCP techniques. That demonstrates the great potential of logs in practical TCP.  © 2023 Association for Computing Machinery.</t>
  </si>
  <si>
    <t>An expressive and modular layer activation mechanism for Context-Oriented Programming</t>
  </si>
  <si>
    <t>https://www.scopus.com/inward/record.uri?eid=2-s2.0-85144398303&amp;doi=10.1016%2fj.infsof.2022.107132&amp;partnerID=40&amp;md5=be896ec11a8ed3b9e9bef4fbb0cedc88</t>
  </si>
  <si>
    <t>Context.: There is a trend in the software industry towards building systems that dynamically adapt their behavior in response to their surrounding environment, given the proliferation of various technological devices, such as notebooks, smartphones, and wearables, capable of capturing their execution context. Context-oriented Programming (COP) allows developers to use layer abstractions to adapt software behavior to the context. A layer is associated with a context and can be dynamically activated in direct response to gathered information from its surrounding execution environment. However, most existing layer activation mechanisms have been tailored specifically to address a particular concern; implying that developers need to tweak layer definitions in contortive ways or create new specialized activation mechanisms altogether if their specific needs are not supported. Objective.: Complementing ideas to expressively declare activation mechanism models with interfaces that define conditionals of activation mechanisms modularly, this paper proposes an Expressive and Modular Activation mechanism, named EMA. Method.: To propose EMA, we analyze existing activation mechanisms in COP regarding activation features and scope strategies. After, we propose the design of EMA and validate it with a case study discussion. Results.: Using a concrete JavaScript implementation of EMA, named EMAjs, we can implement two Web applications: a smartphone application as an example to illustrate EMAjs in action, and an application of home automation to discuss and compare our proposal. Conclusions.: Our proposed mechanism allows developers to instantiate different activation scope strategies and interfaces to decouple the declaration of activation mechanism conditionals from the base code. © 2022</t>
  </si>
  <si>
    <t>On Proving the Correctness of Refactoring Class Diagrams of MDE Metamodels</t>
  </si>
  <si>
    <t>https://www.scopus.com/inward/record.uri?eid=2-s2.0-85143706230&amp;doi=10.1145%2f3549541&amp;partnerID=40&amp;md5=f414245152100382de8420fdb60e8bea</t>
  </si>
  <si>
    <t>Model Driven Engineering (MDE) is a general-purpose engineering methodology to elevate system design, maintenance, and analysis to corresponding activities on models. Models (graphical and/or textual) of a target application are automatically transformed into source code, performance models, Promela files (for model checking), and so on for system analysis and construction.Models are instances of metamodels. One form an MDE metamodel can take is a [class diagram, constraints] pair: the class diagram defines all object diagrams that could be metamodel instances; object constraint language (OCL) constraints eliminate semantically undesirable instances.A metamodel refactoring is an invertible semantics-preserving co-transformation, i.e., it transforms both a metamodel and its models without losing data. This article addresses a subproblem of metamodel refactoring: how to prove the correctness of refactorings of class diagrams without OCL constraints using the Coq Proof Assistant.  © 2023 Association for Computing Machinery.</t>
  </si>
  <si>
    <t>Assessing the exposure of software changes: The DiPiDi approach</t>
  </si>
  <si>
    <t>https://www.scopus.com/inward/record.uri?eid=2-s2.0-85147729267&amp;doi=10.1007%2fs10664-022-10270-y&amp;partnerID=40&amp;md5=d89dc8f65877efa39bf61644168c94d0</t>
  </si>
  <si>
    <t>Changing a software application with many build-time configuration settings may introduce unexpected side effects. For example, a change intended to be specific to a platform (e.g., Windows) or product configuration (e.g., community editions) might impact other platforms or configurations. Moreover, a change intended to apply to a set of platforms or configurations may be unintentionally limited to a subset. Indeed, understanding the exposure of source code changes is an important risk mitigation step in change-based development approaches. In this paper, we present DiPiDi, a new approach to assess the exposure of source code changes under different build-time configuration settings by statically analyzing build specifications. To evaluate our approach, we produce a prototype implementation of DiPiDi for the CMake build system. We measure the effectiveness and efficiency of developers when performing five tasks in which they must identify the deliverable(s) and conditions under which a source code change will propagate. We assign participants into three groups: without explicit tool support, supported by existing impact analysis tools, and supported by DiPiDi. While our study does not have the statistical power to make generalized quantitative claims, we manually analyze the full distribution of our study’s results and show that DiPiDi results in a net benefit for its users. Through our experimental evaluation, we show that DiPiDi results in a 36 average percentage points improvement in F1-score when identifying impacted deliverables and a reduction of 0.62 units of distance when ranking impacted patches. Furthermore, DiPiDi results in a 42% average task time reduction for our participants when compared to a competing impact analysis approach. DiPiDi’s improvements to both effectiveness and efficiency are especially prevalent in complex programs with many compile-time configurations. © 2023, The Author(s), under exclusive licence to Springer Science+Business Media, LLC, part of Springer Nature.</t>
  </si>
  <si>
    <t>DeepMerge: Learning to Merge Programs</t>
  </si>
  <si>
    <t>https://www.scopus.com/inward/record.uri?eid=2-s2.0-85134254559&amp;doi=10.1109%2fTSE.2022.3183955&amp;partnerID=40&amp;md5=65088336fe5b74cee1d13209524da10a</t>
  </si>
  <si>
    <t>In collaborative software development, program merging is the mechanism to integrate changes from multiple programmers. Merge algorithms in modern version control systems report a conflict when changes interfere textually. Merge conflicts require manual intervention and frequently stall modern continuous integration pipelines. Prior work found that, although costly, a large majority of resolutions involve re-arranging text without writing any new code. Inspired by this observation we propose the first data-driven approach to resolve merge conflicts with a machine learning model. We realize our approach in a tool DeepMerge that uses a novel combination of (i) an edit-aware embedding of merge inputs and (ii) a variation of pointer networks, to construct resolutions from input segments. We also propose an algorithm to localize manual resolutions in a resolved file and employ it to curate a ground-truth dataset comprising 8,719 non-trivial resolutions in JavaScript programs. Our evaluation shows that, on a held out test set, DeepMerge can predict correct resolutions for 37% of non-trivial merges, compared to only 4% by a state-of-the-art semistructured merge technique. Furthermore, on the subset of merges with upto 3 lines (comprising 24% of the total dataset), DeepMerge can predict correct resolutions with 78% accuracy.  © 1976-2012 IEEE.</t>
  </si>
  <si>
    <t>Improved Management of Issue Dependencies in Issue Trackers of Large Collaborative Projects</t>
  </si>
  <si>
    <t>https://www.scopus.com/inward/record.uri?eid=2-s2.0-85139871950&amp;doi=10.1109%2fTSE.2022.3212166&amp;partnerID=40&amp;md5=6f9def18e400053f6b28726884edc00d</t>
  </si>
  <si>
    <t>Issue trackers, such as Jira, have become the prevalent collaborative tools in software engineering for managing issues, such as requirements, development tasks, and software bugs. However, issue trackers inherently focus on the lifecycle of single issues, although issues have and express dependencies on other issues that constitute issue dependency networks in large complex collaborative projects. The objective of this study is to develop supportive solutions for the improved management of dependent issues in an issue tracker. This study follows the Design Science methodology, consisting of eliciting drawbacks and constructing and evaluating a solution and system. The study was carried out in the context of The Qt Company's Jira, which exemplifies an actively used, almost two-decade-old issue tracker with over 100,000 issues. The drawbacks capture how users operate with issue trackers to handle issue information in large, collaborative, and long-lived projects. The basis of the solution is to keep issues and dependencies as separate objects and automatically construct an issue graph. Dependency detections complement the issue graph by proposing missing dependencies, while consistency checks and diagnoses identify conflicting issue priorities and release assignments. Jira's plugin and service-based system architecture realize the functional and quality concerns of the system implementation. We show how to adopt the intelligent supporting techniques of an issue tracker in a complex use context and a large data-set. The solution considers an integrated and holistic system view, practical applicability and utility, and the practical characteristics of issue data, such as inherent incompleteness.  © 1976-2012 IEEE.</t>
  </si>
  <si>
    <t>Estimating Probabilistic Safe WCET Ranges of Real-Time Systems at Design Stages</t>
  </si>
  <si>
    <t>https://www.scopus.com/inward/record.uri?eid=2-s2.0-85153701965&amp;doi=10.1145%2f3546941&amp;partnerID=40&amp;md5=a66d49542d2974b3690b266ded9eb52f</t>
  </si>
  <si>
    <t>Estimating worst-case execution time (WCET) is an important activity at early design stages of real-time systems. Based on WCET estimates, engineers make design and implementation decisions to ensure that task executions always complete before their specified deadlines. However, in practice, engineers often cannot provide precise point WCET estimates and prefer to provide plausible WCET ranges. Given a set of real-time tasks with such ranges, we provide an automated technique to determine for what WCET values the system is likely to meet its deadlines and, hence, operate safely with a probabilistic guarantee. Our approach combines a search algorithm for generating worst-case scheduling scenarios with polynomial logistic regression for inferring probabilistic safe WCET ranges. We evaluated our approach by applying it to three industrial systems from different domains and several synthetic systems. Our approach efficiently and accurately estimates probabilistic safe WCET ranges within which deadlines are likely to be satisfied with a high degree of confidence.  © 2023 Association for Computing Machinery.</t>
  </si>
  <si>
    <t>Applying declarative analysis to industrial automotive software product line models</t>
  </si>
  <si>
    <t>https://www.scopus.com/inward/record.uri?eid=2-s2.0-85147534846&amp;doi=10.1007%2fs10664-023-10290-2&amp;partnerID=40&amp;md5=5c0f9c3f20930ccbed17874f00f31593</t>
  </si>
  <si>
    <t>Program analysis of automotive software has several unique challenges, including that the code base is ultra large, comprising over a hundred million lines of code running on a single vehicle; the code is structured as a software product line (SPL) for managing a family of related software products from a common set of artifacts; and the analysis results (despite being numerous and despite being variable) need to be presented to the engineer in a way that is manageable. In previous work, we reported on lifting declarative analyses to apply to a software product line, rather than to an individual product variant. This paper reports on milestone results from applying lifted declarative analyses (behaviour alteration, recursion analysis, simplifiable global variable analysis, and two of their variants) to automotive software product lines from General Motors and assessing the scalability of the analyses and the effectiveness of reporting to engineers conditional analysis results (i.e., results conditioned on SPL program variants). We also reflect on some of the lessons learned throughout this project. © 2023, The Author(s), under exclusive licence to Springer Science+Business Media, LLC, part of Springer Nature.</t>
  </si>
  <si>
    <t>DSSDPP: Data Selection and Sampling Based Domain Programming Predictor for Cross-Project Defect Prediction</t>
  </si>
  <si>
    <t>https://www.scopus.com/inward/record.uri?eid=2-s2.0-85137882301&amp;doi=10.1109%2fTSE.2022.3204589&amp;partnerID=40&amp;md5=0b182320c004da151c3bb2c397ba8efc</t>
  </si>
  <si>
    <t>Cross-project defect prediction (CPDP) refers to recognizing defective software modules in one project (i.e., target) using historical data collected from other projects (i.e., source), which can help developers find defects and prioritize their testing efforts. Unfortunately, there often exists large distribution difference between the source and target data. Most CPDP methods neglect to select the appropriate source data for a given target at the project level. More importantly, existing CPDP models are parametric methods, which usually require intensive parameter selection and tuning to achieve better prediction performance. This would hinder wide applicability of CPDP in practice. Moreover, most CPDP methods do not address the cross-project class imbalance problem. These limitations lead to suboptimal CPDP results. In this paper, we propose a novel data selection and sampling based domain programming predictor (DSSDPP) for CPDP, which addresses the above limitations. DSSDPP is a non-parametric CPDP method, which can perform knowledge transfer across projects without the need for parameter selection and tuning. By exploiting the structures of source and target data, DSSDPP can learn a discriminative transfer classifier for identifying defects of the target project. Extensive experiments on 22 projects from four datasets indicate that DSSDPP achieves better MCC and AUC results against a range of competing methods both in the single-source and multi-source scenarios. Since DSSDPP is easy, effective, extensible, and efficient, we suggest that future work can use it with the well-chosen source data to conduct CPDP especially for the projects with limited computational budget.  © 1976-2012 IEEE.</t>
  </si>
  <si>
    <t>A Declarative Metamorphic Testing Framework for Autonomous Driving</t>
  </si>
  <si>
    <t>https://www.scopus.com/inward/record.uri?eid=2-s2.0-85139461687&amp;doi=10.1109%2fTSE.2022.3206427&amp;partnerID=40&amp;md5=cfef260438bc5c20d07269c1433510e7</t>
  </si>
  <si>
    <t>Autonomous driving has gained much attention from both industry and academia. Currently, Deep Neural Networks (DNNs) are widely used for perception and control in autonomous driving. However, several fatal accidents caused by autonomous vehicles have raised serious safety concerns about autonomous driving models. Some recent studies have successfully used the metamorphic testing technique to detect thousands of potential issues in some popularly used autonomous driving models. However, prior study is limited to a small set of metamorphic relations, which do not reflect rich, real-world traffic scenarios and are also not customizable. This paper presents a novel declarative rule-based metamorphic testing framework called RMT. RMT provides a rule template with natural language syntax, allowing users to flexibly specify an enriched set of testing scenarios based on real-world traffic rules and domain knowledge. RMT automatically parses human-written rules to metamorphic relations using an NLP-based rule parser referring to an ontology list and generates test cases with a variety of image transformation engines. We evaluated RMT on three autonomous driving models. With an enriched set of metamorphic relations, RMT detected a significant number of abnormal model predictions that were not detected by prior work. Through a large-scale human study on Amazon Mechanical Turk, we further confirmed the authenticity of test cases generated by RMT and the validity of detected abnormal model predictions.  © 1976-2012 IEEE.</t>
  </si>
  <si>
    <t>SCS-Gan: Learning Functionality-Agnostic Stylometric Representations for Source Code Authorship Verification</t>
  </si>
  <si>
    <t>https://www.scopus.com/inward/record.uri?eid=2-s2.0-85130812596&amp;doi=10.1109%2fTSE.2022.3177228&amp;partnerID=40&amp;md5=2bd3b051420a8f0607a0bcb3b9489a81</t>
  </si>
  <si>
    <t>In recent years, the number of anonymous script-based fileless malware attacks and software copyright disputes has increased rapidly. In the literature, automated Code Authorship Analysis (CAA) techniques have been proposed to reduce the manual effort in identifying those attacks and issues. Most CAA techniques aim to solve the task of Authorship Attribution (AA), i.e., identifying the actual author of a source code fragment from a given set of candidate authors. However, in many real-world scenarios, investigators do not have a predefined set of authors containing the actual author at the time of investigation, i.e., contradicting AA's assumption. Additionally, existing AA techniques ignore the influence of code functionality when identifying the authorship, which leads to biased matching simply based on code functionality. Different from AA, the task of (extreme) Authorship Verification (AV) is to decide if two texts were written by the same person or not. AV techniques do not need a predefined author set and thus could be applied in more code authorship-related applications than AA. To our knowledge, there is no previous work attempting to solve the AV problem for the source code. To fill the gap, we propose a novel adversarial neural network, namely SCS-Gan, that can learn a stylometric representation of code for automated AV. With the multi-head attention mechanism, SCS-Gan focuses on the code parts that are most informative regarding personal styles and generates functionality-agnostic stylometric representations through adversarial training. We benchmark SCS-Gan and two state-of-the-art code representation models on four out-of-sample datasets collected from a real-world programming competition. Our experiment results show that SCS-Gan outperforms the baselines on all four out-of-sample datasets.  © IEEE 1976-2012.</t>
  </si>
  <si>
    <t>On the usage, co-usage and migration of CI/CD tools: A qualitative analysis</t>
  </si>
  <si>
    <t>https://www.scopus.com/inward/record.uri?eid=2-s2.0-85150058265&amp;doi=10.1007%2fs10664-022-10285-5&amp;partnerID=40&amp;md5=1bad05d51d94c4b99efded82e63d2d7b</t>
  </si>
  <si>
    <t>Continuous integration, delivery and deployment (CI/CD) is used to support the collaborative software development process. CI/CD tools automate a wide range of activities in the development workflow such as testing, linting, updating dependencies, creating and deploying releases, and so on. Previous quantitative studies have revealed important changes in the landscape of CI/CD usage, with the increasing popularity of cloud-based services, and many software projects migrating to other CI/CD tools. In order to understand the reasons behind these changes in CI/CD usage, this paper presents a qualitative study based on in-depth interviews with 22 experienced software practitioners reporting on their usage, co-usage and migration of 31 different CI/CD tools. Following an inductive and deductive coding process, we analyse the interviews and found a high amount of competition between CI/CD tools. We observe multiple reasons for co-using different CI/CD tools within the same project, and we identify the main reasons and detractors for migrating to different alternatives. Among all reported migrations, we observe a clear trend of migrations away from Travis and migrations towards GitHub Actions and we identify the main reasons behind them. © 2023, The Author(s), under exclusive licence to Springer Science+Business Media, LLC, part of Springer Nature.</t>
  </si>
  <si>
    <t>JEMMA: An extensible Java dataset for ML4Code applications</t>
  </si>
  <si>
    <t>https://www.scopus.com/inward/record.uri?eid=2-s2.0-85149949622&amp;doi=10.1007%2fs10664-022-10275-7&amp;partnerID=40&amp;md5=5a0211605d055741ea1cf35a2a719e56</t>
  </si>
  <si>
    <t>Machine Learning for Source Code (ML4Code) is an active research field in which extensive experimentation is needed to discover how to best use source code’s richly structured information. With this in mind, we introduce JEMMA: An Extensible Java Dataset for ML4Code Applications, which is a large-scale, diverse, and high-quality dataset targeted at ML4Code. Our goal with JEMMA is to lower the barrier to entry in ML4Code by providing the building blocks to experiment with source code models and tasks. JEMMA comes with a considerable amount of pre-processed information such as metadata, representations (e.g., code tokens, ASTs, graphs), and several properties (e.g., metrics, static analysis results) for 50,000 Java projects from the 50K-C dataset, with over 1.2 million classes and over 8 million methods. JEMMA is also extensible allowing users to add new properties and representations to the dataset, and evaluate tasks on them. Thus, JEMMA becomes a workbench that researchers can use to experiment with novel representations and tasks operating on source code. To demonstrate the utility of the dataset, we also report results from two empirical studies on our data, ultimately showing that significant work lies ahead in the design of context-aware source code models that can reason over a broader network of source code entities in a software project—the very task that JEMMA is designed to help with. © 2023, The Author(s).</t>
  </si>
  <si>
    <t>Code Cloning in Smart Contracts on the Ethereum Platform: An Extended Replication Study</t>
  </si>
  <si>
    <t>https://www.scopus.com/inward/record.uri?eid=2-s2.0-85139436877&amp;doi=10.1109%2fTSE.2022.3207428&amp;partnerID=40&amp;md5=0bc9040a9c62f4a2099d9a42eb4fa54d</t>
  </si>
  <si>
    <t>Smart contracts are programs deployed on blockchains that run upon meeting predetermined conditions. Once deployed, smart contracts are immutable, thus, defects in the deployed code cannot be fixed. As a consequence, software engineering anti-patterns, such as code cloning, pose a threat to code quality and security if unnoticed before deployment. In this paper, we report on the cloning practices of the Ethereum blockchain platform by analyzing 33,073 smart contracts amounting to over 4MLOC. Prior work reported an unusually high 79.2% of code clones in Ethereum smart contracts. We replicate this study at the conceptual level, i.e., we answer the same research questions by employing different methods. In particular, we analyze clones at the granularity of functions instead of code files, thereby providing a more fine-grained estimate of the clone ratio. Furthermore, we analyze more complex clone types, allowing for a richer analysis of cloning cases. To achieve this finer granularity of cloning analysis, we rely on the NiCad clone detection tool and extend it with support for Solidity, the programming language of the Ethereum platform. Our analysis shows that most findings of the original study hold at the finer granularity of our study as well; but also sheds light on some differences, and contributes new findings. Most notably, we report a 30.13% overall clone ratio, out of which 27.03% are exact duplicates. Our findings motivate improving the reuse mechanisms of Solidity, and in a broader context, of programming languages used for the development of smart contracts. Tool builders and language engineers can use this paper in the design and development of such reuse mechanisms. Business stakeholders can use this paper to better assess the security risks and technical outlooks of blockchain platforms.  © 1976-2012 IEEE.</t>
  </si>
  <si>
    <t>What makes Ethereum blockchain transactions be processed fast or slow? An empirical study</t>
  </si>
  <si>
    <t>https://www.scopus.com/inward/record.uri?eid=2-s2.0-85147443028&amp;doi=10.1007%2fs10664-022-10283-7&amp;partnerID=40&amp;md5=1622b3a56911cca2565bd18e37252974</t>
  </si>
  <si>
    <t>The Ethereum platform allows developers to implement and deploy applications called ÐApps onto the blockchain for public use through the use of smart contracts. To execute code within a smart contract, a paid transaction must be issued towards one of the functions that are exposed in the interface of a contract. However, such a transaction is only processed once one of the miners in the peer-to-peer network selects it, adds it to a block, and appends that block to the blockchain This creates a delay between transaction submission and code execution. It is crucial for ÐApp developers to be able to precisely estimate when transactions will be processed, since this allows them to define and provide a certain Quality of Service (QoS) level (e.g., 95% of the transactions processed within 1 minute). However, the impact that different factors have on these times have not yet been studied. Processing time estimation services are used by ÐApp developers to achieve predefined QoS. Yet, these services offer minimal insights into what factors impact processing times. Considering the vast amount of data that surrounds the Ethereum blockchain, changes in processing times are hard for ÐApp developers to predict, making it difficult to maintain said QoS. In our study, we build random forest models to understand the factors that are associated with transaction processing times. We engineer several features that capture blockchain internal factors, as well as gas pricing behaviors of transaction issuers. By interpreting our models, we conclude that features surrounding gas pricing behaviors are very strongly associated with transaction processing times. Based on our empirical results, we provide ÐApp developers with concrete insights that can help them provide and maintain high levels of QoS. © 2023, The Author(s), under exclusive licence to Springer Science+Business Media, LLC, part of Springer Nature.</t>
  </si>
  <si>
    <t>Testing, Validation, and Verification of Robotic and Autonomous Systems: A Systematic Review</t>
  </si>
  <si>
    <t>https://www.scopus.com/inward/record.uri?eid=2-s2.0-85153787218&amp;doi=10.1145%2f3542945&amp;partnerID=40&amp;md5=1aedd02538d5aa4f52266ca11614e9e6</t>
  </si>
  <si>
    <t>We perform a systematic literature review on testing, validation, and verification of robotic and autonomous systems (RAS). The scope of this review covers peer-reviewed research papers proposing, improving, or evaluating testing techniques, processes, or tools that address the system-level qualities of RAS. Our survey is performed based on a rigorous methodology structured in three phases. First, we made use of a set of 26 seed papers (selected by domain experts) and the SERP-TEST taxonomy to design our search query and (domain-specific) taxonomy. Second, we conducted a search in three academic search engines and applied our inclusion and exclusion criteria to the results. Respectively, we made use of related work and domain specialists (50 academics and 15 industry experts) to validate and refine the search query. As a result, we encountered 10,735 studies, out of which 195 were included, reviewed, and coded. Our objective is to answer four research questions, pertaining to (1) the type of models, (2) measures for system performance and testing adequacy, (3) tools and their availability, and (4) evidence of applicability, particularly in industrial contexts. We analyse the results of our coding to identify strengths and gaps in the domain and present recommendations to researchers and practitioners. Our findings show that variants of temporal logics are most widely used for modelling requirements and properties, while variants of state-machines and transition systems are used widely for modelling system behaviour. Other common models concern epistemic logics for specifying requirements and belief-desire-intention models for specifying system behaviour. Apart from time and epistemics, other aspects captured in models concern probabilities (e.g., for modelling uncertainty) and continuous trajectories (e.g., for modelling vehicle dynamics and kinematics). Many papers lack any rigorous measure of efficiency, effectiveness, or adequacy for their proposed techniques, processes, or tools. Among those that provide a measure of efficiency, effectiveness, or adequacy, the majority use domain-agnostic generic measures such as number of failures, size of state-space, or verification time were most used. There is a trend in addressing the research gap in this respect by developing domain-specific notions of performance and adequacy. Defining widely accepted rigorous measures of performance and adequacy for each domain is an identified research gap. In terms of tools, the most widely used tools are well-established model-checkers such as Prism and Uppaal, as well as simulation tools such as Gazebo; Matlab/Simulink is another widely used toolset in this domain. Overall, there is very limited evidence of industrial applicability in the papers published in this domain. There is even a gap considering consolidated benchmarks for various types of autonomous systems.  © 2023 Copyright held by the owner/author(s).</t>
  </si>
  <si>
    <t>Finding Trends in Software Research</t>
  </si>
  <si>
    <t>https://www.scopus.com/inward/record.uri?eid=2-s2.0-85053316108&amp;doi=10.1109%2fTSE.2018.2870388&amp;partnerID=40&amp;md5=21e6e41c52a5194270d3f3ac842c0cb9</t>
  </si>
  <si>
    <t>Text mining methods can find large scale trends within research communities. For example, using stable Latent Dirichlet Allocation (a topic modeling algorithm) this study found 10 major topics in 35,391 SE research papers from 34 leading SE venues over the last 25 years (divided, evenly, between conferences and journals). Out study also shows how those topics have changed over recent years. Also, we note that (in the historical record) mono-focusing on a single topic can lead to fewer citations than otherwise. Further, while we find no overall gender bias in SE authorship, we note that women are under-represented in the top-most cited papers in our field. Lastly, we show a previously unreported dichotomy between software conferences and journals (so research topics that succeed at conferences might not succeed at journals, and vice versa). An important aspect of this work is that it is automatic and quickly repeatable (unlike prior SE bibliometric studies that used tediously slow and labor intensive methods). Automation is important since, like any data mining study, its conclusions are skewed by the data used in the analysis. The automatic methods of this paper make it far easier for other researchers to re-apply the analysis to new data, or if they want to use different modeling assumptions.  © 1976-2012 IEEE.</t>
  </si>
  <si>
    <t>Nudge: Accelerating Overdue Pull Requests toward Completion</t>
  </si>
  <si>
    <t>https://www.scopus.com/inward/record.uri?eid=2-s2.0-85143061311&amp;doi=10.1145%2f3544791&amp;partnerID=40&amp;md5=f8b18a4a1a2d66b7b8ea1da0bf87e926</t>
  </si>
  <si>
    <t>Pull requests are a key part of the collaborative software development and code review process today. However, pull requests can also slow down the software development process when the reviewer(s) or the author do not actively engage with the pull request. In this work, we design an end-to-end service, Nudge, for accelerating overdue pull requests toward completion by reminding the author or the reviewer(s) to engage with their overdue pull requests. First, we use models based on effort estimation and machine learning to predict the completion time for a given pull request. Second, we use activity detection to filter out pull requests that may be overdue but for which sufficient action is taking place nonetheless. Last, we use actor identification to understand who the blocker of the pull request is and nudge the appropriate actor (author or reviewer(s)). The key novelty of Nudge is that it succeeds in reducing pull request resolution time, while ensuring that developers perceive the notifications sent as useful, at the scale of thousands of repositories. In a randomized trial on 147 repositories in use at Microsoft, Nudge was able to reduce pull request resolution time by 60% for 8,500 pull requests, when compared to overdue pull requests for which Nudge did not send a notification. Furthermore, developers receiving Nudge notifications resolved 73% of these notifications as positive. We observed similar results when scaling up the deployment of Nudge to 8,000 repositories at Microsoft, for which Nudge sent 210,000 notifications during a full year. This demonstrates Nudge's ability to scale to thousands of repositories. Last, our qualitative analysis of a selection of Nudge notifications indicates areas for future research, such as taking dependencies among pull requests and developer availability into account.  © 2023 Association for Computing Machinery.</t>
  </si>
  <si>
    <t>What really changes when developers intend to improve their source code: a commit-level study of static metric value and static analysis warning changes</t>
  </si>
  <si>
    <t>https://www.scopus.com/inward/record.uri?eid=2-s2.0-85146304410&amp;doi=10.1007%2fs10664-022-10257-9&amp;partnerID=40&amp;md5=533b3dc093bdf8a5e9b22b03032ee2c4</t>
  </si>
  <si>
    <t>Many software metrics are designed to measure aspects that are believed to be related to software quality. Static software metrics, e.g., size, complexity and coupling are used in defect prediction research as well as software quality models to evaluate software quality. Static analysis tools also include boundary values for complexity and size that generate warnings for developers. While this indicates a relationship between quality and software metrics, the extent of it is not well understood. Moreover, recent studies found that complexity metrics may be unreliable indicators for understandability of the source code. To explore this relationship, we leverage the intent of developers about what constitutes a quality improvement in their own code base. We manually classify a randomized sample of 2,533 commits from 54 Java open source projects as quality improving depending on the intent of the developer by inspecting the commit message. We distinguish between perfective and corrective maintenance via predefined guidelines and use this data as ground truth for the fine-tuning of a state-of-the art deep learning model for natural language processing. The benchmark we provide with our ground truth indicates that the deep learning model can be confidently used for commit intent classification. We use the model to increase our data set to 125,482 commits. Based on the resulting data set, we investigate the differences in size and 14 static source code metrics between changes that increase quality, as indicated by the developer, and changes unrelated to quality. In addition, we investigate which files are targets of quality improvements. We find that quality improving commits are smaller than non-quality improving commits. Perfective changes have a positive impact on static source code metrics while corrective changes do tend to add complexity. Furthermore, we find that files which are the target of perfective maintenance already have a lower median complexity than files which are the target of non-pervective changes. Our study results provide empirical evidence for which static source code metrics capture quality improvement from the developers point of view. This has implications for program understanding as well as code smell detection and recommender systems. © 2023, The Author(s).</t>
  </si>
  <si>
    <t>Semantically-enhanced topic recommendation systems for software projects</t>
  </si>
  <si>
    <t>https://www.scopus.com/inward/record.uri?eid=2-s2.0-85149043836&amp;doi=10.1007%2fs10664-022-10272-w&amp;partnerID=40&amp;md5=9db0c2d5a2d64582ce9d9df94e83ac67</t>
  </si>
  <si>
    <t>Software-related platforms such as GitHub and Stack Overflow, have enabled their users to collaboratively label software entities with a form of metadata called topics. Tagging software repositories with relevant topics can be exploited for facilitating various downstream tasks. For instance, a correct and complete set of topics assigned to a repository can increase its visibility. Consequently, this improves the outcome of tasks such as browsing, searching, navigation, and organization of repositories. Unfortunately, assigned topics are usually highly noisy, and some repositories do not have well-assigned topics. Thus, there have been efforts on recommending topics for software projects, however, the semantic relationships among these topics have not been exploited so far. In this work, we propose two recommender models for tagging software projects that incorporate the semantic relationship among topics. Our approach has two main phases; (1) we first take a collaborative approach to curate a dataset of quality topics specifically for the domain of software engineering and development. We also enrich this data with the semantic relationships among these topics and encapsulate them in a knowledge graph we call SED-KGraph. Then, (2) we build two recommender systems; The first one operates only based on the list of original topics assigned to a repository and the relationships specified in our knowledge graph. The second predictive model, however, assumes there are no topics available for a repository, hence it proceeds to predict the relevant topics based on both textual information of a software project (such as its README file), and SED-KGraph. We built SED-KGraph in a crowd-sourced project with 170 contributors from both academia and industry. Through their contributions, we constructed SED-KGraph with 2,234 carefully evaluated relationships among 863 community-curated topics. Regarding the recommenders’ performance, the experiment results indicate that our solutions outperform baselines that neglect the semantic relationships among topics by at least 25% and 23% in terms of Average Success Rate and Mean Average Precision metrics, respectively. We share SED-KGraph, as a rich form of knowledge for the community to re-use and build upon. We also release the source code of our two recommender models, KGRec and KGRec+ (https://github.com/mahtab-nejati/KGRec). © 2023, The Author(s), under exclusive licence to Springer Science+Business Media, LLC, part of Springer Nature.</t>
  </si>
  <si>
    <t>Bootstrapping Automated Testing for RESTful Web Services</t>
  </si>
  <si>
    <t>https://www.scopus.com/inward/record.uri?eid=2-s2.0-85141383839&amp;doi=10.1109%2fTSE.2022.3182663&amp;partnerID=40&amp;md5=e2562dd634566531ca66b952846c65aa</t>
  </si>
  <si>
    <t>Modern RESTful services expose RESTful APIs to integrate with diversified applications. Most RESTful API parameters are weakly typed, which greatly increases the possible input value space. Weakly-typed parameters pose difficulties for automated testing tools to generate effective test cases to reveal web service defects related to parameter validation. We call this phenomenon the type collapse problem. To remedy this problem, we introduce FET (Format-encoded Type) techniques, including the FET, the FET lattice, and the FET inference to model fine-grained information for API parameters. Inferred FET can enhance parameter validation, such as generating a parameter validator for a certain RESTful server. Enhanced by FET techniques, automated testing tools can generate targeted test cases. We demonstrate Leif, a trace-driven fuzzing tool, as a proof-of-concept implementation of FET techniques. Experiment results on 27 commercial services show that FET inference precisely captures documented parameter definitions, which helps Leif discover 11 new bugs and reduce 72% - 86%72%-86% fuzzing time compared to state-of-the-art fuzzers. Leveraged by the inter-parameter dependency inference, Leif saves 15%15% fuzzing time.  © 1976-2012 IEEE.</t>
  </si>
  <si>
    <t>An interview study about the use of logs in embedded software engineering</t>
  </si>
  <si>
    <t>https://www.scopus.com/inward/record.uri?eid=2-s2.0-85148235571&amp;doi=10.1007%2fs10664-022-10258-8&amp;partnerID=40&amp;md5=fa0b8f2d3e7b85968256cc511cf1b448</t>
  </si>
  <si>
    <t>Context: Execution logs capture the run-time behavior of software systems. To assist developers in their maintenance tasks, many studies have proposed tools to analyze execution information from logs. However, it is as yet unknown how industry developers use logs in embedded software engineering. Objective: In this study, we aim to understand how developers use logs in an embedded software engineering context. Specifically, we would like to gain insights into the type of logs developers analyze, the purposes for which developers analyze logs, the information developers need from logs and their expectation on tool support. Method: In order to achieve the aim, we conducted these interview studies. First, we interviewed 25 software developers from ASML, which is a leading company in developing lithography machines. This exploratory case study provides the preliminary findings. Next, we validated and refined our findings by conducting a replication study. We involved 14 interviewees from four companies who have different software engineering roles in their daily work. Results: As the result of our first study, we compile a preliminary taxonomy which consists of four types of logs used by developers in practice, 18 purposes of using logs, 13 types of information developers search in logs, 13 challenges faced by developers in log analysis and three suggestions for tool support provided by developers. This taxonomy is refined in the replication study with three additional purposes, one additional information need, four additional challenges and three additional suggestions of tool support. In addition, with these two studies, we observed that text-based editors and self-made scripts are commonly used when it comes to tooling in log analysis practice. As indicated by the interviewees, the development of automatic analysis tools is hindered by the quality of the logs, which further suggests several challenges in log instrumentation and management. Conclusions: Based on our study, we provide suggestions for practitioners on logging practices. We provide implications for tool builders on how to further improve tools based on existing techniques. Finally, we suggest some research directions and studies for researchers to further study software logging. © 2023, The Author(s), under exclusive licence to Springer Science+Business Media, LLC, part of Springer Nature.</t>
  </si>
  <si>
    <t>Mastering uncertainty in performance estimations of configurable software systems</t>
  </si>
  <si>
    <t>https://www.scopus.com/inward/record.uri?eid=2-s2.0-85146574260&amp;doi=10.1007%2fs10664-022-10250-2&amp;partnerID=40&amp;md5=ebe64976640a5e3b367f67daa9e29649</t>
  </si>
  <si>
    <t>Understanding the influence of configuration options on the performance of a software system is key for finding optimal system configurations, system understanding, and performance debugging. In the literature, a number of performance-influence modeling approaches have been proposed, which model a configuration option’s influence and a configuration’s performance as a scalar value. However, these point estimates falsely imply a certainty regarding an option’s influence that neglects several sources of uncertainty within the assessment process, such as (1) measurement bias, choices of model representation and learning process, and incomplete data. This leads to the situation that different approaches and even different learning runs assign different scalar performance values to options and interactions among them. The true influence is uncertain, though. There is no way to quantify this uncertainty with state-of-the-art performance modeling approaches. We propose a novel approach, P4, which is based on probabilistic programming, that explicitly models uncertainty for option influences and consequently provides a confidence interval for each prediction alongside a scalar. This way, we can explain, for the first time, why predictions may be erroneous and which option’s influence may be unreliable. An evaluation on 13 real-world subject systems shows that P4’s accuracy is in line with the state of the art while providing reliable confidence intervals, in addition to scalar predictions. We qualitatively explain how uncertain influences of individual options and interactions cause inaccurate predictions. © 2023, The Author(s).</t>
  </si>
  <si>
    <t>Towards Better Dependency Management: A First Look at Dependency Smells in Python Projects</t>
  </si>
  <si>
    <t>https://www.scopus.com/inward/record.uri?eid=2-s2.0-85135235430&amp;doi=10.1109%2fTSE.2022.3191353&amp;partnerID=40&amp;md5=4ee1293318bfd26ff6b540175bb6ec35</t>
  </si>
  <si>
    <t>Managing cross-project dependencies is tricky in modern software development. A primary way to manage dependencies is using dependency configuration files, which brings convenience to the entire software ecosystem, including developers, maintainers, and users. However, developers may introduce dependency smells if dependency configuration files are not well written and maintained. Dependency smells are recurring violations of dependency management in dependency configuration files and can potentially lead to severe consequences. This paper provides an in-depth look at three dependency smells, namely, Missing Dependency, Bloated Dependency, and Version Constraint Inconsistency in Python projects. First, we implement a tool called Python Cross-project Dependency- PyCD to accurately extract dependency information from configuration files. The evaluation result on 212 Python projects shows that PyCD outperforms state-of-the-art tools. Then, we make an empirical study for three dependency smells in 132 Python projects to investigate the pervasiveness, causes, and evolution. The results show that: 1) dependency smells are prevalent in Python projects and exist inconsistently in different projects; 2) dependency smells are introduced into Python projects for different reasons, mainly due to the problems of synchronous update and collaborative development; and 3) dependency smells can be removed with different patterns according to different dependency smells. Furthermore, we report and get responses for 40 harmful dependency smell instances, 34 of which have been responded that these dependency smells do exist in the projects, and 10 instances are fixed or under process. The feedback from developers indicates that dependency smells can have a negative impact on project maintenance. Our study highlights that these dependency smells deserve the attention of developers.  © 1976-2012 IEEE.</t>
  </si>
  <si>
    <t>Aide-mémoire: Improving a Project's Collective Memory via Pull Request-Issue Links</t>
  </si>
  <si>
    <t>https://www.scopus.com/inward/record.uri?eid=2-s2.0-85153699689&amp;doi=10.1145%2f3542937&amp;partnerID=40&amp;md5=51805fa6ff7f8c0d9210267213b49eda</t>
  </si>
  <si>
    <t>Links between pull request and the issues they address document and accelerate the development of a software project but are often omitted. We present a new tool, Aide-mémoire, to suggest such links when a developer submits a pull request or closes an issue, smoothly integrating into existing workflows. In contrast to previous state-of-the-art approaches that repair related commit histories, Aide-mémoire is designed for continuous, real-time, and long-term use, employing Mondrian forest to adapt over a project's lifetime and continuously improve traceability. Aide-mémoire is tailored for two specific instances of the general traceability problem - namely, commit to issue and pull request to issue links, with a focus on the latter - and exploits data inherent to these two problems to outperform tools for general purpose link recovery. Our approach is online, language-agnostic, and scalable. We evaluate over a corpus of 213 projects and six programming languages, achieving a mean average precision of 0.95. Adopting Aide-mémoire is both efficient and effective: A programmer need only evaluate a single suggested link 94% of the time, and 16% of all discovered links were originally missed by developers.  © 2023 Copyright held by the owner/author(s). Publication rights licensed to ACM.</t>
  </si>
  <si>
    <t>Android decompiler performance on benign and malicious apps: an empirical study</t>
  </si>
  <si>
    <t>https://www.scopus.com/inward/record.uri?eid=2-s2.0-85148687192&amp;doi=10.1007%2fs10664-022-10281-9&amp;partnerID=40&amp;md5=deb7159c730bf594429fc5d6a4fae9b3</t>
  </si>
  <si>
    <t>Decompilers are indispensable tools in Android malware analysis and app security auditing. Numerous academic works also employ an Android decompiler as the first step in a program analysis pipeline. In such settings, decompilation is frequently regarded as a “solved” problem, in that it is simply expected that source code can be accurately recovered from an app. On the other hand, it is known that, e.g, obfuscation can negatively impact a decompiler’s effectiveness. Therefore, in order to better understand potential failure modes of, e.g., automated analysis pipelines involving decompilation, it is important to characterize the performance of decompilers on both benign and malicious apps. To this end, we have performed what is, to the best of our knowledge, the first large-scale study of Android decompilation failure rates, using three sets of apps; namely, 3,018 open-source apps, 13,601 apps crawled from Google Play, and an existing collection of 24,553 malware samples. In addition to the state-of-the-art Dalvik bytecode decompiler Jadx, we also studied the performance of three popular Java decompilers. Furthermore, this paper also presents the findings from a follow-up study on 54,945 malware apps, where we additionally performed an analysis of the reasons for decompilation failures. Our study revealed that decompilers generally have very low failure rates, and that few failures on benign apps appear to be related to obfuscation. On malware, however, obfuscation appears to be a more prominent cause of failures, although the vast majority of malicious apps could still be fully decompiled by an ensemble of decompilers. © 2023, The Author(s).</t>
  </si>
  <si>
    <t>Towards the Analysis and Completion of Syntactic Structure Ellipsis for Inline Comments</t>
  </si>
  <si>
    <t>https://www.scopus.com/inward/record.uri?eid=2-s2.0-85140739826&amp;doi=10.1109%2fTSE.2022.3216279&amp;partnerID=40&amp;md5=c645088ed86cb9651da580d5901285cd</t>
  </si>
  <si>
    <t>The ellipsis of the syntactic structure is a common phenomenon in ordinary textual documents. Existing studies have found that despite syntactic ellipsis could help avoid repetition of normative documents, it could also, for example, lead to ambiguity and hamper the understandability of document contents. As a fundamental component of software, code comments are generally written by developers in a non-structured way just like normative documents. This naturally inspires us to explore whether syntactic ellipsis is also a common phenomenon in code comments and what potential negative effects would such ellipsis have on software tasks such as code/comments comprehension activities. Such explorations, in our opinion, are expected to facilitate the research on code comments and comments-related software tasks. To this end, we conduct the first large-scale study to explore the syntactic structure ellipsis problem of code comments, with a focus on Java inline comments. Specifically, we construct a data set of 1,000 Java projects with 1,307,457 inline comments and associated codes. Based on this data set, we first study the prevalence of syntactic structure ellipsis in inline comments. We find that syntactic structure ellipsis is quite common in inline comments where 83.6% comments have structure ellipsis (such as subject/predicate omissions). Then, we investigate the effects of syntactic structure ellipsis on code/comment understanding activities. As a result, we find that there indeed exists a negative relationship between them, with a medium effect size. Based on these findings, we further propose neural network based approaches to complete the ellipsis parts for the inline comments. With our approach, we could achieve: 1) a medium improvement in assisting code/comment understanding activities, and 2) a substantial improvement of 11.3% in comment-assisted code abbreviation extension task.  © 1976-2012 IEEE.</t>
  </si>
  <si>
    <t>How do Developers Really Feel About Bug Fixing? Directions for Automatic Program Repair</t>
  </si>
  <si>
    <t>https://www.scopus.com/inward/record.uri?eid=2-s2.0-85135744090&amp;doi=10.1109%2fTSE.2022.3194188&amp;partnerID=40&amp;md5=f2da9dc5b2c99b93c8d604b76e435894</t>
  </si>
  <si>
    <t>Automatic program repair (APR) is a rapidly advancing field of software engineering that aims to supplement or replace manual bug fixing with an automated tool. For APR to be successfully adopted in industry, it is vital that APR tools respond to developer needs and preferences. However, very little research has considered developers' general attitudes to APR or developers' current bug fixing practices (the activity APR aims to replace). This article responds to this gap by reporting on a survey of 386 software developers about their bug finding and fixing practices and experiences, and their instinctive attitudes towards APR. We find that bug finding and fixing is not necessarily as onerous for developers as has often been suggested, being rated as more satisfying than developers' general work. The fact that developers derive satisfaction and benefit from bug fixing indicates that APR adoption is not as simple as APR replacing an unwanted activity. When it comes to potential APR approaches, we find a strong preference for developers being kept in the loop (for example, choosing between different fixes or validating fixes) as opposed to a fully automated process. This suggests that advances in APR should be careful to consider the agency of the developer, as well as what information is presented to developers alongside fixes. It also indicates that there are key barriers related to trust that would need to be overcome for full scale APR adoption, supported by the fact that even those developers who stated that they were positive about APR listed several caveats and concerns. We find very few statistically significant relationships between particular demographic variables (for example, developer experience, age, education) and key attitudinal variables, suggesting that developers' instinctive attitudes towards APR are little influenced by experience level but are held widely across the developer community.  © 1976-2012 IEEE.</t>
  </si>
  <si>
    <t>Revisiting Binary Code Similarity Analysis Using Interpretable Feature Engineering and Lessons Learned</t>
  </si>
  <si>
    <t>https://www.scopus.com/inward/record.uri?eid=2-s2.0-85133783129&amp;doi=10.1109%2fTSE.2022.3187689&amp;partnerID=40&amp;md5=10c5aeb9538dc0b31cd0afcf1913116c</t>
  </si>
  <si>
    <t>Binary code similarity analysis (BCSA) is widely used for diverse security applications, including plagiarism detection, software license violation detection, and vulnerability discovery. Despite the surging research interest in BCSA, it is significantly challenging to perform new research in this field for several reasons. First, most existing approaches focus only on the end results, namely, increasing the success rate of BCSA, by adopting uninterpretable machine learning. Moreover, they utilize their own benchmark, sharing neither the source code nor the entire dataset. Finally, researchers often use different terminologies or even use the same technique without citing the previous literature properly, which makes it difficult to reproduce or extend previous work. To address these problems, we take a step back from the mainstream and contemplate fundamental research questions for BCSA. Why does a certain technique or a certain feature show better results than the others? Specifically, we conduct the first systematic study on the basic features used in BCSA by leveraging interpretable feature engineering on a large-scale benchmark. Our study reveals various useful insights on BCSA. For example, we show that a simple interpretable model with a few basic features can achieve a comparable result to that of recent deep learning-based approaches. Furthermore, we show that the way we compile binaries or the correctness of underlying binary analysis tools can significantly affect the performance of BCSA. Lastly, we make all our source code and benchmark public and suggest future directions in this field to help further research.  © 1976-2012 IEEE.</t>
  </si>
  <si>
    <t>Learning to Predict User-Defined Types</t>
  </si>
  <si>
    <t>https://www.scopus.com/inward/record.uri?eid=2-s2.0-85131718430&amp;doi=10.1109%2fTSE.2022.3178945&amp;partnerID=40&amp;md5=78fca782b5887ba393a984bc3d6179ab</t>
  </si>
  <si>
    <t>TypeScript is a widely adopted gradual typed language where developers can optionally type variables, functions, parameters and more. Probabilistic type inference approaches with ML (machine learning) work well especially for commonly occurring types such as boolean, number, and string. TypeScript permits a wide range of types including developer defined class names and type interfaces. These developer defined types, termed user-defined types, can be written within the realm of language naming conventions. The set of user-defined types is boundless and existing bounded type guessing approaches are an imperfect solution. Existing works either under perform in user-defined types or ignore user-defined types altogether. This work leverages a BERT-style pre-trained model, with multi-task learning objectives, to learn how to type user-defined classes and interfaces. Thus we present DiverseTyper, a solution that explores the diverse set of user-defined types by uniquely aligning classes and interfaces declarations to the places in which they are used. DiverseTyper surpasses all existing works including those that model user-defined types.  © 1976-2012 IEEE.</t>
  </si>
  <si>
    <t>Graded Refinement, Retrenchment, and Simulation</t>
  </si>
  <si>
    <t>https://www.scopus.com/inward/record.uri?eid=2-s2.0-85156161675&amp;doi=10.1145%2f3534116&amp;partnerID=40&amp;md5=c666b36002b5c5ba53ba7dcacea74ede</t>
  </si>
  <si>
    <t>Refinement of formal system models towards implementation has been a mainstay of system development since the inception of formal and Correct by Construction approaches to system development. However, pure refinement approaches do not always deal fluently with all desirable system requirements. This prompted the development of alternatives and generalizations, such as retrenchment. The crucial concept of simulation is key to judging the quality of the conformance between abstract and more concrete system models. Reformulations of these theoretical approaches are reprised and are embedded in a graded framework. The added flexibility this offers is intended to deal more effectively with the needs of applications in which the relationship between different levels of abstraction is not straightforward, and in which behavior can oscillate between conforming quite closely to an idealized abstraction and deviating quite far from it. The framework developed is confronted with an intentionally demanding case study: a model active control system for the protection of buildings during earthquakes. This offers many challenges: it is hybrid/cyber-physical; it has to respond to rather unpredictable inputs; and it has to straddle the gap between continuous behavior and discretized/quantized/numerical implementation. © 2023 Association for Computing Machinery.</t>
  </si>
  <si>
    <t>Dissecting American Fuzzy Lop: A FuzzBench Evaluation</t>
  </si>
  <si>
    <t>https://www.scopus.com/inward/record.uri?eid=2-s2.0-85153789424&amp;doi=10.1145%2f3580596&amp;partnerID=40&amp;md5=8962841035d553647b9ba86ea423f55b</t>
  </si>
  <si>
    <t>AFL is one of the most used and extended fuzzers, adopted by industry and academic researchers alike. Although the community agrees on AFL's effectiveness at discovering new vulnerabilities and its outstanding usability, many of its internal design choices remain untested to date. Security practitioners often clone the project "as-is"and use it as a starting point to develop new techniques, usually taking everything under the hood for granted. Instead, we believe that a careful analysis of the different parameters could help modern fuzzers improve their performance and explain how each choice can affect the outcome of security testing, either negatively or positively. The goal of this work is to provide a comprehensive understanding of the internal mechanisms of AFL by performing experiments and by comparing different metrics used to evaluate fuzzers. This can help to show the effectiveness of some techniques and to clarify which aspects are instead outdated. To perform our study, we performed nine unique experiments that we carried out on the popular Fuzzbench platform. Each test focuses on a different aspect of AFL, ranging from its mutation approach to the feedback encoding scheme and its scheduling methodologies. Our findings show that each design choice affects different factors of AFL. Some of these are positively correlated with the number of detected bugs or the coverage of the target application, whereas other features are related to usability and reliability. Most important, we believe that the outcome of our experiments indicates which parts of AFL we should preserve in the design of modern fuzzers.  © 2023 Copyright held by the owner/author(s). Publication rights licensed to ACM.</t>
  </si>
  <si>
    <t>Automated Generation and Evaluation of JMH Microbenchmark Suites From Unit Tests</t>
  </si>
  <si>
    <t>https://www.scopus.com/inward/record.uri?eid=2-s2.0-85134200872&amp;doi=10.1109%2fTSE.2022.3188005&amp;partnerID=40&amp;md5=921ee7547fd01f5782048e8c5826231e</t>
  </si>
  <si>
    <t>Performance is a crucial non-functional requirement of many software systems. Despite the widespread use of performance testing, developers still struggle to construct and evaluate the quality of performance tests. To address these two major challenges, we implement a framework, dubbed ju2jmh, to automatically generate performance microbenchmarks from JUnit tests and use mutation testing to study the quality of generated microbenchmarks. Specifically, we compare our ju2jmh generated benchmarks to manually written JMH benchmarks and to automatically generated JMH benchmarks using the AutoJMH framework, as well as directly measuring system performance with JUnit tests. For this purpose, we have conducted a study on three subjects (Rxjava, Eclipse-collections, and Zipkin) with 454K source lines of code (SLOC), 2,417 JMH benchmarks (including manually written and generated AutoJMH benchmarks) and 35,084 JUnit tests. Our results show that the ju2jmh generated JMH benchmarks consistently outperform using the execution time and throughput of JUnit tests as a proxy of performance and JMH benchmarks automatically generated using the AutoJMH framework while being comparable to JMH benchmarks manually written by developers in terms of tests' stability and ability to detect performance bugs. Nevertheless, ju2jmh benchmarks are able to cover more of the software applications than manually written JMH benchmarks during the microbenchmark execution. Furthermore, ju2jmh benchmarks are generated automatically, while manually written JMH benchmarks require many hours of hard work and attention; therefore our study can reduce developers' effort to construct microbenchmarks. In addition, we identify three factors (too low test workload, unstable tests and limited mutant coverage) that affect a benchmark's ability to detect performance bugs. To the best of our knowledge, this is the first study aimed at assisting developers in fully automated microbenchmark creation and assessing microbenchmark quality for performance testing.  © 1976-2012 IEEE.</t>
  </si>
  <si>
    <t>Evaluating software user feedback classifier performance on unseen apps, datasets, and metadata</t>
  </si>
  <si>
    <t>https://www.scopus.com/inward/record.uri?eid=2-s2.0-85145773140&amp;doi=10.1007%2fs10664-022-10254-y&amp;partnerID=40&amp;md5=49133563ee7ff65c41b52954e4fc3889</t>
  </si>
  <si>
    <t>Understanding users’ needs is crucial to building and maintaining high quality software. Online software user feedback has been shown to contain large amounts of information useful to requirements engineering (RE). Previous studies have created machine learning classifiers for parsing this feedback for development insight. While these classifiers report generally good performance when evaluated on a test set, questions remain as to how well they extend to unseen data in various forms. This study evaluates machine learning classifiers’ performance on feedback for two common classification tasks (classifying bug reports and feature requests). Using seven datasets from prior research studies, we investigate the performance of classifiers when evaluated on feedback from different apps than those contained in the training set and when evaluated on completely different datasets (coming from different feedback channels and/or labelled by different researchers). We also measure the difference in performance of using channel-specific metadata as a feature in classification. We find that using metadata as features in classifying bug reports and feature requests does not lead to a statistically significant improvement in the majority of datasets tested. We also demonstrate that classification performance is similar on feedback from unseen apps compared to seen apps in the majority of cases tested. However, the classifiers evaluated do not perform well on unseen datasets. We show that multi-dataset training or zero shot classification approaches can somewhat mitigate this performance decrease. We discuss the implications of these results on developing user feedback classification models to analyse and extract software requirements. © 2023, The Author(s), under exclusive licence to Springer Science+Business Media, LLC, part of Springer Nature.</t>
  </si>
  <si>
    <t>VID2XML: Automatic Extraction of a Complete XML Data From Mobile Programming Screencasts</t>
  </si>
  <si>
    <t>https://www.scopus.com/inward/record.uri?eid=2-s2.0-85134243959&amp;doi=10.1109%2fTSE.2022.3188898&amp;partnerID=40&amp;md5=35701ae5d0ec927c3fdd904c7c446bd9</t>
  </si>
  <si>
    <t>Developers often refer to video-hosting online platforms to find screencasts that provide a step-by-step guide to help them solve a programming task at hand or learn a new concept. More specifically, developers search for resources that help them design and implement effective mobile graphical user interfaces (GUI) using XML. Although mobile programming screencasts contain a vast amount of XML data at developers' disposal, they cannot be easily found and copied-pasted due to the image nature of videos. Given that the most common task developers perform online is copy-pasting, mobile programming screencasts must support that and be complemented with XML data in a textual format. To overcome this challenge and aid developers, this paper presents vid2XML, which is a three-phase approach that leverages both visual and textual information of video frames to locate XML region in video frames, locate the currently opened file, and extract XML data for each file presented in video frames. We evaluated each phase of vid2XML in a comprehensive empirical evaluation on videos collected from YouTube. The results reveal that vid2XML is able to accurately (i) locate XML regions, outperforming four previous work, (ii) locate the bounding box of the selected file, and (iii) extract, fix, and merge XML data for each file opened/created in a video.  © 1976-2012 IEEE.</t>
  </si>
  <si>
    <t>What Petri Nets Oblige us to Say Comparing Approaches for Behavior Composition</t>
  </si>
  <si>
    <t>https://www.scopus.com/inward/record.uri?eid=2-s2.0-85141469770&amp;doi=10.1109%2fTSE.2022.3216683&amp;partnerID=40&amp;md5=069efc2d98507c7e73ecba82dbb63240</t>
  </si>
  <si>
    <t>We identify and demonstrate a weakness of Petri Nets (PN) in specifying composite behavior of reactive systems. Specifically, we show how, when specifying multiple requirements in one PN model, modelers are obliged to specify mechanisms for combining these requirements. This yields, in many cases, over-specification and incorrect models. We demonstrate how some execution paths are missed, and some are generated unintentionally. To support this claim, we analyze PN models from the literature, identify the combination mechanisms, and demonstrate their effect on the correctness of the model. To address this problem, we propose to model the system behavior using behavioral programming (BP), a software development and modeling paradigm designed for seamless integration of independent requirements. Specifically, we demonstrate how the semantics of BP, which define how to interweave scenarios into a single model, allow for avoiding the over-specification. Additionally, while BP maintains the same mathematical properties as PN, it provides means for changing the model dynamically, thus increasing the agility of the specification. We compare BP and PN in quantitative and qualitative measures by analyzing the models, their generated execution paths, and the specification process. Finally, while BP is supported by tools that allow for applying formal methods and reasoning techniques to the model, it lacks the legacy of PN tools and algorithms. To address this issue, we propose semantics and a tool for translating BP models to PN and vice versa.  © 1976-2012 IEEE.</t>
  </si>
  <si>
    <t>Impact of Software Engineering Research in Practice: A Patent and Author Survey Analysis</t>
  </si>
  <si>
    <t>https://www.scopus.com/inward/record.uri?eid=2-s2.0-85139448523&amp;doi=10.1109%2fTSE.2022.3208210&amp;partnerID=40&amp;md5=d72b5940144a9dec58e6b088e8d70a4e</t>
  </si>
  <si>
    <t>Existing work on the practical impact of software engineering (SE) research examines industrial relevance rather than adoption of study results, hence the question of how results have been practically applied remains open. To answer this and investigate the outcomes of impactful research, we performed a quantitative and qualitative analysis of 4 354 SE patents citing 1 690 SE papers published in four leading SE venues between 1975-2017. Moreover, we conducted a survey on 475 authors of 593 top-cited and awarded publications, achieving 26% response rate. Overall, researchers have equipped practitioners with various tools, processes, and methods, and improved many existing products. SE practice values knowledge-seeking research and is impacted by diverse cross-disciplinary SE areas. Practitioner-oriented publication venues appear more impactful than researcher-oriented ones, while industry-related tracks in conferences could enhance their impact. Some research works did not reach a wide footprint due to limited funding resources or unfavorable cost-benefit trade-off of the proposed solutions. The need for higher SE research funding could be corroborated through a dedicated empirical study. In general, the assessment of impact is subject to its definition. Therefore, academia and industry could jointly agree on a formal description to set a common ground for subsequent research on the topic.  © 1976-2012 IEEE.</t>
  </si>
  <si>
    <t>Using Transfer Learning for Code-Related Tasks</t>
  </si>
  <si>
    <t>https://www.scopus.com/inward/record.uri?eid=2-s2.0-85141383902&amp;doi=10.1109%2fTSE.2022.3183297&amp;partnerID=40&amp;md5=cde006271e82d9385dcecb622800a309</t>
  </si>
  <si>
    <t>Deep learning (DL) techniques have been used to support several code-related tasks such as code summarization and bug-fixing. In particular, pre-trained transformer models are on the rise, also thanks to the excellent results they achieved in Natural Language Processing (NLP) tasks. The basic idea behind these models is to first pre-train them on a generic dataset using a self-supervised task (e.g., filling masked words in sentences). Then, these models are fine-tuned to support specific tasks of interest (e.g., language translation). A single model can be fine-tuned to support multiple tasks, possibly exploiting the benefits of transfer learning. This means that knowledge acquired to solve a specific task (e.g., language translation) can be useful to boost performance on another task (e.g., sentiment classification). While the benefits of transfer learning have been widely studied in NLP, limited empirical evidence is available when it comes to code-related tasks. In this paper, we assess the performance of the Text-To-Text Transfer Transformer (T5) model in supporting four different code-related tasks: (i) automatic bug-fixing, (ii) injection of code mutants, (iii) generation of assert statements, and (iv) code summarization. We pay particular attention in studying the role played by pre-training and multi-task fine-tuning on the model's performance. We show that (i) the T5 can achieve better performance as compared to state-of-the-art baselines; and (ii) while pre-training helps the model, not all tasks benefit from a multi-task fine-tuning.  © 1976-2012 IEEE.</t>
  </si>
  <si>
    <t>Toward More Efficient Statistical Debugging with Abstraction Refinement</t>
  </si>
  <si>
    <t>https://www.scopus.com/inward/record.uri?eid=2-s2.0-85153764239&amp;doi=10.1145%2f3544790&amp;partnerID=40&amp;md5=4abedf847913cf42c3aa490f6aba75ad</t>
  </si>
  <si>
    <t>Debugging is known to be a notoriously painstaking and time-consuming task. As one major family of automated debugging, statistical debugging approaches have been well investigated over the past decade, which collect failing and passing executions and apply statistical techniques to identify discriminative elements as potential bug causes. Most of the existing approaches instrument the entire program to produce execution profiles for debugging, thus incurring hefty instrumentation and analysis cost. However, as in fact a major part of the program code is error-free, full-scale program instrumentation is wasteful and unnecessary. This article presents a systematic abstraction refinement-based pruning technique for statistical debugging. Our technique only needs to instrument and analyze the code partially. While guided by a mathematically rigorous analysis, our technique is guaranteed to produce the same debugging results as an exhaustive analysis in deterministic settings. With the help of the effective and safe pruning, our technique greatly saves the cost of failure diagnosis without sacrificing any debugging capability. We apply this technique to two different statistical debugging scenarios: in-house and production-run statistical debugging. The comprehensive evaluations validate that our technique can significantly improve the efficiency of statistical debugging in both scenarios, while without jeopardizing the debugging capability.  © 2023 Copyright held by the owner/author(s). Publication rights licensed to ACM.</t>
  </si>
  <si>
    <t>A multi-model framework for semantically enhancing detection of quality-related bug report descriptions</t>
  </si>
  <si>
    <t>https://www.scopus.com/inward/record.uri?eid=2-s2.0-85148222463&amp;doi=10.1007%2fs10664-022-10280-w&amp;partnerID=40&amp;md5=6ed6191df611a57b04fe8725b1c8f858</t>
  </si>
  <si>
    <t>Maintaining and delivering a high-quality software system is a delicate process. One way to ensure that a software system achieves the desired quality is to systematically monitor and timely address quality-related concerns. Quality concerns, such as reliability, usability, performance, and maintainability, among others, can have a broad impact in ensuring that a system remains consistently reliant and available at all times. In contrast, when such concerns are overlooked, become difficult to navigate, or maintain, system-wide failures could emerge. Typically, these failures can chiefly hinder the core functionality of the system and produce a large amount of quality bug reports. For the developers, manually examining these high-impacted quality-related bug reports in open-source issue tracking systems can become a prohibitively expensive and impractical task to deliver. Partly, because such bugs often require expert knowledge to address them. The more perplexing concern is the fact that these bugs are deemed difficult to detect due to their intertwined relationship with functional bugs. Even worse, there are instances when several types of quality concerns are intertwined among each other. Seemingly, these scenarios make quality concerns non-discernible. To ease this problem, we built a multi-model framework (BugReportSoftQualDetector) to automatically detect quality-related content in bug report descriptions. Specifically, we leveraged a weighted combination of semantics, lexical, and shallow features in conjunction with the Random Forest model to detect six most emerging quality concerns present in bug report descriptions. Our results indicate that our approach outperformed both state-of-the-art approaches, one that leveraged lexical features and the other that leveraged shallow features. To assess our approach, we examined six diverse open-source domains hosted from two issue-tracking systems such as Jira and Bugzilla. Through a grounded theory approach, we created a catalog of rules and employed ISO 25010 taxonomy and the FURPS taxonomy to categorize bug reports into six quality types of: performance, maintainability, reliability, portability, usability, and security. We then employed content analysis to manually label 5400 bug reports. Finally, we included a case study for tracing and visually mapping quality concerns into the codebase. © 2023, The Author(s), under exclusive licence to Springer Science+Business Media, LLC, part of Springer Nature.</t>
  </si>
  <si>
    <t>Refactoring practices in the context of data-intensive systems</t>
  </si>
  <si>
    <t>https://www.scopus.com/inward/record.uri?eid=2-s2.0-85148487232&amp;doi=10.1007%2fs10664-022-10271-x&amp;partnerID=40&amp;md5=3c00b3e591ae972d0490376f4cc34afd</t>
  </si>
  <si>
    <t>Developers often refactor code to improve the maintainability and comprehension of the software. There are many studies on refactoring activities in traditional software systems. However, refactoring in data-intensive systems is not well explored. Understanding the refactoring practices of developers is important to develop efficient tool support. We conducted a longitudinal study of refactoring activities in data-access classes using 29 SQL and NoSQL database based data-intensive systems. We investigated the prevalence, co-occurrence, and evolution of data-access refactorings, and the association of data-access refactorings with data-access smells. We also conducted a manual analysis of 500 samples of data-access refactoring instances to identify the functionalities of the code that are targeted by such refactorings. Furthermore, we analyzed 500 sample data-access refactoring commits to understand the context behind the applied refactorings and explored the characteristics and contribution of developers involved in the refactorings. We also conducted a developer survey to complement our analysis on the subject systems. Our results show that data-access refactorings are prevalent and different in type. Most of the data-access refactorings target codes that implement data fetching and insertion, but they mostly do not modify data-access queries. Most of the data-access refactorings are done when adding or modifying features and during bug fixes. data-access refactoring is often performed by developers with higher development and refactoring experience. Overall, the results show that data-access refactorings focus on improving the code quality but not optimizing the underlying data-access operations by fixing data-access smells. Hence, more work is needed from the research community on providing awareness and support to practitioners on the benefits of addressing data-access smells with refactorings. © 2023, The Author(s), under exclusive licence to Springer Science+Business Media, LLC, part of Springer Nature.</t>
  </si>
  <si>
    <t>Enhancing the defectiveness prediction of methods and classes via JIT</t>
  </si>
  <si>
    <t>https://www.scopus.com/inward/record.uri?eid=2-s2.0-85147090382&amp;doi=10.1007%2fs10664-022-10261-z&amp;partnerID=40&amp;md5=2258ff033f3094040972c341a9974c85</t>
  </si>
  <si>
    <t>Context: Defect prediction can help at prioritizing testing tasks by, for instance, ranking a list of items (methods and classes) according to their likelihood to be defective. While many studies investigated how to predict the defectiveness of commits, methods, or classes separately, no study investigated how these predictions differ or benefit each other. Specifically, at the end of a release, before the code is shipped to production, testing can be aided by ranking methods or classes, and we do not know which of the two approaches is more accurate. Moreover, every commit touches one or more methods in one or more classes; hence, the likelihood of a method and a class being defective can be associated with the likelihood of the touching commits being defective. Thus, it is reasonable to assume that the accuracy of methods-defectiveness-predictions (MDP) and the class-defectiveness-predictions (CDP) are increased by leveraging commits-defectiveness-predictions (aka JIT). Objective: The contribution of this paper is fourfold: (i) We compare methods and classes in terms of defectiveness and (ii) of accuracy in defectiveness prediction, (iii) we propose and evaluate a first and simple approach that leverages JIT to increase MDP accuracy and (iv) CDP accuracy. Method: We analyse accuracy using two types of metrics (threshold-independent and effort-aware). We also use feature selection metrics, nine machine learning defect prediction classifiers, more than 2.000 defects related to 38 releases of nine open source projects from the Apache ecosystem. Our results are based on a ground truth with a total of 285,139 data points and 46 features among commits, methods and classes. Results: Our results show that leveraging JIT by using a simple median approach increases the accuracy of MDP by an average of 17% AUC and 46% PofB10 while it increases the accuracy of CDP by an average of 31% AUC and 38% PofB20. Conclusions: From a practitioner’s perspective, it is better to predict and rank defective methods than defective classes. From a researcher’s perspective, there is a high potential for leveraging statement-defectiveness-prediction (SDP) to aid MDP and CDP. © 2023, The Author(s).</t>
  </si>
  <si>
    <t>Efficient and Effective Feature Space Exploration for Testing Deep Learning Systems</t>
  </si>
  <si>
    <t>https://www.scopus.com/inward/record.uri?eid=2-s2.0-85153773586&amp;doi=10.1145%2f3544792&amp;partnerID=40&amp;md5=9a2b2bbb1a8408bbb070ca9dedf2ced4</t>
  </si>
  <si>
    <t>Assessing the quality of Deep Learning (DL) systems is crucial, as they are increasingly adopted in safety-critical domains. Researchers have proposed several input generation techniques for DL systems. While such techniques can expose failures, they do not explain which features of the test inputs influenced the system's (mis-) behaviour. DeepHyperion was the first test generator to overcome this limitation by exploring the DL systems' feature space at large. In this article, we propose DeepHyperion-CS, a test generator for DL systems that enhances DeepHyperion by promoting the inputs that contributed more to feature space exploration during the previous search iterations. We performed an empirical study involving two different test subjects (i.e., a digit classifier and a lane-keeping system for self-driving cars). Our results proved that the contribution-based guidance implemented within DeepHyperion-CS outperforms state-of-the-art tools and significantly improves the efficiency and the effectiveness of DeepHyperion. DeepHyperion-CS exposed significantly more misbehaviours for five out of six feature combinations and was up to 65% more efficient than DeepHyperion in finding misbehaviour-inducing inputs and exploring the feature space. DeepHyperion-CS was useful for expanding the datasets used to train the DL systems, populating up to 200% more feature map cells than the original training set.  © 2023 Association for Computing Machinery.</t>
  </si>
  <si>
    <t>An empirical study of automated unit test generation for Python</t>
  </si>
  <si>
    <t>https://www.scopus.com/inward/record.uri?eid=2-s2.0-85147088467&amp;doi=10.1007%2fs10664-022-10248-w&amp;partnerID=40&amp;md5=a2afbe2210dc5ceec5ba53bdf4616690</t>
  </si>
  <si>
    <t>Various mature automated test generation tools exist for statically typed programming languages such as Java. Automatically generating unit tests for dynamically typed programming languages such as Python, however, is substantially more difficult due to the dynamic nature of these languages as well as the lack of type information. Our Pynguin framework provides automated unit test generation for Python. In this paper, we extend our previous work on Pynguin to support more aspects of the Python language, and by studying a larger variety of well-established state of the art test-generation algorithms, namely DynaMOSA, MIO, and MOSA. Furthermore, we improved our Pynguin tool to generate regression assertions, whose quality we also evaluate. Our experiments confirm that evolutionary algorithms can outperform random test generation also in the context of Python, and similar to the Java world, DynaMOSA yields the highest coverage results. However, our results also demonstrate that there are still fundamental remaining issues, such as inferring type information for code without this information, currently limiting the effectiveness of test generation for Python. © 2023, The Author(s).</t>
  </si>
  <si>
    <t>Test Flakiness Across Programming Languages</t>
  </si>
  <si>
    <t>https://www.scopus.com/inward/record.uri?eid=2-s2.0-85139407347&amp;doi=10.1109%2fTSE.2022.3208864&amp;partnerID=40&amp;md5=ce168ab73462a71c37931c928c0b159f</t>
  </si>
  <si>
    <t>Regression Testing (RT) is a quality-assurance practice commonly adopted in the software industry to check if functionality remains intact after code changes. Test flakiness is a serious problem for RT. A test is said to be flaky when it non-deterministically passes or fails on a fixed environment. Prior work studied test flakiness primarily on Java programs. It is unclear, however, how problematic is test flakiness for software written in other programming languages. This paper reports on a study focusing on three central aspects of test flakiness: concentration, similarity, and cost. Considering concentration, our results show that, for any given programming language that we studied (C, Go, Java, JS, and Python), most issues could be explained by a small fraction of root causes (5/13 root causes cover 78.07% of the issues) and could be fixed by a relatively small fraction of fix strategies (10/23 fix strategies cover 85.20% of the issues). Considering similarity, although there were commonalities in root causes and fixes across languages (e.g., concurrency and async wait are common causes of flakiness in most languages), we also found important differences (e.g., flakiness due to improper release of resources are more common in C), suggesting that there is opportunity to fine tuning analysis tools. Considering cost, we found that issues related to flaky tests are resolved either very early once they are posted (&lt;10 days), suggesting relevance, or very late (&gt;100 days), suggesting irrelevance.  © 1976-2012 IEEE.</t>
  </si>
  <si>
    <t>On the Validity of Pre-Trained Transformers for Natural Language Processing in the Software Engineering Domain</t>
  </si>
  <si>
    <t>https://www.scopus.com/inward/record.uri?eid=2-s2.0-85131729147&amp;doi=10.1109%2fTSE.2022.3178469&amp;partnerID=40&amp;md5=696b7ebb39ad13422226ab5eb6a0dca0</t>
  </si>
  <si>
    <t>Transformers are the current state-of-the-art of natural language processing in many domains and are using traction within software engineering research as well. Such models are pre-trained on large amounts of data, usually from the general domain. However, we only have a limited understanding regarding the validity of transformers within the software engineering domain, i.e., how good such models are at understanding words and sentences within a software engineering context and how this improves the state-of-the-art. Within this article, we shed light on this complex, but crucial issue. We compare BERT transformer models trained with software engineering data with transformers based on general domain data in multiple dimensions: their vocabulary, their ability to understand which words are missing, and their performance in classification tasks. Our results show that for tasks that require understanding of the software engineering context, pre-training with software engineering data is valuable, while general domain models are sufficient for general language understanding, also within the software engineering domain.  © 1976-2012 IEEE.</t>
  </si>
  <si>
    <t>Effect of Requirements Analyst Experience on Elicitation Effectiveness: A Family of Quasi-Experiments</t>
  </si>
  <si>
    <t>https://www.scopus.com/inward/record.uri?eid=2-s2.0-85139474080&amp;doi=10.1109%2fTSE.2022.3210076&amp;partnerID=40&amp;md5=1be386d3d835d543c87b87c8b1b7b832</t>
  </si>
  <si>
    <t>Context. In software engineering there is a widespread assumption that experience improves requirements analyst effectiveness, although empirical studies demonstrate the opposite. Aim. Determine whether experience (interviews, eliciting, development, professional) influences requirements elicitation using interviews. Method. We ran 12 quasi-experiments recruiting 124 subjects in which we measured analyst effectiveness as the number of items (i.e., concepts, rules, processes) correctly elicited. The experimental task was to elicit requirements using the open interview technique followed by the consolidation of the elicited information in domains with which the analysts were and were not familiar. Results. In unfamiliar domains, interview experience, requirements experience, development experience, and professional experience does not have any relationship with analyst effectiveness. In familiar domains, effectiveness varies depending on the type of experience. Interview experience has a positive effect, whereas professional experience has a moderate negative effect. Requirements experience appears to have a moderately positive effect; however, the statistical power of the analysis is insufficient to be able to confirm this point. Development experience has no effect. Conclusion. Experience impacts analyst effectiveness differently depending on the problem domain type (familiar, unfamiliar). Generally, experience does not account for all the observed variability in effectiveness, so there are other influential factors.  © 1976-2012 IEEE.</t>
  </si>
  <si>
    <t>Software selection in large-scale software engineering: A model and criteria based on interactive rapid reviews</t>
  </si>
  <si>
    <t>https://www.scopus.com/inward/record.uri?eid=2-s2.0-85149323067&amp;doi=10.1007%2fs10664-023-10288-w&amp;partnerID=40&amp;md5=cb9af65af0e953297b6e772ed555b2f2</t>
  </si>
  <si>
    <t>Context: Software selection in large-scale software development continues to be ad hoc and ill-structured. Previous proposals for software component selection tend to be technology-specific and/or do not consider business or ecosystem concerns. Objective: Our main aim is to develop an industrially relevant technology-agnostic method that can support practitioners in making informed decisions when selecting software components for use in tools or in products based on a holistic perspective of the overall environment. Method: We used method engineering to iteratively develop a software selection method for Ericsson AB based on a combination of published research and practitioner insights. We used interactive rapid reviews to systematically identify and analyse scientific literature and to support close cooperation and co-design with practitioners from Ericsson. The model has been validated through a focus group and by practical use at the case company. Results: The model consists of a high-level selection process and a wide range of criteria for assessing and for evaluating software to include in business products and tools. Conclusions: We have developed an industrially relevant model for component selection through active engagement from a company. Co-designing the model based on previous knowledge demonstrates a viable approach to industry-academia collaboration and provides a practical solution that can support practitioners in making informed decisions based on a holistic analysis of business, organisation and technical factors. © 2023, The Author(s).</t>
  </si>
  <si>
    <t>Registered reports in software engineering</t>
  </si>
  <si>
    <t>https://www.scopus.com/inward/record.uri?eid=2-s2.0-85149954507&amp;doi=10.1007%2fs10664-022-10277-5&amp;partnerID=40&amp;md5=fa011fc5e0a5d9ab58b3c156039a1282</t>
  </si>
  <si>
    <t>Registered reports are scientific publications which begin the publication process by first having the detailed research protocol, including key research questions, reviewed and approved by peers. Subsequent analysis and results are published with minimal additional review, even if there was no clear support for the underlying hypothesis, as long as the approved protocol is followed. Registered reports can prevent several questionable research practices and give early feedback on research designs. In software engineering research, registered reports were first introduced in the International Conference on Mining Software Repositories (MSR) in 2020. They are now established in three conferences and two pre-eminent journals, including this one (EMSE). We explain the motivation for registered reports, outline the way they have been implemented in software engineering, and outline some ongoing challenges for addressing high quality software engineering research. © 2023, The Author(s), under exclusive licence to Springer Science+Business Media, LLC, part of Springer Nature.</t>
  </si>
  <si>
    <t>SynShine: Improved Fixing of Syntax Errors</t>
  </si>
  <si>
    <t>https://www.scopus.com/inward/record.uri?eid=2-s2.0-85139865354&amp;doi=10.1109%2fTSE.2022.3212635&amp;partnerID=40&amp;md5=9287031c33404950a6e7f65356303aa4</t>
  </si>
  <si>
    <t>Novice programmers struggle with the complex syntax of modern programming languages like Java, and make lot of syntax errors. The diagnostic syntax error messages from compilers and IDEs are sometimes useful, but often the messages are cryptic and puzzling. Novices could be helped, and instructors' time saved, by automated repair suggestions when dealing with syntax errors. Large samples of novice errors and fixes are now available, offering the possibility of data-driven machine-learning approaches to help novices fix syntax errors. Current machine-learning approaches do a reasonable job fixing syntax errors in shorter programs, but don't work as well even for moderately longer programs. We introduce SynShine, a machine-learning based tool that substantially improves on the state-of-the-art, by learning to use compiler diagnostics, employing a very large neural model that leverages unsupervised pre-training, and relying on multi-label classification rather than autoregressive synthesis to generate the (repaired) output. We describe SynShine's architecture in detail, and provide a detailed evaluation. We have built SynShine into a free, open-source version of Visual Studio Code (VSCode); we make all our source code and models freely available.  © 1976-2012 IEEE.</t>
  </si>
  <si>
    <t>Revisiting, Benchmarking and Exploring API Recommendation: How Far Are We?</t>
  </si>
  <si>
    <t>https://www.scopus.com/inward/record.uri?eid=2-s2.0-85136058153&amp;doi=10.1109%2fTSE.2022.3197063&amp;partnerID=40&amp;md5=3cd76b595f55bbbc0babb4464f5c9587</t>
  </si>
  <si>
    <t>Application Programming Interfaces (APIs), which encapsulate the implementation of specific functions as interfaces, greatly improve the efficiency of modern software development. As the number of APIs grows up fast nowadays, developers can hardly be familiar with all the APIs and usually need to search for appropriate APIs for usage. So lots of efforts have been devoted to improving the API recommendation task. However, it has been increasingly difficult to gauge the performance of new models due to the lack of a uniform definition of the task and a standardized benchmark. For example, some studies regard the task as a code completion problem, while others recommend relative APIs given natural language queries. To reduce the challenges and better facilitate future research, in this paper, we revisit the API recommendation task and aim at benchmarking the approaches. Specifically, the paper groups the approaches into two categories according to the task definition, i.e., query-based API recommendation and code-based API recommendation. We study 11 recently-proposed approaches along with 4 widely-used IDEs. One benchmark named APIBench is then built for the two respective categories of approaches. Based on APIBench, we distill some actionable insights and challenges for API recommendation. We also achieve some implications and directions for improving the performance of recommending APIs, including appropriate query reformulation, data source selection, low resource setting, user-defined APIs, and query-based API recommendation with usage patterns.  © 1976-2012 IEEE.</t>
  </si>
  <si>
    <t>HINNPerf: Hierarchical Interaction Neural Network for Performance Prediction of Configurable Systems</t>
  </si>
  <si>
    <t>https://www.scopus.com/inward/record.uri?eid=2-s2.0-85153889738&amp;doi=10.1145%2f3528100&amp;partnerID=40&amp;md5=de52d42855541d278e134f052768f38c</t>
  </si>
  <si>
    <t>Modern software systems are usually highly configurable, providing users with customized functionality through various configuration options. Understanding how system performance varies with different option combinations is important to determine optimal configurations that meet specific requirements. Due to the complex interactions among multiple options and the high cost of performance measurement under a huge configuration space, it is challenging to study how different configurations influence the system performance. To address these challenges, we propose HINNPerf, a novel hierarchical interaction neural network for performance prediction of configurable systems. HINNPerf employs the embedding method and hierarchic network blocks to model the complicated interplay between configuration options, which improves the prediction accuracy of the method. In addition, we devise a hierarchical regularization strategy to enhance the model robustness. Empirical results on 10 real-world configurable systems show that our method statistically significantly outperforms state-of-the-art approaches by achieving average 22.67% improvement in prediction accuracy. In addition, combined with the Integrated Gradients method, the designed hierarchical architecture provides some insights about the interaction complexity and the significance of configuration options, which might help users and developers better understand how the configurable system works and efficiently identify significant options affecting the performance. © 2023 Association for Computing Machinery.</t>
  </si>
  <si>
    <t>deGraphCS: Embedding Variable-based Flow Graph for Neural Code Search</t>
  </si>
  <si>
    <t>https://www.scopus.com/inward/record.uri?eid=2-s2.0-85153750091&amp;doi=10.1145%2f3546066&amp;partnerID=40&amp;md5=bd8b4bfceb84f7efe993d499261fbcd2</t>
  </si>
  <si>
    <t>With the rapid increase of public code repositories, developers maintain a great desire to retrieve precise code snippets by using natural language. Despite existing deep learning-based approaches that provide end-to-end solutions (i.e., accept natural language as queries and show related code fragments), the performance of code search in the large-scale repositories is still low in accuracy because of the code representation (e.g., AST) and modeling (e.g., directly fusing features in the attention stage). In this paper, we propose a novel learnable deep Graph for Code Search (called deGraphCS) to transfer source code into variable-based flow graphs based on an intermediate representation technique, which can model code semantics more precisely than directly processing the code as text or using the syntax tree representation. Furthermore, we propose a graph optimization mechanism to refine the code representation and apply an improved gated graph neural network to model variable-based flow graphs. To evaluate the effectiveness of deGraphCS, we collect a large-scale dataset from GitHub containing 41,152 code snippets written in the C language and reproduce several typical deep code search methods for comparison. The experimental results show that deGraphCS can achieve state-of-the-art performance and accurately retrieve code snippets satisfying the needs of the users.  © 2023 Copyright held by the owner/author(s). Publication rights licensed to ACM.</t>
  </si>
  <si>
    <t>Generating Class-Level Integration Tests Using Call Site Information</t>
  </si>
  <si>
    <t>https://www.scopus.com/inward/record.uri?eid=2-s2.0-85140755953&amp;doi=10.1109%2fTSE.2022.3209625&amp;partnerID=40&amp;md5=9aa67a3c038b357a00d0e3a9468a7772</t>
  </si>
  <si>
    <t>Search-based approaches have been used in the literature to automate the process of creating unit test cases. However, related work has shown that generated tests with high code coverage could be ineffective, i.e., they may not detect all faults or kill all injected mutants. In this paper, we propose Cling, an integration-level test case generation approach that exploits how a pair of classes, the caller and the callee, interact with each other through method calls. In particular, Cling generates integration-level test cases that maximize the Coupled Branches Criterion (CBC). Coupled branches are pairs of branches containing a branch of the caller and a branch of the callee such that an integration test that exercises the former also exercises the latter. CBC is a novel integration-level coverage criterion, measuring the degree to which a test suite exercises the interactions between a caller and its callee classes. We implemented Cling and evaluated the approach on 140 pairs of classes from five different open-source Java projects. Our results show that (1) Cling generates test suites with high CBC coverage, thanks to the definition of the test suite generation as a many-objectives problem where each couple of branches is an independent objective; (2) such generated suites trigger different class interactions and can kill on average 7.7% (with a maximum of 50%) of mutants that are not detected by tests generated randomly or at the unit level; (3) Cling can detect integration faults coming from wrong assumptions about the usage of the callee class (25 for our subject systems) that remain undetected when using automatically generated random and unit-level test suites.  © 1976-2012 IEEE.</t>
  </si>
  <si>
    <t>On the Significance of Category Prediction for Code-Comment Synchronization</t>
  </si>
  <si>
    <t>https://www.scopus.com/inward/record.uri?eid=2-s2.0-85156099950&amp;doi=10.1145%2f3534117&amp;partnerID=40&amp;md5=5410478dac9d3609f8122ad2496f37bd</t>
  </si>
  <si>
    <t>Software comments sometimes are not promptly updated in sync when the associated code is changed. The inconsistency between code and comments may mislead the developers and result in future bugs. Thus, studies concerning code-comment synchronization have become highly important, which aims to automatically synchronize comments with code changes. Existing code-comment synchronization approaches mainly contain two types, i.e., (1) deep learning-based (e.g., CUP), and (2) heuristic-based (e.g., HebCUP). The former constructs a neural machine translation-structured semantic model, which has a more generalized capability on synchronizing comments with software evolution and growth. However, the latter designs a series of rules for performing token-level replacements on old comments, which can generate the completely correct comments for the samples fully covered by their fine-designed heuristic rules. In this article, we propose a composite approach named CBS (i.e., Classifying Before Synchronizing) to further improve the code-comment synchronization performance, which combines the advantages of CUP and HebCUP with the assistance of inferred categories of Code-Comment Inconsistent (CCI) samples. Specifically, we firstly define two categories (i.e., heuristic-prone and non-heuristic-prone) for CCI samples and propose five features to assist category prediction. The samples whose comments can be correctly synchronized by HebCUP are heuristic-prone, while others are non-heuristic-prone. Then, CBS employs our proposed Multi-Subsets Ensemble Learning (MSEL) classification algorithm to alleviate the class imbalance problem and construct the category prediction model. Next, CBS uses the trained MSEL to predict the category of the new sample. If the predicted category is heuristic-prone, CBS employs HebCUP to conduct the code-comment synchronization for the sample, otherwise, CBS allocates CUP to handle it. Our extensive experiments demonstrate that CBS statistically significantly outperforms CUP and HebCUP, and obtains an average improvement of 23.47%, 22.84%, 3.04%, 3.04%, 1.64%, and 19.39% in terms of Accuracy, Recall@5, Average Edit Distance (AED), Relative Edit Distance (RED), BLEU-4, and Effective Synchronized Sample (ESS) ratio, respectively, which highlights that category prediction for CCI samples can boost the code-comment synchronization performance. © 2023 Association for Computing Machinery.</t>
  </si>
  <si>
    <t>FalsifAI: Falsification of AI-Enabled Hybrid Control Systems Guided by Time-Aware Coverage Criteria</t>
  </si>
  <si>
    <t>https://www.scopus.com/inward/record.uri?eid=2-s2.0-85135760086&amp;doi=10.1109%2fTSE.2022.3194640&amp;partnerID=40&amp;md5=80b55e24e48160ea07d33dabc3ba9f96</t>
  </si>
  <si>
    <t>Modern Cyber-Physical Systems (CPSs) that need to perform complex control tasks (e.g., autonomous driving) are increasingly using AI-enabled controllers, mainly based on deep neural networks (DNNs). The quality assurance of such types of systems is of vital importance. However, their verification can be extremely challenging, due to their complexity and uninterpretable decision logic. Falsification is an established approach for CPS quality assurance, which, instead of attempting to prove the system correctness, aims at finding a time-variant input signal violating a formal specification describing the desired behavior; it often employs a search-based testing approach that tries to minimize the robustness of the specification, given by its quantitative semantics. However, guidance provided by robustness is mostly black-box and only related to the system output, but does not allow to understand whether the temporal internal behavior determined by multiple consecutive executions of the neural network controller has been explored sufficiently. To bridge this gap, in this paper, we make an early attempt at exploring the temporal behavior determined by the repeated executions of the neural network controllers in hybrid control systems and first propose eight time-aware coverage criteria specifically designed for neural network controllers in the context of CPS, which consider different features by design: the simple temporal activation of a neuron, the continuous activation of a neuron for a given duration, and the differential neuron activation behavior over time. Second, we introduce a falsification framework, named FalsifAI FalsifAI, that exploits the coverage information for better falsification guidance. Namely, inputs of the controller that increase the coverage (so improving the exploration of the DNN behaviors), are prioritized in the exploitation phase of robustness minimization. Our large-scale evaluation over a total of 3 typical CPS tasks, 6 system specifications, 18 DNN models and more than 12,000 experiment runs, demonstrates 1) the advantage of our proposed technique in outperforming two state-of-the-art falsification approaches, and 2) the usefulness of our proposed time-aware coverage criteria for effective falsification guidance.  © 1976-2012 IEEE.</t>
  </si>
  <si>
    <t>Effective Isolation of Fault-Correlated Variables via Statistical and Mutation Analysis</t>
  </si>
  <si>
    <t>https://www.scopus.com/inward/record.uri?eid=2-s2.0-85139512997&amp;doi=10.1109%2fTSE.2022.3209590&amp;partnerID=40&amp;md5=2e4968354aabc0cbf7de782ba32c0713</t>
  </si>
  <si>
    <t>It is a widely-adopted strategy for developers to monitor the values of program variables when debugging in practice. In particular, developers often set breakpoints at specific locations or execute the program step by step in the debugging mode to inspect if abnormal values or status will be observed for concerned variables. Such a practical debugging strategy can facilitate developers in understanding and localizing the target fault. This study aims to identify suspicious program variables of a given fault (i.e., denoted as fault-correlated variables) automatically, thus facilitating the debugging activities for developers. To the best of our knowledge, this is the finest granularity in fault localization (FL) so far, which can address the limitations of being coarse-grained as faced by existing FL techniques. However, isolating fault-correlated variables precisely is challenging since there are usually substantially different variables used or defined in a program, and plenty of them are in the same basic block which cannot be well discriminated from each other since they will be either executed or not against the given test suite. To address such challenges, this study presents IsoVar, a two-phase model to isolate fault-correlated variables. Specifically, IsoVar first performs statistical analysis based on variable execution matrices, which is a novel concept proposed in this study, to identify a set of suspicious variables. It then observes the impacts of those variables on the program dynamically after applying subtle mutations at the bytecode level, to further isolate fault-correlated variables. Extensive experiments on Defects4J and Bears demonstrate that IsoVar can outperform state-of-the-art techniques significantly (13.0% for MAP and 19.3% for MRR). More importantly, we incorporated IsoVar into 11 existing FL techniques as well as 14 automated program repair techniques, and found that IsoVar can significantly boost their performance.  © 1976-2012 IEEE.</t>
  </si>
  <si>
    <t>Open or Sneaky? Fast or Slow? Light or Heavy?: Investigating Security Releases of Open Source Packages</t>
  </si>
  <si>
    <t>https://www.scopus.com/inward/record.uri?eid=2-s2.0-85132702363&amp;doi=10.1109%2fTSE.2022.3181010&amp;partnerID=40&amp;md5=71a31bad3a7b9e0add27a8ceca96201c</t>
  </si>
  <si>
    <t>Vulnerabilities in open source packages can be a security risk for the downstream client projects. When a new vulnerability is discovered, a package should quickly release a fix in a new version, referred to as a security release in this study. The security release should be well-documented and require minimal migration effort to facilitate fast adoption by the clients. However, to what extent the open source packages follow these recommendations is not known. In this paper, we study (1) the time lag between fix and release; (2) how security fixes are documented in the release notes; (3) code change characteristics (size and semantic versioning) of the release; and (4) the time lag between the release and an advisory publication for security releases over a dataset of 4,377 security advisories across seven package ecosystems. We find that the median security release becomes available within 4 days of the corresponding fix and contains 131 lines of code (LOC) change. However, one-fourth of the releases in our data set still came at least 20 days after the fix was made.Further, we find that 61.5% of the security releases come with a release note that documents the corresponding security fix. Still, Snyk and NVD, two popular databases, take a median of 17 days (from the release) to publish a security advisory, possibly resulting in delayed notifications to the client projects. We also find that security releases may contain breaking change(s) as 13.2% indicated backward incompatibility through semantic versioning, while 6.4% mentioned breaking change(s) in the release notes. Based on our findings, we point out areas for future work, such as private fork for security fixes and standardized practice for announcing security releases.  © 1976-2012 IEEE.</t>
  </si>
  <si>
    <t>Hippodrome: Data Race Repair Using Static Analysis Summaries</t>
  </si>
  <si>
    <t>https://www.scopus.com/inward/record.uri?eid=2-s2.0-85153735422&amp;doi=10.1145%2f3546942&amp;partnerID=40&amp;md5=c8d4e643711ecc12024454c8c70b5363</t>
  </si>
  <si>
    <t>Implementing bug-free concurrent programs is a challenging task in modern software development. State-of-the-art static analyses find hundreds of concurrency bugs in production code, scaling to large codebases. Yet, fixing these bugs in constantly changing codebases represents a daunting effort for programmers, particularly because a fix in the concurrent code can introduce other bugs in a subtle way. In this work, we show how to harness compositional static analysis for concurrency bug detection, to enable a new Automated Program Repair (APR) technique for data races in large concurrent Java codebases. The key innovation of our work is an algorithm that translates procedure summaries inferred by the analysis tool for the purpose of bug reporting into small local patches that fix concurrency bugs (without introducing new ones). This synergy makes it possible to extend the virtues of compositional static concurrency analysis to APR, making our approach effective (it can detect and fix many more bugs than existing tools for data race repair), scalable (it takes seconds to analyze and suggest fixes for sizeable codebases), and usable (generally, it does not require annotations from the users and can perform continuous automated repair). Our study, conducted on popular open-source projects, has confirmed that our tool automatically produces concurrency fixes similar to those proposed by the developers in the past.  © 2023 Association for Computing Machinery.</t>
  </si>
  <si>
    <t>Predictive Comment Updating With Heuristics and AST-Path-Based Neural Learning: A Two-Phase Approach</t>
  </si>
  <si>
    <t>https://www.scopus.com/inward/record.uri?eid=2-s2.0-85133606014&amp;doi=10.1109%2fTSE.2022.3185458&amp;partnerID=40&amp;md5=eb2199b00e29ed5671f04db35a4b47cf</t>
  </si>
  <si>
    <t>Just-in-time comment update is a promising way to reduce the burden of developers during software maintenance and evolution. Existing approaches can be divided into two categories: the heuristic-based approach and the deep-learning-based approach. The heuristic-based approach is restricted to a specific type of comment updates (i.e., code-indicative updates), but performs well on such type. The effectiveness of deep-learning-based approach is limited but it can handle diverse comment updates. Considering the complementary advantages of existing approaches, an intuitive idea is to combine them for better performance. To investigate this idea, we first conduct a pre-study experiment which shows that to construct an effective comment updater by combining heuristic-based and deep-learning-based approaches, we need to tackle two main challenges: 1) the heuristic-based approach may bring side effects to cases which cannot be updated by it; and 2) the current deep-learning-based approach is with limited effectiveness. Then, we propose a novel two-phase approach named S-Coachto cope with these two challenges and effectively perform comment updates. In the first phase, S-Coachintegrates nine distinctive features identified through our large-scale empirical analysis into a predictive model, which can predict whether the contents of the comment updates can be found in the corresponding code changes, namely, the comment updates are code-indicative updates. If so, the updates are then generated by an off-the-shelf heuristic-based approach; otherwise, S-Coachleverages a deep learning model, which we specially designed for non-code-indicative updates, to infer the new comment based on the old comment and code change. Motivated by our manual observation on the limitation of existing approaches on non-code-indicative updates, our deep learning model adopts the Abstract Syntax Tree path technique, which can capture the program structure information for effectively embedding code changes. Our evaluation shows that our approach outperforms the state-of-the-art by around 20% with respect to the number of correct comments it generates. Via in-depth analysis, we illustrate the rationale of each design decision as well as point out potential directions.  © 1976-2012 IEEE.</t>
  </si>
  <si>
    <t>The Duality in Computing SSA Programs and Control Dependency</t>
  </si>
  <si>
    <t>https://www.scopus.com/inward/record.uri?eid=2-s2.0-85135226777&amp;doi=10.1109%2fTSE.2022.3192249&amp;partnerID=40&amp;md5=be4110751d44ea5e5809ce5c050e0478</t>
  </si>
  <si>
    <t>Control dependency (CD) and Static Single Assignment (SSA) form are the basis of many program analyses, transformation, and optimization techniques, and these are implemented and used by modern compilers such as GCC and LLVM. Most state-of-the-art algorithms approximate these computations by using postdominator relations and dominance frontiers (DF) respectively for efficiency reasons which have been used for over three decades. Dominator-based SSA transformation and control dependencies exhibit a non-dual relationship. Recently, it has been shown that DF-based SSA computation is grossly imprecise, and Weak and Strong Control Closure (WCC and SCC) have wider applicability in capturing control dependencies than postdominator-based CD computation. Our main contribution in this article is the proof of duality between the generation of functions and the computation of weakly deciding (WD) vertices which are the most computationally expensive part of SSA program construction and WCC/SCC computation respectively. We have provided a duality theorem and its constructive proof by means of an algorithm that can compute both the functions and the WD vertices seamlessly. We have used this algorithm to compute SSA programs and WCC, and performed experiments on real-world industrial benchmarks. The practical efficiency of our algorithm is (i) almost equal to the best state-of-the-art algorithm in computing WCC, and (ii) closer to (but not as efficient as) the DF-based algorithms in computing SSA programs. Moreover, our algorithm achieves the ultimate precision in computing WCC and SSA programs with respect to the inputs of these algorithms and obtains wider applicability in the WCC computation (handling nonterminating programs).  © 1976-2012 IEEE.</t>
  </si>
  <si>
    <t>Evaluating ensemble imputation in software effort estimation</t>
  </si>
  <si>
    <t>https://www.scopus.com/inward/record.uri?eid=2-s2.0-85150678032&amp;doi=10.1007%2fs10664-022-10260-0&amp;partnerID=40&amp;md5=0a131b1f3650cb268fe5a9d49b4470da</t>
  </si>
  <si>
    <t>Choosing the appropriate missing data (MD) imputation technique for a given software development effort estimation (SDEE) technique is not a trivial task. In fact, the impact of MD imputation on the estimation output depends on the dataset and the SDEE technique used, and there is no best imputation technique in all contexts. Thus, an attractive solution is to use more than one imputation technique and combine their results to obtain a final imputation outcome. This concept is called ensemble imputation and can significantly improve the effort estimation accuracy. This study proposes and constructs 11 heterogeneous ensemble imputation techniques, whose members are two, three, or four of the following single imputation techniques: K-nearest neighbors, expectation maximization, support vector regression (SVR) and decision trees (DTs). The effects of single/ensemble imputation techniques on SDEE performance were evaluated over six SDEE datasets: COCOMO81, ISBSG, Desharnais, China, Kemerer, and Miyazaki. Five SDEE performance measures were used: standardized accuracy (SA), predictor at 25% (Pred (0.25)), mean balanced relative error (MBRE), mean inverted balanced relative error (MIBRE), and logarithmic standard deviation (LSD). Moreover, we used: (1) the Skott-Knott (SK) statistical test to cluster and compare the results, and (2) the Borda count method to rank the SDEE techniques belonging to the best SK cluster. The results showed that ensemble imputers significantly improved the performance of SDEE techniques compared to single imputation techniques. We also found that adding one or more imputers to the ensemble imputers generally led to a significant improvement in the SDEE performance. When the performance improvement is not significant, it is better to use the ensemble imputer with the minimum number of members because it is less complex. For ensemble imputers, the results suggest that no particular ensemble imputer gave the best results in all contexts. Overall, SVR imputation was the best imputation technique used to construct ensemble imputers for the SDEE. For the SDEE techniques, the best results were obtained by the DTs and SVR variants using ensemble imputation. © 2023, The Author(s), under exclusive licence to Springer Science+Business Media, LLC, part of Springer Nature.</t>
  </si>
  <si>
    <t>Satisfaction and performance of software developers during enforced work from home in the COVID-19 pandemic</t>
  </si>
  <si>
    <t>https://www.scopus.com/inward/record.uri?eid=2-s2.0-85149814036&amp;doi=10.1007%2fs10664-023-10293-z&amp;partnerID=40&amp;md5=df2a0159fade13c2d1592913c14e060c</t>
  </si>
  <si>
    <t>Following the onset of the COVID-19 pandemic and subsequent lockdowns, the daily lives of software engineers were heavily disrupted as they were abruptly forced to work remotely from home. To better understand and contrast typical working days in this new reality with work in pre-pandemic times, we conducted one exploratory (N = 192) and one confirmatory study (N = 290) with software engineers recruited remotely. Specifically, we build on self-determination theory to evaluate whether and how specific activities are associated with software engineers’ satisfaction and productivity. To explore the subject domain, we first ran a two-wave longitudinal study. We found that the time software engineers spent on specific activities (e.g., coding, bugfixing, helping others) while working from home was similar to pre-pandemic times. Also, the amount of time developers spent on each activity was unrelated to their general well-being, perceived productivity, and other variables such as basic needs. Our confirmatory study found that activity-specific variables (e.g., how much autonomy software engineers had during coding) do predict activity satisfaction and productivity but not by activity-independent variables such as general resilience or a good work-life balance. Interestingly, we found that satisfaction and autonomy were significantly higher when software engineers were helping others and lower when they were bugfixing. Finally, we discuss implications for software engineers, management, and researchers. In particular, active company policies to support developers’ need for autonomy, relatedness, and competence appear particularly effective in a WFH context. © 2023, The Author(s), under exclusive licence to Springer Science+Business Media, LLC, part of Springer Nature.</t>
  </si>
  <si>
    <t>Managing Technical Debt Using Intelligent Techniques - A Systematic Mapping Study</t>
  </si>
  <si>
    <t>https://www.scopus.com/inward/record.uri?eid=2-s2.0-85140768355&amp;doi=10.1109%2fTSE.2022.3214764&amp;partnerID=40&amp;md5=9fce7275e531f9a22b02c8a6c8590670</t>
  </si>
  <si>
    <t>Technical Debt (TD) is a metaphor reflecting technical compromises that can yield short-term benefits but might hurt the long-term health of a software system. With the increasing amount of data generated when performing software development activities, an emergent research field has gained attention: applying Intelligent Techniques to solve Software Engineering problems. Intelligent Techniques were used to explore data for knowledge discovery, reasoning, learning, planning, perception, or supporting decision-making. Although these techniques can be promising, there is no structured understanding related to their application to support Technical Debt Management (TDM) activities. Within this context, this study aims to investigate to what extent the literature has proposed and evaluated solutions based on Intelligent Techniques to support TDM activities. To this end, we performed a Systematic Mapping Study (SMS) to investigate to what extent the literature has proposed and evaluated solutions based on Intelligent Techniques to support TDM activities. In total, 150 primary studies were identified and analyzed, dated from 2012 to 2021. The results indicated a growing interest in applying Intelligent Techniques to support TDM activities, the most used: Machine Learning and Reasoning under uncertainty. Intelligent Techniques aimed to assist mainly TDM activities related to identification, measurement, and monitoring. Design TD, Code TD, and Architectural TD are the TD types in the spotlight. Most studies were categorized at automation levels 1 and 2, meaning that existing approaches still require substantial human intervention. Symbolists and Analogizers are levels of explanation presented by most Intelligent Techniques, implying that these solutions conclude a general truth after considering a sufficient number of particular cases. Moreover, we also cataloged the empirical research types, contributions, and validation strategies described in primary studies. Based on our findings, we argue that there is still room to improve the use of Intelligent Techniques to support TDM activities. The open issues that emerged from this study can represent future opportunities for practitioners and researchers.  © 1976-2012 IEEE.</t>
  </si>
  <si>
    <t>https://www.scopus.com/inward/record.uri?eid=2-s2.0-85147999194&amp;doi=10.1007%2fs00766-023-00398-8&amp;partnerID=40&amp;md5=4c3c751a945ab68f870c2e1a4b85f73a</t>
  </si>
  <si>
    <t>Issues-Driven features for software fault prediction</t>
  </si>
  <si>
    <t>https://www.scopus.com/inward/record.uri?eid=2-s2.0-85145771895&amp;doi=10.1016%2fj.infsof.2022.107102&amp;partnerID=40&amp;md5=023dcdf1a2b8d7e593f624adf473d636</t>
  </si>
  <si>
    <t>Context: Software systems are an integral part of almost every modern industry. Unfortunately, the more complex the software, the more likely it will fail. A promising strategy is applying fault prediction models to predict which components may be defective. Since features are essential to the prediction model's success, extracting significant features can improve the model's accuracy. Previous research studies used software metrics as features in fault prediction models. One disadvantage of these features is that they measure the code developed rather than the requirements. On the other hand, faults are frequently the result of a mismatch between the software's behavior and its needs. Objective: We present a novel paradigm for constructing features that consider the requirements as well by combining novel requirement metrics, called Issues-Driven features, and traditional code metrics. Method: We experimentally compare the performance of Issues-Driven features and state-of-the-art traditional features on 86 open-source projects from two organizations. Results: The results show that Issues-Driven features are significantly better than state-of-the-art features and achieve an improvement of 6 to 13 percent in terms of AUC. Conclusions: The study concludes that integrating the requirements into fault prediction features overcomes the limitations of traditional software metrics that are agnostic to the requirements of the software. © 2022 Elsevier B.V.</t>
  </si>
  <si>
    <t>Open Science in Software Engineering: A Study on Deep Learning-Based Vulnerability Detection</t>
  </si>
  <si>
    <t>https://www.scopus.com/inward/record.uri?eid=2-s2.0-85139408094&amp;doi=10.1109%2fTSE.2022.3207149&amp;partnerID=40&amp;md5=41f48c6dd4b1f8e77a81b22d19714650</t>
  </si>
  <si>
    <t>Open science is a practice that makes scientific research publicly accessible to anyone, hence is highly beneficial. Given the benefits, the software engineering (SE) community has been diligently advocating open science policies during peer reviews and publication processes. However, to this date, there has been few studies that look into the status and issues of open science in SE from a systematic perspective. In this paper, we set out to start filling this gap. Given the great breadth of SE in general, we constrained our scope to a particular topic area in SE as an example case. Recently, an increasing number of deep learning (DL) approaches have been explored in SE, including DL-based software vulnerability detection, a popular, fast-growing topic that addresses an important problem in software security. We exhaustively searched the literature in this area and identified 55 relevant works that propose a DL-based vulnerability detection approach. This was then followed by comprehensively investigating the four integral aspects of open science: availability, executability, reproducibility, and replicability. Among other findings, our study revealed that only a small percentage (25.5%) of the studied approaches provided publicly available tools. Some of these available tools did not provide sufficient documentation and complete implementation, making them not executable or not reproducible. The uses of balanced or artificially generated datasets caused significantly overrated performance of the respective techniques, making most of them not replicable. Based on our empirical results, we made actionable suggestions on improving the state of open science in each of the four aspects. We note that our results and recommendations on most of these aspects (availability, executability, reproducibility) are not tied to the nature of the chosen topic (DL-based vulnerability detection) hence are likely applicable to other SE topic areas. We also believe our results and recommendations on replicability to be applicable to other DL-based topics in SE as they are not tied to (the particular application of DL in) detecting software vulnerabilities.  © 1976-2012 IEEE.</t>
  </si>
  <si>
    <t>Evaluating Surprise Adequacy for Deep Learning System Testing</t>
  </si>
  <si>
    <t>https://www.scopus.com/inward/record.uri?eid=2-s2.0-85153749279&amp;doi=10.1145%2f3546947&amp;partnerID=40&amp;md5=d3a21036604664e827eeaf27fda0b528</t>
  </si>
  <si>
    <t>The rapid adoption of Deep Learning (DL) systems in safety critical domains such as medical imaging and autonomous driving urgently calls for ways to test their correctness and robustness. Borrowing from the concept of test adequacy in traditional software testing, existing work on testing of DL systems initially investigated DL systems from structural point of view, leading to a number of coverage metrics. Our lack of understanding of the internal mechanism of Deep Neural Networks (DNNs), however, means that coverage metrics defined on the Boolean dichotomy of coverage are hard to intuitively interpret and understand. We propose the degree of out-of-distribution-ness of a given input as its adequacy for testing: the more surprising a given input is to the DNN under test, the more likely the system will show unexpected behavior for the input. We develop the concept of surprise into a test adequacy criterion, called Surprise Adequacy (SA). Intuitively, SA measures the difference in the behavior of the DNN for the given input and its behavior for the training data. We posit that a good test input should be sufficiently, but not overtly, surprising compared to the training dataset. This article evaluates SA using a range of DL systems from simple image classifiers to autonomous driving car platforms, as well as both small and large data benchmarks ranging from MNIST to ImageNet. The results show that the SA value of an input can be a reliable predictor of the correctness of the mode behavior. We also show that SA can be used to detect adversarial examples, and also be efficiently computed against large training dataset such as ImageNet using sampling.  © 2023 Copyright held by the owner/author(s). Publication rights licensed to ACM.</t>
  </si>
  <si>
    <t>DIRE and its Data: Neural Decompiled Variable Renamings with Respect to Software Class</t>
  </si>
  <si>
    <t>https://www.scopus.com/inward/record.uri?eid=2-s2.0-85153786327&amp;doi=10.1145%2f3546946&amp;partnerID=40&amp;md5=ad9bb0c4afb19016107249178b86a9b1</t>
  </si>
  <si>
    <t>The decompiler is one of the most common tools for examining executable binaries without the corresponding source code. It transforms binaries into high-level code, reversing the compilation process. Unfortunately, decompiler output is far from readable because the decompilation process is often incomplete. State-of-the-art techniques use machine learning to predict missing information like variable names. While these approaches are often able to suggest good variable names in context, no existing work examines how the selection of training data influences these machine learning models. We investigate how data provenance and the quality of training data affect performance, and how well, if at all, trained models generalize across software domains. We focus on the variable renaming problem using one such machine learning model, DIRE. We first describe DIRE in detail and the accompanying technique used to generate training data from raw code. We also evaluate DIRE's overall performance without respect to data quality. Next, we show how training on more popular, possibly higher quality code (measured using GitHub stars) leads to a more generalizable model because popular code tends to have more diverse variable names. Finally, we evaluate how well DIRE predicts domain-specific identifiers, propose a modification to incorporate domain information, and show that it can predict identifiers in domain-specific scenarios 23% more frequently than the original DIRE model.  © 2023 Copyright held by the owner/author(s).</t>
  </si>
  <si>
    <t>Calling relationship investigation and application on Ethereum Blockchain System</t>
  </si>
  <si>
    <t>https://www.scopus.com/inward/record.uri?eid=2-s2.0-85146264211&amp;doi=10.1007%2fs10664-022-10240-4&amp;partnerID=40&amp;md5=d4b3dd87b5b832385b4e2d588b6ab7e6</t>
  </si>
  <si>
    <t>Blockchain technologies are increasingly applied to build secure and efficient trustworthy software systems. As the core of the blockchain, large numbers of smart contracts are created and deployed on chain so that end users can call smart contracts to perform various operations in these systems. Such calling relationships between users and smart contracts construct the blockchain network. In order to analyze user behaviors and optimize blockchain systems, it is necessary to understand the calling relationships between blockchain end users and smart contracts in details. Therefore, this paper adopts the famous public blockchain platform Ethereum as a case to investigate the calling relationships. In particular, we conduct an empirical study on Ethereum based on more than 764 million smart contract calling records on 13.25 million blocks from August 2015 to September 2021. Four research questions are proposed and answered: (1) We draw an overall picture of calling behaviors on Ethereum by using four overview indices, which are new user, active user, user retention and user attrition. (2) We categorize users by constructing RFM models based on three user indices, which are last call interval, call frequency and service charge. (3) We categorize smart contracts by constructing BCG matrices with two contract indices including market share and gas growth. (4) We conduct ETH price prediction and smart contract recommendation by employing the analysis results. Our observations and implications aim to provide some inspirations on further researches and applications for enhancing the activeness of Ethereum and improving the efficiency of smart contracts. © 2023, The Author(s), under exclusive licence to Springer Science+Business Media, LLC, part of Springer Nature.</t>
  </si>
  <si>
    <t>What is asked about technical debt (TD) on Stack Exchange question-and-answer (Q&amp;A) websites? An observational study</t>
  </si>
  <si>
    <t>https://www.scopus.com/inward/record.uri?eid=2-s2.0-85146921032&amp;doi=10.1007%2fs10664-022-10269-5&amp;partnerID=40&amp;md5=148ce9655aa6c1affadbd9c4f0406f3b</t>
  </si>
  <si>
    <t>Technical debt (TD) is a term coined by agile software pioneer Ward Cunningham to account for the added software system effort or cost resulting from taking early software project shortcuts. Previous research on TD has extensively outlined and discussed the various consequences derived from accumulating TD and the difficulty in managing it. A review of the software engineering literature revealed that Stack Exchange question-and-answer (Q&amp;A) websites can provide valuable, real world perspectives on a number of software engineering topics. Therefore, this study aims to observe how the TD term is utilized on Stack Exchange Q&amp;A websites. Specifically, this study utilizes a dataset derived from three Stack Exchange Q&amp;A websites, which are Stack Overflow (SO), Software Engineering (SE), and Project Management (PM), to retrieve and analyze 578 TD-related questions. The results unveiled that TD-related questions can be categorized into 14 different categories, a total of 636 unique tags are utilized in the acquired set of TD-related questions, and a few TD-related categories both lack accepted answers and have a longer median time to receive an accepted answer than other categories. This study’s findings highlight the TD-related challenges that are addressed by Stack Exchange Q&amp;A website users, which may prove beneficial in steering future TD-related efforts. © 2023, The Author(s), under exclusive licence to Springer Science+Business Media, LLC, part of Springer Nature.</t>
  </si>
  <si>
    <t>An empirical assessment of machine learning approaches for triaging reports of static analysis tools</t>
  </si>
  <si>
    <t>https://www.scopus.com/inward/record.uri?eid=2-s2.0-85146111753&amp;doi=10.1007%2fs10664-022-10253-z&amp;partnerID=40&amp;md5=aca50e2d5282663af0b1c5a20fba98c0</t>
  </si>
  <si>
    <t>Despite their ability to detect critical bugs in software, static analysis tools’ high false positive rates are a key barrier to their adoption in real-world settings. To improve the usability of these tools, researchers have recently begun to apply machine learning techniques to classify and filter incorrect analysis reports. Although initial results have been promising, the long-term potential and best practices for this line of research are unclear due to the lack of detailed, large-scale empirical evaluation. To partially address this knowledge gap, we present a comparative empirical study of three machine learning techniques—traditional models, recurrent neural networks (RNNs), and graph neural networks (GNNs)—for classifying correct and incorrect results in three static analysis tools—FindSecBugs, CBMC, and JBMC—using multiple datasets. These tools represent different techniques of static analysis, namely taint analysis and model-checking. We also introduce and evaluate new data preparation routines for RNNs and node representations for GNNs. We find that overall classification accuracy reaches a high of 80%–99% for different datasets and application scenarios. We observe that data preparation routines have a positive impact on classification accuracy, with an improvement of up to 5% for RNNs and 16% for GNNs. Overall, our results suggest that neural networks (RNNs or GNNs) that learn over a program’s source code outperform traditional models, although interesting tradeoffs are present among all techniques. Our observations provide insight into the future research needed to speed the adoption of machine learning approaches for static analysis tools in practice. © 2023, The Author(s), under exclusive licence to Springer Science+Business Media, LLC, part of Springer Nature.</t>
  </si>
  <si>
    <t>Demystifying Hidden Sensitive Operations in Android Apps</t>
  </si>
  <si>
    <t>https://www.scopus.com/inward/record.uri?eid=2-s2.0-85153857869&amp;doi=10.1145%2f3574158&amp;partnerID=40&amp;md5=207a42a73b8829afceb3ecc7eb54cc0b</t>
  </si>
  <si>
    <t>Security of Android devices is now paramount, given their wide adoption among consumers. As researchers develop tools for statically or dynamically detecting suspicious apps, malware writers regularly update their attack mechanisms to hide malicious behavior implementation. This poses two problems to current research techniques: static analysis approaches, given their over-approximations, can report an overwhelming number of false alarms, while dynamic approaches will miss those behaviors that are hidden through evasion techniques. We propose in this work a static approach specifically targeted at highlighting hidden sensitive operations (HSOs), mainly sensitive data flows. The prototype version of HiSenDroid has been evaluated on a large-scale dataset of thousands of malware and goodware samples on which it successfully revealed anti-analysis code snippets aiming at evading detection by dynamic analysis. We further experimentally show that, with FlowDroid, some of the hidden sensitive behaviors would eventually lead to private data leaks. Those leaks would have been hard to spot either manually among the large number of false positives reported by the state-of-the-art static analyzers, or by dynamic tools. Overall, by putting the light on hidden sensitive operations, HiSenDroid helps security analysts in validating potentially sensitive data operations, which would be previously unnoticed. © 2023 Association for Computing Machinery.</t>
  </si>
  <si>
    <t>Suboptimal Comments in Java Projects: From Independent Comment Changes to Commenting Practices</t>
  </si>
  <si>
    <t>https://www.scopus.com/inward/record.uri?eid=2-s2.0-85153703956&amp;doi=10.1145%2f3546949&amp;partnerID=40&amp;md5=4b2ec491e9286ac044005f68f2ce9539</t>
  </si>
  <si>
    <t>High-quality source code comments are valuable for software development and maintenance, however, code often contains low-quality comments or lacks them altogether. We name such source code comments as suboptimal comments. Such suboptimal comments create challenges in code comprehension and maintenance. Despite substantial research on low-quality source code comments, empirical knowledge about commenting practices that produce suboptimal comments and reasons that lead to suboptimal comments are lacking. We help bridge this knowledge gap by investigating (1) independent comment changes (ICCs) - comment changes committed independently of code changes - which likely address suboptimal comments, (2) commenting guidelines, and (3) comment-checking tools and comment-generating tools, which are often employed to help commenting practice - especially to prevent suboptimal comments. We collect 24M+ comment changes from 4,392 open-source GitHub Java repositories and find that ICCs widely exist. The ICC ratio - proportion of ICCs among all comment changes - is ∼15.5%, with 98.7% of the repositories having ICC. Our thematic analysis of 3,533 randomly sampled ICCs provides a three-dimensional taxonomy for what is changed (four comment categories and 13 subcategories), how it changed (six commenting activity categories), and what factors are associated with the change (three factors). We investigate 600 repositories to understand the prevalence, content, impact, and violations of commenting guidelines. We find that only 15.5% of the 600 sampled repositories have any commenting guidelines. We provide the first taxonomy for elements in commenting guidelines: where and what to comment are particularly important. The repositories without such guidelines have a statistically significantly higher ICC ratio, indicating the negative impact of the lack of commenting guidelines. However, commenting guidelines are not strictly followed: 85.5% of checked repositories have violations. We also systematically study how developers use two kinds of tools, comment-checking tools and comment-generating tools, in the 4,392 repositories. We find that the use of Javadoc tool is negatively correlated with the ICC ratio, while the use of Checkstyle has no statistically significant correlation; the use of comment-generating tools leads to a higher ICC ratio. To conclude, we reveal issues and challenges in current commenting practice, which help understand how suboptimal comments are introduced. We propose potential research directions on comment location prediction, comment generation, and comment quality assessment; suggest how developers can formulate commenting guidelines and enforce rules with tools; and recommend how to enhance current comment-checking and comment-generating tools.  © 2023 Association for Computing Machinery.</t>
  </si>
  <si>
    <t>Using acceptance tests to predict merge conflict risk</t>
  </si>
  <si>
    <t>https://www.scopus.com/inward/record.uri?eid=2-s2.0-85145968771&amp;doi=10.1007%2fs10664-022-10266-8&amp;partnerID=40&amp;md5=bb2127ca782780ace2f067c2a7671c4e</t>
  </si>
  <si>
    <t>Merge conflict resolution might be time-consuming and lead to defects, compromising development productivity and system quality. Developers might reduce such adverse impacts by avoiding concurrent programming tasks that are more likely to change the same files and cause merge conflicts. As manually predicting such risk is hard, we propose the TAITI r tool, which approximates the set of files changed by a task (task interface) and reports conflict risk whenever there is an intersection between task interfaces. TAITI r uses as input the acceptance tests related to the tasks for predicting file changes, deriving test-based task interfaces. To assess TAITI r’s conflict risk predictions, we measure precision and recall of 6,360 task pairs from 19 Rails projects on GitHub. Our results confirm that the intersection among task interfaces is associated with a higher probability of merge conflict risk. A minimal intersection predicts conflict risk with 0.59 precision and 0.98 recall. We observe that the higher the intersection size, the higher the number of files changed by both tasks. This way, developers might use the intersection size between interfaces as a degree of conflict risk between tasks, choosing a task to work on depending on it. We also find that TAITI r’s predictions outperform predictions based on changed files by similar past tasks. Our analysis derives several other results, considering variations of our notion of an interface in two dimensions: parts of the test code considered for computing interfaces, kinds of files abstracted by the interfaces. © 2023, The Author(s), under exclusive licence to Springer Science+Business Media, LLC, part of Springer Nature.</t>
  </si>
  <si>
    <t>Almost Rerere: Learning to Resolve Conflicts in Distributed Projects</t>
  </si>
  <si>
    <t>https://www.scopus.com/inward/record.uri?eid=2-s2.0-85140712681&amp;doi=10.1109%2fTSE.2022.3215289&amp;partnerID=40&amp;md5=92c2d56acf90975d2745cdb4a553e3ce</t>
  </si>
  <si>
    <t>The concurrent development of applications requires reconciling conflicting code updates by different developers. Recent research on the nature of merge conflicts in open source projects shows that a significant fraction of merge conflicts have limited size (one or two lines of code) and are resolved with simple strategies that use code present in the merged versions. Thus the opportunity arises of supporting the resolution of merge conflicts automatically by learning the way in which developers fix them. In this paper we propose a framework for automating the resolution of merge conflicts which learns from the resolutions made by developers and encodes such knowledge into conflict resolution rules applicable to conflicts not seen before. The proposed approach is text-based, does not depend on the programming languages of the merged files and exploits a well-known and general language (search and replacement regular expressions) to encode the conflict resolution rules. Evaluation results on 14,872 conflicts from 25 projects show that the system can synthesize a resolution for ≈ 49% of the conflicts occurred during the merge process (≈ 89% if one considers conflicts that have at least one similar conflict in the data set) and can reproduce exactly the same solution that human developers have applied in ≈ 55% of the cases (≈ 62% for single line conflicts).  © 1976-2012 IEEE.</t>
  </si>
  <si>
    <t>Data-Driven Mutation Analysis for Cyber-Physical Systems</t>
  </si>
  <si>
    <t>https://www.scopus.com/inward/record.uri?eid=2-s2.0-85139839231&amp;doi=10.1109%2fTSE.2022.3213041&amp;partnerID=40&amp;md5=3e8af5e82971fe30e414758daae2b1fb</t>
  </si>
  <si>
    <t>Cyber-physical systems (CPSs) typically consist of a wide set of integrated, heterogeneous components; consequently, most of their critical failures relate to the interoperability of such components. Unfortunately, most CPS test automation techniques are preliminary and industry still heavily relies on manual testing. With potentially incomplete, manually-generated test suites, it is of paramount importance to assess their quality. Though mutation analysis has demonstrated to be an effective means to assess test suite quality in some specific contexts, we lack approaches for CPSs. Indeed, existing approaches do not target interoperability problems and cannot be executed in the presence of black-box or simulated components, a typical situation with CPSs. In this article, we introduce data-driven mutation analysis, an approach that consists in assessing test suite quality by verifying if it detects interoperability faults simulated by mutating the data exchanged by software components. To this end, we describe a data-driven mutation analysis technique (DaMAT) that automatically alters the data exchanged through data buffers. Our technique is driven by fault models in tabular form where engineers specify how to mutate data items by selecting and configuring a set of mutation operators. We have evaluated DaMAT with CPSs in the space domain; specifically, the test suites for the software systems of a microsatellite and nanosatellites launched on orbit last year. Our results show that the approach effectively detects test suite shortcomings, is not affected by equivalent and redundant mutants, and entails acceptable costs.  © 1976-2012 IEEE.</t>
  </si>
  <si>
    <t>An empirical study of text-based machine learning models for vulnerability detection</t>
  </si>
  <si>
    <t>https://www.scopus.com/inward/record.uri?eid=2-s2.0-85147533050&amp;doi=10.1007%2fs10664-022-10276-6&amp;partnerID=40&amp;md5=f04de5ba9d5776779f7ec25d24393a23</t>
  </si>
  <si>
    <t>With an increase in complexity and severity, it is becoming harder to identify and mitigate vulnerabilities. Although traditional tools remain useful, machine learning models are being adopted to expand efforts. To help explore methods of vulnerability detection, we present an empirical study on the effectiveness of text-based machine learning models by utilizing 344 open-source projects, 2,182 vulnerabilities and 38 vulnerability types. With the availability of vulnerabilities being presented in forms such as code snippets, we construct a methodology based on extracted source code functions and create equal pairings. We conduct experiments using seven machine learning models, five natural language processing techniques and three data processing methods. First, we present results based on full context function pairings. Next, we introduce condensed functions and conduct a statistical analysis to determine if there is a significant difference between the models, techniques, or methods. Based on these results, we answer research questions regarding model prediction for testing within and across projects and vulnerability types. Our results show that condensed functions with fewer features may achieve greater prediction results when testing within rather than across. Overall, we conclude that text-based machine learning models are not effective in detecting vulnerabilities within or across projects and vulnerability types. © 2023, The Author(s), under exclusive licence to Springer Science+Business Media, LLC, part of Springer Nature.</t>
  </si>
  <si>
    <t>Scalable and Accurate Test Case Prioritization in Continuous Integration Contexts</t>
  </si>
  <si>
    <t>https://www.scopus.com/inward/record.uri?eid=2-s2.0-85133610054&amp;doi=10.1109%2fTSE.2022.3184842&amp;partnerID=40&amp;md5=352f06163e2a5fdb3441eaf21f8b5cc3</t>
  </si>
  <si>
    <t>Continuous Integration (CI) requires efficient regression testing to ensure software quality without significantly delaying its CI builds. This warrants the need for techniques to reduce regression testing time, such as Test Case Prioritization (TCP) techniques that prioritize the execution of test cases to detect faults as early as possible. Many recent TCP studies employ various Machine Learning (ML) techniques to deal with the dynamic and complex nature of CI. However, most of them use a limited number of features for training ML models and evaluate the models on subjects for which the application of TCP makes little practical sense, due to their small regression testing time and low number of failed builds. In this work, we first define, at a conceptual level, a data model that captures data sources and their relations in a typical CI environment. Second, based on this data model, we define a comprehensive set of features that covers all features previously used by related studies. Third, we develop methods and tools to collect the defined features for 25 open-source software systems with enough failed builds and whose regression testing takes at least five minutes. Fourth, relying on the collected dataset containing a comprehensive feature set, we answer four research questions concerning data collection time, the effectiveness of ML-based TCP, the impact of the features on effectiveness, the decay of ML-based TCP models over time, and the trade-off between data collection time and the effectiveness of ML-based TCP techniques.  © 1976-2012 IEEE.</t>
  </si>
  <si>
    <t>PopArt: Ranked Testing Efficiency</t>
  </si>
  <si>
    <t>https://www.scopus.com/inward/record.uri?eid=2-s2.0-85140728317&amp;doi=10.1109%2fTSE.2022.3214796&amp;partnerID=40&amp;md5=71920bcbf5cb4244a8de933601f6b58c</t>
  </si>
  <si>
    <t>Too often, programmers are under pressure to maximize their confidence in the correctness of their code with a tight testing budget. Should they spend some of that budget on finding 'interesting' inputs or spend their entire testing budget on test executions? Work on testing efficiency has explored two competing approaches to answer this question: systematic partition testing (ST), which defines a testing partition and tests its parts, and random testing (RT), which directly samples inputs with replacement. A consensus as to which is better when has yet to emerge. We present Probability Ordered Partition Testing (PopArt), a new systematic partition-based testing strategy that visits the parts of a testing partition in decreasing probability order and in doing so leverages any non-uniformity over that partition. We show how to construct a homogeneous testing partition, a requirement for systematic testing, by using an executable oracle and the path partition. A program's path partition is a naturally occurring testing partition that is usually skewed for the simple reason that some paths execute more frequently than others. To confirm this conventional wisdom, we instrument programs from the Codeflaws repository and find that 80% of them have a skewed path probability distribution. PopArt visits the parts of a testing partition in decreasing probability order. We then compare PopArt with RT to characterise the configuration space in which each is more efficient. We show that, when simulating Codeflaws, PopArt outperforms RT after $100{,}000$100,000 executions. Our results reaffirm RT's power for very small testing budgets but also show that for any application requiring high (above 90%) probability-weighted coverage PopArt should be preferred. In such cases, despite paying more for each test execution, we prove that PopArt outperforms RT: it traverses parts whose cumulative probability bounds that of random testing, showing that sampling without replacement pays for itself, given a nonuniform probability over a testing partition.  © 1976-2012 IEEE.</t>
  </si>
  <si>
    <t>iBiR: Bug-report-driven Fault Injection</t>
  </si>
  <si>
    <t>https://www.scopus.com/inward/record.uri?eid=2-s2.0-85153751800&amp;doi=10.1145%2f3542946&amp;partnerID=40&amp;md5=3667939a32cd751b403cc0716a7f389a</t>
  </si>
  <si>
    <t>Much research on software engineering relies on experimental studies based on fault injection. Fault injection, however, is not often relevant to emulate real-world software faults since it "blindly"injects large numbers of faults. It remains indeed challenging to inject few but realistic faults that target a particular functionality in a program. In this work, we introduce iBiR , a fault injection tool that addresses this challenge by exploring change patterns associated to user-reported faults. To inject realistic faults, we create mutants by re-targeting a bug-report-driven automated program repair system, i.e., reversing its code transformation templates. iBiR is further appealing in practice since it requires deep knowledge of neither code nor tests, just of the program's relevant bug reports. Thus, our approach focuses the fault injection on the feature targeted by the bug report. We assess iBiR by considering the Defects4J dataset. Experimental results show that our approach outperforms the fault injection performed by traditional mutation testing in terms of semantic similarity with the original bug, when applied at either system or class levels of granularity, and provides better, statistically significant estimations of test effectiveness (fault detection). Additionally, when injecting 100 faults, iBiR injects faults that couple with the real ones in around 36% of the cases, while mutation testing achieves less than 4%.  © 2023 Copyright held by the owner/author(s).</t>
  </si>
  <si>
    <t>Mind the Gap! A Study on the Transferability of Virtual Versus Physical-World Testing of Autonomous Driving Systems</t>
  </si>
  <si>
    <t>https://www.scopus.com/inward/record.uri?eid=2-s2.0-85137585337&amp;doi=10.1109%2fTSE.2022.3202311&amp;partnerID=40&amp;md5=0e58bbbbb04409ce8cb68f48780fa8f3</t>
  </si>
  <si>
    <t>Safe deployment of self-driving cars (SDC) necessitates thorough simulated and in-field testing. Most testing techniques consider virtualized SDCs within a simulation environment, whereas less effort has been directed towards assessing whether such techniques transfer to and are effective with a physical real-world vehicle. In this paper, we shed light on the problem of generalizing testing results obtained in a driving simulator to a physical platform and provide a characterization and quantification of the sim2real gap affecting SDC testing. In our empirical study, we compare SDC testing when deployed on a physical small-scale vehicle versus its digital twin. Due to the unavailability of driving quality indicators from the physical platform, we use neural rendering to estimate them through visual odometry, hence allowing full comparability with the digital twin. Then, we investigate the transferability of behavior and failure exposure between virtual and real-world environments, targeting both unintended abnormal test data and intended adversarial examples. Our study shows that, despite the usage of a faithful digital twin, there are still critical shortcomings that contribute to the reality gap between the virtual and physical world, threatening existing testing solutions that only consider virtual SDCs. On the positive side, our results present the test configurations for which physical testing can be avoided, either because their outcome does transfer between virtual and physical environments, or because the uncertainty profiles in the simulator can help predict their outcome in the real world.  © 1976-2012 IEEE.</t>
  </si>
  <si>
    <t>Translating Video Recordings of Complex Mobile App UI Gestures into Replayable Scenarios</t>
  </si>
  <si>
    <t>https://www.scopus.com/inward/record.uri?eid=2-s2.0-85135742551&amp;doi=10.1109%2fTSE.2022.3192279&amp;partnerID=40&amp;md5=27db9a9dc3dc4525f6e3fc2577c5f1cb</t>
  </si>
  <si>
    <t>Screen recordings of mobile applications are easy to obtain and capture a wealth of information pertinent to software developers (e.g., bugs or feature requests), making them a popular mechanism for crowdsourced app feedback. Thus, these videos are becoming a common artifact that developers must manage. In light of unique mobile development constraints, including swift release cycles and rapidly evolving platforms, automated techniques for analyzing all types of rich software artifacts provide benefit to mobile developers. Unfortunately, automatically analyzing screen recordings presents serious challenges, due to their graphical nature, compared to other types of (textual) artifacts. To address these challenges, this paper introduces V2S+, an automated approach for translating video recordings of Android app usages into replayable scenarios. V2S+ is based primarily on computer vision techniques and adapts recent solutions for object detection and image classification to detect and classify user gestures captured in a video, and convert these into a replayable test scenario. Given that V2S+ takes a computer vision-based approach, it is applicable to both hybrid and native Android applications. We performed an extensive evaluation of V2S+ involving 243 videos depicting 4,028 GUI-based actions collected from users exercising features and reproducing bugs from a collection of over 90 popular native and hybrid Android apps. Our results illustrate that V2S+ can accurately replay scenarios from screen recordings, and is capable of reproducing 90.2% of sequential actions recorded in native application scenarios on physical devices, and 83% of sequential actions recorded in hybrid application scenarios on emulators, both with low overhead. A case study with three industrial partners illustrates the potential usefulness of V2S+ from the viewpoint of developers.  © 1976-2012 IEEE.</t>
  </si>
  <si>
    <t>A Source-Level Instrumentation Framework for the Dynamic Analysis of Memory Safety</t>
  </si>
  <si>
    <t>https://www.scopus.com/inward/record.uri?eid=2-s2.0-85139465866&amp;doi=10.1109%2fTSE.2022.3210580&amp;partnerID=40&amp;md5=c4b4f30f82197a78f6bf67d0a1197e4c</t>
  </si>
  <si>
    <t>Low-level control makes C unsafe, resulting in memory errors that can lead to data corruption, security vulnerabilities or program crashes. Dynamic analysis tools, which have been widely used for detecting memory errors at runtime, usually perform instrumentation at the IR or binary level. However, these non-source-level instrumentation frameworks and tools suffer from two inherent drawbacks: optimization sensitivity and platform dependence. Due to optimization sensitivity, the user of these tools must trade either performance for effectiveness by compiling the program at -O0 or effectiveness for performance by compiling the program at a higher optimization level, say, -O3. In this paper, we propose a new source-level instrumentation framework to overcome these two drawbacks, and implement it in a new dynamic analysis tool, called Movec, that adopts a pointer-based monitoring algorithm. We have evaluated Movec comprehensively by using the NIST's SARD benchmark suite (1152 programs), a set of 126 microbenchmarks (with ground truth), a set of 20 MiBench benchmarks and 5 pure-C SPEC CPU 2017 benchmarks. In terms of effectiveness, Movec outperforms three state-of-the-art dynamic analysis tools, AddressSanitizer, SoftBoundCETS and Valgrind, for all the standard optimization levels (from -O0 to -O3). In terms of performance, Movec outperforms SoftBoundCETS and Valgrind, and is slower than AddressSanitizer but consumes less memory.  © 1976-2012 IEEE.</t>
  </si>
  <si>
    <t>Dealing with Belief Uncertainty in Domain Models</t>
  </si>
  <si>
    <t>https://www.scopus.com/inward/record.uri?eid=2-s2.0-85153791867&amp;doi=10.1145%2f3542947&amp;partnerID=40&amp;md5=b8d034751b2e42369a2b80c310b11bfa</t>
  </si>
  <si>
    <t>There are numerous domains in which information systems need to deal with uncertain information. These uncertainties may originate from different reasons such as vagueness, imprecision, incompleteness, or inconsistencies, and in many cases, they cannot be neglected. In this article, we are interested in representing and processing uncertain information in domain models, considering the stakeholders' beliefs (opinions). We show how to associate beliefs to model elements and how to propagate and operate with their associated uncertainty so that domain experts can individually reason about their models enriched with their personal opinions. In addition, we address the challenge of combining the opinions of different domain experts on the same model elements, with the goal to come up with informed collective decisions. We provide different strategies and a methodology to optimally merge individual opinions.  © 2023 Association for Computing Machinery.</t>
  </si>
  <si>
    <t>A Characterization Study of Merge Conflicts in Java Projects</t>
  </si>
  <si>
    <t>https://www.scopus.com/inward/record.uri?eid=2-s2.0-85141987629&amp;doi=10.1145%2f3546944&amp;partnerID=40&amp;md5=ddc80624f4b7cdfa0e9db376d73ab9a4</t>
  </si>
  <si>
    <t>In collaborative software development, programmers create software branches to add features and fix bugs tentatively, and then merge branches to integrate edits. When edits from different branches textually overlap (i.e., textual conflicts) or lead to compilation and runtime errors (i.e., build and test conflicts), it is challenging for developers to remove such conflicts. Prior work proposed tools to detect and solve conflicts. They investigate how conflicts relate to code smells and the software development process. However, many questions are still not fully investigated, such as what types of conflicts exist in real-world applications and how developers or tools handle them. For this article, we used automated textual merge, compilation, and testing to reveal three types of conflicts in 208 open-source repositories: textual conflicts, build conflicts (i.e., conflicts causing build errors), and test conflicts (i.e., conflicts triggering test failures). We manually inspected 538 conflicts and their resolutions to characterize merge conflicts from different angles. Our analysis revealed three interesting phenomena. First, higher-order conflicts (i.e., build and test conflicts) are harder to detect and resolve, while existing tools mainly focus on textual conflicts. Second, developers manually resolved most higher-order conflicts by applying similar edits to multiple program locations; their conflict resolutions share common editing patterns implying great opportunities for future tool design. Third, developers resolved 64% of true textual conflicts by keeping complete edits from either a left or right branch. Unlike prior studies, our research for the first time thoroughly characterizes three types of conflicts, with a special focus on higher-order conflicts and limitations of existing tool design. Our work will shed light on future research of software merge.  © 2023 Association for Computing Machinery.</t>
  </si>
  <si>
    <t>Scalably Detecting Third-Party Android Libraries With Two-Stage Bloom Filtering</t>
  </si>
  <si>
    <t>https://www.scopus.com/inward/record.uri?eid=2-s2.0-85140774885&amp;doi=10.1109%2fTSE.2022.3215628&amp;partnerID=40&amp;md5=f1c9ae23a87f6e3180d998c5b60aa9a9</t>
  </si>
  <si>
    <t>Third-party library (TPL) detection is important for Android app security analysis nowadays. Unfortunately, the existing techniques often suffer from poor scalability. In some situations, the detection time cost is even unacceptable. Although a few existing methods run relatively fast, they cannot provide enough effectiveness, especially for non-structure-preserving obfuscated apps, e.g., repackaged and flattened. In this paper, we treat TPLs detection as a set inclusion problem to effectively and efficiently analyze obfuscated apps, and develop a scalable two-stage detection approach, Libloom. Specifically, the package and class signatures are encoded into two levels of Bloom filters respectively. At the first stage, the package filters are used to identify a limited number of candidate TPLs via set overlapping measurement to avoid unnecessary class-level set analysis. Subsequently, with the class filters, a similarity score is computed between the query app and each candidate to detect the integrated TPLs, and a novel entropy-based metric is presented to specially handle the repackaged and flattened apps. We have evaluated Libloom on some large-scale benchmarks involving tens of thousands of TPL instances. The experiment results demonstrate that Libloom outperforms state-of-the-art tools in both effectiveness and efficiency. Especially, the proposed two-stage method can run about ten times faster than the straightforward class-level analysis on flattened apps, and without loss of accuracy.  © 1976-2012 IEEE.</t>
  </si>
  <si>
    <t>Towards Usable Neural Comment Generation via Code-Comment Linkage Interpretation: Method and Empirical Study</t>
  </si>
  <si>
    <t>https://www.scopus.com/inward/record.uri?eid=2-s2.0-85140774006&amp;doi=10.1109%2fTSE.2022.3214859&amp;partnerID=40&amp;md5=8f943cce31267e411653658f31770015</t>
  </si>
  <si>
    <t>Code comment is important to facilitate code comprehension for developers. Recent studies suggest to generate comments automatically with deep learning, in particular, based on neural machine translation models. However, such a promising Neural Comment Generation (NCG) technique suffers from unsatisfactory performance, as well as poor usability, i.e., developers cannot easily understand and modify the auto-generated comments. This paper suggests that a proper interpretation of how the comments are generated can significantly improve the usability of NCG approaches. We propose a novel model-independent framework, namely CCLink, to interpret the auto-generated comments. CCLink generates a set of code mutants and obtains their corresponding comments. Based on these data, several contribution mining algorithms are designed to infer the key elements in code that contributes to the generation of the key phrases in the comments. The links between code and its auto-generated comment can thus be constructed. This in turn allows CCLink to visualize the links as the comment interpretations to developers. It greatly facilitates manual verification and correction of the comments. We examine the performance of CCLink with different contribution mining algorithms, NCG approaches, and real-world datasets. We also conduct an empirical study on 32 experienced Java programmers to evaluate the effectiveness of CCLink. The results show that CCLink is promising in making NCG more usable with a proper interpretation of the auto-generated comments.  © 1976-2012 IEEE.</t>
  </si>
  <si>
    <t>The impact of class imbalance techniques on crashing fault residence prediction models</t>
  </si>
  <si>
    <t>https://www.scopus.com/inward/record.uri?eid=2-s2.0-85148695597&amp;doi=10.1007%2fs10664-023-10294-y&amp;partnerID=40&amp;md5=97d1575b82c0086e6607b0d73cc61646</t>
  </si>
  <si>
    <t>Software crashes occur when the software program is executed wrongly or interrupted compulsively, which negatively impacts on user experience. Since the stack traces offer the exception-related information about software crashes, researchers used features collected from the stack trace to automatically identify whether the fault residence where the crash occurred is in the stack trace, aiming at accelerating the process of crash localization. A recent work conducted the first large-scale empirical study, which investigated the impact of feature selection methods on the performance of classification models for this task. However, the crash data have the intrinsic class imbalance characteristic, i.e., there exists a large difference between the number of crash instances inside and outside the stack trace, which is ignored by the previous work. To fill this gap, in this work, we conduct a large-scale empirical study to explore how different imbalanced learning techniques impact the performance of crashing fault residence prediction models on a benchmark dataset comprising seven software projects with four evaluation indicators. Our experimental results demonstrate that two imbalanced variants of the bagging classifier perform better than other compared techniques in both the normal and cross-project settings, and can constantly generate excellent prediction performance even though the imbalance level changes. © 2023, The Author(s), under exclusive licence to Springer Science+Business Media, LLC, part of Springer Nature.</t>
  </si>
  <si>
    <t>IoTCom: Dissecting Interaction Threats in IoT Systems</t>
  </si>
  <si>
    <t>https://www.scopus.com/inward/record.uri?eid=2-s2.0-85131733042&amp;doi=10.1109%2fTSE.2022.3179294&amp;partnerID=40&amp;md5=215b5b7512012ff6fc6de94537255b0a</t>
  </si>
  <si>
    <t>Due to the growing presence of Internet of Things (IoT) apps and devices in smart homes and smart cities, there are more and more concerns about their security and privacy risks. IoT apps normally interact with each other and the physical world to offer utility to the users. In this paper, we investigate the safety and security risks brought by the interactive behaviors of IoT apps. Two major challenges ensue in identifying the interaction threats: i) how to discover the threats across both cyber and physical channels; and ii) how to ensure the scalability of the detection approach. To address these challenges, we first provide a taxonomy of interaction threats between IoT apps, which contains seven classes of coordination threats categorized based on their interaction behaviors. Then, we present IoTCom, a compositional threat detection system capable of automatically detecting and verifying unsafe interactions between IoT apps and devices. IoTCom applies static analysis to automatically infer relevant apps' behaviors, and uses a novel strategy to trim the extracted app's behaviors prior to translating them into analyzable formal specifications, mitigating the state explosion associated with formal analysis. Our experiments with numerous bundles of real-world IoT apps have corroborated IoTCom's ability to effectively identify a broad spectrum of interaction threats triggered through cyber and physical channels, many of which were previously unknown. Finally, IoTCom uses an automatic verifier to validate the discovered threats. Our experimental results show that IoTCom significantly outperforms the existing techniques in terms of the computational time, and maintains the capability to perform its analysis across different IoT platforms.  © 1976-2012 IEEE.</t>
  </si>
  <si>
    <t>Automated variable renaming: are we there yet?</t>
  </si>
  <si>
    <t>https://www.scopus.com/inward/record.uri?eid=2-s2.0-85148288439&amp;doi=10.1007%2fs10664-022-10274-8&amp;partnerID=40&amp;md5=0920d292af8a2a3dc4007d7767cdde2f</t>
  </si>
  <si>
    <t>Identifiers, such as method and variable names, form a large portion of source code. Therefore, low-quality identifiers can substantially hinder code comprehension. To support developers in using meaningful identifiers, several (semi-)automatic techniques have been proposed, mostly being data-driven (e.g., statistical language models, deep learning models) or relying on static code analysis. Still, limited empirical investigations have been performed on the effectiveness of such techniques for recommending developers with meaningful identifiers, possibly resulting in rename refactoring operations. We present a large-scale study investigating the potential of data-driven approaches to support automated variable renaming. We experiment with three state-of-the-art techniques: a statistical language model and two DL-based models. The three approaches have been trained and tested on three datasets we built with the goal of evaluating their ability to recommend meaningful variable identifiers. Our quantitative and qualitative analyses show the potential of such techniques that, under specific conditions, can provide valuable recommendations and are ready to be integrated in rename refactoring tools. Nonetheless, our results also highlight limitations of the experimented approaches that call for further research in this field. © 2023, The Author(s).</t>
  </si>
  <si>
    <t>On the Effectiveness of Transfer Learning for Code Search</t>
  </si>
  <si>
    <t>https://www.scopus.com/inward/record.uri?eid=2-s2.0-85135230967&amp;doi=10.1109%2fTSE.2022.3192755&amp;partnerID=40&amp;md5=aad4155b00e4553c283ab6eeacee8387</t>
  </si>
  <si>
    <t>The Transformer architecture and transfer learning have marked a quantum leap in natural language processing, improving the state of the art across a range of text-based tasks. This paper examines how these advancements can be applied to and improve code search. To this end, we pre-train a BERT-based model on combinations of natural language and source code data and fine-tune it on pairs of StackOverflow question titles and code answers. Our results show that the pre-trained models consistently outperform the models that were not pre-trained. In cases where the model was pre-trained on natural language 'and' source code data, it also outperforms an information retrieval baseline based on Lucene. Also, we demonstrated that the combined use of an information retrieval-based approach followed by a Transformer leads to the best results overall, especially when searching into a large search pool. Transfer learning is particularly effective when much pre-training data is available and fine-tuning data is limited. We demonstrate that natural language processing models based on the Transformer architecture can be directly applied to source code analysis tasks, such as code search. With the development of Transformer models designed more specifically for dealing with source code data, we believe the results of source code analysis tasks can be further improved.  © 1976-2012 IEEE.</t>
  </si>
  <si>
    <t>A Comprehensive Study on ARM Disassembly Tools</t>
  </si>
  <si>
    <t>https://www.scopus.com/inward/record.uri?eid=2-s2.0-85134229900&amp;doi=10.1109%2fTSE.2022.3187811&amp;partnerID=40&amp;md5=39570e48a0f55a634757cf667e8b394a</t>
  </si>
  <si>
    <t>Embedded devices are becoming ubiquitous, and ARM is becoming the dominant architecture for them. Meanwhile, there is a pressing need to perform security assessments for these devices. Due to different types of peripherals, emulating the software, i.e., firmware, of these devices in scale is challenging. Therefore, static analysis is still widely used. Existing works usually leverage off-the-shelf tools to disassemble stripped ARM binaries and (implicitly) assume that reliably disassembling binaries is a solved problem. However, whether this assumption really holds is unknown. In this paper, we conduct the first comprehensive study on ARM disassembly tools. Specifically, we build 1,896 ARM binaries (including 248 obfuscated ones) with different compilers, compiling options, and obfuscation methods. We then evaluate them using eight state-of-the-art ARM disassembly tools (including both commercial and noncommercial ones) in three different versions on their capabilities to locate instruction boundary, function boundary, and function signature. Instruction and function boundary are two fundamental primitives that the other primitives are built upon while function signature is significant for control flow integrity (CFI) techniques. Our work reveals some observations that have not been systematically summarized and/or confirmed. For instance, we find that the existence of both ARM and Thumb instruction sets, and the reuse of the BL instruction for both function calls and branches bring serious challenges to disassembly tools. Our evaluation sheds light on the limitations of state-of-the-art disassembly tools and points out potential directions for improvement.  © 1976-2012 IEEE.</t>
  </si>
  <si>
    <t>Towards Learning Generalizable Code Embeddings Using Task-agnostic Graph Convolutional Networks</t>
  </si>
  <si>
    <t>https://www.scopus.com/inward/record.uri?eid=2-s2.0-85153731394&amp;doi=10.1145%2f3542944&amp;partnerID=40&amp;md5=5579536a2ca56d11845228acae273057</t>
  </si>
  <si>
    <t>Code embeddings have seen increasing applications in software engineering (SE) research and practice recently. Despite the advances in embedding techniques applied in SE research, one of the main challenges is their generalizability. A recent study finds that code embeddings may not be readily leveraged for the downstream tasks that the embeddings are not particularly trained for. Therefore, in this article, we propose GraphCodeVec, which represents the source code as graphs and leverages the Graph Convolutional Networks to learn more generalizable code embeddings in a task-agnostic manner. The edges in the graph representation are automatically constructed from the paths in the abstract syntax trees, and the nodes from the tokens in the source code. To evaluate the effectiveness of GraphCodeVec , we consider three downstream benchmark tasks (i.e., code comment generation, code authorship identification, and code clones detection) that are used in a prior benchmarking of code embeddings and add three new downstream tasks (i.e., source code classification, logging statements prediction, and software defect prediction), resulting in a total of six downstream tasks that are considered in our evaluation. For each downstream task, we apply the embeddings learned by GraphCodeVec and the embeddings learned from four baseline approaches and compare their respective performance. We find that GraphCodeVec outperforms all the baselines in five out of the six downstream tasks, and its performance is relatively stable across different tasks and datasets. In addition, we perform ablation experiments to understand the impacts of the training context (i.e., the graph context extracted from the abstract syntax trees) and the training model (i.e., the Graph Convolutional Networks) on the effectiveness of the generated embeddings. The results show that both the graph context and the Graph Convolutional Networks can benefit GraphCodeVec in producing high-quality embeddings for the downstream tasks, while the improvement by Graph Convolutional Networks is more robust across different downstream tasks and datasets. Our findings suggest that future research and practice may consider using graph-based deep learning methods to capture the structural information of the source code for SE tasks.  © 2023 Association for Computing Machinery.</t>
  </si>
  <si>
    <t>Neural Network Guided Evolutionary Fuzzing for Finding Traffic Violations of Autonomous Vehicles</t>
  </si>
  <si>
    <t>https://www.scopus.com/inward/record.uri?eid=2-s2.0-85135743498&amp;doi=10.1109%2fTSE.2022.3195640&amp;partnerID=40&amp;md5=5c9faab8e5bbadca55186f116e2601f3</t>
  </si>
  <si>
    <t>Self-driving cars and trucks, autonomous vehicles (avs), should not be accepted by regulatory bodies and the public until they have much higher confidence in their safety and reliability - which can most practically and convincingly be achieved by testing. But existing testing methods are inadequate for checking the end-to-end behaviors of av controllers against complex, real-world corner cases involving interactions with multiple independent agents such as pedestrians and human-driven vehicles. While test-driving avs on streets and highways fails to capture many rare events, existing simulation-based testing methods mainly focus on simple scenarios and do not scale well for complex driving situations that require sophisticated awareness of the surroundings. To address these limitations, we propose a new fuzz testing technique, called AutoFuzz, which can leverage widely-used av simulators' API grammars to generate semantically and temporally valid complex driving scenarios (sequences of scenes). To efficiently search for traffic violations-inducing scenarios in a large search space, we propose a constrained neural network (NN) evolutionary search method to optimize AutoFuzz. Evaluation of our prototype on one state-of-the-art learning-based controller, two rule-based controllers, and one industrial-grade controller in five scenarios shows that AutoFuzz efficiently finds hundreds of traffic violationsin high-fidelity simulation environments. For each scenario, AutoFuzz can find on average 10-39% more unique traffic violationsthan the best-performing baseline method. Further, fine-tuning the learning-based controller with the traffic violationsfound by AutoFuzz successfully reduced the traffic violationsfound in the new version of the av controller software.  © 1976-2012 IEEE.</t>
  </si>
  <si>
    <t>Flakify: A Black-Box, Language Model-Based Predictor for Flaky Tests</t>
  </si>
  <si>
    <t>https://www.scopus.com/inward/record.uri?eid=2-s2.0-85137568682&amp;doi=10.1109%2fTSE.2022.3201209&amp;partnerID=40&amp;md5=72a0b07c369ed41812cf679e98002f8a</t>
  </si>
  <si>
    <t>Software testing assures that code changes do not adversely affect existing functionality. However, a test case can be flaky, i.e., passing and failing across executions, even for the same version of the source code. Flaky test cases introduce overhead to software development as they can lead to unnecessary attempts to debug production or testing code. Besides rerunning test cases multiple times, which is time-consuming and computationally expensive, flaky test cases can be predicted using machine learning (ML) models, thus reducing the wasted cost of re-running and debugging these test cases. However, the state-of-the-art ML-based flaky test case predictors rely on pre-defined sets of features that are either project-specific, i.e., inapplicable to other projects, or require access to production code, which is not always available to software test engineers. Moreover, given the non-deterministic behavior of flaky test cases, it can be challenging to determine a complete set of features that could potentially be associated with test flakiness. Therefore, in this article, we propose Flakify, a black-box, language model-based predictor for flaky test cases. Flakify relies exclusively on the source code of test cases, thus not requiring to (a) access to production code (black-box), (b) rerun test cases, (c) pre-define features. To this end, we employed CodeBERT, a pre-trained language model, and fine-tuned it to predict flaky test cases using the source code of test cases. We evaluated Flakify on two publicly available datasets (FlakeFlagger and IDoFT) for flaky test cases and compared our technique with the FlakeFlagger approach, the best state-of-the-art ML-based, white-box predictor for flaky test cases, using two different evaluation procedures: (1) cross-validation and (2) per-project validation, i.e., prediction on new projects. Flakify achieved F1-scores of 79% and 73% on the FlakeFlagger dataset using cross-validation and per-project validation, respectively. Similarly, Flakify achieved F1-scores of 98% and 89% on the IDoFT dataset using the two validation procedures, respectively. Further, Flakify surpassed FlakeFlagger by 10 and 18 percentage points (pp) in terms of precision and recall, respectively, when evaluated on the FlakeFlagger dataset, thus reducing the cost bound to be wasted on unnecessarily debugging test cases and production code by the same percentages (corresponding to reduction rates of 25% and 64%). Flakify also achieved significantly higher prediction results when used to predict test cases on new projects, suggesting better generalizability over FlakeFlagger. Our results further show that a black-box version of FlakeFlagger is not a viable option for predicting flaky test cases.  © 1976-2012 IEEE.</t>
  </si>
  <si>
    <t>An Actionable Framework for Understanding and Improving Developer Experience</t>
  </si>
  <si>
    <t>https://www.scopus.com/inward/record.uri?eid=2-s2.0-85131764940&amp;doi=10.1109%2fTSE.2022.3175660&amp;partnerID=40&amp;md5=79ae98c06b504f527d87c22d6a878079</t>
  </si>
  <si>
    <t>Developer experience is an important concern for software organizations as enhancing developer experience improves productivity, satisfaction, engagement and retention. We set out to understand what affects developer experience through semi-structured interviews with 21 developers from industry, which we transcribed and iteratively coded. Our findings elucidate factors that affect developer experience and characteristics that influence their respective importance to individual developers. We also identify strategies employed by individuals and teams to improve developer experience and the barriers that stand in their way. Lastly, we describe the coping mechanisms of developers when developer experience cannot be sufficiently improved. Our findings result in the DX Framework, an actionable conceptual framework for understanding and improving developer experience. The DX Framework provides a go-to reference for organizations that want to enable more productive and effective work environments for their developers.  © 1976-2012 IEEE.</t>
  </si>
  <si>
    <t>Differential testing for machine learning: an analysis for classification algorithms beyond deep learning</t>
  </si>
  <si>
    <t>https://www.scopus.com/inward/record.uri?eid=2-s2.0-85146744477&amp;doi=10.1007%2fs10664-022-10273-9&amp;partnerID=40&amp;md5=2fe03eb745b37db39e3ce7566a6ff2ac</t>
  </si>
  <si>
    <t>Differential testing is a useful approach that uses different implementations of the same algorithms and compares the results for software testing. In recent years, this approach was successfully used for test campaigns of deep learning frameworks. There is little knowledge about the application of differential testing beyond deep learning. Within this article, we want to close this gap for classification algorithms. We conduct a case study using Scikit-learn, Weka, Spark MLlib, and Caret in which we identify the potential of differential testing by considering which algorithms are available in multiple frameworks, the feasibility by identifying pairs of algorithms that should exhibit the same behavior, and the effectiveness by executing tests for the identified pairs and analyzing the deviations. While we found a large potential for popular algorithms, the feasibility seems limited because, often, it is not possible to determine configurations that are the same in other frameworks. The execution of the feasible tests revealed that there is a large number of deviations for the scores and classes. Only a lenient approach based on statistical significance of classes does not lead to a huge amount of test failures. The potential of differential testing beyond deep learning seems limited for research into the quality of machine learning libraries. Practitioners may still use the approach if they have deep knowledge about implementations, especially if a coarse oracle that only considers significant differences of classes is sufficient. © 2023, The Author(s).</t>
  </si>
  <si>
    <t>Towards understanding quality challenges of the federated learning for neural networks: a first look from the lens of robustness</t>
  </si>
  <si>
    <t>https://www.scopus.com/inward/record.uri?eid=2-s2.0-85148243051&amp;doi=10.1007%2fs10664-022-10262-y&amp;partnerID=40&amp;md5=f161ca1c21c6cc004f77ba0c89936fae</t>
  </si>
  <si>
    <t>Federated learning (FL) is a distributed learning paradigm that preserves users’ data privacy while leveraging the entire dataset of all participants. In FL, multiple models are trained independently on the clients and aggregated centrally to update a global model in an iterative process. Although this approach is excellent at preserving privacy, FL still suffers from quality issues such as attacks or byzantine faults. Recent attempts have been made to address such quality challenges on the robust aggregation techniques for FL. However, the effectiveness of state-of-the-art (SOTA) robust FL techniques is still unclear and lacks a comprehensive study. Therefore, to better understand the current quality status and challenges of these SOTA FL techniques in the presence of attacks and faults, we perform a large-scale empirical study to investigate the SOTA FL’s quality from multiple angles of attacks, simulated faults (via mutation operators), and aggregation (defense) methods. In particular, we study FL’s performance on the image classification tasks and use Deep Neural Networks as our model type. Furthermore, we perform our study on two generic image datasets and one real-world federated medical image dataset. We also systematically investigate the effect of the proportion of affected clients and the dataset distribution factors on the robustness of FL. After a large-scale analysis with 496 configurations, we find that most mutators on each user have a negligible effect on the final model in the generic datasets, and only one of them is effective in the medical dataset. Furthermore, we show that model poisoning attacks are more effective than data poisoning attacks. Moreover, choosing the most robust FL aggregator depends on the attacks and datasets. Finally, we illustrate that a simple ensemble of aggregators achieves a more robust solution than any single aggregator and is the best choice in 75% of the cases. The data that support the findings of this study are available in our repository at https://github.com/aminesi/federated. © 2023, The Author(s), under exclusive licence to Springer Science+Business Media, LLC, part of Springer Nature.</t>
  </si>
  <si>
    <t>Vulnerability management in Linux distributions: An empirical study on Debian and Fedora</t>
  </si>
  <si>
    <t>https://www.scopus.com/inward/record.uri?eid=2-s2.0-85148332665&amp;doi=10.1007%2fs10664-022-10267-7&amp;partnerID=40&amp;md5=9e13868eb01f3bf16bfef3a172b9426e</t>
  </si>
  <si>
    <t>Vulnerabilities in software systems not only lead to loss of revenue, but also to loss of reputation and trust. To avoid this, software providers strive to remedy vulnerabilities rapidly for their customers. However, in open-source development, the providers do not always control the distribution of their software themselves, but instead typically rely on Linux distributions to integrate and distribute upstream projects to millions of end users, which increases the difficulty of vulnerability management. In addition, an upstream project is usually packaged into several Linux distributions so that a vulnerability can propagate across multiple distributions via the upstream project. In this work, we empirically investigate a large number of vulnerabilities registered with the Common Vulnerabilities and Exposures (CVE) program in two popular Linux distributions, i.e., Debian (21,752 CVE-IDs) and Fedora (17,434 CVE-IDs), to study the practices of vulnerability management in such ecosystems. We investigate the lifecycle of fixing vulnerabilities, analyze how fast it takes for a vulnerability to go through each phase of its lifecycle, characterize the commonly occurring vulnerabilities that affect both distributions, and identify the practices that developers use to fix vulnerabilities. Our results suggest that the vulnerability testing period (i.e., the period from when the vulnerability fix is committed for testing to when the vulnerability fix is released) accounts for the largest number of days (median of 15 days) in Fedora. 74% (i.e., 16,070) and 92% (i.e., 16,070) of the vulnerabilities in Debian and Fedora, respectively, occur in both Linux distributions, which we refer to as common security vulnerabilities (CSVs). This result is impacted by the package selection and customization of the distributions. Finally, on a representative sample of 345 fixed CSVs, we find that upstream projects were responsible for fixing 303 (85%) and 267 (76%) out of the 345 CSVs in Debian and Fedora, respectively, with distribution maintainers integrating those fixes. Our work aims to gain a deeper understanding of the current practices in the vulnerability management of Linux distributions, and propose suggestions to distribution maintainers for better mitigation of the risks of vulnerabilities. © 2023, The Author(s), under exclusive licence to Springer Science+Business Media, LLC, part of Springer Nature.</t>
  </si>
  <si>
    <t>On the assignment of commits to releases</t>
  </si>
  <si>
    <t>https://www.scopus.com/inward/record.uri?eid=2-s2.0-85146308400&amp;doi=10.1007%2fs10664-022-10263-x&amp;partnerID=40&amp;md5=aa62f44c6c75518a375c77b4ad28b1db</t>
  </si>
  <si>
    <t>Release is a ubiquitous concept in software development, referring to grouping multiple independent changes into a deliverable piece of software. Mining releases can help developers understand the software evolution at coarse grain, identify which features were delivered or bugs were fixed, and pinpoint who contributed on a given release. A typical initial step of release mining consists of identifying which commits compose a given release. We could find two main strategies used in the literature to perform this task: time-based and range-based. Some release mining works recognize that those strategies are subject to misclassifications but do not quantify the impact of such a threat. This paper analyzed 13,419 releases and 1,414,997 commits from 100 relevant open-source projects hosted at GitHub to assess both strategies in terms of precision and recall. We observed that, in general, the range-based strategy has superior results than the time-based strategy. Nevertheless, even when the range-based strategy is in place, some releases still show misclassifications. Thus, our paper also discusses some situations in which each strategy degrades, potentially leading to bias on the mining results if not adequately known and avoided. © 2022, The Author(s), under exclusive licence to Springer Science+Business Media, LLC, part of Springer Nature.</t>
  </si>
  <si>
    <t>Evaluating state-of-the-art # SAT solvers on industrial configuration spaces</t>
  </si>
  <si>
    <t>https://www.scopus.com/inward/record.uri?eid=2-s2.0-85146272171&amp;doi=10.1007%2fs10664-022-10265-9&amp;partnerID=40&amp;md5=fed040b73d54bfbcfe98e6c783173e17</t>
  </si>
  <si>
    <t>Product lines are widely used to manage families of products that share a common base of features. Typically, not every combination (configuration) of features is valid. Feature models are a de facto standard to specify valid configurations and allow standardized analyses on the variability of the underlying system. A large variety of such analyses depends on computing the number of valid configurations. To analyze feature models, they are typically translated to propositional logic. This allows to employ # SAT solvers that compute the number of satisfying assignments of the propositional formula translated from a feature model. However, the # SAT problem is generally assumed to be even harder than SAT and its scalability when applied to feature models has only been explored sparsely. Our main contribution is an investigation of the performance of off-the-shelf # SAT solvers on computing the number of valid configurations for industrial feature models. We empirically evaluate 21 publicly available # SAT solvers on 130 feature models from 15 subject systems. Our results indicate that current solvers master a majority of the evaluated systems (13/15) with the fastest solvers requiring less than one second for each successfully evaluated feature model. However, there are two complex systems for which none of the evaluated solvers scales. For the given experiment design, the solvers that consumed the least runtime are sharpSAT (2.5 seconds in sum for the 13 systems) and Ganak (3.5 seconds). © 2023, The Author(s).</t>
  </si>
  <si>
    <t>Supporting Developers in Addressing Human-Centric Issues in Mobile Apps</t>
  </si>
  <si>
    <t>https://www.scopus.com/inward/record.uri?eid=2-s2.0-85140769198&amp;doi=10.1109%2fTSE.2022.3212329&amp;partnerID=40&amp;md5=a5a412f09e46f18aa8b4a3e2f3201db4</t>
  </si>
  <si>
    <t>Failure to consider the characteristics, limitations, and abilities of diverse end-users during mobile app development may lead to problems for end-users, such as accessibility and usability issues. We refer to this class of problems as human-centric issues. Despite their importance, there is a limited understanding of the types of human-centric issues that are encountered by end-users and taken into account by the developers of mobile apps. In this paper, we examine what human-centric issues end-users report through Google App Store reviews, what human-centric issues are a topic of discussion for developers on GitHub, and whether end-users and developers discuss the same human-centric issues. We then investigate whether an automated tool might help detect such human-centric issues and whether developers would find such a tool useful. To do this, we conducted an empirical study by extracting and manually analysing a random sample of 1,200 app reviews and 1,200 issue comments from 12 diverse projects that exist on both Google App Store and GitHub. Our analysis led to a taxonomy of human-centric issues that characterises human-centric issues into three-high level categories: App Usage, Inclusiveness, and User Reaction. We then developed machine learning and deep learning models that are promising in automatically identifying and classifying human-centric issues from app reviews and developer discussions. A survey of mobile app developers shows that the automated detection of human-centric issues has practical applications. Guided by our findings, we highlight some implications and possible future work to further understand and better incorporate addressing human-centric issues into mobile app development.  © 1976-2012 IEEE.</t>
  </si>
  <si>
    <t>Introduction to Special Issue on Visualization Applied to Software Engineering</t>
  </si>
  <si>
    <t>https://www.scopus.com/inward/record.uri?eid=2-s2.0-85145565041&amp;doi=10.1016%2fj.infsof.2022.107118&amp;partnerID=40&amp;md5=e033b1813303ad5908b3d346fe46d494</t>
  </si>
  <si>
    <t>Software visualization is a broad research area whose general goal is to enhance and promote the theory, realization, and evaluation of approaches to visually encode and analyze software systems, including software development practices, evolution, structure, and software runtime behavior. Software visualization is inherently interdisciplinary, drawing on theories and techniques from information visualization and computer graphics and applying these in the software engineering domain. This special issue on software visualization aims to bring together a community of researchers from software engineering, information visualization, computer graphics, human-computer interaction, and data science to discuss theoretical foundations, algorithms, techniques, tools, and applications related to software visualization. The special issue received 17 submissions of which 6 were accepted for publication (i.e., acceptance rate of 35.3%). Amongst the accepted papers, three correspond to extended versions of papers published in the IEEE Working Conference on Software Visualization (VISSOFT) 2021. © 2022</t>
  </si>
  <si>
    <t>Microservice Security Metrics for Secure Communication, Identity Management, and Observability</t>
  </si>
  <si>
    <t>https://www.scopus.com/inward/record.uri?eid=2-s2.0-85152594050&amp;doi=10.1145%2f3532183&amp;partnerID=40&amp;md5=3924407fc8b5c344aa516b15cba966f7</t>
  </si>
  <si>
    <t>Microservice architectures are increasingly being used to develop application systems. Despite many guidelines and best practices being published, architecting microservice systems for security is challenging. Reasons are the size and complexity of microservice systems, their polyglot nature, and the demand for the continuous evolution of these systems. In this context, to manually validate that security architecture tactics are employed as intended throughout the system is a time-consuming and error-prone task. In this article, we present an approach to avoid such manual validation before each continuous evolution step in a microservice system, which we demonstrate using three widely used categories of security tactics: secure communication, identity management, and observability. Our approach is based on a review of existing security guidelines, the gray literature, and the scientific literature, from which we derived Architectural Design Decisions (ADDs) with the found security tactics as decision options. In our approach, we propose novel detectors to detect these decision options automatically and formally defined metrics to measure the conformance of a system to the different options of the ADDs. We apply the approach to a case study data set of 10 open source microservice systems, plus another 20 variants of these systems, for which we manually inspected the source code for security tactics. We demonstrate and assess the validity and appropriateness of our metrics by performing an assessment of their conformance to the ADDs in our systems' dataset through statistical methods.  © 2023 Association for Computing Machinery.</t>
  </si>
  <si>
    <t>Software Updates Strategies: A Quantitative Evaluation Against Advanced Persistent Threats</t>
  </si>
  <si>
    <t>https://www.scopus.com/inward/record.uri?eid=2-s2.0-85130834261&amp;doi=10.1109%2fTSE.2022.3176674&amp;partnerID=40&amp;md5=d57235929cab7373315ab5c4bf632a79</t>
  </si>
  <si>
    <t>Software updates reduce the opportunity for exploitation. However, since updates can also introduce breaking changes, enterprises face the problem of balancing the need to secure software with updates with the need to support operations. We propose a methodology to quantitatively investigate the effectiveness of software updates strategies against attacks of Advanced Persistent Threats (APTs). We consider strategies where the vendor updates are the only limiting factors to cases in which enterprises delay updates from 1 to 7 months based on SANS data. Our manually curated dataset of APT attacks covers 86 APTs and 350 campaigns from 2008 to 2020. It includes information about attack vectors, exploited vulnerabilities (e.g., 0-days versus public vulnerabilities), and affected software and versions. Contrary to common belief, most APT campaigns employed publicly known vulnerabilities. If an enterprise could theoretically update as soon as an update is released, it would face lower odds of being compromised than those waiting one (4.9x) or three (9.1x) months. However, if attacked, it could still be compromised from 14% to 33% of the times. As in practice enterprises must do regression testing before applying an update, our major finding is that one could perform 12% of all possible updates restricting oneself only to versions fixing publicly known vulnerabilities without significant changes to the odds of being compromised compared to a company that updates for all versions.  © 2022 IEEE.</t>
  </si>
  <si>
    <t>A probabilistic framework for mutation testing in deep neural networks</t>
  </si>
  <si>
    <t>https://www.scopus.com/inward/record.uri?eid=2-s2.0-85145262674&amp;doi=10.1016%2fj.infsof.2022.107129&amp;partnerID=40&amp;md5=4dbab8dfb2c6f00ebff28db7d8e4a19c</t>
  </si>
  <si>
    <t>Context: Mutation Testing (MT) is an important tool in traditional Software Engineering (SE) white-box testing. It aims to artificially inject faults in a system to evaluate a test suite's capability to detect them, assuming that the test suite defects finding capability will then translate to real faults. If MT has long been used in SE, it is only recently that it started gaining the attention of the Deep Learning (DL) community, with researchers adapting it to improve the testability of DL models and improve the trustworthiness of DL systems. Objective: If several techniques have been proposed for MT, most of them neglected the stochasticity inherent to DL resulting from the training phase. Even the latest MT approaches in DL, which propose to tackle MT through a statistical approach, might give inconsistent results. Indeed, as their statistic is based on a fixed set of sampled training instances, it can lead to different results across instances set when results should be consistent for any instance. Methods: In this work, we propose a Probabilistic Mutation Testing (PMT) approach that alleviates the inconsistency problem and allows for a more consistent decision on whether a mutant is killed or not. Results: We show that PMT effectively allows a more consistent and informed decision on mutations through evaluation using three models and eight mutation operators used in previously proposed MT methods. We also analyze the trade-off between the approximation error and the cost of our method, showing that relatively small error can be achieved for a manageable cost. Conclusion: Our results showed the limitation of current MT practices in DNN and the need to rethink them. We believe PMT is the first step in that direction which effectively removes the lack of consistency across test executions of previous methods caused by the stochasticity of DNN training. © 2022 Elsevier B.V.</t>
  </si>
  <si>
    <t>Enhancing Mobile App Bug Reporting via Real-Time Understanding of Reproduction Steps</t>
  </si>
  <si>
    <t>https://www.scopus.com/inward/record.uri?eid=2-s2.0-85132515907&amp;doi=10.1109%2fTSE.2022.3174028&amp;partnerID=40&amp;md5=ace0c5e91a4db9a39c584484a3129527</t>
  </si>
  <si>
    <t>One of the primary mechanisms by which developers receive feedback about in-field failures of software from users is through bug reports. Unfortunately, the quality of manually written bug reports can vary widely due to the effort required to include essential pieces of information, such as detailed reproduction steps (S2Rs). Despite the difficulty faced by reporters, few existing bug reporting systems attempt to offer automated assistance to users in crafting easily readable, and conveniently reproducible bug reports. To address the need for proactive bug reporting systems that actively aid the user in capturing crucial information, we introduce a novel bug reporting approach called EBug. EBug assists reporters in writing S2Rs for mobile applications by analyzing natural language information entered by reporters in real-time, and linking this data to information extracted via a combination of static and dynamic program analyses. As reporters write S2Rs, EBug is capable of automatically suggesting potential future steps using predictive models trained on realistic app usages. To evaluate EBug, we performed two user studies based on 20 failures from 11 real-world apps. The empirical studies involved ten participants that submitted ten bug reports each and ten developers that reproduced the submitted bug reports. In the studies, we found that reporters were able to construct bug reports 31% faster with EBug as compared to the state-of-the-art bug reporting system used as a baseline. EBug's reports were also more reproducible with respect to the ones generated with the baseline. Furthermore, we compared EBug's prediction models to other predictive modeling approaches and found that, overall, the predictive models of our approach outperformed the baseline approaches. Our results are promising and demonstrate the feasibility and potential benefits provided by proactively assistive bug reporting systems.  © 2022 IEEE.</t>
  </si>
  <si>
    <t>A negotiation support system for defining utility functions for multi-stakeholder self-adaptive systems</t>
  </si>
  <si>
    <t>https://www.scopus.com/inward/record.uri?eid=2-s2.0-85122657036&amp;doi=10.1007%2fs00766-021-00368-y&amp;partnerID=40&amp;md5=21893a4abeb7949749b2031f246d1ca1</t>
  </si>
  <si>
    <t>For realistic self-adaptive systems, multiple quality attributes need to be considered and traded off against each other. These quality attributes are commonly encoded in a utility function, for instance, a weighted sum of relevant objectives. Utility functions are typically subject to a set of constraints, i.e., hard requirements that should not be violated by the system. The research agenda for requirements engineering for self-adaptive systems has raised the need for decision-making techniques that consider the trade-offs and priorities of multiple objectives. Human stakeholders need to be engaged in the decision-making process so that constraints and the relative importance of each objective can be correctly elicited. This paper presents a method that supports multiple stakeholders in eliciting constraints, prioritizing quality attributes, negotiating priorities, and giving input to define utility functions for self-adaptive systems. We developed tool support in the form of a blackboard system that aggregates information by different stakeholders, detects conflicts, proposes mechanisms to reach an agreement, and generates a utility function. We performed a think-aloud study with 14 participants to investigate negotiation processes and assess the approach’s understandability and user satisfaction. Our study sheds light on how humans reason about and how they negotiate around quality attributes. The mechanisms for conflict detection and resolution were perceived as very useful. Overall, our approach was found to make the process of utility function definition more understandable and transparent. © 2022, The Author(s), under exclusive licence to Springer-Verlag London Ltd., part of Springer Nature.</t>
  </si>
  <si>
    <t>A systematic literature review on blockchain governance</t>
  </si>
  <si>
    <t>https://www.scopus.com/inward/record.uri?eid=2-s2.0-85145657949&amp;doi=10.1016%2fj.jss.2022.111576&amp;partnerID=40&amp;md5=26c8df1929cfb11acea5b26deb491e18</t>
  </si>
  <si>
    <t>Blockchain has been increasingly used as a component to enable decentralisation in software architecture for a variety of applications. Blockchain governance has received considerable attention to ensure the safe and appropriate use and evolution of blockchain, especially after the Ethereum DAO attack in 2016. However, there are no systematic efforts to analyse existing governance solutions. To understand the state-of-the-art of blockchain governance, we conducted a systematic literature review with 37 primary studies. The extracted data from primary studies are synthesised to answer identified research questions. The study results reveal several major findings: (1) governance can improve the adaptability and upgradability of blockchain, whilst the current studies neglect broader ethical responsibilities as the objectives of blockchain governance; (2) governance is along with the development process of a blockchain platform, while ecosystem-level governance process is missing, and; (3) the responsibilities and capabilities of blockchain stakeholders are briefly discussed, whilst the decision rights, accountability, and incentives of blockchain stakeholders are still under studied. We provide actionable guidelines for academia and practitioners to use throughout the lifecycle of blockchain, and discuss future trends to support researchers in this area. © 2022 Elsevier Inc.</t>
  </si>
  <si>
    <t>Specifying requirements for collection and analysis of online user feedback</t>
  </si>
  <si>
    <t>https://www.scopus.com/inward/record.uri?eid=2-s2.0-85138148878&amp;doi=10.1007%2fs00766-022-00387-3&amp;partnerID=40&amp;md5=b70b68214da3ca14e823a11efcd8017f</t>
  </si>
  <si>
    <t>According to data-driven Requirements Engineering (RE), explicit and implicit user feedback can be considered a relevant source of requirements, thus supporting requirements elicitation. However, limited attention has been paid so far to the role of online feedback in RE tasks, such as requirements validation, and on how to specify what online feedback to collect and analyse. We performed an action research study, together with a company that developed a platform for online training. This paper presents the design and execution of the study, and a discussion of its results. This study provides evidence about the need of practitioners to follow a simple but systematic approach for specifying requirements for data collection and analysis, at design time. Another outcome of this study is a method to tackle this task that leverages goal-oriented requirements modelling combined with Goal-Question-Metric. The applicability of the method has been explored on two industrial evaluations, while the perceived effectiveness, efficiency and acceptance have been assessed with practitioners through a dedicated survey. © 2022, The Author(s), under exclusive licence to Springer-Verlag London Ltd., part of Springer Nature.</t>
  </si>
  <si>
    <t>Some Seeds Are Strong: Seeding Strategies for Search-based Test Case Selection</t>
  </si>
  <si>
    <t>https://www.scopus.com/inward/record.uri?eid=2-s2.0-85145884657&amp;doi=10.1145%2f3532182&amp;partnerID=40&amp;md5=638ca34230d641d80410d39d5e6b1cba</t>
  </si>
  <si>
    <t>The time it takes software systems to be tested is usually long. Search-based test selection has been a widely investigated technique to optimize the testing process. In this article, we propose a set of seeding strategies for the test case selection problem that generates the initial population of Pareto-based multi-objective algorithms, with the goals of (1) helping to find an overall better set of solutions and (2) enhancing the convergence of the algorithms. The seeding strategies were integrated with four state-of-the-art multi-objective search algorithms and applied into two contexts where regression-testing is paramount: (1) Simulation-based testing of Cyber-physical Systems and (2) Continuous Integration. For the first context, we evaluated our approach by using six fitness function combinations and six independent case studies, whereas in the second context, we derived a total of six fitness function combinations and employed four case studies. Our evaluation suggests that some of the proposed seeding strategies are indeed helpful for solving the multi-objective test case selection problem. Specifically, the proposed seeding strategies provided a higher convergence of the algorithms towards optimal solutions in 96% of the studied scenarios and an overall cost-effectiveness with a standard search budget in 85% of the studied scenarios.  © 2023 Association for Computing Machinery.</t>
  </si>
  <si>
    <t>Incorporating software security: using developer workshops to engage product managers</t>
  </si>
  <si>
    <t>https://www.scopus.com/inward/record.uri?eid=2-s2.0-85144620562&amp;doi=10.1007%2fs10664-022-10252-0&amp;partnerID=40&amp;md5=c996ac071a4fc007478aaf0b2cebea4a</t>
  </si>
  <si>
    <t>Evidence from data breach reports shows that many competent software development teams still do not implement secure, privacy-preserving software, even though techniques to do so are now well-known. A major factor causing this is simply a lack of priority and resources for security, as decided by product managers. So, how can we help developers and product managers to work together to achieve appropriate decisions on security and privacy issues? This paper explores using structured workshops to support teams of developers in engaging product managers with software security and privacy, even in the absence of security professionals. The research used the Design Based Research methodology. This paper describes and justifies our workshop design and implementation, and describes our thematic coding of both participant interviews and workshop discussions to quantify and explore the workshops’ effectiveness. Based on trials in eight organizations, involving 88 developers, we found the workshops effective in helping development teams to identify, promote, and prioritize security issues with product managers. Comparisons between organizations suggested that such workshops are most effective with groups with limited security expertise, and when led by the development team leaders. We also found workshop participants needed minimal guidance to identify security threats, and a wide range of ways to promote possible security improvements. Empowering developers and product managers in this way offers a powerful grassroots approach to improve software security worldwide. © 2022, The Author(s).</t>
  </si>
  <si>
    <t>Parametric Timed Pattern Matching</t>
  </si>
  <si>
    <t>https://www.scopus.com/inward/record.uri?eid=2-s2.0-85152603893&amp;doi=10.1145%2f3517194&amp;partnerID=40&amp;md5=e0034cebaa7165f6906c13250358f304</t>
  </si>
  <si>
    <t>Given a log and a specification, timed pattern matching aims at exhibiting for which start and end dates a specification holds on that log. For example, "a given action is always followed by another action before a given deadline". This problem has strong connections with monitoring real-time systems. We address here timed pattern matching in the presence of an uncertain specification, i.e., that may contain timing parameters (e.g., the deadline can be uncertain or unknown). We want to know for which start and end dates, and for what values of the timing parameters, a property holds. For instance, we look for the minimum or maximum deadline (together with the corresponding start and end dates) for which the property holds. We propose two frameworks for parametric timed pattern matching. The first one is based on parametric timed model checking. In contrast to most parametric timed problems, the solution is effectively computable. The second one is a dedicated method; not only we largely improve the efficiency compared to the first method, but we further propose optimizations with skipping. Our experiment results suggest that our algorithms, especially the second one, are efficient and practically relevant.  © 2023 Association for Computing Machinery.</t>
  </si>
  <si>
    <t>LiDetector: License Incompatibility Detection for Open Source Software</t>
  </si>
  <si>
    <t>https://www.scopus.com/inward/record.uri?eid=2-s2.0-85152604068&amp;doi=10.1145%2f3518994&amp;partnerID=40&amp;md5=31ef68077935a75050b859e20b14bd76</t>
  </si>
  <si>
    <t>Open-source software (OSS) licenses dictate the conditions, which should be followed to reuse, distribute, and modify software. Apart from widely-used licenses such as the MIT License, developers are also allowed to customize their own licenses (called custom license), whose descriptions are more flexible. The presence of such various licenses imposes challenges to understand licenses and their compatibility. To avoid financial and legal risks, it is essential to ensure license compatibility when integrating third-party packages or reusing code accompanied with licenses. In this work, we propose LiDetector, an effective tool that extracts and interprets OSS licenses (including both official licenses and custom licenses), and detects license incompatibility among these licenses. Specifically, LiDetector introduces a learning-based method to automatically identify meaningful license terms from an arbitrary license, and employs Probabilistic Context-Free Grammar (PCFG) to infer rights and obligations for incompatibility detection. Experiments demonstrate that LiDetector outperforms existing methods with 93.28% precision for term identification, and 91.09% accuracy for right and obligation inference, and can effectively detect incompatibility with 10.06% FP rate and 2.56% FN rate. Furthermore, with LiDetector, our large-scale empirical study on 1,846 projects reveals that 72.91% of the projects are suffering from license incompatibility, including popular ones such as the MIT License and the Apache License. We highlighted lessons learned from perspectives of different stakeholders and made all related data and the replication package publicly available to facilitate follow-up research.  © 2023 Association for Computing Machinery.</t>
  </si>
  <si>
    <t>We're Not Gonna Break It! Consistency-Preserving Operators for Efficient Product Line Configuration</t>
  </si>
  <si>
    <t>https://www.scopus.com/inward/record.uri?eid=2-s2.0-85129588482&amp;doi=10.1109%2fTSE.2022.3171404&amp;partnerID=40&amp;md5=cab487eac254e6f476815beaaee0c5bb</t>
  </si>
  <si>
    <t>When configuring a software product line, finding a good trade-off between multiple orthogonal quality concerns is a challenging multi-objective optimisation problem. State-of-the-art solutions based on search-based techniques create invalid configurations in intermediate steps, requiring additional repair actions that reduce the efficiency of the search. In this work, we introduce consistency-preserving configuration operators (CPCOs) - genetic operators that maintain valid configurations throughout the entire search. CPCOs bundle coherent sets of changes: the activation or deactivation of a particular feature together with other (de)activations that are needed to preserve validity. In our evaluation, our instantiation of the IBEA algorithm with CPCOs outperforms two state-of-the-art tools for optimal product line configuration in terms of both speed and solution quality. The improvements are especially pronounced in large product lines with thousands of features.  © 2022 IEEE.</t>
  </si>
  <si>
    <t>Scanner++: Enhanced Vulnerability Detection of Web Applications with Attack Intent Synchronization</t>
  </si>
  <si>
    <t>https://www.scopus.com/inward/record.uri?eid=2-s2.0-85152596343&amp;doi=10.1145%2f3517036&amp;partnerID=40&amp;md5=870c00c9b27de0e3031d0909ab08466b</t>
  </si>
  <si>
    <t>Scanners are commonly applied for detecting vulnerabilities in web applications. Various scanners with different strategies are widely in use, but their performance is challenged by the increasing diversity of target applications that have more complex attack surfaces (i.e., website paths) and covert vulnerabilities that can only be exploited by more sophisticated attack vectors (i.e., payloads). In this paper, we propose Scanner++, a framework that improves web vulnerability detection of existing scanners through combining their capabilities with attack intent synchronization. We design Scanner++ as a proxy-based architecture while using a package-based intent synchronization approach. Scanner++ first uses a purification mechanism to aggregate and refine attack intents, consisting of attack surfaces and attack vectors extracted from the base scanners' request packets. Then, Scanner++ uses a runtime intent synchronization mechanism to select relevant attack intents according to the scanners' detection spots to guide their scanning process. Consequently, base scanners can expand their attack surfaces, generate more diverse attack vectors and achieve better vulnerability detection performance.For evaluation, we implemented and integrated Scanner++ together with four widely used scanners, BurpSuite, AWVS, Arachni, and ZAP, testing it on ten benchmark web applications and three well-tested real-world web applications of a critical financial platform from our industry partner. Working under the Scanner++ framework helps BurpSuite, AWVS, Arachni, and ZAP cover 15.26%, 37.14%, 59.21%, 68.54% more pages, construct 12.95×, 1.13×, 15.03×, 52.66× more attack packets, and discover 77, 55, 77, 176 more bugs, respectively. Furthermore, Scanner++ detected eight serious previously unknown vulnerabilities on real-world applications, while the base scanners only found three of them.  © 2023 Association for Computing Machinery.</t>
  </si>
  <si>
    <t>The Co-evolution of the WordPress Platform and Its Plugins</t>
  </si>
  <si>
    <t>https://www.scopus.com/inward/record.uri?eid=2-s2.0-85152590800&amp;doi=10.1145%2f3533700&amp;partnerID=40&amp;md5=3362753b8f065f757ad8141a42e83577</t>
  </si>
  <si>
    <t>One can extend the features of a software system by installing a set of additional components called plugins. WordPress, as a typical example of such plugin-based software ecosystems, is used by millions of websites and has a large number (i.e., 54,777) of available plugins. These plugin-based software ecosystems are different from traditional ecosystems (e.g., NPM dependencies) in the sense that there is high coupling between a platform and its plugins compared to traditional ecosystems for which components might not necessarily depend on each other (e.g., NPM libraries do not depend on a specific version of NPM or a specific version of a client software system). The high coupling between a plugin and its platform and other plugins causes incompatibility issues that occur during the co-evolution of a plugin and its platform as well as other plugins. In fact, incompatibility issues represent a major challenge when upgrading WordPress or its plugins. According to our study of the top 500 most-released WordPress plugins, we observe that incompatibility issues represent the third major cause for bad releases, which are rapidly (within the next 24 hours) fixed via urgent releases. Thirty-two percent of these incompatibilities are between a plugin and WordPress while 19% are between peer plugins. In this article, we study how plugins co-evolve with the underlying platform as well as other plugins, in an effort to understand the practices that are related support such co-evolution and reduce incompatibility issues. In particular, we investigate how plugins support the latest available versions of WordPress, as well as how plugins are related to each other, and how they co-evolve. We observe that a plugin's support of new versions of WordPress with a large amount of code change is risky, as the releases that declare such support have a higher chance to be followed by an urgent release compared to ordinary releases. Although plugins support the latest WordPress version, plugin developers omit important changes such as deleting the use of removed WordPress APIs, which are removed a median of 873 days after the APIs have been removed from the source code of WordPress. Plugins introduce new releases that are made according to a median of five other plugins, which we refer to as peer-triggered releases. A median of 20% of the peer-triggered releases are urgent releases that fix problems in their previous releases. The most common goal of peer-triggered releases is the fixing of incompatibility issues that a plugin detects as late as after a median of 36 days since the last release of another plugin. Our work sheds light on the co-evolution of WordPress plugins with their platform as well as peer plugins in an effort to uncover the practices of plugin evolution, so WordPress can accordingly design approaches to avoid incompatibility issues.  © 2023 Association for Computing Machinery.</t>
  </si>
  <si>
    <t>Semantics Foundation for Cyber-physical Systems Using Higher-order UTP</t>
  </si>
  <si>
    <t>https://www.scopus.com/inward/record.uri?eid=2-s2.0-85152590644&amp;doi=10.1145%2f3517192&amp;partnerID=40&amp;md5=bcb98593fb603352ffba74e8c2e4fc98</t>
  </si>
  <si>
    <t>Model-based design has become the predominant approach to the design of hybrid and cyber-physical systems (CPSs). It advocates the use of mathematically founded models to capture heterogeneous digital and analog behaviours from domain-specific formalisms, allowing all engineering tasks of verification, code synthesis, and validation to be performed within a single semantic body. Guaranteeing the consistency among the different views and heterogeneous models of a system at different levels of abstraction, however, poses significant challenges. To address these issues, Hoare and He's Unifying Theories of Programming (UTP) proposes a calculus to capture domain-specific programming and modelling paradigms into a unified semantic framework. Our goal is to extend UTP to form a semantic foundation for CPS design. Higher-order UTP (HUTP) is a conservative extension to Hoare and He's theory that supports the specification of discrete, real-time, and continuous dynamics, concurrency and communication, and higher-order quantification. Within HUTP, we define a calculus of normal hybrid designs to model, analyse, compose, refine, and verify heterogeneous hybrid system models. In addition, we define respective formal semantics for Hybrid Communicating Sequential Processes and Simulink using HUTP.  © 2023 Association for Computing Machinery.</t>
  </si>
  <si>
    <t>Machine learning in software defect prediction: A business-driven systematic mapping study</t>
  </si>
  <si>
    <t>https://www.scopus.com/inward/record.uri?eid=2-s2.0-85144824314&amp;doi=10.1016%2fj.infsof.2022.107128&amp;partnerID=40&amp;md5=c3aa54434eb54f1abaa22279bb12f8ef</t>
  </si>
  <si>
    <t>Context: Machine learning is a valuable tool in software engineering allowing fair defect prediction capabilities at a relatively small expense. However, although the practical usage of machine learning in defect prediction has been studied over many years, there is not sufficient systematic effort to analyse its potential for business application. Objective: The following systematic mapping study aims to analyse the current state-of-the-art in terms of machine learning software defect prediction modelling and to identify and classify the emerging new trends. Notably, the analysis is done from a business perspective, evaluating the opportunities to adopt the latest techniques and methods in commercial settings to improve software quality and lower the cost of development life cycle. Method: We created a broad search universe to answer our research questions, performing an automated query through the Scopus database to identify relevant primary studies. Next, we evaluated all found studies using a classification scheme to map the extent of business adoption of machine learning software defect prediction based on the keywords used in the publications. Additionally, we use PRISMA 2020 guideline to validate reporting. Results: After the application of the selection criteria, the remaining 742 primary studies included in Scopus until February 23, 2022 were mapped to classify and structure the research area. The results confirm that the usage of commercial datasets is significantly smaller than the established datasets from NASA and open-source projects. However, we have also found meaningful emerging trends considering business needs in analysed studies. Conclusions: There is still a considerable amount of work to fully internalise business applicability in the field. Performed analysis has shown that purely academic considerations dominate in published research; however, there are also traces of in vivo results becoming more available. Notably, the created maps offer insight into future machine learning software defect prediction research opportunities. © 2022 Elsevier B.V.</t>
  </si>
  <si>
    <t>Crowdtesting Practices and Models: An Empirical Approach</t>
  </si>
  <si>
    <t>https://www.scopus.com/inward/record.uri?eid=2-s2.0-85141810795&amp;doi=10.1016%2fj.infsof.2022.107103&amp;partnerID=40&amp;md5=6026d56d06283997af93d185054d8cff</t>
  </si>
  <si>
    <t>Context: Crowdsourced software testing (CST) has received significant attention. After these years, CST has made new progress and changes. Objective: While current literature lists many CST challenges, this paper analyzes industrial CST practices, finds that many challenges already have practical solutions, summarizes their commonalities, and comes up with new CST models and processes. Method: We look for well-known CST websites to participate in and take a secret and unobtrusive approach where customers, platform managers, and fellow workers do not know that we are mainly interested in CST research. We then register at selected CST websites, collect any public documents such as whitepapers, open rules, and public training materials, and join as many test tasks as possible. Results: We analyze the confrontation and collaboration among clients, platforms, and workers in the CST sessions. Clients want to get as much bug information as possible for a small amount of pay, but workers want to get paid as much as possible for a small amount of bug information. We also study the process and method of selecting suitable CST workers. Based on these, this paper proposes three future research directions. Conclusion: Data security and privacy at CST are paramount. If this problem can be overcome, CST will have wider applications. Additionally, the integration of workers, internal workers, software automation, and artificial intelligence will be major drivers for CST. It is also critical to develop a standardized CST structure and processes, and this will push the field to grow significantly. © 2022 Elsevier B.V.</t>
  </si>
  <si>
    <t>Boosting input data sequences generation for testing EFSM-specified systems using deep reinforcement learning</t>
  </si>
  <si>
    <t>https://www.scopus.com/inward/record.uri?eid=2-s2.0-85143490583&amp;doi=10.1016%2fj.infsof.2022.107114&amp;partnerID=40&amp;md5=aaabbaa0ab4cacdd40ba108f123255e3</t>
  </si>
  <si>
    <t>Context: Input data sequence (IDS) is an important component of test sequences for testing from the Extended Finite State Machine (EFSM) model. During test generation, frequent IDS derivation is time-consuming. Therefore, it has become one of the key factors that restrict the efficiency of test sequences generation. Objective: To address this issue, this paper introduces deep reinforcement learning (DRL) to propose a novel approach named IDSG-DRL to accelerate IDS derivation. Method: Our method first formalizes the problem of generating IDS for EFSM-based testing as a Markov decision problem. It then incorporates the DRL algorithm to learn experience from previous input data generation and train a decision-making model to significantly enhance the efficiency of subsequent data derivation for the newly generated test sequences. To improve the convergence of DRL algorithm and ensure the success rate of data generation, a state representation based on variable deviation and action formulation using adaptive exploration are elaborately designed. Finally, a DRL-based algorithm for efficiently yielding IDS is presented for any subject test sequence. Results: We evaluate the proposed approach against the random method, GA-based method as well as a particle swarm optimization (PSO) based method. Experimental statistics show that IDSG-DRL significantly outperforms the baselines in terms of iteration steps, runtime cost, and the success rate of input data derivation. Specifically, compared to random, GA-based and PSO-based methods, IDSG-DRL can reduce the average number of iteration steps by up to 87.09%, 78.57%, and 56.35%, respectively. Regarding the average runtime, our approach is about 3.52 and 1.58 times faster than the GA-based and PSO-based methods. Additionally, given a larger input range, we observed that the performance of IDSG-DRL is more stable and its advantages are more significant. Conclusion: The experimental results suggest that our method is very promising to speed up IDS generation for EFSM-based testing. © 2022 Elsevier B.V.</t>
  </si>
  <si>
    <t>PAFL: Probabilistic Automaton-based Fault Localization for Recurrent Neural Networks</t>
  </si>
  <si>
    <t>https://www.scopus.com/inward/record.uri?eid=2-s2.0-85143689623&amp;doi=10.1016%2fj.infsof.2022.107117&amp;partnerID=40&amp;md5=13e55c9fe46e95128565f2f371a65384</t>
  </si>
  <si>
    <t>Context: If deep learning models in safety–critical systems misbehave, serious accidents may occur. Previous studies have proposed approaches to overcome such misbehavior by detecting and modifying the responsible faulty parts in deep learning models. For example, fault localization has been applied to deep neural networks to detect neurons that cause misbehavior. Objective: However, such approaches are not applicable to deep learning models that have internal states, which change dynamically based on the input data samples (e.g., recurrent neural networks (RNNs)). Hence, we propose a new fault localization approach to be applied to RNNs. Methods: We propose probabilistic automaton-based fault localization (PAFL). PAFL enables developers to detect faulty parts even in RNNs by computing suspiciousness scores with fault localization using n-grams. We convert RNNs into probabilistic finite automata (PFAs) and localize faulty sequences of state transitions on PFAs. To consider various sequences and to detect faulty ones more precisely, we use n-grams inspired by natural language processing. Additionally, we distinguish data samples related to the misbehavior to evaluate PAFL. We also propose a novel suspiciousness score, average n-gram suspiciousness (ANS) score, based on n-grams to distinguish data samples. We evaluate PAFL and ANS scores on eight publicly available datasets on three RNN variants: simple recurrent neural network, gated recurrent units, and long short-term memory. Results: The experiment demonstrates that ANS scores identify faulty parts of RNNs when n is greater than one. Moreover, PAFL is statistically significantly better and has large effect sizes compared to state-of-the-art fault localization in terms of distinguishing data samples related to the misbehavior. Specifically, PAFL is better in 66.74% of the experimental settings. Conclusion: The results demonstrate that PAFL can be used to detect faulty parts in RNNs. Hence, in future studies, PAFL can be used as a baseline for fault localization in RNNs. © 2022 The Author(s)</t>
  </si>
  <si>
    <t>Preference-wise Testing of Android Apps via Test Amplification</t>
  </si>
  <si>
    <t>https://www.scopus.com/inward/record.uri?eid=2-s2.0-85149426449&amp;doi=10.1145%2f3511804&amp;partnerID=40&amp;md5=05bd07c3711d4e8443721af18db6b4df</t>
  </si>
  <si>
    <t>Preferences, the setting options provided by Android, are an essential part of Android apps. Preferences allow users to change app features and behaviors dynamically, and therefore their impacts need to be considered when testing the apps. Unfortunately, few test cases explicitly specify the assignments of valid values to the preferences, or configurations, under which they should be executed, and few existing mobile testing tools take the impact of preferences into account or provide help to testers in identifying and setting up the configurations for running the tests. This article presents the Prefest approach to effective testing of Android apps with preferences. Given an Android app and a set of test cases for the app, Prefest amplifies the test cases with a small number of configurations to exercise more behaviors and detect more bugs that are related to preferences. In an experimental evaluation conducted on real-world Android apps, amplified test cases produced by Prefest from automatically generated test cases covered significantly more code of the apps and detected seven real bugs, and the tool's test amplification time was at the same order of magnitude as the running time of the input test cases. Prefest's effectiveness and efficiency in amplifying programmer-written test cases was comparable with that in amplifying automatically generated test cases.  © 2023 Association for Computing Machinery.</t>
  </si>
  <si>
    <t>Software practitioners’ point of view on technical debt payment</t>
  </si>
  <si>
    <t>https://www.scopus.com/inward/record.uri?eid=2-s2.0-85142137065&amp;doi=10.1016%2fj.jss.2022.111554&amp;partnerID=40&amp;md5=48549a0cdf69c057a836f7431c9da397</t>
  </si>
  <si>
    <t>Context: Technical debt (TD) payment refers to the activity of expending maintenance effort and resources to make up for the effects of previous technical compromises. Aims: To investigate if software practitioners have paid debt items off in their projects, the practices that have been used for paying off debt items, and the issues that hamper the implementation of these practices. Method: We analyze 653 responses collected by surveying practitioners from six countries about TD payment. Results: Practitioners have not paid off TD items in most cases. We identified 27 reasons for not paying off those items and 32 payment-related practices. Practices are mainly related to internal quality issues, while reasons for not paying TD off are mostly associated with planning and management issues. Lastly, we identified relationships between practices and between reasons, indicating that both can appear in combination. Conclusion:. We use different views to consolidate the set of information on TD payment, extending the conceptual model for TD and organizing the set of practices and reasons into a TD payment map. We believe that the model and the map can support practitioners in planning their TD payment strategy. © 2022 Elsevier Inc.</t>
  </si>
  <si>
    <t>An empirical evaluation of the “Cognitive Complexity” measure as a predictor of code understandability</t>
  </si>
  <si>
    <t>https://www.scopus.com/inward/record.uri?eid=2-s2.0-85143625898&amp;doi=10.1016%2fj.jss.2022.111561&amp;partnerID=40&amp;md5=562e7394f8c11d903c493405de3c08b0</t>
  </si>
  <si>
    <t>Background: Code that is difficult to understand is also difficult to inspect and maintain and ultimately causes increased costs. Therefore, it would be greatly beneficial to have source code measures that are related to code understandability. Many “traditional” source code measures, including for instance Lines of Code and McCabe's Cyclomatic Complexity, have been used to identify hard-to-understand code. In addition, the “Cognitive Complexity” measure was introduced in 2018 with the specific goal of improving the ability to evaluate code understandability. Aims: The goals of this paper are to assess whether (1) “Cognitive Complexity” is better correlated with code understandability than traditional measures, and (2) the availability of the “Cognitive Complexity” measure improves the performance (i.e., the accuracy) of code understandability prediction models. Method: We carried out an empirical study, in which we reused code understandability measures used in several previous studies. We first built Support Vector Regression models of understandability vs. code measures, and we then compared the performance of models that use “Cognitive Complexity” against the performance of models that do not. Results: “Cognitive Complexity” appears to be correlated to code understandability approximately as much as traditional measures, and the performance of models that use “Cognitive Complexity” is extremely close to the performance of models that use only traditional measures. Conclusions: The “Cognitive Complexity” measure does not appear to fulfill the promise of being a significant improvement over previously proposed measures, as far as code understandability prediction is concerned. © 2022 Elsevier Inc.</t>
  </si>
  <si>
    <t>An empirical study on bugs in JavaScript engines</t>
  </si>
  <si>
    <t>https://www.scopus.com/inward/record.uri?eid=2-s2.0-85142756882&amp;doi=10.1016%2fj.infsof.2022.107105&amp;partnerID=40&amp;md5=6164d2d1c6c446b769f352f454d500b0</t>
  </si>
  <si>
    <t>Context: JavaScript is a prototype-based dynamic type scripting language. The correct running of a JavaScript program depends on the correctness of both the program and the JavaScript engine. Objective: An in-depth understanding of the characteristics of bugs in JavaScript engines can help detect and fix them. Methods: We conduct an empirical study on the bugs in three mainstream JavaScript engines: V8, SpiderMonkey, and Chakra. Such an empirical study involves 19,019 bug reports, 16,437 revisions, 805 test cases, and root causes of randomly selected 540 bugs. Results: (1) The Compiler and the DOM are the most buggy component in V8 and SpiderMonkey, respectively. Most of the source files contain only one bug. (2) The scales of the testing programs that reveal bugs are usually small. Most bug fixes involve only limited modifications since the number of modified source files and lines of code modified are small. (3) Most bugs can be fixed within half a year (80.33% for V8 and 91.9% for SpiderMonkey). Only 4.33% of SpiderMonkey bugs need more than a year to fix. Bugs in SpiderMonkey are usually fixed faster than bugs in V8. (4) High priority tends to be assigned to Infrastructure bugs in V8 and Release Automation bugs in SpiderMonkey. The duration of bugs is not strictly correlated with their priorities. (5) Semantic bugs are the most common root causes of bugs. And among semantic bugs, the processing bugs, missing features bugs and function call bugs are more than others. Conclusion: This study deepens our understanding of bugs in JavaScript engines, and empirical results could indicate some potential problems during the detecting and fixing of bugs in JavaScript engines, assist developers of JavaScript engines in improving their development quality, assist maintainers in detecting and fixing bugs more effectively, and suggest users of JavaScript evade potential risks. © 2022 Elsevier B.V.</t>
  </si>
  <si>
    <t>Annotative Software Product Line Analysis Using Variability-Aware Datalog</t>
  </si>
  <si>
    <t>https://www.scopus.com/inward/record.uri?eid=2-s2.0-85130444154&amp;doi=10.1109%2fTSE.2022.3175752&amp;partnerID=40&amp;md5=803e9b4e8b5cdb60c2f7c7f7ed538a7d</t>
  </si>
  <si>
    <t>Applying program analyses to Software Product Lines (SPLs) has been a fundamental research problem at the intersection of Product Line Engineering and software analysis. Different attempts have been made to "lift"particular product-level analyses to run on the entire product line. In this paper, we tackle the class of Datalog-based analyses (e.g., pointer and taint analyses), study the theoretical aspects of lifting Datalog inference, and implement a lifted inference algorithm inside the Soufflé Datalog engine. We evaluate our implementation on a set of Java and C-language benchmark annotative software product lines. We show significant savings in processing time and fact database size (billions of times faster on one of the benchmarks) compared to brute-force analysis of each product individually.  © 2022 IEEE.</t>
  </si>
  <si>
    <t>Detecting code smells in React-based Web apps</t>
  </si>
  <si>
    <t>https://www.scopus.com/inward/record.uri?eid=2-s2.0-85143515852&amp;doi=10.1016%2fj.infsof.2022.107111&amp;partnerID=40&amp;md5=2ecbd902897bb8e6a46de85a4ceb7051</t>
  </si>
  <si>
    <t>Context: Facebook's REACT is a widely popular JavaScript library to build rich and interactive user interfaces (UI). However, due to the complexity of modern Web UIs, REACT applications can have hundreds of components and source code files. Therefore, front-end developers are facing increasing challenges when designing and modularizing REACT-based applications. As a result, it is natural to expect maintainability problems in REACT-based UIs due to suboptimal design decisions. Objective: To help developers with these problems, we propose a catalog with twelve REACT-related code smells and a prototype tool to detect the proposed smells in REACT-based Web apps. Method: The smells were identified by conducting a grey literature review and by interviewing six professional software developers. We also use the tool in the top-10 most popular GitHub projects that use REACT and conducted a historical analysis to check how often developers remove the proposed smells. Results: We detect 2,565 instances of the proposed code smells. The results show that the removal rates range from 0.9% to 50.5%. The smell with the most significant removal rate is LARGE FILE (50.5%). The smells with the lowest removal rates are INHERITANCE INSTEAD OF COMPOSITION (IIC) (0.9%), and DIRECT DOM MANIPULATION (14.7%). Conclusion: The list of REACT smells proposed in this paper as well as the tool to detect them can assist developers to improve the source code quality of REACT applications. While the catalog describes common problems with REACT applications, our tool helps to detect them. Our historical analysis also shows the importance of each smell from the developers’ perspective, showing how often each smell is removed. © 2022 Elsevier B.V.</t>
  </si>
  <si>
    <t>Automated Identification of Uniqueness in JUnit Tests</t>
  </si>
  <si>
    <t>https://www.scopus.com/inward/record.uri?eid=2-s2.0-85152594957&amp;doi=10.1145%2f3533313&amp;partnerID=40&amp;md5=76daa00b59583f35d7558d5c3fccb605</t>
  </si>
  <si>
    <t>In the context of testing, descriptive test names are desirable because they document the purpose of tests and facilitate comprehension tasks during maintenance. Unfortunately, prior work has shown that tests often do not have descriptive names. To address this limitation, techniques have been developed to automatically generate descriptive names. However, they often generated names that are invalid or do not meet developer approval. To help address these limitations, we present a novel approach to extract the attributes of a given test that make it unique among its siblings. Because such attributes often serve as the basis for descriptive names, identifying them is an important first step towards improving test name generation approaches. To evaluate the approach, we created a prototype implementation for JUnit tests and compared its output with human judgment. The results of the evaluation demonstrate that the attributes identified by the approach are consistent with human judgment and are likely to be useful for future name generation techniques.  © 2023 Association for Computing Machinery.</t>
  </si>
  <si>
    <t>On Wasted Contributions: Understanding the Dynamics of Contributor-Abandoned Pull Requests-A Mixed-Methods Study of 10 Large Open-Source Projects</t>
  </si>
  <si>
    <t>https://www.scopus.com/inward/record.uri?eid=2-s2.0-85152596575&amp;doi=10.1145%2f3530785&amp;partnerID=40&amp;md5=896b8b459ca14396a5a38f14d575e276</t>
  </si>
  <si>
    <t>Pull-based development has enabled numerous volunteers to contribute to open-source projects with fewer barriers. Nevertheless, a considerable amount of pull requests (PRs) with valid contributions are abandoned by their contributors, wasting the effort and time put in by both the contributors and maintainers. To better understand the underlying dynamics of contributor-abandoned PRs, we conduct a mixed-methods study using both quantitative and qualitative methods. We curate a dataset consisting of 265,325 PRs including 4,450 abandoned ones from ten popular and mature GitHub projects and measure 16 features characterizing PRs, contributors, review processes, and projects. Using statistical and machine learning techniques, we find that complex PRs, novice contributors, and lengthy reviews have a higher probability of abandonment and the rate of PR abandonment fluctuates alongside the projects' maturity or workload. To identify why contributors abandon their PRs, we also manually examine a random sample of 354 abandoned PRs. We observe that the most frequent abandonment reasons are related to the obstacles faced by contributors, followed by the hurdles imposed by maintainers during the review process. Finally, we survey the top core maintainers of the studied projects to understand their perspectives on dealing with PR abandonment and on our findings.  © 2023 Association for Computing Machinery.</t>
  </si>
  <si>
    <t>Towards Scalable Model Checking of Reflective Systems via Labeled Transition Systems</t>
  </si>
  <si>
    <t>https://www.scopus.com/inward/record.uri?eid=2-s2.0-85132537258&amp;doi=10.1109%2fTSE.2022.3174408&amp;partnerID=40&amp;md5=0aa6d04d5b2f8b0bc79175e4e43c52b4</t>
  </si>
  <si>
    <t>Reflection is a technique that enables a system to inspect or change its structure and/or behavior at runtime. It is a key enabler of many techniques for developing systems that have to function despite rapidly changing requirements and environments. A crucial issue in developing reflective systems is to ensure the correctness of their behaviors, because object-level behaviors are affected by metalevel behaviors. In this paper, we present an extended labeled transition system (LTS), which we call a metalevel LTS (MLTS), that supports data representation of another LTS for use in modeling a reflective tower. We show that two of the existing state reduction techniques for an LTS (symmetry reduction and divergence-sensitive stutter bisimulation) are also applicable to an MLTS. Then, we introduce two strategies for implementing an MLTS model in Promela, thereby enabling verification with the SPIN model checker. We also present case studies of applying MLTSs to two reflection applications: self-adaptation of a reconnaissance robot system, and dynamic evolution of an Internet-of-things (IoT) system. The case studies demonstrate the applicability of our approach and its scalability improvement through the state reduction techniques.  © 2022 IEEE.</t>
  </si>
  <si>
    <t>Towards automated Android app internationalisation: An exploratory study</t>
  </si>
  <si>
    <t>https://www.scopus.com/inward/record.uri?eid=2-s2.0-85143723015&amp;doi=10.1016%2fj.jss.2022.111559&amp;partnerID=40&amp;md5=537e9e0734f8ca9a035651f5d39fb3b1</t>
  </si>
  <si>
    <t>Android has become the most popular mobile platform with over 2.5 billion active users who use many different languages across many different countries. In order for Android apps to be useable by all of them, app developers usually need to add an internationalisation feature that adapts the app to the users’ linguistic and cultural requirements. Such a process, including the translation from the default language to up to thousands of languages, is usually achieved via manual efforts and hence is resource-intensive, time-consuming, and error-prone. Automated approaches are hence in demand to help developers mitigate such manual efforts. Since there are millions of apps proposed already for Android users, we are interested in knowing to what extent internationalisation has been supported. Our experimental results show that Android apps, at least the ones released on online markets, have mostly been equipped with internationalisation features, with the number of supported languages varies significantly. By mapping the actual term translations among different languages, we further find that the translations tend to be consistent among different apps, suggesting the possibility to learn from this data to achieve automated app internalisation. To explore this idea we implemented a Transformer-based prototype approach Androi18n, that learns from developers’ practical translations to achieve automated mobile app text translations. Experimental results show that Androi18n is effective in achieving our objective, and its high performance is generic across the translations of different languages. © 2022 Elsevier Inc.</t>
  </si>
  <si>
    <t>Efficient transformer with code token learner for code clone detection</t>
  </si>
  <si>
    <t>https://www.scopus.com/inward/record.uri?eid=2-s2.0-85142914543&amp;doi=10.1016%2fj.jss.2022.111557&amp;partnerID=40&amp;md5=43fe0b0e9ccc4813ca9b50e9d6add056</t>
  </si>
  <si>
    <t>Deep learning techniques have achieved promising results in code clone detection in the past decade. Unfortunately, current deep learning-based methods rarely explicitly consider the modeling of long codes. Worse, the code length is increasing due to the increasing requirement of complex functions. Thus, modeling the relationship between code tokens to catch their long-range dependencies is crucial to comprehensively capture the information of the code fragment. In this work, we resort to the Transformer to capture long-range dependencies within a code, which however requires huge computational cost for long code fragments. To make it possible to apply Transformer efficiently, we propose a code token learner to largely reduce the number of feature tokens in an automatic way. Besides, considering the tree structure of the abstract syntax tree, we present a tree-based position embedding to encode the position of each token in the input. Apart from the Transformer that captures the dependency within a code, we further leverage a cross-code attention module to capture the similarities between two code fragments. Our method significantly reduces the computational cost of using Transformer by 97% while achieves superior performance with state-of-the-art methods. Our code is available at https://github.com/ArcticHare105/Code-Token-Learner. © 2022 Elsevier Inc.</t>
  </si>
  <si>
    <t>WINE: Warning miner for improving bug finders</t>
  </si>
  <si>
    <t>https://www.scopus.com/inward/record.uri?eid=2-s2.0-85145566798&amp;doi=10.1016%2fj.infsof.2022.107109&amp;partnerID=40&amp;md5=3976cfeb3f62bb7e5a95da362293930b</t>
  </si>
  <si>
    <t>Context: Bug finders have been actively used to efficiently detect bugs. However, developers and researchers found that the bug finders show high false positive rate. The false positives can be caused by two major reasons: (1) users rejecting warnings and (2) false-positive inducing issues (FPI), i.e., incorrect or incomplete rule implementations. Objective: The objective of this study is to reduce warning validation costs for developers of bug finders when they validate the implementation of bug finders to reduce false positives caused by FPI. Methods: To achieve the objective, we propose a novel approach, WINE. The key idea of WINE is to extract representative warnings that are structurally equal to other warnings, or structurally contain other warnings from numerous warnings. The rationale behind the approach is that the warnings detected based on structural information and tokens might be equal to each other, or contain other warnings structurally. Results: We evaluated our approach with PMD, an open source bug finder, and 1,008 Java open source projects maintained by Apache Software Foundation. As a result, WINE extracted just about 2% of all warnings. Among the 2% of warnings, we could find the 28 FPIs of PMD. Among them, ten FPIs were already fixed among them. In addition, we simulated our approach in regression testing of PMD with twelve versions changes of PMD (6.25.0 to 6.37.0). As a result, we observed that WINE can effectively reduce the inspection costs by removing about 95% changed warnings. Conclusion: Based on the results, we suggest that WINE could be adopted to improve the bug finders in terms of reducing false positives cause by FPI. In addition, WINE is helpful in the development processes of bug finders to identify false positives and false negatives, especially in regression testing of bug finders. © 2022 Elsevier B.V.</t>
  </si>
  <si>
    <t>ExploitGen: Template-augmented exploit code generation based on CodeBERT</t>
  </si>
  <si>
    <t>https://www.scopus.com/inward/record.uri?eid=2-s2.0-85144848774&amp;doi=10.1016%2fj.jss.2022.111577&amp;partnerID=40&amp;md5=4a61a8a61919f928ecb3320eaeca1a1b</t>
  </si>
  <si>
    <t>Exploit code is widely used for detecting vulnerabilities and implementing defensive measures. However, automatic generation of exploit code for security assessment is a challenging task. In this paper, we propose a novel template-augmented exploit code generation approach ExploitGen based on CodeBERT. Specifically, we first propose a rule-based Template Parser to generate template-augmented natural language descriptions (NL). Both the raw and template-augmented NL sequences are encoded to context vectors by the respective encoders. For better learning semantic information, ExploitGen incorporates a semantic attention layer, which uses the attention mechanism to extract and calculate each layer's representational information. In addition, ExploitGen computes the interaction information between the template information and the semantics of the raw NL and designs a residual connection to append the template information into the semantics of the raw NL. Comprehensive experiments on two datasets show the effectiveness of ExploitGen after comparison with six state-of-the-art baselines. Apart from the automatic evaluation, we conduct a human study to evaluate the quality of generated code in terms of syntactic and semantic correctness. The results also confirm the effectiveness of ExploitGen. © 2022 Elsevier Inc.</t>
  </si>
  <si>
    <t>Automated data validation: An industrial experience report</t>
  </si>
  <si>
    <t>https://www.scopus.com/inward/record.uri?eid=2-s2.0-85144420892&amp;doi=10.1016%2fj.jss.2022.111573&amp;partnerID=40&amp;md5=99f44e03ae57463f2cfd37d0942c0177</t>
  </si>
  <si>
    <t>There has been a massive explosion of data generated by customers and retained by companies in the last decade. However, there is a significant mismatch between the increasing volume of data and the lack of automation methods and tools. The lack of best practices in data science programming may lead to software quality degradation, release schedule slippage, and budget overruns. To mitigate these concerns, we would like to bring software engineering best practices into data science. Specifically, we focus on automated data validation in the data preparation phase of the software development life cycle. This paper studies a real-world industrial case and applies software engineering best practices to develop an automated test harness called RESTORE. We release RESTORE as an open-source R package. Our experience report, done on the geodemographic data, shows that RESTORE enables efficient and effective detection of errors injected during the data preparation phase. RESTORE also significantly reduced the cost of testing. We hope that the community benefits from the open-source project and the practical advice based on our experience. © 2022 Elsevier Inc.</t>
  </si>
  <si>
    <t>Boosting source code suggestion with self-supervised Transformer Gated Highway</t>
  </si>
  <si>
    <t>https://www.scopus.com/inward/record.uri?eid=2-s2.0-85145576596&amp;doi=10.1016%2fj.jss.2022.111553&amp;partnerID=40&amp;md5=d908580c7b4657222b2b768549937c97</t>
  </si>
  <si>
    <t>Attention-based transformer language models have shown significant performance gains in various natural language tasks. In this work, we explore the impact of transformer language models on the task of source code suggestion. The core intention of this work is to boost the modeling performance for the source code suggestion task and to explore how the training procedures and model architectures impact modeling performance. Additionally, we propose a transformer-based self-supervised learning technique called Transformer Gated Highway that outperforms recurrent and transformer language models of comparable size. The proposed approach combines the Transformer language model with Gated Highway introducing a notion of recurrence. We compare the performance of the proposed approach with transformer-based BERT (CodeTran), RoBERTa (RoBERTaCode), GPT2 (TravTrans), CodeGen and recurrent neural language-based LSTM (CodeLSTM) models. Moreover, we have experimented with various architectural settings for the transformer models to evaluate their impact on modeling performance. The extensive evaluation of the presented approach exhibits better performance on two programming language datasets; Java and C#. Additionally, we have adopted the presented approach for the syntax error correction task to predict the correct syntax token to render its possible implications for other source code modeling tasks. © 2022 Elsevier Inc.</t>
  </si>
  <si>
    <t>Comparison of multi-criteria decision-making methods for online controlled experiments in a launch decision-making framework</t>
  </si>
  <si>
    <t>https://www.scopus.com/inward/record.uri?eid=2-s2.0-85145562987&amp;doi=10.1016%2fj.infsof.2022.107115&amp;partnerID=40&amp;md5=84f4b4face7f73fb321b49b404448aad</t>
  </si>
  <si>
    <t>Context: User-intensive software systems such as Web and mobile applications are defined as systems that serve and interact with an increasingly large number of users. Inefficient launch decisions in user-intensive systems in domains such as social media, information retrieval and e-commerce can lead to dramatic loss in the goal metrics of these highly scalable applications, and therefore impact potentially billions of users. Objective: Due to the complexity of user-intensive systems, engineers rely heavily on A/B testing (i.e., online controlled experiments) to evaluate and measure the impact of new changes. However, little attention has been paid to improve the empirical process of making launch decisions based on the A/B testing results. In this paper, we propose a framework to address this issue. Method: We propose a Multi-Criteria Decision Making (MCDM) framework that uses A/B testing results to provide launch decisions analysis, as a complementary tool to assist decision making. The framework includes modules for 1) configuration setup, 2) criteria weighting, 3) pairwise comparison between criteria and alternatives 4) analysis of alternatives using MCDM and produces launch decisions based on the A/B testing results. Results: Experimental results from publicly available dataset that compares well-known and widely applied MDCM methods shows that a good combination of the Analysis of Alternative method (such as TOPSIS-Vector, MMOORA, and VIKOR) and Criteria Weighting method (such as Standard Deviation) in the framework can effectively assistlaunch decision making. Conclusion: We formulate the problem of launch decision making using A/B testing results and propose a MCDM based framework for it, as an imperfect first step to address this problem. The experiments suggest that MCDM methods such as TOPSIS, MMOORA and VIKOR may be effective at making launch decisions based on A/B testing results. © 2022 Elsevier B.V.</t>
  </si>
  <si>
    <t>Coverage-directed Differential Testing of X.509 Certificate Validation in SSL/TLS Implementations</t>
  </si>
  <si>
    <t>https://www.scopus.com/inward/record.uri?eid=2-s2.0-85152604401&amp;doi=10.1145%2f3510416&amp;partnerID=40&amp;md5=b369a42398ad8bd2a8be2eec8233d80f</t>
  </si>
  <si>
    <t>Secure Sockets Layer (SSL) and Transport Security (TLS) are two secure protocols for creating secure connections over the Internet. X.509 certificate validation is important for security and needs to be performed before an SSL/TLS connection is established. Some advanced testing techniques, such as frankencert, have revealed, through randomly mutating Internet accessible certificates, that there exist unexpected, sometimes critical, validation differences among different SSL/TLS implementations. Despite these efforts, X.509 certificate validation still needs to be thoroughly tested as this work shows. This article tackles this challenge by proposing transcert, a coverage-directed technique to much more effectively test real-world certificate validation code. Our core insight is to (1) leverage easily accessible Internet certificates as seed certificates and (2) use code coverage to direct certificate mutation toward generating a set of diverse certificates. The generated certificates are then used to reveal discrepancies, thus potential flaws, among different certificate validation implementations. We implement transcert and evaluate it against frankencert, NEZHA, and RFCcert (three advanced fuzzing techniques) on five widely used SSL/TLS implementations. The evaluation results clearly show the strengths of transcert: During 10,000 iterations, transcert reveals 71 unique validation differences, 12×, 1.4×, and 7× as many as those revealed by frankencert, NEZHA, and RFCcert, respectively; it also supplements RFCcert in conformance testing of the SSL/TLS implementations against 120 validation rules, 85 of which are exclusively covered by transcert-generated certificates. We identify 17 root causes of validation differences, all of which have been confirmed and 11 have never been reported previously. The transcert-generated X.509 certificates also reveal that the primary goal of certificate chain validation is stated ambiguously in the widely adopted public key infrastructure standard RFC 5280.  © 2023 Association for Computing Machinery.</t>
  </si>
  <si>
    <t>Applying Human Values Theory to Software Engineering Practice: Lessons and Implications</t>
  </si>
  <si>
    <t>https://www.scopus.com/inward/record.uri?eid=2-s2.0-85129661877&amp;doi=10.1109%2fTSE.2022.3170087&amp;partnerID=40&amp;md5=c71f95454cdd23694b464511d585b644</t>
  </si>
  <si>
    <t>The study of human values in software engineering (SE) is increasingly recognised as a fundamental human-centric issue of SE decision making. However, values studies in SE still face a number of issues, including the difficulty of eliciting values in a systematic and structured way, the challenges of measuring and tracking values over time, and the lack of practice-based understanding of values among software practitioners. This paper aims to help address these issues by: 1) outlining a research framework that supports a systematic approach to values elicitation, analysis, and understanding; 2) introducing tools and techniques that help elicit and measure values during SE decision making processes in a systematic way; and 3) applying such tools to a month-long research sprint co-designed with an industry partner and conducted with 27 software practitioners. The case study builds on lessons from an earlier pilot (12 participants) and combines in-situ observations with the use of two values-informed tools: the Values Q-Sort (V-QS), and the Values-Retro. The V-QS adapts instruments from values research to the SE context, the Values-Retro adapts existing SE techniques to values theory. We distil implications for research and practice in ten lessons learned.  © 2022 IEEE.</t>
  </si>
  <si>
    <t>TokenAware: Accurate and Efficient Bookkeeping Recognition for Token Smart Contracts</t>
  </si>
  <si>
    <t>https://www.scopus.com/inward/record.uri?eid=2-s2.0-85152591316&amp;doi=10.1145%2f3560263&amp;partnerID=40&amp;md5=c733e3ad23e337dbc5c074edf2b9384a</t>
  </si>
  <si>
    <t>Tokens have become an essential part of blockchain ecosystem, so recognizing token transfer behaviors is crucial for applications depending on blockchain. Unfortunately, existing solutions cannot recognize token transfer behaviors accurately and efficiently because of their incomplete patterns and inefficient designs. This work proposes TokenAware, a novel online system for recognizing token transfer behaviors. To improve accuracy, TokenAware infers token transfer behaviors from modifications of internal bookkeeping of a token smart contract for recording the information of token holders (e.g., their addresses and shares). However, recognizing bookkeeping is challenging, because smart contract bytecode does not contain type information. TokenAware overcomes the challenge by first learning the instruction sequences for locating basic types and then deriving the instruction sequences for locating sophisticated types that are composed of basic types. To improve efficiency, TokenAware introduces four optimizations. We conduct extensive experiments to evaluate TokenAware with real blockchain data. Results show that TokenAware can automatically identify new types of bookkeeping and recognize 107,202 tokens with 98.7% precision. TokenAware with optimizations merely incurs 4% overhead, which is 1/345 of the overhead led by the counterpart with no optimization. Moreover, we develop an application based on TokenAware to demonstrate how it facilitates malicious behavior detection.  © 2023 Association for Computing Machinery.</t>
  </si>
  <si>
    <t>Bash in the Wild: Language Usage, Code Smells, and Bugs</t>
  </si>
  <si>
    <t>https://www.scopus.com/inward/record.uri?eid=2-s2.0-85152598064&amp;doi=10.1145%2f3517193&amp;partnerID=40&amp;md5=cf2744364ebdb8322387c1708f56cb80</t>
  </si>
  <si>
    <t>The Bourne-again shell (Bash) is a prevalent scripting language for orchestrating shell commands and managing resources in Unix-like environments. It is one of the mainstream shell dialects that is available on most GNU Linux systems. However, the unique syntax and semantics of Bash could easily lead to unintended behaviors if carelessly used. Prior studies primarily focused on improving the reliability of Bash scripts or facilitating writing Bash scripts; there is yet no empirical study on the characteristics of Bash programs written in reality, e.g., frequently used language features, common code smells, and bugs. In this article, we perform a large-scale empirical study of Bash usage, based on analyses over one million open source Bash scripts found in Github repositories. We identify and discuss which features and utilities of Bash are most often used. Using static analysis, we find that Bash scripts are often error-prone, and the error-proneness has a moderately positive correlation with the size of the scripts. We also find that the most common problem areas concern quoting, resource management, command options, permissions, and error handling. We envision that these findings can be beneficial for learning Bash and future research that aims to improve shell and command-line productivity and reliability.  © 2023 Copyright held by the owner/author(s). Publication rights licensed to ACM.</t>
  </si>
  <si>
    <t>Machine/Deep Learning for Software Engineering: A Systematic Literature Review</t>
  </si>
  <si>
    <t>https://www.scopus.com/inward/record.uri?eid=2-s2.0-85132507335&amp;doi=10.1109%2fTSE.2022.3173346&amp;partnerID=40&amp;md5=635eb559263a653bdd90543131162571</t>
  </si>
  <si>
    <t>Since 2009, the deep learning revolution, which was triggered by the introduction of ImageNet, has stimulated the synergy between Software Engineering (SE) and Machine Learning (ML)/Deep Learning (DL). Meanwhile, critical reviews have emerged that suggest that ML/DL should be used cautiously. To improve the applicability and generalizability of ML/DL-related SE studies, we conducted a 12-year Systematic Literature Review (SLR) on 1,428 ML/DL-related SE papers published between 2009 and 2020. Our trend analysis demonstrated the impacts that ML/DL brought to SE. We examined the complexity of applying ML/DL solutions to SE problems and how such complexity led to issues concerning the reproducibility and replicability of ML/DL studies in SE. Specifically, we investigated how ML and DL differ in data preprocessing, model training, and evaluation when applied to SE tasks, and what details need to be provided to ensure that a study can be reproduced or replicated. By categorizing the rationales behind the selection of ML/DL techniques into five themes, we analyzed how model performance, robustness, interpretability, complexity, and data simplicity affected the choices of ML/DL models.  © 2022 IEEE.</t>
  </si>
  <si>
    <t>Pride: Prioritizing Documentation Effort Based on a PageRank-Like Algorithm and Simple Filtering Rules</t>
  </si>
  <si>
    <t>https://www.scopus.com/inward/record.uri?eid=2-s2.0-85129670613&amp;doi=10.1109%2fTSE.2022.3171469&amp;partnerID=40&amp;md5=346cf30e57b601387a769a9b0f781a8d</t>
  </si>
  <si>
    <t>Code documentation can be helpful in many software quality assurance tasks. However, due to resource constraints (e.g., time, human resources, and budget), programmers often cannot document their work completely and timely. In the literature, two approaches (one is supervised and the other is unsupervised) have been proposed to prioritize documentation effort to ensure the most important classes to be documented first. However, both of them contain several limitations. The supervised approach overly relies on a difficult-to-obtain labeled data set and has high computation cost. The unsupervised one depends on a graph representation of the software structure, which is inaccurate since it neglects many important couplings between classes. In this paper, we propose an improved approach, named Pride, to prioritize documentation effort. First, Pride uses a weighted directed class coupling network to precisely describe classes and their couplings. Second, we propose a PageRank-like algorithm to quantify the importance of classes in the whole class coupling network. Third, we use a set of software metrics to quantify source code complexity and further propose a simple but easy-to-operate filtering rule. Fourth, we sort all the classes according to their importance in descending order and use the filtering rule to filter out unimportant classes. Finally, a threshold kk is utilized, and the top-kk% ranked classes are the identified important classes to be documented first. Empirical results on a set of nine software systems show that, according to the average ranking of the Friedman test, Pride is superior to the existing approaches in the whole data set.  © 2022 IEEE.</t>
  </si>
  <si>
    <t>Software variability in service robotics</t>
  </si>
  <si>
    <t>https://www.scopus.com/inward/record.uri?eid=2-s2.0-85144631217&amp;doi=10.1007%2fs10664-022-10231-5&amp;partnerID=40&amp;md5=f78c43c68c98118071091be71f472543</t>
  </si>
  <si>
    <t>Robots artificially replicate human capabilities thanks to their software, the main embodiment of intelligence. However, engineering robotics software has become increasingly challenging. Developers need expertise from different disciplines as well as they are faced with heterogeneous hardware and uncertain operating environments. To this end, the software needs to be variable—to customize robots for different customers, hardware, and operating environments. However, variability adds substantial complexity and needs to be managed—yet, ad hoc practices prevail in the robotics domain, challenging effective software reuse, maintenance, and evolution. To improve the situation, we need to enhance our empirical understanding of variability in robotics. We present a multiple-case study on software variability in the vibrant and challenging domain of service robotics. We investigated drivers, practices, methods, and challenges of variability from industrial companies building service robots. We analyzed the state-of-the-practice and the state-of-the-art—the former via an experience report and eleven interviews with two service robotics companies; the latter via a systematic literature review. We triangulated from these sources, reporting observations with actionable recommendations for researchers, tool providers, and practitioners. We formulated hypotheses trying to explain our observations, and also compared the state-of-the-art from the literature with the-state-of-the-practice we observed in our cases. We learned that the level of abstraction in robotics software needs to be raised for simplifying variability management and software integration, while keeping a sufficient level of customization to boost efficiency and effectiveness in their robots’ operation. Planning and realizing variability for specific requirements and implementing robust abstractions permit robotic applications to operate robustly in dynamic environments, which are often only partially known and controllable. With this aim, our companies use a number of mechanisms, some of them based on formalisms used to specify robotic behavior, such as finite-state machines and behavior trees. To foster software reuse, the service robotics domain will greatly benefit from having software components—completely decoupled from hardware—with harmonized and standardized interfaces, and organized in an ecosystem shared among various companies. © 2022, The Author(s).</t>
  </si>
  <si>
    <t>Correction to: Advantages and disadvantages of (dedicated) model transformation languages: A qualitative interview study (Empirical Software Engineering, (2022), 27, 6, (159), 10.1007/s10664-022-10194-7)</t>
  </si>
  <si>
    <t>https://www.scopus.com/inward/record.uri?eid=2-s2.0-85145590191&amp;doi=10.1007%2fs10664-022-10264-w&amp;partnerID=40&amp;md5=4aac233328d70008d8fa2b1ac58dd39d</t>
  </si>
  <si>
    <t>The wrong Supplementary file was originally published with this article; it has now been replaced with the correct file. The original article has been corrected. © The Author(s) 2022.</t>
  </si>
  <si>
    <t>Automatic creation of acceptance tests by extracting conditionals from requirements: NLP approach and case study</t>
  </si>
  <si>
    <t>https://www.scopus.com/inward/record.uri?eid=2-s2.0-85142730522&amp;doi=10.1016%2fj.jss.2022.111549&amp;partnerID=40&amp;md5=624862150366014cba38e93f1c14e413</t>
  </si>
  <si>
    <t>Acceptance testing is crucial to determine whether a system fulfills end-user requirements. However, the creation of acceptance tests is a laborious task entailing two major challenges: (1) practitioners need to determine the right set of test cases that fully covers a requirement, and (2) they need to create test cases manually due to insufficient tool support. Existing approaches for automatically deriving test cases require semi-formal or even formal notations of requirements, though unrestricted natural language is prevalent in practice. In this paper, we present our tool-supported approach CiRA (Conditionals in Requirements Artifacts) capable of creating the minimal set of required test cases from conditional statements in informal requirements. We demonstrate the feasibility of CiRA in a case study with three industry partners. In our study, out of 578 manually created test cases, 71.8% can be generated automatically. Additionally, CiRA discovered 80 relevant test cases that were missed in manual test case design. CiRA is publicly available at www.cira.bth.se/demo/. © 2022</t>
  </si>
  <si>
    <t>APIRO: A Framework for Automated Security Tools API Recommendation</t>
  </si>
  <si>
    <t>https://www.scopus.com/inward/record.uri?eid=2-s2.0-85152604475&amp;doi=10.1145%2f3512768&amp;partnerID=40&amp;md5=5c2823438c55cd062b66b5c5ea8aae95</t>
  </si>
  <si>
    <t>Security Orchestration, Automation, and Response (SOAR) platforms integrate and orchestrate a wide variety of security tools to accelerate the operational activities of Security Operation Center (SOC). Integration of security tools in a SOAR platform is mostly done manually using APIs, plugins, and scripts. SOC teams need to navigate through API calls of different security tools to find a suitable API to define or update an incident response action. Analyzing various types of API documentation with diverse API format and presentation structure involves significant challenges such as data availability, data heterogeneity, and semantic variation for automatic identification of security tool APIs specific to a particular task. Given these challenges can have negative impact on SOC team's ability to handle security incident effectively and efficiently, we consider it important to devise suitable automated support solutions to address these challenges. We propose a novel learning-based framework for automated security tool API Recommendation for security Orchestration, automation, and response, APIRO. To mitigate data availability constraint, APIRO enriches security tool API description by applying a wide variety of data augmentation techniques. To learn data heterogeneity of the security tools and semantic variation in API descriptions, APIRO consists of an API-specific word embedding model and a Convolutional Neural Network (CNN) model that are used for prediction of top three relevant APIs for a task. We experimentally demonstrate the effectiveness of APIRO in recommending APIs for different tasks using three security tools and 36 augmentation techniques. Our experimental results demonstrate the feasibility of APIRO for achieving 91.9% Top-1 Accuracy. Compared to the state-of-the-art baseline, APIRO is 26.93%, 23.03%, and 20.87% improved in terms of Top-1, Top-2, and Top-3 Accuracy and outperforms the baseline by 23.7% in terms of Mean Reciprocal Rank (MRR).  © 2023 Association for Computing Machinery.</t>
  </si>
  <si>
    <t>The Weights Can Be Harmful: Pareto Search versus Weighted Search in Multi-objective Search-based Software Engineering</t>
  </si>
  <si>
    <t>https://www.scopus.com/inward/record.uri?eid=2-s2.0-85152604993&amp;doi=10.1145%2f3514233&amp;partnerID=40&amp;md5=fd13abe456997ed1338061b0138e4027</t>
  </si>
  <si>
    <t>In presence of multiple objectives to be optimized in Search-Based Software Engineering (SBSE), Pareto search has been commonly adopted. It searches for a good approximation of the problem's Pareto-optimal solutions, from which the stakeholders choose the most preferred solution according to their preferences. However, when clear preferences of the stakeholders (e.g., a set of weights that reflect relative importance between objectives) are available prior to the search, weighted search is believed to be the first choice, since it simplifies the search via converting the original multi-objective problem into a single-objective one and enables the search to focus on what only the stakeholders are interested in.This article questions such a "weighted search first"belief. We show that the weights can, in fact, be harmful to the search process even in the presence of clear preferences. Specifically, we conduct a large-scale empirical study that consists of 38 systems/projects from three representative SBSE problems, together with two types of search budget and nine sets of weights, leading to 604 cases of comparisons. Our key finding is that weighted search reaches a certain level of solution quality by consuming relatively less resources at the early stage of the search; however, Pareto search is significantly better than its weighted counterpart the majority of the time (up to 77% of the cases), as long as we allow a sufficient, but not unrealistic search budget. This is a beneficial result, as it discovers a potentially new "rule-of-thumb"for the SBSE community: Even when clear preferences are available, it is recommended to always consider Pareto search by default for multi-objective SBSE problems, provided that solution quality is more important. Weighted search, in contrast, should only be preferred when the resource/search budget is limited, especially for expensive SBSE problems. This, together with other findings and actionable suggestions in the article, allows us to codify pragmatic and comprehensive guidance on choosing weighted and Pareto search for SBSE under the circumstance that clear preferences are available. All code and data can be accessed at https://github.com/ideas-labo/pareto-vs-weight-for-sbse.  © 2023 Copyright held by the owner/author(s). Publication rights licensed to ACM.</t>
  </si>
  <si>
    <t>Test scenario generation for feature-based context-oriented software systems</t>
  </si>
  <si>
    <t>https://www.scopus.com/inward/record.uri?eid=2-s2.0-85145655485&amp;doi=10.1016%2fj.jss.2022.111570&amp;partnerID=40&amp;md5=37833b8ba0b588e9d21c0ba98d14a5fe</t>
  </si>
  <si>
    <t>Feature-based context-oriented programming reconciles ideas from context-oriented programming, feature modelling and dynamic software product lines. It offers a programming language, architecture, tools and methodology to develop software systems consisting of contexts and features that can become active at run-time to offer the most appropriate behaviour depending on the actual context of use. Due to their high run-time adaptivity, dedicated tool support to test such systems is needed. Building upon a pairwise combinatorial interaction testing approach from the domain of software product lines, we implement an algorithm to generate automatically a small set of relevant test scenarios, ordered to minimise the number of context activations between tests. We also explore how the generated scenarios can be enhanced incrementally when the software evolves, and how useful the proposed testing approach is in practice. © 2022 Elsevier Inc.</t>
  </si>
  <si>
    <t>Defining a Knowledge Graph Development Process Through a Systematic Review</t>
  </si>
  <si>
    <t>https://www.scopus.com/inward/record.uri?eid=2-s2.0-85138203254&amp;doi=10.1145%2f3522586&amp;partnerID=40&amp;md5=a9a50efa6a0e46f42b67e273bf4bdc2d</t>
  </si>
  <si>
    <t>Knowledge graphs are widely used in industry and studied within the academic community. However, the models applied in the development of knowledge graphs vary. Analysing and providing a synthesis of the commonly used approaches to knowledge graph development would provide researchers and practitioners a better understanding of the overall process and methods involved. Hence, this article aims at defining the overall process of knowledge graph development and its key constituent steps. For this purpose, a systematic review and a conceptual analysis of the literature was conducted. The resulting process was compared to case studies to evaluate its applicability. The proposed process suggests a unified approach and provides guidance for both researchers and practitioners when constructing and managing knowledge graphs.  © 2023 Copyright held by the owner/author(s).</t>
  </si>
  <si>
    <t>Exploring granular test coverage and its evolution with matrix visualizations</t>
  </si>
  <si>
    <t>https://www.scopus.com/inward/record.uri?eid=2-s2.0-85142742348&amp;doi=10.1016%2fj.infsof.2022.107085&amp;partnerID=40&amp;md5=8fd5dc42694704f067a549c0106796ff</t>
  </si>
  <si>
    <t>Context: Current software-development tools that are used in practice make understanding the test execution of software difficult, for both granular tasks (e.g., answering questions such as, “which test cases execute this method?”) and global tasks (e.g., answering questions such as, “what is the proportion of unit tests to system tests?”). Current tools typically support local, file-based views of a project's test suite and its execution data, and rarely offer a global overview. Even more rarely, do they provide access to historical information of this nature. Such global overviews can provide a larger context for a method's execution by test cases; help identify other similar, or related methods; and even reveal similarity between individual tests. Objective: This work approaches such challenges with a novel, interactive, matrix-based visual interface that provides a global overview of a software project's test suite, specifically in the context of the methods available in the project's codebase. Through a series of interactive functions to sort, filter, query, and explore a test-matrix visualization, we evaluate how developers can effectively answer questions about their project's test suite, and the code executed by such tests. Method: We built a dynamic test-suite analysis and software-visualization tool that implements our designed interface to address the challenges of understanding the testing of software systems. With this implementation, we conducted a user study of 20 software developers to assess their ability to understand and report test execution information and measured accuracy and time. Additionally, we present a series of case studies to demonstrate a number of insights that our tool reveals. Results: Our evaluations, performed on 26 real-world software systems, show that the interactive visualization assisted developers to answer questions about software tests and the code they execute. Further, the visualization consistently outperforms traditional development tools, both in accuracy and time taken to complete software-engineering tasks. Conclusion: Global-overview test matrices offer novel perspectives on test-suite composition, which can guide software development and testing practices. © 2022</t>
  </si>
  <si>
    <t>Combatting Energy Issues for Mobile Applications</t>
  </si>
  <si>
    <t>https://www.scopus.com/inward/record.uri?eid=2-s2.0-85146923784&amp;doi=10.1145%2f3527851&amp;partnerID=40&amp;md5=d38907bd0a1db47745e8e4282f9a0a71</t>
  </si>
  <si>
    <t>Energy efficiency is an important criterion to judge the quality of mobile apps, but one third of our arbitrarily sampled apps suffer from energy issues that can quickly drain battery power. To understand these issues, we conduct an empirical study on 36 well-maintained apps such as Chrome and Firefox, whose issue tracking systems are publicly accessible. Our study involves issue causes, manifestation, fixing efforts, detection techniques, reasons of no-fixes, and debugging techniques. Inspired by the empirical study, we propose a novel testing framework for detecting energy issues in real-world mobile apps. Our framework examines apps with well-designed input sequences and runtime context. We develop leading edge technologies, e.g., pre-designing input sequences with potential energy overuse and tuning tests on-the-fly, to achieve high efficacy in detecting energy issues. A large-scale evaluation shows that 90.4% of the detected issues in our experiments were previously unknown to developers. On average, these issues can double the energy consumption of the test cases where the issues were detected. And our test achieves a low number of false positives. Finally, we show how our test reports can help developers fix the issues.  © 2023 Association for Computing Machinery.</t>
  </si>
  <si>
    <t>The role of knowledge-based resources in Agile Software Development contexts</t>
  </si>
  <si>
    <t>https://www.scopus.com/inward/record.uri?eid=2-s2.0-85144082256&amp;doi=10.1016%2fj.jss.2022.111572&amp;partnerID=40&amp;md5=a5525a75ddb1cde9ed80596ff4e54edb</t>
  </si>
  <si>
    <t>The software value chain is knowledge-based since it is highly dependant on people. Consequently, a lack of practice in managing knowledge as a resource may jeopardise its application in software development. Knowledge-Based Resources (KBRs) relate to employees’ intangible knowledge that is deemed to be valuable to a company's competitive advantage. In this study, we apply a grounded theory approach to examine the role of KBRs in Agile Software Development (ASD). To this aim, we collected data from 18 practitioners from five companies. We develop the Knowledge-Push theory, which explains how KBRs boost the need for change in ASD. Our results show that the practitioners who participated in the study utilise, as primary strategies, task planning, resource management, and social collaboration. These strategies are implemented through the team environment and settings and incorporate an ability to codify and transmit knowledge. However, this process of codification is non-systematic, which consequently introduces inefficiency in the domain of knowledge resource utilisation, resulting in potential knowledge waste. This inefficiency can generate negative implications for software development, including meaningless searches in databases, frustration because of recurrent problems, the unnecessary redesign of solutions, and a lack of awareness of knowledge sources. © 2022 The Authors</t>
  </si>
  <si>
    <t>Fragment-Based Test Generation for Web Apps</t>
  </si>
  <si>
    <t>https://www.scopus.com/inward/record.uri?eid=2-s2.0-85129586706&amp;doi=10.1109%2fTSE.2022.3171295&amp;partnerID=40&amp;md5=8efa386f475e53a1a71432a395d95265</t>
  </si>
  <si>
    <t>Automated model-based test generation presents a viable alternative to the costly manual test creation currently employed for regression testing of web apps. However, existing model inference techniques rely on threshold-based whole-page comparison to establish state equivalence, which cannot reliably identify near-duplicate web pages in modern web apps. Consequently, existing techniques produce inadequate models for dynamic web apps, and fragile test oracles, rendering the generated regression test suites ineffective. We propose a model-based test generation technique, FragGen, that eliminates the need for thresholds, by employing a novel state abstraction based on page fragmentation to establish state equivalence. FragGen also uses fine-grained page fragment analysis to diversify state exploration and generate reliable test oracles. Our evaluation shows that FragGen outperforms existing whole-page techniques by detecting more near-duplicates, inferring better web app models and generating test suites that are better suited for regression testing. On a dataset of 86,165 state-pairs, FragGen detected 123% more near-duplicates on average compared to whole-page techniques. The crawl models inferred by FragGen have 62% more precision and 70% more recall on average. FragGen also generates reliable regression test suites with test actions that have nearly 100% success rate on the same version of the web app even if the execution environment is varied. The test oracles generated by FragGen can detect 98.7% of the visible changes in web pages while being highly robust, making them suitable for regression testing.  © 2022 IEEE.</t>
  </si>
  <si>
    <t>Configuring mission-specific behavior in a product line of collaborating Small Unmanned Aerial Systems</t>
  </si>
  <si>
    <t>https://www.scopus.com/inward/record.uri?eid=2-s2.0-85144386871&amp;doi=10.1016%2fj.jss.2022.111543&amp;partnerID=40&amp;md5=2785574036b095dffb3ccf926002da39</t>
  </si>
  <si>
    <t>In emergency response scenarios, autonomous small Unmanned Aerial Systems (sUAS) must be configured and deployed quickly and safely to perform mission-specific tasks. In this paper, we present Drone Response, a Software Product Line for rapidly configuring and deploying a multi-role, multi-sUAS mission whilst guaranteeing a set of safety properties related to the sequencing of tasks within the mission. Individual sUAS behavior is governed by an onboard state machine, combined with coordination handlers which are configured dynamically within seconds of launch and ultimately determine the sUAS’ behaviors, transition decisions, and interactions with other sUAS, as well as human operators. The just-in-time manner in which missions are configured precludes robust upfront testing of all conceivable combinations of features — both within individual sUAS and across cohorts of collaborating ones. To ensure the absence of common types of configuration failures and to promote safe deployments, we check vital properties of the dynamically generated sUAS specifications and coordination handlers before sUAS are assigned their missions. We evaluate our approach in two ways. First, we perform validation tests to show that the end-to-end configuration process results in correctly executed missions, and second, we apply fault-based mutation testing to show that our safety checks successfully detect incorrect task sequences. © 2022 Elsevier Inc.</t>
  </si>
  <si>
    <t>An approach for performance requirements verification and test environments generation</t>
  </si>
  <si>
    <t>https://www.scopus.com/inward/record.uri?eid=2-s2.0-85128212480&amp;doi=10.1007%2fs00766-022-00379-3&amp;partnerID=40&amp;md5=8e0a5efe3ad9659bc54dd16b9e31c139</t>
  </si>
  <si>
    <t>Model-based testing (MBT) is a method that supports the design and execution of test cases by models that specify the intended behaviors of a system under test. While systematic literature reviews on MBT in general exist, the state of the art on modeling and testing performance requirements has seen much less attention. Therefore, we conducted a systematic mapping study on model-based performance testing. Then, we studied natural language software requirements specifications in order to understand which and how performance requirements are typically specified. Since none of the identified MBT techniques supported a major benefit of modeling, namely identifying faults in requirements specifications, we developed the Performance Requirements verificatiOn and Test EnvironmentS generaTion approach (PRO-TEST). Finally, we evaluated PRO-TEST on 149 requirements specifications. We found and analyzed 57 primary studies from the systematic mapping study and extracted 50 performance requirements models. However, those models don’t achieve the goals of MBT, which are validating requirements, ensuring their testability, and generating the minimum required test cases. We analyzed 77 Software Requirements Specification (SRS) documents, extracted 149 performance requirements from those SRS, and illustrate that with PRO-TEST we can model performance requirements, find issues in those requirements and detect missing ones. We detected three not-quantifiable requirements, 43 not-quantified requirements, and 180 underspecified parameters in the 149 modeled performance requirements. Furthermore, we generated 96 test environments from those models. By modeling performance requirements with PRO-TEST, we can identify issues in the requirements related to their ambiguity, measurability, and completeness. Additionally, it allows to generate parameters for test environments. © 2022, The Author(s).</t>
  </si>
  <si>
    <t>Causality in requirements artifacts: prevalence, detection, and impact</t>
  </si>
  <si>
    <t>https://www.scopus.com/inward/record.uri?eid=2-s2.0-85124567603&amp;doi=10.1007%2fs00766-022-00371-x&amp;partnerID=40&amp;md5=327429cc23251f934c2b5ea77c35b66d</t>
  </si>
  <si>
    <t>Causal relations in natural language (NL) requirements convey strong, semantic information. Automatically extracting such causal information enables multiple use cases, such as test case generation, but it also requires to reliably detect causal relations in the first place. Currently, this is still a cumbersome task as causality in NL requirements is still barely understood and, thus, barely detectable. In our empirically informed research, we aim at better understanding the notion of causality and supporting the automatic extraction of causal relations in NL requirements. In a first case study, we investigate 14.983 sentences from 53 requirements documents to understand the extent and form in which causality occurs. Second, we present and evaluate a tool-supported approach, called CiRA, for causality detection. We conclude with a second case study where we demonstrate the applicability of our tool and investigate the impact of causality on NL requirements. The first case study shows that causality constitutes around 28 % of all NL requirements sentences. We then demonstrate that our detection tool achieves a macro-F 1 score of 82 % on real-world data and that it outperforms related approaches with an average gain of 11.06 % in macro-Recall and 11.43 % in macro-Precision. Finally, our second case study corroborates the positive correlations of causality with features of NL requirements. The results strengthen our confidence in the eligibility of causal relations for downstream reuse, while our tool and publicly available data constitute a first step in the ongoing endeavors of utilizing causality in RE and beyond. © 2022, The Author(s).</t>
  </si>
  <si>
    <t>Aligning requirements and testing through metamodeling and patterns: design and evaluation</t>
  </si>
  <si>
    <t>https://www.scopus.com/inward/record.uri?eid=2-s2.0-85131294494&amp;doi=10.1007%2fs00766-022-00377-5&amp;partnerID=40&amp;md5=d2fff5bb3a4e7622059f75d72e18e501</t>
  </si>
  <si>
    <t>Poorly executed requirements engineering activities profoundly affect the deliverables’ quality and project’s budget and schedule. High-quality requirements reuse through requirement patterns has been widely discussed to mitigate these adverse outcomes. Requirement patterns aggregate similar applications’ behaviors and services into well-defined templates that can be reused in later specifications. The abstraction capabilities of metamodeling have shown promising results concerning the improvement of the requirement specifications’ quality and professionals’ productivity. However, there is a lack of research on requirement patterns beyond requirements engineering, even using metamodels as the underlying structure. Besides, most companies often struggle with the cost, rework, and delay effects resulting from a weak alignment between requirements and testing. In this paper, we present a novel metamodeling approach, called Software Pattern MetaModel (SoPaMM), which aligns requirements and testing through requirement patterns and test patterns. Influenced by well-established agile practices, SoPaMM describes functional requirement patterns and acceptance test patterns as user stories integrated with executable behaviors. Another novelty is the evaluation of SoPaMM’s quality properties against a metamodel quality evaluation framework. We detail the evaluation planning, discuss evaluation results, and present our study’s threats to validity. Our experience with the design and evaluation of SoPaMM is summarized as lessons learned. © 2022, The Author(s), under exclusive licence to Springer-Verlag London Ltd., part of Springer Nature.</t>
  </si>
  <si>
    <t>Selection of human evaluators for design smell detection using dragonfly optimization algorithm: An empirical study</t>
  </si>
  <si>
    <t>https://www.scopus.com/inward/record.uri?eid=2-s2.0-85143513583&amp;doi=10.1016%2fj.infsof.2022.107120&amp;partnerID=40&amp;md5=2f995f787cccb47673d5757f00786cdb</t>
  </si>
  <si>
    <t>Context: Design smell detection is considered an efficient activity that decreases maintainability expenses and improves software quality. Human context plays an essential role in this domain. Objective: In this paper, we propose a search-based approach to optimize the selection of human evaluators for design smell detection. Method: For this purpose, Dragonfly Algorithm (DA) is employed to identify the optimal or near-optimal human evaluator's profiles. An online survey is designed and asks the evaluators to evaluate a sample of classes for the presence of god class design smell. The Kappa-Fleiss test has been used to validate the proposed approach. Results: The results show that the dragonfly optimization algorithm can be utilized effectively to decrease the efforts (time, cost ) of design smell detection concerning the identification of the number and the optimal or near-optimal profile of human experts required for the evaluation process. Conclusions: A Search-based approach can be effectively used for improving a god-class design smell detection. Consequently, this leads to minimizing the maintenance cost. © 2022 The Author(s)</t>
  </si>
  <si>
    <t>Demystifying Performance Regressions in String Solvers</t>
  </si>
  <si>
    <t>https://www.scopus.com/inward/record.uri?eid=2-s2.0-85128596258&amp;doi=10.1109%2fTSE.2022.3168373&amp;partnerID=40&amp;md5=9fab19b167452ce369f173f27cf36b2b</t>
  </si>
  <si>
    <t>Over the past few years, SMT string solvers have found their applications in an increasing number of domains, such as program analyses in mobile and Web applications, which require the ability to reason about string values. A series of research has been carried out to find quality issues of string solvers in terms of its correctness and performance. Yet, none of them has considered the performance regressions happening across multiple versions of a string solver. To fill this gap, in this paper, we focus on solver performance regressions (SPRs), i.e., unintended slowdowns introduced during the evolution of string solvers. To this end, we develop SPRFinderto not only generate test cases demonstrating SPRs, but also localize the probable causes of them, in terms of commits. We evaluated the effectiveness of SPRFinderon three state-of-the-art string solvers, i.e., Z3Seq, Z3Str3, and CVC4. The results demonstrate that SPRFinderis effective in generating SPR-inducing test cases and also able to accurately locate the responsible commits. Specifically, the average running time on the target versions is 13.2× slower than that of the reference versions. Besides, we also conducted the first empirical study to peek into the characteristics of SPRs, including the impact of random seed configuration for SPR detection, understanding the root causes of SPRs, and characterizing the regression test cases through case studies. Finally, we highlight that 149 unique SPR-inducing commits were discovered in total by SPRFinder, and 27of them have been confirmed by the corresponding developers.  © 2022 IEEE.</t>
  </si>
  <si>
    <t>Becoming an entrepreneur: A study of factors with women from the tech sector</t>
  </si>
  <si>
    <t>https://www.scopus.com/inward/record.uri?eid=2-s2.0-85142753444&amp;doi=10.1016%2fj.infsof.2022.107110&amp;partnerID=40&amp;md5=7e28eb486791b730198f22ce0b846a5e</t>
  </si>
  <si>
    <t>Context: The gender imbalance in technology, sciences, and engineering is a global problem and according to the statistics, this really has not changed much in the last thirty years. Moreover, there is also a lack of women in tech entrepreneurship; most success stories are about male entrepreneurs, and in Silicon Valley the term describing the start-up culture is called “tech bros” for a reason. Objective: This paper identifies different factors affecting the women's decision to select a tech sector and become an entrepreneur in the tech sector. In this paper we also aim to identify different pitfalls and problems, which could influence the attractiveness of the tech sector, and specifically technology entrepreneurship, towards the women interested in the science, technology, and engineering domains. Method: To study the factors affecting women's interest towards entrepreneurship in the technology sector, we conducted a series of surveys and interviews to understand the underlying phenomena. Overall, this study interviewed ten female company founders, and conducted two surveys with women working, interested, or studying towards the tech sector, allowing us to combine and compare the qualitative data from the women who had become entrepreneurs against the quantitative trends and ideas collected from the general audiences. Results: The most common factors limiting the individuals’ interest towards entrepreneurship such as financial risks or high responsibilities might not be gender-related, but there are also aspects as social acceptance, discrimination, and lack of role models, which affect especially the women interested in the possibilities of becoming an entrepreneur in tech. Conclusions: In general, the current younger generations are aware of the option of becoming entrepreneurs, and what becoming one requires. Initiatives, such as adding positive examples of females’ success, or supporting entry-level opportunities towards full-time entrepreneurship, could have a meaningful impact of reducing the gender imbalance in the STEM fields, and in technology entrepreneurship in general. © 2022 The Author(s)</t>
  </si>
  <si>
    <t>A modular metamodel and refactoring rules to achieve software product line interoperability</t>
  </si>
  <si>
    <t>https://www.scopus.com/inward/record.uri?eid=2-s2.0-85145263733&amp;doi=10.1016%2fj.jss.2022.111579&amp;partnerID=40&amp;md5=5f725f3bf5b3069330e9710f2b1b8921</t>
  </si>
  <si>
    <t>Emergent application domains, such as cyber–physical systems, edge computing or industry 4.0. present a high variability in software and hardware infrastructures. However, no single variability modeling language supports all language extensions required by these application domains (i.e., attributes, group cardinalities, clonables, complex constraints). This limitation is an open challenge that should be tackled by the software engineering field, and specifically by the software product line (SPL) community. A possible solution could be to define a completely new language, but this has a high cost in terms of adoption time and development of new tools. A more viable alternative is the definition of refactoring and specialization rules that allow interoperability between existing variability languages. However, with this approach, these rules cannot be reused across languages because each language uses a different set of modeling concepts and a different concrete syntax. Our approach relies on a modular and extensible metamodel that defines a common abstract syntax for existing variability modeling extensions. We map existing feature modeling languages in the SPL community to our common abstract syntax. Using our abstract syntax, we define refactoring rules at the language construct level that help to achieve interoperability between variability modeling languages. © 2022 The Author(s)</t>
  </si>
  <si>
    <t>A Data Transfer and Relevant Metrics Matching Based Approach for Heterogeneous Defect Prediction</t>
  </si>
  <si>
    <t>https://www.scopus.com/inward/record.uri?eid=2-s2.0-85132524278&amp;doi=10.1109%2fTSE.2022.3173678&amp;partnerID=40&amp;md5=3af889bbec7f25ec024e46dc495337e0</t>
  </si>
  <si>
    <t>Heterogeneous defect prediction (HDP) is a promising research area in the software defect prediction domain to handle the unavailability of the past homogeneous data. In HDP, the prediction is performed using source dataset in which the independent features (metrics) are entirely different than the independent features of target dataset. One important assumption in machine learning is that independent features of the source and target datasets should be relevant to each other for better prediction accuracy. However, these assumptions do not generally hold in HDP. Further in HDP, the selected source dataset for a given target dataset may be of small size causing insufficient training. To resolve these issues, we have proposed a novel heterogeneous data preprocessing method, namely, Transfer of Data from Target dataset to Source dataset selected using Relevance score (TDTSR), for heterogeneous defect prediction. In the proposed approach, we have used chi-square test to select the relevant metrics between source and target datasets and have performed experiments using proposed approach with various machine learning algorithms. Our proposed method shows an improvement of at least 14% in terms of AUC score in the HDP scenario compared to the existing state of the art models.  © 2022 IEEE.</t>
  </si>
  <si>
    <t>Software engineering research on the Robot Operating System: A systematic mapping study</t>
  </si>
  <si>
    <t>https://www.scopus.com/inward/record.uri?eid=2-s2.0-85143882663&amp;doi=10.1016%2fj.jss.2022.111574&amp;partnerID=40&amp;md5=7bab099df1c294b3a232f46d480b5f68</t>
  </si>
  <si>
    <t>The Robot Operating System (ROS) has become the de-facto standard framework for robotics software, and a great part of commercial robots is expected to have at least one ROS package on board in the coming years. For good quality, robotics software should rely on strong software engineering principles. In this paper, we perform a systematic mapping study on several works in software engineering on ROS, published at the top software engineering and robotics venues. Our goal is to analyze and evaluate such state-of-the-art regarding its relevance to the robotics software industry. The potentially-relevant studies are subject to a rigorously defined selection process. This results in a set of 63 primary studies on software engineering research on ROS. Those primary studies are then qualitatively analyzed according to a rigorously-defined classification framework. The results are of interest to both researchers and practitioners: (i) we provide an up-to-date overview of the state of the art on software engineering research on ROS and its potential for industrial adoption, (ii) a broad discussion of the research area as a whole, and (iii) point out routes of action for a better alignment between research and industry. © 2022 The Author(s)</t>
  </si>
  <si>
    <t>Fold2Vec: Towards a Statement-Based Representation of Code for Code Comprehension</t>
  </si>
  <si>
    <t>https://www.scopus.com/inward/record.uri?eid=2-s2.0-85152605859&amp;doi=10.1145%2f3514232&amp;partnerID=40&amp;md5=784ed33b7e8feda931e42a777267bfca</t>
  </si>
  <si>
    <t>We introduce a novel approach to source code representation to be used in combination with neural networks. Such a representation is designed to permit the production of a continuous vector for each code statement. In particular, we present how the representation is produced in the case of Java source code. We test our representation for three tasks: code summarization, statement separation, and code search. We compare with the state-of-the-art non-autoregressive and end-to-end models for these tasks. We conclude that all tasks benefit from the proposed representation to boost their performance in terms of F1-score, accuracy, and mean reciprocal rank, respectively. Moreover, we show how models trained on code summarization and models trained on statement separation can be combined to address methods with tangled responsibilities, meaning that these models can be used to detect code misconduct.  © 2023 Copyright held by the owner/author(s). Publication rights licensed to ACM.</t>
  </si>
  <si>
    <t>An In-depth Study of Java Deserialization Remote-Code Execution Exploits and Vulnerabilities</t>
  </si>
  <si>
    <t>https://www.scopus.com/inward/record.uri?eid=2-s2.0-85152601021&amp;doi=10.1145%2f3554732&amp;partnerID=40&amp;md5=0f607b99a534faeb7b5023c76d52dc2b</t>
  </si>
  <si>
    <t>Nowadays, an increasing number of applications use deserialization. This technique, based on rebuilding the instance of objects from serialized byte streams, can be dangerous since it can open the application to attacks such as remote code execution (RCE) if the data to deserialize is originating from an untrusted source. Deserialization vulnerabilities are so critical that they are in OWASP's list of top 10 security risks for web applications. This is mainly caused by faults in the development process of applications and by flaws in their dependencies, i.e., flaws in the libraries used by these applications. No previous work has studied deserialization attacks in-depth: How are they performed? How are weaknesses introduced and patched? And for how long are vulnerabilities present in the codebase? To yield a deeper understanding of this important kind of vulnerability, we perform two main analyses: one on attack gadgets, i.e., exploitable pieces of code, present in Java libraries, and one on vulnerabilities present in Java applications. For the first analysis, we conduct an exploratory large-scale study by running 256515 experiments in which we vary the versions of libraries for each of the 19 publicly available exploits. Such attacks rely on a combination of gadgets present in one or multiple Java libraries. A gadget is a method which is using objects or fields that can be attacker-controlled. Our goal is to precisely identify library versions containing gadgets and to understand how gadgets have been introduced and how they have been patched. We observe that the modification of one innocent-looking detail in a class - such as making it public - can already introduce a gadget. Furthermore, we noticed that among the studied libraries, 37.5% are not patched, leaving gadgets available for future attacks.For the second analysis, we manually analyze 104 deserialization vulnerabilities CVEs to understand how vulnerabilities are introduced and patched in real-life Java applications. Results indicate that the vulnerabilities are not always completely patched or that a workaround solution is proposed. With a workaround solution, applications are still vulnerable since the code itself is unchanged.  © 2023 Association for Computing Machinery.</t>
  </si>
  <si>
    <t>Data Preparation for Software Vulnerability Prediction: A Systematic Literature Review</t>
  </si>
  <si>
    <t>https://www.scopus.com/inward/record.uri?eid=2-s2.0-85129673347&amp;doi=10.1109%2fTSE.2022.3171202&amp;partnerID=40&amp;md5=a056903028bcb120050cd1f37b644494</t>
  </si>
  <si>
    <t>Software Vulnerability Prediction (SVP) is a data-driven technique for software quality assurance that has recently gained considerable attention in the Software Engineering research community. However, the difficulties of preparing Software Vulnerability (SV) related data is considered as the main barrier to industrial adoption of SVP approaches. Given the increasing, but dispersed, literature on this topic, it is needed and timely to systematically select, review, and synthesize the relevant peer-reviewed papers reporting the existing SV data preparation techniques and challenges. We have carried out a Systematic Literature Review (SLR) of SVP research in order to develop a systematized body of knowledge of the data preparation challenges, solutions, and the needed research. Our review of the 61 relevant papers has enabled us to develop a taxonomy of data preparation for SVP related challenges. We have analyzed the identified challenges and available solutions using the proposed taxonomy. Our analysis of the state of the art has enabled us identify the opportunities for future research. This review also provides a set of recommendations for researchers and practitioners of SVP approaches.  © 2022 IEEE.</t>
  </si>
  <si>
    <t>A Taxonomy of Information Attributes for Test Case Prioritisation: Applicability, Machine Learning</t>
  </si>
  <si>
    <t>https://www.scopus.com/inward/record.uri?eid=2-s2.0-85152600056&amp;doi=10.1145%2f3511805&amp;partnerID=40&amp;md5=1738f496a11c3ad268cedcd41825b9a5</t>
  </si>
  <si>
    <t>Most software companies have extensive test suites and re-run parts of them continuously to ensure that recent changes have no adverse effects. Since test suites are costly to execute, industry needs methods for test case prioritisation (TCP). Recently, TCP methods use machine learning (ML) to exploit the information known about the system under test and its test cases. However, the value added by ML-based TCP methods should be critically assessed with respect to the cost of collecting the information. This article analyses two decades of TCP research and presents a taxonomy of 91 information attributes that have been used. The attributes are classified with respect to their information sources and the characteristics of their extraction process. Based on this taxonomy, TCP methods validated with industrial data and those applying ML are analysed in terms of information availability, attribute combination and definition of data features suitable for ML. Relying on a high number of information attributes, assuming easy access to system under test code and simplified testing environments are identified as factors that might hamper industrial applicability of ML-based TCP. The TePIA taxonomy provides a reference framework to unify terminology and evaluate alternatives considering the cost-benefit of the information attributes.  © 2023 Association for Computing Machinery.</t>
  </si>
  <si>
    <t>Does maturity level influence the use of Agile UX methods by digital startups? Evaluating design thinking, lean startup, and lean user experience</t>
  </si>
  <si>
    <t>https://www.scopus.com/inward/record.uri?eid=2-s2.0-85141925445&amp;doi=10.1016%2fj.infsof.2022.107107&amp;partnerID=40&amp;md5=17fb1c001fc562d86515bc08db7cd654</t>
  </si>
  <si>
    <t>Context: Agile UX methods such as Design Thinking, Lean Startup, and Lean User Experience have been employed to deliver customer value and improve organizational performance. However, there is a lack of studies that assess how these tools are used at different stages of maturity of digital startups. Objective: The present study aims to compare the knowledge of graduated, incubated, and pre-incubated digital startups at university incubators concerning the use of Agile UX methods so that weaknesses and opportunities can be identified to provide co founders and scholars with new strategic insights. Method: Six reduced focus groups were conducted with 14 members of the six selected startups via multiple case studies. Answers were registered by researchers and then analyzed using an inductive process and codification. Results: The results indicated that digital startups had contact with consumers through market research, viability analysis, and product discontinuity. However, except for one startup, deficiencies in co-founders' participation throughout developing products and services projects were identified. As far as the multiple case studies are concerned, Design Thinking and Lean Startup were employed by four of the startups, while two of them used the Lean User Experience method due to its higher maturity level. Conclusion: Although all Agile UX methods were employed, all six digital startups reported having made adaptations to the methods or to have used them only partially. Finally, it was concluded that the maturity level influences the Agile UX methods of each digital startup according to its nature and its stage of development in the market. © 2022</t>
  </si>
  <si>
    <t>Detecting code smells using industry-relevant data</t>
  </si>
  <si>
    <t>https://www.scopus.com/inward/record.uri?eid=2-s2.0-85143501730&amp;doi=10.1016%2fj.infsof.2022.107112&amp;partnerID=40&amp;md5=9e857fb22bc1228dbbe79b75d3b7a639</t>
  </si>
  <si>
    <t>Context: Code smells are patterns in source code associated with an increased defect rate and a higher maintenance effort than usual, but without a clear definition. Code smells are often detected using rules hard-coded in detection tools. Such rules are often set arbitrarily or derived from data sets tagged by reviewers without the necessary industrial know-how. Conclusions from studying such data sets may be unreliable or even harmful, since algorithms may achieve higher values of performance metrics on them than on models tagged by experts, despite not being industrially useful. Objective: Our goal is to investigate the performance of various machine learning algorithms for automated code smell detection trained on code smell data set(MLCQ) derived from actively developed and industry-relevant projects and reviews performed by experienced software developers. Method: We assign the severity of the smell to the code sample according to a consensus between the severities assigned by the reviewers, use the Matthews Correlation Coefficient (MCC) as our main performance metric to account for the entire confusion matrix, and compare the median value to account for non-normal distributions of performance. We compare 6720 models built using eight machine learning techniques. The entire process is automated and reproducible. Results: Performance of compared techniques depends heavily on analyzed smell. The median value of our performance metric for the best algorithm was 0.81 for Long Method, 0.31 for Feature Envy, 0.51 for Blob, and 0.57 for Data Class. Conclusions: Random Forest and Flexible Discriminant Analysis performed the best overall, but in most cases the performance difference between them and the median algorithm was no more than 10% of the latter. The performance results were stable over multiple iterations. Although the F-score omits one quadrant of the confusion matrix (and thus may differ from MCC), in code smell detection, the actual differences are minimal. © 2022 Elsevier B.V.</t>
  </si>
  <si>
    <t>Code Structure-Guided Transformer for Source Code Summarization</t>
  </si>
  <si>
    <t>https://www.scopus.com/inward/record.uri?eid=2-s2.0-85152605091&amp;doi=10.1145%2f3522674&amp;partnerID=40&amp;md5=1bdc137646f3fa8ab9e753e42179ae6f</t>
  </si>
  <si>
    <t>Code summaries help developers comprehend programs and reduce their time to infer the program functionalities during software maintenance. Recent efforts resort to deep learning techniques such as sequence-to-sequence models for generating accurate code summaries, among which Transformer-based approaches have achieved promising performance. However, effectively integrating the code structure information into the Transformer is under-explored in this task domain. In this article, we propose a novel approach named SG-Trans to incorporate code structural properties into Transformer. Specifically, we inject the local symbolic information (e.g., code tokens and statements) and global syntactic structure (e.g., dataflow graph) into the self-attention module of Transformer as inductive bias. To further capture the hierarchical characteristics of code, the local information and global structure are designed to distribute in the attention heads of lower layers and high layers of Transformer. Extensive evaluation shows the superior performance of SG-Trans over the state-of-the-art approaches. Compared with the best-performing baseline, SG-Trans still improves 1.4% and 2.0% on two benchmark datasets, respectively, in terms of METEOR score, a metric widely used for measuring generation quality.  © 2023 Association for Computing Machinery.</t>
  </si>
  <si>
    <t>Construct Validity in Software Engineering</t>
  </si>
  <si>
    <t>https://www.scopus.com/inward/record.uri?eid=2-s2.0-85130827829&amp;doi=10.1109%2fTSE.2022.3176725&amp;partnerID=40&amp;md5=02000c1ecb42ba1784095bdbf63259dc</t>
  </si>
  <si>
    <t>Empirical research aims to establish generalizable claims from data. Such claims may involve concepts that must be measured indirectly by using indicators. Construct validity is concerned with whether one can justifiably make claims at the conceptual level that are supported by results at the operational level. We report a quantitative analysis of the awareness of construct validity in the software engineering literature between 2000 and 2019 and a qualitative review of 83 articles about human-centric experiments published in five high-quality journals between 2015 and 2019. Over the two decades, the appearance in the literature of the term construct validity increased sevenfold. Some of the reviewed articles we reviewed employed various ways to ensure that the indicators span the concept in an unbiased manner. We also found articles that reuse formerly validated constructs. However, the articles disagree about how to define construct validity. Several interpret construct validity excessively by including threats to internal, external, or statistical conclusion validity. A few articles also include fundamental challenges of a study, such as cheating and misunderstanding of experiment material. The diversity of topics included as threats to construct validity calls for a more minimalist approach. Based on the review, we propose seven guidelines to improve how construct validity is handled and reported in software engineering.  © 2022 IEEE.</t>
  </si>
  <si>
    <t>Lessons learned to improve the UX practices in agile projects involving data science and process automation</t>
  </si>
  <si>
    <t>https://www.scopus.com/inward/record.uri?eid=2-s2.0-85145568139&amp;doi=10.1016%2fj.infsof.2022.107106&amp;partnerID=40&amp;md5=e1f34b13a26ed1d8c5db7eb024963f24</t>
  </si>
  <si>
    <t>Context: User-Centered Design (UCD) and Agile methodologies focus on human issues. Nevertheless, agile methodologies focus on contact with contracting customers and generating value for them. Usually, the communication between end users (they use the software and have low decision power) and the agile team is mediated by customers (they have high decision power but do not use the software). However, they do not know the actual problems that end users (may) face in their routine, and they may not be directly affected by software shortcomings. In this context, UX issues are typically identified only after the implementation, during user testing and validation. Objective: Aiming to improve the understanding and definition of the problem in agile projects, this research investigates the practices and difficulties experienced by agile teams during the development of data science and process automation projects. Also, we analyze the benefits and the teams’ perceptions regarding user participation in these projects. Method: We collected data from four agile teams, in the context of an academia and industry collaboration focusing on delivering data science and process automation solutions. Therefore, we applied a carefully designed questionnaire answered by developers, scrum masters, and UX designers. In total, 18 subjects answered the questionnaire. Results: From the results, we identify practices used by the teams to define and understand the problem and to represent the solution. The practices most often used are prototypes and meetings with stakeholders. Another practice that helped the team to understand the problem was using Lean Inception (LI) ideation workshops. Also, our results present some specific issues regarding data science projects. Conclusion: We observed that end-user participation can be critical to understanding and defining the problem. They help to define elements of the domain and barriers in the implementation. We identified a need for approaches that facilitate user-team communication in data science projects to understand the data and its value to the users’ routine. We also identified insights about the need of more detailed requirements representations to support the development of data science solutions. © 2022 Elsevier B.V.</t>
  </si>
  <si>
    <t>SEGRESS: Software Engineering Guidelines for REporting Secondary Studies</t>
  </si>
  <si>
    <t>https://www.scopus.com/inward/record.uri?eid=2-s2.0-85132534569&amp;doi=10.1109%2fTSE.2022.3174092&amp;partnerID=40&amp;md5=a3ded056d25379cd7fc5bad8fa40273c</t>
  </si>
  <si>
    <t>Context: Several tertiary studies have criticized the reporting of software engineering secondary studies. Objective: Our objective is to identify guidelines for reporting software engineering (SE) secondary studies which would address problems observed in the reporting of software engineering systematic reviews (SRs). Method: We review the criticisms of SE secondary studies and identify the major areas of concern. We assess the PRISMA 2020 (Preferred Reporting Items for Systematic Reviews and Meta-Analyses) statement as a possible solution to the need for SR reporting guidelines, based on its status as the reporting guideline recommended by the Cochrane Collaboration whose SR guidelines were a major input to the guidelines developed for SE. We report its advantages and limitations in the context of SE secondary studies. We also assess reporting guidelines for mapping studies and qualitative reviews, and compare their structure and content with that of PRISMA 2020. Results: Previous tertiary studies confirm that reports of secondary studies are of variable quality. However, ad hoc recommendations that amend reporting standards may result in unnecessary duplication of text. We confirm that the PRISMA 2020 statement addresses SE reporting problems, but is mainly oriented to quantitative reviews, mixed-methods reviews and meta-analyses. However, we show that the PRISMA 2020 item definitions can be extended to cover the information needed to report mapping studies and qualitative reviews. Conclusions: In this paper and its Supplementary Material, we present and illustrate an integrated set of guidelines called SEGRESS (Software Engineering Guidelines for REporting Secondary Studies), suitable for quantitative systematic reviews (building upon PRISMA 2020), mapping studies (PRISMA-ScR), and qualitative reviews (ENTREQ and RAMESES), that addresses reporting problems found in current SE SRs.  © 2022 IEEE.</t>
  </si>
  <si>
    <t>Understanding and predicting incident mitigation time</t>
  </si>
  <si>
    <t>https://www.scopus.com/inward/record.uri?eid=2-s2.0-85143854207&amp;doi=10.1016%2fj.infsof.2022.107119&amp;partnerID=40&amp;md5=da8aaa5f265907997b03be3491739fd1</t>
  </si>
  <si>
    <t>Context: Incident management plays a significant role in online service systems. Incidents should be mitigated as soon as possible in order to achieve high service stability. However, available resources tend to be limited, and thus engineers have to schedule their tasks carefully. Time to Mitigate (TTM) refers to the time an incident requires to restore the service availability. Predicting TTM can help better estimate maintenance efforts and provide developers more information when arranging their tasks. Objective: Our work aims to predict TTM precisely, which consists of two main steps. First, we perform an empirical study to understand incidents deeply. Then, we design an effective approach for TTM prediction based on the findings from the empirical study. Methods: In the empirical study, we used 20 Microsoft online service systems to investigate the duration of each stage in incident management and the relationship between TTM and incident indicators. Then, we propose TTMPred, a deep-learning-based approach for TTM prediction in the continuous triage scenario based on the features identified from our empirical study. In particular, we improve the generality of TTMPred by extending it to predicting the fixing time of traditional software bugs. Results: We investigate the effectiveness of TTMPred on four large-scale online service systems in Microsoft, as well as four widely-used Bugzilla-based projects. The results show that TTMPred performs better than the compared approaches for both incident TTM prediction and bug-fixing time prediction. For example, on average, TTMPred improves the state-of-the-art regression-based approach by 25.66% in terms of MAE (Mean Absolute Error) on the incident data and 42.14% on MAE on the bug data. Conclusion: TTMPred can be extended to the bug scenario, and continuously predict accurate bug-fixing time during the triage process. © 2022 Elsevier B.V.</t>
  </si>
  <si>
    <t>The Emotional Roller Coaster of Responding to Requirements Changes in Software Engineering</t>
  </si>
  <si>
    <t>https://www.scopus.com/inward/record.uri?eid=2-s2.0-85132527079&amp;doi=10.1109%2fTSE.2022.3172925&amp;partnerID=40&amp;md5=98c76d6e766d6a96918b8737e02e1edc</t>
  </si>
  <si>
    <t>Background: A preliminary study we conducted showed that software practitioners respond to requirements changes (RCs) with different emotions, and that their emotions vary at stages of the RC handling life cycle, such as receiving, developing, and delivering RCs. Furthermore, such developer emotions have direct linkages to cognition, productivity, and decision making. Therefore, it is important to gain a comprehensive understanding the role of emotions in a critical scenarios like handling RCs. Objective: We wanted to study how practitioners emotionally respond to RCs. Method: We conducted a world-wide survey with the participation of 201 software practitioners. In our survey, we used the Job-related Affective Well-being Scale (JAWS) and open-ended questions to capture participants' emotions when handling RCs in their work and query about the different circumstances when they feel these emotions. We used a combined approach of statistical analysis, JAWS, and Socio-Technical Grounded Theory (STGT) for Data Analysis to analyse our survey data. Findings: We identified (1) emotional responses to RCs, i.e., the most common emotions felt by practitioners when handling RCs; (2) different stimuli - such as the RC, the practitioner, team, manager, customer - that trigger these emotions through their own different characteristics; (3) emotion dynamics, i.e., the changes in emotions during the RC handling life cycle; (4) RC stages where particular emotions are triggered; and (5) time related aspects that regulate the emotion dynamics. Conclusion: Practitioners are not pleased with receiving RCs all the time. Last minute RCs introduced closer to a deadline especially violate emotional well-being of practitioners. We present some practical recommendations for practitioners to follow, including a dual-purpose emotion-centric decision guide to help decide when to introduce or accept an RC, and some future key research directions.  © 2022 IEEE.</t>
  </si>
  <si>
    <t>Finding Critical Scenarios for Automated Driving Systems: A Systematic Mapping Study</t>
  </si>
  <si>
    <t>https://www.scopus.com/inward/record.uri?eid=2-s2.0-85129616705&amp;doi=10.1109%2fTSE.2022.3170122&amp;partnerID=40&amp;md5=3aca6c7f3478680bfb9d096d9e82a5c5</t>
  </si>
  <si>
    <t>Scenario-based approaches have been receiving a huge amount of attention in research and engineering of automated driving systems. Due to the complexity and uncertainty of the driving environment, and the complexity of the driving task itself, the number of possible driving scenarios that an Automated Driving System or Advanced Driving-Assistance System may encounter is virtually infinite. Therefore it is essential to be able to reason about the identification of scenarios and in particular critical ones that may impose unacceptable risk if not considered. Critical scenarios are particularly important to support design, verification and validation efforts, and as a basis for a safety case. In this paper, we present the results of a systematic mapping study in the context of autonomous driving. The main contributions are: (i) introducing a comprehensive taxonomy for critical scenario identification methods; (ii) giving an overview of the state-of-the-art research based on the taxonomy encompassing 86 papers between 2017 and 2020; and (iii) identifying open issues and directions for further research. The provided taxonomy comprises three main perspectives encompassing the problem definition (the why), the solution (the methods to derive scenarios), and the assessment of the established scenarios. In addition, we discuss open research issues considering the perspectives of coverage, practicability, and scenario space explosion.  © 2022 IEEE.</t>
  </si>
  <si>
    <t>How programmers find online learning resources</t>
  </si>
  <si>
    <t>https://www.scopus.com/inward/record.uri?eid=2-s2.0-85144622601&amp;doi=10.1007%2fs10664-022-10246-y&amp;partnerID=40&amp;md5=3ea69eb3092464208b4917040a8774f9</t>
  </si>
  <si>
    <t>When learning a new technology, programmers often have to sift through multiple online resources to find information that addresses their questions. Prior work has reported that information seekers use a number of different strategies, including following scents, or indicators, to locate appropriate resources. We present a qualitative and quantitative investigation of how programmers learning a new technology employ these strategies to navigate between online resources and evaluate the pertinence of these resources. We performed a diary and interview study with ten programmers learning a new technology, to study how users navigate from the question they have to the resource that satisfies this need. Based on our observations, we propose a resource-seeking model that represents the online resource seeking behaviour of programmers when learning a new technology. The model is comprised of six components that can be divided into two groups: Need-oriented components, i.e. Questions, Preferences, and Beliefs, and Resource-oriented components, i.e. Resources, Cues, and Impression Factors. We identified nine relations between these components and studied how the components are associated. We report on the characteristics of the components and the relationships between them, and discuss the importance of search customization and other implications of our observations for resource creators and search tools. © 2022, The Author(s), under exclusive licence to Springer Science+Business Media, LLC, part of Springer Nature.</t>
  </si>
  <si>
    <t>Feedback-Directed Metamorphic Testing</t>
  </si>
  <si>
    <t>https://www.scopus.com/inward/record.uri?eid=2-s2.0-85152603512&amp;doi=10.1145%2f3533314&amp;partnerID=40&amp;md5=a0dd0a3b58aa7e5eb3567fab5149877f</t>
  </si>
  <si>
    <t>Over the past decade, metamorphic testing has gained rapidly increasing attention from both academia and industry, particularly thanks to its high efficacy on revealing real-life software faults in a wide variety of application domains. On the basis of a set of metamorphic relations among multiple software inputs and their expected outputs, metamorphic testing not only provides a test case generation strategy by constructing new (or follow-up) test cases from some original (or source) test cases, but also a test result verification mechanism through checking the relationship between the outputs of source and follow-up test cases. Many efforts have been made to further improve the cost-effectiveness of metamorphic testing from different perspectives. Some studies attempted to identify "good"metamorphic relations, while other studies were focused on applying effective test case generation strategies especially for source test cases. In this article, we propose improving the cost-effectiveness of metamorphic testing by leveraging the feedback information obtained in the test execution process. Consequently, we develop a new approach, namely feedback-directed metamorphic testing, which makes use of test execution information to dynamically adjust the selection of metamorphic relations and selection of source test cases. We conduct an empirical study to evaluate the proposed approach based on four laboratory programs, one GNU program, and one industry program. The empirical results show that feedback-directed metamorphic testing can use fewer test cases and take less time than the traditional metamorphic testing for detecting the same number of faults. It is clearly demonstrated that the use of feedback information about test execution does help enhance the cost-effectiveness of metamorphic testing. Our work provides a new perspective to improve the efficacy and applicability of metamorphic testing as well as many other software testing techniques.  © 2023 Association for Computing Machinery.</t>
  </si>
  <si>
    <t>Refactoring Test Smells With JUnit 5: Why Should Developers Keep Up-to-Date?</t>
  </si>
  <si>
    <t>https://www.scopus.com/inward/record.uri?eid=2-s2.0-85132502527&amp;doi=10.1109%2fTSE.2022.3172654&amp;partnerID=40&amp;md5=8954dca20affc3ab80cf3d4688974689</t>
  </si>
  <si>
    <t>Test smells are symptoms in the test code that indicate possible design or implementation problems. Previous research demonstrated their harmfulness and the developers' acknowledgment of test smells' effects, prevention, and refactoring strategies. Test automation frameworks are constantly evolving, and the JUnit, one of the most used ones for Java projects, has its version 5 available since late 2017. However, we do not know the extent to which developers use the newly introduced features and whether such features indeed help refactor existing test code to remove test smells. This article conducts a mixed-method study investigation to minimize these knowledge gaps. Our study consists of three parts. First, we evaluate the usage of this framework and its features by analyzing the source code of 485 popular Java open-source projects on GitHub that use JUnit. We found that 15.9% of these projects use the JUnit 5 library. We also found that, from 17 new features detected in use, only 3 (i.e., 17.6%) are responsible for more than 70% of usages, limiting optimized propositions to test code creation and maintenance. Second, after identifying features in the JUnit 5 framework that could be considered to test smells removal and prevention, we use these features to propose novel refactorings. In particular, we present refactorings based on 7 introduced JUnit 5 features that help to remove 13 test smells, such as Assertion Roulette, Test Code Duplication, and Conditional Test Logic. Third, to evaluate our refactorings with the opinions of experienced developers, we (i) survey 212 developers for their preferences and comments about our refactorings, corroborating the benefits of our proposals and raising community feedback on JUnit 5 features, and (ii) we refactor actual test code from popular GitHub Java projects and submit 38 Pull Requests, reaching a 94% acceptance rate among respondents. As implications of our study, we alert the software testing community (i.e., practitioners and researchers) to the need to study the JUnit 5 features to effectively remove and prevent test smells. To better assist this process, we give directions on how test smells can be refactored using such features.  © 2022 IEEE.</t>
  </si>
  <si>
    <t>The impact of working from home on the success of Scrum projects: A multi-method study</t>
  </si>
  <si>
    <t>https://www.scopus.com/inward/record.uri?eid=2-s2.0-85144069611&amp;doi=10.1016%2fj.jss.2022.111562&amp;partnerID=40&amp;md5=3a5edcae676f7675fb0e7b4b2cc3e512</t>
  </si>
  <si>
    <t>With the COVID-19 pandemic, Scrum teams had to switch abruptly from a traditional working setting into an enforced working from home one. This abrupt switch had an impact on software projects. Thus, it is necessary to understand how potential future disruptive events will impact Agile software teams’ ability to deliver successful projects while working from home. To investigate this problem, we used a two-phased Multi-Method study. In the first phase, we uncover how working from home impacted Scrum practitioners through semi-structured interviews. Then, in the second phase, we propose a theoretical model that we test and generalize using Partial Least Squares-Structural Equation Modeling (PLS-SEM) surveying 138 software engineers who worked from home within Scrum projects. We concluded that all the latent variables identified in our model are reliable, and all the hypotheses are significant. This paper emphasizes the importance of supporting the three innate psychological needs of autonomy, competence, and relatedness in the home working environment. We conclude that the ability of working from home and the use of Scrum both contribute to project success, with Scrum acting as a mediator. © 2022 The Author(s)</t>
  </si>
  <si>
    <t>Metamorphic testing of Advanced Driver-Assistance System (ADAS) simulation platforms: Lane Keeping Assist System (LKAS) case studies</t>
  </si>
  <si>
    <t>https://www.scopus.com/inward/record.uri?eid=2-s2.0-85145608368&amp;doi=10.1016%2fj.infsof.2022.107104&amp;partnerID=40&amp;md5=761185264b0baab657573b4012915203</t>
  </si>
  <si>
    <t>Context: Simulation-based testing is essential when developing Advanced Driver-Assistance Systems (ADASs) and autonomous driving (AD) systems, producing fast, high-quality test results, at relatively low cost. Simulation testing relies on the quality of the ADAS simulation platform: If the simulation platform is faulty, then the simulation results may be incorrect, and hence useless. However, because of the lack of suitable test oracles — mechanisms to determine the correctness of the software output or behavior — it can be too difficult (or expensive) to verify or validate ADAS/AD simulation platforms, a situation known as the oracle problem. Objective: To alleviate the oracle problem and better understand ADAS simulation software. Methods: We develop geometric-transformation-based metamorphic testing approaches, and report on empirical studies conducted on the verification and validation (V&amp;V) of three popular simulation platforms for ADAS development: Simulink, CarMaker and 51Sim-One Cloud. Our examination focused on the platforms’ Lane Keeping Assist Systems (LKASs). Results: When tested with ordinary (traditional) test cases, no issues were identified on any simulation platform. However, after applying geometric-transformation-based metamorphic testing, issues were revealed, some of which were later confirmed by the MATLAB and IPG Automotive teams. To the best of our knowledge, this paper is the first to report on real bugs and issues in ADAS simulation platforms. Conclusion: Our research shows the simplicity, effectiveness and applicability of the proposed approach for ADAS simulation testing. This paper also provides successful examples of incorporating metamorphic testing into the testing of ADAS standards and protocols, and shows how practitioners can design effective metamorphic relations (MRs) inspired by using the symmetry metamorphic relation pattern. © 2022 Elsevier B.V.</t>
  </si>
  <si>
    <t>Mutation Testing in Evolving Systems: Studying the Relevance of Mutants to Code Evolution</t>
  </si>
  <si>
    <t>https://www.scopus.com/inward/record.uri?eid=2-s2.0-85152596004&amp;doi=10.1145%2f3530786&amp;partnerID=40&amp;md5=f6264ac9345ba49fe0db2b48328ee945</t>
  </si>
  <si>
    <t>Context:When software evolves, opportunities for introducing faults appear. Therefore, it is important to test the evolved program behaviors during each evolution cycle. However, while software evolves, its complexity is also evolving, introducing challenges to the testing process. To deal with this issue, testing techniques should be adapted to target the effect of the program changes instead of the entire program functionality. To this end, commit-aware mutation testing, a powerful testing technique, has been proposed. Unfortunately, commit-aware mutation testing is challenging due to the complex program semantics involved. Hence, it is pertinent to understand the characteristics, predictability, and potential of the technique.Objective: We conduct an exploratory study to investigate the properties of commit-relevant mutants, i.e., the test elements of commit-aware mutation testing, by proposing a general definition and an experimental approach to identify them. We thus aim at investigating the prevalence, location, and comparative advantages of commit-aware mutation testing over time (i.e., the program evolution). We also investigate the predictive power of several commit-related features in identifying and selecting commit-relevant mutants to understand the essential properties for its best-effort application case.Method: Our commit-relevant definition relies on the notion of observational slicing, approximated by higher-order mutation. Specifically, our approach utilizes the impact of mutants, effects of one mutant on another in capturing and analyzing the implicit interactions between the changed and unchanged code parts. The study analyses millions of mutants (over 10 million), 288 commits, five (5) different open-source software projects involving over 68,213 CPU days of computation and sets a ground truth where we perform our analysis.Results: Our analysis shows that commit-relevant mutants are located mainly outside of program commit change (81%), suggesting a limitation in previous work. We also note that effective selection of commit-relevant mutants has the potential of reducing the number of mutants by up to 93%. In addition, we demonstrate that commit relevant mutation testing is significantly more effective and efficient than state-of-the-art baselines, i.e., random mutant selection and analysis of only mutants within the program change. In our analysis of the predictive power of mutants and commit-related features (e.g., number of mutants within a change, mutant type, and commit size) in predicting commit-relevant mutants, we found that most proxy features do not reliably predict commit-relevant mutants.Conclusion: This empirical study highlights the properties of commit-relevant mutants and demonstrates the importance of identifying and selecting commit-relevant mutants when testing evolving software systems.  © 2023 Copyright held by the owner/author(s).</t>
  </si>
  <si>
    <t>Evaluating the Impact of Possible Dependencies on Architecture-Level Maintainability</t>
  </si>
  <si>
    <t>https://www.scopus.com/inward/record.uri?eid=2-s2.0-85129677178&amp;doi=10.1109%2fTSE.2022.3171288&amp;partnerID=40&amp;md5=297f72df398de2bdc527e5255648c2d3</t>
  </si>
  <si>
    <t>Dependencies among software entities are the foundation for much of the research on software architecture analysis and architecture analysis tools. Dynamically typed languages, such as Python, JavaScript and Ruby, tolerate the lack of explicit type references, making certain dependencies indiscernible by a purely syntactic analysis of source code. We call these possible dependencies, in contrast with the explicit dependencies that are directly manifested in source code. We find that existing architecture analysis tools have not taken possible dependencies into consideration. An important question therefore is: to what extent will these missing possible dependencies impact architecture analysis?To answer this question, we conducted a study of 499 open-source Python projects, employing type inference techniques and type hint practices to discern possible dependencies. We investigated the consequences of possible dependencies in three software maintenance contexts, including capturing co-change relations recorded in revision history, measuring architectural maintainability, and detecting architecture anti-patterns that violate design principles and impact maintainability. Our study revealed that the impact of possible dependencies on architecture-level maintainability is substantial - higher than that of explicit dependencies. Our findings suggest that architecture analysis and tools should take into account, assess, and highlight the impacts of possible dependencies caused by dynamic typing.  © 2022 IEEE.</t>
  </si>
  <si>
    <t>Enterprise architecture artifacts as boundary objects: An empirical analysis</t>
  </si>
  <si>
    <t>https://www.scopus.com/inward/record.uri?eid=2-s2.0-85143856475&amp;doi=10.1016%2fj.infsof.2022.107108&amp;partnerID=40&amp;md5=1bb7898d44e6392253f0f24e4c78b6c1</t>
  </si>
  <si>
    <t>Context: Enterprise architecture (EA) is a collection of artifacts describing various aspects of an organization from an integrated business and IT perspective. EA artifacts intend to bridge the communication gap between business and IT stakeholders to improve business and IT alignment in organizations and, therefore, can be considered as boundary objects between diverse business and IT communities. However, an intentional analysis of EA artifacts as boundary objects in the current EA literature has been rather shallow and insufficient. Objective: This study aims to explore how exactly EA artifacts as boundary objects facilitate communication between different professional communities. Specifically, it intends to identify what types of EA artifacts represent boundary objects, analyze their properties and usage scenarios, as well as the differences between them. Method: This study is based on an in-depth case study of an organization with an established EA practice. Data collection procedures include both interviews with various participants of its EA practice and comprehensive scrutiny of its EA documentation. Results: We identify five specific types of EA artifacts used in the organization as boundary objects and analyze them in detail. In particular, we analyze their informational contents and usage scenarios, their target audiences and value for cross-community collaboration, as well as their syntactic, semantic and pragmatic boundary-spanning capacity. Moreover, we also introduce the notion of duality as a characteristic of interpretive flexibility of EA artifacts and distinguish two different types of duality leveraging somewhat different boundary-spanning mechanisms: implicit duality and explicit duality. Conclusions: This paper provides arguably the first inductive qualitative analysis of EA artifacts as boundary objects available in the existing EA literature. It contributes to our understanding of their boundary-spanning properties, distinctive features and general roles in an EA practice. Also, the concepts of implicit and explicit duality that we introduce further advance the theory of boundary objects. © 2022 Elsevier B.V.</t>
  </si>
  <si>
    <t>Assessing the opportunity of combining state-of-the-art Android malware detectors</t>
  </si>
  <si>
    <t>https://www.scopus.com/inward/record.uri?eid=2-s2.0-85144608950&amp;doi=10.1007%2fs10664-022-10249-9&amp;partnerID=40&amp;md5=a90bfed4dbe4eec4a21273e02993ce81</t>
  </si>
  <si>
    <t>Research on Android malware detection based on Machine learning has been prolific in recent years. In this paper, we show, through a large-scale evaluation of four state-of-the-art approaches that their achieved performance fluctuates when applied to different datasets. Combining existing approaches appears as an appealing method to stabilise performance. We therefore proceed to empirically investigate the effect of such combinations on the overall detection performance. In our study, we evaluated 22 methods to combine feature sets or predictions from the state-of-the-art approaches. Our results showed that no method has significantly enhanced the detection performance reported by the state-of-the-art malware detectors. Nevertheless, the performance achieved is on par with the best individual classifiers for all settings. Overall, we conduct extensive experiments on the opportunity to combine state-of-the-art detectors. Our main conclusion is that combining state-of-the-art malware detectors leads to a stabilisation of the detection performance, and a research agenda on how they should be combined effectively is required to boost malware detection. All artefacts of our large-scale study (i.e., the dataset of ∼ 0.5 million apks and all extracted features) are made available for replicability. © 2022, The Author(s).</t>
  </si>
  <si>
    <t>On the relationship between similar requirements and similar software: A case study in the railway domain</t>
  </si>
  <si>
    <t>https://www.scopus.com/inward/record.uri?eid=2-s2.0-85123067513&amp;doi=10.1007%2fs00766-021-00370-4&amp;partnerID=40&amp;md5=4fe7276932619df532f4ebab93cd82f2</t>
  </si>
  <si>
    <t>Recommender systems for requirements are typically built on the assumption that similar requirements can be used as proxies to retrieve similar software. When a stakeholder proposes a new requirement, natural language processing (NLP)-based similarity metrics can be exploited to retrieve existing requirements, and in turn, identify previously developed code. Several NLP approaches for similarity computation between requirements are available. However, there is little empirical evidence on their effectiveness for code retrieval. This study compares different NLP approaches, from lexical ones to semantic, deep-learning techniques, and correlates the similarity among requirements with the similarity of their associated software. The evaluation is conducted on real-world requirements from two industrial projects from a railway company. Specifically, the most similar pairs of requirements across two industrial projects are automatically identified using six language models. Then, the trace links between requirements and software are used to identify the software pairs associated with each requirements pair. The software similarity between pairs is then automatically computed with JPLag. Finally, the correlation between requirements similarity and software similarity is evaluated to see which language model shows the highest correlation and is thus more appropriate for code retrieval. In addition, we perform a focus group with members of the company to collect qualitative data. Results show a moderately positive correlation between requirements similarity and software similarity, with the pre-trained deep learning-based BERT language model with preprocessing outperforming the other models. Practitioners confirm that requirements similarity is generally regarded as a proxy for software similarity. However, they also highlight that additional aspect comes into play when deciding software reuse, e.g., domain/project knowledge, information coming from test cases, and trace links. Our work is among the first ones to explore the relationship between requirements and software similarity from a quantitative and qualitative standpoint. This can be useful not only in recommender systems but also in other requirements engineering tasks in which similarity computation is relevant, such as tracing and change impact analysis. © 2022, The Author(s).</t>
  </si>
  <si>
    <t>Interaction detection in configurable systems – A formal approach featuring roles</t>
  </si>
  <si>
    <t>https://www.scopus.com/inward/record.uri?eid=2-s2.0-85142472681&amp;doi=10.1016%2fj.jss.2022.111556&amp;partnerID=40&amp;md5=72eaeb28282a728c7b0343dd149f6a5b</t>
  </si>
  <si>
    <t>Modern software systems are increasingly complex due to their configurability and adaptivity. For modeling and implementing such systems, the concept of roles is particularly well-suited as it allows capturing context-dependent properties and behavior. Similar to other compositional approaches, notably the feature-oriented development approach, the detection of (unintended) interactions between roles is a challenging task. We consider two new aspects of interactions. Hierarchical interactions may occur between systems and active interplays describe the actual situations in a sequence of events where components interact. To reason about such interactions, we introduce a compositional modeling framework based on concepts and notions of roles, comprising role-based automata (RBAs). Based on this formal foundation, we present a modeling language for succinctly describing RBAs and an implementation for translating this language into the input language of the probabilistic model checker PRISM. This enables a formal analysis of functional and non-functional properties including system dynamics, context changes, and interactions. We carry out three experimental studies as a proof of concept of such analyses: First, a peer-to-peer protocol study illustrates how undesired hierarchical interactions can be discovered automatically. Second, a study on a self-adaptive production cell demonstrates how undesired interactions influence quality-of-service measures such as reliability and throughput. Third, we illustrate how to incorporate feature-oriented system design in our role-oriented framework by means of the elevator community benchmark system. © 2022 Elsevier Inc.</t>
  </si>
  <si>
    <t>Theory of constructed emotion meets RE: An industrial case study</t>
  </si>
  <si>
    <t>https://www.scopus.com/inward/record.uri?eid=2-s2.0-85144085233&amp;doi=10.1016%2fj.jss.2022.111544&amp;partnerID=40&amp;md5=4246f1d93a6f2a8746aaf4917ab78e6a</t>
  </si>
  <si>
    <t>Emotional requirements should be treated as first-class citizens rather than subsumed under “non-functional” requirements. This follows already from three primary elements of persuasion by Aristotle, being logos, ethos and pathos, which respectively stand for function, quality and emotion. Eliciting and representing emotional requirements should be based on up-to-date emotion theories, which are backed by cognitive psychology and neuroscience. The most promising among them is the theory of constructed emotion. Accordingly, this paper aims to find out what are the advantages of grounding requirements engineering in the theory of constructed emotion. We also aim to explore the possible methods or techniques that support the construction of emotions in the requirements engineering process for building emotion aware systems and how they could be utilised by stakeholders of a sociotechnical system with different backgrounds. By utilising the action design research method, we first formulate an appropriate methodology and then apply it for building and evaluating an artefact, which in our case study consists of the animations shown on the Media Wall. The main contribution of our paper is an original repeatable methodology for eliciting and representing requirements for interdisciplinary design projects aimed at designing software-intensive emotive artefacts. The methodology is rooted in the theory of constructed emotion. Although the proposed methodology can in principle be used for designing and developing any sociotechnical systems, a particular variation of the methodology proposed in this paper is geared towards designing and developing emotive artefacts that have the purpose to co-construct certain emotions among the stakeholders and the audience with the goal to further particular societal issues. © 2022 Elsevier Inc.</t>
  </si>
  <si>
    <t>Architectural tactics in software architecture: A systematic mapping study</t>
  </si>
  <si>
    <t>https://www.scopus.com/inward/record.uri?eid=2-s2.0-85143753938&amp;doi=10.1016%2fj.jss.2022.111558&amp;partnerID=40&amp;md5=c068860c55e58bf318d02df5885e201d</t>
  </si>
  <si>
    <t>Architectural tactics are a key abstraction of software architecture, and support the systematic design and analysis of software architectures to satisfy quality attributes. Since originally proposed in 2003, architectural tactics have been extended and adapted to address additional quality attributes and newer kinds of systems, making quite hard for researchers and practitioners to master this growing body of specialized knowledge. This paper presents the design, execution and results of a systematic mapping study of architectural tactics in software architecture literature. The study found 552 studies in well-known digital libraries, of which 79 were selected and 12 more were added with snowballing, giving a total of 91 primary studies. Key findings are: (i) little rigor has been used to characterize and define architectural tactics; (ii) most architectural tactics proposed in the literature do not conform to the original definition; and (iii) there is little industrial evidence about the use of architectural tactics. This study organizes and summarizes the scientific literature to date about architectural tactics, identifies research opportunities, and argues for the need of more systematic definition and description of tactics. Editor's note: Open Science material was validated by the Journal of Systems and Software Open Science Board. © 2022 Elsevier Inc.</t>
  </si>
  <si>
    <t>Parallel evolutionary test case generation for web applications</t>
  </si>
  <si>
    <t>https://www.scopus.com/inward/record.uri?eid=2-s2.0-85145548932&amp;doi=10.1016%2fj.infsof.2022.107113&amp;partnerID=40&amp;md5=1bc98ef9b754aa548ecdc3f6f63e55ae</t>
  </si>
  <si>
    <t>Context: Web applications follow a client–server schema, so it is more appropriate for evolutionary test case generation considering both client and server. However, test cases from the client-side are composed of event sequences, which are quite time-consuming when executed due to the interaction with the browser. Furthermore, premature convergence is a problem for evolutionary algorithms because of the decline of population diversity. These problems restrict the applicability of evolutionary algorithms in test case generation for web applications. Objective: Parallelization has been proven helpful in optimizing test case generation. So, to improve the efficiency and effectiveness of test generation for web applications, this paper proposes a parallel evolutionary test case generation approach where test cases are generated from the client-side behavior model to cover the sensitive paths of server-side code by using a parallel genetic algorithm based on the island model. Method: A parallel execution strategy is presented to drive multi-individuals to execute on multi-browsers simultaneously to shorten the execution time of populations during evolution. And an island model with a corresponding migration mechanism and subpopulation evolution strategy is well-designed to increase population diversity during evolution. Meanwhile, the server-side code triggered by parallel individuals is identified to guide the evolution process. Results: Experiments are conducted on six widely-used web applications, and the results show that compared with the sequential evolutionary test case generation, our approach decreases the iterations and evolution time required by 33.43% and 63.10% on average, respectively. The efficiency of test generation has been greatly enhanced. Conclusion: This paper provides a parallel evolutionary test case generation for web applications, where the parallel execution strategy is presented to shorten the execution time of populations during evolution, increasing test generation efficiency. Moreover, the island model with a migration mechanism is introduced to increase population diversity during evolution, improving the test generation effectiveness. © 2022 Elsevier B.V.</t>
  </si>
  <si>
    <t>Program Synthesis for Cyber-Resilience</t>
  </si>
  <si>
    <t>https://www.scopus.com/inward/record.uri?eid=2-s2.0-85128689387&amp;doi=10.1109%2fTSE.2022.3168672&amp;partnerID=40&amp;md5=1b9110522b83bc964e58b2d6438ba3ad</t>
  </si>
  <si>
    <t>Architectural tactics enable stakeholders to achieve cyber-resilience requirements. They permit systems to react, resist, detect, and recover from cyber incidents. This paper presents an approach to generate source code for architectural tactics typically used in safety and mission-critical systems. Our approach extensively relies on the use of the Event-B formal method and the EventB2Java code generation plugin of the Rodin platform. It leverages the modeling of architectural tactics in the Event-B formal language and uses a set of EventB2Java transformation rules to generate certified code implementations for the said tactics. Since resilience requirements are statements about a system over time, and because of the fact that the Event-B language does not provide (native) support for the writing of temporal specifications, we have implemented a novel Linear Temporal Logic (LTL) extension for Event-B. We support several architectural tactics for availability, performance, and security. The generated code is certified in the following sense: discharging proof obligations in Rodin - the platform we use for writing the Event-B models - attests to the soundness of the architectural tactics modelled in Event-B, and the soundness of the translation encoded by the EventB2Java tool attests to the code correctness. Finally, we demonstrate the usability of our resilience validation approach with the aid of an Autonomous Vehicle System. It further helped us increase our confidence in the soundness of our Event-B LTL extension.  © 2022 IEEE.</t>
  </si>
  <si>
    <t>ActivFORMS: A Formally Founded Model-based Approach to Engineer Self-adaptive Systems</t>
  </si>
  <si>
    <t>https://www.scopus.com/inward/record.uri?eid=2-s2.0-85152593093&amp;doi=10.1145%2f3522585&amp;partnerID=40&amp;md5=032bbf4b0ccc75fd24f1c2e4c5b0afbb</t>
  </si>
  <si>
    <t>Self-adaptation equips a computing system with a feedback loop that enables it to deal with change caused by uncertainties during operation, such as changing availability of resources and fluctuating workloads. To ensure that the system complies with the adaptation goals, recent research suggests the use of formal techniques at runtime. Yet, existing approaches have three limitations that affect their practical applicability: (i) they ignore correctness of the behavior of the feedback loop, (ii) they rely on exhaustive verification at runtime to select adaptation options to realize the adaptation goals, which is time- and resource-demanding, and (iii) they provide limited or no support for changing adaptation goals at runtime. To tackle these shortcomings, we present ActivFORMS (Active FORmal Models for Self-adaptation). ActivFORMS contributes an end-to-end approach for engineering self-adaptive systems, spanning four main stages of the life cycle of a feedback loop: design, deployment, runtime adaptation, and evolution. We also present ActivFORMS-ta, a tool-supported instance of ActivFORMS that leverages timed automata models and statistical model checking at runtime. We validate the research results using an IoT application for building security monitoring that is deployed in Leuven. The experimental results demonstrate that ActivFORMS supports correctness of the behavior of the feedback loop, achieves the adaptation goals in an efficient way, and supports changing adaptation goals at runtime.  © 2023 Copyright held by the owner/author(s).</t>
  </si>
  <si>
    <t>Colla-Config: A stakeholders preferences-based approach for product lines collaborative configuration</t>
  </si>
  <si>
    <t>https://www.scopus.com/inward/record.uri?eid=2-s2.0-85144456878&amp;doi=10.1016%2fj.jss.2022.111586&amp;partnerID=40&amp;md5=9ed43b3d07efdef349db8d2fc06882a8</t>
  </si>
  <si>
    <t>During collaborative configuration of software product lines (SPL), multiple stakeholders contribute together in building a single product specification. Conflicting situations can arise during the configuration process due to contradictions between some/all stakeholders’ configuration choices. Detecting and resolving such situation rise two major challenges: choosing which choices to omit, and taking stakeholders’ preferences into account. Several SPL collaborative configuration approaches are available. However, they either do not present detailed information on the strategies for conflict resolution, or they rely on a systematic process that resolves conflicts by prioritizing configuration decisions made at earlier stage, constraining therefore some of stakeholders’ choices. The lack of flexibility may hinder conflict resolution as choices taken at earlier stages overlay those at later phases. To mitigate these limitations, we propose a new collaborative configuration approach (Colla-Config) that provides a preference-based conflict resolution method within a free-order configuration process; each stakeholder expresses his/her preferences through a set of substitution rules, and freely makes his/her configuration decisions towards the desired product, without being constrained by the configuration decisions made by the other ones. To assess the feasibility and the usability of the proposed approach, we conducted a usability test designed following the ISO/IEC 25062:2006 Common Industry Format for usability tests. Results of the experiments provide preliminary evidence of the approach feasibility and the tool ability to properly support the SPL collaborative configuration. © 2022 Elsevier Inc.</t>
  </si>
  <si>
    <t>Towards Reliable Online Just-in-Time Software Defect Prediction</t>
  </si>
  <si>
    <t>https://www.scopus.com/inward/record.uri?eid=2-s2.0-85130448139&amp;doi=10.1109%2fTSE.2022.3175789&amp;partnerID=40&amp;md5=41e08127bb1d18160cb683ef98f8e31a</t>
  </si>
  <si>
    <t>Throughout its development period, a software project experiences different phases, comprises modules with different complexities and is touched by many different developers. Hence, it is natural that problems such as Just-in-Time Software Defect Prediction (JIT-SDP) are affected by changes in the defect generating process (concept drifts), potentially hindering predictive performance. JIT-SDP also suffers from delays in receiving the labels of training examples (verification latency), potentially exacerbating the challenges posed by concept drift and further hindering predictive performance. However, little is known about what types of concept drift affect JIT-SDP and how they affect JIT-SDP classifiers in view of verification latency. This work performs the first detailed analysis of that. Among others, it reveals that different types of concept drift together with verification latency significantly impair the stability of the predictive performance of existing JIT-SDP approaches, drastically affecting their reliability over time. Based on the findings, a new JIT-SDP approach is proposed, aimed at providing higher and more stable predictive performance (i.e., reliable) over time. Experiments based on ten GitHub open source projects show that our approach was capable of produce significantly more stable predictive performances in all investigated datasets while maintaining or improving the predictive performance obtained by state-of-art methods.  © 2022 IEEE.</t>
  </si>
  <si>
    <t>Identifying Similar Test Cases That Are Specified in Natural Language</t>
  </si>
  <si>
    <t>https://www.scopus.com/inward/record.uri?eid=2-s2.0-85129676358&amp;doi=10.1109%2fTSE.2022.3170272&amp;partnerID=40&amp;md5=3bd38c856cf1f1f8b68b01b1475f48da</t>
  </si>
  <si>
    <t>Software testing is still a manual process in many industries, despite the recent improvements in automated testing techniques. As a result, test cases (which consist of one or more test steps that need to be executed manually by the tester) are often specified in natural language by different employees and many redundant test cases might exist in the test suite. This increases the (already high) cost of test execution. Manually identifying similar test cases is a time-consuming and error-prone task. Therefore, in this paper, we propose an unsupervised approach to identify similar test cases. Our approach uses a combination of text embedding, text similarity and clustering techniques to identify similar test cases. We evaluate five different text embedding techniques, two text similarity metrics, and two clustering techniques to cluster similar test steps and three techniques to identify similar test cases from the test step clusters. Through an evaluation in an industrial setting, we showed that our approach achieves a high performance to cluster test steps (an F-score of 87.39%) and identify similar test cases (an F-score of 86.13%). Furthermore, a validation with developers indicates several different practical usages of our approach (such as identifying redundant test cases), which help to reduce the testing manual effort and time.  © 2022 IEEE.</t>
  </si>
  <si>
    <t>Burnout in software engineering: A systematic mapping study</t>
  </si>
  <si>
    <t>https://www.scopus.com/inward/record.uri?eid=2-s2.0-85145552474&amp;doi=10.1016%2fj.infsof.2022.107116&amp;partnerID=40&amp;md5=63fb58b47d0f5d42d267e2dec0fbadd7</t>
  </si>
  <si>
    <t>Context: Burnout is a work-related syndrome that, similar to many occupations, influences most software developers. For decades, studies in software engineering(SE) have explored the causes of burnout and its consequences among IT professionals. Objective: This paper is a systematic mapping study (SMS) of the studies on burnout in SE, exploring its causes and consequences, and how it is studied (e.g., choice of data). Method: We conducted a systematic mapping study and identified 92 relevant research articles dating as early as the early 1990s, focusing on various aspects and approaches to detect burnout in software developers and IT professionals. Results: Our study shows that early research on burnout was primarily qualitative, which has steadily moved to more quantitative, data-driven in the last decade. The emergence of machine learning (ML) approaches to detect burnout in developers has become a de-facto standard. Conclusion: Our study summarises what we now know about burnout, how software artifacts indicate burnout, and how machine learning can help its early detection. As a comprehensive analysis of past and present research works in the field, we believe this paper can help future research and practice focus on the grand challenges ahead and offer necessary tools. © 2022 The Author(s)</t>
  </si>
  <si>
    <t>Selecting Context-Sensitivity Modularly for Accelerating Object-Sensitive Pointer Analysis</t>
  </si>
  <si>
    <t>https://www.scopus.com/inward/record.uri?eid=2-s2.0-85148942580&amp;doi=10.1109%2fTSE.2022.3162236&amp;partnerID=40&amp;md5=07e7709ee045fc455903014e2a60d917</t>
  </si>
  <si>
    <t>Object-sensitive pointer analysis (denoted kobj under κ-limiting) for an object-oriented program can be accelerated if context-sensitivity can be selectively applied to only some precision-critical variables/objects in a program. Existing pre-analyses for making such selections, which are performed as whole-program analyses to a program, are developed based on two broad approaches. One approach preserves the precision of object-sensitive pointer analysis but achieves limited speedups by reasoning about all the possible value flows in the program conservatively, while the other approach achieves greater speedups but sacrifices precision (often unduly) by examining only some but not all the value flows in the program heuristically. In this paper, we introduce a new pre-analysis approach, Turner m (where m stands for modularity), that represents a sweet spot between these two existing ones, as it is designed to enable kobj to run significantly faster than the former approach and achieve significantly better precision than the latter approach. Turner m is simple, lightweight yet effective due to two novel aspects in its design. First, we exploit a key observation that some precision-uncritical objects in the program can be approximated based on the object-containment relationship pre-established (from Andersen's analysis). In practice, this approximation introduces only a small degree of imprecision into kobj. Second, leveraging this initial approximation, we apply a novel object reachability analysis to the program by pre-analyzing its methods according to a reverse topological order of its call graph. When pre-analyzing each method, we make use of a simple DFA (Deterministic Finite Automaton) to reason about object reachability intra-procedurally from its entry to its exit along all the possible value flows established by its statements to identify its precision-critical variables/objects. In practice, this new modular object reachability analysis, which runs linearly in terms of the number of statements in the program, introduces again only a small loss of precision into kobj. We have validated Turner m with an open-source implementation in Soot (already publicly available) against the state of the art by using a set of 12 widely used Java benchmarks and applications. © 1976-2012 IEEE.</t>
  </si>
  <si>
    <t>A survey of blockchain consensus safety and security: State-of-the-art, challenges, and future work</t>
  </si>
  <si>
    <t>https://www.scopus.com/inward/record.uri?eid=2-s2.0-85142513420&amp;doi=10.1016%2fj.jss.2022.111555&amp;partnerID=40&amp;md5=2d9804cf63245bbc6c67ba42574fd1ed</t>
  </si>
  <si>
    <t>Blockchain technology has been widely used in finance, Internet of Things, insurance, and other fields since it was proposed in 2008. As a part of blockchain technology, the consensus protocol has a profound impact on the safety and security of blockchain systems. Therefore, there have been a lot of research on the safety and security of blockchain consensus protocols. However, the research shows us the diversity and complexity which motivate us to do this survey. In this paper, we provide a comprehensive survey focusing on the safety and security of blockchain consensus protocols, where we discuss in detail the classification of blockchain consensus protocols, the potential safety and security problems, safety and security assurance approaches, and validation methods etc. Furthermore, we also identify research challenges and current research gaps, and suggest future work to be further investigated in the end of this paper. © 2022 Elsevier Inc.</t>
  </si>
  <si>
    <t>There's no Such Thing as a Free Lunch: Lessons Learned from Exploring the Overhead Introduced by the Greenkeeper Dependency Bot in Npm</t>
  </si>
  <si>
    <t>https://www.scopus.com/inward/record.uri?eid=2-s2.0-85152592558&amp;doi=10.1145%2f3522587&amp;partnerID=40&amp;md5=b6fb400497f3b9f136765b1aee657b16</t>
  </si>
  <si>
    <t>Dependency management bots are increasingly being used to support the software development process, for example, to automatically update a dependency when a new version is available. Yet, human intervention is often required to either accept or reject any action or recommendation the bot creates. In this article, our objective is to study the extent to which dependency management bots create additional, and sometimes unnecessary, work for their users. To accomplish this, we analyze 93,196 issue reports opened by Greenkeeper, a popular dependency management bot used in open source software projects in the npm ecosystem. We find that Greenkeeper is responsible for half of all issues reported in client projects, inducing a significant amount of overhead that must be addressed by clients, since many of these issues were created as a result of Greenkeeper taking incorrect action on a dependency update (i.e., false alarms). Reverting a broken dependency update to an older version, which is a potential solution that requires the least overhead and is automatically attempted by Greenkeeper, turns out to not be an effective mechanism. Finally, we observe that 56% of the commits referenced by Greenkeeper issue reports only change the client's dependency specification file to resolve the issue. Based on our findings, we argue that dependency management bots should (i) be configurable to allow clients to reduce the amount of generated activity by the bots, (ii) take into consideration more sources of information than only the pass/fail status of the client's build pipeline to help eliminate false alarms, and (iii) provide more effective incentives to encourage clients to resolve dependency issues.  © 2023 Association for Computing Machinery.</t>
  </si>
  <si>
    <t>Consent Verification Monitoring</t>
  </si>
  <si>
    <t>https://www.scopus.com/inward/record.uri?eid=2-s2.0-85152593921&amp;doi=10.1145%2f3490754&amp;partnerID=40&amp;md5=ca56ee9d4391105fd7eb1c338dc63668</t>
  </si>
  <si>
    <t>Advances in personalization of digital services are driven by low-cost data collection and processing, in addition to the wide variety of third-party frameworks for authentication, storage, and marketing. New privacy regulations, such as the General Data Protection Regulation (GDPR) and the California Consumer Privacy Act, increasingly require organizations to explicitly state their data practices in privacy policies. When data practices change, a new version of the policy is released. This can occur a few times a year, when data collection or processing requirements are rapidly changing. Consent evolution raises specific challenges to ensuring GDPR compliance. We propose a formal consent framework to support organizations, data users, and data subjects in their understanding of policy evolution under a consent regime that supports both the retroactive and non-retroactive granting and withdrawal of consent. The contributions include (i) a formal framework to reason about data collection and access under multiple consent granting and revocation scenarios, (ii) a scripting language that implements the consent framework for encoding and executing different scenarios, (iii) five consent evolution use cases that illustrate how organizations would evolve their policies using this framework, and (iv) a scalability evaluation of the reasoning framework. The framework models are used to verify when user consent prevents or detects unauthorized data collection and access. The framework can be integrated into a runtime architecture to monitor policy violations as data practices evolve in real time. The framework was evaluated using the five use cases and a simulation to measure the framework scalability. The simulation results show that the approach is computationally scalable for use in runtime consent monitoring under a standard model of data collection and access and practice and policy evolution.  © 2023 Association for Computing Machinery.</t>
  </si>
  <si>
    <t>A Procedure to Continuously Evaluate Predictive Performance of Just-In-Time Software Defect Prediction Models During Software Development</t>
  </si>
  <si>
    <t>https://www.scopus.com/inward/record.uri?eid=2-s2.0-85126517211&amp;doi=10.1109%2fTSE.2022.3158831&amp;partnerID=40&amp;md5=4a7ddd157b46708a6140b4dd3a3c7f6a</t>
  </si>
  <si>
    <t>Just-In-Time Software Defect Prediction (JIT-SDP) uses machine learning to predict whether software changes are defect-inducing or clean. When adopting JIT-SDP, changes in the underlying defect generating process may significantly affect the predictive performance of JIT-SDP models over time. Therefore, being able to continuously track the predictive performance of JIT-SDP models during the software development process is of utmost importance for software companies to decide whether or not to trust the predictions provided by such models over time. However, there has been little discussion on how to continuously evaluate predictive performance in practice, and such evaluation is not straightforward. In particular, labeled software changes that can be used for evaluation arrive over time with a delay, which in part corresponds to the time we have to wait to label software changes as 'clean' (waiting time). A clean label assigned based on a given waiting time may not correspond to the true label of the software changes. This can potentially hinder the validity of any continuous predictive performance evaluation procedure for JIT-SDP models. This paper provides the first discussion of how to continuously evaluate predictive performance of JIT-SDP models over time during the software development process, and the first investigation of whether and to what extent waiting time affects the validity of such continuous performance evaluation procedure in JIT-SDP. Based on 13 GitHub projects, we found that waiting time had a significant impact on the validity. Though typically small, the differences in estimated predicted performance were sometimes large, and thus inappropriate choices of waiting time can lead to misleading estimations of predictive performance over time. Such impact did not normally change the ranking between JIT-SDP models, and thus conclusions in terms of which JIT-SDP model performs better are likely reliable independent of the choice of waiting time, especially when considered across projects. © 1976-2012 IEEE.</t>
  </si>
  <si>
    <t>Service Design Handover to user experience design – a systematic literature review</t>
  </si>
  <si>
    <t>https://www.scopus.com/inward/record.uri?eid=2-s2.0-85139851660&amp;doi=10.1016%2fj.infsof.2022.107087&amp;partnerID=40&amp;md5=5bf57b14687468e607e484643c82bcc8</t>
  </si>
  <si>
    <t>Context: Knowledge transfer plays an important role in digital Service Creation Projects where information should flow through service design, Agile UX, and software implementation phases. One context for these handovers exists in projects where the service designers participate in the early phases of exploring and scoping the service, while agile user experience specialists take over the digital parts of service design and programmers the software implementation. Objective: The purpose of this study is to summarise scientific knowledge into best practices for effective information flow in real world Service Creation Projects. Special attention is paid on an important and understudied project phase, knowledge handover from service design to software implementation, which is referred as Service Design Handover in this study. Method: A systematic literature review was conducted to analyse the current scientific knowledge on knowledge transfer in digital Service Creation Projects. PRISMA 2020 statement was used for reporting the review, which also influenced planning and execution of the systematic review process. SCOPUS search brought up 773 publications, and the full content analysis was done for the 41 most relevant publications. Results: Based on the literature analysis, the best practices for effective knowledge transfer are related to communication quality and quantity, circumventing the need for communication, and verifying successful communication. To provide an overview of effective knowledge transfer, frameworks of Service Creation Project information flow and Service Design Handover are proposed. Conclusion: The existing knowledge transfer literature is voluminous, but this literature review is the first to study knowledge transfer in Service Creation Project context. The framework, best practices, and list of potential problem sources in knowledge transfer provide new knowledge for managing the information flow in service creation. The research gaps found in this literature review show the need for future research, such as empirical studies on service creation practice. © 2022 The Authors</t>
  </si>
  <si>
    <t>How R Developers explain their Package Choice: A Survey</t>
  </si>
  <si>
    <t>https://www.scopus.com/inward/record.uri?eid=2-s2.0-85178661768&amp;doi=10.1109%2fESEM56168.2023.10304869&amp;partnerID=40&amp;md5=bb6065ebba74d1fdd27d2c23f31ade2f</t>
  </si>
  <si>
    <t>Background: Contemporary software development relies heavily on reusing already implemented functionality, usually in the form of packages. Aims: We aim to shed light on developers' preferences when selecting packages in R language. Method: To do that, we create and administer a survey to over 1000 developers who have added one of two common dataframe enhancement libraries in R to their projects: data.table or tidyr. We design a questionnaire using the Social Contagion Theory (SCT) following prior work on technology adoption and ensure that key dimensions affecting developer choice are considered. Results: Of the 1085 developers we contacted, 803 completed the survey asking them to prioritize various factors known to affect developer perceptions of package quality and to provide their background. Most developers self-identified as data scientists with two to five years of work experience. We found significant differences between the preferences of developers who chose data.table and tidyr. Surprisingly, package reputation based on easy-to-see measures, such as the number of stars on GitHub, was not an important factor for either group. Conclusions: Our findings demonstrate the inherently social nature of package adoption. They can help design future studies on how different populations of developers make decisions on which software packages to use in their projects. Finally, package developers and maintainers can benefit by better understanding the prime concerns of the users of their packages.  © 2023 IEEE.</t>
  </si>
  <si>
    <t>Evaluating classifiers in SE research: the ECSER pipeline and two replication studies</t>
  </si>
  <si>
    <t>https://www.scopus.com/inward/record.uri?eid=2-s2.0-85141580631&amp;doi=10.1007%2fs10664-022-10243-1&amp;partnerID=40&amp;md5=e10994c893935ff76d1cc2b0982d6ad3</t>
  </si>
  <si>
    <t>Context: Automated classifiers, often based on machine learning (ML), are increasingly used in software engineering (SE) for labelling previously unseen SE data. Researchers have proposed automated classifiers that predict if a code chunk is a clone, if a requirement is functional or non-functional, if the outcome of a test case is non-deterministic, etc. Objective: The lack of guidelines for applying and reporting classification techniques for SE research leads to studies in which important research steps may be skipped, key findings might not be identified and shared, and the readers may find reported results (e.g., precision or recall above 90%) that are not a credible representation of the performance in operational contexts. The goal of this paper is to advance ML4SE research by proposing rigorous ways of conducting and reporting research. Results: We introduce the ECSER (Evaluating Classifiers in Software Engineering Research) pipeline, which includes a series of steps for conducting and evaluating automated classification research in SE. Then, we conduct two replication studies where we apply ECSER to recent research in requirements engineering and in software testing. Conclusions: In addition to demonstrating the applicability of the pipeline, the replication studies demonstrate ECSER’s usefulness: not only do we confirm and strengthen some findings identified by the original authors, but we also discover additional ones. Some of these findings contradict the original ones. © 2022, The Author(s).</t>
  </si>
  <si>
    <t>Preface of RESET 2023: 2nd International Workshop on Requirement Engineering for Software Startups and Emerging Technologies</t>
  </si>
  <si>
    <t>https://www.scopus.com/inward/record.uri?eid=2-s2.0-85174729710&amp;doi=10.1109%2fREW57809.2023.00070&amp;partnerID=40&amp;md5=10709ebe4040c0c87601d67f3220f5cf</t>
  </si>
  <si>
    <t>The Second International Workshop on Requirement Engineering for Software startups and Emerging Technologies (RESET) is a part of the 31st IEEE International Requirements Engineering Conference 2023, held on 4 September 2023. The workshop brought together requirements engineering researchers and practitioners to discuss the need for adapting conventional requirement engineering artifacts (i.e., requirement definition, metrics), processes and practices in developing and operating emerging technologies, including Software Startups, Artificial Intelligence (AI), Blockchain, and Quantum Computing. Participants gained insights into the RE practices, tools, techniques, and frameworks that can help them build scalable, robust, and innovative software-intensive systems. The workshop included a keynote presentation and four paper presentations.  © 2023 IEEE.</t>
  </si>
  <si>
    <t>An Empirical Study on Low- and High-Level Explanations of Deep Learning Misbehaviours</t>
  </si>
  <si>
    <t>https://www.scopus.com/inward/record.uri?eid=2-s2.0-85178658070&amp;doi=10.1109%2fESEM56168.2023.10304866&amp;partnerID=40&amp;md5=a4d59585e341a976d7fcb3c6128bd85c</t>
  </si>
  <si>
    <t>Background: Most quality assessment approaches for Deep Learning (DL) focus on finding misbehaviour-inducing inputs. However, it is difficult to clearly understand the causes of misbehaviours, due to the DL software opaqueness. Recent research proposed different techniques to explain DL misbehaviours, producing input explanations either at a 'low level' (raw input elements) or at a 'high level' (input features). Aims: We aim to compare the similarity between different explanations and assess to what extent they are understandable. Method: We have conducted an empirical study involving 3 state-of-the-art techniques for DL explanation in 13 configurations, applied to 2 different DL tasks. We have also collected answers from 48 questionnaires submitted to SE experts. Results: Low- and high-level techniques provide dissimilar explanations for the same inputs. However, experts deemed none of the explanations as useful in 28% of the cases. Conclusion: Despite the complementarity of existing explanations, further research is needed to produce better explanations.  © 2023 IEEE.</t>
  </si>
  <si>
    <t>Towards Automated Classification of Code Review Feedback to Support Analytics</t>
  </si>
  <si>
    <t>https://www.scopus.com/inward/record.uri?eid=2-s2.0-85178662055&amp;doi=10.1109%2fESEM56168.2023.10304851&amp;partnerID=40&amp;md5=6b2423e7e4d2a23a954d06e35c5d1707</t>
  </si>
  <si>
    <t>Background: As improving code review (CR) effectiveness is a priority for many software development organizations, projects have deployed CR analytics platforms to identify potential improvement areas. The number of issues identified, which is a crucial metric to measure CR effectiveness, can be misleading if all issues are placed in the same bin. Therefore, a finer-grained classification of issues identified during CRs can provide actionable insights to improve CR effectiveness. Although a recent work by Fregnan et al. proposed automated models to classify CR-induced changes, we have noticed two potential improvement areas - i) classifying comments that do not induce changes and ii) using deep neural networks (DNN) in conjunction with code context to improve performances. Aims: This study aims to develop an automated CR comment classifier that leverages DNN models to achieve a more reliable performance than Fregnan et al. Method: Using a manually labeled dataset of 1,828 CR comments, we trained and evaluated supervised learning-based DNN models leveraging code context, comment text, and a set of code metrics to classify CR comments into one of the five high-level categories proposed by Turzo and Bosu. Results: Based on our 10-fold cross-validation-based evaluations of multiple combinations of tokenization approaches, we found a model using CodeBERT achieving the best accuracy of 59.3%. Our approach outperforms Fregnan et al.'s approach by achieving 18.7% higher accuracy. Conclusion: In addition to facilitating improved CR analytics, our proposed model can be useful for developers in prioritizing code review feedback and selecting reviewers.  © 2023 IEEE.</t>
  </si>
  <si>
    <t>An Empirical Study of Regression Testing for Android Apps in Continuous Integration Environment</t>
  </si>
  <si>
    <t>https://www.scopus.com/inward/record.uri?eid=2-s2.0-85178653855&amp;doi=10.1109%2fESEM56168.2023.10304799&amp;partnerID=40&amp;md5=1ba09df268cf6981c795b2f8145ce680</t>
  </si>
  <si>
    <t>Continuous integration (CI) has become a popular method for automating code changes, testing, and software project delivery. However, sufficient testing prior to code submission is crucial to prevent build breaks. Additionally, testing must provide developers with quick feedback on code changes, which requires fast testing times. While regression test selection (RTS) has been studied to improve the cost-effectiveness of regression testing for lower-level tests (i.e., unit tests), it has not been applied to the testing of user interfaces (UI) in application domains such as mobile apps. UI testing at the UI level requires different techniques such as impact analysis and automated test execution. In this paper, we examine the use of RTS in CI settings for UI testing across various open-source mobile apps. Our analysis focuses on using Frequency Analysis to understand the need for RTS, Cost Analysis to evaluate the cost of impact analysis and test case selection algorithms, and Test Reuse Analysis to determine the reusability of UI test sequences for automation. The insights from this study will guide practitioners and researchers in developing advanced RTS techniques that can be adapted to CI environments for mobile apps.  © 2023 IEEE.</t>
  </si>
  <si>
    <t>Exploring the Advances in Identifying Useful Code Review Comments</t>
  </si>
  <si>
    <t>https://www.scopus.com/inward/record.uri?eid=2-s2.0-85178665176&amp;doi=10.1109%2fESEM56168.2023.10304792&amp;partnerID=40&amp;md5=5fe653824153baf53f52a6ccfb05e9bb</t>
  </si>
  <si>
    <t>Effective peer code review in collaborative software development necessitates useful reviewer comments and supportive automated tools. Code review comments are a central component of the Modern Code Review process in the industry and open-source development. Therefore, it is important to ensure these comments serve their purposes. This paper reflects the evolution of research on the usefulness of code review comments. It examines papers that define the usefulness of code review comments, mine and annotate datasets, study developers' perceptions, analyze factors from different aspects, and use machine learning classifiers to automatically predict the usefulness of code review comments. Finally, it discusses the open problems and challenges in recognizing useful code review comments for future research.  © 2023 IEEE.</t>
  </si>
  <si>
    <t>On the Variability of Software Engineering Needs for Deep Learning: Stages, Trends, and Application Types</t>
  </si>
  <si>
    <t>https://www.scopus.com/inward/record.uri?eid=2-s2.0-85127460042&amp;doi=10.1109%2fTSE.2022.3163576&amp;partnerID=40&amp;md5=71cc09c1e2a28f57ff25a10fe773d988</t>
  </si>
  <si>
    <t>The wide use of Deep learning (DL) has not been followed by the corresponding advances in software engineering (SE) for DL. Research shows that developers writing DL software have specific development stages (i.e., SE4DL stages) and face new DL-specific problems. Despite substantial research, it is unclear how DL developers' SE needs for DL vary over stages, application types, or if they change over time. To help focus research and development efforts on DL-development challenges, we analyze 92,830 Stack Overflow (SO) questions and 227,756 READMEs of public repositories related to DL. Latent Dirichlet Allocation (LDA) reveals 27 topics for the SO questions where 19 (70.4%) topics mainly relate to a single SE4DL stage, and eight topics span multiple stages. Most questions concern Data Preparation and Model Setup stages. The relative rates of questions for 11 topics have increased, for eight topics decreased over time. Questions for the former 11 topics had a lower percentage of accepting an answer than the remaining questions. LDA on README files reveals 16 distinct application types for the 227k repositories. We apply the LDA model fitted on READMEs to the 92,830 SO questions and find that 27% of the questions are related to the 16 DL application types. The most asked question topic varies across application types, with half primarily relating to the second and third stages. Specifically, developers ask the most questions about topics primarily relating to Data Preparation (2nd) stage for four mature application types such as sf Image\ Segmentation ImageSegmentation, and topics primarily relating to Model Setup (3rd) stage for four application types concerning emerging methods such as sf Transfer\ Learning TransferLearning. Based on our findings, we distill several actionable insights for SE4DL research, practice, and education, such as better support for using trained models, application-type specific tools, and teaching materials. © 1976-2012 IEEE.</t>
  </si>
  <si>
    <t>Visualizations for the evolution of Variant-Rich Systems: A systematic mapping study</t>
  </si>
  <si>
    <t>https://www.scopus.com/inward/record.uri?eid=2-s2.0-85140215376&amp;doi=10.1016%2fj.infsof.2022.107084&amp;partnerID=40&amp;md5=448386c9479f057b5f1f362d53b945fa</t>
  </si>
  <si>
    <t>Context: Variant-Rich Systems (VRSs), such as Software Product Lines or variants created through clone &amp; own, aim at reusing existing assets. The long lifespan of families of variants, and the scale of both the code base and the workforce make VRS maintenance and evolution a challenge. Visualization tools are a needed companion. Objective: We aim at mapping the current state of visualization interventions in the area of VRS evolution. We tackle evolution in both functionality and architecture. Three research questions are posed: What sort of analysis is being conducted to assess VRS evolution? (Analysis perspective); What sort of visualizations are displayed? (Visualization perspective); What is the research maturity of the reported interventions? (Maturity perspective). Methods: We performed a systematic mapping study including automated search in digital libraries, expert knowledge, and snowballing. Results: The study reports on 41 visualization approaches to cope with VRS evolution. Analysis wise, feature identification and location is the most popular scenario, followed by variant integration towards a Software Product Line. As for visualization, nodelink diagram visualization is predominant while researchers have come up with a wealth of ingenious visualization approaches. Finally, maturity wise, almost half of the studies are solution proposals. Most of the studies provide proof-of-concept, some of them also include publicly available tools, yet very few face proof-of-value. Conclusions: This study introduces a comparison framework where to frame future studies. It also points out distinct research gaps worth investigating as well as shortcomings in the evidence about relevance and contextual considerations (e.g., scalability). © 2022 The Author(s)</t>
  </si>
  <si>
    <t>https://www.scopus.com/inward/record.uri?eid=2-s2.0-85174735562&amp;doi=10.1109%2fREW57809.2023.00087&amp;partnerID=40&amp;md5=d3a9ae1cce0c06b6584f0eeffdebfeea</t>
  </si>
  <si>
    <t>Large Language Models (LLMs) have the potential to revolutionize automated traceability by overcoming the challenges faced by previous methods and introducing new possibilities. However, the optimal utilization of LLMs for automated traceability remains unclear. This paper explores the process of prompt engineering to extract link predictions from an LLM. We provide detailed insights into our approach for constructing effective prompts, offering our lessons learned. Additionally, we propose multiple strategies for leveraging LLMs to generate traceability links, improving upon previous zero-shot methods on the ranking of candidate links after prompt refinement. The primary objective of this paper is to inspire and assist future researchers and engineers by highlighting the process of constructing traceability prompts to effectively harness LLMs for advancing automatic traceability.  © 2023 IEEE.</t>
  </si>
  <si>
    <t>Pull Request Decisions Explained: An Empirical Overview</t>
  </si>
  <si>
    <t>https://www.scopus.com/inward/record.uri?eid=2-s2.0-85127759401&amp;doi=10.1109%2fTSE.2022.3165056&amp;partnerID=40&amp;md5=5a159b47e23c2acfab52894e2472622d</t>
  </si>
  <si>
    <t>Context: The pull-based development model is widely used in open source projects, leading to the emergence of trends in distributed software development. One aspect that has garnered significant attention concerning pull request decisions is the identification of explanatory factors. Objective: This study builds on a decade of research on pull request decisions and provides further insights. We empirically investigate how factors influence pull request decisions and the scenarios that change the influence of such factors. Method: We identify factors influencing pull request decisions on GitHub through a systematic literature review and infer them by mining archival data. We collect a total of 3,347,937 pull requests with 95 features from 11,230 diverse projects on GitHub. Using these data, we explore the relations among the factors and build mixed effects logistic regression models to empirically explain pull request decisions. Results: Our study shows that a small number of factors explain pull request decisions, with that concerning whether the integrator is the same as or different from the submitter being the most important factor. We also note that the influence of factors on pull request decisions change with a change in context; e.g., the area hotness of pull request is important only in the early stage of project development, however it becomes unimportant for pull request decisions as projects become mature. © 1976-2012 IEEE.</t>
  </si>
  <si>
    <t>Quality Evaluation of Modern Code Reviews Through Intelligent Biometric Program Comprehension</t>
  </si>
  <si>
    <t>https://www.scopus.com/inward/record.uri?eid=2-s2.0-85126335894&amp;doi=10.1109%2fTSE.2022.3158543&amp;partnerID=40&amp;md5=34923f9abfcf4cb8e5874577fddd177a</t>
  </si>
  <si>
    <t>Code review is an essential practice in software engineering to spot code defects in the early stages of software development. Modern code reviews (e.g., acceptance or rejection of pull requests with Git) have become less formal than classic Fagan's inspections, lightweight, and more reliant on individuals (i.e., reviewers). However, reviewers may encounter mentally demanding challenges during the code review, such as code comprehension difficulties or distractions that might affect the code review quality. This work proposes a novel approach that evaluates the quality of code reviews in terms of bug-finding effectiveness and provides the reviewers with a clear message of whether the review should be repeated, indicating the code regions that may not have been well-reviewed. The proposed approach utilizes biometric information collected from the reviewer during the review process using non-intrusive biofeedback devices (e.g., smartwatches). Biometric measures such as Heart Rate Variability (HRV) and task-evoked pupillary response are captured as a surrogate of the cognitive state of the reviewer (e.g., mental workload) and inexpensive desktop eye-trackers compatible with the software development settings. This work uses Artificial Intelligence techniques to predict the cognitive load from the extracted biomarkers and classify each code region according to a set of features. The final evaluation considers various factors such as code complexity, time of the code review, the experience level of the reviewer, and other factors. Our experimental results show the approach could predict the review quality with 87.77%±4.65 accuracy and a Spearman correlation coefficient of 0.85 (p-value &lt; 0.001) between the predicted and the actual review performance. This evaluation validates the cognitive load measurement using electroencephalography (EEG) signals as ground truth for the HRV and pupil signals. © 1976-2012 IEEE.</t>
  </si>
  <si>
    <t>An Empirical Study on Log Level Prediction for Multi-Component Systems</t>
  </si>
  <si>
    <t>https://www.scopus.com/inward/record.uri?eid=2-s2.0-85125313776&amp;doi=10.1109%2fTSE.2022.3154672&amp;partnerID=40&amp;md5=c178439b3606759a34f8e163ece1ea35</t>
  </si>
  <si>
    <t>Logging statements are used to trace the execution of a software system. Practitioners leverage different logging information (e.g., the content of a log message) to decide for each logging statement an appropriate log level, which is leveraged to adjust the verbosity of logs so that only important log messages are traced. Deciding for the log level can be done differently from one to another component of a multi-component system, such as OpenStack and its 28 components. For example, a component might aim for increasing the verbosity of its log messages, while another component for the same multi-component system might aim at decreasing such a verbosity. Such different logging strategies can exist since each component can be developed and maintained by a different team. While a prior work leveraged an ordinal regression model to recommend the appropriate log level for a new logging statement, their evaluation did not consider the particularities that each component can have within a multi-component system. For instance, their model might not perform well at each component level of a multi-component system. The same model's interpretability can mislead the developers of each component that has its unique logging strategy. In this paper, we quantify the impact of the particularities of each component of a multi-component system on the performance and interpretability of the log level prediction model of prior work. We observe that the performance of the log level prediction models that are trained at the whole project level (aka., global models) have lower performances (AUC) on 72% to 100% of the components of our five evaluated multi-component systems, compared to the same models when evaluated on the whole multi-component system. We observe that the models that are trained at the component level (aka., local models) statistically outperform the global model on 33% to 77% of the components of our evaluated multi-component systems. Furthermore, we observe that the rankings of the most important features that are obtained from the global models are statistically different from the feature importance rankings of 50% to 87% of the local models of our evaluated multi-component systems. Finally, we observe that 60% and 35% of the Spring and OpenStack components do not have enough data points to train their own local models (aka., data lacking components). Leveraging a peer-local model for such type of components is more promising than using the global model. © 1976-2012 IEEE.</t>
  </si>
  <si>
    <t>Investigating the Impact of Bug Dependencies on Bug-Fixing Time Prediction</t>
  </si>
  <si>
    <t>https://www.scopus.com/inward/record.uri?eid=2-s2.0-85178668794&amp;doi=10.1109%2fESEM56168.2023.10304804&amp;partnerID=40&amp;md5=5e28488e0da05becf70f4ca2cbbefde3</t>
  </si>
  <si>
    <t>Background: Bug dependencies refer to the link relationships between bugs and related issues, which are commonly observed in software evolution. It has been found that bugs with bug dependencies often take longer time to be resolved than other bugs without any dependencies. Despite the potential impact of bug dependencies on bug-fixing time, previous studies use traditional metrics without considering bug dependencies to build bug-fixing time prediction models. As a result, there is currently little empirical evidence to support the use of bug dependencies in improving prediction accuracy. Aims: We aim to conduct a comprehensive empirical study to investigate the value of considering bug dependencies for bug-fixing time prediction. Method: We define a set of bug dependency metrics based on bug dependencies. We first investigate the correlation between bug dependency metrics and bug-fixing time to investigate whether bugs with more complex dependencies are more time-consuming to be fixed. Next, we employ principal component analysis to study whether bug dependency metrics capture additional dimensions of a bug compared to traditional metrics. Finally, we build multivariate prediction models to explore whether considering bug dependencies can improve the effectiveness of bug-fixing time prediction. Results: The experimental results suggest that: (1) bugs with more complex dependencies require more time to be fixed; (2) bug dependency metrics are complementary to traditional metrics; (3) considering bug dependencies can improve the effectiveness of bug-fixing time prediction. Conclusions: These findings highlight the importance of considering bug dependencies in bug-fixing time prediction, and provide valuable insights into the potential impact of bug dependencies on software development processes.  © 2023 IEEE.</t>
  </si>
  <si>
    <t>Sources of Opacity in Computer Systems: Towards a Comprehensive Taxonomy</t>
  </si>
  <si>
    <t>https://www.scopus.com/inward/record.uri?eid=2-s2.0-85174747256&amp;doi=10.1109%2fREW57809.2023.00063&amp;partnerID=40&amp;md5=e0d734fbaec7631660933c65ca3ffbf6</t>
  </si>
  <si>
    <t>Modern computer systems are ubiquitous in contemporary life yet many of them remain opaque. This poses significant challenges in domains where desiderata such as fairness or accountability are crucial. We suggest that the best strategy for achieving system transparency varies depending on the specific source of opacity prevalent in a given context. Synthesizing and extending existing discussions, we propose a taxonomy consisting of eight sources of opacity that fall into three main categories: architectural, analytical, and socio-technical. For each source, we provide initial suggestions as to how to address the resulting opacity in practice. The taxonomy provides a starting point for requirements engineers and other practitioners to understand contextually prevalent sources of opacity, and to select or develop appropriate strategies for overcoming them.  © 2023 IEEE.</t>
  </si>
  <si>
    <t>The Vocabulary of Flaky Tests in the Context of SAP HANA</t>
  </si>
  <si>
    <t>https://www.scopus.com/inward/record.uri?eid=2-s2.0-85178668157&amp;doi=10.1109%2fESEM56168.2023.10304860&amp;partnerID=40&amp;md5=f445fcec55ed035df59679a1773edd17</t>
  </si>
  <si>
    <t>Background. Automated test execution is an important activity to gather information about the quality of a software project. So-called flaky tests, however, negatively affect this process. Such tests fail seemingly at random without changes to the code and thus do not provide a clear signal. Previous work proposed to identify flaky tests based on the source code identifiers in the test code. So far, these approaches have not been evaluated in a large-scale industrial setting. Aims. We evaluate approaches to identify flaky tests and their root causes based on source code identifiers in the test code in a large-scale industrial project. Method. First, we replicate previous work by Pinto et al. in the context of SAP HANA. Second, we assess different feature extraction techniques, namely TF-IDF and TF-IDFC-RF. Third, we evaluate CodeBERT and XGBoost as classification models. For a sound comparison, we utilize both the data set from previous work and two data sets from SAP HANA. Results. Our replication shows similar results on the original data set and on one of the SAP HANA data sets. While the original approach yielded an F1-Score of 0.94 on the original data set and 0.92 on the SAP HANA data set, our extensions achieve F1-Scores of 0.96 and 0.99, respectively. The reliance on external data sources is a common root cause for test flakiness in the context of SAP HANA. Conclusions. The vocabulary of a large industrial project seems to be slightly different with respect to the exact terms, but the categories for the terms, such as remote dependencies, are similar to previous empirical findings. However, even with rather large F1-Scores, both finding source code identifiers for flakiness and a black box prediction have limited use in practice as the results are not actionable for developers.  © 2023 IEEE.</t>
  </si>
  <si>
    <t>Personalized Guidelines for Design, Implementation and Evaluation of Anti-Phishing Interventions</t>
  </si>
  <si>
    <t>https://www.scopus.com/inward/record.uri?eid=2-s2.0-85178657706&amp;doi=10.1109%2fESEM56168.2023.10304861&amp;partnerID=40&amp;md5=89255c91b7e2c8042a0d64c56d2645e1</t>
  </si>
  <si>
    <t>Background: Current anti-phishing interventions, which typically involve one-size-fits-all solutions, suffer from limitations such as inadequate usability and poor implementation. Human-centric challenges in anti-phishing technologies remain little understood. Research shows a deficiency in the comprehension of end-user preferences, mental states, and cognitive requirements by developers and practitioners involved in the design, implementation, and evaluation of anti-phishing interventions. Aims: This study addresses the current lack of resources and guidelines for the design, implementation and evaluation of anti-phishing interventions, by presenting personalized guidelines to the developers and practitioners. Method: Through an analysis of 53 academic studies and 16 items of grey literature studies, we systematically identified the challenges and recommendations within the anti-phishing interventions, across different practitioner groups and intervention types. Results: We identified 22 dominant factors at the individual, technical, and organizational levels, that affected the effectiveness of anti-phishing interventions and, accordingly, reported 41 guidelines based on the suggestions and recommendations provided in the studies to improve the outcome of anti-phishing interventions. Conclusions: Our dominant factors can help developers and practitioners enhance their understanding of human-centric, technical and organizational issues in anti-phishing interventions. Our customized guidelines can empower developers and practitioners to counteract phishing attacks.  © 2023 IEEE.</t>
  </si>
  <si>
    <t>A Conceptual Framework for Explainability Requirements in Software-Intensive Systems</t>
  </si>
  <si>
    <t>https://www.scopus.com/inward/record.uri?eid=2-s2.0-85174728908&amp;doi=10.1109%2fREW57809.2023.00059&amp;partnerID=40&amp;md5=e0fff780483775b032d1c273e1d73ff5</t>
  </si>
  <si>
    <t>Software-intensive systems include enterprise systems, IoT systems, cyber-physical systems, and industrial control systems where software plays a vital role. In such systems, the software is increasingly responsible for autonomous decision-making. However, trust can be hindered by the black-box nature of these systems, whose autonomous decisions may be confusing or even dangerous for humans. Thus, explainability emerges as a crucial non-functional property to achieve transparency and increase the understanding of the systems' behavior, fostering their acceptance in our society. This paper introduces a conceptual framework for eliciting explainability requirements at different granularity levels. Each level is associated with a set of meta-requirements and means for instantiating the framework within a system to make it capable of producing explanations in a given application domain. We illustrate our conceptual framework using a running example from the robotics domain.  © 2023 IEEE.</t>
  </si>
  <si>
    <t>Leveraging Evidence Theory to Improve Fault Localization: An Exploratory Study</t>
  </si>
  <si>
    <t>https://www.scopus.com/inward/record.uri?eid=2-s2.0-85178665041&amp;doi=10.1109%2fESEM56168.2023.10304791&amp;partnerID=40&amp;md5=2f5e799e510c103440359ea8de6bf1aa</t>
  </si>
  <si>
    <t>Background: Fault localization in software maintenance and debugging can be a costly process. Spectrum-Based Fault Localization (SBFL) is a widely-used method for fault localization. It assigns suspicion scores to code elements based on tests, indicating the likelihood of defects in specific code lines. However, the effectiveness of SBFL approaches varies depending on the subject code. Aims: In this paper, our aim is to present an approach that combines multiple SBFL formulae using evidence theory. Method: We first introduce a taxonomy of SBFL techniques. Then, we describe how we fuse suspiciousness scores obtained from a set of SBFL formulae. We also introduce a concept of fuzzy windows, and describe how they can enhance localization accuracy and how they can be tuned to further refine results. Results: We present an empirical evaluation of our approach using the Defects4J dataset. Our results demonstrate improvements in fault localization accuracy over existing statement-level SBFL techniques. Specifically, by fusing three SBFL methods, our approach reduces code inspection effort by up to 34.5 % with a size-4 window and increases the hit rate for the top 10% most suspicious lines by 27.9 % using a size-7 window. Moreover, in multi-line bug scenarios, our approach reduces code inspection effort by up to 35.6% and achieves a maximum increase of 43.2% in the hit rate of the top 10% most suspicious lines. Additionally, our approach outperforms state-of-the-art machine learning-based method-level fusion approaches in terms of top rank fault localization accuracy. Conclusions: Our study highlights the applicability of evidence theory in addressing fault localization as an uncertain and ambiguous information fusion problem involving multiple SBFL techniques. The combination of SBFL formulae using evidence theory, along with the use of fuzzy windows, shows promise in enhancing fault localization accuracy.  © 2023 IEEE.</t>
  </si>
  <si>
    <t>Can static analysis tools find more defects?: A qualitative study of design rule violations found by code review</t>
  </si>
  <si>
    <t>https://www.scopus.com/inward/record.uri?eid=2-s2.0-85141711105&amp;doi=10.1007%2fs10664-022-10232-4&amp;partnerID=40&amp;md5=33688bd6b7dc703c2f4e84423900cb6b</t>
  </si>
  <si>
    <t>Static analysis tools find defects in code, checking code against rules to reveal potential defects. Many studies have evaluated these tools by measuring their ability to detect known defects in code. But these studies measure the current state of tools rather than their future potential to find more defects. To investigate the prospects for tools to find more defects, we conducted a study where we formulated each issue raised by a code reviewer as a violation of a rule, which we then compared to what static analysis tools might potentially check. We first gathered a corpus of 1323 defects found through code review. Through a qualitative analysis process, for each defect we identified a violated rule and the type of Static Analysis Tool (SAT) which might check this rule. We found that SATs might, in principle, be used to detect as many as 76% of code review defects, considerably more than current tools have been demonstrated to successfully detect. Among a variety of types of SATs, Style Checkers and AST Pattern Checkers had the broadest coverage of defects, each with the potential to detect 25% of all code review defects. We found that static analysis tools might be able to detect more code review defects by better supporting the creation of project-specific rules. We also investigated the characteristics of code review defects not detectable by traditional static analysis techniques, which to detect might require tools which simulate human judgements about code. © 2022, The Author(s), under exclusive licence to Springer Science+Business Media, LLC, part of Springer Nature.</t>
  </si>
  <si>
    <t>Exploring privacy requirements gap between developers and end users</t>
  </si>
  <si>
    <t>https://www.scopus.com/inward/record.uri?eid=2-s2.0-85140328883&amp;doi=10.1016%2fj.infsof.2022.107090&amp;partnerID=40&amp;md5=2f5cf4228454fd0cc405107756ec0733</t>
  </si>
  <si>
    <t>Context: Privacy policies document the privacy requirements guiding developers. Though privacy policies analysis has drawn increasing attention recently, how end users perceive privacy requirements has been less explored. Objective: We empirically explore the privacy requirements gap between developers and end users to derive beneficial insights into users’ privacy concerns to support maintenance. Method: We present a semi-automatic privacy requirements gap analysis framework based on text mining including information retrieval, topic modeling, and computational linguistic techniques. Results: The preliminary results of applying our framework to Facebook show that: (1) topic comparison reveals that both privacy related reviews and policy statements involve privacy requirements types of collection, usage, and disclosure as well as account security. The retention requirements are almost not mentioned in reviews as they are hard to be directly perceived; (2) content comparisons reveal that though overlapping with the privacy policy statements, reviews are more general, informal, and negative in wording. Conclusion: The illustrative example with Facebook demonstrates the potential usage of our framework in informing software maintenance, e.g., privacy relevant testing and privacy policy refinement. © 2022</t>
  </si>
  <si>
    <t>Environmental Variations of Software Features: A Logical Test Cases' Perspective</t>
  </si>
  <si>
    <t>https://www.scopus.com/inward/record.uri?eid=2-s2.0-85174746160&amp;doi=10.1109%2fREW57809.2023.00038&amp;partnerID=40&amp;md5=40c5a501a5d0d1d25ea2139577e8536a</t>
  </si>
  <si>
    <t>An important activity of requirements-based testing (RBT) is to generate logical test cases to verify whether the requirements have been implemented correctly. A recent RBT method uses linguistic clues based on actions and conditions to develop logical test cases. In this paper, we extend this RBT method to analyze the feature tests written by a Web application's developers, as well as to test the features released by the vendors of a proprietary software system. The results confirm the applicability and effectiveness of the linguistic clues in identifying environmental variations, thereby showing the potentials to improving the test coverage and revealing bugs.  © 2023 IEEE.</t>
  </si>
  <si>
    <t>Capabilities and Practices in DevOps: A Multivocal Literature Review</t>
  </si>
  <si>
    <t>https://www.scopus.com/inward/record.uri?eid=2-s2.0-85128287219&amp;doi=10.1109%2fTSE.2022.3166626&amp;partnerID=40&amp;md5=d6a5732b8eb953decda373e9c831d237</t>
  </si>
  <si>
    <t>Context. To meet the demands of customers and market, Information Technology (IT) organizations are seeking to implement DevOps. While many succeed in DevOps adoption, others lack the knowledge on how to incorporate DevOps culture, process, measurements, and techniques in their business. Thus, successful adoption is still inconsistent, highlighting the need to provide management with relevant information to support the development of DevOps Capabilities effectively. But what are these Capabilities? Unfortunately, there is still a lack of clarity about DevOps Capabilities and their relationships to DevOps Practices and Outcomes among researchers and practitioners. Objective. This research aims to gather community consensus on the relationship between Capabilities and Practices, so a better DevOps implementation can be mapped. Seeking to define DevOps Capabilities and Practices concepts and to identify, organize and summarize Capabilities as they relate to Practices. Method. A Multivocal Literature Review (MLR) is conducted, with 93 documents gathered and thoroughly examined from throughout the community, including books, scientific articles, white papers, and conferences, among others. Results. This survey contributes a list of 37 organized Capabilities, their mentions in literature, and their definitions. The concepts of Practices and Capabilities were mapped and categorized in an ordered taxonomy. It is concluded that industry research has much outweighed scientific research on this topic, with Capabilities evolving dynamically over time, reinforcing team collaboration and communication as the most crucial one. The study's Outcomes will assist researchers and practitioners understand how Capabilities and Practices are related at different levels and how to better implement them.  © 1976-2012 IEEE.</t>
  </si>
  <si>
    <t>Experienced Challenges of Adopting Agile Scaling Frameworks</t>
  </si>
  <si>
    <t>https://www.scopus.com/inward/record.uri?eid=2-s2.0-85178657821&amp;doi=10.1109%2fESEM56168.2023.10304858&amp;partnerID=40&amp;md5=055270b01a9c5a15b1e5d32a49517263</t>
  </si>
  <si>
    <t>Background: The adoption of agile scaling frameworks has become increasingly prevalent in the software industry as organizations seek to extend the use of agile to large and complex projects. The frameworks claim to provide the necessary structure and guidance for scaling agile practices across multiple teams and domains. Despite their growing popularity, the challenges of adopting the frameworks are poorly understood. Aims: In this study, we analyze the experienced challenges related to adopting agile scaling frameworks to understand whether they are different for the different frameworks or between industries or roles within the adopting organization. Method: We conducted a survey targeting software practitioners with experience adopting agile scaling frameworks. We received 204 valid responses, representing ten frameworks adopted in 26 countries and six continents. Results: The most salient challenge, regardless of scaling framework, industry, or role, was organizational politics. Across frameworks, the challenge of forming agile teams emerged as the second most significant and change resistance as the third. We found significant differences in the challenges experienced by organizations based on their chosen framework and significant differences in the challenges between different industries and organizational roles, highlighting the importance of context when adopting agile scaling frameworks. Conclusions: This study provides the first quantitative assessment of the challenges of adopting specific agile scaling frameworks in various contexts. By comparing the challenges associated with different frameworks, industries, and organizational roles, other organizations can better understand the most significant obstacles they may face and improve their framework fit to mitigate them. Future studies could build on these findings to provide additional insights and recommendations for organizations seeking to adopt agile scaling frameworks, including identifying strategies for overcoming common challenges and improving the overall effectiveness of these frameworks in a diverse range of contexts.  © 2023 IEEE.</t>
  </si>
  <si>
    <t>Replicability Study: Corpora For Understanding Simulink Models &amp; Projects</t>
  </si>
  <si>
    <t>https://www.scopus.com/inward/record.uri?eid=2-s2.0-85178657287&amp;doi=10.1109%2fESEM56168.2023.10304867&amp;partnerID=40&amp;md5=c45f387cf33279b11fd8e7362edf961f</t>
  </si>
  <si>
    <t>Background: Empirical studies on widely used model-based development tools such as MATLAB/Simulink are limited despite the tools' importance in various industries. Aims: The aim of this paper is to investigate the reproducibility of previous empirical studies that used Simulink model corpora and to evaluate the generalizability of their results to a newer and larger corpus, including a comparison with proprietary models. Method: The study reviews methodologies and data sources employed in prior Simulink model studies and replicates the previous analysis using SLNET. In addition, we propose a heuristic for determining code-generating Simulink models and assess the open-source models' similarity to proprietary models. Results: Our analysis of SLNET confirms and contradicts earlier findings and highlights its potential as a valuable resource for model-based development research. We found that open-source Simulink models follow good modeling practices and contain models comparable in size and properties to proprietary models. We also collected and distribute 208 git repositories with over 9k commits, facilitating studies on model evolution. Conclusions: The replication study offers actionable insights and lessons learned from the reproduction process, including valuable information on the generalizability of research findings based on earlier open-source corpora to the newer and larger SLNET corpus. The study sheds light on noteworthy attributes of SLNET, which is self-contained and redistributable.  © 2023 IEEE.</t>
  </si>
  <si>
    <t>Second International Workshop on Requirements Engineering Frameworks: REFraming Elicitation (REFrame 2/2023)</t>
  </si>
  <si>
    <t>https://www.scopus.com/inward/record.uri?eid=2-s2.0-85174732980&amp;doi=10.1109%2fREW57809.2023.00064&amp;partnerID=40&amp;md5=e32c1c62f899edabfc216fdb0723733e</t>
  </si>
  <si>
    <t>The REFrame workshop 'REFraming Elicitation' aims at bringing together a broad spectrum of experts interested in requirements elicitation, concerning practical experiences and scientific findings alike. It provides a space for reflecting on and discussing current research, challenges, and experiences. The ultimate goal of the community organizing the workshop, and to which the workshop shall contribute, is to collaboratively build and publish a compendium of elicitation frameworks (methods, techniques, best practices etc.) that shall help address and solve elicitation challenges. The workshop includes peer-reviewed paper submissions, invited talks, and interactive discussion sessions.  © 2023 IEEE.</t>
  </si>
  <si>
    <t>On the Impact and Lessons Learned from Mindfulness Practice in a Real-World Software Company</t>
  </si>
  <si>
    <t>https://www.scopus.com/inward/record.uri?eid=2-s2.0-85178657286&amp;doi=10.1109%2fESEM56168.2023.10304864&amp;partnerID=40&amp;md5=1d3d32845a11124d86705c3f88185d1d</t>
  </si>
  <si>
    <t>Background. Mindfulness is a meditation technique whose main goal is educating attention by focusing only on one thing at a time, usually breathing. Mindfulness practices improve concentration and attention, being particularly valuable in demanding and high-stress work settings, such as those found in software companies. A family of five controlled experiments on the impact of mindfulness on future and current software engineers' performance has been carried out in six years, whose participants practiced mindfulness daily for several weeks. Aims. This work has a twofold purpose, to present the fifth experiment in the series and to summarize the lessons learned across the family of experiments. The fifth experiment was carried out at INPRO, a public software company in Seville (Spain), in order to evaluate whether software workers improve their performance and some psychological factors, i.e. attention awareness, techno-stress and well-being, compared to a control group. Method. Employees of two departments (Development and Operation) were recruited to participate in the study. Mindfulness (the treatment) was applied to 24 subjects who attended mindfulness sessions daily for six weeks, while the other 27 subjects were the control group. For all subjects, such psychological factors were measured using questionnaires, whereas performance was measured using INPRO's task management systems. Results. Findings have shown significant differences in terms of attention awareness and techno-stress levels between the practitioners who practised mindfulness and those who did not. Benefits on the perceived well-being have also been reported by participants after the continued practise of mindfulness. Regarding the performance, the analysis depicts inconclusive results, probably due to the small size of the sample, a problem which was accentuated by significant variability in the kinds of tasks performed in both departments. Conclusions. Mindfulness practice has yielded significant benefits in the series of experiments, such as performance in the academy and psychological factors in the industry. Nevertheless, its impact on performance in software companies requires further research, since the limited data availability on subjects' performance has led to a small sample size, ultimately posing challenges in drawing dependable conclusions.  © 2023 IEEE.</t>
  </si>
  <si>
    <t>ToxiSpanSE: An Explainable Toxicity Detection in Code Review Comments</t>
  </si>
  <si>
    <t>https://www.scopus.com/inward/record.uri?eid=2-s2.0-85178662635&amp;doi=10.1109%2fESEM56168.2023.10304855&amp;partnerID=40&amp;md5=3a2e7093404ee19deb59d159861fbeef</t>
  </si>
  <si>
    <t>Background: The existence of toxic conversations in open-source platforms can degrade relationships among software developers and may negatively impact software product quality. To help mitigate this, some initial work has been done to detect toxic comments in the Software Engineering (SE) domain. Aims: Since automatically classifying an entire text as toxic or non-toxic does not help human moderators to understand the specific reason(s) for toxicity, we worked to develop an explainable toxicity detector for the SE domain. Method: Our explainable toxicity detector can detect specific spans of toxic content from SE texts, which can help human moderators by automatically highlighting those spans. This toxic span detection model, ToxiSpanSE, is trained with the 19,651 code review (CR) comments with labeled toxic spans. Our annotators labeled the toxic spans within 3,757 toxic CR samples. We explored several types of models, including one lexicon-based approach and five different transformer-based encoders. Results: After an extensive evaluation of all models, we found that our fine-tuned RoBERTa model achieved the best score with 0.88 F1, 0.87 precision, and 0.93 recall for toxic class tokens, providing an explainable toxicity classifier for the SE domain. Conclusion: Since ToxiSpanSE is the first tool to detect toxic spans in the SE domain, this tool will pave a path to combat toxicity in the SE community.  © 2023 IEEE.</t>
  </si>
  <si>
    <t>D&lt;sc&gt;a&lt;/sc&gt;N&lt;sc&gt;uo&lt;/sc&gt;Y&lt;sc&gt;i&lt;/sc&gt;: Evolutionary Multi-Task Injection Testing on Web Application Firewalls</t>
  </si>
  <si>
    <t>https://www.scopus.com/inward/record.uri?eid=2-s2.0-85182380850&amp;doi=10.1109%2fTSE.2023.3343716&amp;partnerID=40&amp;md5=6ca776301af620e081650ae6dbe56f05</t>
  </si>
  <si>
    <t>Web application firewall (WAF) plays an integral role nowadays to protect web applications from various malicious injection attacks such as SQL injection, XML injection, and PHP injection, to name a few. However, given the evolving sophistication of injection attacks and the increasing complexity of tuning a WAF, it is challenging to ensure that the WAF is free of injection vulnerabilities such that it will block all malicious injection attacks without wrongly affecting the legitimate message. Automatically testing the WAF is, therefore, a timely and essential task. In this paper, we propose D&lt;sc&gt;a&lt;/sc&gt;N&lt;sc&gt;uo&lt;/sc&gt;Y&lt;sc&gt;i&lt;/sc&gt;, an automatic injection testing tool that simultaneously generates test inputs for multiple types of injection attacks on a WAF. Our basic idea derives from the cross-lingual translation in the natural language processing domain. In particular, test inputs for different types of injection attacks are syntactically different but may be semantically similar. Sharing semantic knowledge across multiple programming languages can thus stimulate the generation of more sophisticated test inputs and discovering injection vulnerabilities of the WAF that are otherwise difficult to find. To this end, in D&lt;sc&gt;a&lt;/sc&gt;N&lt;sc&gt;uo&lt;/sc&gt;Y&lt;sc&gt;i&lt;/sc&gt;, we train several injection translation models by using multi-task learning that translates the test inputs between any pair of injection attacks. The model is then used by a novel multi-task evolutionary algorithm to co-evolve test inputs for different types of injection attacks facilitated by a shared mating pool and domain-specific mutation operators at each generation. We conduct experiments on three real-world open-source WAFs and six types of injection attacks, the results reveal that D&lt;sc&gt;a&lt;/sc&gt;N&lt;sc&gt;uo&lt;/sc&gt;Y&lt;sc&gt;i&lt;/sc&gt; generates up to 3:8&amp;#x00D7; and 5:78&amp;#x00D7; more valid test inputs (i.e., bypassing the underlying WAF) than its state-of-the-art single-task counterparts and the context-free grammar-based injection construction. IEEE</t>
  </si>
  <si>
    <t>Web APIs: Features, Issues, and Expectations - A Large-Scale Empirical Study of Web APIs From Two Publicly Accessible Registries Using Stack Overflow and a User Survey</t>
  </si>
  <si>
    <t>https://www.scopus.com/inward/record.uri?eid=2-s2.0-85125703591&amp;doi=10.1109%2fTSE.2022.3154769&amp;partnerID=40&amp;md5=4fa23f7220e4b31a6291096c6b39244d</t>
  </si>
  <si>
    <t>With the increasing adoption of services-oriented computing and cloud computing technologies, web APIs have become the fundamental building blocks for constructing software applications. Web APIs are developed and published on the internet. The functionality of web APIs can be used to facilitate the development of software applications. There are numerous studies on retrieving and recommending candidate web APIs based on user requirements from a large set of web APIs. However, there are very limited studies on the features of web APIs that make them more likely to be used and the issues of using web APIs in practice. Moreover, users' expectations on the development and management of web APIs are rarely investigated. In this paper, we conduct a large-scale empirical study of 20,047 web APIs published at two popular and publicly accessible web API registries: ProgrammableWeb and APIs.guru. We first extract the questions posted in Stack Overflow (SO) that are relevant to the web APIs. We then manually analyze 1,885 randomly sampled SO questions and identify 24 web API issue types (e.g., authorization error) that are encountered by users. Afterwards, we conduct a user survey to investigate the features of web APIs that users often consider when shortlisting a web API for testing before they adopt it, validate the identified types of web API issues, and understand users' expectations on the development and management of web APIs. From the 191 received responses, we extract 14 important features for users to decide whether to use a web API (e.g., well-organized documentation). We also gain a better understanding of web API issue types and summarize 11 categories of user expectations on web APIs (e.g., documentation and SDK/library). As the result of our study, we provide guidelines for web API developers and registry managers to improve web APIs and promote the use of web APIs. © 1976-2012 IEEE.</t>
  </si>
  <si>
    <t>Divide and Conquer the EmpiRE: A Community-Maintainable Knowledge Graph of Empirical Research in Requirements Engineering</t>
  </si>
  <si>
    <t>https://www.scopus.com/inward/record.uri?eid=2-s2.0-85178666312&amp;doi=10.1109%2fESEM56168.2023.10304795&amp;partnerID=40&amp;md5=89b0f483a3169d34b96c76308bbd4fe1</t>
  </si>
  <si>
    <t>[Background.] Empirical research in requirements engineering (RE) is a constantly evolving topic, with a growing number of publications. Several papers address this topic using literature reviews to provide a snapshot of its 'current' state and evolution. However, these papers have never built on or updated earlier ones, resulting in overlap and redundancy. The underlying problem is the unavailability of data from earlier works. Researchers need technical infrastructures to conduct sustainable literature reviews. [Aims.] We examine the use of the Open Research Knowledge Graph (ORKG) as such an infrastructure to build and publish an initial Knowledge Graph of Empirical research in RE (KG-EmpiRE) whose data is openly available. Our long-term goal is to continuously maintain KG-EmpiRE with the research community to synthesize a comprehensive, up-to-date, and long-term available overview of the state and evolution of empirical research in RE. [Method.] We conduct a literature review using the ORKG to build and publish KG-EmpiRE which we evaluate against competency questions derived from a published vision of empirical research in software (requirements) engineering for 2020-2025. [Results.] From 570 papers of the IEEE International Requirements Engineering Conference (2000-2022), we extract and analyze data on the reported empirical research and answer 16 out of 77 competency questions. These answers show a positive development towards the vision, but also the need for future improvements. [Conclusions.] The ORKG is a ready-to-use and advanced infrastructure to organize data from literature reviews as knowledge graphs. The resulting knowledge graphs make the data openly available and maintainable by research communities, enabling sustainable literature reviews.  © 2023 IEEE.</t>
  </si>
  <si>
    <t>A longitudinal explanatory case study of coordination in a very large development programme: the impact of transitioning from a first- to a second-generation large-scale agile development method</t>
  </si>
  <si>
    <t>https://www.scopus.com/inward/record.uri?eid=2-s2.0-85141649460&amp;doi=10.1007%2fs10664-022-10230-6&amp;partnerID=40&amp;md5=8da388350b20d7b80081f1d2271a6fa1</t>
  </si>
  <si>
    <t>Large-scale agile development has gained widespread interest in the software industry, but it is a topic with few empirical studies of practice. Development projects at scale introduce a range of new challenges in managing a large number of people and teams, often with high uncertainty about product requirements and technical solutions. The coordination of teams has been identified as one of the main challenges. This study presents a rich longitudinal explanatory case study of a very large software development programme with 10 development teams. We focus on inter-team coordination in two phases: one that applies a first-generation agile development method and another that uses a second-generation one. We identified 27 coordination mechanisms in the first phase, and 14 coordination mechanisms in the second. Based on an analysis of coordination strategies and mechanisms, we develop five propositions on how the transition from a first- to a second-generation method impacts coordination. These propositions have implications for theory and practice. © 2022, The Author(s).</t>
  </si>
  <si>
    <t>Logging Practices in Software Engineering: A Systematic Mapping Study</t>
  </si>
  <si>
    <t>https://www.scopus.com/inward/record.uri?eid=2-s2.0-85128270661&amp;doi=10.1109%2fTSE.2022.3166924&amp;partnerID=40&amp;md5=810b4811bc418e8ae7d254d2b1880172</t>
  </si>
  <si>
    <t>Background: Logging practices provide the ability to record valuable runtime information of software systems to support operations tasks such as service monitoring and troubleshooting. However, current logging practices face common challenges. On the one hand, although the importance of logging practices has been broadly recognized, most of them are still conducted in an arbitrary or ad-hoc manner, ending up with questionable or inadequate support to perform these tasks. On the other hand, considerable research effort has been carried out on logging practices, however, few of the proposed techniques or methods have been widely adopted in industry. Objective:This study aims to establish a comprehensive understanding of the research state of logging practices, with a focus on unveiling possible problems and gaps which further shed light on the potential future research directions. Method:We carried out a systematic mapping study on logging practices with 56 primary studies. Results:This study provides a holistic report of the existing research on logging practices by systematically synthesizing and analyzing the focus and inter-relationship of the existing research in terms of issues, research topics and solution approaches. Using 3W1H - Why to log, Where to log, What to log and How well is the logging - as the categorization standard, we find that: (1) the best known issues in logging practices have been repeatedly investigated; (2) the issues are often studied separately without considering their intricate relationships; (3) the Where and What questions have attracted the majority of research attention while little research effort has been made on the Why and How well questions; and (4) the relationships between issues, research topics, and approaches regarding logging practices appear many-to-many, which indicates a lack of profound understanding of the issues in practice and how they should be appropriately tackled. Conclusions:This study indicates a need to advance the state of research on logging practices. For example, more research effort should be invested on why to log to set the anchor of logging practices as well as on how well is the logging to close the loop. In addition, a holistic process perspective should be taken into account in both the research and the adoption related to logging practices.  © 1976-2012 IEEE.</t>
  </si>
  <si>
    <t>TAGRAM: A Framework for Tagging User Stories</t>
  </si>
  <si>
    <t>https://www.scopus.com/inward/record.uri?eid=2-s2.0-85174741185&amp;doi=10.1109%2fREW57809.2023.00017&amp;partnerID=40&amp;md5=11a60c2c7f7f32ba27f62d942a2b7681</t>
  </si>
  <si>
    <t>User stories are a popular notation for representing requirements, especially in agile development. However, how they can be used further during the development process is still under examination. In recent years, user stories research has focused on how to apply machine learning to user stories to understand their quality, the required implementation efforts, and the ability to generate software artifacts. One primary concern in this direction is the lack of datasets and specially labeled ones. To bridge this gap, in this work, we introduce a framework for tagging user stories to construct labeled datasets for user stories for various tasks.  © 2023 IEEE.</t>
  </si>
  <si>
    <t>The Effect of Sprint Duration to the Velocity in a Large-Scale Embedded Software Project</t>
  </si>
  <si>
    <t>https://www.scopus.com/inward/record.uri?eid=2-s2.0-85178663052&amp;doi=10.1109%2fESEM56168.2023.10304859&amp;partnerID=40&amp;md5=e6b7106716011f4458dd4a3436daf44f</t>
  </si>
  <si>
    <t>Background: Since there are not many empirical studies on the effect of sprint duration on efficiency and productivity in large-scale agile software developments, we collected and analyzed data from large-scale embedded software development. Aim: Our objective is to analyze the effect of sprint duration on the velocity in scrum-based software development projects. Method: We selected five scrums with the least changes from a large-scale embedded software development project of a big company and measured the change in velocity when operating with 3-week and 2-week sprint durations under the same condition. Results: Our analysis revealed that the 2-week sprint duration had about 30 percent higher development velocity. The average velocity was analyzed in four milestones over about two and half years of period, and the one-tailed T-test with an assumption of unequal variances proved that the development cycle of a 2-week sprint duration was higher than that of a 3-week sprint duration. Conclusions: In this respect, this paper contributes to improving the productivity in large-scale embedded software projects.  © 2023 IEEE.</t>
  </si>
  <si>
    <t>Assessing attitudes towards evidence-based software engineering in a government agency</t>
  </si>
  <si>
    <t>https://www.scopus.com/inward/record.uri?eid=2-s2.0-85141479463&amp;doi=10.1016%2fj.infsof.2022.107101&amp;partnerID=40&amp;md5=958be07a4396062f45df6bce9c1d9292</t>
  </si>
  <si>
    <t>Context: Evidence-based practice (EBP) has allowed several disciplines to become more mature by emphasizing the use of evidence from well-designed and well-conducted research in decision-making. Its application in SE, Evidence-based software engineering (EBSE) can help to bridge the gap between academia and industry by bringing together academic rigor and research of practical relevance. To achieve this, it seems necessary to improve its adoption. Objective: We sought both to study the attitudes towards EBSE of stakeholders working in a government agency (GA) and to assess whether knowledge of EBSE would impact their working practices. Method: We conducted a multi-stage field investigation in an Uruguayan national GA that is responsible for digital policies. First, we organized an EBSE awareness lecture and we collected and analyzed participants’ perceptions of the value and limitations of EBSE. Sixteen months later, in a second stage, we contacted the agency and asked participants whether they had made use of the information about EBSE we presented to them. Results: Initially, participants reported that EBSE seemed useful for tackling challenging problems and, in particular, considered its use appropriate given the agency's responsibilities. Perceived barriers to EBSE adoption were the need for institutional support, the lack of government practice reports, inadequate skills or motivation, the cost of conducting systematic reviews, and the lack of evidence about emerging issues. In the follow-up survey, although the participants were not undertaking systematic reviews themselves, many reported improvements in how they searched for and evaluated information to support their work. Conclusion: Our study presents some insights to better understand EBSE adoption. With the exception of GA-specific issues, perceived value and barriers to adoption were consistent with those reported in software engineering and other disciplines. Our follow-up study confirms the potential value of evidence in the context of IT regulatory and government bodies. © 2022 Elsevier B.V.</t>
  </si>
  <si>
    <t>A Large-Scale Empirical Study of Real-Life Performance Issues in Open Source Projects</t>
  </si>
  <si>
    <t>https://www.scopus.com/inward/record.uri?eid=2-s2.0-85128266687&amp;doi=10.1109%2fTSE.2022.3167628&amp;partnerID=40&amp;md5=e6e6641a5bb769d13ae7a04fd622f011</t>
  </si>
  <si>
    <t>Software performance is a critical quality attribute that determines the success of a software system. However, practitioners lack comprehensive and holistic understanding of how real-life performance issues are caused and resolved in practice from the technical, engineering, and economic perspectives. This paper presents a large-scale empirical study of 570 real-life performance issues from 13 open source projects from various problem domains, and implemented in three popular programming languages, Java (192 issues), C/C++ (162 issues), and Python (216 issues). From the technical perspective, we summarize eight general types of performance issues with corresponding root causes and resolutions that apply for all three languages. We also identify available tools for detecting and resolving different types of issues from the literature. In addition, we found that 27% of the 570 issues are resolved by design-level optimization - coordinated revision of a group of related source files and their design structure. We reveal four typical design-level optimization patterns, including classic design patterns, change propagation, optimization clone, and parallel optimization that practitioners should be aware of in resolving performance issues. From the engineering perspective, this study analyzes how test code changes in performance optimization. We found that only 15% of the 570 performance issues involve revision of test code. In most cases, the revised test cases focus on the functional logic of the performance optimization, rather than directly evaluate the performance improvement. This finding points to the potential lack of engineering standard for formally verifying performance optimization in regression testing. Finally, from the economic perspective, we analyze the 'Return On Investment' of performance optimization. We found that design-level optimization usually requires more investment, but not always yields to higher performance improvement. However, developers tend to use design-level optimization when they concern about other quality attributes, such as maintainability and readability.  © 1976-2012 IEEE.</t>
  </si>
  <si>
    <t>Analysis of Information Security Measures Embedded in the GDPR</t>
  </si>
  <si>
    <t>https://www.scopus.com/inward/record.uri?eid=2-s2.0-85174730296&amp;doi=10.1109%2fREW57809.2023.00043&amp;partnerID=40&amp;md5=3b63736156617bc7e3b83f226ee65b41</t>
  </si>
  <si>
    <t>This paper takes a viewpoint of the information security officer whose task is to ensure the optimal level of privacy protection for personal information that the organisation processes. We analyse the requirements of the EU's General Data Protection Regulation (GDPR) with the aim of finding out whether all the main aspects of information security management process (prevention, detection, response and recovery) are covered in a well-balanced manner. Our main finding is that recovery is under-emphasised in the GDPR compared to the other aspects.  © 2023 IEEE.</t>
  </si>
  <si>
    <t>Evaluation of Static Vulnerability Detection Tools With Java Cryptographic API Benchmarks</t>
  </si>
  <si>
    <t>https://www.scopus.com/inward/record.uri?eid=2-s2.0-85125299643&amp;doi=10.1109%2fTSE.2022.3154717&amp;partnerID=40&amp;md5=2e7aded0d091f8ccf5222a1be0ad2e00</t>
  </si>
  <si>
    <t>Several studies showed that misuses of cryptographic APIs are common in real-world code (e.g., Apache projects and Android apps). There exist several open-sourced and commercial security tools that automatically screen Java programs to detect misuses. To compare their accuracy and security guarantees, we develop two comprehensive benchmarks named CryptoAPI-Bench and ApacheCryptoAPI-Bench. CryptoAPI-Bench consists of 181 unit test cases that cover basic cases, as well as complex cases, including interprocedural, field sensitive, multiple class test cases, and path sensitive data flow of misuse cases. The benchmark also includes correct cases for testing false-positive rates. The ApacheCryptoAPI-Bench consists of 121 cryptographic cases from 10 Apache projects. We evaluate four tools, namely, SpotBugs, CryptoGuard, CrySL, and another tool (anonymous) using both benchmarks. We present their performance and comparative analysis. The ApacheCryptoAPI-Bench also examines the scalability of the tools. Our benchmarks are useful for advancing state-of-the-art solutions in the space of misuse detection. © 1976-2012 IEEE.</t>
  </si>
  <si>
    <t>Understanding Resolution of Multi-Language Bugs: An Empirical Study on Apache Projects</t>
  </si>
  <si>
    <t>https://www.scopus.com/inward/record.uri?eid=2-s2.0-85178655151&amp;doi=10.1109%2fESEM56168.2023.10304793&amp;partnerID=40&amp;md5=3c6f3e69c6d4ad031688f040297258bf</t>
  </si>
  <si>
    <t>Background: In modern software systems, more and more systems are written in multiple programming languages (PLs). There is no comprehensive investigation on the phenomenon of multi-programming-language (MPL) bugs, which resolution involves source files written in multiple PLs. Aim: This work investigated the characteristics of bug resolution in MPL software systems and explored the reasons why bug resolution involves multiple PLs. Method: We conducted an empirical study on 54 MPL projects selected from 655 Apache OSS projects, of which 66,932 bugs were analyzed. Results: (1) the percentage of MPL bugs (MPLBs) in the selected projects ranges from 0.17% to 42.26%, and the percentage of MPLBs for all projects as a whole is 10.01%; (2) 95.0% and 4.5% of all the MPLBs involve source files written in 2 and 3 PLs, respectively; (3) the change complexity resolution characteristics of MPLBs tend to be higher than those of single-programming-language bugs (SPLBs); (4) the open time for MPLBs is 19.52% to 529.57% significantly longer than SPLBs regarding 9 PL combinations; (5) the reopen rate of bugs involving the PL combination of JavaScript and Python reaches 20.66%; (6) we found 6 causes why the bug resolution involves multiple PLs and identified 5 cross-language calling mechanisms. Conclusion: MPLBs are related to increased development difficulty.  © 2023 IEEE.</t>
  </si>
  <si>
    <t>Large-Scale Empirical Study of Inline Assembly on 7.6 Million Ethereum Smart Contracts</t>
  </si>
  <si>
    <t>https://www.scopus.com/inward/record.uri?eid=2-s2.0-85127517917&amp;doi=10.1109%2fTSE.2022.3163614&amp;partnerID=40&amp;md5=a8be6184af5644d3738f1b282d18c02a</t>
  </si>
  <si>
    <t>Being the most popular programming language for developing Ethereum smart contracts, Solidity allows using inline assembly to gain fine-grained control. Although many empirical studies on smart contracts have been conducted, to the best of our knowledge, none has examined inline assembly in smart contracts. To fill the gap, in this paper, we conduct the first large-scale empirical study of inline assembly on more than 7.6 million open-source Ethereum smart contracts from three aspects, namely, source code, bytecode, and transactions after designing new approaches to tackle several technical challenges. Through a thorough quantitative and qualitative analysis of the collected data, we obtain many new observations and insights. Moreover, by conducting a questionnaire survey on using inline assembly in smart contracts, we draw new insights from the valuable feedback. This work sheds light on the development of smart contracts as well as the evolution of Solidity and its compilers. © 1976-2012 IEEE.</t>
  </si>
  <si>
    <t>Recent work has recognized the importance of developing and deploying software systems that reflect human values and has explored different approaches for eliciting these values from stakeholders. However, prior studies have also shown that it can be challenging for stakeholders to specify a diverse set of product-related human values. In this paper we therefore explore the use of ChatGPT for generating user stories that describe candidate human values. These generated stories provide inspiration to stakeholder discussions and enrich the human-created user stories. We engineer a series of ChatGPT prompts to retrieve a list of common stakeholders and candidate features for a targeted product, and then, for each pairwise combination of role and feature, and for each individual Schwartz value, we issue an additional prompt to generate a candidate user story reflecting that value. We present the candidate user-stories to stakeholders and, as part of a creative requirements engineering session, we ask them to assess and prioritize the generated user-stories, and then use them as inspiration for discussing and specifying their own product-related human values. Through conducting a series of focus groups we compare the human-values created by stakeholders with and without the benefit of the ChatGPT examples. Results are evaluated with respect to coverage of values, clarity of expression, internal completeness, and through feedback from our participants. Results from our analysis show that the ChatGPT-generated user stories are able to provide creativity triggers that help stakeholders to specify human values for a product.  © 2023 IEEE.</t>
  </si>
  <si>
    <t>Position Paper: A Vision for the Dynamic Safety Assurance of ML-Enabled Autonomous Driving Systems</t>
  </si>
  <si>
    <t>https://www.scopus.com/inward/record.uri?eid=2-s2.0-85174745774&amp;doi=10.1109%2fREW57809.2023.00056&amp;partnerID=40&amp;md5=4dbd6defa55cda88a16597c96c9c8781</t>
  </si>
  <si>
    <t>Ensuring the progress of autonomous driving technology can save lives, prevent injuries, and enable reductions in traffic volume, accidents, and environmental damage caused by vehicles. Developing industry-wide safety standards and making sure producers of autonomous driving systems (ADSs) comply with them is crucial to foster consumer acceptance. Producers of ADSs can rely on assurance cases to demonstrate to regulatory authorities how they have complied with such standards. Assurance cases are mainly used in safety-critical domains (e.g., automotive, railways, avionics) to deal with high-risk concerns and show to stakeholders that such systems are safe according to domain-specific criteria. Most assurance cases are static i.e., only suitable before the deployment of a system. Dynamic Assurance Cases (DACs) have recently been introduced to provide assurance throughout the lifecycle of a system. However, from our perspective, existing standardized SACs (Static Assurance Cases) notations do not sufficiently support the representation of DACs. This hinders the standardization and adoption of DACs. In this position paper, we propose a novel approach aiming at extending existing standardized SAC notations to dynamically design DACs.  © 2023 IEEE.</t>
  </si>
  <si>
    <t>A Large-Scale Analysis of IoT Firmware Version Distribution in the Wild</t>
  </si>
  <si>
    <t>https://www.scopus.com/inward/record.uri?eid=2-s2.0-85127519147&amp;doi=10.1109%2fTSE.2022.3163969&amp;partnerID=40&amp;md5=7d526f7b14e692e215a7214007b8bad8</t>
  </si>
  <si>
    <t>This paper examines the up-to-dateness of installed firmware versions of Internet of Things devices accessible via public Internet. It takes a novel approach to identify versions based on the source code of their web interfaces. It analyzes data sets of 1.06m devices collected using the IoT search engine Censys and then maps the results against the latest version each manufacturer offers. A fully scalable and adaptive approach is developed by applying the SEMMA data mining process. This approach relies on three data artifacts: raw data from Censys, a mapping table with firmware versions, and a keyword search list. The results confirm the heterogeneity of connected IoT devices and show that only 2.45 percent of the IoT devices 'in the wild' run the latest available firmware. Installed versions are 19.2 months old on average. This real-world evidence suggests that the updating processes and methods used by engineers so far are not sufficient to keep IoT devices up-to-date. This paper identifies and quantifies influencing factors and captures the global and diverse distribution of IoT devices. It finds manufacturer and device type influence the up-to-dateness of firmware, whereas the country in which the device is deployed is less significant. © 1976-2012 IEEE.</t>
  </si>
  <si>
    <t>COSMOS: A comprehensive framework for automatically generating domain-oriented test suite</t>
  </si>
  <si>
    <t>https://www.scopus.com/inward/record.uri?eid=2-s2.0-85141438140&amp;doi=10.1016%2fj.infsof.2022.107091&amp;partnerID=40&amp;md5=6f33a769a28d82732787cd7ffd0786fe</t>
  </si>
  <si>
    <t>Context: Coverage criteria are satisfied by at least one examination of the test target, while many faults are not revealed by one execution. However, despite executing the faulty statement, the test result is correct in certain circumstances. Such coincidentally passing test cases execute the faulty statement but do not cause failures. Objective: This paper introduces the new concept of domain solver. Domain solvers attempt to detect the domain of inputs rather than a single input satisfying a path constraint. Domain coverage is a new metric to evaluate the relative accuracy of the detected domains. The promising point is that the proposed approach similarly treats nonlinear and linear constraints. Method: Domain solver splits a path constraint into conjunctions of simple conditions comparing two expressions. Such a splitting simplifies the constraint-solving task to detect regions of the input space satisfying a comparison between two expressions. After finding a region, an improved version of an algorithm, update, is used to determine the domain of variables involved in the comparing expressions. Results: Our proposed approach, COSMOS, is implemented using the Roslyn compiler. We compared COSMOS with well-known constraint solvers using various linear/nonlinear constraints. The results show that COSMOS improves the number of supported data types involved in a constraint and solves100% of the instances in which the other solvers fail. Besides, COSMOS achieves the best relative accuracy of 84% compared to the existing domain-oriented test suite generation approaches. Moreover, our experiment results illustrate that COSMOS improves the fault-finding capability of other existing test coverage criteria by detecting coincidentally correct test cases. Conclusion: Combining domain coverage and compiler as a service makes a powerful constraint satisfaction method outperforming the existing constraint solvers regarding the number of solved linear/nonlinear constraints. Augmenting other structural test coverage criteria with domain coverage reveals the coincidentally correct test cases. © 2022 Elsevier B.V.</t>
  </si>
  <si>
    <t>On the privacy of mental health apps: An empirical investigation and its implications for app development</t>
  </si>
  <si>
    <t>https://www.scopus.com/inward/record.uri?eid=2-s2.0-85141641230&amp;doi=10.1007%2fs10664-022-10236-0&amp;partnerID=40&amp;md5=b7682d60b95c30d69daa9fd812c84c15</t>
  </si>
  <si>
    <t>An increasing number of mental health services are now offered through mobile health (mHealth) systems, such as in mobile applications (apps). Although there is an unprecedented growth in the adoption of mental health services, partly due to the COVID-19 pandemic, concerns about data privacy risks due to security breaches are also increasing. Whilst some studies have analyzed mHealth apps from different angles, including security, there is relatively little evidence for data privacy issues that may exist in mHealth apps used for mental health services, whose recipients can be particularly vulnerable. This paper reports an empirical study aimed at systematically identifying and understanding data privacy incorporated in mental health apps. We analyzed 27 top-ranked mental health apps from Google Play Store. Our methodology enabled us to perform an in-depth privacy analysis of the apps, covering static and dynamic analysis, data sharing behaviour, server-side tests, privacy impact assessment requests, and privacy policy evaluation. Furthermore, we mapped the findings to the LINDDUN threat taxonomy, describing how threats manifest on the studied apps. The findings reveal important data privacy issues such as unnecessary permissions, insecure cryptography implementations, and leaks of personal data and credentials in logs and web requests. There is also a high risk of user profiling as the apps’ development do not provide foolproof mechanisms against linkability, detectability and identifiability. Data sharing among 3rd-parties and advertisers in the current apps’ ecosystem aggravates this situation. Based on the empirical findings of this study, we provide recommendations to be considered by different stakeholders of mHealth apps in general and apps developers in particular. We conclude that while developers ought to be more knowledgeable in considering and addressing privacy issues, users and health professionals can also play a role by demanding privacy-friendly apps. © 2022, The Author(s).</t>
  </si>
  <si>
    <t>Exploring Technical Debt in Security Questions on Stack Overflow</t>
  </si>
  <si>
    <t>https://www.scopus.com/inward/record.uri?eid=2-s2.0-85178658796&amp;doi=10.1109%2fESEM56168.2023.10304868&amp;partnerID=40&amp;md5=5acb9851fd37c2bf94a4866b320caf52</t>
  </si>
  <si>
    <t>Background: Software security is crucial to ensure that the users are protected from undesirable consequences such as malware attacks which can result in loss of data and, subsequently, financial loss. Technical Debt (TD) is a metaphor incurred by suboptimal decisions resulting in long-term consequences such as increased defects and vulnerabilities if not managed. Although previous studies have studied the relationship between security and TD, examining their intersection in developers' discussion on Stack Overflow (SO) is still unexplored. Aims: This study investigates the characteristics of security-related TD questions on SO. More specifically, we explore the prevalence of TD in security-related queries, identify the security tags most prone to TD, and investigate which user groups are more aware of TD. Method: We mined 117,233 security-related questions on SO and used a deep-learning approach to identify 45,078 security-related TD questions. Subsequently, we conducted quantitative and qualitative analyses of the collected security-related TD questions, including sentiment analysis. Results: Our analysis revealed that 38% of the security questions on SO are security-related TD questions. The most recurrent tags among the security-related TD questions emerged as 'security' and 'encryption.' The latter typically have a neutral sentiment, are lengthier, and are posed by users with higher reputation scores. Conclusions: Our findings reveal that developers implicitly discuss TD, suggesting developers have a potential knowledge gap regarding the TD metaphor in the security domain. Moreover, we identified the most common security topics mentioned in TD-related posts, providing valuable insights for developers and researchers to assist developers in prioritizing security concerns in order to minimize TD and enhance software security.  © 2023 IEEE.</t>
  </si>
  <si>
    <t>All For One and One For All: Investigating How Global Game Jam Participants Get and Offer Help</t>
  </si>
  <si>
    <t>https://www.scopus.com/inward/record.uri?eid=2-s2.0-85178665647&amp;doi=10.1109%2fESEM56168.2023.10304790&amp;partnerID=40&amp;md5=98874254fcf6e8356debab1270adfbc6</t>
  </si>
  <si>
    <t>Background: Time-bounded collaborative events are events that bring together different participants to address a problem through the creation of a computational artifact over a short period of time. Examples of these events include hackathons, game jams, and ideathons. Despite previous research on these events, little is understood about how people seek and get help during these events. Aims: Our goal is to understand how event participants seek and get help during time-bounded collaborative events to design better strategies supporting search behaviour. This is necessary because participants learn and improve different skills important for working in the industry during these events. Method: We conducted a mixed-methods study where we collected data through a large-scale survey with participants of a global-scale game jam. Our primary method was quantitative, but we had a qualitative dataset that we used to augment aspects of our quantitative results. Results: Our findings suggest that professional and independent developers are the ones who provide help most often, while students interact more with mentors. In addition, the frequency that participants getting help from mentors decreases with increased experience in game development and the number of participations in game jams. Participants also point to mentors as an essential part of the jams: they are expert facilitators, so much so that the perception of the mentors' absence or distance was reported as a disappointment. Conclusions: Understanding how participants in time-bounded collaborative events seek and get help is important to design more effective events and improving the participants' overall experience. We translate our findings into suggestions for event organizers.  © 2023 IEEE.</t>
  </si>
  <si>
    <t>A Taxonomy of Inter-Team Coordination Mechanisms in Large-Scale Agile</t>
  </si>
  <si>
    <t>https://www.scopus.com/inward/record.uri?eid=2-s2.0-85127075670&amp;doi=10.1109%2fTSE.2022.3160873&amp;partnerID=40&amp;md5=742e23dfab8df66814682eb45c2a03a1</t>
  </si>
  <si>
    <t>In large-scale agile software development, many teams work together to achieve overarching project goals. The more teams, the greater the coordination requirements. Despite the growing popularity of large-scale agile, inter-team coordination is challenging to practice and research. We conducted a case study over 1.5 years in a large-scale software development firm to better understand which inter-team coordination mechanisms are used in large-scale agile and how they support inter-team coordination. Based on a thematic analysis of 31 interviews, 113 hours of observations, and supplemental material, we identified 27 inter-team coordination mechanisms. From this, we offer the following contributions. First, we propose a taxonomy of inter-team coordination with three categories: coordination meetings, such as communities of practice, inter-team stand-ups, and retrospectives; coordination roles, such as the program architects and the platform team; and coordination tools and artefacts, such as Slack and JIRA as well as inter-team task boards, product backlogs, and roadmaps. Second, the coordination mechanisms displayed combinations of four key characteristics, technical, organizational, physical, and social (TOPS), which form the basis of the TOPS framework to capture the multifaceted characteristics of coordination mechanisms. Technical relates to the software product and/or technical tools supporting software development. Organizational pertains to the structural aspects of the organization. Physical refers to tangible or spatial characteristics. Social captures interpersonal and community-based characteristics. Finally, the taxonomy and the TOPS framework provide a knowledge base and a structured approach for researchers to study as well as for software practitioners to understand and improve inter-team coordination in large-scale agile. © 1976-2012 IEEE.</t>
  </si>
  <si>
    <t>2023 ACM/IEEE International Symposium on Empirical Software Engineering and Measurement, ESEM 2023</t>
  </si>
  <si>
    <t>https://www.scopus.com/inward/record.uri?eid=2-s2.0-85179174933&amp;partnerID=40&amp;md5=fc89c2b51cb480e7595551a86d712a30</t>
  </si>
  <si>
    <t>The proceedings contain 37 papers. The topics discussed include: all for one and one for all: investigating how global game jam participants get and offer help; leveraging evidence theory to improve fault localization: an exploratory study; exploring the advances in identifying useful code review comments; understanding resolution of multi-language bugs: an empirical study on Apache projects; comparing mobile testing tools using documentary analysis; an empirical study of regression testing for android apps in continuous integration environment; manual tests do smell! cataloging and identifying natural language test smells; exploring the carbon footprint of hugging face’s ML models: a repository mining study; and replicability study: corpora for understanding Simulink models &amp; projects.</t>
  </si>
  <si>
    <t>Pair Programming Practiced in Hybrid Work</t>
  </si>
  <si>
    <t>https://www.scopus.com/inward/record.uri?eid=2-s2.0-85178666576&amp;doi=10.1109%2fESEM56168.2023.10304797&amp;partnerID=40&amp;md5=9d78fd1cf28744cf25dd615596394508</t>
  </si>
  <si>
    <t>Pair programming (PP) has been a widespread practice for decades and is known for facilitating knowledge exchange and improving the quality of software. Many agilists advocated the importance of collocation, face-to-face interaction, and physical artifacts incorporated in the shared workspace when pairing. After a long period of forced work-from-home, many knowledge workers prefer to work remotely two or three days per week, which is affecting practices such as PP. In this revelatory single-case study, we aimed to understand how PP is practiced during hybrid work when team members alternate between on-site days and working from home. We collected qualitative and quantitative data through 11 semi-structured interviews, observations, feedback sessions, and self-reported surveys. The interviewees were members of an agile software development team in a Norwegian fintech company. The results presented in this paper indicate that PP can be practiced through on-site, remote, and mixed sessions, where the mixed mode seems to be the least advantageous. The findings highlight the importance of adapting the work environment to suit individual work mode preferences when it comes to PP. In the future, we will build on these findings to explore PP in other teams and organizations practicing hybrid work.  © 2023 IEEE.</t>
  </si>
  <si>
    <t>Off to a Good Start: Dynamic Contribution Patterns and Technical Success in an OSS Newcomer's Early Career</t>
  </si>
  <si>
    <t>https://www.scopus.com/inward/record.uri?eid=2-s2.0-85125708586&amp;doi=10.1109%2fTSE.2022.3156071&amp;partnerID=40&amp;md5=aea96c05eb39add32e1371e5b867cc23</t>
  </si>
  <si>
    <t>Attracting and retaining newcomers are critical aspects for OSS projects, as such projects rely on newcomers' sustainable contributions. Considerable effort has been made to help newcomers by identifying and overcoming the barriers during the onboarding process. However, most newcomers eventually fail and drop out of their projects even after successful onboarding. Meanwhile, it has been long known that individuals' early career stages profoundly impact their long-term career success. However, newcomers' early careers are less investigated in SE research. In this paper, we sought to develop an empirical understanding of the relationships between newcomers' dynamic contribution patterns in their early careers and their technical success. To achieve this goal, we compiled a dataset of newcomers' contribution data from 54 large OSS projects under three different ecosystems and analyzed it with time series analysis and other statistical analysis techniques. Our analyses yield rich findings. The correlations between several contribution patterns and technical success were identified. In general, being consistent and persistent in newcomers' early careers is positively associated with their technical success. While these correlations generally hold in all three ecosystems, we observed some differences in detailed contribution patterns correlated with technical success across ecosystems. In addition, we performed a case study to investigate whether another type of contributions, i.e., documentation contribution, could potentially have positive correlations with newcomers' technical success. We discussed the implications and summarized practical recommendations to OSS newcomers. The insights gained from this work demonstrated the necessity of extending the focus of research and practice to newcomers' early careers and hence shed light on future research in this direction. © 1976-2012 IEEE.</t>
  </si>
  <si>
    <t>Evaluating the Impact of ChatGPT on Exercises of a Software Security Course</t>
  </si>
  <si>
    <t>https://www.scopus.com/inward/record.uri?eid=2-s2.0-85178667789&amp;doi=10.1109%2fESEM56168.2023.10304857&amp;partnerID=40&amp;md5=92bba2ae5dd87c083c7df1b1a85660e9</t>
  </si>
  <si>
    <t>Along with the development of large language models (LLMs), e.g., ChatGPT, many existing approaches and tools for software security are changing. It is, therefore, essential to understand how security-aware these models are and how these models impact software security practices and education. In exercises of a software security course at our university, we ask students to identify and fix vulnerabilities we insert in a web application using state-of-the-art tools. After ChatGPT, especially the GPT-4 version of the model, we want to know how the students can possibly use ChatGPT to complete the exercise tasks. We input the vulnerable code to ChatGPT and measure its accuracy in vulnerability identification and fixing. In addition, we investigated whether ChatGPT can provide a proper source of information to support its outputs. Results show that ChatGPT can identify 20 of the 28 vulnerabilities we inserted in the web application in a white-box setting, reported three false positives, and found four extra vulnerabilities beyond the ones we inserted. ChatGPT makes nine satisfactory penetration testing and fixing recommendations for the ten vulnerabilities we want students to fix and can often point to related sources of information.  © 2023 IEEE.</t>
  </si>
  <si>
    <t>How Do Deep Learning Faults Affect AI-Enabled Cyber-Physical Systems in Operation? A Preliminary Study Based on DeepCrime Mutation Operators</t>
  </si>
  <si>
    <t>https://www.scopus.com/inward/record.uri?eid=2-s2.0-85178665490&amp;doi=10.1109%2fESEM56168.2023.10304794&amp;partnerID=40&amp;md5=d123b931ef8f6483ae851a73caac5ae8</t>
  </si>
  <si>
    <t>Cyber-Physical Systems (CPSs) combine digital cyber technologies with physical processes. As in any other software system, in the case of CPSs, the use of Artificial Intelligence (AI) techniques in general, and Deep Neural Networks (DNNs) in particular, is contantly increasing. While recent studies have considerably advanced the field of testing AI-enabled systems, it has not yet been investigated how different Deep Learning (DL) bugs affect AI-enabled CPSs in operation. This work-in-progress paper presents a preliminary evaluation on how such bugs can affect CPSs in operation by using a mobile robot as a case study system. For that, we generated DL mutants by using operators proposed by Humbatova et al., which are operators based on real-world DL faults. Our preliminary investigation suggests that such bugs are more difficult to detect when they are deployed in operation rather than when testing their DNN in an off-line setup, which contrast with related studies.  © 2023 IEEE.</t>
  </si>
  <si>
    <t>Exploring the Relationship Between Personality Traits and User Feedback</t>
  </si>
  <si>
    <t>https://www.scopus.com/inward/record.uri?eid=2-s2.0-85174729907&amp;doi=10.1109%2fREW57809.2023.00010&amp;partnerID=40&amp;md5=7ba70b69ea3657ff132a459c630f79d1</t>
  </si>
  <si>
    <t>Previous research has studied the impact of developer personality in different software engineering scenarios, such as team dynamics and programming education. However, little is known about how user personality affect software engineering, particularly user-developer collaboration. Along this line, we present a preliminary study about the effect of personality traits on user feedback. 56 university students provided feedback on different software features of an e-learning tool used in the course. They also filled out a questionnaire for the Five Factor Model (FFM) personality test. We observed some isolated effects of neuroticism on user feedback: most notably a significant correlation between neuroticism and feedback elaborateness; and between neuroticism and the rating of certain features. The results suggest that sensitivity to frustration and lower stress tolerance may negatively impact the feedback of users. This and possibly other personality characteristics should be considered when leveraging feedback analytics for software requirements engineering.  © 2023 IEEE.</t>
  </si>
  <si>
    <t>Whistleblowing in the Software Industry: a Survey</t>
  </si>
  <si>
    <t>https://www.scopus.com/inward/record.uri?eid=2-s2.0-85178663075&amp;doi=10.1109%2fESEM56168.2023.10304802&amp;partnerID=40&amp;md5=b08fc36dbc209e36a64a466e047f30a4</t>
  </si>
  <si>
    <t>Background: Wrongdoings occurring within or in relation to software can have big implications on individuals, groups of people, or society as a whole. Whistleblowing is considered an effective tool to reveal and stop wrongdoing but is still a controversial topic that has been researched sparsely in the software industry. Aim: In this study we address this gap and research the current environment for whistleblowing (reporting wrongdoing) in the software industry. Method: We surveyed 147 software practitioners about their views on whistleblowing, the current means they have to report software-related wrongdoing, and the enabling and obstructing factors to whistleblow. Results: Our study shows that software practitioners have a positive view towards whistleblowing. However, in practice whistleblowing is obstructed by the difficulty of proving the actual harm and fear of retaliation. Practitioners with more years of experience report more comfort using readily established mechanisms and procedures in their organization, are more willing to speak up and have more confidence that their report will lead to action than their less experienced peers. These differences are statistically significant. Conclusion: Through our results we conclude that the software industry needs to improve the environment for whistleblowers by providing more external reporting mechanisms, anonymity, and confidentiality, as well as support practitioners with less years of experience.  © 2023 IEEE.</t>
  </si>
  <si>
    <t>SeqTrans: Automatic Vulnerability Fix Via Sequence to Sequence Learning</t>
  </si>
  <si>
    <t>https://www.scopus.com/inward/record.uri?eid=2-s2.0-85126293988&amp;doi=10.1109%2fTSE.2022.3156637&amp;partnerID=40&amp;md5=d33f94d2bdbfca3e7c99a43c3a7b0430</t>
  </si>
  <si>
    <t>Software vulnerabilities are now reported unprecedentedly due to the recent development of automated vulnerability hunting tools. However, fixing vulnerabilities still mainly depends on programmers' manual efforts. Developers need to deeply understand the vulnerability and affect the system's functions as little as possible. In this paper, with the advancement of Neural Machine Translation (NMT) techniques, we provide a novel approach called SeqTrans to exploit historical vulnerability fixes to provide suggestions and automatically fix the source code. To capture the contextual information around the vulnerable code, we propose to leverage data-flow dependencies to construct code sequences and feed them into the state-of-the-art transformer model. The fine-tuning strategy has been introduced to overcome the small sample size problem. We evaluate SeqTrans on a dataset containing 1,282 commits that fix 624 CVEs in 205 Java projects. Results show that the accuracy of SeqTrans outperforms the latest techniques and achieves 23.3% in statement-level fix and 25.3% in CVE-level fix. In the meantime, we look deep inside the result and observe that the NMT model performs very well in certain kinds of vulnerabilities like CWE-287 (Improper Authentication) and CWE-863 (Incorrect Authorization). © 1976-2012 IEEE.</t>
  </si>
  <si>
    <t>TransDPR: Design Pattern Recognition Using Programming Language Models</t>
  </si>
  <si>
    <t>https://www.scopus.com/inward/record.uri?eid=2-s2.0-85178665639&amp;doi=10.1109%2fESEM56168.2023.10304862&amp;partnerID=40&amp;md5=4685b4adf388551d2d2f39781c79599f</t>
  </si>
  <si>
    <t>Current Design Pattern Recognition (DPR) methods have limitations, such as the reliance on semantic information, limited recognition of novel or modified pattern versions, and other factors. We present an introductory DPR technique by using a Programming Language Model (PLM) called TransDPR, which utilizes a Facebook pre-trained model (TransCoder), which is a Cross-lingual programming Language Model (XLM) based on a transformer architecture. We leverage an n-dimensional vector representation of programs and apply logistic regression to learn design patterns (DPs). Our approach utilizes the GitHub repository to collect singleton and prototype DP programs written in C++ source code. Our results indicate that TransDPR achieves 90% accuracy and an F1-score of 0.88 on open-source projects. We evaluate the proposed model on two developed modules from Volvo Cars and invite the original developers to validate the prediction results.  © 2023 IEEE.</t>
  </si>
  <si>
    <t>Comparing Mobile Testing Tools Using Documentary Analysis</t>
  </si>
  <si>
    <t>https://www.scopus.com/inward/record.uri?eid=2-s2.0-85178654087&amp;doi=10.1109%2fESEM56168.2023.10304798&amp;partnerID=40&amp;md5=c27b1554a046bf6897cb78725e2f03cd</t>
  </si>
  <si>
    <t>Due to the high demand for mobile applications, given the exponential growth of users of this type of technology, testing professionals are frequently required to invest time in studying testing tools, in particular, because nowadays, several different tools are available. A variety of tools makes it difficult for testing professionals to choose the one that best fits their goals and supports them in their work. In this sense, we conducted a comparative analysis among five open-source tools for mobile testing: Appium, Robotium, Espresso, Frank, and EarGrey. We used the documentary analysis method to explore the official documentation of each above-cited tool and developed various comparisons based on technical criteria reported in the literature about characteristics that mobile testing tools should have. Our findings are expected to help practitioners understand several aspects of mobile testing tools.  © 2023 IEEE.</t>
  </si>
  <si>
    <t>Program Repair With Repeated Learning</t>
  </si>
  <si>
    <t>https://www.scopus.com/inward/record.uri?eid=2-s2.0-85127811952&amp;doi=10.1109%2fTSE.2022.3164662&amp;partnerID=40&amp;md5=e575ea67a97e133da611ba229c8591cd</t>
  </si>
  <si>
    <t>A key challenge in generate-and-validate automated program repair is directing the search for fixes so that it can efficiently find those that are more likely to be correct. To this end, several techniques use machine learning to capture the features of programmer-written fixes. In existing approaches, fitting the model typically takes place before fix generation and is independent of it: the fix generation process uses the learned model as one of its inputs. However, the intermediate outcomes of an ongoing fix generation process often provide valuable information about which candidate fixes were 'better'; this information could profitably be used to retrain the model, so that each new iteration of the fixing process would also learn from the outcome of previous ones. In this paper, we propose the Liana technique for automated program repair, which is based on this idea of repeatedly learning the features of generated fixes. To this end, Liana uses a fine-grained model that combines information about fix characteristics, their relations to the fixing context, and the results of test execution. The model is initially trained offline, and then repeatedly updated online as the fix generation process unravels; at any step, the most up-to-date model is used to guide the search for fixes - prioritizing those that are more likely to include the right ingredients. In an experimental evaluation on 732 real-world Java bugs from 3 popular benchmarks, Liana built correct fixes for 134 faults (83 ranked as first in its output) - improving over several other generate-and-validate program repair tools according to various measures.  © 1976-2012 IEEE.</t>
  </si>
  <si>
    <t>Explanations on Demand - a Technique for Eliciting the Actual Need for Explanations</t>
  </si>
  <si>
    <t>https://www.scopus.com/inward/record.uri?eid=2-s2.0-85174730231&amp;doi=10.1109%2fREW57809.2023.00065&amp;partnerID=40&amp;md5=aeebe443365e56f693c2e25dca0453db</t>
  </si>
  <si>
    <t>Explainability is an emerging quality aspect that is just beginning to be explored in the context of requirements engineering. Since there are many different types of explanations, it is not trivial to determine where users need which type of explanations. As the need for explanations depends on the user and the context, the user should participate in the elicitation process. However, previous research has shown that simply asking users if they want explanations does not lead to meaningful results, since users tend to answer this question in the affirmative, regardless of whether they need the explanation or not. To address this problem, we developed a technique that allows users to realistically put themselves in the context of the system and thus determine where explanations are really required. This technique requires a framework as requirements that are being raised with this approach relate to the different types of explanations. These types of explanations need to be identified and classified. To evaluate our technology, we conducted a user study with 21 participants. With the help of our technique supported by the framework, requirements for explainability can be elicited more realistically.  © 2023 IEEE.</t>
  </si>
  <si>
    <t>Improving Medical Communication: A Multidisciplinary Study to Develop a Digital Inquiries Application for Patients</t>
  </si>
  <si>
    <t>https://www.scopus.com/inward/record.uri?eid=2-s2.0-85174738511&amp;doi=10.1109%2fREW57809.2023.00080&amp;partnerID=40&amp;md5=4b768d441dc502af1807bcd010cb3137</t>
  </si>
  <si>
    <t>Communication between family physicians (FPs) and patients via digital inquiries systems has become a widespread practice, often replacing physical meetings and phone calls. Studies around the world have shown the importance of digital communication alongside FP frustration and burnout as well as patient dissatisfaction. This study aims to examine and map existing types of inquiries and typical replies to such. In addition, we study FPs' perceptions and barriers regarding digital communication via current inquiry systems, and how such communication can be improved. This is a preliminary study in preparation for a follow-up study that will deepen the analysis towards the design of a technological solution aimed at streamlining the inquiry process of communication for both physicians and patients. We aim to automate replies to inquiries as much as possible, while identifying urgent inquiries and advancing them in the queue. We report on the first two stages in our study: a questionnaire that was distributed to FPs and a design thinking workshop for FPs. These two stages enabled us to understand the FPs' perceptions and define requirements for enhancing the existing inquiry system.  © 2023 IEEE.</t>
  </si>
  <si>
    <t>Increasing the Confidence of Deep Neural Networks by Coverage Analysis</t>
  </si>
  <si>
    <t>https://www.scopus.com/inward/record.uri?eid=2-s2.0-85127515714&amp;doi=10.1109%2fTSE.2022.3163682&amp;partnerID=40&amp;md5=9fce1502609e0caf3a23bf3ea0e58b49</t>
  </si>
  <si>
    <t>The great performance of machine learning algorithms and deep neural networks in several perception and control tasks is pushing the industry to adopt such technologies in safety-critical applications, as autonomous robots and self-driving vehicles. At present, however, several issues need to be solved to make deep learning methods more trustworthy, predictable, safe, and secure against adversarial attacks. Although several methods have been proposed to improve the trustworthiness of deep neural networks, most of them are tailored for specific classes of adversarial examples, hence failing to detect other corner cases or unsafe inputs that heavily deviate from the training samples. This paper presents a lightweight monitoring architecture based on coverage paradigms to enhance the model robustness against different unsafe inputs. In particular, four coverage analysis methods are proposed and tested in the architecture for evaluating multiple detection logic. Experimental results show that the proposed approach is effective in detecting both powerful adversarial examples and out-of-distribution inputs, introducing limited extra-execution time and memory requirements. © 1976-2012 IEEE.</t>
  </si>
  <si>
    <t>Exploring the Carbon Footprint of Hugging Face's ML Models: A Repository Mining Study</t>
  </si>
  <si>
    <t>https://www.scopus.com/inward/record.uri?eid=2-s2.0-85178553923&amp;doi=10.1109%2fESEM56168.2023.10304801&amp;partnerID=40&amp;md5=0ae8fb1eb6b5e692aca859bc3d0f3cff</t>
  </si>
  <si>
    <t>Background: The rise of machine learning (ML) systems has exacerbated their carbon footprint due to increased capabilities and model sizes. However, there is scarce knowledge on how the carbon footprint of ML models is actually measured, reported, and evaluated. Aims: This paper analyzes the measurement of the carbon footprint of 1,417 ML models and associated datasets on Hugging Face. Hugging Face is the most popular repository for pretrained ML models. We aim to provide insights and recommendations on how to report and optimize the carbon efficiency of ML models. Method: We conduct the first repository mining study on the Hugging Face Hub API on carbon emissions and answer two research questions: (1) how do ML model creators measure and report carbon emissions on Hugging Face Hub?, and (2) what aspects impact the carbon emissions of training ML models? Results: Key findings from the study include a stalled proportion of carbon emissions-reporting models, a slight decrease in reported carbon footprint on Hugging Face over the past 2 years, and a continued dominance of NLP as the main application domain reporting emissions. The study also uncovers correlations between carbon emissions and various attributes, such as model size, dataset size, ML application domains and performance metrics. Conclusions: The results emphasize the need for software measurements to improve energy reporting practices and the promotion of carbon-efficient model development within the Hugging Face community. To address this issue, we propose two classifications: one for categorizing models based on their carbon emission reporting practices and another for their carbon efficiency. With these classification proposals, we aim to encourage transparency and sustainable model development within the ML community.  © 2023 IEEE.</t>
  </si>
  <si>
    <t>Automatic Domain-Specific Corpora Generation from Wikipedia - A Replication Study</t>
  </si>
  <si>
    <t>https://www.scopus.com/inward/record.uri?eid=2-s2.0-85174728435&amp;doi=10.1109%2fREW57809.2023.00022&amp;partnerID=40&amp;md5=058817a943f807f1586f6484c2082494</t>
  </si>
  <si>
    <t>Replication studies help mature our knowledge and attempt to validate the findings of a prior piece of research. However, these studies are still rare in the Requirements Engineering field. Additionally, the rapidly advancing realm of Natural Language Processing (NLP) is creating new opportunities for efficient, machine-assisted workflows application which can bring new perspectives and results to the forefront. Thus, in this paper, we replicate and extend a previous study (baseline), a tool, WikiDoMiner, which automatically generated domain-specific corpora by crawling Wikipedia. In this study, we investigated and executed the implementation of WikiDoMiner (open-sourced code from the original paper) to recreate the results. This allowed us to strengthen the external validity of the original study. We extended the baseline to evaluate additional data sets and generated nuanced results using state-of-the-art NLP techniques such as Bidirectional Encoder Representations from Transformers (BERT). Results showed that due to the growing content in Wikipedia, the corpus generated for the Railways and Networks domains did not precisely match the results from the baseline. However, utilizing the state-of-the-art KeyBERT library from the Huggingface AI community enhanced the results, eventually generating a meaningful corpus compared to the baseline.  © 2023 IEEE.</t>
  </si>
  <si>
    <t>Developer discussion topics on the adoption and barriers of low code software development platforms</t>
  </si>
  <si>
    <t>https://www.scopus.com/inward/record.uri?eid=2-s2.0-85141572895&amp;doi=10.1007%2fs10664-022-10244-0&amp;partnerID=40&amp;md5=edacb7fd2e0a68bc21066ba4082dd0ee</t>
  </si>
  <si>
    <t>Low-code software development (LCSD) is an emerging approach to democratize application development for software practitioners from diverse backgrounds. LCSD platforms promote rapid application development with a drag-and-drop interface and minimal programming by hand. As it is a relatively new paradigm, it is vital to study developers’ difficulties when adopting LCSD platforms. Software engineers frequently use the online developer forum Stack Overflow (SO) to seek assistance with technical issues. We observe a growing body of LCSD-related posts in SO. This paper presents an empirical study of around 33K SO posts (questions + accepted answers) containing discussions of 38 popular LCSD platforms. We use Topic Modeling to determine the topics discussed in those posts. Additionally, we examine how these topics are spread across the various phases of the agile software development life cycle (SDLC) and which part of LCSD is the most popular and challenging. Our study offers several interesting findings. First, we find 40 LCSD topics that we group into five categories: Application Customization, Database and File Management, Platform Adoption, Platform Maintenance, and Third-party API Integration. Second, while the Application Customization (30%) and Data Storage (25%) topic categories are the most common, inquiries relating to several other categories (e.g., the Platform Adoption topic category) have gained considerable attention in recent years. Third, all topic categories are evolving rapidly, especially during the Covid-19 pandemic. Fourth, the How-type questions are prevalent in all topics, but the What-type and Why-type (i.e., detail information for clarification) questions are more prevalent in the Platform Adoption and Platform Maintenance category. Fifth, LCSD practitioners find topics related to Platform Query the most popular, while topics related to Message Queue and Library Dependency Management as the most difficult to get accepted answers to. Sixth, the Why-type and What-type questions and Agile Maintenance and Deployment phase are the most challenging among practitioners. The findings of this study have implications for all three LCSD stakeholders: LCSD platform vendors, LCSD developers/practitioners, Researchers, and Educators. Researchers and LCSD platform vendors can collaborate to improve different aspects of LCSD, such as better tutorial-based documentation, testing, and DevOps support. © 2022, The Author(s), under exclusive licence to Springer Science+Business Media, LLC, part of Springer Nature.</t>
  </si>
  <si>
    <t>Requirements Engineering Framework in the Case of Warehouse Management Systems</t>
  </si>
  <si>
    <t>https://www.scopus.com/inward/record.uri?eid=2-s2.0-85174723541&amp;doi=10.1109%2fREW57809.2023.00069&amp;partnerID=40&amp;md5=6c649686533e36fd879a8bebd4a5792e</t>
  </si>
  <si>
    <t>Warehouse operations are characterised by a high degree of diversity, which differ due to the degree of automation and digitalisation, as well as customer requirements. In order to achieve logistical objectives such as delivery reliability and flexibility as well as utilisation and efficiency with given process-related requirements [1] companies apply logistics IT systems to manage and optimise the complex flow of information and material between systems, technology and employees [2].  © 2023 IEEE.</t>
  </si>
  <si>
    <t>An empirical study of the impact of log parsers on the performance of log-based anomaly detection</t>
  </si>
  <si>
    <t>https://www.scopus.com/inward/record.uri?eid=2-s2.0-85141589003&amp;doi=10.1007%2fs10664-022-10214-6&amp;partnerID=40&amp;md5=08a1e75a4479b82124b02eaa726d420a</t>
  </si>
  <si>
    <t>Log-based anomaly detection plays an essential role in the fast-emerging Artificial Intelligence for IT Operations (AIOps) of software systems. Many log-based anomaly detection methods have been proposed. Due to the variety and unstructured characteristics of logs, log parsing is the first necessary step for parsing logs into structured ones in log-based anomaly detection methods. Prior studies have found that the effectiveness of log parsing will impact the performance of log-based anomaly detection. However, few studies comprehensively investigate whether better log parsing implies better anomaly detection. In this paper, we conduct a comprehensively empirical study to investigate the impact of six state-of-the-art log parsers belonging to four categories (including heuristic-based, frequency-based, clustering-based, and subsequence-based) on six state-of-the-art log-based anomaly detection methods (including machine-learning-based and deep-learning-based methods). Experimental results on three public datasets show that (1) High parsing accuracy does not definitely imply high anomaly detection performance. Both parsing accuracy and the number of parsed event templates should be considered when choosing log parsers for anomaly detection. (2) The log parsers have an impact on the efficiency of anomaly detection methods. With the increase in the number of parsed event templates, the efficiency of anomaly detection decreases. In detail, the heuristic-based parsers have less impact on the efficiency of anomaly detection methods, followed by frequency-based parsers. (3) All the anomaly detection methods perform more effectively and efficiently with the heuristic-based log parsers. Thus, the heuristic-based log parsers are recommended for a new practitioner on anomaly detection. We believe that our work, with the evaluation results and the corresponding findings, can help researchers and practitioners better understand the impact of log parsers on anomaly detection and provide guidelines for choosing a suitable log parser for their anomaly detection method. © 2022, The Author(s), under exclusive licence to Springer Science+Business Media, LLC, part of Springer Nature.</t>
  </si>
  <si>
    <t>Welcome to the Tenth International Workshop on Evolving Security and Privacy Requirements Engineering (ESPRE'23)</t>
  </si>
  <si>
    <t>https://www.scopus.com/inward/record.uri?eid=2-s2.0-85174728398&amp;doi=10.1109%2fREW57809.2023.00042&amp;partnerID=40&amp;md5=58bfdbf8f489de6cc1ca94e07be6c3ba</t>
  </si>
  <si>
    <t>Automatically Distilling Storyboard With Rich Features for Android Apps</t>
  </si>
  <si>
    <t>https://www.scopus.com/inward/record.uri?eid=2-s2.0-85126511499&amp;doi=10.1109%2fTSE.2022.3159548&amp;partnerID=40&amp;md5=510047256894efa331d6229c953102e5</t>
  </si>
  <si>
    <t>Before developing a new mobile app, the development team usually endeavors painstaking efforts to review many existing apps with similar purposes. The review process is crucial in the sense that it reduces market risks and provides inspirations for app development. However, manual exploration of hundreds of existing apps by different roles (e.g., product manager, UI/UX designer, developer, and tester) can be ineffective. For example, it is difficult to completely explore all the functionalities of the app from different aspects including design, implementation, and testing in a short period of time. However, existing reverse engineering tools only provide basic features such as AndroidManifest.xml and Java source files for users. Following the conception of storyboard in movie production, we propose a system, named StoryDistiller, to automatically generate the storyboards for Android apps with rich features through reverse engineering, and assist different roles to review and analyze apps effectively and efficiently. Specifically, we (1) propose a hybrid method to extract a relatively complete Activity transition graph (ATG), that is, it first extracts the ATG of Android apps through static analysis method first, and further leverages dynamic component exploration to augment ATG; (2) extract the required inter-component communication (ICC) data of each target Activity by leveraging static data-flow analysis and renders UI pages dynamically by using app instrumentation together with the extracted required ICC data; (3) obtain rich features including comprehensive ATG with rendered UI pages, semantic activity names, corresponding logic and layout code, etc. (4) implement the storyboard visualization as a web service with the rendered UI pages and the corresponding rich features. Our experiments unveil that StoryDistiller is effective and indeed useful to assist app exploration and review. We also conduct a comprehensive comparison study to demonstrate better performance over IC3, Gator, Stoat, and StoryDroid. © 1976-2012 IEEE.</t>
  </si>
  <si>
    <t>SST' 23 - Software and Systems Traceability Message from the Workshop Chairs</t>
  </si>
  <si>
    <t>https://www.scopus.com/inward/record.uri?eid=2-s2.0-85174733738&amp;doi=10.1109%2fREW57809.2023.00085&amp;partnerID=40&amp;md5=b1df4eb2a94c912bf479142e54aa8e4a</t>
  </si>
  <si>
    <t>Welcome to SST'23, the 11th International Workshop on Software and Systems Traceability as part of the program of the 31st IEEE International Conference on Requirements Engineering (RE 2023) in Hanover, Germany! SST'23 is held on Monday, September 4, 2023. We are very happy to host an exciting event with an engaging, varied, and high-quality program and to continue the tradition of previous editions of SST and TEFSE.  © 2023 IEEE.</t>
  </si>
  <si>
    <t>Security Defect Detection via Code Review: A Study of the OpenStack and Qt Communities</t>
  </si>
  <si>
    <t>https://www.scopus.com/inward/record.uri?eid=2-s2.0-85178661864&amp;doi=10.1109%2fESEM56168.2023.10304852&amp;partnerID=40&amp;md5=c81eaac9c90ca8e03a2f97e28568f75a</t>
  </si>
  <si>
    <t>Background: Despite the widespread use of automated security defect detection tools, software projects still contain many security defects that could result in serious damage. Such tools are largely context-insensitive and may not cover all possible scenarios in testing potential issues, which makes them susceptible to missing complex security defects. Hence, thorough detection entails a synergistic cooperation between these tools and human-intensive detection techniques, including code review. Code review is widely recognized as a crucial and effective practice for identifying security defects. Aim: This work aims to empirically investigate security defect detection through code review. Method: To this end, we conducted an empirical study by analyzing code review comments derived from four projects in the OpenStack and Qt communities. Through manually checking 20,995 review comments obtained by keyword-based search, we identified 614 comments as security-related. Results: Our results show that (1) security defects are not prevalently discussed in code review, (2) more than half of the reviewers provided explicit fixing strategies/solutions to help developers fix security defects, (3) developers tend to follow reviewers' suggestions and action the changes, (4) Not worth fixing the defect now and Disagreement between the developer and the reviewer are the main causes for not resolving security defects. Conclusions: Our research results demonstrate that (1) software security practices should combine manual code review with automated detection tools, achieving a more comprehensive coverage to identifying and addressing security defects, and (2) promoting appropriate standardization of practitioners' behaviors during code review remains necessary for enhancing software security.  © 2023 IEEE.</t>
  </si>
  <si>
    <t>Towards the Specification and Generation of Time Series Datasets from Data Lakes</t>
  </si>
  <si>
    <t>https://www.scopus.com/inward/record.uri?eid=2-s2.0-85174729891&amp;doi=10.1109%2fREW57809.2023.00057&amp;partnerID=40&amp;md5=d45cc10c85d4637dab6b7d2289a98bc6</t>
  </si>
  <si>
    <t>These days, more and more organizations are building data lakes as a mechanism to store the information they generate. This information is considered as a valuable asset that, if properly analyzed, can help to make more informed decisions. However, since the analyses to be performed are often not known in advance, these data are stored in a raw format. This means that any application built on top of a data lake must carefully elicit what data will be used for a particular analysis and how those data will be transformed to make them all fit together into a dataset. This data selection and preparation task is typically performed by data scientists that write large and complicated scripts in data management languages to extract and transform the required data. This reduces the productivity of data scientists, who must write large pieces of highly similar code. It also makes it difficult for domain experts to participate in this process because they have little understanding of these scripts. To alleviate this problem, this work introduces a work-in-progress version of a high-level declarative language for specifying the requirements that a dataset coming from a data lake must satisfy. This language is then processed to automatically generate the specified dataset, allowing data scientists and domain experts to be agnostic about the details of how data are exactly retrieved and transformed.  © 2023 IEEE.</t>
  </si>
  <si>
    <t>GPT2SP: A Transformer-Based Agile Story Point Estimation Approach</t>
  </si>
  <si>
    <t>https://www.scopus.com/inward/record.uri?eid=2-s2.0-85126308667&amp;doi=10.1109%2fTSE.2022.3158252&amp;partnerID=40&amp;md5=ef60222d33d4fd7f4096f3a53b521cae</t>
  </si>
  <si>
    <t>Story point estimation is a task to estimate the overall effort required to fully implement a product backlog item. Various estimation approaches (e.g., Planning Poker, Analogy, and expert judgment) are widely-used, yet they are still inaccurate and may be subjective, leading to ineffective sprint planning. Recent work proposed Deep-SE, a deep learning-based Agile story point estimation approach, yet it is still inaccurate, not transferable to other projects, and not interpretable. In this paper, we propose GPT2SP, a Transformer-based Agile Story Point Estimation approach. Our GPT2SP employs a GPT-2 pre-trained language model with a GPT-2 Transformer-based architecture, allowing our GPT2SP models to better capture the relationship among words while considering the context surrounding a given word and its position in the sequence and be transferable to other projects, while being interpretable. Through an extensive evaluation on 23,313 issues that span across 16 open-source software projects with 10 existing baseline approaches for within- and cross-project scenarios, our results show that our GPT2SP approach achieves a median MAE of 1.16, which is (1) 34%-57% more accurate than existing baseline approaches for within-project estimations; (2) 39%-49% more accurate than existing baseline approaches for cross-project estimations. The ablation study also shows that the GPT-2 architecture used in our approach substantially improves Deep-SE by 6%-47%, highlighting the significant advancement of the AI for Agile story point estimation. Finally, we develop a proof-of-concept tool to help practitioners better understand the most important words that contributed to the story point estimation of the given issue with the best supporting examples from past estimates. Our survey study with 16 Agile practitioners shows that the story point estimation task is perceived as an extremely challenging task. In addition, our AI-based story point estimation with explanations is perceived as more useful and trustworthy than without explanations, highlighting the practical need of our Explainable AI-based story point estimation approach. © 1976-2012 IEEE.</t>
  </si>
  <si>
    <t>Requirements for Designing Kind Spaces</t>
  </si>
  <si>
    <t>https://www.scopus.com/inward/record.uri?eid=2-s2.0-85174737951&amp;doi=10.1109%2fREW57809.2023.00013&amp;partnerID=40&amp;md5=8968cb4f4696276b712b9df2b6f6ee70</t>
  </si>
  <si>
    <t>Kindness is an important quality of human behavior, and the physical spaces in which people live, work, and interact can significantly influence the experience and expression of kindness. With the growing integration of digital technology into physical spaces, designers have a unique opportunity to intentionally foster and amplify kindness while also mitigating unkindness. However, creating such spaces is a challenge that requires an understanding of the various intertwined digital, physical, psychological, and social dimensions. To gain such an understanding, it is important to identify and articulate the key requirements that reflect these dimensions and their interplay. In this paper we explore the notion of a kind space - a space intentionally designed to enable and amplify kind behavior while preventing unkind behavior. We argue that the design of kind spaces requires consideration of two essential requirements: topology, the arrangement and relationship of digital and physical spatial entities, and psycho-social factors, such as emotionality and social relatedness. We examine these requirements and their operationalization, proposing a way for designers to create kind spaces. We use a professional workspace scenario to demonstrate the application of such requirements. We suggest that the deliberate use of digital technology in creating kind spaces can positively impact individuals and communities.  © 2023 IEEE.</t>
  </si>
  <si>
    <t>Beyond the Code: Investigating the Effects of Pull Request Conversations on Design Decay</t>
  </si>
  <si>
    <t>https://www.scopus.com/inward/record.uri?eid=2-s2.0-85178665422&amp;doi=10.1109%2fESEM56168.2023.10304805&amp;partnerID=40&amp;md5=05256f177912e162a1742a7a2aca2836</t>
  </si>
  <si>
    <t>Background: Code development is done collaboratively in platforms such as GitHub and GitLab, following a pull-based development model. In this model, developers actively communicate and share their knowledge through conversations. Pull request conversations are affected by social aspects such as communication dynamics among developers, discussion content, and organizational dynamics. Despite prior studies indicating that social aspects indeed impact software quality, it is still unknown to what extent social aspects influence design decay during software development. Thus, since social aspects are intertwined with design and implementation decisions, there is a need for investigating how social aspects contribute to avoiding, reducing, or accelerating design decay. Aims: To fill this gap, we performed a study aimed at investigating the effects of pull request conversation on design decay. Method: We investigated 10,746 pull request conversations from 11 open-source systems, characterizing in terms of three different social aspects: discussion content, organizational and communication dynamics. We considered 18 social metrics to these three social aspects, and analyzed how they associate with design decay. We used a statistical approach to assess which social metrics are able to discriminate between impactful and unimpactful pull requests. Then, we employed a multiple logistic regression model to evaluate the influence of each social metric per social aspect in the presence of each other on design decay. Finally, we also observed how the combination of all social metrics influences the design decay. Results: Our findings reveal that social metrics related to the size and duration of a discussion, the presence of design-related keywords, the team size, and gender diversity can be used to discriminate between design impactful and unimpactful pull requests. Organizational growth and gender diversity prevent decay. Each software community has its unique aspects that can be used to detect and prevent design decay. Also, design improvements can be accomplished by timely feedback, engaged communication, and design-oriented discussions with the contribution of multiple participants who provide significant comments. Conclusion: The social aspects related to pull request conversations are useful indicators of design decay.  © 2023 IEEE.</t>
  </si>
  <si>
    <t>Static Profiling of Alloy Models</t>
  </si>
  <si>
    <t>https://www.scopus.com/inward/record.uri?eid=2-s2.0-85127492537&amp;doi=10.1109%2fTSE.2022.3162985&amp;partnerID=40&amp;md5=29cc1db46fe50a6329278d19eae8a2ed</t>
  </si>
  <si>
    <t>Modeling of software-intensive systems using formal declarative modeling languages offers a means of managing software complexity through the use of abstraction and early identification of correctness issues by formal analysis. Alloy is one such language used for modeling systems early in the development process. Little work has been done to study the styles and techniques commonly used in Alloy models. We present the first static analysis study of Alloy models. We investigate research questions that examine a large corpus of 1,652 Alloy models. To evaluate these research questions, we create a methodology that leverages the power of ANTLR pattern matching and the query language XPath. Our research questions are split into two categories depending on their purpose. The Model Characteristics category aims to identify what language constructs are used commonly. Modeling Practices questions are considerably more complex and identify how modelers are using Alloy's constructs. We also evaluate our research questions on a subset of models from our corpus written by expert modelers. We compare the results of the expert corpus to the results obtained from the general corpus to gain insight into how expert modelers use the Alloy language. We draw conclusions from the findings of our research questions and present actionable items for educators, language and environment designers, and tool developers. Actionable items for educators are intended to highlight underutilized language constructs and features, and help student modelers avoid discouraged practices. Actionable items aimed at language designers present ways to improve the Alloy language by adding constructs or removing unused ones based on trends identified in our corpus of models. The actionable items aimed at environment designers address features to facilitate model creation. Actionable items for tool developers provide suggestions for back-end optimizations. © 1976-2012 IEEE.</t>
  </si>
  <si>
    <t>What Do Infrastructure-as-Code Practitioners Discuss: An Empirical Study on Stack Overflow</t>
  </si>
  <si>
    <t>https://www.scopus.com/inward/record.uri?eid=2-s2.0-85178666993&amp;doi=10.1109%2fESEM56168.2023.10304847&amp;partnerID=40&amp;md5=37cd129ff47542b06899c037c26ce3ca</t>
  </si>
  <si>
    <t>Background. Infrastructure-as-Code (IaC) is an emerging practice to manage cloud infrastructure resources for software systems. Modern software development has evolved to embrace IaC as a best practice for consistently provisioning and managing infrastructure using various tools such as Terraform and Ansible. However, recent studies highlighted that developers still encounter various challenges with IaC tools. Aims. We aim in this paper to understand the different challenges that developers encounter with IaC and analyze the trend of seeking assistance on Q&amp;A platforms in the context of IaC. To this end, we conduct a large-scale empirical study investigating developers' discussions in Stack Overflow. Method. We first collect IaC-relevant tags on Stack Overflow, constituting a dataset that comprises 52,692 questions and 64,078 answers. Then, we group questions into specific topics using the Latent Dirichlet Allocation (LDA) method, which we optimize using a Genetic Algorithm (GA) for parameter's fine-tuning. Finally, to gain better insights, we analyze the identified topics based on different criteria such as popularity and difficulty. Results. Our findings reveal an average yearly increase of 150% in terms of IaC-related questions and 135% in terms of users between 2011 and 2022. Furthermore, we observe that IaC questions revolve around seven main topics: server configuration, policy configuration, networking, deployment pipelines, variable management, templating, and file management. Notably, we found that server configuration and file management are the most popular topics, i.e., the most discussed among IaC developers, while the deployment pipelines and templating topics are the most difficult. Conclusions. Our results shed light on IaC challenges that are often encountered by developers on popular Q&amp;A platforms. These findings reveal important implications for practitioners seeking better support for IaC tools in real-world settings and for researchers to better understand the IaC community needs and further investigate IaC in different aspects.  © 2023 IEEE.</t>
  </si>
  <si>
    <t>Inconsistent Defect Labels: Essence, Causes, and Influence</t>
  </si>
  <si>
    <t>https://www.scopus.com/inward/record.uri?eid=2-s2.0-85126302965&amp;doi=10.1109%2fTSE.2022.3156787&amp;partnerID=40&amp;md5=7ca422393ef09bfcb719b25690e9e9f3</t>
  </si>
  <si>
    <t>The label quality of defect data sets has a direct influence on the reliability of defect prediction models. In this paper, we conduct a systematic study of inconsistent defect labels in multi-version-project defect data sets, i.e., many instances having the same source code but different labels over multiple versions of a software project. First, we report the phenomena of inconsistent labels by real examples and analyze their essence in the context of defect prediction. Then, we uncover the causes that lead to the occurrence of inconsistent labels for the representative label collection approaches. Finally, we investigate the actual influence of inconsistent labels on defect prediction models. We find that inconsistent labels in general exist in six multi-version-project defect data sets (either widely used or the most up-to-date in the literature) collected by diverse label collection approaches. In particular, inconsistent labels in a training data set significantly reduce the prediction performance of a model, while inconsistent labels in a test data set can lead to a considerable evaluation bias on the real performance. Therefore, we recommend that: on the one hand, researchers leverage our findings to make targeted methodological improvements on existing defect label collection approaches to reduce the generation of inconsistent labels; on the other hand, practitioners detect and exclude inconsistent labels in defect data sets to avoid their potential negative influence on defect prediction. © 1976-2012 IEEE.</t>
  </si>
  <si>
    <t>https://www.scopus.com/inward/record.uri?eid=2-s2.0-85178668898&amp;doi=10.1109%2fESEM56168.2023.10304800&amp;partnerID=40&amp;md5=4f563a41b879ea161159a5b3bc08461a</t>
  </si>
  <si>
    <t>Background: Test smells indicate potential problems in the design and implementation of automated software tests that may negatively impact test code maintainability, coverage, and reliability. When poorly described, manual tests written in natural language may suffer from related problems, which enable their analysis from the point of view of test smells. Despite the possible prejudice to manually tested software products, little is known about test smells in manual tests, which results in many open questions regarding their types, frequency, and harm to tests written in natural language. Aims: Therefore, this study aims to contribute to a catalog of test smells for manual tests. Method: We perform a two-fold empirical strategy. First, an exploratory study in manual tests of three systems: the Ubuntu Operational System, the Brazilian Electronic Voting Machine, and the User Interface of a large smartphone manufacturer. We use our findings to propose a catalog of eight test smells and identification rules based on syntactical and morphological text analysis, validating our catalog with 24 in-company test engineers. Second, using our proposals, we create a tool based on Natural Language Processing (NLP) to analyze the subject systems' tests, validating the results. Results: We observed the occurrence of eight test smells. A survey of 24 in-company test professionals showed that 80.7% agreed with our catalog definitions and examples. Our NLP-based tool achieved a precision of 92%, recall of 95%, and f-measure of 93.5%, and its execution evidenced 13,169 occurrences of our cataloged test smells in the analyzed systems. Conclusion: We contribute with a catalog of natural language test smells and novel detection strategies that better explore the capabilities of current NLP mechanisms with promising results and reduced effort to analyze tests written in different idioms.  © 2023 IEEE.</t>
  </si>
  <si>
    <t>https://www.scopus.com/inward/record.uri?eid=2-s2.0-85179154747&amp;doi=10.1109%2fESEM56168.2023.10304848&amp;partnerID=40&amp;md5=b5736788f5d49bd30bde80fc60d5f353</t>
  </si>
  <si>
    <t>A Framework for User-Triggered Requirements Engineering in the Process of 'Digital Transformation' for Small and Medium Enterprises</t>
  </si>
  <si>
    <t>https://www.scopus.com/inward/record.uri?eid=2-s2.0-85174742993&amp;doi=10.1109%2fREW57809.2023.00068&amp;partnerID=40&amp;md5=d840d8367f2e565aa089c67abf7a43c0</t>
  </si>
  <si>
    <t>This paper describes an approach for user-triggered requirements engineering work in the process of 'Digital Transformation' for Small and Medium Enterprises. This approach was developed over about ten years in transfer projects at a university with the aim to enable staff from business departments without a special information technology training to co-operate with IT staff.  © 2023 IEEE.</t>
  </si>
  <si>
    <t>Identifying Flakiness in Quantum Programs</t>
  </si>
  <si>
    <t>https://www.scopus.com/inward/record.uri?eid=2-s2.0-85178666869&amp;doi=10.1109%2fESEM56168.2023.10304850&amp;partnerID=40&amp;md5=fab7dda40cb5f476e3cd16a8f88c839b</t>
  </si>
  <si>
    <t>In recent years, software engineers have explored ways to assist quantum software programmers. Our goal in this paper is to continue this exploration and see if quantum software programmers deal with some problems plaguing classical programs. Specifically, we examine whether intermittently failing tests, i.e., flaky tests, affect quantum software development. To explore flakiness, we conduct a preliminary analysis of 14 quantum software repositories. Then, we identify flaky tests and categorize their causes and methods of fixing them. We find flaky tests in 12 out of 14 quantum software repositories. In these 12 repositories, the lower boundary of the percentage of issues related to flaky tests ranges between 0.26% and 1.85% per repository. We identify 46 distinct flaky test reports with 8 groups of causes and 7 common solutions. Further, we notice that quantum programmers are not using some of the recent flaky test countermeasures developed by software engineers. This work may interest practitioners, as it provides useful insight into the resolution of flaky tests in quantum programs. Researchers may also find the paper helpful as it offers quantitative data on flaky tests in quantum software and points to new research opportunities.  © 2023 IEEE.</t>
  </si>
  <si>
    <t>What are Pros and Cons? Stance Detection and Summarization on Feature Request</t>
  </si>
  <si>
    <t>https://www.scopus.com/inward/record.uri?eid=2-s2.0-85178661977&amp;doi=10.1109%2fESEM56168.2023.10304865&amp;partnerID=40&amp;md5=9e2cbc2fe5b9cebaf1e7130b5d0756c9</t>
  </si>
  <si>
    <t>BACKGROUND: In an online issue tracking system, e.g., GitHub Issue Tracker, feature requests and the associated comment stream provide valuable crowd-generated knowledge for requirements elicitation. To decide whether a feature request should be accepted or not, stakeholders need to identify the comments for/against the feature and understand the two-sided opinions, which is time- and effort-consuming considering the abundant information embedded in lengthy comment stream per feature request. AIMS: This paper proposes VoteBot for automatically detecting stance (for/against) and summarizing the related opinions on a feature request, which can facilitate the decision making (i.e., voting) of feature requests. To our best knowledge, such an approach is previously unexplored for crowd-based requirements elicitation. METHOD: VoteBot is a relation-aware approach, which incorporates three types of relations among the comments or among the comment sentences to better understand the discussions about feature requests. Specifically, it extracts the reply-to relation among the comments, and incorporates it into a BERT-based classifier for stance detection. It also designs a graph-based ranking algorithm, and incorporates semantic relevance and argumentative relations for stance summarization. RESULTS: The automatic evaluation on 250 feature requests with 6,598 comments from five GitHub projects, and the evaluation with practitioners on five new projects, show the promising results. CONCLUSIONS: VoteBot is effective in stance detection and stance summarization, and potentially useful for understanding feature requests and associated discussions in real-world practice.  © 2023 IEEE.</t>
  </si>
  <si>
    <t>A Multimedia Approach to Problem Descriptions for Fine-Grained Detail Characterization</t>
  </si>
  <si>
    <t>https://www.scopus.com/inward/record.uri?eid=2-s2.0-85174730132&amp;doi=10.1109%2fREW57809.2023.00040&amp;partnerID=40&amp;md5=0379a5919af52fe7e436d0912f215352</t>
  </si>
  <si>
    <t>Requirements analysis has always been regarded as the starting point and focus of requirements engineering. The Problem Frames (PF) approach provides a problem-oriented requirements analysis method by describing the software's operating environment in detail. It can effectively bridge the gap between requirements analysis and system design. However, an intuitive and convenient means of elaborating the rich details of complex requirements and their contexts is missing from the literature. Currently, the main methods for describing requirements are through textual descriptions or formal language descriptions, which can result in the PF model containing a large amount of textual representations, and increasing the difficulty and time required for user understanding. In this paper, we present the PF2Detail, a tool that enables fine-grained descriptions of the PF model. Building upon the PF model construction, PF2Detail incorporates multimedia to describe complex requirements in context. Each node in the model can include multimedia, text, or formal language to provide detailed characterizations. Additionally, users can view detailed information about any node in the model and navigate the entire model, aiming to enhance the level of details in the PF model descriptions.  © 2023 IEEE.</t>
  </si>
  <si>
    <t>Increasing the UX maturity level of clients: A study of best practices in an agile environment</t>
  </si>
  <si>
    <t>https://www.scopus.com/inward/record.uri?eid=2-s2.0-85140260862&amp;doi=10.1016%2fj.infsof.2022.107086&amp;partnerID=40&amp;md5=c586c0366bf9531f17350c371a489e1b</t>
  </si>
  <si>
    <t>Context: While multiple studies have attempted to define and measure User Experience (UX) Maturity — i.e., how familiar organizations are with UX concepts or strategies— more practice-based insight is needed to examine how UX practitioners maneuver in their relationships with low UX Maturity organizations and help these clients become more ‘UX Mature’. Objective: This study evaluates how UX practitioners work with low UX Maturity clients, what obstacles they face, and how they cope with these obstacles. From these insights, a set of best practices are identified for UX practitioners who work with low UX Maturity clients and wish to increase their clients’ UX maturity in an agile environment. Method: These best practices were collected in the form of case studies, involving a total of 20 case studies based on interviews with 22 UX practitioners. The case studies reflect on past projects that were conducted for clients with a low UX Maturity level. Data was obtained through semi-structured interviews and analyzed using a grounded theory approach combined with elements of a thematic analysis. Results: The results help to identify frequently experienced obstacles in working with low UX Maturity organizations, as well as six best practices for increasing the UX Maturity of these clients. Conclusions: The study results demonstrate that UX practitioners indeed fulfill a significant role in overcoming organizational UX boundaries. A Low UX Maturity Best Practice model was developed, which summarizes how UX practitioners can optimize their impact in working with low UX Maturity clients, while simultaneously contributing to a more user-centered focus on the part of their clients. © 2022</t>
  </si>
  <si>
    <t>Engineering Emotional Requirements for Interactive Digital Narratives</t>
  </si>
  <si>
    <t>https://www.scopus.com/inward/record.uri?eid=2-s2.0-85174731464&amp;doi=10.1109%2fREW57809.2023.00007&amp;partnerID=40&amp;md5=7446c29c63782f02010a6957d76bf341</t>
  </si>
  <si>
    <t>Interactive Digital Narrative (IDN) is an interactive story implemented as a computational system that is experienced through a participatory process. The ideation step of designing Interactive Digital Narratives (IDN) broadly corresponds to the step of early requirements engineering in software engineering. There are several ideation techniques and tools available but they do not include explicit representation of emotional requirements for IDNs. However, in IDNs emotions play a significant role. Designing IDNs that successfully navigate a complex problem domain by exploiting emotions for educating the users presents a significant challenge. In this paper, we propose a systematic method for eliciting and representing emotional requirements for IDNs. We applied the method in two case studies described in the research literature and describe the experience obtained from putting the method into practice. Based on the preliminary results obtained, our method has a high potential of becoming one of the mainstream techniques for the ideation of IDNs.  © 2023 IEEE.</t>
  </si>
  <si>
    <t>An Exploratory Literature Study on Sharing and Energy Use of Language Models for Source Code</t>
  </si>
  <si>
    <t>https://www.scopus.com/inward/record.uri?eid=2-s2.0-85174881692&amp;doi=10.1109%2fESEM56168.2023.10304803&amp;partnerID=40&amp;md5=4885114c68615e8fcb045a469f58c63f</t>
  </si>
  <si>
    <t>Context: Large language models trained on source code can support a variety of software development tasks, such as code recommendation and program repair. Large amounts of data for training such models benefit the models' performance. However, the size of the data and models results in long training times and high energy consumption. While publishing source code allows for replicability, users need to repeat the expensive training process if models are not shared. Goals: The main goal of the study is to investigate if publications that trained language models for software engineering (SE) tasks share source code and trained artifacts. The second goal is to analyze the transparency on training energy usage. Methods: We perform a snowballing-based literature search to find publications on language models for source code, and analyze their reusability from a sustainability standpoint. Results: From a total of 494 unique publications, we identified 293 relevant publications that use language models to address code-related tasks. Among them, 27% (79 out of 293) make artifacts available for reuse. This can be in the form of tools or IDE plugins designed for specific tasks or task-agnostic models that can be fine-tuned for a variety of downstream tasks. Moreover, we collect insights on the hardware used for model training, as well as training time, which together determine the energy consumption of the development process. Conclusion: We find that there are deficiencies in the sharing of information and artifacts for current studies on source code models for software engineering tasks, with 40% of the surveyed papers not sharing source code or trained artifacts. We recommend the sharing of source code as well as trained artifacts, to enable sustainable reproducibility. Moreover, comprehensive information on training times and hardware configurations should be shared for transparency on a model's carbon footprint.  © 2023 IEEE.</t>
  </si>
  <si>
    <t>A Comparative Study of Software Secrets Reporting by Secret Detection Tools</t>
  </si>
  <si>
    <t>https://www.scopus.com/inward/record.uri?eid=2-s2.0-85178668527&amp;doi=10.1109%2fESEM56168.2023.10304853&amp;partnerID=40&amp;md5=8ca45fb4e288a87f9e26d1ec357e1703</t>
  </si>
  <si>
    <t>Background: According to GitGuardian's monitoring of public GitHub repositories, secrets sprawl continued accelerating in 2022 by 67% compared to 2021, exposing over 10 million secrets (API keys and other credentials). Though many open-source and proprietary secret detection tools are available, these tools output many false positives, making it difficult for developers to take action and teams to choose one tool out of many. To our knowledge, the secret detection tools are not yet compared and evaluated. Aims: The goal of our study is to aid developers in choosing a secret detection tool to reduce the exposure of secrets through an empirical investigation of existing secret detection tools. Method: We present an evaluation of five open-source and four proprietary tools against a benchmark dataset. Results: The top three tools based on precision are: GitHub Secret Scanner (75%), Gitleaks (46%), and Commercial X (25%), and based on recall are: Gitleaks (88%), SpectralOps (67%) and TruffleHog (52%). Our manual analysis of reported secrets reveals that false positives are due to employing generic regular expressions and ineffective entropy calculation. In contrast, false negatives are due to faulty regular expressions, skipping specific file types, and insufficient rulesets. Conclusions: We recommend developers choose tools based on secret types present in their projects to prevent missing secrets. In addition, we recommend tool vendors update detection rules periodically and correctly employ secret verification mechanisms by collaborating with API vendors to improve accuracy.  © 2023 IEEE.</t>
  </si>
  <si>
    <t>Privacy and Security Documents for Agile Software Engineering: An Experiment of LGPD Inventory Adoption</t>
  </si>
  <si>
    <t>https://www.scopus.com/inward/record.uri?eid=2-s2.0-85178663753&amp;doi=10.1109%2fESEM56168.2023.10304806&amp;partnerID=40&amp;md5=e0c3f3fb112dfea81852d74a5c68a9b0</t>
  </si>
  <si>
    <t>Context: Society 5.0 depends on intelligent technologies that capture and monitor data in real-time. Software development needs to guarantee the privacy and protection of personal data, according to regulations such as the GDPR in Europe and the LGPD in Brazil. Objective: The main goal of this study is to check the possibility of Personal Data Inventory (PDI) adoption for User Stories and BDD Scenarios creation, to verify its relevance regarding software understanding and documentation. Method: An experiment was performed with 34 undergraduate students from higher education institutions in Brazil. They had to create User Stories and BDD Scenarios from two documents: (1) PDI and (2) a detailed system description. Results: After assessing 184 software engineering artifacts, findings indicated there were no statistically significant differences in the quantity and quality of Stories and Scenarios generated by the two groups. Conclusion: The PDI document can be effectively employed in the Requirements Engineering field as a valuable tool for comprehending and specifying software, thereby ensuring compliance with data protection and privacy regulations. The fusion of Information Security and Software Engineering has the potential to enhance the development of products and services that align better with privacy requirements.  © 2023 IEEE.</t>
  </si>
  <si>
    <t>How Should Software Engineering Secondary Studies Include Grey Material?</t>
  </si>
  <si>
    <t>https://www.scopus.com/inward/record.uri?eid=2-s2.0-85128295733&amp;doi=10.1109%2fTSE.2022.3165938&amp;partnerID=40&amp;md5=c83dc9fa989c40ab6aa2d2b6f0c71aa3</t>
  </si>
  <si>
    <t>Context: Recent papers have proposed the use of grey literature (GL) and multivocal reviews. These papers have raised issues about the practices used for systematic reviews (SRs) in software engineering (SE) and suggested that there should be changes to the current SR guidelines. Objective: To investigate whether current SR guidelines need to be changed to support GL and multivocal reviews. Method: We discuss the definitions of GL and the importance of GL and of industry-based field studies in SE SRs. We identify properties of SRs that constrain the material used in SRs: a) the nature of primary studies; b) the requirements of SRs to be auditable, traceable, and reproducible; and explain why these requirements restrict the use of blogs in SRs. Results: SR guidelines have always considered GL as a possible source of primary studies and have never supported exclusion of field studies that incorporate the practitioners' viewpoint. However, the concept of GL, which was meant to refer to documents that were not formally published, is now being extended to information from sources such as blogs/tweets/Q&amp;A posts. Thus, it might seem that SRs do not make full use of GL because they do not include such information. However, the unit of analysis for an SR is the primary study. Thus, it is not the source but the type of information that is important. Any report describing a rigorous empirical evaluation is a candidate primary study. Whether it is actually included in an SR depends on the SR eligibility criteria. However, any study that cannot be guaranteed to be publicly available in the long term should not be used as a primary study in an SR. This does not prevent such information from being aggregated in surveys of social media and used in the context of evidence-based software engineering (EBSE). Conclusions: Current guidelines for SRs do not require extensions, but their scope needs to be better defined. SE researchers require guidelines for analysing social media posts (e.g., blogs, tweets, vlogs), but these should be based on qualitative primary (not secondary) study guidelines. SE researchers can use mixed-methods SRs and/or the fourth step of EBSE to incorporate findings from social media surveys with those from SRs and to develop industry-relevant recommendations.  © 1976-2012 IEEE.</t>
  </si>
  <si>
    <t>Using Metamorphic Testing to Improve the Quality of Tags in OpenStreetMap</t>
  </si>
  <si>
    <t>https://www.scopus.com/inward/record.uri?eid=2-s2.0-85126288304&amp;doi=10.1109%2fTSE.2022.3156182&amp;partnerID=40&amp;md5=a7063685612e8fbb82c1033a14d3a38c</t>
  </si>
  <si>
    <t>We present a metamorphic testing approach to validate the information included in OpenStreetMap, a collaborative effort to produce a free map of the world. We focus on the quality of the tags storing the information about the elements of the map. We identified metamorphic relations with the potential to detect different types of tagging errors. In particular, we carefully designed mechanisms to automatically generate follow-up inputs, a fundamental component in the successful application of a metamorphic testing approach. The intrinsic nature of automatically analysing tags implies that we will detect real errors but some false positives as well. In order to obtain a good trade-off between real errors and false positives, we introduce thresholds. Our MRs will raise an error associated with a certain value if, depending on the nature of the MR, we have a certain number of elements (not) fulfilling a given condition. In order to evaluate the goodness and versatility of our framework, we chose four cities in different continents with the goal of analysing very heterogeneous contributors adding information in different languages. The application of this framework to the analysis of the chosen cities revealed errors in all of them and in all the considered categories. In addition, around 66% of the errors found by our MRs in the analysed areas have not been previously reported by Osmose, the de facto standard OSM error checker. © 1976-2012 IEEE.</t>
  </si>
  <si>
    <t>CADV: A software visualization approach for code annotations distribution</t>
  </si>
  <si>
    <t>https://www.scopus.com/inward/record.uri?eid=2-s2.0-85140789342&amp;doi=10.1016%2fj.infsof.2022.107089&amp;partnerID=40&amp;md5=6bf3879e06aa812644fdc3b5d0be52e4</t>
  </si>
  <si>
    <t>Context: Code annotations is a widely used feature in Java systems to configure custom metadata on programming elements. Their increasing presence creates the need for approaches to assess and comprehend their usage and distribution. In this context, software visualization has been studied and researched to improve program comprehension in different aspects. Objectives: This study aimed at designing a software visualization approach that graphically displays how code annotations are distributed and organized in a software system and developing a tool, as a reference implementation of the approach, to generate views and interact with users. Methods: We conducted an empirical evaluation through questionnaires and interviews to evaluate our visualization approach considering four aspects: (i) effectiveness for program comprehension, (ii) perceived usefulness, (iv) perceived ease of use, and (iv) suitability for the intended audience. The resulting data was used to perform a qualitative and quantitative analysis. Results: The tool identifies package responsibilities providing visual information about their annotations at different levels. Using the developed tool, the participants achieved a high correctness rate in the program comprehension tasks and performed very well in questions about the overview of the system under analysis. Finally, participants perceived that the tool is suitable to visualize the distribution of code annotations. Conclusions: The results show that the visualization approach using the developed tool is effective in program comprehension tasks related to code annotations, which can also be used to identify responsibilities in the application packages. Moreover, it was evaluated as suitable for newcomers to overview the usage of annotations in the system and for architects to perform a deep analysis that can potentially detect misplaced annotations and abnormal growths on their usage. © 2022 Elsevier B.V.</t>
  </si>
  <si>
    <t>The Perspective of Software Professionals on Algorithmic Racism</t>
  </si>
  <si>
    <t>https://www.scopus.com/inward/record.uri?eid=2-s2.0-85178667287&amp;doi=10.1109%2fESEM56168.2023.10304856&amp;partnerID=40&amp;md5=c74bb0ed7371e6569dd655eebad71ec7</t>
  </si>
  <si>
    <t>Context. Algorithmic racism is the term used to describe the behavior of technological solutions that constrains users based on their ethnicity. Lately, various data-driven software systems have been reported to discriminate against Black people, either for the use of biased data sets or due to the prejudice propagated by software professionals in their code. As a result, Black people are experiencing disadvantages in accessing technology-based services, such as housing, banking, and law enforcement. Goal. This study aims to explore algorithmic racism from the perspective of software professionals. Method. A survey questionnaire was applied to explore the understanding of software practitioners on algorithmic racism, and data analysis was conducted using descriptive statistics and coding techniques. Results. We obtained answers from a sample of 73 software professionals discussing their understanding and perspectives on algorithmic racism in software development. Our results demonstrate that the effects of algorithmic racism are well-known among practitioners. However, there is no consensus on how the problem can be effectively addressed in software engineering. In this paper, some solutions to the problem are proposed based on the professionals' narratives. Conclusion. Combining technical and social strategies, including training on structural racism for software professionals, is the most promising way to address the algorithmic racism problem and its effects on the software solutions delivered to our society.  © 2023 IEEE.</t>
  </si>
  <si>
    <t>A property specification pattern catalog for real-time system verification with UPPAAL</t>
  </si>
  <si>
    <t>https://www.scopus.com/inward/record.uri?eid=2-s2.0-85141470166&amp;doi=10.1016%2fj.infsof.2022.107100&amp;partnerID=40&amp;md5=d4cdbbf61242b62fa79804d5bd1b709a</t>
  </si>
  <si>
    <t>Context: The goal of specification pattern catalogs for real-time requirements is to mask the complexity of specifying such requirements in a timed temporal logic for verification. For this purpose, they provide frontends to express and translate pattern-based natural language requirements to formulae in a suitable logic. However, the widely used real-time model checking tool UPPAAL only supports a restricted subset of those formulae that focus only on basic and non-nested reachability, safety, and liveness properties. This restriction renders many specification patterns inapplicable. As a workaround, timed observer automata need to be constructed manually to express sophisticated requirements envisioned by these patterns. Objective: In this work, we fill these gaps by providing a comprehensive specification pattern catalog for UPPAAL. The catalog supports qualitative and real-time requirements and covers all corresponding patterns of existing catalogs. Method: The catalog we propose is integrated with UPPAAL. It supports the specification of qualitative and real-time requirements using patterns and provides an automated generator that translates these requirements to observer automata and TCTL formulae. The resulting artifacts are used for verifying systems modeled as timed automata in UPPAAL. Thus, our catalog enables an automated end-to-end verification process for UPPAAL based on property specification patterns and observer automata. Results: We evaluate our catalog on three UPPAAL system models reported in the literature and mostly applied in an industrial setting. As a result, not only the reproducibility of the related UPPAAL models was possible, but also the validation of an automated, seamless, and accurate pattern- and observer-based verification process. Conclusion: The proposed property specification pattern catalog for UPPAAL enables practitioners to specify qualitative and real-time requirements in a pattern-based way – without directly using a temporal logic – and to verify them in UPPAAL while supporting a comprehensive set of patterns. © 2022 Elsevier B.V.</t>
  </si>
  <si>
    <t>How Many Papers Should You Review? A Research Synthesis of Systematic Literature Reviews in Software Engineering</t>
  </si>
  <si>
    <t>https://www.scopus.com/inward/record.uri?eid=2-s2.0-85178657649&amp;doi=10.1109%2fESEM56168.2023.10304863&amp;partnerID=40&amp;md5=d03b428050399226b58c55ff4f27e02a</t>
  </si>
  <si>
    <t>[Context] Systematic Literature Review (SLR) has been a major type of study published in Software Engineering (SE) venues for about two decades. However, there is a lack of understanding of whether an SLR is really needed in comparison to a more conventional literature review. Very often, SE researchers embark on an SLR with such doubts. We aspire to provide more understanding of when an SLR in SE should be conducted. [Objective] The first step of our investigation was focused on the dataset, i.e., the reviewed papers, in an SLR, which indicates the development of a research topic or area. The objective of this step is to provide a better understanding of the characteristics of the datasets of SLRs in SE. [Method] A research synthesis was conducted on a sample of 170 SLRs published in top-tier SE journals. We extracted and analysed the quantitative attributes of the datasets of these SLRs. [Results] The findings show that the median size of the datasets in our sample is 57 reviewed papers, and the median review period covered is 14 years. The number of reviewed papers and review period have a very weak and non-significant positive correlation. [Conclusions] The results of our study can be used by SE researchers as an indicator or benchmark to understand whether an SLR is conducted at a good time.  © 2023 IEEE.</t>
  </si>
  <si>
    <t>Assessing the Use of AutoML for Data-Driven Software Engineering</t>
  </si>
  <si>
    <t>https://www.scopus.com/inward/record.uri?eid=2-s2.0-85178654810&amp;doi=10.1109%2fESEM56168.2023.10304796&amp;partnerID=40&amp;md5=1de99a3c62b10507c7594632f6764373</t>
  </si>
  <si>
    <t>Background. Due to the widespread adoption of Artificial Intelligence (AI) and Machine Learning (ML) for building software applications, companies are struggling to recruit employees with a deep understanding of such technologies. In this scenario, AutoML is soaring as a promising solution to fill the AI/ML skills gap since it promises to automate the building of end-to-end AI/ML pipelines that would normally be engineered by specialized team members. Aims. Despite the growing interest and high expectations, there is a dearth of information about the extent to which AutoML is currently adopted by teams developing AI/ML-enabled systems and how it is perceived by practitioners and researchers. Method. To fill these gaps, in this paper, we present a mixed-method study comprising a benchmark of 12 end-to-end AutoML tools on two SE datasets and a user survey with follow-up interviews to further our understanding of AutoML adoption and perception. Results. We found that AutoML solutions can generate models that outperform those trained and optimized by researchers to perform classification tasks in the SE domain. Also, our findings show that the currently available AutoML solutions do not live up to their names as they do not equally support automation across the stages of the ML development workflow and for all the team members. Conclusions. We derive insights to inform the SE research community on how AutoML can facilitate their activities and tool builders on how to design the next generation of AutoML technologies.  © 2023 IEEE.</t>
  </si>
  <si>
    <t>ErrHunter: Detecting Error-Handling Bugs in the Linux Kernel Through Systematic Static Analysis</t>
  </si>
  <si>
    <t>https://www.scopus.com/inward/record.uri?eid=2-s2.0-85126513771&amp;doi=10.1109%2fTSE.2022.3160155&amp;partnerID=40&amp;md5=313648fe225d6675c4d1dec4e5cf2c3c</t>
  </si>
  <si>
    <t>Error handling is essential for operating systems, thus, there are many bugs in error-handling code, which could result in serious consequences. In this paper, we revisit the problem of error miss-handling bugs and analyze the root cause of the most common ones in the Linux kernel. Based on the analysis, we propose a systematic static taint-analysis-based approach, ErrHunter, to detect multiple kinds of error miss-handling bugs in the Linux kernel. An automated critical variable identification approach is proposed to identify critical variables in the error-handling paths. A static cross-control-flow taint analysis approach is proposed to construct critical-variable control flow graphs (CCFGs), which describe the processing of critical variables in separate control flows. Based on the CCFGs, ErrHunter can target the root cause of the most common error miss-handling bugs and detect the bugs in a systematic way. ErrHunter is designed for kernel bug detection, so it can handle many specific features of the Linux kernel, such as memory management mechanisms, etc. © 1976-2012 IEEE.</t>
  </si>
  <si>
    <t>Welcome to the Fifth International Workshop on Affective Computing for Requirements Engineering (AffectRE'23)</t>
  </si>
  <si>
    <t>https://www.scopus.com/inward/record.uri?eid=2-s2.0-85174679527&amp;doi=10.1109%2fREW57809.2023.00005&amp;partnerID=40&amp;md5=254ea5a7c65312b4e62ba9c324f4ab38</t>
  </si>
  <si>
    <t>A welcome message from the organization chairs of the fifth edition of the International Workshop on Affective Computing for Requirements Engineering (AffectRE'23), co-located with the 31'st IEEE International Requirements Engineering Conference (RE'23) in Hannover, Germany.  © 2023 IEEE.</t>
  </si>
  <si>
    <t>Revisiting the Performance-Explainability Trade-Off in Explainable Artificial Intelligence (XAI)</t>
  </si>
  <si>
    <t>https://www.scopus.com/inward/record.uri?eid=2-s2.0-85174713488&amp;doi=10.1109%2fREW57809.2023.00060&amp;partnerID=40&amp;md5=3e02cd1bc12b77faef6dc287490c0775</t>
  </si>
  <si>
    <t>Within the field of Requirements Engineering (RE), the increasing significance of Explainable Artificial Intelligence (XAI) in aligning AI-supported systems with user needs, societal expectations, and regulatory standards has garnered recognition. In general, explainability has emerged as an important non-functional requirement that impacts system quality. However, the supposed trade-off between explainability and performance challenges the presumed positive influence of explainability. If meeting the requirement of explainability entails a reduction in system performance, then careful consideration must be given to which of these quality aspects takes precedence and how to compromise between them. In this paper, we critically examine the alleged trade-off. We argue that it is best approached in a nuanced way that incorporates resource availability, domain characteristics, and considerations of risk. By providing a foundation for future research and best practices, this work aims to advance the field of RE for AI.  © 2023 IEEE.</t>
  </si>
  <si>
    <t>RClassify: Combining NLP and ML to Classify Rules from Requirements Specifications Documents</t>
  </si>
  <si>
    <t>https://www.scopus.com/inward/record.uri?eid=2-s2.0-85174402963&amp;doi=10.1109%2fRE57278.2023.00026&amp;partnerID=40&amp;md5=a57087af4f0af1695adff40b5d30f423</t>
  </si>
  <si>
    <t>Typically, business applications have complex and extensive functionality. Often, rules are scattered throughout the application documentation and code, making it challenging to modify them. Because business rules change more frequently, it is preferable to externalize the rules and move them outside the application. The requirements specification can serve as a valuable source for extracting and classifying rules that can further aid in assigning the rules to the appropriate teams based on their areas of expertise and externalizing the rules in the implementation. We introduce RClassify, which extracts and classifies rules from requirements specifications spread across several NL documents into eight different business rule classes. RClassify combines NLP and ML-based classification approaches to improve classification accuracy. We discuss the implementation of this approach in three real-world large-size and complex products, demonstrating its effectiveness, experience, and lessons learned. While the findings are presented in the specific context of three industry products, we believe that researchers, practitioners, and tool vendors will find the insights and experiences gained from this approach applicable in other contexts.  © 2023 IEEE.</t>
  </si>
  <si>
    <t>Eliciting a Security Architecture Requirements Baseline from Standards and Regulations</t>
  </si>
  <si>
    <t>https://www.scopus.com/inward/record.uri?eid=2-s2.0-85174694232&amp;doi=10.1109%2fREW57809.2023.00045&amp;partnerID=40&amp;md5=7686f11c4de54c6557cf6e2ed983ec40</t>
  </si>
  <si>
    <t>Recently, numerous security standards, laws, and regulations have been issued to address growing security concerns for critical systems. As a result, assuring that a system software architecture complies with security standards and regulations has become a top priority, critical to an organization's success. This study focuses on a SCADA system use case to identify the practical challenges in eliciting adequate security requirements to ensure that a system software architecture complies with security standards and accommodate the evolving nature of both the standards and the systems. To address these challenges, a systemic and iterative process for eliciting security requirements is proposed. The findings shed light on improving the effectiveness and efficiency of the security requirements elicitation process, ensuring compliance with standards, policies, and regulations in system software architecture.  © 2023 IEEE.</t>
  </si>
  <si>
    <t>RE Practices When Developing IoT for Healthcare: The Case of GlucoCheck</t>
  </si>
  <si>
    <t>https://www.scopus.com/inward/record.uri?eid=2-s2.0-85174690552&amp;doi=10.1109%2fREW57809.2023.00074&amp;partnerID=40&amp;md5=90ed37219f42972933c1ca045ab1f688</t>
  </si>
  <si>
    <t>The development of Internet of Things (IoT) technologies has shown great promise in revolutionizing the healthcare industry. The current affordability of sensors and the growing availability of high-resolution devices in the market allow the creation of low-cost prototypes, thus empowering small research groups and industries to compete with established companies and laboratories. However, the lack of a process to control the cost of some phases of the development (e.g., data collection and testing of new devices) still give an advantage to established companies that can invest more resources and quickly obtain a patentable product. To understand the problems that smaller laboratories face in developing IoT solutions for healthcare, we first analyze the development process of a provisionally patented device for the non-invasive checking of glucose in the blood. By examining this case, we identify and highlight several challenges that hinder the successful development and implementation of IoT solutions with RE. By understanding and addressing these challenges, we can foster an inclusive environment that enables smaller groups to develop IoT solutions successfully, thus improving access to affordable healthcare for a broader population.  © 2023 IEEE.</t>
  </si>
  <si>
    <t>Multi-Modal Emotion Recognition for Enhanced Requirements Engineering: A Novel Approach</t>
  </si>
  <si>
    <t>https://www.scopus.com/inward/record.uri?eid=2-s2.0-85174403030&amp;doi=10.1109%2fRE57278.2023.00039&amp;partnerID=40&amp;md5=a3b6edce1ee6ce382a0827c7c8603c9f</t>
  </si>
  <si>
    <t>Requirements engineering (RE) plays a crucial role in developing software systems by bridging the gap between stakeholders' needs and system specifications. However, effective communication and elicitation of stakeholder requirements can be challenging, as traditional RE methods often overlook emotional cues. This paper introduces a multi-modal emotion recognition platform (MEmoRE) to enhance the requirements engineering process by capturing and analyzing the emotional cues of stakeholders in real-time. MEmoRE leverages state-of-the-art emotion recognition techniques, integrating facial expression, vocal intonation, and textual sentiment analysis to comprehensively understand stakeholder emotions. This multimodal approach ensures the accurate and timely detection of emotional cues, enabling requirements engineers to tailor their elicitation strategies and improve overall communication with stakeholders. We further intend to employ our platform for later RE stages, such as requirements reviews and usability testing. By integrating multi-modal emotion recognition into requirements engineering, we aim to pave the way for more empathetic, effective, and successful software development processes. We performed a preliminary evaluation of our platform. This paper reports on the platform design, preliminary evaluation, and future development plan as an ongoing project.  © 2023 IEEE.</t>
  </si>
  <si>
    <t>Welcome from the RE 2023 Organizers</t>
  </si>
  <si>
    <t>https://www.scopus.com/inward/record.uri?eid=2-s2.0-85174399480&amp;doi=10.1109%2fRE57278.2023.00005&amp;partnerID=40&amp;md5=0de0a45f780fb2d016256f58f4eb9593</t>
  </si>
  <si>
    <t>What Can be Concluded from User Feedback? - An Empirical Study</t>
  </si>
  <si>
    <t>https://www.scopus.com/inward/record.uri?eid=2-s2.0-85174708604&amp;doi=10.1109%2fREW57809.2023.00027&amp;partnerID=40&amp;md5=56adc90698a72b4503e53975b8dcc0e6</t>
  </si>
  <si>
    <t>Crowd-based Requirements Engineering supports capturing high amounts of user feedback in order to understand what users think about a software and which changes they are interested in. While much progress has been made in automatically classifying the feedback, it is less clear which conclusions can be drawn from feedback. Studies on utilization of feedback in industry report that companies are afraid that user feedback might be biased, because little is known about the users. In this paper, we report a preliminary empirical study with 100 participants where we asked users to give feedback on an app and also describe their comprehension of this app as an approximation of their opinion about the app as whole. We compare feedback and comprehension description by looking at the frequencies of mentioned features. We find that the feedback of frequent users (46 out of 100) differs only a little from the overall feedback. We confirm that feedback is biased in that users individually and as a group know more about the app (mentioned in their comprehension) than they tell in their feedback. However, the feedback does represent which features the users find important in their comprehension.  © 2023 IEEE.</t>
  </si>
  <si>
    <t>Can Videos as a By-Product of GUI Testing Help Developers Understand GUI Tests?</t>
  </si>
  <si>
    <t>https://www.scopus.com/inward/record.uri?eid=2-s2.0-85174712260&amp;doi=10.1109%2fREW57809.2023.00031&amp;partnerID=40&amp;md5=ab9ca5fb71d8cf9353e588b2b080ed56</t>
  </si>
  <si>
    <t>[Context] Software with graphical user interfaces (GUIs) is used in everyday life. Users expect working software when they interact with a software product. For this reason, testing and defect corrections are required. However, understanding GUI tests is challenging, as the generated textual test reports lack the dynamic details about interaction steps to reproduce a GUI defect. [Objective] We want to revise the practice of GUI testing and use videos as a by-product to capture and convey these dynamic details. [Method] Based on the video as a by-product approach, we propose to generate videos as a by-product of GUI testing, integrating annotations and test outputs directly into the videos. These videos serve as supplementary material for documenting dynamic test executions in addition to static test reports (e.g., texts, screenshots). In an experiment, we asked 11 participants to distinguish between true and false defects in watching videos and screenshots of four test cases. We also conducted structured interviews to ask the participants about their opinions for these two documentation options. [Results &amp; Conclusion] Our results show visible differences between the video and the screenshots in effectiveness and efficiency in defect analysis, but cannot prove the differences statistically. The listed advantages and disadvantages of both documentations are complemental. Both documentations are helpful and thus videos as a by-product of GUI testing can foster the understanding of GUI tests.  © 2023 IEEE.</t>
  </si>
  <si>
    <t>A New Perspective on Evaluation Methods for Explainable Artificial Intelligence (XAI)</t>
  </si>
  <si>
    <t>https://www.scopus.com/inward/record.uri?eid=2-s2.0-85174705456&amp;doi=10.1109%2fREW57809.2023.00061&amp;partnerID=40&amp;md5=057477c15ff137df17efb0d7d0dc926d</t>
  </si>
  <si>
    <t>One of the big challenges in the field of explainable artificial intelligence (XAI) is how to evaluate explainability approaches. Many evaluation methods (EMs) have been proposed, but a gold standard has yet to be established. Several authors classified EMs for explainability approaches into categories along aspects of the EMs themselves (e.g., heuristic-based, human-centered, application-grounded, functionally-grounded). In this vision paper, we propose that EMs can also be classified according to aspects of the XAI process they target. Building on models that spell out the main processes in XAI, we propose that there are explanatory information EMs, understanding EMs, and desiderata EMs. This novel perspective is intended to augment the perspective of other authors by focusing less on the EMs themselves but on what explainability approaches intend to achieve (i.e., provide good explanatory information, facilitate understanding, satisfy societal desiderata). We hope that the combination of the two perspectives will allow us to more comprehensively evaluate the advantages and disadvantages of explainability approaches, helping us to make a more informed decision about which approaches to use or how to improve them.  © 2023 IEEE.</t>
  </si>
  <si>
    <t>A Vision on What Explanations of Autonomous Systems are of Interest to Lawyers</t>
  </si>
  <si>
    <t>https://www.scopus.com/inward/record.uri?eid=2-s2.0-85174682403&amp;doi=10.1109%2fREW57809.2023.00062&amp;partnerID=40&amp;md5=0d45bee0a2cca97ef7831487fbdaae7f</t>
  </si>
  <si>
    <t>As (semi-) autonomous systems become more prevalent, accountability for their actions in legal cases becomes crucial. However, understanding the decision-making process of these complex systems can be challenging. System explainability offers a solution by providing insights into how these systems work. In our research vision, we focus on identifying the types of explanations that lawyers need in litigation involving autonomous systems. With an increase in autonomy, these systems get increasingly complex, with some systems even being 'black-' or 'grey-box' systems where large amounts of their decision making is obscured. By bridging the gap between technology and the law, we aim to enhance the legal process surrounding autonomous vehicles.  © 2023 IEEE.</t>
  </si>
  <si>
    <t>Goal modeling constitutes a systematic modeling of representation, specifically crafted to capture and depict stakeholders' intentions, desires, and objectives. Notwithstanding its importance, describing the entire scope of goals to be achieved remains a complex task. To address this challenge, we propose a semi-automatic goal model generation process. The feature of the process lies in its use of a generative AI based on the MAPE-K loop mechanism. We conducted two case studies that built goal models using this proposed process. The results demonstrate that our process, grounded on the MAPE-K loop mechanism, efficiently aids goal model construction.  © 2023 IEEE.</t>
  </si>
  <si>
    <t>Requirements modeling is a crucial tool for requirements analysis and has been demonstrated to aid in the comprehension and analysis of requirements. However, constructing requirements models from natural language descriptions in user requirements documents can be a time-consuming task. With the growing attention given to large language models, they have become an integral component of natural language processing. Consequently, utilizing large language models to facilitate the construction of high-quality requirement models is appealing. This paper presents an automated framework for requirement model generation that incorporates ChatGPT-based zero-shot learning to extract requirement models from requirement texts and subsequently compose them using predefined rules. The framework defines the requirement extraction task of ChatGPT by designing appropriate prompt, and it generates requirement models by employing composition rules. Furthermore, a case study on a digital home system is conducted to validate the feasibility of the framework in assisting requirements modeling.  © 2023 IEEE.</t>
  </si>
  <si>
    <t>Welcome to the Seventh International Workshop on Crowd-Based Requirements Engineering (CrowdRE'23)</t>
  </si>
  <si>
    <t>https://www.scopus.com/inward/record.uri?eid=2-s2.0-85174681431&amp;doi=10.1109%2fREW57809.2023.00025&amp;partnerID=40&amp;md5=a51bff63cc8b2e1d8645057c0911a8d1</t>
  </si>
  <si>
    <t>Welcome to the 7th International Workshop on Crowd-Based Requirements Engineering (CrowdRE'23), where scientists and representatives of industry meet to exchange ideas, experiences, and other contributions regarding the state of the art of Crowd-Based Requirements Engineering (CrowdRE). The discipline of CrowdRE seeks to address the challenges of traditional requirements engineering (RE) in scaling up to settings with thousands to millions of users of (software) products or (software-driven) services, who form a large and heterogeneous group that can be denoted as a 'crowd' [1], [2]. The user feedback generated by the crowd, such as texts or usage data, can be a valuable source of requirements, problems, wishes, and needs. Responding quickly, effectively, and iteratively to this feedback can greatly increase a product's success. CrowdRE comprises any approach that provides RE with suitable means for this crowd paradigm, especially by involving the crowd and by collecting, harmonizing, analyzing, and Interpreting their user feedback.  © 2023 IEEE.</t>
  </si>
  <si>
    <t>Human Values-Driven User Requirements with the ACT Matrix: An eExam Case Study</t>
  </si>
  <si>
    <t>https://www.scopus.com/inward/record.uri?eid=2-s2.0-85174673308&amp;doi=10.1109%2fREW57809.2023.00078&amp;partnerID=40&amp;md5=dd09fc66d467b4c70d619181a9167061</t>
  </si>
  <si>
    <t>Software systems are increasingly being used to mediate stressful life events that have lasting implications on individuals' well-being. To assist users in attaining their best outcomes, while managing uncomfortable feelings, requirements engineers need to consider the sociotechnical aspects of a system. They should consider the values driving user needs as well as the technical aspects. In this paper, we present a novel approach of using the ACT (Acceptance and Commitment Therapy) Matrix as a method for eliciting human values-driven user requirements. The ACT Matrix is a visual mapping tool, originally used by psychotherapists to assist their clients to focus on valued actions despite uncomfortable feelings, to achieve long-term health and well-being outcomes. Our main research question aimed to answer whether the ACT Matrix instrument is an effective tool for requirements engineers to elicit values-driven user requirements that can be implemented to improve a sociotechnical system. We present our case study of applying this method to a system which mediates university exams. We report on methodology and study design, and present preliminary results with examples of values-driven user requirements. The pros and cons of our approach are discussed from both a human values and requirements engineering perspective, and recommendations are made.  © 2023 IEEE.</t>
  </si>
  <si>
    <t>Quantifying Requirements Technical Debt: A Systematic Mapping Study and a Conceptual Model</t>
  </si>
  <si>
    <t>https://www.scopus.com/inward/record.uri?eid=2-s2.0-85174419169&amp;doi=10.1109%2fRE57278.2023.00021&amp;partnerID=40&amp;md5=135ecf1ba94f8dce8c8aa0a204edb1b2</t>
  </si>
  <si>
    <t>Requirements Technical Debt (RTD) is a research area where the Technical Debt (TD) metaphor is used to capture the consequences of sub-optimal decisions made concerning Requirements. Understanding the quantification of RTD is key to its management. To facilitate this understanding, we model the quantification of RTD. Our work is grounded in the literature found via a Systematic Mapping Study (SMS) and informed by prior work modeling the quantification of TD for software code-related TD types. This paper reports on the SMS and the development of our model, the RTD Quantification Model (RTDQM). The key observation from our work is that, although RTD is similar in most aspects to TD in software code, it also has its own components. Requirement artifacts have a feedback loop involving the User to precisely capture User Needs. RTD Interest (i.e., additional costs due to sub-optimal decisions concerning Requirements) can incur during both Requirements Engineering and Implementation activities. Furthermore, RTD can incur regardless of the presence of software code-related TD. Similar to benefits accrued by refactoring software code, rectifying RTD can also accrue benefits.  © 2023 IEEE.</t>
  </si>
  <si>
    <t>Visualizations for User-supported State Space Exploration of Goal Models</t>
  </si>
  <si>
    <t>https://www.scopus.com/inward/record.uri?eid=2-s2.0-85174399356&amp;doi=10.1109%2fRE57278.2023.00036&amp;partnerID=40&amp;md5=d18d808b0c8ae598a3d47717248b9e85</t>
  </si>
  <si>
    <t>Automated analysis has been used in goal-oriented requirements engineering (GORE) to evaluate scenarios and make trade-off decisions. For higher complexity problems (e.g., backwards analysis), using a search-based solver may be more efficient than custom algorithms. When these black-box solvers produce a single solution, users may be suspicious about whether the given answer is ideal or believable. Users would like to explore the potential solutions but are prevented from doing so because these inquiries often suffer from a state explosion problem. In this RE@Next! paper, we introduce the use of valuation-based filtering and coloring to assist users in understanding a solution space and selecting custom states from it. We use the concrete semantics of modeling requirements in the Evolving Intentions framework and its associated goal modeling tool, BloomingLeaf, to explore the application of these visualization techniques. In our initial evaluation, we demonstrate how these techniques can be used on a fully worked out example. We conduct initial measurements of the time savings and state space reduction created by the valuations and color filtering, and discuss future directions of this project.  © 2023 IEEE.</t>
  </si>
  <si>
    <t>Visualizing Software Repositories Through Requirements Trace Links</t>
  </si>
  <si>
    <t>https://www.scopus.com/inward/record.uri?eid=2-s2.0-85174685826&amp;doi=10.1109%2fREW57809.2023.00090&amp;partnerID=40&amp;md5=82865562fbe35a9bef3f391acb1e68ea</t>
  </si>
  <si>
    <t>Tracking the status of the requirements throughout the software development cycle is essential to the success of software development projects. Requirements trace links relate requirements with other software development artifacts, indicating the progress on their related requirements. This paper presents a tool that embeds different automated traceability methods and extracts trace links from requirements to issues, pull requests, and commits using keyword matching, TF-IDF vectors, and word vectors. Extracted links are used to create an interactive visualization of the repository in a dashboard for retrospective and real-time analysis. This visualization benefits the managers to track the progress of a project both during or after the development phase and identify the contribution of the developers. Additionally, software engineering educators and students may utilize the visualization of the traces as an indicator of the quality of the requirements and other software development artifacts by outlining the successful or problematic pieces. Our main contribution is the interactive dashboard that utilizes trace links to visualize a software repository to support project management and analysis. We present a preliminary evaluation of the underlying trace link extraction methods and lay out the details of our future evaluation plan. Our replication package contains the code and the evaluation data.  © 2023 IEEE.</t>
  </si>
  <si>
    <t>Managing Human Factors in Automated Vehicle Development: Towards Challenges and Practices</t>
  </si>
  <si>
    <t>https://www.scopus.com/inward/record.uri?eid=2-s2.0-85174411708&amp;doi=10.1109%2fRE57278.2023.00047&amp;partnerID=40&amp;md5=a8a604ef348e3fedda6d52a53df2ee72</t>
  </si>
  <si>
    <t>Due to the technical complexity and social impact, automated vehicle (AV) development challenges the current state of automotive engineering practice. Research shows that it is important to consider human factors (HF) knowledge when developing AVs to make them safe and accepted. This study explores the current practices and challenges of the automotive industries for incorporating HF requirements during agile AV development. We interviewed ten industry professionals from several Swedish automotive companies, including HF experts and AV engineers. Based on our qualitative analysis of the semi-structured interviews, a number of current approaches for communicating and incorporating HF knowledge into agile AV development and associated challenges are discussed. Our findings may help to focus future research on issues that are critical to effectively incorporate HF knowledge into agile AV development.  © 2023 IEEE.</t>
  </si>
  <si>
    <t>The Hidden Costs of Ignoring Cash Flow: A Call for Strategic Requirements Prioritization at Startups During an Era of Rising Interest Rates</t>
  </si>
  <si>
    <t>https://www.scopus.com/inward/record.uri?eid=2-s2.0-85174704879&amp;doi=10.1109%2fREW57809.2023.00073&amp;partnerID=40&amp;md5=ed5774d493cabb4e7ab49f3e09b2135e</t>
  </si>
  <si>
    <t>Cash flow management, a key factor in 82% of startup failures, has surprisingly only been referenced once as a criterion for Requirements Prioritization (RP) in a 1983 study. Only 5 studies have been identified that consider one or more financial ratios during RP. Therefore it's fair to state that this type of RP criteria is underrepresented. The current financial climate is marked by a steady rise in interest rates the past two years, reaching a peak unseen in previous decade. Consequently, investors have become more discerning, no longer investing hastily into software startups at the first glimpse of traction or user growth. There is a renewed emphasis on financial health. Therefore adept cash flow management is top of mind again as a pivotal consideration by private equity investors. Should startups persist in their currently employed RP criteria, the 63% failure rate is set to rise due to funding difficulties tied to an overemphasis on growth and user value, rather than cash flow as RP criterion. To address this, future research should aim to evolve prioritization methods to enhance early-stage decision-making and increase startup success rates. This study not only has practical implications for startups but also paves the way for further collaborative academic research in Requirements Engineering (RE) and contributes to the creation of the first academically supported Pragmatic Framework for Product Managers (PFPM) at Software Startups.  © 2023 IEEE.</t>
  </si>
  <si>
    <t>Using Motivational Models to Promote Emotional Goals Among Software Engineering Students</t>
  </si>
  <si>
    <t>https://www.scopus.com/inward/record.uri?eid=2-s2.0-85174682397&amp;doi=10.1109%2fREW57809.2023.00012&amp;partnerID=40&amp;md5=8a351d581466ea5603f0ad33f7345f30</t>
  </si>
  <si>
    <t>There has been increasing awareness in recent years of the importance of considering broader, social and personal goals in software engineering. One important aspect is the need to engender certain feelings in users when they interact with software. Such emotional goals are relatively new to software development. While there are established methods for teaching requirements elicitation for standard goals and evaluating whether they have been met, there is much less work on evaluating whether emotional goals have been met through software. For the past five years, emotional goals have been explicitly included while teaching software requirements with students at The University of Melbourne and Swinburne University of Technology, both in dedicated subjects and in project subjects. Students have been strongly encouraged to incorporate emotional goals in the design of projects' requirements through the use of motivational models. In this paper we discuss and reflect on our experience teaching motivational modelling that is aimed at supporting students in the creation and evaluation of emotional goals in the software requirements phase.  © 2023 IEEE.</t>
  </si>
  <si>
    <t>Software Engineering (SE) contracts are a valuable source of software requirements. Seed requirements derived from SE contracts can provide a starting point to the Requirements Engineering (RE) phase. To extract such a seed however, a correct interpretation of contracts text is crucial. A major challenge with contracts text interpretation is that the text is lengthy, convoluted, and it incorporates a complex Legalese. If a summary of the high-level requirements from obligations present in SE contracts is available to the requirement analysts in a language that is comprehensible to them, they can use this seed requirements knowledge to ask the right questions to the stakeholders. In this paper, we propose an approach for summarizing the requirements present in obligations in a language comprehensible to requirement analysts. We use the principles of Prompt Engineering to prompt GPT-3 to generate summaries for training Natural Language Generation (NLG) models for generating SE-specific summaries. Experiments using NLG models such as BART, GPT-2, T5, and Pegasus indicate that Pegasus generates the most accurate summaries with the highest ROUGE score as compared to other models.  © 2023 IEEE.</t>
  </si>
  <si>
    <t>LIFEDATA - A Framework for Traceable Active Learning Projects</t>
  </si>
  <si>
    <t>https://www.scopus.com/inward/record.uri?eid=2-s2.0-85174705327&amp;doi=10.1109%2fREW57809.2023.00088&amp;partnerID=40&amp;md5=afb0fe1312a9c9a80afa23a7e6b29051</t>
  </si>
  <si>
    <t>Active Learning has become a popular method for iteratively improving data-intensive Artificial Intelligence models. However, it often presents a significant challenge when dealing with large volumes of volatile data in projects, as with an Active Learning loop. This paper introduces LIFEDATA, a Python-based framework designed to assist developers in implementing Active Learning projects focusing on traceability. It supports seamless tracking of all artifacts, from data selection and labeling to model interpretation, thus promoting transparency throughout the entire model learning process and enhancing error debugging efficiency while ensuring experiment reproducibility. To showcase its applicability, we present two life science use cases. Moreover, the paper proposes an algorithm that combines query strategies to demonstrate LIFEDATA's ability to reduce data labeling effort.  © 2023 IEEE.</t>
  </si>
  <si>
    <t>CiRA: An Open-Source Python Package for Automated Generation of Test Case Descriptions from Natural Language Requirements</t>
  </si>
  <si>
    <t>https://www.scopus.com/inward/record.uri?eid=2-s2.0-85174681463&amp;doi=10.1109%2fREW57809.2023.00019&amp;partnerID=40&amp;md5=4e21d6c06cfe01b505d6229c8472761f</t>
  </si>
  <si>
    <t>Deriving acceptance tests from high-level, natural language requirements that achieve full coverage is a major manual challenge at the interface between requirements engineering and testing. Conditional requirements (e.g., 'If A or B then C.') imply causal relationships which - when extracted - allow to generate these acceptance tests automatically. This paper presents a tool from the CiRA (Causality In Requirements Artifacts) initiative, which automatically processes conditional natural language requirements and generates a minimal set of test case descriptions achieving full coverage. We evaluate the tool on a publicly available data set of 61 requirements from the requirements specification of the German Corona-Warn-App. The tool infers the correct test variables in 84.5% and correct variable configurations in 92.3% of all cases, which corroborates the feasibility of our approach.  © 2023 IEEE.</t>
  </si>
  <si>
    <t>Investigating Social Aspects in Software Development Teams - A Research Preview</t>
  </si>
  <si>
    <t>https://www.scopus.com/inward/record.uri?eid=2-s2.0-85174694934&amp;doi=10.1109%2fREW57809.2023.00011&amp;partnerID=40&amp;md5=6470988d7124dc43c5d74c61f3b5361b</t>
  </si>
  <si>
    <t>The digital transformation affects the way we live and work in today's society. It brings new opportunities but also challenges that require reflection and improvement of existing actions and procedures. Against this background, 'Social Software Engineering' represents a highly interesting and relevant field of research that deals with social aspects both from the viewpoint of SE processes and from the viewpoint of the developed software. The research agenda proposed in this research preview strives to address challenges concerning social (and psychological) aspects from the viewpoint of software development teams that affect the collaboration and communication within the teams. Such challenges have been experienced, among others, in a large ongoing research project aimed at addressing the specific needs of people living in rural areas with the help of digital solutions. With the outlined roadmap of research questions and related activities, we aim to contribute to the body of established methods and processes supporting team collaboration and communication (with explicit consideration of social aspects) and to motivate further research in the community.  © 2023 IEEE.</t>
  </si>
  <si>
    <t>ILLOD Replication Package: An Open-Source Framework for Abbreviation-Expansion Pair Detection and Term Consolidation in Requirements</t>
  </si>
  <si>
    <t>https://www.scopus.com/inward/record.uri?eid=2-s2.0-85174413290&amp;doi=10.1109%2fRE57278.2023.00056&amp;partnerID=40&amp;md5=d929a2841edfe8917ac6cd1cb542d62f</t>
  </si>
  <si>
    <t>ILLOD is a tool for detecting abbreviation-expansion pairs (AEPs) in requirement sets. It utilizes syntactic features such as Initial Letters, term Lengths, Order, and Distribution of characters to determine if a term is a potential long form to a given abbreviation. The artifact bundles all source code and data resources to replicate evaluation results presented for ILLOD in two research papers published at the REFSQ2022 Conference and in the Information and Software Technology (IST) journal. In addition, ILLOD can be used to detect AEPs, perform abbreviation detection, and the input data-set can be used for further research in requirements engineering or other related fields. The repository is organized into different directories containing data, Python sources, and notebooks for experiments and evaluations. Detailed instructions are provided to load and use the tool on a local system, and the results generated by ILLOD are stored in output files. The tool demonstrates its effectiveness in detecting AEPs and consolidating glossary terms, and the evaluation results provide insights into the performance of different classifiers. The artifact repository is a valuable resource for researchers and practitioners in the field of requirements engineering and related areas.  © 2023 IEEE.</t>
  </si>
  <si>
    <t>Discovering Runtime Requirements from User Interactions: Ideas and Preliminary Studies</t>
  </si>
  <si>
    <t>https://www.scopus.com/inward/record.uri?eid=2-s2.0-85174398839&amp;doi=10.1109%2fRE57278.2023.00043&amp;partnerID=40&amp;md5=590640d80bf2bf50792e03f3d950d8bc</t>
  </si>
  <si>
    <t>Precisely understanding and capturing runtime requirements is the basis for the success of self-adaptive systems. Runtime goal models are an effective way to represent such runtime requirements on top of traditional design-time goal models. However, due to the increasingly complex environments and unpredictable stakeholder behaviors, the runtime requirements are challenging to explore at the design time fully and are usually captured manually. In this paper, we present ongoing work on automatically mining runtime requirements from runtime user interactions. Specifically, our approach takes design-time goal models as input, which are first associated with user operation sequences. Then, we mine runtime behavior patterns from the operation sequences, shedding light on the runtime requirements. We have demonstrated our approach with a real system, which is an online data-flow diagram (DFD) modeling platform and has been used for more than three years. By applying our approach, a runtime goal model for this system has been automatically established, reasonably showing modelers' runtime requirements when modeling DFDs.  © 2023 IEEE.</t>
  </si>
  <si>
    <t>A Model Checking Based Software Requirements Specification Approach for Embedded Systems</t>
  </si>
  <si>
    <t>https://www.scopus.com/inward/record.uri?eid=2-s2.0-85174701914&amp;doi=10.1109%2fREW57809.2023.00037&amp;partnerID=40&amp;md5=7d5b4ed4c9f9c9716f44e31f7d5eb4c4</t>
  </si>
  <si>
    <t>With the development of embedded techniques, embedded systems are becoming more and more complex along with complex requirements. Automatic software requirements specification approach is urgently required for embedded systems. Existing researches on automatic specification do not address timed-systems which are required in embedded systems. Therefore, this paper proposes a time related model checking based approach for software requirements specification in embedded systems. It tries to use a time related model checking technique to give a possible path of software behaviors to achieve expected effects. Specifically, this approach involves creating a domain-specific device library, expressing the system requirements, modeling the embedded system using timed automata, and deriving software requirements specifications through reachability analysis in the model checking tool UPPAAL. Additionally, a case study is conducted on a sun search control system to verify the feasibility of this approach.  © 2023 IEEE.</t>
  </si>
  <si>
    <t>Toward Data Protection by Design: Assessing the Current State of GDPR Disclosure in Web Applications</t>
  </si>
  <si>
    <t>https://www.scopus.com/inward/record.uri?eid=2-s2.0-85174686240&amp;doi=10.1109%2fREW57809.2023.00044&amp;partnerID=40&amp;md5=266ae8a6652c641edea6201d41adac24</t>
  </si>
  <si>
    <t>With the growing popularity of web applications, there is a corresponding need to ensure that they comply with relevant regulations and standards, such as the General Data Protection Regulation (GDPR), which mandates strict guidelines for processing the personal data of European Union data subjects. In this paper, we leverage machine learning and natural language processing techniques to gather a data set of web applications to evaluate their GDPR disclosure by scrutinizing their privacy policies. We present an overview of the current state of GDPR disclosure among web applications and identify areas that require attention. The results show that, among other things, web applications have a relatively high level of GDPR disclosure, with most requirements being covered at around 80-90% when considering them individually. However, there is still room for improvement in disclosing all requirements and providing clarity about user rights regarding data processing. Also, the findings may indicate a deeper underlying cause for the lack of disclosure beyond inaccurate privacy policies, namely, that the data processing activities of the web systems are not aligned with the GDPR. By highlighting the areas where disclosure falls short, our research may offer a starting point for enhancing requirements engineering practices for web applications, aiding the pursuit of data protection by design.  © 2023 IEEE.</t>
  </si>
  <si>
    <t>ML-Based Compliance Verification of Data Processing Agreements against GDPR</t>
  </si>
  <si>
    <t>https://www.scopus.com/inward/record.uri?eid=2-s2.0-85174423372&amp;doi=10.1109%2fRE57278.2023.00015&amp;partnerID=40&amp;md5=0f58031fd396e2f2910cd489cdf6e5f1</t>
  </si>
  <si>
    <t>Most current software systems involve processing personal data, an activity that is regulated in Europe by the general data protection regulation (GDPR) through data processing agreements (DPAs). Developing compliant software requires adhering to DPA-related requirements in GDPR. Verifying the compliance of DPAs entirely manually is however time-consuming and error-prone. In this paper, we propose an automation strategy based on machine learning (ML) for checking GDPR compliance in DPAs. Specifically, we create, based on existing work, a comprehensive conceptual model that describes the information types pertinent to DPA compliance. We then develop an automated approach that detects breaches of compliance by predicting the presence of these information types in DPAs. On an evaluation set of 30 real DPAs, our approach detects 483 out of 582 genuine violations while introducing 93 false violations, achieving thereby a precision of 83.9% and recall of 83.0%. We empirically compare our approach against an existing approach which does not employ ML but relies on manually-defined rules. Our results indicate that the two approaches perform on par. Therefore, to select the right solution in a given context, we discuss differentiating factors like the availability of annotated data and legal experts, and adaptation to regulation changes.  © 2023 IEEE.</t>
  </si>
  <si>
    <t>Improving Requirements Classification Models Based on Explainable Requirements Concerns</t>
  </si>
  <si>
    <t>https://www.scopus.com/inward/record.uri?eid=2-s2.0-85174692759&amp;doi=10.1109%2fREW57809.2023.00023&amp;partnerID=40&amp;md5=693c69f2f0b15ec9ff079f74ca49cce4</t>
  </si>
  <si>
    <t>Requirements classification is an important step in requirements analysis. Recent studies mostly adopt machine learning techniques to automate requirements classification. In particular, state-of-the-art technologies such as Bidirectional Encoder Representations from Transformers (BERT) have significantly improved the accuracy of classification tasks. However, most of these models are considered black-box models, and thus the rationale of the classification is unclear, affecting the improvement of the classification model. In this paper, we propose a technique for improving requirements classification models based on an explainable AI (XAI) framework. Specifically, our proposed approach first trains a concern extraction model to identify requirements concerns. Then, the requirements classification model is analyzed using an explainability framework to generate the explanation, which may shed light on the noise in the dataset. Finally, we denoise the training dataset and fine-tune the model to improve its performance. We evaluate our proposed technique using an existing requirements classification approach and two existing requirements datasets. The experimental results demonstrate that our approach significantly improves the model performance. Specifically, the accuracy improved by 7.68%, the recall improved by 7.44%, and the F1 improved by 7.80% overall.  © 2023 IEEE.</t>
  </si>
  <si>
    <t>Welcome to REWBAH 2023: The Fourth International Workshop on Requirements Engineering for Well-Being, Aging, and Health</t>
  </si>
  <si>
    <t>https://www.scopus.com/inward/record.uri?eid=2-s2.0-85174718449&amp;doi=10.1109%2fREW57809.2023.00075&amp;partnerID=40&amp;md5=8c1b307ffe63aba183ae835158b2ca95</t>
  </si>
  <si>
    <t>Explanation Needs in App Reviews: Taxonomy and Automated Detection</t>
  </si>
  <si>
    <t>https://www.scopus.com/inward/record.uri?eid=2-s2.0-85174711553&amp;doi=10.1109%2fREW57809.2023.00024&amp;partnerID=40&amp;md5=cb56869abc172793cdb7b86137135e41</t>
  </si>
  <si>
    <t>Explainability, i.e. the ability of a system to explain its behavior to users, has become an important quality of software-intensive systems. Recent work has focused on methods for generating explanations for various algorithmic paradigms (e.g., machine learning, self-adaptive systems). There is relatively little work on what situations and types of behavior should be explained. There is also a lack of support for eliciting explainability requirements. In this work, we explore the need for explanation expressed by users in app reviews. We manually coded a set of 1,730 app reviews from 8 apps and derived a taxonomy of Explanation Needs. We also explore several approaches to automatically identify Explanation Needs in app reviews. Our best classifier identifies Explanation Needs in 486 unseen reviews of 4 different apps with a weighted F-score of 86%. Our work contributes to a better understanding of users' Explanation Needs. Automated tools can help engineers focus on these needs and ultimately elicit valid Explanation Needs.  © 2023 IEEE.</t>
  </si>
  <si>
    <t>Named entity recognition (NER) is a natural language processing task that has been used in Requirements Engineering for the identification of entities such as actors, actions, operators, resources, events, GUI elements, hardware, APIs, and others. NER might be particularly useful for extracting key information from Software Requirements Specification documents, which provide a blueprint for software development. However, a common challenge in this domain is the lack of annotated data. In this article, we propose and analyze two zero-shot approaches for NER in the requirements engineering domain. These are found to be particularly effective in situations where labeled data is scarce or non-existent. The first approach is a template-based zero-shot learning mechanism that uses the prompt engineering approach and achieves 93% accuracy according to our experimental results. The second solution takes an orthogonal approach by transforming the entity recognition problem into a question-answering task which results in 98% accuracy. Both zero-shot NER approaches introduced in this work perform better than the existing state-of-the-art solutions in the requirements engineering domain.  © 2023 IEEE.</t>
  </si>
  <si>
    <t>Generic Requirements for Inclusive Healthcare Software: Supporting Older Adults and People with Intellectual and Developmental Disability</t>
  </si>
  <si>
    <t>https://www.scopus.com/inward/record.uri?eid=2-s2.0-85174709198&amp;doi=10.1109%2fREW57809.2023.00081&amp;partnerID=40&amp;md5=5105685ac63f38f5d93cd0878285b39d</t>
  </si>
  <si>
    <t>As healthcare technology advances, it is important to ensure that everyone benefits from healthcare software, regardless of age or ability. That is why our research team has been working to identify and encapsulate the unique needs of two groups when developing software systems: older adults and people with mild intellectual and developmental disabilities. Through our research, we have developed design patterns that software engineers can use to create more usable healthcare software to support these groups. These patterns identify the generic requirements for usability including accessibility, crucial for creating software that meets the needs of marginalised populations. In this paper, we describe the steps we undertook to identify and develop these requirements. We discover many overlapping needs of these two cohorts. Our research aims to benefit older adults and people with mild intellectual and developmental disabilities and improve the lives of many others facing similar challenges. As we expand our research to other cohorts, we will be able to identify additional generic requirements that make healthcare software development more inclusive and effective.  © 2023 IEEE.</t>
  </si>
  <si>
    <t>Harnessing Cognitive and Psychological Theories for RE: Navigating Emotions in the Ocean of Requirements Elicitation</t>
  </si>
  <si>
    <t>https://www.scopus.com/inward/record.uri?eid=2-s2.0-85174720928&amp;doi=10.1109%2fREW57809.2023.00006&amp;partnerID=40&amp;md5=8e03e2164f176949df76dbbc69ca11e2</t>
  </si>
  <si>
    <t>The rapid diffusion of software systems into all aspects of our lives has raised new challenges for requirements engineers. These challenges call for an in-depth understanding of system usage scenarios and user capabilities, attitudes, emotions, barriers, and more. Current methods and tools, such as the Design Thinking methodology and the Empathy Map tool, have been proposed for supporting the multifaceted requirements elicitation process. However, using these methods and tools effectively is not simple, requiring not only competency but also motivation, high self-efficacy, and positive attitudes. These emotional attributes are strongly influenced by the work environment in which the requirements engineers operate.  © 2023 IEEE.</t>
  </si>
  <si>
    <t>Creativity focuses on the generation of novel and useful ideas. In this paper, we propose an approach to automatically generating creative requirements candidates via the adversarial examples resulted from applying small changes (perturbations) to the original requirements descriptions. We present an architecture where the perturbator and the classifier positively influence each other. Meanwhile, we ensure that each adversarial example is uniquely traceable to an existing feature of the software, instrumenting explainability. Our experimental evaluation of six datasets shows that around 20% adversarial shift rate is achievable. In addition, a human subject study demonstrates our results are more clear, novel, and useful than the requirements candidates outputted from a state-of-the-art machine learning method. To connect the creative requirements closer with software development, we collaborate with a software development team and show how our results can support behavior-driven development for a web app built by the team.  © 2023 IEEE.</t>
  </si>
  <si>
    <t>AIRE 2023: 10th International Workshop on Artificial Intelligence and Requirements Engineering</t>
  </si>
  <si>
    <t>https://www.scopus.com/inward/record.uri?eid=2-s2.0-85174718290&amp;doi=10.1109%2fREW57809.2023.00014&amp;partnerID=40&amp;md5=e78b35ad96c3170317c0a02718428413</t>
  </si>
  <si>
    <t>Requirements Engineering (RE) researchers have employed Artificial Intelligence (AI) techniques to tackle different notions of requirements quality, have applied the techniques to different case studies and domains, and have used different metrics to assess the performance of their techniques. Given the pervasiveness of AI-based systems in our daily life, recent years have also seen an increasing need for RE techniques to support sound and structured development of AI system, with particular interest in explainability of system behaviour. The primary purpose of the AIRE workshop is to explore synergies between AI and RE in order to identify complex RE problems that could benefit from the application of AI techniques and the other way round, thus addressing RE for AI challenges. The 2023 edition of the workshop received 14 submissions, which were independently reviewed by at least three program committee members. In the end, 9 papers were accepted. All the conflicts of interest were treated seriously and independently. The workshop takes place on September 5, 2023. We hope that you enjoy the AIRE'23 workshop and its proceedings. We believe that in the days when AI is gaining prominence in our daily lives, the RE community cannot neglect the benefits that AI techniques can deliver to the practice of requirements engineering. The workshop will feature a keynote by Dr. Alessio Ferrari from CNR-ISTI (Italy) on Artificial Intelligence in Engineering and Society: Blue Skies, Black Holes, and the Job of Requirements Engineers. We look forward to seeing you all at this workshop and the future editions. We are very grateful to the Program Committee members and authors of the submissions for their hard work and dedication in putting together this program. We would like to thank you all for your participation in AIRE'23.  © 2023 IEEE.</t>
  </si>
  <si>
    <t>Automated Identification of Deontic Modalities in Software Engineering Contracts: A Domain Adaptation-Based Generative Approach</t>
  </si>
  <si>
    <t>https://www.scopus.com/inward/record.uri?eid=2-s2.0-85174706923&amp;doi=10.1109%2fREW57809.2023.00020&amp;partnerID=40&amp;md5=ea4e1928528ef313de77dc88a9088341</t>
  </si>
  <si>
    <t>Contracts are legally binding agreements between parties that establish rights, obligations, and terms for their business relationship. They articulate the deontic modalities (Obligations, Permissions, Prohibitions, and Exclusions) that apply to those involved in the contractual agreement. Deontic modalities can be leveraged to effectively elicit Software Engineering (SE) requirements. In this paper, we propose a novel approach for identifying deontic modalities from contracts, employing a combination of text generation and domain adaptation techniques. Among the SOTA approaches we experimented with, the T5-large model yielded the best results, with an average precision and recall of 0.96 and 0.95, respectively. Comparing our approach with previous methods, the results show that our approach handles significant class imbalances in the training data and demonstrates good generalization ability on new datasets.  © 2023 IEEE.</t>
  </si>
  <si>
    <t>Incorporating Presence Conditions into Goal Models that Evolve Over Time</t>
  </si>
  <si>
    <t>https://www.scopus.com/inward/record.uri?eid=2-s2.0-85174690726&amp;doi=10.1109%2fREW57809.2023.00053&amp;partnerID=40&amp;md5=0feaa2ced7ba4b9ad673bf14c34298fc</t>
  </si>
  <si>
    <t>Goal modeling helps analysts understand the needs and motivations of stakeholders. Recent work has investigated considering how these intentions change over time. In this paper, we investigate the problem of specifying and reasoning about goal models when some stakeholders and their intentions are not present for the entirety of a timeline under consideration. With inspiration from software product lines, we implement presence conditions to specify periods of time when an actor or intention is included/excluded. By incorporating presence conditions, goal models can more accurately represent and visualize real-world conditions and correctly propagate model information. We implement our approach in BloomingLeaf and evaluate it using a concrete example.  © 2023 IEEE.</t>
  </si>
  <si>
    <t>Towards a Modern Quality Framework</t>
  </si>
  <si>
    <t>https://www.scopus.com/inward/record.uri?eid=2-s2.0-85174717004&amp;doi=10.1109%2fREW57809.2023.00067&amp;partnerID=40&amp;md5=73fe5b8d1e4324ea5eca4c13b845e94c</t>
  </si>
  <si>
    <t>Quality frameworks have been used in requirements engineering (RE) for a long time to help elicit and document quality requirements. However, existing quality frameworks have major issues that hamper their applicability, particularly in RE, but also in other fields such as the design of digital systems. In this paper, we discuss the issues of existing quality frameworks and propose a new quality model, which has been designed for application as a quality framework in RE as well as in the design of digital systems. We present the rationale and requirements for our new model, introduce the model and sketch its application. Our work contributes to the improvement of quality frameworks used in RE and Digital Design.  © 2023 IEEE.</t>
  </si>
  <si>
    <t>PF-HCPS: Extending Problem Frames for Supporting Human-Cyber-Physical System Collaboration</t>
  </si>
  <si>
    <t>https://www.scopus.com/inward/record.uri?eid=2-s2.0-85174723241&amp;doi=10.1109%2fREW57809.2023.00041&amp;partnerID=40&amp;md5=fc90cee3abc2d2f2c41345af03d6e978</t>
  </si>
  <si>
    <t>Human-Cyber-Physical System (H-CPS) is a complex system that achieves user goals through human-cyber-physical collaboration, which has been applied to all aspects of human work and life. The problem frames can help to specify and analyze the target system and its relevant environments, especially describe the human-cyber-physical entities and their relations. Moreover, extending problem frames with state machine, it can specify the dynamic characteristic of human-cyber-physical entities. However, the collaboration patterns between human-cyber-physical entities are not be included in the state-of-the-arts problem frames model. In this paper, we extend problem frames named PF-HCPS to support directly modeling human-cyber-physical entities and their collaborations for identify collaboration requirements between human and system at an early stage of system development. Finally, we demonstrate the extended PF-HCPS model through the case study of Tesla Autopilot. Overall, the results were satisfactory. The proposed approach can be further extended and applied for environment-driven requirements engineering in the software industry.  © 2023 IEEE.</t>
  </si>
  <si>
    <t>Initial Case Study Findings for Requirements on Work-Related Health Aspects</t>
  </si>
  <si>
    <t>https://www.scopus.com/inward/record.uri?eid=2-s2.0-85174692589&amp;doi=10.1109%2fREW57809.2023.00077&amp;partnerID=40&amp;md5=80b8ffb30245751a518a1a05db1f84da</t>
  </si>
  <si>
    <t>Most work implies the use of digital systems and tools, thus, digital technology plays a vital role in modern work environments. Even so, ergonomics and usability of IT systems and digital tools used at work are often weak, which causes work-related health problems including physical, visual, cognitive, and stress-related issues. We pose that one important reason for these types of issues is the lack of methods and guidelines for how to include usability and ergonomics in requirements engineering, in general, and, in particular, when procuring digital systems for use in the workplace. In our ongoing research project, we are exploring how work-related health aspects are handled in requirements specifications used for public procurement of IT systems for municipal care and health care services. We have acquired procurement documentation from 92 (of 290) Swedish municipalities and are in the process of performing qualitative content analysis of a subset of these. In this paper, we describe our overall research approach and provide some initial observations based on analysis of three public procurements. We observe a variation in how requirements specifications are structured and present an initial set of work-related health aspects to consider when specifying requirements for IT systems to be used in the workplace.  © 2023 IEEE.</t>
  </si>
  <si>
    <t>Analysis and optimisation of SPL products using goal models</t>
  </si>
  <si>
    <t>https://www.scopus.com/inward/record.uri?eid=2-s2.0-85174414410&amp;doi=10.1109%2fRE57278.2023.00018&amp;partnerID=40&amp;md5=845016036969e6bb38572f7158cb3bcf</t>
  </si>
  <si>
    <t>The Internet of Things is one of the core drivers of variability modelling and requires explicit mechanisms to manage it. A key technology for addressing this variability is product line engineering. This approach uses a reference architecture to establish a well-designed set of assets that fit together, the Software Product Line (SPL). One of the limitations of variability models is they do not provide information about the quality of new products or how they achieve stakeholder requirements. Several approaches tackle this issue by integrating variability models with goal models. The main challenge is conciliating the different variability perspectives to make the joint use of both models possible without the loss of information or alterations to the models' semantics. In this work, we present a framework for analysing and optimising SPL products considering stakeholders' requirements that respects the semantics of both models. The framework is based on Integer Linear Programming (ILP), a field of mathematical programming. Variability and goal models are formalised as a set of linear constraints and are linked using mapping functions. As a proof of concept, we present a tool that takes both models and mapping functions to generate an ILP problem that can be solved using Matlab.  © 2023 IEEE.</t>
  </si>
  <si>
    <t>Application of the Sustainability Awareness Framework in Agile Software Development</t>
  </si>
  <si>
    <t>https://www.scopus.com/inward/record.uri?eid=2-s2.0-85174411763&amp;doi=10.1109%2fRE57278.2023.00034&amp;partnerID=40&amp;md5=93c63b6339f74606a3e2f33a9675e780</t>
  </si>
  <si>
    <t>Sustainability has become a widely discussed topic in software and requirements engineering. However, in the context of agile software development processes, little is known about how to identify potential sustainability effects of software systems. The goal of our research is to investigate how requirements engineering knowledge on sustainability can be incorporated into agile frameworks like Scrum. In this experience paper, we present the results of two case studies from ongoing agile development projects where the Sustainability Awareness Framework was applied. Within workshops, more than 20 potential sustainability effects have been identified for each of the systems based on their product visions. Furthermore, we analyzed the product backlogs and found that more than half of the backlog items of both systems can be related to at least one of the identified sustainability effects. This suggests that a sustainability analysis of backlog items can support the early identification of potential sustainability effects in Scrum. Our findings suggest that the Sustainability Awareness Framework can be successfully used by practitioners in agile settings based on the guidelines provided by the Sustainability Awareness Framework.  © 2023 IEEE.</t>
  </si>
  <si>
    <t>Proceedings - 31st IEEE International Requirements Engineering Conference, RE 2023</t>
  </si>
  <si>
    <t>https://www.scopus.com/inward/record.uri?eid=2-s2.0-85174399398&amp;partnerID=40&amp;md5=27fa228f12f8bfdfd431a4983e0dbbb0</t>
  </si>
  <si>
    <t>The proceedings contain 53 papers. The topics discussed include: understanding fairness requirements for ML-based software; can videos be used to communicate non-functional requirements? an early empirical investigation; requirements analysis of variability constraints in a configurable flight software system; quantifying requirements technical debt: a systematic mapping study and a conceptual model; handling uncertainty in the development of conversational assistants with RELAXed user stories; shaping a GAIA-X data ecosystem through innovation modeling; taming cross-tool traceability in the wild; a paradigm shift in the automotive industry and it's requirements; search-based software engineering in the era of modern software systems; mobile application privacy risk assessments from user-authored scenarios; and a requirements-driven platform for validating field operations of small uncrewed aerial vehicles.</t>
  </si>
  <si>
    <t>Welcome to the 8th International Workshop on Empirical Requirements Engineering (EmpiRE 2023)</t>
  </si>
  <si>
    <t>https://www.scopus.com/inward/record.uri?eid=2-s2.0-85174717926&amp;doi=10.1109%2fREW57809.2023.00029&amp;partnerID=40&amp;md5=c1eb82a4f98b486d3623839aa1262986</t>
  </si>
  <si>
    <t>A message from the workshop chairs of the 8th International Workshop on Empirical Requirements Engineering, co-located with the 31st IEEE International Requirements Engineering Conference (RE 2023) Hannover, Germany, September 4-8, 2023.  © 2023 IEEE.</t>
  </si>
  <si>
    <t>PF4MD: A Microservice Decomposition Tool Combining Problem Frames</t>
  </si>
  <si>
    <t>https://www.scopus.com/inward/record.uri?eid=2-s2.0-85174408476&amp;doi=10.1109%2fRE57278.2023.00051&amp;partnerID=40&amp;md5=8193bd63a5619ed255ea38dc32e9e7e7</t>
  </si>
  <si>
    <t>Microservices have an important position in today's software development, enabling a highly cohesive and low-coupling way of service organization. To address the complexity issues of inter-service communication, data consistency and distributed system management in the microservice decomposition process, we extend the traditional problem diagram based on the commonality of microservice decomposition and problem frames: the causal domain in the problem domain is further divided into communication components and business components. We design a microservice decomposition tool PF4MD to visualize service requirements and design problem decomposition and complexity calculation rules. We evaluated it with cases such as the Smart Building system and obtained a strategy similar to manual decomposition but with more intuitive and finer granularity, thus helping architects to make more efficient decisions and understand the decomposition process more clearly in system requirements.  © 2023 IEEE.</t>
  </si>
  <si>
    <t>AutoReco: A Tool for Recommending Requirements for their Non-Conformance with Requirement Templates (RTs)</t>
  </si>
  <si>
    <t>https://www.scopus.com/inward/record.uri?eid=2-s2.0-85174426061&amp;doi=10.1109%2fRE57278.2023.00054&amp;partnerID=40&amp;md5=ce3a24dd1b96f65c005d2516608f0501</t>
  </si>
  <si>
    <t>RTs generally possess a fixed syntactic structure and comprise pre-defined slots, and requirements written in the format of RTs must conform with the template structure. If the requirements do not conform to the RT, manually rewriting them to adhere to the RTs structure is tedious. In this paper, we develop the AutoReco tool for the automated recommendation of functional requirements for non-conformance with requirement templates (RTs). Our preliminary results on nine case studies show an accuracy of 83.9% for providing recommendations to non-conformant requirements with RTs. Demonstration video: https://youtu.be/OSX71cP-oXw  © 2023 IEEE.</t>
  </si>
  <si>
    <t>The Square of Values for Modeling Human Values in Requirements Engineering</t>
  </si>
  <si>
    <t>https://www.scopus.com/inward/record.uri?eid=2-s2.0-85174686813&amp;doi=10.1109%2fREW57809.2023.00033&amp;partnerID=40&amp;md5=ffd592309d14c194200fd196cd9e4c80</t>
  </si>
  <si>
    <t>Software systems are increasingly interwoven with human lives on an individual and collective scale. With the growing relevance of software for humans, the interplay between psychological and social values of humans, and values implicitly embedded in software systems, becomes increasingly relevant. Software system design has to take into account how values are reflected and incorporated in system design, and apply methodical means to consciously reason about the psychological and social values that are embedded implicitly or explicitly in software. In this paper we present the Square of Values modeling approach for visually explicating value constellations in ethical system design. We describe the results of a study with students of information science and business informatics at two European higher education institutions.  © 2023 IEEE.</t>
  </si>
  <si>
    <t>Eliciting the Double-edged Impact of Digitalisation: a Case Study in Rural Areas</t>
  </si>
  <si>
    <t>https://www.scopus.com/inward/record.uri?eid=2-s2.0-85174405004&amp;doi=10.1109%2fRE57278.2023.00024&amp;partnerID=40&amp;md5=7bcd9a1ca027899cee91f34a522070c0</t>
  </si>
  <si>
    <t>Designing systems that account for sustainability concerns demands for a better understanding of the impact that digital technology interventions can have on a certain socio-technical context. However, limited studies are available about the elicitation of impact-related information from stakeholders, and strategies are particularly needed to elicit possible longterm effects, including negative ones, that go beyond the planned system goals. This paper reports a case study about the impact of digitalisation in remote mountain areas, in the context of a system for ordinary land management and hydro-geological risk control. The elicitation process was based on interviews and workshops. In the initial phase, past and present impacts were identified. In a second phase, future impacts were forecasted through the discussion of two alternative scenarios: a dystopic, technology-intensive one, and a technology-balanced one. The approach was particularly effective in identifying negative impacts. Among them, we highlight the higher stress due to the excess of connectivity, the partial reduction of decision-making abilities, and the risk of marginalisation for certain types of stakeholders. The study posits that before the elicitation of system goals, requirements engineers need to identify the socio-economic impacts of ICT technologies included in the system, as negative effects need to be properly mitigated. Our study contributes to the literature with: a set of impacts specific to the case, which can apply to similar contexts; an effective approach for impact elicitation; and a list of lessons learned from the experience.  © 2023 IEEE.</t>
  </si>
  <si>
    <t>Supporting Reflection on Medication Adherence: Eliminating a Blind Spot in Our Rearview Mirror</t>
  </si>
  <si>
    <t>https://www.scopus.com/inward/record.uri?eid=2-s2.0-85174688319&amp;doi=10.1109%2fREW57809.2023.00082&amp;partnerID=40&amp;md5=3bd42725cf6bcae263fdf02188a6b5da</t>
  </si>
  <si>
    <t>Prescription medications are a vital form of medical intervention. About two thirds of adults in Canada and the U.S. have prescribed medications and statistics in comparable countries are similar. It is common for older adults or those with chronic conditions to take multiple different medications. The safety and effectiveness of medication-based therapies requires that patients adhere to their prescriptions. Improving adherence has been identified as a challenge (and opportunity) to increase health and wellbeing. Among the many factors that may impact adherence (including socio-economic status) are forgetfulness, unwanted side-effects, perceived lack of benefit, lifestyle conflicts, etc. Reflecting on past behaviours can help patients (and their care providers) to optimize adherence. Unfortunately, reflection is not well supported by current tools and technologies and relies on patient recollection and crude methods like pill counting. The CHAOS (Collaborative Health Adherence Optimization System) project seeks to address this 'blind spot.' This paper reports on the requirements for reflection views elicited in the CHAOS project and a prototype design of a reflection tool.  © 2023 IEEE.</t>
  </si>
  <si>
    <t>Augmenting the Problem Frames Approach with Explicit Data Descriptions Using ChatGPT</t>
  </si>
  <si>
    <t>https://www.scopus.com/inward/record.uri?eid=2-s2.0-85174684514&amp;doi=10.1109%2fREW57809.2023.00036&amp;partnerID=40&amp;md5=fa1dbee367300c83b90bd9bc2d6faf11</t>
  </si>
  <si>
    <t>Problem Frames (PF) as a mainstream requirements analysis method has attracted extensive attention and research in the field of requirements engineering. However, the current problem diagram as a PF visualization tool is more abstract and lacks the ability to express data descriptions. In this paper, we propose a method to extend problem diagrams based on ChatGPT. The aim is to detail the requirements to ensure a more accurate and comprehensive representation of the complex requirements of the system. We combine problem diagrams and ChatGPT by letting them interact with each other, and obtain the cause table describing causal relationships that exist within shared phenomena, then we model the cause table and calculate the structural coefficient of each cause and rank the causes from the largest to the smallest. Finally the ranked causes are used as an extension of the shared phenomenon, thus using the property that they can help improve the detailed descriptions of the requirements. A case study of an insulin injection control system demonstrates the applicability and viability of this method.  © 2023 IEEE.</t>
  </si>
  <si>
    <t>An Experiment on the Effects of Using Color to Visualize Requirements Analysis Tasks</t>
  </si>
  <si>
    <t>https://www.scopus.com/inward/record.uri?eid=2-s2.0-85174422537&amp;doi=10.1109%2fRE57278.2023.00023&amp;partnerID=40&amp;md5=050668deadd6c320e1323e51715f4548</t>
  </si>
  <si>
    <t>Recent approaches have investigated assisting users in making early trade-off decisions when the future evolution of project elements is uncertain. These approaches have demon-strated promise in their analytical capabilities; yet, stakeholders have expressed concerns about the readability of the models and resulting analysis, which builds upon Tropos. Tropos is based on formal semantics enabling automated analysis; however, this creates a problem of interpreting evidence pairs. The aim of our broader research project is to improve the process of model comprehension and decision making by improving how analysts interpret and make decisions. We extend and evaluate a prior approach, called EVO, which uses color to visualize evidence pairs. In this scientific evaluation paper, we explore the effectiveness and usability of EVO. We conduct an experiment (n = 32) to measure any effect of using colors to represent evidence pairs. We find that with minimal training, untrained modelers were able to use the color visualization for decision making. The visualization significantly improves the speed of model comprehension and users found it helpful.  © 2023 IEEE.</t>
  </si>
  <si>
    <t>An Investigation of Requirements Engineering Teaching in Higher Education in Switzerland</t>
  </si>
  <si>
    <t>https://www.scopus.com/inward/record.uri?eid=2-s2.0-85174402499&amp;doi=10.1109%2fRE57278.2023.00057&amp;partnerID=40&amp;md5=117d9946e3ea2e96b80b220e0ef9e385</t>
  </si>
  <si>
    <t>Requirements Engineering (RE) has emerged as an independent discipline in recent decades and is no longer considered a peripheral topic in software engineering. However, teaching this discipline to students poses challenges for educators in higher education, as it requires developing soft skills, decision-making abilities, practical application knowledge, and providing theoretical content. This Ph.D. project aims to develop a comprehensive understanding of RE teaching and investigate how Swiss universities address these challenges to produce 'industry-ready' students. The study will use an Exploratory Sequential Mixed Methods Design involving interviews with RE lecturers and analysis of module descriptions to gather information on curricula, degree programs, subject integration, prerequisites, and instructional approaches. An online questionnaire will assess former students' perception of the RE course, suitable prerequisites, and instructional methods. Examining the collected data will reveal potential relationships between prerequisites, instructional approaches, and students' comprehension of RE. Text mining will be employed to compare industry needs with university curricula, analyzing Swiss job advertisements for RE positions to gain insights into desired skills and certifications. By analyzing the collected data, potential relationships between prerequisites, instructional approaches, and students' comprehension of RE will be examined. The findings may enhance teaching approaches in Requirements Engineering Education (REE) in Switzerland and beyond.  © 2023 IEEE.</t>
  </si>
  <si>
    <t>ARCADE: A Framework for Integrated Management of Safety Assurance Information</t>
  </si>
  <si>
    <t>https://www.scopus.com/inward/record.uri?eid=2-s2.0-85174402894&amp;doi=10.1109%2fRE57278.2023.00038&amp;partnerID=40&amp;md5=66b80255103913592645022f787776b5</t>
  </si>
  <si>
    <t>Assurance Case Development is an emerging approach for demonstrating that a system is safe. An assurance case includes top-level claims for a property of a system (e.g., safety) and a structured argumentation that breaks down claims into supporting evidence. Its production is an effortful activity that relies on project information and its associated traceability. It is challenging for developers to build assurance cases as they have to identify and gather the project information relevant to the argumentation and assess its consistency and completeness. However, regular project information (e.g. requirements, design, rationale) and assurance-related information (e.g. hazard, causes, mitigation strategies) are likely managed separately. In this context, we designed the ARCADE framework to support the integration of assurance information together with regular information inside project management tools, and to perform automated consistency/completeness analysis and generation of assurance cases. Thus, our approach promotes early and continuous review of traceability information needed to produce assurance cases, while automating their construction. In this work, we present the design of the framework and its current implementation.  © 2023 IEEE.</t>
  </si>
  <si>
    <t>NFRNet-LT:Improving Accuracy in Extracting Long-tailed Non-functional Requirements</t>
  </si>
  <si>
    <t>https://www.scopus.com/inward/record.uri?eid=2-s2.0-85174419372&amp;doi=10.1109%2fRE57278.2023.00049&amp;partnerID=40&amp;md5=376bba8baa6f7da1cf4446a180394111</t>
  </si>
  <si>
    <t>Automatic extraction of non-functional requirements plays a crucial role in improving efficiency of requirements elicitation, change management, and validation testing. In recent years, machine learning methods have been widely applied in the field of requirements engineering. Although these methods have achieved some promising results, many of them have been evaluated only on small-scale and relatively balanced datasets of non-functional requirements, which may not reflect their typical characteristics in real-world applications. Therefore, in this paper, we propose a novel deep neural network model called NFRNet-LT to address the challenges of extracting non-functional requirements from various types of documents, by considering the higher granularity of non-functional requirement categories and the imbalanced long-tail distribution of data.  © 2023 IEEE.</t>
  </si>
  <si>
    <t>Based on Past Experience: Highlighting Potential Human Value Issues in Domain Modelling</t>
  </si>
  <si>
    <t>https://www.scopus.com/inward/record.uri?eid=2-s2.0-85174712508&amp;doi=10.1109%2fREW57809.2023.00054&amp;partnerID=40&amp;md5=22093e5b76175d00760bdf81ba98aea8</t>
  </si>
  <si>
    <t>In this technologically evolving era, important human values such as freedom and social responsibility are frequently overlooked in software systems, which can have significant negative social consequences as can be seen by recent examples involving Facebook or Delta Airlines. Therefore, it is important to help software developers incorporate human values considerations throughout the software development process. In this paper, we focus on domain modelling with class diagrams, an important technique for requirements engineering and early design activities. We propose a domain-specific language called HVT (Human Value Trigger) that enables the collection of human value issues including how to mitigate them. Practitioners may utilize this language to contribute more such examples to grow a catalogue of these past experiences over time. As a motivating example, we analyze the domain model of WhatsApp through the lens of Schwartz's taxonomy of human values to compile a list of issues concerning human values (i.e., model elements that may affect various human values). Furthermore as proof-of-concept, a prototype implementation addresses the need for human values to be integrated in domain models with the help of these collected past experiences by providing suggestions based on the model element type, name, and semantics based on synonyms. An analysis of eight synonym services is performed to find the optimal synonym service or combination of synonym services to use with the implementation.  © 2023 IEEE.</t>
  </si>
  <si>
    <t>Can Videos be Used to Communicate Non-functional Requirements? An Early Empirical Investigation</t>
  </si>
  <si>
    <t>https://www.scopus.com/inward/record.uri?eid=2-s2.0-85174410666&amp;doi=10.1109%2fRE57278.2023.00040&amp;partnerID=40&amp;md5=6fe026b5afe1043b256e3843f6a23298</t>
  </si>
  <si>
    <t>Non-functional requirements (NFRs) are not easy to elicit and formulate. Technology development and social media platforms made videos one of the primary means to communicate different information. Also, for software products, videos are used to, e.g., validate the idea of products before development-vision videos, to present them-product videos. Thus, a question arises can we use videos to communicate NFRs within Requirements Engineering activities? We designed an empirical study to answer the stated question and conducted an early investigation of 5 vision videos. We found that requirements about interoperability, time behavior, and usability were the most frequently mentioned in vision videos. We identified also several methods of expressing NFRs, e.g., by showing end-user reactions, using captions or narrator. Our study is the first attempt to investigate the research question. It follows from it that videos seem to be a useful means to communicate NFRs. We identified several challenges in using this medium and in analyzing videos that allowed us to suggest areas that can be included in the roadmap for further research in this area.  © 2023 IEEE.</t>
  </si>
  <si>
    <t>A Requirements-Driven Conceptual Modeling Framework for Responsible AI</t>
  </si>
  <si>
    <t>https://www.scopus.com/inward/record.uri?eid=2-s2.0-85174416789&amp;doi=10.1109%2fRE57278.2023.00061&amp;partnerID=40&amp;md5=3bdbd189806de8de4a84f7f6fca5d51b</t>
  </si>
  <si>
    <t>The increasing impact and societal relevance of Data Science is accompanied by the onus to meet functional and business goals while simultaneously responding to key challenges of social responsibility such as (but not limited to) bias, fairness, and transparency in a rigorous and systematic manner. Goal oriented (GO) Requirements Engineering and Agent-oriented (AO) are promising techniques that can potentially offer systematic guidance to such issues, as well-established reasoning techniques that have long been used in other areas of system engineering. This doctoral research proposes a requirements driven GO and AO Conceptual Modeling framework to address the unique challenges of Responsible AI. The research will explore the potential inadequacies in current techniques and opportunities to develop novel conceptual modeling constructs, if necessary, with respect to the unique issues of Responsible AI. The framework intends to deal with conflicting goals at design decision points throughout the lifecycle of Machine Learning (ML) development and deployment, to guide the selection of design options that will simultaneously meet strategic business and social responsibility objectives.  © 2023 IEEE.</t>
  </si>
  <si>
    <t>Leveraging Traceability to Integrate Safety Analysis Artifacts into the Software Development Process</t>
  </si>
  <si>
    <t>https://www.scopus.com/inward/record.uri?eid=2-s2.0-85174716606&amp;doi=10.1109%2fREW57809.2023.00089&amp;partnerID=40&amp;md5=27eafb8739a0ca7916fd1d043dac67d2</t>
  </si>
  <si>
    <t>Safety-critical system's failure or malfunction can cause loss of human lives or damage to the physical environment; therefore, continuous safety assessment is crucial for such systems. In many domains this includes the use of Safety assurance cases (SACs) as a structured argument that the system is safe for use. SACs can be challenging to maintain during system evolution due to the disconnect between the safety analysis and system development process. Further, safety analysts often lack domain knowledge and tool support to evaluate the SAC. We propose a solution that leverages software traceability to connect relevant system artifacts to safety analysis models, and then uses these connections to visualize the change. We elicit design rationales for system changes to help safety stakeholders analyze the impact of system changes on safety. We present new traceability techniques for closer integration of the safety analysis and system development process, and illustrate the viability of our approach using examples from a cyber-physical system that deploys Unmanned Aerial Vehicles for emergency response.  © 2023 IEEE.</t>
  </si>
  <si>
    <t>Automating Extraction of Problem Diagrams from Natural Language Requirement Documents</t>
  </si>
  <si>
    <t>https://www.scopus.com/inward/record.uri?eid=2-s2.0-85174713558&amp;doi=10.1109%2fREW57809.2023.00039&amp;partnerID=40&amp;md5=19e0e8b886f30e743652a16426bf8a81</t>
  </si>
  <si>
    <t>Embedded systems are known for their high complexity and the time cost of manually analyzing and modeling their requirement documents is significantly high. To shorten the time for requirement modeling and reduce the workload of requirements engineers, this paper proposes an automated approach to extract the problem diagram from natural language documents of embedded systems. Specifically, we design neural network models to extract modeling elements from requirements documents and then assembled them into problem diagrams. We conduct experiments on four new datasets collected by this work, using three widely used metrics for evaluation. The experimental results indicate that (1) the approach can extract more correct entity elements, improving 12.99% relative performance compared to the baseline model. (2) The approach is effective to extract the relation elements and the F1 score reached 92.86%. (3) The approach successfully extracts the problem diagram on a real embedded system. Therefore, the approach proposed in this paper can assist in extracting the modeling elements and generating the problem diagram to improve the efficiency of embedding system requirements modeling.  © 2023 IEEE.</t>
  </si>
  <si>
    <t>Towards Legal Contract Formalization with Controlled Natural Language Templates</t>
  </si>
  <si>
    <t>https://www.scopus.com/inward/record.uri?eid=2-s2.0-85174397022&amp;doi=10.1109%2fRE57278.2023.00042&amp;partnerID=40&amp;md5=974ddf896657daa666bec60b50ef543d</t>
  </si>
  <si>
    <t>Automated formalization of legal texts in order to remove ambiguities, conflicts and incompleteness has been a challenge for Requirements Engineering (RE) research for decades. This work seeks to make an incremental step towards this objective for legal contracts by making use of contract templates. Our proposed approach starts with a natural language contract template, together with a manually formalized specification of that template. A contract writer can make customizations to the template, which trigger the automatic formalization of the corresponding customized contract. Our target specification language is Symboleo, which is created specifically for contract verification and monitoring. Starting with a manually formalized template reduces the complexity associated with a fully automated formalization. Typical contract templates use simple fill-in-the-blank parameters, which serve as customizations to formalize in our framing of the problem. Our approach pushes the boundaries of these templates by allowing the contract writer to enter complex natural language customizations, such as prepositional phrases and conditional statements. This work explores what types of natural language patterns can be used in that context by analyzing relevant linguistics and real legal contracts. It also introduces a tool, SymboleoNLP, that suggests the feasibility of the formalization process.  © 2023 IEEE.</t>
  </si>
  <si>
    <t>Mining Reddit Data to Elicit Students' Requirements During COVID-19 Pandemic</t>
  </si>
  <si>
    <t>https://www.scopus.com/inward/record.uri?eid=2-s2.0-85174701690&amp;doi=10.1109%2fREW57809.2023.00021&amp;partnerID=40&amp;md5=d4a5582ff6b4f49dfe6f011fd78847a6</t>
  </si>
  <si>
    <t>Data-driven requirements engineering leverages the abundance of openly accessible and crowdsourced information on the web. By incorporating user feedback provided about a software product, such as reviews in mobile app stores, these approaches facilitate the identification of issues, bug fixes, and implementation of change requests. However, relying solely on user feedback about a software product limits the possibility of eliciting all requirements, as users may not always have a clear understanding of their exact needs from the software, despite their wealth of experience with the problem, event, or challenges they encounter and use the software to assist them. In this study, we propose a shift in requirements elicitation, focusing on gathering feedback related to the problem itself rather than relying solely on feedback about the software product. We conducted a case study on student requirements during the COVID-19 pandemic in a higher education institution. We gathered their communications from Reddit during the pandemic and employed multiple machine-learning and natural language processing techniques to identify requirement sentences. We achieved the F-score of 0.79 using Naive Bayes with TF-IDF when benchmarking multiple techniques. The results lead us to believe that mining requirements from communication about a problem are feasible. While we present the preliminary results, we envision a future where these requirements complement conventionally elicited requirements and help to close the requirements gap.  © 2023 IEEE.</t>
  </si>
  <si>
    <t>Designing End-User Personas for Explainability Requirements Using Mixed Methods Research</t>
  </si>
  <si>
    <t>https://www.scopus.com/inward/record.uri?eid=2-s2.0-85174689881&amp;doi=10.1109%2fREW57809.2023.00028&amp;partnerID=40&amp;md5=a80721e85d6b7aff1f5baa5adca5c1db</t>
  </si>
  <si>
    <t>With software systems becoming increasingly complex and opaque, explainability has become an emerging software quality aspect of our time. Raising explainability requirements for a large crowd of stakeholders can be a difficult task. At this point, it is unclear what factors have an impact on the subjective need for explanations. As researchers, we do not know whether end-users' explainability needs are specific for each system or if there are user types that have more generalized needs. Designing stakeholder personas has proven to be an effective method to elicit and communicate requirements. Indeed, personas have been established in both research and in applied scenarios such as software projects. Past work has created end-user personas for explainability requirements in the context of a specific system. The goal of this work is to design personas that do not only apply to explainability requirements of a certain software, but to explainability requirements in general. To this end, we conduct a mixed-methods user study consisting of an online survey and an interview study. Based on insights of 70 participants from the online survey, 10 of which were also interviewed, we design four end-user personas for general explainability requirements. We also validate the personas by doing use case walkthroughs with our participants. Our results indicate that it is possible to design end-user personas for general explainability requirements. These personas might be used in early software development stages to estimate end-users explainability needs before more specific requirements can be raised.  © 2023 IEEE.</t>
  </si>
  <si>
    <t>The emergence of large language models and conversational front-ends such as ChatGPT is revolutionizing many software engineering activities. The extent to which such technologies can help with requirements engineering activities, especially the ones surrounding modeling, however, remains to be seen. This paper reports on early experimental results on the potential use of GPT-4 in the latter context, with a focus on the development of goal-oriented models. We first explore GPT-4's current knowledge and mastering of a specific modeling language, namely the Goal-oriented Requirement Language (GRL). We then use four combinations of prompts - with and without a proposed textual syntax, and with and without contextual domain knowledge - to guide the creation of GRL models for two case studies. The first case study focuses on a well-documented topic in the goal modeling community (Kids Help Phone), whereas the second one explores a context for which, to our knowledge, no public goal models currently exist (Social Housing). We explore the interactive construction of a goal model through specific follow-up prompts aimed to fix model issues and expand on the model content. Our results suggest that GPT-4 preserves considerable knowledge on goal modeling, and although many elements generated by GPT-4 are generic, reflecting what is already in the prompt, or even incorrect, there is value in getting exposed to the generated concepts, many of which being non-obvious to stakeholders outside the domain. Furthermore, aggregating results from multiple runs yields a far better outcome than from any individual run.  © 2023 IEEE.</t>
  </si>
  <si>
    <t>A Prototype for Decision Support Targeting Recreation Prescriptions for Older Adults in Social Isolation (℞OSI)</t>
  </si>
  <si>
    <t>https://www.scopus.com/inward/record.uri?eid=2-s2.0-85174681079&amp;doi=10.1109%2fREW57809.2023.00079&amp;partnerID=40&amp;md5=4f446aefa77bd93720f7e37fcf52f9e6</t>
  </si>
  <si>
    <t>Background: Social isolation is a lack of regular social contacts that often negatively impacts well-being. The literature on recreational activities for addressing social isolation in older adults offers a variety of activities with different effectiveness levels, but it does so without concrete goals or decision methods to recommend them. Goal: This paper proposes a prototype for ℞OSI, a web-based decision support tool that aims to support independent living staff in identifying, assessing, evaluating, and recommending (prescribing) activities to improve the social engagement of residents. Methodology: The Design Science Research Methodology is used for the prototype development, and qualitative methods from social sciences were adapted for requirements elicitation. Data from 20 podcasts on preventing social isolation in older adults was analyzed using Braun and Clarke's thematic analysis. The results were used to complement the information extracted from a literature review to develop input questions, underlying logic, and outputs. Results: ℞OSI is built on Social Exchange Theory and the prototype was developed using open-source software (Pencil). ℞OSI is designed for independent living in North America. ℞OSI's input questions cover important aspects related to demographics, social engagement levels, interests, and accommodation needs. ℞OSI's outputs cover (1) baseline classification of an individual based on engagement levels, (2) confirmation of the user goal, (3) recommended recreational activities, benefits, steps, frequencies, and preparation checklists, and (4) reminders for individuals who use assistive technologies so that they can be prepared for their recreational activities. The underlying logic for recommending recreational activities aims to increase social engagement in an incremental manner. Future Directions: This is a work in progress and the prototype will be tested with older adults and experts in the field.  © 2023 IEEE.</t>
  </si>
  <si>
    <t>Towards Locating Requirements within Agile Development Artifacts</t>
  </si>
  <si>
    <t>https://www.scopus.com/inward/record.uri?eid=2-s2.0-85174406225&amp;doi=10.1109%2fRE57278.2023.00050&amp;partnerID=40&amp;md5=75962541b8dde5fd2b7dc7c9fc061130</t>
  </si>
  <si>
    <t>The increasing adoption of agile software development has led to a shift toward lightweight and informal requirements documentation. While creating prototypes for automating requirements analysis and management, researchers often overlook the flexibility of requirements documentation in agile settings. We aim to explore the gap between the assumptions that researchers make and real-world documentation practices. Since this gap causes challenges for locating requirements, we plan to develop a tool to help practitioners extract this information.  © 2023 IEEE.</t>
  </si>
  <si>
    <t>A Requirements-Driven Platform for Validating Field Operations of Small Uncrewed Aerial Vehicles</t>
  </si>
  <si>
    <t>https://www.scopus.com/inward/record.uri?eid=2-s2.0-85174400511&amp;doi=10.1109%2fRE57278.2023.00013&amp;partnerID=40&amp;md5=94659f76475c123bef47fe5f0ee8ffa4</t>
  </si>
  <si>
    <t>Flight-time failures of small Uncrewed Aerial Systems (sUAS) can have a severe impact on people or the environment. Therefore, sUAS applications must be thoroughly evaluated and tested to ensure their adherence to specified requirements, and safe behavior under real-world conditions, such as poor weather, wireless interference, and satellite failure. However, current simulation environments for autonomous vehicles, including sUAS, provide limited support for validating their behavior in diverse environmental contexts and moreover, lack a test harness to facilitate structured testing based on system-level requirements. We address these shortcomings by eliciting and specifying requirements for an sUAS testing and simulation platform, and developing and deploying it. The constructed platform, DroneReq Validator (DRV), allows sUAS developers to define the operating context, configure multi-sUAS mission requirements, specify safety properties, and deploy their own custom sUAS applications in a high-fidelity 3D environment. The DRV Monitoring system collects runtime data from sUAS and the environment, analyzes compliance with safety properties, and captures violations. We report on two case studies in which we used our platform prior to real-world sUAS deployments, in order to evaluate sUAS mission behavior in various environmental contexts. Furthermore, we conducted a study with developers and found that DRV simplifies the process of specifying requirements-driven test scenarios and analyzing acceptance test results.  © 2023 IEEE.</t>
  </si>
  <si>
    <t>The Benefits of Agent-Oriented Goal Model in Developing Data Protection Application for Lecturers</t>
  </si>
  <si>
    <t>https://www.scopus.com/inward/record.uri?eid=2-s2.0-85174692647&amp;doi=10.1109%2fREW57809.2023.00009&amp;partnerID=40&amp;md5=68700debd00af44ad02aa07f1e7ccd94</t>
  </si>
  <si>
    <t>Ensuring that all teaching staff in the university follow data protection regulations is a great challenge. In developing a sociotechnical system that would make data protection topics easily accessible and help to avoid breaches, it is essential that the target groups are involved. One promising method to involve target groups who do not have an IT background is using agent-oriented goal models (AOM). The aim of the current study was to test the AOM usability in different stages of the requirements engineering when developing a data protection application for university lecturers. More specifically, we focused on how AOM supports the requirement elicitation with target groups, communication with funders, and the work of analysts during the requirement specification phase. Based on document analysis and pilot interviews, we created an initial goal model, which was validated with focus group interviews. The updated goal model was used to pitch the idea to funders. The feedback from focus group participants, funders and analyst concerning the AOM was analyzed. The results showed that AOM facilitated the interviews and activated the overall discussion. The presentation of AOM during the interviews helped to identify twice as many requirements than without using AOM. From a funder's perspective, the AOM made it easier to understand the necessity of the application. From an analyst perspective, AOM helped to keep focus during prioritization and creation of user stories. Overall, the AOM is a method that can be effectively implemented throughout the whole requirements engineering process.  © 2023 IEEE.</t>
  </si>
  <si>
    <t>Towards Quantum Requirements Engineering</t>
  </si>
  <si>
    <t>https://www.scopus.com/inward/record.uri?eid=2-s2.0-85174690583&amp;doi=10.1109%2fREW57809.2023.00072&amp;partnerID=40&amp;md5=dbd2b87cec23a92b718c15b31aef12f6</t>
  </si>
  <si>
    <t>Quantum computing is rapidly transitioning from a scientific curiosity to an industrial reality, offering the potential to overcome classical computation limitations. This shift has given rise to the field of quantum software engineering (QSE), focused on developing novel approaches for engineering large-scale quantum applications. Traditional software engineering methods fall short in addressing the unique characteristics of quantum computing, necessitating innovative QSE methodologies and tools. While progress has been made in testing and debugging quantum programs, very little work has been done on analyzing if and how existing requirements engineering techniques can address the challenges that designing quantum software raises. This paper discusses some of the challenges for requirements engineers while eliciting requirements for quantum software, modeling the collected requirements, and analyzing them, and introduces some initial solutions for eliciting, modeling, and analyzing quantum requirements.  © 2023 IEEE.</t>
  </si>
  <si>
    <t>Digital Design - Shaping a Sustainable Digital Future Requires a New Holistic Design Approach</t>
  </si>
  <si>
    <t>https://www.scopus.com/inward/record.uri?eid=2-s2.0-85174396964&amp;doi=10.1109%2fRE57278.2023.00033&amp;partnerID=40&amp;md5=4b1eef2d213b8bcc613317f1903af378</t>
  </si>
  <si>
    <t>In today's digital age, businesses of all sizes face the challenge of adapting to the rapid pace of technological advancements, including new possibilities like ChatGPT, AI in general, Voice User Interfaces, and the Metaverse. In our experience, many companies still lack awareness of the need for digital transformation or are simply not ready for it. The integration of physical and digital products has led to an increase in complexity for both users and companies, necessitating a holistic design approach to encapsulate this complexity and shape a sustainable digital future. While traditional requirements engineering with solution-neutral requirements has been the norm, it is not sufficient for these new core issues. Digital design, with its emphasis on user centered design, technological possibilities, and a comprehensive understanding of the digital ecosystem, fills this gap in requirements engineering. By incorporating digital design competence in every project, companies can design sustainable digital solutions that integrate seamlessly with the user's needs and the company's goals. In this paper, we propose a new field of competence: Digital Design. Within this field we suggest a new model for Shaping, Exploring, and Implementing innovative digital products. As we discuss the steps that science and practice must take to ensure that every project incorporates digital design competence, our paper provides insights for both academia and industry.  © 2023 IEEE.</t>
  </si>
  <si>
    <t>On The Quest of Trust Requirements for Socially Assistive Robots</t>
  </si>
  <si>
    <t>https://www.scopus.com/inward/record.uri?eid=2-s2.0-85174676058&amp;doi=10.1109%2fREW57809.2023.00051&amp;partnerID=40&amp;md5=49e436b636a7353840718be188b425e4</t>
  </si>
  <si>
    <t>The development and use of Socially Assistive Robots has grown significantly in recent years. Trust can be defined as the user's belief that the robot will fulfil its expected behaviour in a predictable, effective, and secure manner. Hence, trust is one of the critical aspects for their adoption in a social setting. Our goal in this research is to develop a catalogue of trust requirement of Anthropomorphic Socially Assistive Robots. In this paper we describe the process used for the catalogue construction, which resulted in the identification and modelling of 125 requirements (14 main property) in NFR language and Specification Cards. Preliminary validation included its use for the development of Proof-of-Concept application which explores how the NAO Robot could assist in upper limbs motor rehabilitation as well as interview with 8 experts and an assessment with 20 Requirements Engineers. Early results indicate that catalogue effectively supported the elicitation and specification phases of socially assistive anthropomorphic robot projects, facilitating the identification of potential issues from the perspective of Trust. However, several points of improvements were also identified.  © 2023 IEEE.</t>
  </si>
  <si>
    <t>Human Value Requirements in AI Systems: Empirical Analysis of Amazon Alexa</t>
  </si>
  <si>
    <t>https://www.scopus.com/inward/record.uri?eid=2-s2.0-85174691795&amp;doi=10.1109%2fREW57809.2023.00030&amp;partnerID=40&amp;md5=8e50e2c150cbd796d0afe4ee1f019d4f</t>
  </si>
  <si>
    <t>The importance of incorporating human values (e.g., transparency, privacy, social recognition, tradition) in the Requirements Engineering (RE) process is well-acknowledged, but there is a paucity of empirical research for integrating human values in RE. This shortfall becomes more pronounced when designing Artificial Intelligence (AI) systems due to their significant societal impact. Ignoring or violating human values in AI systems can lead to user dissatisfaction, negative socio-economic repercussions, and in some instances, societal harm. However, there is a lack of guidance on addressing human values within the RE process for specific contexts of AI system development. In this paper, we explore human value requirements from the end-users' feedback for an AI system. We conduct an empirical analysis of the Amazon Alexa app as a case study, examining 1003 users' reviews to identify relevant human values and assess the extent to which these values are addressed or ignored in the app. We identified 34 values of the end-users of Amazon Alexa. Among them, only one value is addressed (self-discipline) and 23 of them are ignored (freedom, equality, obedience) in the app. The feedback provided mixed experiences (both addressed and ignored) on the rest of the ten values. Through this analysis, we have tailored an approach for identifying human values from a specific type of AI system. We posit that this approach has the potential for utility across different AI systems and a broad range of contexts, providing guidance for developing human value requirements for values based AI systems.  © 2023 IEEE.</t>
  </si>
  <si>
    <t>In the automotive industry, specifications often consist of a large number of textual requirements. These requirements are linguistically ambiguous and written in informal language. Utilizing Structured English for requirements eliminates ambiguity, improves data quality, and supports further automated processing while maintaining readability. The recent development of large language models enables a fully automated translation approach using few-shot learning. To deal with the limited context size of large language models, an improved algorithm, OptKATE, is presented to find an ideal set of requirements for few-shot learning. Structured English can be used as a basis for further formalization. This capability is key in creating an interface between natural language processing and verification, in our case, consistency analysis using the Z3 SMT solver. We implemented a grammar for translating Structured English into TCTL using the MontiCore workbench. Furthermore, since SMT-based methods currently rely on manual precondition satisfaction and do not tackle conflicting preconditions automatically, we propose a scenario generation algorithm that generates potential scenarios using the specification and checks the requirements against them. Through this approach, we can better identify and resolve conflicting preconditions, ultimately improving the consistency of requirements. Our toolchain is evaluated using an automotive requirements dataset provided by former Daimler AG.  © 2023 IEEE.</t>
  </si>
  <si>
    <t>Towards a Basic Security Framework for SMEs - Results From an Investigation of Cybersecurity Challenges in Denmark</t>
  </si>
  <si>
    <t>https://www.scopus.com/inward/record.uri?eid=2-s2.0-85174678778&amp;doi=10.1109%2fREW57809.2023.00046&amp;partnerID=40&amp;md5=4f34ac223ac90736f698aa69f715f88a</t>
  </si>
  <si>
    <t>Denmark is one of the most digitised countries in Europe. However, according to recent reports, IT security in Danish companies has not followed along. To shed light into the challenges that companies experience with implementing IT security, we conducted interviews with four employees from four different companies, asking about their IT security and their needs to become better protected. Our results show that the companies are lacking fundamental security protection and are in need of basic security help and raising awareness of cyber threats in the organisations. Based on our findings, we discuss directions for future steps in terms of addressing these issues.  © 2023 IEEE.</t>
  </si>
  <si>
    <t>Requirements Engineering Knowledge as a Foundation for a Sustainability-Aware Scrum Framework</t>
  </si>
  <si>
    <t>https://www.scopus.com/inward/record.uri?eid=2-s2.0-85174399970&amp;doi=10.1109%2fRE57278.2023.00041&amp;partnerID=40&amp;md5=60fcb9d3acdf5fee5af66eef06954f41</t>
  </si>
  <si>
    <t>Sustainability is becoming increasingly important in software engineering, especially in requirements engineering. Several requirements engineering approaches have already been proposed to deal with the question of how impacts of requirements on sustainability dimensions can be identified and managed. However, in contrast to requirements engineering, little is known about how to identify the potential sustainability effects of software systems in agile software development and how to foster the agile development of sustainable software. The goal of our research is to investigate how sustainability can be incorporated into Scrum. Our ongoing work targets the development of a Sustainability-Aware Scrum Framework that integrates requirements engineering knowledge into Scrum to raise awareness around the sustainability impacts of software systems and to make software systems more sustainable. The main contribution of our work is a set of recommendations on how the Scrum framework, as the major agile development process, can be extended towards sustainability. Furthermore, we discuss an evaluation plan, present a prototype of a software tool that supports tracking possible sustainability impacts of user stories, and provide preliminary results.  © 2023 IEEE.</t>
  </si>
  <si>
    <t>Modelling Uncertainty for Requirements: The Case of Surprises</t>
  </si>
  <si>
    <t>https://www.scopus.com/inward/record.uri?eid=2-s2.0-85174680335&amp;doi=10.1109%2fREW57809.2023.00055&amp;partnerID=40&amp;md5=deefc9ed8f3705fd62e287c383016969</t>
  </si>
  <si>
    <t>The concept of Surprise has been used to model uncertainty for self-adaptive systems (SAS). The uncertainty in the environment of SAS demands the system to perform self-adaptation decisions, and therefore makes it hard to formulate, validate and manage their non-functional requirements (NFRs). A number of probabilistic measures exist that compute surprise to flag up situations of uncertainty for NFRs. A problem with these measures is that they don't give any information about how big or small the surprise is, and therefore lack support for quantification of the level of uncertainty and its impact on NFRs. The challenge here is to classify the size of surprise to better model uncertainty levels for NFRs. We argue based on classification, surprise can be used to identify failure situations for NFRs, and thereby support modelling of risks. In this paper, we propose a framework to allow for the classification of surprise. Based on this framework, we perform an analysis into risk for the NFRs. As a proof of concept, we have applied the framework to case of Remote Mirroring. The risk analysis is performed on both individual NFRs as well as combinations of them to demonstrate the framework's utility across a variety of tasks.  © 2023 IEEE.</t>
  </si>
  <si>
    <t>Enhancing Requirements Elicitation through App Stores Mining: Health Monitoring App Case Study</t>
  </si>
  <si>
    <t>https://www.scopus.com/inward/record.uri?eid=2-s2.0-85174406707&amp;doi=10.1109%2fRE57278.2023.00062&amp;partnerID=40&amp;md5=04a7b7f867d85d69add039e63cbbd5a9</t>
  </si>
  <si>
    <t>Traditional requirements engineering methods typically involve interviews, observations, and questionnaires administered to stakeholders. Our hypothesis posits that this integral process can be significantly accelerated, and even enhanced, through strategic mining of app stores. App stores, such as Google Play and Apple Store, host millions of applications, making it likely to identify apps with features similar to the ones we intend to develop. These apps provide a wealth of information, including app descriptions, app reviews, and user interfaces. However, due to the vast quantity of apps, manual analysis of this information can be labor-intensive. To bridge this gap, our research aims to develop an approach called ReqRec for mining app stores, which will reduce the effort required by requirements engineers during the phase of requirements elicitation. To demonstrate the effectiveness of ReqRec, it will be applied to a case study involving the designing of a health monitoring application.  © 2023 IEEE.</t>
  </si>
  <si>
    <t>What's Next in my Backlog? Time Series Analysis of User Reviews</t>
  </si>
  <si>
    <t>https://www.scopus.com/inward/record.uri?eid=2-s2.0-85174682081&amp;doi=10.1109%2fREW57809.2023.00032&amp;partnerID=40&amp;md5=77bff4a2dea968894fdce94272bef11f</t>
  </si>
  <si>
    <t>User reviews contain valuable information for improving a product e.g., bug reports and feature requests. While large quantities of user reviews for mobile apps are available in app stores, it is very challenging to manually analyze them due to their high volume and existing noise. Therefore, there is a strong need for methods that identify the needle in the haystack, i.e., identify reviews that are worth looking at and that inform the product backlogs with issues to fix or new requirements to consider. Responding to this challenge, we present an approach that identifies such reviews by automatically detecting anomalies (unusual peaks) in time series of user reviews. The approach takes the form of an automatic processing pipeline that ingests user reviews, aggregates them, and produces reports of which aggregates may contain valuable information for software evolution. Both the granularity and sensitivity of the approach can be tuned. With a best-case accuracy and F1-score of 0.88, we show that time-based user review aggregates and automatic anomaly detection serve as a good source of evidence for making estimations as to whether there are events in app store user reviews that warrant the attention of app developers.  © 2023 IEEE.</t>
  </si>
  <si>
    <t>Requirements Analysis of Variability Constraints in a Configurable Flight Software System</t>
  </si>
  <si>
    <t>https://www.scopus.com/inward/record.uri?eid=2-s2.0-85174408729&amp;doi=10.1109%2fRE57278.2023.00032&amp;partnerID=40&amp;md5=23b19054f570aabb167c40409dcdf7d4</t>
  </si>
  <si>
    <t>Variability constraints are an integral part of the requirements for a configurable system. The constraints specified in the requirements on the legal combinations of options define the space of potential valid configurations for the system-to-be. This paper reports on our experience with the variability-related requirements constraints of a flight software framework used by multiple space missions. A challenge that we saw for practitioners using the current framework, now open-sourced, is that the specifications of its variability-related requirements and constraints are dispersed across several documents, rather than being centralized in the software requirements specification. Such dispersion can contribute to misunderstandings of the side-effects of design choices, increased effort for developers, and bugs during operations. Based on our experience, we propose a new software variability model, similar to a product-line feature model, in the flight software framework. We describe the structured technique by which our model is developed, demonstrate its use, and evaluate it on a key service module of the flight software. Results show that our lightweight modeling technique helped find missing and inconsistent variability-related requirements and constraints. More generally, we suggest that a variability modeling technique such as this can be an efficient way for developers to centralize the specification and improve the analysis of dispersed variability-related requirements and constraints in other configurable systems.  © 2023 IEEE.</t>
  </si>
  <si>
    <t>A Data-Driven Approach for Finding Requirements Relevant Feedback from TikTok and YouTube</t>
  </si>
  <si>
    <t>https://www.scopus.com/inward/record.uri?eid=2-s2.0-85174413372&amp;doi=10.1109%2fRE57278.2023.00020&amp;partnerID=40&amp;md5=77a82b36bc8a6c5d498372084daa501e</t>
  </si>
  <si>
    <t>The increasing importance of videos as a medium for engagement, communication, and content creation makes them critical for organizations to consider for user feedback. However, sifting through vast amounts of video content on social media platforms to extract requirements-relevant feedback is challenging. This study delves into the use of TikTok and YouTube, two widely used social media platforms that focus on video content, in identifying relevant user feedback that may be further refined into requirements using subsequent requirement generation steps. We demonstrate an approach of using videos as a source of user feedback by analyzing audio and visual text, and metadata (i.e., description/title) from 6276 videos of 20 popular products across various industries. We employed state-of-the-art deep learning transformer-based models, and classified 3097 videos consisting of requirements relevant information. We then clustered relevant videos and found multiple requirements relevant feedback themes for each of the 20 products. This feedback can later be refined into requirements artifacts. We found that product ratings (feature, design, performance), bug reports, and usage tutorial are persistent themes from the videos. Video-based social media such as TikTok and YouTube can provide valuable user insights, making them a powerful and novel resource for companies to improve customer-centric development.  © 2023 IEEE.</t>
  </si>
  <si>
    <t>Synthesized Data Quality Requirements and Roadmap for Improving Reusability of In-Situ Marine Data</t>
  </si>
  <si>
    <t>https://www.scopus.com/inward/record.uri?eid=2-s2.0-85174410006&amp;doi=10.1109%2fRE57278.2023.00016&amp;partnerID=40&amp;md5=c1fc18cd2ac3065ba9c5f2f6db1e941d</t>
  </si>
  <si>
    <t>Background: In-situ marine data has a low reusability rate, primarily due to differences in data usage objectives among stakeholders in data ecosystems. The extreme cost of collecting and maintaining in-situ marine data threatens the sustainable usage of the ocean. Aims: This paper provides an overview of current data and data quality (DQ) requirements. We also investigate limitations in the current practices that obstruct data reusability. The ultimate objective is to improve data requirements elicitation, leading to enhanced data reusability. Method: We interviewed 14 marine practitioners and researchers from 7 organizations with extensive experience in collecting, managing, and utilizing in-situ marine data. Results: We identify 9 representative use cases in the fishery, energy, and marine sciences industries, as well as their data and DQ requirements. The results give guidance to data producers to produce data meeting demands of a wider range of data consumers. At the same time, data consumers can refer to the compilation to identify existing data suiting their needs. Furthermore, we recommend a roadmap taken into account during requirements elicitation to improve 6 limitations in the current practices that obstruct data reusability.  © 2023 IEEE.</t>
  </si>
  <si>
    <t>Automated Identification of Security and Privacy Requirements from Software Engineering Contracts</t>
  </si>
  <si>
    <t>https://www.scopus.com/inward/record.uri?eid=2-s2.0-85174708194&amp;doi=10.1109%2fREW57809.2023.00047&amp;partnerID=40&amp;md5=bdda34ca2c9abf2347607f967f8b9a30</t>
  </si>
  <si>
    <t>The increasing prevalence of information disclosure, data breach and privacy risk has obliged the incorporation of security and privacy measures while designing software systems. With rise in concerns related to security and privacy, different laws and regulations have been enacted to protect vulnerable information. Complying with these laws and regulations is essential for software systems to manage vulnerable information. To comply with these laws, it is important to identify obligatory security and privacy requirements from Software Engineering (SE) contracts while designing software systems. However, manually identifying these requirements from contracts is error-prone and a difficult task given that contracts are written in Legalese and is not comprehensible to software developers who have to implement these security and privacy measures into the software. To mitigate this, we propose an approach to automatically identify obligatory security and privacy requirements from SE contracts. Our approach leverages the power of state-of-the-art Natural Language Generation transformer model T5 (Text-to-Text Transfer Transformer). We achieved a F1-score of 91% with T5 for identification of security and privacy requirements.  © 2023 IEEE.</t>
  </si>
  <si>
    <t>Integrating the Voice of Healthcare Workers in Requirements Elicitation: A Balance Between Rigour and Relevance</t>
  </si>
  <si>
    <t>https://www.scopus.com/inward/record.uri?eid=2-s2.0-85174675673&amp;doi=10.1109%2fREW57809.2023.00084&amp;partnerID=40&amp;md5=fbf9cbd70bc77e2458226ef8589285d6</t>
  </si>
  <si>
    <t>Peer support programs (PSPs) are a recognized intervention to help healthcare workers (HCWs) mitigate burnout. These programs are increasingly delivered using information and communication technologies. While technology-enabled PSPs bring advantages such as accessibility, challenges related to communication, perceived lack of safety, and participant engagement hinder their effectiveness. In line with a body of literature on this topic, lacking trust in technologies and other individuals in the programs are at the root of these challenges. We thus aim to understand how technologies used for enabling PSPs could be designed to enhance trust. In this paper, we propose a methodology to identify the meta-requirements and design principles that could guide the design of peer support systems (PSS) to meet this objective. We adopt a design science research (DSR) methodology, which provides principles and a process to move rigorously from guiding theories and frameworks of trust to meta-requirements and design principles. To enhance the relevance of results, we complement this methodology by integrating a prototyping approach that involves HCWs as end users. This approach allows iteratively adapting and refining the results of the research in a manner that reflects HCWs' priorities and perspectives. This approach provides valuable insights for future research on well-being and health, focusing on identifying user-centred requirements that can be generalized across a class of systems.  © 2023 IEEE.</t>
  </si>
  <si>
    <t>Create, Explore and Analyse Traceability Knowledge Graphs</t>
  </si>
  <si>
    <t>https://www.scopus.com/inward/record.uri?eid=2-s2.0-85174709159&amp;doi=10.1109%2fREW57809.2023.00086&amp;partnerID=40&amp;md5=efee8612f9a9bdc653986384d795f8ed</t>
  </si>
  <si>
    <t>Glad you introduced a traceability process in your company. Now you are able to relate the various types of artifacts in order to build up a large traceability graph' - what are the next steps? How do you deal with the enormous amount of information? We provide use cases to create, analyse and explore traceability graphs, based on our experiences from itemis ANALYZE, our professional traceability management system, that connect your whole development toolchain, including modelling tools and code. Furthermore, we fine-grain the 'requirements' in traceability by emerging Machine learning (ML) techniques that aid in analysing their similarities thereby proposing a tailored solution which forms the basis for requirements-specific knowledge graph. Finally, we use graph-based algorithms to analyse different use-case of created knowledge graphs.  © 2023 IEEE.</t>
  </si>
  <si>
    <t>The proceedings contain 83 papers. The topics discussed include: a multimedia approach to problem descriptions for fine-grained detail characterization; prompts matter: insights and strategies for prompt engineering in automated software traceability; harnessing cognitive and psychological theories for re: navigating emotions in the ocean of requirements elicitation; engineering emotional requirements for interactive digital narratives; the benefits of agent-oriented goal model in developing data protection application for lecturers; exploring the relationship between personality traits and user feedback; investigating social aspects in software development teams — a research preview; using motivational models to promote emotional goals among software engineering students; requirements for designing kind spaces; generating requirements elicitation interview scripts with large language models; and automated identification of deontic modalities in software engineering contracts: a domain adaptation-based generative approach.</t>
  </si>
  <si>
    <t>Encouraging Asynchronous Crowd Discussions Using an Interactive Video Player</t>
  </si>
  <si>
    <t>https://www.scopus.com/inward/record.uri?eid=2-s2.0-85174702123&amp;doi=10.1109%2fREW57809.2023.00026&amp;partnerID=40&amp;md5=2e0c58c6c666be36ade08ca1674720e7</t>
  </si>
  <si>
    <t>The achievement of a shared understanding among all stakeholders is a key contributor to a software project's success. In prior research, so-called vision videos presenting the project vision have been found to be a suited facilitator for this task. The videos are easy to understand and can unveil stakeholders' misunderstandings which can be resolved through discussions. These discussions are usually held in synchronous meetings. However, such meetings are not always possible, for example when large crowds of stakeholders are relevant to the project or when stakeholder groups are widely dispersed among different countries or time zones. Approaches enabling asynchronous discussions are needed. In our research, we present 3 concepts that are designed to support crowds of stakeholders in their achievement of a shared understanding. In an experiment with 15 participants, we test the performance of a prototypical implementation of these concepts compared to a discussion in an online forum. Our results present an initial indication for the values of our concepts. A tool built with our concepts in mind encourages crowds of stakeholders to align their mental models and thereby increases the chances of success for their software project.  © 2023 IEEE.</t>
  </si>
  <si>
    <t>Partitioning the Problem Space in Healthcare-Oriented Requirements Engineering</t>
  </si>
  <si>
    <t>https://www.scopus.com/inward/record.uri?eid=2-s2.0-85174685974&amp;doi=10.1109%2fREW57809.2023.00076&amp;partnerID=40&amp;md5=859075b1e44e87bfa025a282d9585718</t>
  </si>
  <si>
    <t>The problem space of wellbeing and healthcare domains in reviewed., with implications for RE  © 2023 IEEE.</t>
  </si>
  <si>
    <t>We organize a one-day workshop on Environment-Driven Requirements Engineering (EnviRE'23) in conjunction with the 31st IEEE International Requirements Engineering Conference. With the rising influence of AI, IoT, and cyber-physical systems, we realize that the environment, in which the software operates, becomes more open and evolves rapidly with stakeholders' changing needs. EnviRE'23 features one keynote and seven accepted papers. In addition, we organize an interactive session with workshop participants to explore the role of large language models (LLMs), specifically ChatGPT, in requirements elicitation and modeling. Overall, the workshop is aimed at bringing the interested researchers and practitioners together, exchanging ideas and visions, and exploring a set of open problems to pursue in the years to come. Since the first edition of EnviRE in 2021, this is the first time that our workshop is held in person. We are excited to continue our workshop after the pandemic.  © 2023 IEEE.</t>
  </si>
  <si>
    <t>Vision: Requirements Engineering for Software Development in Aged Care</t>
  </si>
  <si>
    <t>https://www.scopus.com/inward/record.uri?eid=2-s2.0-85174688694&amp;doi=10.1109%2fREW57809.2023.00083&amp;partnerID=40&amp;md5=eeb7f5ffe010cf6e0d051ca7c8d31b17</t>
  </si>
  <si>
    <t>Technology can play a key role in enabling the aged care system to provide better care for the older adults. In the past few years we have collaborated with several industry partners working in the field of aged care. Some of these operate and maintain aged care facilities, and some provide technological solutions to aged care providers. These collaborations involved extensive requirements elicitation to identify the needs of aged care residents, carers, clinical staff and facility administrators, on projects including mobile apps, data analysis, workforce training, and smart homes. Based on these, we have come up with a vision on a number of opportunities, and exposed many significant challenges, for requirements engineering in the aged care software domain that must be addressed. We summarise some of these requirements engineering challenges and a propose a vision with a framework to help address them in next-generation aged care software projects.  © 2023 IEEE.</t>
  </si>
  <si>
    <t>Emotions, Readiness for Act, and Safe/Unsafe Acts in Safety Critical Systems: A Position Paper</t>
  </si>
  <si>
    <t>https://www.scopus.com/inward/record.uri?eid=2-s2.0-85174695539&amp;doi=10.1109%2fREW57809.2023.00008&amp;partnerID=40&amp;md5=cec047b954000832513704ac1166aad1</t>
  </si>
  <si>
    <t>Safety-critical systems (SCS) are systems whose failure may cause death or injury to humans. It is no surprise that many of these systems are still operated by humans, who are expected to make critical decisions in real-time. Although such decisions are influenced by humans'/operators' readiness for act, where emotions are central, current approaches for designing SCS do not sufficiently consider operators' emotions and their important role in predicting operators' ability for conducting safe acts. This position paper presents the author's perspective on the role of emotions in predicting operators' readiness to act safely, specifically in the context of identifying safe and unsafe acts for SCS, particularly within the automotive industry. The paper intends to inspire and outline a research agenda that tackles the challenges associated with considering the role of emotions in recognizing and addressing potential unsafe acts performed by operators of SCS.  © 2023 IEEE.</t>
  </si>
  <si>
    <t>Welcome to the Third International Workshop on Requirements Engineering for Explainable Systems (RE4ES)</t>
  </si>
  <si>
    <t>https://www.scopus.com/inward/record.uri?eid=2-s2.0-85174716994&amp;doi=10.1109%2fREW57809.2023.00058&amp;partnerID=40&amp;md5=91f086ceb7be5c2c4e39f4685b9943d6</t>
  </si>
  <si>
    <t>Welcome to the Third International Workshop on Requirements Engineering for Explainable Systems (RE4ES), where we aim to advance requirements engineering (RE) for explainable systems, foster interdisciplinary exchange, and build a community. This workshop edition consists of a mix of paper presentations from authors of different domains, two keynotes - a philosophical and a legal perspective on trust for AI systems - as well as interactive activities to stimulate lively discussions.  © 2023 IEEE.</t>
  </si>
  <si>
    <t>Mobile Application Privacy Risk Assessments from User-authored Scenarios</t>
  </si>
  <si>
    <t>https://www.scopus.com/inward/record.uri?eid=2-s2.0-85174416631&amp;doi=10.1109%2fRE57278.2023.00012&amp;partnerID=40&amp;md5=1b68acc8cb4000164202696d07663353</t>
  </si>
  <si>
    <t>Mobile applications (apps) provide users valuable benefits at the risk of exposing users to privacy harms. Improving privacy in mobile apps faces several challenges, in particular, that many apps are developed by low resourced software development teams, such as end-user programmers or in startups. In addition, privacy risks are primarily known to users, which can make it difficult for developers to prioritize privacy for sensitive data. In this paper, we introduce a novel, lightweight method that allows app developers to elicit scenarios and privacy risk scores from users directly using only an app screenshot. The technique relies on named entity recognition (NER) to identify information types in user-authored scenarios, which are then fed in real-time to a privacy risk survey that users complete. The best-performing NER model predicts information types with a weighted average precision of 0.70 and recall of 0.72, after post-processing to remove false positives. The model was trained on a labeled 300-scenario corpus, and evaluated in an end-to-end evaluation using an additional 203 scenarios yielding 2,338 user-provided privacy risk scores. Finally, we discuss how developers can use the risk scores to prioritize, select and apply privacy design strategies in the context of four user-authored scenarios.  © 2023 IEEE.</t>
  </si>
  <si>
    <t>Requirements Classification for Smart Allocation: A Case Study in the Railway Industry</t>
  </si>
  <si>
    <t>https://www.scopus.com/inward/record.uri?eid=2-s2.0-85174399339&amp;doi=10.1109%2fRE57278.2023.00028&amp;partnerID=40&amp;md5=4881af403d511e9a494bef3327bedf90</t>
  </si>
  <si>
    <t>Allocation of requirements to different teams is a typical preliminary task in large-scale system development projects. This critical activity is often performed manually and can benefit from automated requirements classification techniques. To date, limited evidence is available about the effectiveness of existing machine learning (ML) approaches for requirements classification in industrial cases. This paper aims to fill this gap by evaluating state-of-the-art language models and ML algorithms for classification in the railway industry. Since the interpretation of the results of ML systems is particularly relevant in the studied context, we also provide an information augmentation approach to complement the output of the ML-based classification. Our results show that the BERT uncased language model with the softmax classifier can allocate the requirements to different teams with a 76% F1 score when considering requirements allocation to the most frequent teams. Information augmentation provides potentially useful indications in 76% of the cases. The results confirm that currently available techniques can be applied to real-world cases, thus enabling the first step for technology transfer of automated requirements classification. The study can be useful to practitioners operating in requirements-centered contexts such as railways, where accurate requirements classification becomes crucial for better allocation of requirements to various teams.  © 2023 IEEE.</t>
  </si>
  <si>
    <t>Enhancing Startup Success Rates: Towards a Pragmatic Framework for Product Managers (PFPM)</t>
  </si>
  <si>
    <t>https://www.scopus.com/inward/record.uri?eid=2-s2.0-85174415146&amp;doi=10.1109%2fRE57278.2023.00059&amp;partnerID=40&amp;md5=0962f3b2d34edbc32dc91ed6aabcb164</t>
  </si>
  <si>
    <t>This study addresses the underrepresentation of the Product Manager (PM) role in determining the success of startups, particularly in the Requirements Engineering (RE) domain. Despite the high failure rate (63%) among software industry startups, the PM role is often completely unknown to founders, and academic research on this issue is lacking. Through a preliminary literature study, 662 unique tasks, condensed to 122 activities, were identified, associated with the PM role, with cash flow management was only mentioned once in the literature, despite being a critical reason (82%) for startup failures. Only a small percentage (11%) of the papers focused specifically on the startup context. To address these issues, our aim is to develop a novel, startup-specific framework that reduces the number of PM tasks to those that are valuable in its context and suggests improvements for each task accordingly. This framework could enhance early-stage product decision-making for founders, including cash flow management related tasks, and increase their probability of success. Not only contribution have practical implications for startups, but it could also stimulate further collaborative academic research in the field of RE.  © 2023 IEEE.</t>
  </si>
  <si>
    <t>13th Model-Driven Requirements Engineering (MoDRE) Workshop</t>
  </si>
  <si>
    <t>https://www.scopus.com/inward/record.uri?eid=2-s2.0-85174716634&amp;doi=10.1109%2fREW57809.2023.00049&amp;partnerID=40&amp;md5=d8630f982cb686868c4e32212aef4ab1</t>
  </si>
  <si>
    <t>Welcome to the 13th International Workshop on Model-Driven Requirements Engineering (MoDRE'23) at the Requirements Engineering Conference. The MoDRE workshop series has established a forum where researchers and practitioners can discuss the challenges of Model-Driven Development (MDD) for Requirements Engineering (RE).  © 2023 IEEE.</t>
  </si>
  <si>
    <t>All Eyes on Traceability: An Interview Study on Industry Practices and Eye Tracking Potential</t>
  </si>
  <si>
    <t>https://www.scopus.com/inward/record.uri?eid=2-s2.0-85174419620&amp;doi=10.1109%2fRE57278.2023.00017&amp;partnerID=40&amp;md5=72f588aeec83a40fe06d19dbd7618df0</t>
  </si>
  <si>
    <t>The benefits of traceability have widely been discussed in research. However, studies have also shown that traceability practices are still hardly established in industrial settings due to the high manual effort and lack of tool support. In this paper, we explore the feasibility of using eye tracking to automatically detect trace links to reduce manual effort and thereby increase practical applicability. We conducted an interview study with 20 practitioners to give an overview of traceability practices in industry and how an eye tracking approach would need to be applied in order to be useful. As there is no one-fits-all solution to traceability, and technical limitations of eye tracking still exist, we collected information on used artifact types, tools and requirements management practices to adjust an approach to actual traceability stakeholders' needs. We report on perspectives from different roles in software projects and give an overview of traced artifacts, current traceability purposes and issues, as well as benefits and doubts concerned with using eye tracking to obtain links automatically. We discuss the implications for the implementation of an automatic tracing approach in practice and how eye tracking can support requirements engineering activities.  © 2023 IEEE.</t>
  </si>
  <si>
    <t>On the Importance of a Requirements Elicitation Framework to Ensure Sustainability in the Digital Education Ecosystems</t>
  </si>
  <si>
    <t>https://www.scopus.com/inward/record.uri?eid=2-s2.0-85174710779&amp;doi=10.1109%2fREW57809.2023.00066&amp;partnerID=40&amp;md5=242d697eac6197a73d9251cd3719e890</t>
  </si>
  <si>
    <t>With the increasing use of software-intensive systems, the requirements to ensure sustainability need to be contained in the software engineering practices, with a long-term rational. Regrettably, requirements engineering approaches to contain sustainability are scarce in the digital education domain. This work addresses this gap and reports on the work-in-progress towards elaborating a requirements elicitation framework for containing sustainability aspects in the emerging Digital Education Ecosystems (DEEs), aiming to support relevant stakeholders (e.g., software engineers, education institutions, policy makers, students) to consider sustainability in the design and deployment of the DEEs. This position paper argues that, in the context of software systems, in order to bridge sustainability, requirements engineering, and the DEEs: a cross-domain approach is needed, aiming to integrate sustainability in the design practices for the DEEs. While not exhaustive, this work also aims to open a dialog between the experts in the fields of requirements engineering, sustainability, education, policy makers, industry representatives, and to pave the groundwork for a joint research agenda for the digital education domain.  © 2023 IEEE.</t>
  </si>
  <si>
    <t>Leveraging User Feedback for Requirements Through Trend and Narrative Analysis</t>
  </si>
  <si>
    <t>https://www.scopus.com/inward/record.uri?eid=2-s2.0-85174397675&amp;doi=10.1109%2fRE57278.2023.00060&amp;partnerID=40&amp;md5=3b9ffc76c07813c57edd8850b327c8fb</t>
  </si>
  <si>
    <t>With the rapid rise of new mediums and surge of user discussion regarding software products, it is increasingly important to consider these user concerns to fulfill user needs, otherwise users may opt for alternatives. Traditional requirements elicitation approaches relied on interviews and surveys with stakeholders to elicit key and important requirements. Despite the advances from recent studies to leverage the 'crowd' via increased involvement of crowd based discussions, we still lack empirical structured guidance and approaches to handle feedback from multiple sources and synthesize the themes that emerge from these sources. As providing feedback becomes more accessible for users, managing the volume of feedback is correspondingly challenging. Since development resources are often limited, organizations need to make trade-offs between different user concerns. Gaining more insights on the themes and the trends of these themes from feedback should help organizations conduct these requirement trade-offs. To better explain the emergent trends of user feedback, I use the concept of narratives from economics to explain the phenomenon of what and when users change in their user discussions. Narrative analysis can help explain the causes of feedback trends, which can support organizations determining the priority and validity of various themes from feedback. In this work, I describe my preliminary findings which indicate the profound role that trends and narratives in user feedback have on user perception and concerns. My work has shown that feedback sources, like social media, can provide an avenue to identify requirements. Finally, I outline my plan towards developing a framework to identify trends and narratives, and a tool to support automated identification of requirements in the form of user stories.  © 2023 IEEE.</t>
  </si>
  <si>
    <t>NL2PD: A Tool for Problem Diagram Generation from Requirements in Natural Language</t>
  </si>
  <si>
    <t>https://www.scopus.com/inward/record.uri?eid=2-s2.0-85174393093&amp;doi=10.1109%2fRE57278.2023.00052&amp;partnerID=40&amp;md5=7a1ba8584bd87423368462afcb770258</t>
  </si>
  <si>
    <t>Requirements include the core functionalities of the software, however, due to their typical representations in natural language, professionals invest considerable effort in modeling to achieve more precise, coherent, and verifiable requirements analysis. This paper proposes a method called NL2PD for Problem Frames approach to extract requirements entities and relationships from requirements texts described in natural language and generate a problem diagrams to assist software requirements analysis. Given a requirements document in natural language, we can automatically extract required information and generate problem diagrams, on top of which users can edit, import and export. The method was tested with common requirements formats, demonstrating its ability to streamline the process of constructing problem diagrams from requirements. A demo video of this tool is available at https://youtu.be/SxoTikU1Mek.  © 2023 IEEE.</t>
  </si>
  <si>
    <t>Out-of-Distribution Detection as Support for Autonomous Driving Safety Lifecycle</t>
  </si>
  <si>
    <t>https://www.scopus.com/inward/record.uri?eid=2-s2.0-85152531710&amp;doi=10.1007%2f978-3-031-29786-1_16&amp;partnerID=40&amp;md5=a7d664a89d78ed62ff983c2f646834a8</t>
  </si>
  <si>
    <t>[Context and Motivation] The automotive industry is moving towards increased automation, where features such as automated driving systems typically include machine learning (ML), e.g. in the perception system. [Question/Problem] Ensuring safety for systems partly relying on ML is challenging. Different approaches and frameworks have been proposed, typically where the developer must define quantitative and/or qualitative acceptance criteria, and ensure the criteria are fulfilled using different methods to improve e.g., design, robustness and error detection. However, there is still a knowledge gap between quality methods and metrics employed in the ML domain and how such methods can contribute to satisfying the vehicle level safety requirements. [Principal Ideas/Results] In this paper, we argue the need for connecting available ML quality methods and metrics to the safety lifecycle and explicitly show their contribution to safety. In particular, we analyse Out-of-Distribution (OoD) detection, e.g., the frequency of novelty detection, and show its potential for multiple safety-related purposes. I.e., as (a) an acceptance criterion contributing to the decision if the software fulfills the safety requirements and hence is ready-for-release, (b) in operational design domain selection and expansion by including novelty samples into the training/development loop, and (c) as a run-time measure, e.g., if there is a sequence of novel samples, the vehicle should consider reaching a minimal risk condition. [Contribution] This paper describes the possibility to use OoD detection as a safety measure, and the potential contributions in different stages of the safety lifecycle. © 2023, The Author(s), under exclusive license to Springer Nature Switzerland AG.</t>
  </si>
  <si>
    <t>Requirements Classification Using FastText and BETO in Spanish Documents</t>
  </si>
  <si>
    <t>https://www.scopus.com/inward/record.uri?eid=2-s2.0-85152555406&amp;doi=10.1007%2f978-3-031-29786-1_11&amp;partnerID=40&amp;md5=88768df02d9b803ace907034ca4b420d</t>
  </si>
  <si>
    <t>Context and motivation: Machine Learning (ML) algorithms and Natural Language Processing (NLP) techniques have effectively supported the automatic software requirements classification. The emergence of pre-trained language models, like BERT, provides promising results in several downstream NLP tasks, such as text classification. Question/problem: Most ML/DL approaches on requirements classification show a lack of analysis for requirements written in the Spanish language. Moreover, there has not been much research on pre-trained language models, like fastText and BETO (BERT for the Spanish language), neither in the validation of the generalization of the models. Principal ideas/results: We aim to investigate the classification performance and generalization of fastText and BETO classifiers in comparison with other ML/DL algorithms. The findings show that Shallow ML algorithms outperformed fastText and BETO when training and testing in the same dataset, but BETO outperformed other classifiers on prediction performance in a dataset with different origins. Contribution: Our evaluation provides a quantitative analysis of the classification performance of fastTest and BETO in comparison with ML/DL algorithms, the external validity of trained models on another Spanish dataset, and the translation of the PROMISE NFR dataset in Spanish. © 2023, The Author(s), under exclusive license to Springer Nature Switzerland AG.</t>
  </si>
  <si>
    <t>Selecting third-party libraries: the data scientist’s perspective</t>
  </si>
  <si>
    <t>https://www.scopus.com/inward/record.uri?eid=2-s2.0-85143406714&amp;doi=10.1007%2fs10664-022-10241-3&amp;partnerID=40&amp;md5=84e4d9eed68357a96e8e14917fbe83d0</t>
  </si>
  <si>
    <t>With the increased reliance on data-driven decisions and software services, data scientists are becoming an integral part of many software teams and enterprise operations. To perform their tasks, data scientists rely on various third-party libraries (e.g., pandas in Python for data wrangling or ggplot in R for data visualization). Selecting the right library to use is often a difficult task, with many factors influencing this selection. While there has been a lot of research on the factors that software developers take into account when selecting a library, it is not clear if these factors influence data scientists’ library selection in the same way, especially given several differences between both groups. To address this gap, we replicate a recent survey of library selection factors, but target data scientists instead of software developers. Our survey of 90 participants shows that data scientists consider several factors when selecting libraries to use, with technical factors such as the usability of the library, fit for purpose, and documentation being the three highest influencing factors. Additionally, we find that there are 11 factors that data scientists rate differently than software developers. For example, data scientists are influenced more by the collective experience of the community but less by the library’s security or license. We also uncover new factors that influence data scientists’ library selection, such as the statistical rigor of the library. We triangulate our survey results with feedback from five focus groups involving 18 additional data science experts with various roles, whose input allow us to further interpret our survey results. We discuss the implications of our findings for data science library maintainers as well as researchers who want to design recommender and/or comparison systems that help data scientists with library selection. © 2022, The Author(s), under exclusive licence to Springer Science+Business Media, LLC, part of Springer Nature.</t>
  </si>
  <si>
    <t>A systematic literature review on trust in the software ecosystem</t>
  </si>
  <si>
    <t>https://www.scopus.com/inward/record.uri?eid=2-s2.0-85142378471&amp;doi=10.1007%2fs10664-022-10238-y&amp;partnerID=40&amp;md5=aa1b0108734c4928b6915399c81259a7</t>
  </si>
  <si>
    <t>The worldwide software ecosystem is a trust-rich part of the world. Throughout the software life cycle, software engineers, end-users, and other stakeholders collaboratively place their trust in major hubs in the ecosystem, such as package managers, repository services, and software components. However, as our reliance on software grows, this trust is frequently violated by bad actors and crippling vulnerabilities in the software supply chain. This study aims to define software trust in the worldwide SECO, that is, to determine what signifies a trustworthy system, actor, or hub. We conduct a systematic literature review on the concept of trust in the software ecosystem. We acknowledge that trust is something between two actors in the software ecosystem, and we examine what role trust plays in the relationships between end-users and (1) software products, (2) package managers, (3) software producing organizations, and (4) software engineers. Two major findings emerged from the systematic literature review. To begin, we define trust in the software ecosystem by examining the definition and characteristics of trust. Second, we provide a list of trust factors that can be used to assemble an overview of software trust. Trust is critical in the communication between actors in the worldwide software ecosystem, particularly regarding software selection and evaluation. With this comprehensive overview of trust, software engineering researchers have a new foundation to understand and use trust to create a trustworthy software ecosystem. © 2022, The Author(s).</t>
  </si>
  <si>
    <t>Taming Cross-Tool Traceability in the Wild</t>
  </si>
  <si>
    <t>https://www.scopus.com/inward/record.uri?eid=2-s2.0-85174385983&amp;doi=10.1109%2fRE57278.2023.00031&amp;partnerID=40&amp;md5=36352d9339692b1c68bf0f99de7e909e</t>
  </si>
  <si>
    <t>Along the process of engineering a safety-critical system, software engineers produce various artifacts, ranging from requirements and change requests to source code and test cases. In order to aid the development of the system and to adhere to the complex safety regulations and standards in place, engineers are often required to maintain bidirectional and consistent traceability between the produced artifacts. However, such artifacts are rarely maintained in one single tool. Because of that, the cross-tool bidirectional traces have to frequently be manually maintained, which can easily become a very time-consuming or infeasible task. Through interviews and observations at our industry partners in regulated domains, we observed that a number of different strategies are used to deal with this challenge. The use of naming conventions, querying, or URL links is observed in the industry. However, they have their shortcomings and hinder engineers from realizing the full potential that traceability can offer. Knowing the challenges in the industry, we explored existing literature. A range of approaches in the literature aims at dealing with traceability, but often they are context-specific and not easily transferable into practice. Given this gap between the state-of-the-art and industry needs, we performed interviews with our industry partners and analyzed tertiary studies from the literature to obtain a better understanding of what traceability properties are needed to unleash the potential of traces. We identified properties that represent the shared challenges between the related work and the industry requirements: discoverability, type checks, flexibility, navigability, and extensibility. While each property is addressed by a subset of the available solutions, we propose a novel traceability approach to support all of them in a single tool.  © 2023 IEEE.</t>
  </si>
  <si>
    <t>Exploring Requirements for Software that Learns: A Research Preview</t>
  </si>
  <si>
    <t>https://www.scopus.com/inward/record.uri?eid=2-s2.0-85152546413&amp;doi=10.1007%2f978-3-031-29786-1_12&amp;partnerID=40&amp;md5=207206e80d18a00fee15e5ead78128e7</t>
  </si>
  <si>
    <t>Context &amp; Motivation: The development of software that learns has revolutionized how many systems perform. For the most part, these systems are neither safety- nor mission-critical. However, as technology and aspirations advance, there is an increased desire and need for Machine Learning (ML) software in safety- and mission-critical systems, e.g., driverless cars or autonomous space robotics. Problem: In these domains, reliability is crucial and systems have to undergo much scrutiny in terms of both the developed artefacts and the adopted development process. Central to the development of such systems is the elicitation and definition of software requirements that are used to guide the design and verification process. The addition of software components that learn, and the associated capability for unforeseen behavior, makes defining detailed software requirements especially difficult. Principal ideas/results: In this paper, we identify unique characteristics of software requirements that are specific to ML components. To this end, we collect and examine requirements from both academic and industrial sources. Contribution: To the best of our knowledge, this is the first work that presents real-life, industrial patterns of requirements for ML components. Furthermore, this paper identifies key characteristics and provides a foundation for developing a taxonomy of requirements for software that learns. © 2023, This is a U.S. government work and not under copyright protection in the U.S.; foreign copyright protection may apply.</t>
  </si>
  <si>
    <t>Requirements elicitation interviews are the most popular requirements elicitation technique and an integral part of requirements engineering education. Good and bad interview scripts provide students with examples of applying the theory. Constructing an interview script requires technical knowledge, practical experience, and creativity. As a result, only a few educational interview scripts are available to the community. This paper explores automatically generating interview scripts with large language models through prompt engineering. Our contribution is two-fold: First, we present a graph representation of interactive interview scripts. Second, we apply prompt engineering techniques to generate business domain descriptions, linear scripts, and conversation pieces focused on certain types of mistakes. Our findings indicate that large language models face challenges in handling interview conversation graphs. However, we can enhance the quality of the generated interview scripts by decomposing the task into smaller components and refining the prompts to provide more precise instructions.  © 2023 IEEE.</t>
  </si>
  <si>
    <t>An empirical study on a single company’s cost estimations of 338 software projects</t>
  </si>
  <si>
    <t>https://www.scopus.com/inward/record.uri?eid=2-s2.0-85142509342&amp;doi=10.1007%2fs10664-022-10245-z&amp;partnerID=40&amp;md5=7d967a7b224467c8fbdcbf8cc746c6c9</t>
  </si>
  <si>
    <t>A recurring statement in the literature is that cost estimations in software projects are problematic, but the evidence for such a statement is often unclear. In this paper, we analyze a project repository consisting of 338 software projects from the German software company adesso where for each project the original estimation is available in addition to the actual and estimated remaining costs at different points in time. The results revealed that there is an underestimation of costs in the repository (12.6%), but this underestimation is not significant: the hypothesis μ(estimatedCostsaverageCosts)=1 (respectively the hypothesis on the log-transformed ratios μ(log(estimatedCostsaverageCosts))=0) could not be rejected. However, we found a significant underestimation in the largest 20% of projects. And finally, we found a strong correlation between the estimated costs after 50% project duration and the final costs. © 2022, The Author(s), under exclusive licence to Springer Science+Business Media, LLC, part of Springer Nature.</t>
  </si>
  <si>
    <t>Learning migration models for supporting incremental language migrations of software applications</t>
  </si>
  <si>
    <t>https://www.scopus.com/inward/record.uri?eid=2-s2.0-85139294595&amp;doi=10.1016%2fj.infsof.2022.107082&amp;partnerID=40&amp;md5=f8b8065757e59849689ca00a1804a888</t>
  </si>
  <si>
    <t>Context: A Legacy system can be defined as a system that significantly resists modification and evolution. According to the literature, there are two main strategies to migrate a legacy system: (a) to replace the legacy system by a new one, (b) to incrementally migrate parts from the legacy system to the new one. Incremental migration allows developers to better control the risks that may occur during the migration process. However, this strategy is more complex because it requires decomposition of the legacy system into different parts, e.g. a set of files, and to define the order of migration of them along the migration process. To our knowledge, there is no approach to support developers on those activities. Objective: This paper presents an approach, named MigrationExp, to support incremental language migrations of applications from one source language to another target language. MigrationExp recommends the files that should be migrated first in a particular migration iteration. As a novelty, our approach relies on a ranking model learned, using a learning-to-rank algorithm, from migrations made by developers. Method: We validate our approach in the context of the migrations of Android apps, from Java to Kotlin, a new official language for Android. We train our model using migrations of Java code to Kotlin written by developers on open-source applications. Results: The results show that, on the task of proposing files to migrate, our approach outperforms a previous migration strategy proposed by Google, in terms of its ability to accurately predict empirically observed migration orders. Conclusion: Since most Android applications are written in Java, we conclude that approaches to support developers such as MigrationExp may significantly impact the development of Android applications. © 2022 Elsevier B.V.</t>
  </si>
  <si>
    <t>Eliciting Security Requirements – An Experience Report</t>
  </si>
  <si>
    <t>https://www.scopus.com/inward/record.uri?eid=2-s2.0-85152549516&amp;doi=10.1007%2f978-3-031-29786-1_25&amp;partnerID=40&amp;md5=6ee54951176c6c2738f780452df9ac19</t>
  </si>
  <si>
    <t>[Context and motivation] Cyber-physical systems, like modern cars and industrial automation systems, are highly connected and complex. [Question/problem] Their various interconnections open interfaces for attackers, and their complexity increases the risk of undetected security vulnerabilities. Hence, an important part of requirements engineering is threat modeling. It is a means to elicit security assets, goals, and assumptions, and to derive required security controls. Effective threat modeling needs a systematic workshop setup. [Principal ideas/results] In this paper, we report our experiences and lessons learned from threat modeling workshops that we conducted with industry partners from the domains of industrial automation, health care, smart home, and automotive. [Contribution] In conclusion, we derive a set of open challenges. © 2023, The Author(s), under exclusive license to Springer Nature Switzerland AG.</t>
  </si>
  <si>
    <t>Feature models to boost the vulnerability management process</t>
  </si>
  <si>
    <t>https://www.scopus.com/inward/record.uri?eid=2-s2.0-85140303293&amp;doi=10.1016%2fj.jss.2022.111541&amp;partnerID=40&amp;md5=f7baa8db4d1e6d53d54fffffaf0c460c</t>
  </si>
  <si>
    <t>Vulnerability management is a critical and very challenging process that allows organisations to design a procedure to identify potential vulnerabilities, assess the level of risk, and define remediation mechanisms to address threats. Thus, the large number of configuration options in systems makes it extremely difficult to identify which configurations are affected by vulnerabilities and even assess how systems may be affected. There are several repositories to store information on systems, software vulnerabilities, and exploits. However, they are largely scattered, offer different formats and information, and their use has limitations, complicating vulnerability management automation. For this reason, we introduce a discussion concerning modelling in vulnerability management and the proposal of feature models as a means to collect the variability of software and system configurations to facilitate the vulnerability management process. This paper presents AMADEUS-Exploit, a feature model-based solution that provides query and reasoning mechanisms that make it easier for vulnerability management experts. The power of AMADEUS-Exploit is shown and evaluated in three different ways: first, the solution is compared with other vulnerability management tools; second, the solution is faced with another in a complex scenario with 4,000 vulnerabilities and 700 exploits; and finally, our solution was used in a real project demonstrating the usability of reasoning operations to determine potential vulnerabilities. © 2022 Elsevier Inc.</t>
  </si>
  <si>
    <t>A Tool for Security Risk Assessment for APT Attacks: using Scenarios, Security Requirements, and Evidence</t>
  </si>
  <si>
    <t>https://www.scopus.com/inward/record.uri?eid=2-s2.0-85174387766&amp;doi=10.1109%2fRE57278.2023.00053&amp;partnerID=40&amp;md5=47f1df46730884747531efe0f4b54800</t>
  </si>
  <si>
    <t>Advanced Persistent Threat (APT) attacks are complex, employing diverse attack elements and increasingly intelligent techniques. This paper introduces a tool for security risk assessment specifically designed for these attacks. This tool assists security teams in systematically analyzing APT attacks to derive adaptive security requirements for mission-critical target systems. Additionally, the tool facilitates the assessment of security risks, providing a comprehensive understanding of their impact on target systems. By leveraging this tool, security teams can enhance defense strategies, mitigating potential threats and ensuring the security of target systems.  © 2023 IEEE.</t>
  </si>
  <si>
    <t>Workflow analysis of data science code in public GitHub repositories</t>
  </si>
  <si>
    <t>https://www.scopus.com/inward/record.uri?eid=2-s2.0-85142272998&amp;doi=10.1007%2fs10664-022-10229-z&amp;partnerID=40&amp;md5=5eb146ee2eaf5d0427fb678d19c68e46</t>
  </si>
  <si>
    <t>Despite the ubiquity of data science, we are far from rigorously understanding how coding in data science is performed. Even though the scientific literature has hinted at the iterative and explorative nature of data science coding, we need further empirical evidence to understand this practice and its workflows in detail. Such understanding is critical to recognise the needs of data scientists and, for instance, inform tooling support. To obtain a deeper understanding of the iterative and explorative nature of data science coding, we analysed 470 Jupyter notebooks publicly available in GitHub repositories. We focused on the extent to which data scientists transition between different types of data science activities, or steps (such as data preprocessing and modelling), as well as the frequency and co-occurrence of such transitions. For our analysis, we developed a dataset with the help of five data science experts, who manually annotated the data science steps for each code cell within the aforementioned 470 notebooks. Using the first-order Markov chain model, we extracted the transitions and analysed the transition probabilities between the different steps. In addition to providing deeper insights into the implementation practices of data science coding, our results provide evidence that the steps in a data science workflow are indeed iterative and reveal specific patterns. We also evaluated the use of the annotated dataset to train machine-learning classifiers to predict the data science step(s) of a given code cell. We investigate the representativeness of the classification by comparing the workflow analysis applied to (a) the predicted data set and (b) the data set labelled by experts, finding an F1-score of about 71% for the 10-class data science step prediction problem. © 2022, The Author(s).</t>
  </si>
  <si>
    <t>Explainable persuasion for interactive design: The case of online gambling</t>
  </si>
  <si>
    <t>https://www.scopus.com/inward/record.uri?eid=2-s2.0-85140471131&amp;doi=10.1016%2fj.jss.2022.111517&amp;partnerID=40&amp;md5=80304a16915d0066e79c4b67306b41e0</t>
  </si>
  <si>
    <t>Persuasive technology refers to digital means that influence attitude behaviour, and decisions. While the professional design of persuasive interfaces considers user interests and freedom of choice a primary requirement, principles and methods to achieve it are yet to be introduced. In the design of persuasive interfaces, fulfilling conditions of informed consent can help establish transparency and address such ethical issues. This paper defined explainable persuasion, its potential form, and benefits and explored whether explainable persuasion is a user requirement on demand. This paper further examined explainable persuasion design from the user's perspective and reported on acceptance and rejection factors, as well as possible design tensions and solutions. In this study, we took online gambling as a case study. A total of 250 UK-based users of gambling platforms (age range 18 – 75, 18–75, 127 female) completed our online survey based on principles of persuasion and explainability. Findings showed that players were aware of the use, persuasive intent, and potential harm of various persuasive design techniques used in online gambling platforms (e.g., the use of in-game rewards, reminders, and praise to encourage further gambling). Despite this awareness, they agreed that explainable persuasion can still help users stay in control of their online experience, increase their positive attitude towards the online system, and keep them reminded of the potential side effects of persuasive interfaces. Future research is required to enhance the design and implementation of explainable persuasion in persuasive interfaces. © 2022 The Author(s)</t>
  </si>
  <si>
    <t>Automating Feature Model maintainability evaluation using machine learning techniques</t>
  </si>
  <si>
    <t>https://www.scopus.com/inward/record.uri?eid=2-s2.0-85141259843&amp;doi=10.1016%2fj.jss.2022.111539&amp;partnerID=40&amp;md5=3aab9ec451d5f24dd960c3791922d4c5</t>
  </si>
  <si>
    <t>Context: Software Product Lines (SPL) are generally specified using a Feature Model (FM), an artifact designed in the early stages of the SPL development life cycle. This artifact can quickly become too complex, which makes it challenging to maintain an SPL. Therefore, it is essential to evaluate the artifact's maintainability continuously. The literature brings some approaches that evaluate FM maintainability through the aggregation of maintainability measures. Machine Learning (ML) models can be used to create these approaches. Objective: This work proposes white-box ML models intending to classify the FM maintainability based on 15 measures. Methods: To build the models, we performed the following steps: (i) we compared two approaches to evaluate the FM maintainability through a human-based oracle of FM maintainability classifications; (ii) we used the best approach to pre-classify the ML training dataset; (iii) we generated three ML models and compared them against classification accuracy, precision, recall, F1 and AUC-ROC; and, (iv) we used the best model to create a mechanism capable of providing improvement indicators to domain engineers. Results: The best model used the decision tree algorithm that obtained accuracy, precision, and recall of 0.81, F1-Score of 0.79, and AUC-ROC of 0.91. Using this model, we could reduce the number of measures needed to evaluate the FM maintainability from 15 to 9 measures. Furthermore, we created a mechanism to suggest FM refactorings to improve the maintainability of this artifact. FM maintainability evaluation and the refactoring suggestion mechanism were automated in the DyMMer tool. Conclusion: We conclude this work by presenting a way to combine FM maintainability assessment with FM refactorings. The results of this work provide to domain engineers inputs that will allow them to carry out a continuous improvement of an SPL. © 2022 Elsevier Inc.</t>
  </si>
  <si>
    <t>Requirements Engineering for Automotive Perception Systems: An Interview Study</t>
  </si>
  <si>
    <t>https://www.scopus.com/inward/record.uri?eid=2-s2.0-85152590246&amp;doi=10.1007%2f978-3-031-29786-1_13&amp;partnerID=40&amp;md5=4ada9dd58588b091ee56ac8c8934cf4d</t>
  </si>
  <si>
    <t>Background: Driving automation systems (DAS), including autonomous driving and advanced driver assistance, are an important safety-critical domain. DAS often incorporate perceptions systems that use machine learning (ML) to analyze the vehicle environment. Aims: We explore new or differing requirements engineering (RE) topics and challenges that practitioners experience in this domain. Method: We have conducted an interview study with 19 participants across five companies and performed thematic analysis. Results: Practitioners have difficulty specifying upfront requirements, and often rely on scenarios and operational design domains (ODDs) as RE artifacts. Challenges relate to ODD detection and ODD exit detection, realistic scenarios, edge case specification, breaking down requirements, traceability, creating specifications for data and annotations, and quantifying quality requirements. Conclusions: Our findings contribute to understanding how RE is practiced for DAS perception systems and the collected challenges can drive future research for DAS and other ML-enabled systems. © 2023, The Author(s), under exclusive license to Springer Nature Switzerland AG.</t>
  </si>
  <si>
    <t>A Requirements Engineering Perspective to AI-Based Systems Development: A Vision Paper</t>
  </si>
  <si>
    <t>https://www.scopus.com/inward/record.uri?eid=2-s2.0-85152578877&amp;doi=10.1007%2f978-3-031-29786-1_15&amp;partnerID=40&amp;md5=4ccb73e51b425f50ad5080085f9550ef</t>
  </si>
  <si>
    <t>Context and motivation: AI-based systems (i.e., systems integrating some AI model or component) are becoming pervasive in society. A number of characteristics of AI-based systems challenge classical requirements engineering (RE) and raise questions yet to be answered. Question: This vision paper inquires the role that RE should play in the development of AI-based systems with a focus on three areas: roles involved, requirements’ scope and non-functional requirements. Principal Ideas: The paper builds upon the vision that RE shall become the cornerstone in AI-based system development and proposes some initial ideas and roadmap for these three areas. Contribution: Our vision is a step towards clarifying the role of RE in the context of AI-based systems development. The different research lines outlined in the paper call for further research in this area. © 2023, The Author(s), under exclusive license to Springer Nature Switzerland AG.</t>
  </si>
  <si>
    <t>Data-Driven Persona Creation, Validation, and Evolution</t>
  </si>
  <si>
    <t>https://www.scopus.com/inward/record.uri?eid=2-s2.0-85152535749&amp;doi=10.1007%2f978-3-031-29786-1_18&amp;partnerID=40&amp;md5=c1cfe8bcbf076528b2e42a5ab7ff5f02</t>
  </si>
  <si>
    <t>[Context and motivation] Personas are a well-known technique to represent a particular user type and stimulate software development. [Question/problem] Personas are often based on findings from ethnographic studies, and their creation can be time and effort intensive. Furthermore, validating the correctness of the Personas is an open issue. [Principal ideas/results] We advocate a data-driven approach that relies on analyzing various kinds of user data, in particular, user feedback and monitoring data, to create, validate, and evolve Personas. [Contributions] In this research preview paper, we discuss the problem we want to address with our research, formulate research questions, describe the initial technical solution, and present our planned contributions through a fictional usage scenario. Furthermore, we provide initial research results from an ongoing interview study that analyzes the use of Personas in practice. © 2023, The Author(s), under exclusive license to Springer Nature Switzerland AG.</t>
  </si>
  <si>
    <t>A hybrid model for efficient decision-making in self-adaptive systems</t>
  </si>
  <si>
    <t>https://www.scopus.com/inward/record.uri?eid=2-s2.0-85139262986&amp;doi=10.1016%2fj.infsof.2022.107063&amp;partnerID=40&amp;md5=4335707ec5ae4ddcb1d28f23e80f000e</t>
  </si>
  <si>
    <t>Context: Engineering self-adaptive systems to guarantee the required quality properties is challenging and particularly in presence of uncertainties. Such uncertainties may occur in a variety of situations, ranging from variations in the system's operating environment to ambiguity while selecting the appropriate adaptation option. Formal methods provide a rigorous means to specify and verify the behaviour of self-adaptive systems. They are applied both during system design and at runtime to provide guarantees on the required properties of self-adaptive systems. However, existing approaches generally use exhaustive verification at runtime to pick adaptation options and achieve adaptation objectives, which is time and resource consuming. Objective: Aiming to tackle this shortcoming, we target a twofold objective. Firstly, we reduce the adaptation space, and then we predict the impact of each adaptation plan on the rest of system qualities, to assist the decision-making process in determining the most suitable adaptation plans and side effects. Method: An Adaptation-space Reducer component is added to the analyser element; it uses deep learning to reduce the adaptation space. Furthermore, the planner element has been extended with a Decision Impact Predictor component, which employs quantitative analysis to forecast the impact of a decision. Results: The DLA4EDM is defined as an approach for providing self-adaptive systems (SASs) with an efficient decision-making process. Our approach is applied on a self-adaptive Internet of Things application and the obtained results are compared to those of other approaches. Results show that the adaptation space is reduced by 97.57%, and the error rate in the decision-making is very low. Conclusion: Reducing the adaptation space and resolving uncertainties to be faced in the decision-making of self-adaptive systems contribute considerably to enhance the efficiency and quality of the adaptation process and hence ensure that the quality requirements are met. Evaluating the impact of the identified adaptation plans on the obtained guarantees ensures that the system is effectively operational. © 2022 Elsevier B.V.</t>
  </si>
  <si>
    <t>A Comparative Evaluation of Requirement Template Systems</t>
  </si>
  <si>
    <t>https://www.scopus.com/inward/record.uri?eid=2-s2.0-85174388076&amp;doi=10.1109%2fRE57278.2023.00014&amp;partnerID=40&amp;md5=615033a8d304b6770ce1ee41afd689a3</t>
  </si>
  <si>
    <t>Context: Multiple semi-formal syntax templates for natural language requirements foster to reduce ambiguity while preserving readability. Yet, existing studies on their effectiveness do not allow to systematically investigate quality benefits and compare different notations. Objectives: We strive for a comparative benchmark and evaluation of template systems to support practitioners in selecting template systems and enable researchers to work on pinpoint improvements and domain-specific adaptions. Methods: We conduct a comparative experiment with a control group of free-text requirements and treatment groups of their variants following different templates. We compare effects on metrics systematically derived from quality guidelines. Results: We present a benchmark consisting of a systematically derived metric suite over seven relevant quality categories and a dataset of 1764 requirements, comprising 249 free-text forms from five projects and variants in five template systems. We evaluate effects in comparison to free text. Except for one template system, all have solely positive effects in all categories. Conclusions: The proposed benchmark enables the identification of the relative strengths and weaknesses of different template systems. Results show that templates can generally improve quality compared to free text. Although MASTER leads the field, there is no conclusive favourite choice, as overall effect sizes are relatively similar.  © 2023 IEEE.</t>
  </si>
  <si>
    <t>Integrating Implicit Feedback into Crowd Requirements Engineering – A Research Preview</t>
  </si>
  <si>
    <t>https://www.scopus.com/inward/record.uri?eid=2-s2.0-85152523782&amp;doi=10.1007%2f978-3-031-29786-1_20&amp;partnerID=40&amp;md5=481642fa042aebda54a89aa2b8a0c1ee</t>
  </si>
  <si>
    <t>[Context/Motivation] In crowd requirements engineering, users are asked specific questions (explicit pull feedback) to elicit requirements. Existing approaches collect explicit pull feedback by asking the same questions to all users. [Problem] Not all questions are meaningful for all users, e.g. regarding a functionality they have not yet used. Furthermore, without knowing the user behaviour giving rise to the feedback, it is difficult to understand the reasons for the feedback. These reasons are important for deriving requirements. [Principal ideas] Our idea is to use the user behaviour (implicit feedback) to adapt the collection of explicit pull feedback and the derivation of requirements. We embed this collection of explicit pull feedback into a novel approach that makes use of a rich palette of discussion elements from crowd-based requirements engineering to motivate user participation and to support requirements derivation. [Contribution]. To our best knowledge, this is the first approach that combines the collection of implicit feedback and explicit feedback with discussion elements from crowd-based requirements engineering. We sketch our approach and our research and evaluation plan regarding the application of the approach in the context of the interdisciplinary and large-scale research project SMART-AGE with around 500 users. © 2023, The Author(s), under exclusive license to Springer Nature Switzerland AG.</t>
  </si>
  <si>
    <t>Towards effective assessment of steady state performance in Java software: are we there yet?</t>
  </si>
  <si>
    <t>https://www.scopus.com/inward/record.uri?eid=2-s2.0-85142800817&amp;doi=10.1007%2fs10664-022-10247-x&amp;partnerID=40&amp;md5=e230d480e1186ae29936d85365d153d4</t>
  </si>
  <si>
    <t>Microbenchmarking is a widely used form of performance testing in Java software. A microbenchmark repeatedly executes a small chunk of code while collecting measurements related to its performance. Due to Java Virtual Machine optimizations, microbenchmarks are usually subject to severe performance fluctuations in the first phase of their execution (also known as warmup). For this reason, software developers typically discard measurements of this phase and focus their analysis when benchmarks reach a steady state of performance. Developers estimate the end of the warmup phase based on their expertise, and configure their benchmarks accordingly. Unfortunately, this approach is based on two strong assumptions: (i) benchmarks always reach a steady state of performance and (ii) developers accurately estimate warmup. In this paper, we show that Java microbenchmarks do not always reach a steady state, and often developers fail to accurately estimate the end of the warmup phase. We found that a considerable portion of studied benchmarks do not hit the steady state, and warmup estimates provided by software developers are often inaccurate (with a large error). This has significant implications both in terms of results quality and time-effort. Furthermore, we found that dynamic reconfiguration significantly improves warmup estimation accuracy, but still it induces suboptimal warmup estimates and relevant side-effects. We envision this paper as a starting point for supporting the introduction of more sophisticated automated techniques that can ensure results quality in a timely fashion. © 2022, The Author(s).</t>
  </si>
  <si>
    <t>Spectrum-based feature localization for families of systems</t>
  </si>
  <si>
    <t>https://www.scopus.com/inward/record.uri?eid=2-s2.0-85140380777&amp;doi=10.1016%2fj.jss.2022.111532&amp;partnerID=40&amp;md5=28ce35f5e350521c1d215928e0ac56ed</t>
  </si>
  <si>
    <t>In large code bases, locating the elements that implement concrete features of a system is challenging. This information is paramount for maintenance and evolution tasks, although not always explicitly available. In this work, motivated by the needs of locating features as a first step for feature-based Software Product Line adoption, we propose a solution for improving the performance of existing approaches. For this, relying on an automatic feature localization approach to locate features in single-systems, we propose approaches to deal with feature localization in the context of families of systems, e.g., variants created through opportunistic reuse such as clone-and-own. Our feature localization approaches are built on top of Spectrum-based feature localization (SBFL) techniques, supporting both dynamic feature localization (i.e., using execution traces as input) and static feature localization (i.e., relying on the structural decomposition of the variants’ implementation). Concretely, we provide (i) a characterization of different settings for dynamic SBFL in single systems, (ii) an approach to improve accuracy of dynamic SBFL for families of systems, and (iii) an approach to use SBFL as a static feature localization technique for families of systems. The proposed approaches are evaluated using the consolidated ArgoUML SPL feature localization benchmark. The results suggest that some settings of SBFL favor precision such as using the ranking metrics Wong2, Ochiai2, or Tarantula with high threshold values, while most of the ranking metrics with low thresholds favor recall. The approach to use information from variants increase the precision of dynamic SBFL while maintaining recall even with few number of variants, namely two or three. Finally, the static SBFL approach performs equally in terms of accuracy to other state-of-the-art approaches, such as Formal Concept Analysis and Interdependent Elements. © 2022 The Author(s)</t>
  </si>
  <si>
    <t>Introduction to the Special Issue on Software-Intensive Autonomous Systems: Methods and applications</t>
  </si>
  <si>
    <t>https://www.scopus.com/inward/record.uri?eid=2-s2.0-85139726517&amp;doi=10.1016%2fj.jss.2022.111511&amp;partnerID=40&amp;md5=7f7ef58ddd2b8386f8e4f0b1dfe32c36</t>
  </si>
  <si>
    <t>Evaluating Privacy Questions from Stack Overflow: Can ChatGPT Compete?</t>
  </si>
  <si>
    <t>https://www.scopus.com/inward/record.uri?eid=2-s2.0-85171419113&amp;doi=10.1109%2fREW57809.2023.00048&amp;partnerID=40&amp;md5=258474a06da863ebc43d5658be4867eb</t>
  </si>
  <si>
    <t>Stack Overflow and other similar forums are commonly used by developers to seek answers for their software development as well as privacy-related concerns. Recently, ChatGPT has been used as an alternative to generate code or produce responses to developers' questions. In this paper, we aim to understand developers' privacy challenges by evaluating the types of privacy-related questions asked on Stack Overflow. We then conduct a comparative analysis between the accepted responses given by Stack Overflow users and the responses produced by ChatGPT for those extracted questions to identify if ChatGPT could serve as a viable alternative. Our results show that most privacy-related questions are related to choice/consent, aggregation, and identification. Furthermore, our findings illustrate that ChatGPT generates similarly correct responses for about 56% of questions while for the rest of the responses, the answers from Stack Overflow are slightly more accurate than ChatGPT.  © 2023 IEEE.</t>
  </si>
  <si>
    <t>https://www.scopus.com/inward/record.uri?eid=2-s2.0-85152561901&amp;partnerID=40&amp;md5=b6e6d28b2e4391666a7e0811eb84a6e0</t>
  </si>
  <si>
    <t>Accountable Design for Individual, Societal, and Regulated Values in the UAV Domain</t>
  </si>
  <si>
    <t>https://www.scopus.com/inward/record.uri?eid=2-s2.0-85174388083&amp;doi=10.1109%2fRE57278.2023.00037&amp;partnerID=40&amp;md5=12ba5915726a74e898c7c8752853c8fd</t>
  </si>
  <si>
    <t>Software systems are increasingly expected to address a broad range of stakeholder values representing both personal and societal values as well as values ensconced as laws and regulations. Whereas laws and regulations must be fully addressed, other human values need to be carefully analyzed and prioritized within the context of candidate architectural designs. The majority of prior work has investigated requirements engineering techniques for either regulatory compliance or for human-values, we take an integrated approach which simultaneously considers laws and regulations as well as societal and personal human values throughout the system analysis, specification, and design process. We illustrate our approach through detailed examples drawn from a multi-drone system regulated by the USA Federal Aviation Authority (FAA) and operating in a domain rich with human and societal values. We then discuss requirements engineering challenges and solutions unique to identifying analyzing, and prioritizing human, societal, and regulatory requirements, and ultimately for designing accountable software systems.  © 2023 IEEE.</t>
  </si>
  <si>
    <t>Inconsistency Detection in Natural Language Requirements using ChatGPT: a Preliminary Evaluation</t>
  </si>
  <si>
    <t>https://www.scopus.com/inward/record.uri?eid=2-s2.0-85174384397&amp;doi=10.1109%2fRE57278.2023.00045&amp;partnerID=40&amp;md5=b8959a0ae02bbd555cdc01b46b60a647</t>
  </si>
  <si>
    <t>With the rapid advancement of tools based on Artificial Intelligence, it is interesting to assess their usefulness in requirements engineering. In early experiments, we have seen that ChatGPT can detect inconsistency defects in natural language (NL) requirements, that traditional NLP tools cannot identify or can identify with difficulties even after domain-focused training. This study is devoted to specifically measuring the performance of ChatGPT in finding inconsistency in requirements. Positive results in this respect could lead to the use of ChatGPT to complement existing requirements analysis tools to automatically detect this important quality criterion. For this purpose, we consider GPT-3.5, the Generative Pretrained Transformer language model developed by OpenAI. We evaluate its ability to detect inconsistency by comparing its predictions with those obtained from expert judgments by students with a proven knowledge of RE issues on a few example requirements documents.  © 2023 IEEE.</t>
  </si>
  <si>
    <t>Automatically Classifying Kano Model Factors in App Reviews</t>
  </si>
  <si>
    <t>https://www.scopus.com/inward/record.uri?eid=2-s2.0-85152528322&amp;doi=10.1007%2f978-3-031-29786-1_17&amp;partnerID=40&amp;md5=f5352cd5122dfb6f9bf6fff227bbc265</t>
  </si>
  <si>
    <t>[Context and motivation] Requirements assessment by means of the Kano model is common practice. As suggested by the original authors, these assessments are done by interviewing stakeholders and asking them about the level of satisfaction if a certain feature is well implemented and the level of dissatisfaction if a feature is not or not well implemented. [Question/problem] Assessments via interviews are time-consuming, expensive, and can only capture the opinion of a limited set of stakeholders. [Principal ideas/results] We investigate the possibility to extract Kano model factors (basic needs, performance factors, delighters, irrelevant) from a large set of user feedback (i.e., app reviews). We implemented, trained, and tested several classifiers on a set of 2,592 reviews. In a 10-fold cross-validation, a BERT-based classifier performed best with an accuracy of 92.8%. To assess the classifiers’ generalization, we additionally tested them on another independent set of 1,622 app reviews. The accuracy of the best classifier dropped to 72.5%. We also show that misclassifications correlate with human disagreement on the labels. [Contribution] Our approach is a lightweight and automated alternative for identifying Kano model factors from a large set of user feedback. The limited accuracy of the approach is an inherent problem of missing information about the context in app reviews compared to comprehensive interviews, which also makes it hard for humans to extract the factors correctly. © 2023, The Author(s), under exclusive license to Springer Nature Switzerland AG.</t>
  </si>
  <si>
    <t>User Driven Functionality Deletion for Mobile Apps</t>
  </si>
  <si>
    <t>https://www.scopus.com/inward/record.uri?eid=2-s2.0-85174384283&amp;doi=10.1109%2fRE57278.2023.00011&amp;partnerID=40&amp;md5=0523cf85fee3fd7b69a603a6c0a87a04</t>
  </si>
  <si>
    <t>Evolving software with an increasing number of features is harder to understand and thus harder to use. Software release planning has been concerned with planning these additions. Moreover, software of increasing size takes more effort to be maintained. In the domain of mobile apps, too much functionality can easily impact usability, maintainability, and resource consumption. Hence, it is important to understand the extent to which the law of continuous growth applies to mobile apps. Previous work showed that the deletion of functionality is common and sometimes driven by user reviews. However, it is unknown whether these deletions are visible or important to the app users. In this study, we surveyed 297 mobile app users to understand the significance of functionality deletion for them. Our results showed that for most users, the deletion of features corresponds with negative sentiments and change in usage and even churn. Motivated by these preliminary results, we propose Radiation to input user reviews and recommend if any functionality should be deleted from an app's User Interface (UI). We evaluate Radiation using historical data and surveying developers' opinions. From the analysis of 190,062 reviews from 115 randomly selected apps, we show that Radiation can recommend functionality deletion with an average F-Score of 74% and if sufficiently many negative user reviews suggest so.  © 2023 IEEE.</t>
  </si>
  <si>
    <t>[Context and Motivation] Requirements in tender documents are often mixed with other supporting information. Identifying requirements in large tender documents could aid the bidding process and help estimate the risk associated with the project. [Question/problem] Manual identification of requirements in large documents is a resource-intensive activity that is prone to human error and limits scalability. This study compares various state-of-the-art approaches for requirements identification in an industrial context. For generalizability, we also present an evaluation on a real-world public dataset. [Principal ideas/results] We formulate the requirement identification problem as a binary text classification problem. Various state-of-the-art classifiers based on traditional machine learning, deep learning, and few-shot learning are evaluated for requirements identification based on accuracy, precision, recall, and F1 score. Results from the evaluation show that the transformer-based BERT classifier performs the best, with an average F1 score of 0.82 and 0.87 on industrial and public datasets, respectively. Our results also confirm that few-shot classifiers can achieve comparable results with an average F1 score of 0.76 on significantly lower samples, i.e., only 20% of the data. [Contribution] There is little empirical evidence on the use of large language models and few-shots classifiers for requirements identification. This paper fills this gap by presenting an industrial empirical evaluation of the state-of-the-art approaches for requirements identification in large tender documents. We also provide a running tool and a replication package for further experimentation to support future research in this area. © 2023, The Author(s), under exclusive license to Springer Nature Switzerland AG.</t>
  </si>
  <si>
    <t>The PREVENT-Model: Human and Organizational Factors Fostering Engineering of Safe and Secure Robotic Systems</t>
  </si>
  <si>
    <t>https://www.scopus.com/inward/record.uri?eid=2-s2.0-85141494843&amp;doi=10.1016%2fj.jss.2022.111548&amp;partnerID=40&amp;md5=d4b7ade5ae2682d56169a23236536f52</t>
  </si>
  <si>
    <t>The rise of robotic systems demands increasingly elaborated safety and security measures in order to prevent damage to property as well as human and economic harm. While technical expertise of engineers is a prerequisite and international standards constitute an overall frame for safety and security by design, human and organizational factors also shape the development of responsible technology. The current study derives an overarching model covering both human and organizational factors facilitating the development of safe and secure robotic systems. In a qualitative interview study, we conducted three focus groups with experts from robotics, software engineering, and related domains. The interviews were analyzed by three independent coders using a qualitative content analytical approach. The resulting integrative PREVENT-Model comprises 17 individual factors and 13 organizational factors that enhance safety and security by design. We embed each factor into existing research and derive implications for practitioners and possible courses of action. The PREVENT-Model serves as a roadmap to develop tailored measures. Based on this framework, practitioners can improve personnel development programs, organizational structures, working environments, and other aspects crucial for the development of safe and secure robotic systems. © 2022 The Author(s)</t>
  </si>
  <si>
    <t>Requirements Engineering Issues Experienced by Software Practitioners: A Study on Stack Exchange</t>
  </si>
  <si>
    <t>https://www.scopus.com/inward/record.uri?eid=2-s2.0-85152537687&amp;doi=10.1007%2f978-3-031-29786-1_1&amp;partnerID=40&amp;md5=be3d4fee4da811e30f0a3b3e94782eb4</t>
  </si>
  <si>
    <t>[Context and Motivation] Requirements engineering (RE) is central to software development. Despite its importance, there are many issues related to its enactment. Question and answer platforms, such as the Stack Exchange, are paramount in contemporary software development. They discuss and bring to light practitioners’ viewpoints on software engineering issues. Approaching those platforms focusing on RE deserves investigation because it can reveal current issues experienced by software practitioners and possible solutions for them. [Question/Problem] This work investigates RE issues, their causes, effects, and possible solutions as discussed by software practitioners in the Software Engineering Stack Exchange (SWESE). For that, we mine, curate, and analyze a set of 61 discussions related to RE, composed of 414 posts and 770 comments extracted from SWESE. [Principal Ideas/Results] We identify 50 issues and their relations with requirements phases. Customers’ unable to describe system requirements and the need for detailed specifications are among the most commonly discussed issues. We also list 20 causes, 23 effects, and 59 solutions for the mined issues. Examples of causes for RE issues are lack of technical knowledge and communication issues. Examples of the effects of RE issues are rework and unstable requirements. Solutions encompass practices such as clearly defining requirements and using prototypes. [Contribution] This work organizes the mined RE issues in a Sankey diagram, relating them to RE phases and solutions, which may assist practitioners experiencing them and serve as guidance for future research. © 2023, The Author(s), under exclusive license to Springer Nature Switzerland AG.</t>
  </si>
  <si>
    <t>The language mutation problem: Leveraging language product lines for mutation testing of interpreters</t>
  </si>
  <si>
    <t>https://www.scopus.com/inward/record.uri?eid=2-s2.0-85140082147&amp;doi=10.1016%2fj.jss.2022.111533&amp;partnerID=40&amp;md5=1474b93f73b90876a24cd4937aee6cb0</t>
  </si>
  <si>
    <t>Compilers translate programs from a high level of abstraction into a low level representation that can be understood and executed by the computer; interpreters directly execute instructions from source code to convey their semantics. Undoubtedly, the correctness of both compilers and interpreters is fundamental to reliably execute the semantics of any software developed by means of high-level languages. Testing is one of the most important methods to detect errors in any software, including compilers and interpreters. Among testing methods, mutation testing is an empirically effective technique often used to evaluate and improve the quality of test suites. However, mutation testing imposes severe demands in computing resources due to the large number of mutants that need to be generated, compiled and executed. In this work, we introduce a mutation approach for programming languages that mitigates this problem by leveraging the properties of language product lines, language workbenches and separate compilations. In this approach, the base language is taken as a black-box and mutated by means of mutation operators performed at language feature level to create a family of mutants of the base language. Each variant of the mutant family is created at runtime, without any access to the source code and without performing any additional compilation. We report results from a preliminary case study in which mutants of an ECMAScript interpreter are tested against the Sputnik conformance test suite for the ECMA-262 specification. The experimental data indicates that this approach can be used to create generally non-trivial mutants. © 2022 Elsevier Inc.</t>
  </si>
  <si>
    <t>Revisiting the practices and pains of microservice architecture in reality: An industrial inquiry</t>
  </si>
  <si>
    <t>https://www.scopus.com/inward/record.uri?eid=2-s2.0-85140322733&amp;doi=10.1016%2fj.jss.2022.111521&amp;partnerID=40&amp;md5=d44437c5efc10654e95dff0f778bd73d</t>
  </si>
  <si>
    <t>Background: Seeking an appropriate architecture for the design of software is always a challenge. Although microservices are claimed to be a lightweight architecture style that can improve current practices with several characteristics, many practices are based on different circumstances and reflect variant effects. Empirical inquiry gives us a systematic insight into industrial practices and sufferings on microservices. Objective: This study is to investigate the gaps between ideal visions and real industrial practices in microservices and what expenses microservices bring to industrial practitioners. Method: We carried out a series of industrial interviews with practitioners from 20 software companies. The collected data were then codified using qualitative methods. Results: Eight pairs of common practices and pains of microservices in industry were obtained after synthesizing the rich and detailed data collected. Five aspects that require careful decisions were extracted to help practitioners balance the possible benefits and pains of MSA. Five research directions that need further exploration were identified based on the pains associated with MSA. Conclusion: While the benefits of microservices are confirmed from the point of view of practitioners, decisions should be carefully made and the possible problems identified must be addressed with additional expense from experience. Furthermore, some of the topics and pains outlined, e.g., systematic evaluation and assessment, organizational transformation, decomposition, distributed monitoring, and bug localization, may inspire researchers to conduct further research. © 2022 Elsevier Inc.</t>
  </si>
  <si>
    <t>CyberSAGE: The cyber security argument graph evaluation tool</t>
  </si>
  <si>
    <t>https://www.scopus.com/inward/record.uri?eid=2-s2.0-85143826807&amp;doi=10.1007%2fs10664-021-10056-8&amp;partnerID=40&amp;md5=c263ef83ef377b269cbd6cd762324fd3</t>
  </si>
  <si>
    <t>Cyber risk assessment is a critical step in securing the digital systems that support modern society. Typically this is a manual process carried out by consultants or working groups with little or no software support outside of spreadsheet tools. As cybersecurity threats and digital systems themselves become more complex and dynamic, there is a need for greater tool support in the risk assessment process to document and trace assumptions and facilitate the revision or extension of a threat and risk assessment throughout a system’s lifecycle. The Cyber Security Argument Graph Evaluation (CyberSAGE) tool provides a platform for model-based cybersecurity analysis of cyber failure and attack scenarios. It combines models of high-level workflow, system architecture, device properties, attacker capability and skill, to compute holistic, quantitative security metrics. In this paper we describe the models, algorithms, and software architecture of the CyberSAGE tool. To illustrate its application, we describe an assessment carried out on communication systems in two railway lines with the support of an industry partner. Finally, we summarize feedback on the CyberSAGE tool from the railway case study partner, as well as over 40 interviews with practitioners and domain experts and a multinational electronics company who carried out a one year independent evaluation. © 2022, The Author(s), under exclusive licence to Springer Science+Business Media, LLC, part of Springer Nature.</t>
  </si>
  <si>
    <t>AMon: A domain-specific language and framework for adaptive monitoring of Cyber–Physical Systems</t>
  </si>
  <si>
    <t>https://www.scopus.com/inward/record.uri?eid=2-s2.0-85139235846&amp;doi=10.1016%2fj.jss.2022.111507&amp;partnerID=40&amp;md5=10103ed674f98cda7fceb723e38ab670</t>
  </si>
  <si>
    <t>Cyber–Physical Systems (CPS) are increasingly used in safety–critical scenarios where ensuring their correct behavior at runtime becomes a crucial task. Therefore, the behavior of the CPS needs to be monitored at runtime so that violations of requirements can be detected. With the inception of edge devices that facilitate runtime analysis at the edge and the increasingly diverse environments that CPS operate in, flexible monitoring approaches are needed that consider the data that needs to be monitored and the analyses performed on that data. In this paper, we propose AMon, a flexible adaptive monitoring framework that supports the specification and validation of monitoring adaptation rules, using a domain-specific language. Based on these rules, AMon automatically generates code for direct deployment onto devices. We evaluated AMon by applying it to TurtleBot Robots and a fleet of Unmanned Aerial Vehicles. Furthermore, we conducted a user study assessing the understandability and ease of use of our language. Results show that creating multiple adaptation rules with our DSL is feasible with minimal effort, and that adaptive monitoring can reduce the amount of runtime data transmitted from the edge device according to the current state of the system and its monitoring needs. © 2022 The Author(s)</t>
  </si>
  <si>
    <t>Mapping the structure and evolution of software testing research over the past three decades</t>
  </si>
  <si>
    <t>https://www.scopus.com/inward/record.uri?eid=2-s2.0-85139315300&amp;doi=10.1016%2fj.jss.2022.111518&amp;partnerID=40&amp;md5=33d44ca39355c546c4dbfbec699af11f</t>
  </si>
  <si>
    <t>Background: The field of software testing is growing and rapidly-evolving. Aims: Based on keywords assigned to publications, we seek to identify predominant research topics and understand how they are connected and have evolved. Methods: We apply co-word analysis to map the topology of testing research as a network where author-assigned keywords are connected by edges indicating co-occurrence in publications. Keywords are clustered based on edge density and frequency of connection. We examine the most popular keywords, summarize clusters into high-level research topics examine how topics connect, and examine how the field is changing. Results: Testing research can be divided into 16 high-level topics and 18 subtopics. Creation guidance, automated test generation, evolution and maintenance, and test oracles have particularly strong connections to other topics, highlighting their multidisciplinary nature. Emerging keywords relate to web and mobile apps, machine learning, energy consumption, automated program repair and test generation, while emerging connections have formed between web apps, test oracles, and machine learning with many topics. Random and requirements-based testing show potential decline. Conclusions: Our observations, advice, and map data offer a deeper understanding of the field and inspiration regarding challenges and connections to explore. Editor's note: Open Science material was validated by the Journal of Systems and Software Open Science Board. © 2022 The Author(s)</t>
  </si>
  <si>
    <t>Excluding code from test coverage: practices, motivations, and impact</t>
  </si>
  <si>
    <t>https://www.scopus.com/inward/record.uri?eid=2-s2.0-85143528822&amp;doi=10.1007%2fs10664-022-10259-7&amp;partnerID=40&amp;md5=715ff52915d58724771b3e74b9576e1d</t>
  </si>
  <si>
    <t>Test coverage measures the percentage of code that is covered (and uncovered) by tests. In practice, not all code is equally important for coverage analysis, like code that will not be executed during tests. Some coverage tools provide support for code exclusion from coverage reports, however, we are not yet aware of what code tends to be excluded, the reasons behind it, and the impact on coverage analysis. In this paper, we provide an empirical study to understand code exclusion practices, motivations, and impact on test coverage. We first mine popular Python projects that adopt test coverage to assess code exclusion practices. We find that (1) over 1/3 of the projects perform coverage exclusion, (2) 75% of the code is already created using the exclusion feature, and (3) developers exclude non-runnable, debug-only, and defensive code, but also platform-specific and conditional importing. Next, we explore the motivations behind the exclusions and the importance of test coverage in current days: (4) most code is excluded because it is already untested, low-level, or complex and (5) distinct test coverage recommendations are available for developers, such as covering the change, exploring coverage reports, and increasing coverage. Lastly, we assess the impact of code exclusion on test coverage. We detect that (6) code exclusion may impact test coverage, decreasing the number of statements that should be covered by tests and (7) test coverage can be refined by following code exclusion recommendations. Based on our findings, we discuss implications for both practitioners and researchers to improve coverage analysis, tools, and documentation as well as inspire novel research on test coverage. © 2022, The Author(s), under exclusive licence to Springer Science+Business Media, LLC, part of Springer Nature.</t>
  </si>
  <si>
    <t>Authoring, Analyzing, and Monitoring Requirements for a Lift-Plus-Cruise Aircraft</t>
  </si>
  <si>
    <t>https://www.scopus.com/inward/record.uri?eid=2-s2.0-85152554680&amp;doi=10.1007%2f978-3-031-29786-1_21&amp;partnerID=40&amp;md5=3f6680d09bdbcf7a09754a56038b6520</t>
  </si>
  <si>
    <t>[Context &amp; Motivation] Requirements specification and analysis is widely applied to ensure the correctness of industrial systems in safety critical domains. Requirements are often initially written in natural language, which is highly ambiguous, and as a second step transformed into a language with rigorous semantics for formal analysis. [Question/problem] In this paper, we report on our experience in requirements creation and analysis, as well as run-time monitor generation using the Formal Requirement Elicitation Tool (FRET), on an industrial case study for a Lift-Plus-Cruise concept aircraft. [Principal ideas/results] We study the creation of requirements directly in the structured language of FRET without a prior definition of the same requirements in natural language. We focus on requirements describing state machines and discuss the challenges that we faced, in terms of creating requirements and generating monitors. We demonstrate how realizability, i.e., checking whether a requirements specification can be implemented, is crucial for understanding temporal interdependencies among requirements. [Contribution] Our study is the first complete attempt at using FRET to create industrial, realizable requirements and generate run-time monitors. Insight from lessons learned was materialized into new features in the FRET and JKind analysis frameworks. © 2023, This is a U.S. government work and not under copyright protection in the U.S.; foreign copyright protection may apply.</t>
  </si>
  <si>
    <t>A Product Owner’s Navigation in Power Imbalance Between Business and IT: An Experience Report</t>
  </si>
  <si>
    <t>https://www.scopus.com/inward/record.uri?eid=2-s2.0-85152533626&amp;doi=10.1007%2f978-3-031-29786-1_24&amp;partnerID=40&amp;md5=36853bb0f23ae33f9a0e80f4aaa77fdd</t>
  </si>
  <si>
    <t>[Context and motivation] We consider a company where software development was previously a minor activity and today is a major activity with high priority and attention. Software is now developed according to Scrum, and the company can be seen as being in an agile transition. [Question/problem] What are the relevant specifics of this organization and which product owner behaviors appear to be valuable or problematic, respectively? [Principal ideas/results] A fear of disruption put the development teams under pressures that led to low efficiency in an interesting way. The introduction of an IT product owner to assist a business product owner reduced this effect, but a problematic power imbalance still remains. [Contribution] Not only do agile technical teams need feedback from their product owner, the product owner also needs meaningful, effective feedback from the teams. Our experience report shows how this can be improved by the introduction of an IT product owner when the organization otherwise has insufficient focus on certain important dynamics of software engineering. © 2023, The Author(s), under exclusive license to Springer Nature Switzerland AG.</t>
  </si>
  <si>
    <t>Ontology-Based Automatic Reasoning and NLP for Tracing Software Requirements into Models with the OntoTrace Tool</t>
  </si>
  <si>
    <t>https://www.scopus.com/inward/record.uri?eid=2-s2.0-85152586115&amp;doi=10.1007%2f978-3-031-29786-1_10&amp;partnerID=40&amp;md5=0531f864527e3abebf6b1cd428b509b1</t>
  </si>
  <si>
    <t>Context and motivation. Traceability is an essential part of quality assurance tasks for software maintainability, validation, and verification. However, the effort required to create and maintain traces is still high compared to their benefits. Problem. Some authors have proposed traceability tools to address this challenge, yet some of those tools require historical traceability data to generate traces, representing an entry barrier to software development teams that do not do traceability. Another common requirement of existing traceability tools is the scope of artefacts to be traced, hindering the adaptability of traceability tools in practice. Principal ideas. Motivated by the mentioned challenges, in this paper we propose OntoTraceV2.0: a tool for supporting trace generation of arbitrary software artefacts without depending on historical traceability data. The architecture of OntoTraceV2.0 integrates ontology-based automatic reasoning to facilitate adaptability for tracing arbitrary artefacts and natural language processing for discovering traces based on text-based similarity between artefacts. We conducted a quasi-experiment with 36 subjects to validate OntoTraceV2.0 in terms of efficiency, effectiveness, and satisfaction. Contribution. We found that OntoTraceV2.0 positively affects the subjects’ efficiency and satisfaction during trace generation compared to a manual approach. Although the subjects’ average effectiveness is higher using OntoTraceV2.0, we observe no statistical difference with the manual trace generation approach. Even though such results are promising, further replications are needed to avoid certain threats to validity. We conclude the paper by analysing the experimental results and limitations we found, drawing on future challenges, and proposing the next research endeavours. © 2023, The Author(s), under exclusive license to Springer Nature Switzerland AG.</t>
  </si>
  <si>
    <t>Analyzing Techniques for Duplicate Question Detection on Q&amp;A Websites for Game Developers</t>
  </si>
  <si>
    <t>https://www.scopus.com/inward/record.uri?eid=2-s2.0-85143664805&amp;doi=10.1007%2fs10664-022-10256-w&amp;partnerID=40&amp;md5=716469974a2328e46cc3308fdaa39902</t>
  </si>
  <si>
    <t>Game development is currently the largest industry in the entertainment segment and has a high demand for skilled game developers that can produce high-quality games. To satiate this demand, game developers need resources that can provide them with the knowledge they need to learn and improve their skills. Question and Answer (Q&amp;A) websites are one of such resources that provide a valuable source of knowledge about game development practices. However, the presence of duplicate questions on Q&amp;A websites hinders their ability to effectively provide information for their users. While several researchers created and analyzed techniques for duplicate question detection on websites such as Stack Overflow, so far no studies have explored how well those techniques work on Q&amp;A websites for game development. With that in mind, in this paper we analyze how we can use pre-trained and unsupervised techniques to detect duplicate questions on Q&amp;A websites focused on game development using data extracted from the Game Development Stack Exchange and Stack Overflow. We also explore how we can leverage a small set of labelled data to improve the performance of those techniques. The pre-trained technique based on MPNet achieved the highest results in identifying duplicate questions about game development, and we could achieve a better performance when combining multiple unsupervised techniques into a single supervised model. Furthermore, the supervised models could identify duplicate questions on websites different from those they were trained on with little to no decrease in performance. Our results lay the groundwork for building better duplicate question detection systems in Q&amp;A websites for game developers and ultimately providing game developers with a more effective Q&amp;A community. © 2022, The Author(s), under exclusive licence to Springer Science+Business Media, LLC, part of Springer Nature.</t>
  </si>
  <si>
    <t>FRL-MFPG: Propagation-aware fault root cause location for microservice intelligent operation and maintenance</t>
  </si>
  <si>
    <t>https://www.scopus.com/inward/record.uri?eid=2-s2.0-85139293473&amp;doi=10.1016%2fj.infsof.2022.107083&amp;partnerID=40&amp;md5=70453ee3067d2dcb8dc43e40467524bf</t>
  </si>
  <si>
    <t>Context: Due to the continuous updates and complex dependencies of microservices, the probability of a fault occurrence and the difficulty of doing a diagnosis have increased, making it hard for operation and maintenance staff to quickly and accurately troubleshoot a fault and locate its root cause. Objective: To fulfill the requirements of artificial intelligence for IT operations, called AIOps, this paper studies microservice fault root cause location technology from two aspects, microservice fault propagation relationships and fault root cause location. Method: First, this paper designs a microservice fault propagation graph construction method MFPG-FC based on fault correlation. The method effectively depicts the propagation relationship and the scope of influence of microservice faults and improves the accuracy of locating a fault's root cause. Second, in terms of fault root cause location, this paper proposes a microservice fault root cause location algorithm based on a microservice fault propagation relationship graph called FRL-MFPG. The FRL-MFPG algorithm is designed to improve the globalization, flexibility and accuracy of the fault location search range and rate. Finally, an AIOps-oriented microservice fault root cause location framework (AIOps-MFRL) is designed. Results: The experimental results show that, compared with the traditional method, the method proposed in this paper is more accurate and can locate the root cause of a fault more accurately. After detecting the fault of microservices, it can achieve the goal of locating the root cause of the fault, which is helpful to improve the efficiency of intelligent operation and maintenance. Conclusion: The method in this paper can effectively locate the root cause of a fault and identify the root cause indicators of the fault after the fault is detected in the microservice. It has better timeliness and accuracy, reduces troubleshooting time and the losses caused by faults, and improves operation and maintenance efficiency. © 2022 Elsevier B.V.</t>
  </si>
  <si>
    <t>Assessing industrial end-user programming of robotic production cells: A controlled experiment</t>
  </si>
  <si>
    <t>https://www.scopus.com/inward/record.uri?eid=2-s2.0-85145775843&amp;doi=10.1016%2fj.jss.2022.111547&amp;partnerID=40&amp;md5=cfd981139b33677f726ade49b3ffdf9e</t>
  </si>
  <si>
    <t>Adapting the behavior of robots and their interaction with other machines on the shop floor is typically accomplished by non-programmers. Often these non-programmers use visual languages to specify the robot's and/or machine's control logic. While visual languages are explored as a means to enable novices to program, there is little understanding of what problems novices face when tasked with realistic adaptation programming tasks on the shop floor. In this paper, we report the results of a controlled experiment where domain experts in the injection molding industry inspected and changed realistic programs involving a robot, injection molding machine, and additional external machines. We found that participants were comparably quick to understand the program behavior with a familiar sequential function chart-based language and a Blockly-based language used for the first time. We also observed that these non-programmers had difficulty in multiple aspects independent of language due to the interweaving of physical and software-centric interaction between robot and machine. We conclude that assistance needs to go beyond optimizing available language elements to include suggesting relevant programming elements and their sequence. © 2022 The Author(s)</t>
  </si>
  <si>
    <t>Feel It, Code It: Emotional Goal Modelling for Gender-Inclusive Design</t>
  </si>
  <si>
    <t>https://www.scopus.com/inward/record.uri?eid=2-s2.0-85152576969&amp;doi=10.1007%2f978-3-031-29786-1_23&amp;partnerID=40&amp;md5=b8f3e5bcee7c2a441fb7d5004d66b817</t>
  </si>
  <si>
    <t>Context and motivation: Organisational values such as inclusion are often explicit, providing a common language to guide behaviour and motivate employees. Personal values are often less explicit but do guide individuals’ decisions, and when challenged they generate an emotional response. However, understanding organisational values and linking them to implicit personal values of employees can be challenging. Question/problem: In this paper, we investigate the use of emotional goal models to act as a link between organisational and personal values. Principal ideas/result: We argue that when designing processes and systems for enacting organisational values, requirements engineers must consider the diverse personal values of the employees. We completed a case study within a multi-national organisation and identified pain points on career journeys which amplify the disparity of experience between men and women. We applied emotional goal modelling to elicit requirements for inclusive processes. We suggest that emotional goals can serve as a proxy for personal values and can support the formulation of requirements for designing processes cognizant of the organisational value of inclusion. Contribution: Our empirical evaluation suggests that the modelling of emotional goals can support the operationalisation of values as requirements for gender-inclusive organisational processes and systems. © 2023, The Author(s), under exclusive license to Springer Nature Switzerland AG.</t>
  </si>
  <si>
    <t>Understanding Fairness Requirements for ML-based Software</t>
  </si>
  <si>
    <t>https://www.scopus.com/inward/record.uri?eid=2-s2.0-85167898498&amp;doi=10.1109%2fRE57278.2023.00046&amp;partnerID=40&amp;md5=c636a97f8f7e816611dd25d56221c313</t>
  </si>
  <si>
    <t>Today's technologies are becoming more and more pervasive and advanced software systems can replace human beings in many different tasks. This is especially true in the case of automated decision-making systems based on machine learning (ML). Important ethical implications arise when such decision systems are used in sensitive contexts (e.g., justice or loans). The elicitation of these implications, that is, of the ethical requirements behind ML-based systems is a new challenge we must address to avoid societal risks. This is particularly urgent for fairness since this notion lacks a precise and commonly accepted definition, thus hampering its assessment. This paper aims to give a comprehensive definition of fairness, present a unified taxonomy of alternative interpretations, define a new decision tree that can guide the choice of the correct interpretation, and carry out a preliminary assessment with experiments in a real-world context.  © 2023 IEEE.</t>
  </si>
  <si>
    <t>Work-from-home is here to stay: Call for flexibility in post-pandemic work policies</t>
  </si>
  <si>
    <t>https://www.scopus.com/inward/record.uri?eid=2-s2.0-85142142102&amp;doi=10.1016%2fj.jss.2022.111552&amp;partnerID=40&amp;md5=fea3ecd7454e461c1b34dcf6dcef39ee</t>
  </si>
  <si>
    <t>In early 2020, the Covid-19 pandemic forced employees in tech companies worldwide to abruptly transition from working in offices to working from their homes. During two years of predominantly working from home, employees and managers alike formed expectations about what post-pandemic working life should look like. Many companies are experimenting with new work policies that balance employee- and manager expectations regarding where, when and how work should be done in the future. In this article, we gather experiences of the new trend of remote working based on the synthesis of 22 company-internal surveys of employee preferences for WFH, and 26 post-pandemic work policies from 17 companies and their sites, covering 12 countries in total. Our results are threefold. First, through the new work policies, all companies formally give employees more flexibility regarding working time and location. Second, there is a great variation in how much flexibility the companies are willing to yield to the employees. The paper details the different formulations that companies adopted to document the extent of permitted WFH, exceptions, relocation permits and the authorisation procedures. Third, we document a change in the psychological contract between employees and managers, where the option of working from home is converted from an exclusive perk that managers could choose to give to the few, to a core privilege that all employees feel they are entitled to. Finally, there are indications that as the companies learn and solicit feedback regarding the efficiency of the chosen strategies, we will see further developments and changes in the work policies concerning how much flexibility to work whenever and from wherever they grant. Through these findings, the paper contributes to a growing literature about the new trends emerging from the pandemic in tech companies and spells out practical implications onwards. © 2022 The Author(s)</t>
  </si>
  <si>
    <t>ModeLLer - A Prototype to Support Requirements Elicitation in Co-Design Environments</t>
  </si>
  <si>
    <t>https://www.scopus.com/inward/record.uri?eid=2-s2.0-85174396026&amp;doi=10.1109%2fRE57278.2023.00055&amp;partnerID=40&amp;md5=e8f2a895eae53c0587cf05da8b5bec02</t>
  </si>
  <si>
    <t>This contribution presents ModeLLer, a prototype of a web tool for system modelling based on a block-based visual editor. The aim of ModeLLer is to enable collaborative environments in requirements elicitation, allowing end-users to create UML class diagrams without any knowledge of the (semi-)formal UML notation.  © 2023 IEEE.</t>
  </si>
  <si>
    <t>GUI (graphical user interface) prototyping is a widely-used technique in requirements engineering for gathering and refining requirements, reducing development risks and increasing stakeholder engagement. However, GUI prototyping can be a time-consuming and costly process. In recent years, deep learning models such as Stable Diffusion have emerged as a powerful text-to-image tool capable of generating detailed images based on text prompts. In this paper, we propose UI-Diffuser, an approach that leverages Stable Diffusion to generate mobile UIs through simple textual descriptions and UI components. Preliminary results show that UI-Diffuser provides an efficient and cost-effective way to generate mobile GUI designs while reducing the need for extensive prototyping efforts. This approach has the potential to significantly improve the speed and efficiency of GUI prototyping in requirements engineering.  © 2023 IEEE.</t>
  </si>
  <si>
    <t>From forced Working-From-Home to voluntary working-from-anywhere: Two revolutions in telework</t>
  </si>
  <si>
    <t>https://www.scopus.com/inward/record.uri?eid=2-s2.0-85139327922&amp;doi=10.1016%2fj.jss.2022.111509&amp;partnerID=40&amp;md5=6136e27e1581e91542792a83de2437c7</t>
  </si>
  <si>
    <t>The COVID-19 outbreak has admittedly caused interruptions to production, transportation, and mobility, therefore, having a significant impact on the global supply and demand chain's well-functioning. But what happened to companies developing digital services, such as software? How has the enforced Working-From-Home (WFH) mode impacted their ability to deliver software, if at all? This article shares our findings from monitoring the WFH during 2020 in an international software company with engineers located in Sweden, the USA, and the UK. We analyzed different aspects of productivity, such as developer job satisfaction and well-being, activity, communication and collaboration, efficiency and flow based on the archives of commit data, calendar invites, Slack communication, the internal reports of WFH experiences, and 30 interviews carried out in April/May and September 2020. We add more objective evidence to the existing COVID-19 studies the vast majority of which are based on self-reported productivity from the early months of the pandemic. We find that engineers continue committing code and carrying out their daily duties, as their routines adjust to “the new norm”. Our key message is that software engineers can work from home and quickly adjust their tactical approaches to the changes of unprecedented scale. Further, WFH has its benefits, including better work-life balance, improved flow, and improved quality of distributed meetings and events. Yet, WFH is not challenge free: not everybody feels equally productive working from home, work hours for many increased, while physical activity, socialization, pairing and opportunities to connect to unfamiliar colleagues decreased. Information sharing and meeting patterns also changed. Finally, experiences gained during the pandemic will have a lasting impact on the future of the workplace. The results of an internal company-wide survey suggest that only 9% of engineers will return to work in the office full time. Our article concludes with the InterSoft's strategy for work from anywhere (WFX), and a list of useful adjustments for a better WFH. © 2022 The Author(s)</t>
  </si>
  <si>
    <t>On the use of deep learning in software defect prediction</t>
  </si>
  <si>
    <t>https://www.scopus.com/inward/record.uri?eid=2-s2.0-85140965251&amp;doi=10.1016%2fj.jss.2022.111537&amp;partnerID=40&amp;md5=abc6530954079e153d281e71264be476</t>
  </si>
  <si>
    <t>Context: Automated software defect prediction (SDP) methods are increasingly applied, often with the use of machine learning (ML) techniques. Yet, the existing ML-based approaches require manually extracted features, which are cumbersome, time consuming and hardly capture the semantic information reported in bug reporting tools. Deep learning (DL) techniques provide practitioners with the opportunities to automatically extract and learn from more complex and high-dimensional data. Objective: The purpose of this study is to systematically identify, analyze, summarize, and synthesize the current state of the utilization of DL algorithms for SDP in the literature. Method: We systematically selected a pool of 102 peer-reviewed studies and then conducted a quantitative and qualitative analysis using the data extracted from these studies. Results: Main highlights include: (1) most studies applied supervised DL; (2) two third of the studies used metrics as an input to DL algorithms; (3) Convolutional Neural Network is the most frequently used DL algorithm. Conclusion: Based on our findings, we propose to (1) develop more comprehensive DL approaches that automatically capture the needed features; (2) use diverse software artifacts other than source code; (3) adopt data augmentation techniques to tackle the class imbalance problem; (4) publish replication packages. © 2022 The Authors</t>
  </si>
  <si>
    <t>Understanding the Role of Human-Related Factors in Security Requirements Elicitation</t>
  </si>
  <si>
    <t>https://www.scopus.com/inward/record.uri?eid=2-s2.0-85152574122&amp;doi=10.1007%2f978-3-031-29786-1_5&amp;partnerID=40&amp;md5=59c7fb60041b237db1a247ea0db468bc</t>
  </si>
  <si>
    <t>Context and motivation: Many requirements engineering (RE) activities depend not only on the nature of the system itself, but also on human-centric characteristics of the RE teams. Question/problem: What role do human-related factors of RE teams play in eliciting high-quality security requirements? Principal ideas/results: This research preview presents our preliminary work in discovering the cognitive factors that represent the intentions and motivations of RE teams to develop secure systems from early stages of the system development, and how these factors impact the quality of the elicited requirements. We outline a framework, with an illustrative example, for describing the variables that affect the decisions of RE teams when they elicit security requirements to address security concerns. Contribution: The proposed framework helps to characterize the different aspects of human-related factors, and the correlation between the impact of these factors on the quality of the requirements elicitation phase. This is a novel research direction which positions our long-term research agenda, and we urge community contributions in this direction to achieve an enhanced understanding of the role of human-related factors in requirements engineering for security domains. © 2023, The Author(s), under exclusive license to Springer Nature Switzerland AG.</t>
  </si>
  <si>
    <t>Summarization of Elicitation Conversations to Locate Requirements-Relevant Information</t>
  </si>
  <si>
    <t>https://www.scopus.com/inward/record.uri?eid=2-s2.0-85152529550&amp;doi=10.1007%2f978-3-031-29786-1_9&amp;partnerID=40&amp;md5=bdb9c321ed7b3667a32f6a959310df1d</t>
  </si>
  <si>
    <t>[Context and motivation] Conversations around requirements, such as interviews and workshops, are a key activity of requirements elicitation, and play a significant role in the creation of requirements specifications. [Question/problem] While these conversations contain a wealth of knowledge, requirements engineers use them mainly through note-taking during the conversation and by recalling the information from their memory. There is potential for supporting practitioners by retrieving important information from the recordings of these conversations. [Principal ideas/results] Although transcriptions can be automatically generated with good accuracy, they often contain excessive text to be efficiently used for processing requirements elicitation sessions. Thus, we observed a need to transform these datasets into a useful format for requirements engineers to analyze. [Contribution] We present REConSum, a prototype that utilizes Natural Language Processing (NLP) to summarize requirements conversations. REConSum takes as input a transcribed conversation, and it filters the speaker turns by keeping only those that include a question and that are expected to contain, or to be answered with, requirements-relevant information. In addition to presenting REConSum, we experiment with different algorithms to assess the most effective combination. © 2023, The Author(s), under exclusive license to Springer Nature Switzerland AG.</t>
  </si>
  <si>
    <t>Applying Inter-Rater Reliability and Agreement in collaborative Grounded Theory studies in software engineering</t>
  </si>
  <si>
    <t>https://www.scopus.com/inward/record.uri?eid=2-s2.0-85139877335&amp;doi=10.1016%2fj.jss.2022.111520&amp;partnerID=40&amp;md5=b57e2f544245dee62239bdff313db74c</t>
  </si>
  <si>
    <t>Context: The qualitative research on empirical software engineering that uses Grounded Theory is increasing (GT). The trustworthiness, rigor, and transparency of GT qualitative data analysis can benefit, among others, when multiple analysts juxtapose diverse perspectives and collaborate to develop a common code frame based on a consensual and consistent interpretation. Inter-Rater Reliability (IRR) and/or Inter-Rater Agreement (IRA) are commonly used techniques to measure consensus, and thus develop a shared interpretation. However, minimal guidance is available about how and when to measure IRR/IRA during the iterative process of GT, so researchers have been using ad hoc methods for years. Objective: This paper presents a process for systematically measuring IRR/IRA in GT studies, when appropriate, which is grounded in a previous systematic mapping study on collaborative GT in the field of software engineering. Methods: Meta-science guided us to analyze the issues and challenges of collaborative GT and formalize a process to measure IRR/IRA in GT. Results: This process guides researchers to incrementally generate a theory while ensuring consensus on the constructs that support it, improving trustworthiness, rigor, and transparency, and promoting the communicability, reflexivity, and replicability of the research. Conclusion: The application of this process to a GT study seems to support its feasibility. In the absence of further confirmation, this would represent the first step in a de facto standard to be applied to those GT studies that may benefit from IRR/IRA techniques. © 2022</t>
  </si>
  <si>
    <t>An optimized case-based software project effort estimation using genetic algorithm</t>
  </si>
  <si>
    <t>https://www.scopus.com/inward/record.uri?eid=2-s2.0-85139403636&amp;doi=10.1016%2fj.infsof.2022.107088&amp;partnerID=40&amp;md5=e3387873c4cbd66dc8d6c302fb90e2bb</t>
  </si>
  <si>
    <t>Software development companies have long suffered from inaccurate estimation of their software projects. This in turn led to huge losses, especially in the financial resources available for the project as well as the time required to complete it. As a result of this, the research community has developed different methods for estimating effort in software projects in the hope of achieving high levels of accuracy and efficiency in the use of available resources. Among those methods that have proven to be accurate in estimating the effort of software projects is the use of machine learning (ML) techniques, especially the case-based reasoning technique (CBR). This technique is based on adapting previously successful solutions for similar software projects. However, the CBR technique suffers from a problem which is its multiple parameters that are difficult to be tuned. This justifies the importance of the adaptation and adjustment process as an essential part of CBR to produce accurate and efficient results with least absolute estimation error. In this paper, one of the most efficient multi-objective evolutionary techniques, the Genetic Algorithm (GA), are used to help find the best set of classical CBR parameters (feature selection, feature weighting, similarity measures, and k number of nearest neighbors) to produce the most accurate effort estimates for software projects. The proposed CBR-GA model showed the effectiveness of using the GA algorithm to search for the best combination of CBR parameters and thus improve its accuracy. This in turn is beneficial for project managers in the early financial planning phase for effort estimation and thus project cost control. To validate the proposed CBR-GA model, we used a set of public benchmark datasets available on PROMISE data repository, in addition we used a set of reliable evaluation metrics. The obtained results are promising in terms of accuracy and significance tests. This implies the importance of search-based techniques for tuning effort estimation methods. © 2022</t>
  </si>
  <si>
    <t>Graph-based visualization of merge requests for code review</t>
  </si>
  <si>
    <t>https://www.scopus.com/inward/record.uri?eid=2-s2.0-85139263765&amp;doi=10.1016%2fj.jss.2022.111506&amp;partnerID=40&amp;md5=7fd8bcf210da7b2548327d7814a426cf</t>
  </si>
  <si>
    <t>Code review is a software development practice aimed at assessing code quality, finding defects, and sharing knowledge among developers. Despite its wide adoption, code review is a challenging task for developers, who often struggle to understand the content of a review change-set. Visualization techniques represent a promising approach to support reviewers. In this paper we present a new visualization approach that displays classes and methods in review changes as nodes in a graph. Then, we implemented our graph-based approach in a tool (ReviewVis) and performed a two-step feedback collection phase to assess the developers’ perceptions on the tool's benefits through (1) an in-company study with nine professional software developers and (2) an online survey with 37 participants. Given the positive results obtained by this first evaluation, we performed a second survey with 31 participants with a specific focus on supporting developers’ understanding of a review change-set. The collected feedback showed that the developers indeed perceive that ReviewVis can help them navigate and understand the changes under review. The results achieved also indicate possible future paths to use software visualization for code review. Data and Materials: https://doi.org/10.5281/zenodo.7047993 © 2022 The Author(s)</t>
  </si>
  <si>
    <t>EUDability: A new construct at the intersection of End-User Development and Computational Thinking</t>
  </si>
  <si>
    <t>https://www.scopus.com/inward/record.uri?eid=2-s2.0-85139597445&amp;doi=10.1016%2fj.jss.2022.111516&amp;partnerID=40&amp;md5=d184d2bb5f76cfb3ea1187ebd827e79a</t>
  </si>
  <si>
    <t>The sustainable and digital future of work may imply a dramatic equilibrium change between social factors and technological ones. We argue that providing suitable tools to support End-User Development (EUD) in the workplace could represent a way to cope with such future changes. The contributions of this paper include the analysis and characterization of the most used EUD techniques and their crossover with a new conveyed model of Computational Thinking. The synthesis between these aspects is made explicit in the construct of EUDability, which is designed to capture the quality dimensions of EUD systems suitable to work scenarios where better roles and better tools for individuals may be shaped. EUDability has to do with identifying and assessing the difficulties of EUD techniques on one side and the Computational Thinking skills held by individuals on the other side. © 2022 Elsevier Inc.</t>
  </si>
  <si>
    <t>How have views on Software Quality differed over time? Research and practice viewpoints</t>
  </si>
  <si>
    <t>https://www.scopus.com/inward/record.uri?eid=2-s2.0-85140313968&amp;doi=10.1016%2fj.jss.2022.111524&amp;partnerID=40&amp;md5=e4388fc3234b17723764df2587024515</t>
  </si>
  <si>
    <t>Context: Over the years, there has been debate about what constitutes software quality and how it should be measured. This controversy has caused uncertainty across the software engineering community, affecting levels of commitment to the many potential determinants of quality among developers. An up-to-date catalogue of software quality views could provide developers with contemporary guidelines and templates. In fact, it is necessary to learn about views on the quality of code on frequently used online collaboration platforms (e.g., Stack Overflow), given that the quality of code snippets can affect the quality of software products developed. If quality models are unsuitable for aiding developers because they lack relevance, developers will hold relaxed or inappropriate views of software quality, thereby lacking awareness and commitment to such practices. Objective: We aim to explore differences in interest in quality characteristics across research and practice. We also seek to identify quality characteristics practitioners consider important when judging code snippet quality. First, we examine the literature for quality characteristics used frequently for judging software quality, followed by the quality characteristics commonly used by researchers to study code snippet quality. Finally, we investigate quality characteristics used by practitioners to judge the quality of code snippets. Methods: We conducted two systematic literature reviews followed by semi-structured interviews of 50 practitioners to address this gap. Results: The outcomes of the semi-structured interviews revealed that most practitioners judged the quality of code snippets using five quality dimensions: Functionality, Readability, Efficiency, Security and Reliability. However, other dimensions were also considered (i.e., Reusability, Maintainability, Usability, Compatibility and Completeness). This outcome differed from how the researchers judged code snippet quality. Conclusion: Practitioners today mainly rely on code snippets from online code resources, and specific models or quality characteristics are emphasised based on their need to address distinct concerns (e.g., mobile vs web vs standalone applications, regular vs machine learning applications, or open vs closed source applications). Consequently, software quality models should be adapted for the domain of consideration and not seen as one-size-fits-all. This study will lead to targeted support for various clusters of the software development community. © 2022 Elsevier Inc.</t>
  </si>
  <si>
    <t>A decade of code comment quality assessment: A systematic literature review</t>
  </si>
  <si>
    <t>https://www.scopus.com/inward/record.uri?eid=2-s2.0-85140462744&amp;doi=10.1016%2fj.jss.2022.111515&amp;partnerID=40&amp;md5=82c0cc052cac46d1923bb69c7daa63a8</t>
  </si>
  <si>
    <t>Code comments are important artifacts in software systems and play a paramount role in many software engineering (SE) tasks related to maintenance and program comprehension. However, while it is widely accepted that high quality matters in code comments just as it matters in source code, assessing comment quality in practice is still an open problem. First and foremost, there is no unique definition of quality when it comes to evaluating code comments. The few existing studies on this topic rather focus on specific attributes of quality that can be easily quantified and measured. Existing techniques and corresponding tools may also focus on comments bound to a specific programming language, and may only deal with comments with specific scopes and clear goals (e.g., Javadoc comments at the method level, or in-body comments describing TODOs to be addressed). In this paper, we present a Systematic Literature Review (SLR) of the last decade of research in SE to answer the following research questions: (i) What types of comments do researchers focus on when assessing comment quality? (ii) What quality attributes (QAs) do they consider? (iii) Which tools and techniques do they use to assess comment quality?, and (iv) How do they evaluate their studies on comment quality assessment in general? Our evaluation, based on the analysis of 2353 papers and the actual review of 47 relevant ones, shows that (i) most studies and techniques focus on comments in Java code, thus may not be generalizable to other languages, and (ii) the analyzed studies focus on four main QAs of a total of 21 QAs identified in the literature, with a clear predominance of checking consistency between comments and the code. We observe that researchers rely on manual assessment and specific heuristics rather than the automated assessment of the comment quality attributes, with evaluations often involving surveys of students and the authors of the original studies but rarely professional developers. © 2022 The Author(s)</t>
  </si>
  <si>
    <t>SCGRU: A general approach for identifying multiple classes of self-admitted technical debt with text generation oversampling</t>
  </si>
  <si>
    <t>https://www.scopus.com/inward/record.uri?eid=2-s2.0-85140061860&amp;doi=10.1016%2fj.jss.2022.111514&amp;partnerID=40&amp;md5=9329cc3dbfc999f365f92b66463c4b1b</t>
  </si>
  <si>
    <t>Identifying self-admitted technical debt (SATD) plays an important role in maintaining software stability and improving software quality. Although existing methods can detect SATD and researchers have identified design debt and requirement debt, an approach to realize multiple classification of SATD, including defect, test, and documentation, is still lacking. In this paper, we combine text generation oversampling and the Convolutional Neural Networks-Gated Recurrent Unit (CNNGRU) model, and propose an approach called SCGRU to classify multiple debt, including defect, test, documentation, design, and requirement. First, SeqGAN-based text generation is employed to generate new samples by learning the original SATD data, thereby increasing the number of SATD samples such as defect debt and reducing data imbalance. Then, we apply the CNNGRU model to refine SATD into multiple classes. An experiment with cross-project identification of 10 projects shows that our approach is more effective than existing methods such as CNN and text mining. The proposed SCGRU approach has strong advantages especially in cases of flawed debt with very unbalanced data such as test debt and documention debt. © 2022 Elsevier Inc.</t>
  </si>
  <si>
    <t>Variability modules</t>
  </si>
  <si>
    <t>https://www.scopus.com/inward/record.uri?eid=2-s2.0-85139034915&amp;doi=10.1016%2fj.jss.2022.111510&amp;partnerID=40&amp;md5=bfd314d8df082fdda5808df9cc2f19f3</t>
  </si>
  <si>
    <t>A Software Product Line (SPL) is a family of similar programs, called variants, generated from a common artifact base. A Multi SPL (MPL) is a set of interdependent SPLs: each variant can depend on variants from other SPLs. MPLs are challenging to model and to implement efficiently, especially when different variants of the same SPL must coexist and interoperate. We address this challenge by introducing the concept of a variability module (VM), a new language construct. A VM constitutes at the same time a module and an SPL of standard (variability-free), possibly interdependent, modules. Generating a variant of a VM triggers the generation of all variants required to satisfy its dependencies. Consequentially, a set of interdependent VMs represents an MPL that can be compiled into a set of standard modules. We illustrate the VM concept with an example from an industrial modeling scenario and formalize it in a core calculus. We define family-based analyses to check that a VM satisfies certain well-formedness conditions and whether all variants can be generated. Finally, we provide an implementation of VM for the Java-like modeling language ABS, and evaluate it with case studies. © 2022 The Author(s)</t>
  </si>
  <si>
    <t>Supporting Shared Understanding in Asynchronous Communication Contexts</t>
  </si>
  <si>
    <t>https://www.scopus.com/inward/record.uri?eid=2-s2.0-85152514106&amp;doi=10.1007%2f978-3-031-29786-1_3&amp;partnerID=40&amp;md5=e54c3b19548f295feefc84435324b7a4</t>
  </si>
  <si>
    <t>[Context and motivation] The success of software projects depends on developing a system that satisfies the stakeholders’ wishes and needs according to their mental models of the intended system. However, stakeholders may have different or misaligned mental models of the same system, resulting in conflicting requirements. For this reason, aligned mental models and thus a shared understanding of the project vision is essential for the success of software projects. [Question/problem] While it is already challenging to achieve shared understanding in synchronous contexts, such as meetings, it is even more challenging when only asynchronous contexts, like messaging services, are possible. When multiple stakeholders are involved from different locations and time zones, primarily asynchronous communication occurs. Despite the frequent use of software tools, like Confluence, to support asynchronous contexts, their use for the development of a shared understanding has hardly been analyzed. [Principal ideas/results] In this paper, we propose five concepts to help stakeholders develop a shared understanding in asynchronous communication contexts. We assess the adaptability of three existing software tools to our concepts, adapt these software tools accordingly, and develop our own prototype that implements all five concepts. In an experiment with 30 participants, we evaluate these four software tools and compare them to a control group that had no support in developing a shared understanding. [Contribution] Our results show the suitability of our concepts, as the participants using our concepts were able to achieve a higher level of shared understanding compared to the control group. © 2023, The Author(s), under exclusive license to Springer Nature Switzerland AG.</t>
  </si>
  <si>
    <t>A mobile intelligent guide system for visually impaired pedestrian</t>
  </si>
  <si>
    <t>https://www.scopus.com/inward/record.uri?eid=2-s2.0-85141496962&amp;doi=10.1016%2fj.jss.2022.111546&amp;partnerID=40&amp;md5=03d4ed4c6801a1f206354fab2796423b</t>
  </si>
  <si>
    <t>Traditionally, tactile walking surface indicators (TWSIs) have been used as guide tools for visually impaired pedestrians, but the bumpy bricks also bring bad experiences to other users on the road, such as the elderly, people in wheelchairs, babies in strollers and ladies wearing high heels. In this paper, we propose an intelligent guide system based on a smartphone. Videos containing information about tactile paving captured by the phone camera are processed and analyzed by the system, and guide messages are sent to the user in the form of sound or vibration. In our system, the MobileNet model fine-tuned by transfer learning is used to perform feature extraction on overlapping grids. Single Shot MultiBox Detector (SSD) is then used for TWSI detection. Finally, the user's position is determined by the Score Voting algorithm, and corresponding guide information is given. In order to further improve the real-time performance of the system, we quantize the model to compress it while ensuring accuracy. The results of experiments on real tactile paving show that our system has high accuracy and real-time performance. With our system, bumpy tactile paving bricks can be replaced with flat stickers or paint with TWSI patterns. This is comforting for other road users, and it will be easy to set up and keep up. Moreover, the types of patterns can be extended for further applications. © 2022 Elsevier Inc.</t>
  </si>
  <si>
    <t>Combine sliced joint graph with graph neural networks for smart contract vulnerability detection</t>
  </si>
  <si>
    <t>https://www.scopus.com/inward/record.uri?eid=2-s2.0-85141321797&amp;doi=10.1016%2fj.jss.2022.111550&amp;partnerID=40&amp;md5=71e722ea23da022d024f0445104f170d</t>
  </si>
  <si>
    <t>Smart contract security has drawn extensive attention in recent years because of the enormous economic losses caused by vulnerabilities. Even worse, fixing bugs in a deployed smart contract is difficult, so developers must detect security vulnerabilities in a smart contract before deployment. Existing smart contract vulnerability detection efforts heavily rely on fixed rules defined by experts, which are inefficient and inflexible. To overcome the limitations of existing vulnerability detection approaches, we propose a GNN based approach for smart contract vulnerability detection. First, we construct a graph representation for a smart contract function with syntactic and semantic features by combining abstract syntax tree (AST), control flow graph (CFG), and program dependency graph (PDG). To further strengthen the presentation ability of our approach, we perform program slicing to normalize the graph and eliminate the redundant information unrelated to vulnerabilities. Then, we use a Bidirectional Gated Graph Neural-Network model with hybrid attention pooling to identify potential vulnerabilities in smart contract functions. Empirical results show that our approach can achieve 89.2% precision and 92.9% recall in smart contract vulnerability detection on our dataset and reveal the effectiveness and efficiency of our approach. © 2022 Elsevier Inc.</t>
  </si>
  <si>
    <t>A controlled experiment on the impact of microtasking on programming</t>
  </si>
  <si>
    <t>https://www.scopus.com/inward/record.uri?eid=2-s2.0-85142478722&amp;doi=10.1007%2fs10664-022-10226-2&amp;partnerID=40&amp;md5=a056435f5fec5628dd4b74daa51767ed</t>
  </si>
  <si>
    <t>In microtask programming, developers complete short self-contained microtasks through the use of a specialized programming environment. For example, given only a short description of the purpose of a function and a partially complete implementation, a developer might be asked to identify, test, and implement an additional behavior in the function. Adopting a microtask approach to programming tasks has been envisioned to offer a number of potential benefits, including reducing the onboarding time necessary for new developers to contribute to a project and achieving higher project velocity by enabling larger project teams and greater parallelism. To investigate the potential benefits and drawbacks of microtask programming we conducted a controlled experiment. We focused our investigation on the context in which microtasking is most widely used, implementing and debugging function bodies, and investigated the impact of microtasking with respect to onboarding, project velocity, code quality, and developer productivity. 28 developers worked to implement microservice endpoints, either in the form of traditional programming tasks described in an issue tracker or as programming microtasks. Our study did not examine the design effort necessary to prepare for microtask programming or consider how microtask programming might be applied to maintenance tasks. We found that, compared to traditional programming, microtask programming reduced onboarding time by a factor of 3.7, increased project velocity by a factor of 5.76 by increasing team size by a factor of 7, and decreased individual developer productivity by a factor of 1.3. The quality of code did not significantly differ. Through qualitative analysis of how developers worked, we explore potential explanations of these differences. These findings offer evidence for the potential benefits that adopting microtask programming might bring, particularly in cases where increasing project velocity is paramount. © 2022, The Author(s), under exclusive licence to Springer Science+Business Media, LLC, part of Springer Nature.</t>
  </si>
  <si>
    <t>https://www.scopus.com/inward/record.uri?eid=2-s2.0-85174385318&amp;doi=10.1109%2fRE57278.2023.00048&amp;partnerID=40&amp;md5=7792dca9ca47efb6a04fc350867a3f22</t>
  </si>
  <si>
    <t>Personas are crucial in software development processes, particularly in agile settings. However, no effective tools are available for generating personas from user feedback in agile software development processes. To fill this gap, we propose a novel tool that uses the GPT-4 model and knowledge graph to generate persona templates from well-processed user feedback, facilitating requirement analysis in agile software development processes. We developed a tool called PersonaGen. We evaluated PersonaGen using qualitative feedback from a small-scale user study involving student software projects. The results were mixed, highlighting challenges in persona-based educational practice and addressing non-functional requirements.  © 2023 IEEE.</t>
  </si>
  <si>
    <t>Search-Based Software Engineering in the Era of Modern Software Systems</t>
  </si>
  <si>
    <t>https://www.scopus.com/inward/record.uri?eid=2-s2.0-85167918732&amp;doi=10.1109%2fRE57278.2023.00010&amp;partnerID=40&amp;md5=d9ed239898530414b34afe77d1fcf8f2</t>
  </si>
  <si>
    <t>This short paper accompanies the keynote given by Federica Sarro at the 31st IEEE International Requirements Engineering Conference, Hanover, Germany, September 2023.  © 2023 IEEE.</t>
  </si>
  <si>
    <t>Bringing Stakeholders Along for the Ride: Towards Supporting Intentional Decisions in Software Evolution</t>
  </si>
  <si>
    <t>https://www.scopus.com/inward/record.uri?eid=2-s2.0-85152546287&amp;doi=10.1007%2f978-3-031-29786-1_4&amp;partnerID=40&amp;md5=fee8911e98096dcfb089a9088008c46f</t>
  </si>
  <si>
    <t>[Context and Motivation] During elicitation, in addition to collecting requirements, analysts also collect stakeholders’ goals and the present and historical interests that motivate their goals. This information can guide the resolution of requirements conflicts, support the evolution of requirements when changes occur (e.g., environmental constraints), and inform decisions in software design. [Problem] Unfortunately, this information is rarely explicitly represented and maintained. When a stakeholder is modeled in the literature, the captured information is only part of that stakeholder’s intention (i.e., the goals and the present and historical interests that motivate those goals) and not other requirements documents. In addition, such representations of a stakeholder are not traced and kept aligned with the design and, thus, cannot be used during iterative development and in case of changes. [Principal Idea] To support engineers in making informed decisions during the design, development, and evolution of a system, we propose a framework to collect and maintain intentionality in an efficient and effortless way. [Contributions] To define intentionality, disambiguate it from its use in literature, and position it in relation to similar concepts (i.e., rationale and goals), we conduct a literature review. Based on our derived definition, we present our framework to appropriately include intentionality throughout the stages of a project and the research agenda to realize such a framework. © 2023, The Author(s), under exclusive license to Springer Nature Switzerland AG.</t>
  </si>
  <si>
    <t>Preliminary Structured Literature Review Results Using ChatGPT: Towards a Pragmatic Framework for Product Managers at Software Startups</t>
  </si>
  <si>
    <t>https://www.scopus.com/inward/record.uri?eid=2-s2.0-85171392197&amp;doi=10.1109%2fREW57809.2023.00071&amp;partnerID=40&amp;md5=b27d9cfd93d8accda9521fc08d81380a</t>
  </si>
  <si>
    <t>As a crucial factor in the success of software startups, the role of the Product Manager (PM) is often overlooked, despite the high failure rate (63%). To bridge this gap, a Structured Literature Review (SLR) is getting conducted. Following a rigorous study selection strategy, 134 studies have been selected, of which 79 directly linked to the Requirements Engineering (RE) domain. By focusing on the RE studies, and applying ChatGPT, 343 unique PM tasks, spanning 98 activities have been identified. Out of these studies, only 7 (8,86%) consider explicitly both a startup context and the role of the PM. This study aims to contribute to the field by providing valuable input to develop a novel, startup-specific framework that helps to refocus the PM to those activities that are expected will capture most of the expected value. The future framework aims to enhance early-stage product decision-making for founders, increasing their probability of success. It not only has practical implications for software startups, but could also spur further collaborative academic RE research. Furthermore, the study could serve as a valuable resource for researchers and practitioners in the domain of RE and startups.  © 2023 IEEE.</t>
  </si>
  <si>
    <t>Privacy explanations – A means to end-user trust</t>
  </si>
  <si>
    <t>https://www.scopus.com/inward/record.uri?eid=2-s2.0-85141330390&amp;doi=10.1016%2fj.jss.2022.111545&amp;partnerID=40&amp;md5=2735f730ffb997b270f2ee44eccfd549</t>
  </si>
  <si>
    <t>Software systems are ubiquitous, and their use is ingrained in our everyday lives. They enable us to get in touch with people quickly and easily, support us in gathering information, and help us perform our daily tasks. In return, we provide these systems with a large amount of personal information, often unaware that this is jeopardizing our privacy. End users are typically unaware of what data is collected, for what purpose, who has access to it, and where and how it is stored. To address this issue, we looked into how explainability might help to tackle this problem. We created privacy explanations that aim to help to clarify to end users why and for what purposes specific data is required. We asked end users about privacy explanations in a survey and found that the majority of respondents (91.6 %) are generally interested in receiving privacy explanations. Our findings reveal that privacy explanations can be an important step towards increasing trust in software systems and can increase the privacy awareness of end users. These findings are a significant step in developing privacy-aware systems and incorporating usable privacy features into them, assisting users in protecting their privacy. © 2022 Elsevier Inc.</t>
  </si>
  <si>
    <t>Towards understanding bugs in Python interpreters</t>
  </si>
  <si>
    <t>https://www.scopus.com/inward/record.uri?eid=2-s2.0-85143885412&amp;doi=10.1007%2fs10664-022-10239-x&amp;partnerID=40&amp;md5=5b173478a34925a52de5678c46a56800</t>
  </si>
  <si>
    <t>Python has been widely used to develop large-scale software systems such as distributed systems, cloud computing, artificial intelligence, and Web platforms due to its flexibility and versatility. As a kind of complex software, Python interpreter could also suffer from software bugs and thus fundamentally threaten the quality of all Python program applications. Since the first release of Python, more than 30,000 bugs have been discovered. While modern interpreters often consist of many modules, built-in libraries, extensions, etc, they could reach millions of code lines. The large size and high complexity of interpreters bring substantial challenges to their quality assurance. To characterize the interpreter bugs and provide empirical supports, this paper conducts a large-scale empirical study on the two most popular Python interpreters – CPython and PyPy. We have comprehensively investigated the maintenance log information and collected 30,069 fixed bugs and 20,334 confirmed revisions. We further manually characterized and taxonomized 1200 bugs to investigate their representative symptoms and root causes deeply. Finally, we identified nine findings by comprehensively investigating bug locations, symptoms, root causes, and bug revealing &amp; fixing time. The key findings include (for both interpreters): (1) the Library, object model, and interpreter back-end are the most buggy components; (2) unexpected behavior, crash, and performance are the most common symptoms; (3) incorrect algorithm logic, configuration, and internal call are the most common general root causes; incorrect object design is the most common Python-specific root cause; (4) some test-program triggering bugs are tiny (less than ten lines), and most bug fixes only involve slight modifications. Depending on these findings, we discuss the lessons learned and practical implications that can support the research on interpreters’ testing, debugging, and improvements. © 2022, The Author(s), under exclusive licence to Springer Science+Business Media, LLC, part of Springer Nature.</t>
  </si>
  <si>
    <t>The perspective of Brazilian software developers on data privacy</t>
  </si>
  <si>
    <t>https://www.scopus.com/inward/record.uri?eid=2-s2.0-85139857676&amp;doi=10.1016%2fj.jss.2022.111523&amp;partnerID=40&amp;md5=71520166cd525311dbacf5e95125ee1e</t>
  </si>
  <si>
    <t>Context: Maintaining the privacy of user data is a concern in software development to satisfy customer needs or to comply with privacy laws. Recent studies have shown that software development approaches still neglect non-functional requirements, including privacy. Concern about privacy may increase in the period between when a privacy law is initially announced and when it is passed into law. During this period, companies will be challenged to comply with the new law. Research has shown that many developers do not have sufficient knowledge to develop privacy-preserving software systems. Objective: We investigate the level of knowledge and understanding that developers possess regarding privacy. We explore the personal, behavioural, and external environmental factors affecting a developer's decision-making regarding privacy requirements. Methods: We replicated a study by means of in-depth, semi-structured interviews with thirteen practitioners at six companies. Our data analysis is based on the principles of ‘grounded theory codification’. Results: We identified nine personal factors, five behavioural factors, and seven external environment factors that are relevant to how software developers make decisions regarding. Conclusion: Our identification of factors that influence the development of privacy-preserving software systems can be seen as a contribution to the specification of effective methods for securing privacy. © 2022 Elsevier Inc.</t>
  </si>
  <si>
    <t>Scope Determined (D) and Scope Determining (G) Requirements: A New Categorization of Functional Requirements</t>
  </si>
  <si>
    <t>https://www.scopus.com/inward/record.uri?eid=2-s2.0-85152514907&amp;doi=10.1007%2f978-3-031-29786-1_6&amp;partnerID=40&amp;md5=2896ce4a4dbb6be6afc78bb7aecfe500</t>
  </si>
  <si>
    <t>Context: Some believe that Requirements Engineering (RE) for a computer-based system (CBS) should be done up front, producing a complete requirements specification before any of the CBS’s software (SW) is written. Problem: A common complaint is that (1) new requirements never stop coming; so upfront RE goes on forever with an ever growing scope. However, data show that (2) the cost to modify written SW to include a new requirement is at least 10 times the cost of writing the SW with the requirement included from the start; so upfront RE saves development costs, particularly if the new requirement is one that was needed to prevent a failure of the implementation of a requirement already included in the scope. The scope of a CBS is the set of requirements that drive its implementation. Hypothesis: We believe that both (1) and (2) are correct, but each is about a different category of requirements, (1) scope determininG (G) or (2) scope determineD (D), respectively. Past Work: Re-examination of the reported data of some past case studies through the lens of these categories indicates that when a project failed, a large number of its defects were due to missing D requirements, and when a project succeeded, the project focused its RE on finding all of its D requirements. Conclusions: The overall aim of the future research is to empirically show that focusing RE for a chosen scope, including for a sprint in an agile development, on finding all and only the D requirements for the scope, while deferring any G requirements to later releases or sprints, allows upfront RE (1) that does not go on forever, and (2) that discovers all requirements whose addition after implementation would be wastefully expensive, wasteful because these requirements are discoverable during RE if enough time is devoted to looking for them. © 2023, The Author(s), under exclusive license to Springer Nature Switzerland AG.</t>
  </si>
  <si>
    <t>Optimizing Highly-Parallel Simulation-Based Verification of Cyber-Physical Systems</t>
  </si>
  <si>
    <t>https://www.scopus.com/inward/record.uri?eid=2-s2.0-85165920907&amp;doi=10.1109%2fTSE.2023.3298432&amp;partnerID=40&amp;md5=a40336a8da3c0621baeee2739ad165ed</t>
  </si>
  <si>
    <t>Cyber-Physical Systems (CPSs), comprising both software and physical components, arise in many industry-relevant domains and are often mission- or safety-critical. System-Level Verification (SLV) of CPSs aims at certifying that given (e.g., safety or liveness) specifications are met, or at estimating the value of some Key Performance Indicators, when the system runs in its operational environment, that is in presence of inputs and/or of additional, uncontrolled disturbances. To enable SLV of complex systems from the early design phases, the currently most adopted approach envisions the simulation of a system model under the (time bounded) operational scenarios deemed of interest. Unfortunately, simulation-based SLV can be computationally prohibitive (years of sequential simulation), since system model simulation is computationally intensive and the set of scenarios of interest can be extremely large. In this article, we present a technique that, given a collection of scenarios of interest (extracted from databases or from symbolic structures), computes parallel shortest simulation campaigns, which drive a possibly large number of system model simulators running in parallel in a HPC infrastructure through all (and only) those scenarios in the user-defined (possibly random) order, by wisely avoiding multiple simulations of repeated trajectories, thus minimising completion time. Our experiments on SLV of Modelica/FMU and Simulink models with up to almost 200 million scenarios show that our optimisation yields speedups as high as 8×. This, together with the enabled massive parallelisation, makes practically viable (a few weeks in a HPC infrastructure) verification tasks (both statistical and exhaustive) which would otherwise take inconceivably long time.  © 1976-2012 IEEE.</t>
  </si>
  <si>
    <t>How far does the predictive decision impact the software project? The cost, service time, and failure analysis from a cross-project defect prediction model</t>
  </si>
  <si>
    <t>https://www.scopus.com/inward/record.uri?eid=2-s2.0-85139824509&amp;doi=10.1016%2fj.jss.2022.111522&amp;partnerID=40&amp;md5=d9c7427f2002afde5a9ab9cf9bb8bcb5</t>
  </si>
  <si>
    <t>Context: Cross-project defect prediction (CPDP) models are being developed to optimise the testing resources. Objectives: Proposing an ensemble classification framework for CPDP as many existing models are lacking with better performances and analysing the main objectives of CPDP from the outcomes of the proposed classification framework. Method: For the classification task, we propose a bootstrap aggregation based hybrid-inducer ensemble learning (HIEL) technique that uses probabilistic weighted majority voting (PWMV) strategy. To know the impact of HIEL on the software project, we propose three project-specific performance measures such as percent of perfect cleans (PPC), percent of non-perfect cleans (PNPC), and false omission rate (FOR) from the predictions to calculate the amount of saved cost, remaining service time, and percent of the failures in the target project. Results: On many target projects from PROMISE, NASA, and AEEEM repositories, the proposed model outperformed recent works such as TDS, TCA+, HYDRA, TPTL, and CODEP in terms of F-measure. In terms of AUC, the TCA+ and HYDRA models stand as strong competitors to the HIEL model. Conclusion: For better predictions, we recommend ensemble learning approaches for the CPDP models. And, to estimate the benefits from the SDP models, we recommend the above project-specific performance measures. © 2022 Elsevier Inc.</t>
  </si>
  <si>
    <t>VIBE: Looking for Variability In amBiguous rEquirements</t>
  </si>
  <si>
    <t>https://www.scopus.com/inward/record.uri?eid=2-s2.0-85141305255&amp;doi=10.1016%2fj.jss.2022.111540&amp;partnerID=40&amp;md5=74cdd6899f2cb701c9d32abbe8cce19c</t>
  </si>
  <si>
    <t>Variability is a characteristic of a software project and describes the fact that a system can be configured in different ways, obtaining different products (variants) from a common code base, accordingly to the software product line paradigm. This paradigm can be conveniently applied in all phases of the software process, starting from the definition and analysis of the requirements. We observe that often requirements contain ambiguities which can reveal an unintentional and implicit source of variability, that has to be detected. To this end we define VIBE, a tool supported process to identify variability aspects in requirements documents. VIBE is defined on the basis of a study of the different sources of ambiguity in natural language requirements documents that are useful to recognize potential variability, and is characterized by the use of a NLP tool customized to detect variability indicators. The tool to be used in VIBE is selected from a number of ambiguity detection tools, after a comparison of their customization features. The validation of VIBE is conducted using real-world requirements documents. © 2022 Elsevier Inc.</t>
  </si>
  <si>
    <t>Towards a Cross-Country Analysis of Software-Related Tweets</t>
  </si>
  <si>
    <t>https://www.scopus.com/inward/record.uri?eid=2-s2.0-85152521554&amp;doi=10.1007%2f978-3-031-29786-1_19&amp;partnerID=40&amp;md5=fc84eae99b67ad10a9d72e464c093fc4</t>
  </si>
  <si>
    <t>[Context and motivation] Twitter is one of the most widely used micro-blogging platforms. Globally distributed developers and software companies use Twitter to communicate about software updates, bugs and other type of information related to the software. End-users from diverse geographical regions also use Twitter to give feedback about the software they use. Previous research has shown that this feedback is valuable for requirements engineering, containing information such as feature requests and usage scenarios. However, the effect of the country of origin on software-related tweets has not been studied so far. [Question] In this paper, we investigate to what extent people from various countries provide distinct feedback regarding certain characteristics on Twitter. [Principal ideas/results] We collected 70,759 tweets (Original: 17,940, Replies: 52,819) from popular Twitter support accounts of ten software applications for two months. In the subsequent analysis, we selected the tweets originating from the eight most popular countries and analyzed a sample of 1,813 tweets with the help of automatic and manual content analysis. Results show that out of three characteristics (content, sentiment and text length); content, and sentiment differ significantly at the country level in some cases. These characteristics are used in algorithms automatically processing user feedback. Such algorithms are commonly used for requirements engineering tasks. [Contributions] Our findings show the importance of considering software-related user feedback on Twitter from a diverse audience during the design, testing, and validation of feedback processing algorithms to minimize bias concerning different countries of origin. © 2023, The Author(s), under exclusive license to Springer Nature Switzerland AG.</t>
  </si>
  <si>
    <t>Ensemble Effort Estimation: An updated and extended systematic literature review</t>
  </si>
  <si>
    <t>https://www.scopus.com/inward/record.uri?eid=2-s2.0-85141926894&amp;doi=10.1016%2fj.jss.2022.111542&amp;partnerID=40&amp;md5=958caf444bda96685309b21a0360acf3</t>
  </si>
  <si>
    <t>Ensemble Effort Estimation (EEE) techniques combine several individual software estimation methods in order to address the weaknesses of individual methods for prediction tasks. A systematic review published in 2016 analyzed empirical studies on EEE techniques published between 2010 and (January) 2016. The research on EEE has continuously evolved over the past five years (2016–2020), generating new findings that should be aggregated to the existing body of evidence on the subject. The goal of this paper is to update the systematic review from 2016 with new findings from studies published between 2016 (full year) and 2020 (inclusive). To conduct our review update, we followed existing guidelines for updating systematic reviews in software engineering and other fields. We started with an appraisal of the background and methods of the 2016 review, which resulted in the updated review protocol used to conduct our study. We retrieved 3,682 papers using automatic searching techniques, from which we selected 30 papers for data extraction and analysis. Our findings reinforce the results of the previous review in that machine learning is still the technique most common to construct EEE and that the ensemble techniques have outperformed the individual models. We added new evidence showing that there is no clear superiority of an EEE model over the others. Also, we found that ensemble dynamic selection is still little used in Software Effort Estimation (SEE). This review adds new evidence about the use of EEE techniques in software development which reinforces previous findings and also shows research opportunities in constructing more effective EEE. Besides, ensemble dynamic selection appears as a promising area of research which still is underexplored. © 2022</t>
  </si>
  <si>
    <t>Shaping a GAIA-X Data Ecosystem through Innovation Modeling</t>
  </si>
  <si>
    <t>https://www.scopus.com/inward/record.uri?eid=2-s2.0-85174118390&amp;doi=10.1109%2fRE57278.2023.00027&amp;partnerID=40&amp;md5=15a7b1dd81a71142b47f66c7df3dac14</t>
  </si>
  <si>
    <t>The European GAIA-X project aims to create an innovative open, transparent and secure data infrastructure for different domains like energy, agriculture, and mobility. Data providers and consumers from one domain are supposed to form a data ecosystem on this infrastructure. Developing a new GAIA-X ecosystem for a particular domain is challenging because the participants of the ecosystems develop new business models and specifications of novel services while refining the requirements on the GAIA-X infrastructure, which is currently under construction. There is a need for approaches that help the consortium of participants in this innovation exploration task, i.e. to handle the complexity and provide communication means on a right level of abstraction. The Innovation Modeling Grid (IMoG) is an innovation modeling methodology with well-defined procedures that can help understand the GAIA-X problem space and present the model concisely. We applied IMoG as an innovation modeling approach on a GAIA-X ecosystem focused on mobility. In this paper, we present our experiences gained during this study. We found that using IMoG led to a better understanding of the roles, services, and interfaces in a specific GAIA-X ecosystem.  © 2023 IEEE.</t>
  </si>
  <si>
    <t>End-users’ knowledge and perception about security of clinical mobile health apps: A case study with two Saudi Arabian mHealth providers</t>
  </si>
  <si>
    <t>https://www.scopus.com/inward/record.uri?eid=2-s2.0-85141292404&amp;doi=10.1016%2fj.jss.2022.111519&amp;partnerID=40&amp;md5=f814508fccb5b9c49a6f8f8ee5f16461</t>
  </si>
  <si>
    <t>Mobile health apps (mHealth apps) are being increasingly adopted in the healthcare sector, enabling stakeholders such as medics and patients, to utilize health services in a pervasive manner. Despite having several benefits, mHealth apps entail significant security and privacy challenges that can lead to data breaches with serious social, legal, and financial consequences. This research presents an empirical investigation into security awareness of end-users of mHealth apps that are available on major mobile platforms. We conducted end-users’ survey-driven case study research in collaboration with two mHealth providers in Saudi Arabia to survey 101 end-users, investigating their security awareness about (i) existing and desired security features, (ii) security-related issues, and (iii) methods to improve security knowledge. The results indicate that while security awareness among the different demographic groups was statistically significant based on their IT knowledge level and education level, security awareness based on gender, age, and frequency of mHealth app usage was not statistically significant. We also found that the majority of the end-users are unaware of the existing security features provided (e.g., restricted app permissions); however, they desire usable security (e.g., biometric authentication) and are concerned about the privacy of their health information (e.g., data anonymization). End-users suggested that protocols such as two-factor authentication positively impact security but compromise usability. Security-awareness via peer guidance, or training from app providers can increase end-users’ trust in mHealth apps. This research investigates human-centric knowledge based on a case study and provides a set of guidelines to develop secure and usable mHealth apps. © 2022 Elsevier Inc.</t>
  </si>
  <si>
    <t>Traceability Evaluation in Requirements Engineering According to Automotive SPICE</t>
  </si>
  <si>
    <t>https://www.scopus.com/inward/record.uri?eid=2-s2.0-85174386927&amp;doi=10.1109%2fRE57278.2023.00030&amp;partnerID=40&amp;md5=d17c4b9c6fb598068d4bf8eab023ad94</t>
  </si>
  <si>
    <t>Context: Traceability evaluation is essential for automotive system success, which involves assessing an organisation's ability to track and trace the requirements from the initial conception of the requirement to the delivery of the final product or system. Objectives: This paper presents the development of a graphical user interface which supports the traceability evaluation in PTC Integrity, by displaying the dependency tree, to facilitate consistency and impact analysis in Automotive SPICE standards. Methods: Qualitative and quantitative experimental design and agile development methods were used to identify problems and potential solutions, and user requirements were gathered and analysed thematically. Results: Conceptual ideas for the visualisation and configuration were offered, and keeping the limitations in mind, the dependency tree tool was developed. The scope for future development was also provided. Conclusions: The developed tool is beneficial in automotive development by saving time in impact analysis and improving consistency.  © 2023 IEEE.</t>
  </si>
  <si>
    <t>An Empirical Study of the Intuitive Understanding of a Formal Pattern Language</t>
  </si>
  <si>
    <t>https://www.scopus.com/inward/record.uri?eid=2-s2.0-85152573676&amp;doi=10.1007%2f978-3-031-29786-1_2&amp;partnerID=40&amp;md5=fc3256adef6f871268b92df86646bd88</t>
  </si>
  <si>
    <t>[Context and motivation] Formal pattern languages with a restricted English grammar, such as the pattern language of Konrad and Cheng, give us the possibility to combine human intuition and the rigour of a machine. [Question/problem] The question arises to what extent the intuitive understanding of such a pattern language is in agreement with its formal semantics. [Principal ideas/results] We present an empirical study to address this question. The existence of a formal semantics allows us to use the machine as an objective judge to decide if the intuitive understanding is correct. The study confirms empirically the practical usefulness of HanforPL in that the intuitive understanding matches the formal semantics in most practically relevant cases. The study reveals that a number of phrases of interest represent critical edge cases where even a prior exposure to formal logic is not a guarantee for the correct intuitive understanding. [Contribution] We show how the alignment of formal and intuitive semantics can be investigated, and that this alignment can not simply be assumed. Nonetheless, results regarding the understandability of HanforPL are favourable with high understandability in commonly used patterns. The results of the study will be the basis of improvements in HanforPL. © 2023, The Author(s), under exclusive license to Springer Nature Switzerland AG.</t>
  </si>
  <si>
    <t>Community smells—The sources of social debt: A systematic literature review</t>
  </si>
  <si>
    <t>https://www.scopus.com/inward/record.uri?eid=2-s2.0-85139314025&amp;doi=10.1016%2fj.infsof.2022.107078&amp;partnerID=40&amp;md5=9dd3c67e43d6488ea5af6fd53225439c</t>
  </si>
  <si>
    <t>Context: Social debt describes the accumulation of unforeseen project costs (or potential costs) from sub-optimal software development processes. Community smells are sociotechnical anti-patterns and one source of social debt. Because community smells impact software teams, development processes, outcomes, and organizations, we to understand their impact on software engineering. Objective: To provide an overview of community smells in social debt, based on published literature, and describe future research. Method: We conducted a systematic literature review (SLR) to identify properties, understand origins and evolution, and describe the emergence of community smells. This SLR explains the impact of community smells on teamwork and team performance. Results: We include 25 studies. Social debt describes the impacts of poor socio-technical decisions on work environments, people, software products, and society. For each of the 30 community smells identified as sources of social debt, we provide a detailed description, management approaches, organizational strategies, and mitigation effectiveness. We identify five groups of management approaches: organizational strategies, frameworks, models, tools, and guidelines. We describe 11 common properties of community smells. We develop the Community Smell Stages Framework to concisely describe the origin and evolution of community smells. We then describe the causes and effects for each community smell. We identify and describe 8 types of causes and 11 types of effects related to the community smells. Finally, we provide 8 comprehensive Sankey diagrams that offer insights into threats the community smells pose to teamwork factors and team performance. Conclusion: Community smells explain the influence work conditions have on software developers. The literature is scarce and focuses on a small number of community smells. Thus, the community smells still need more research. This review helps by organizing the state of the art about community smells. Our contributions provide motivations for future research and provide educational material for software engineering professionals. © 2022 Elsevier B.V.</t>
  </si>
  <si>
    <t>QExplore: An exploration strategy for dynamic web applications using guided search</t>
  </si>
  <si>
    <t>https://www.scopus.com/inward/record.uri?eid=2-s2.0-85139193350&amp;doi=10.1016%2fj.jss.2022.111512&amp;partnerID=40&amp;md5=90738e14866b01592254b972140a84bd</t>
  </si>
  <si>
    <t>Dynamic exploration approaches play an important role in automating web testing and analysis. They are extensively used to explore the state-space of a web application for achieving complete coverage of the application's functionality. Dynamic exploration approaches support end-to-end automation of testing to verify the correct behavior of a web application. However, existing approaches failed to explore the states behind the web forms and can get stuck in dynamic regions of web applications resulting in poor functionality coverage and diversity. Consequently, existing approaches are regressive in nature and sensitive to small DOM mutations which may not be interesting from a testing perspective. In this paper, we propose a dynamic exploration approach using guided search inspired by Q-learning that systematically explores dynamic web applications requiring less or no prior knowledge about the application. Our approach is implemented in a tool called QExplore and is empirically evaluated with six popular open-source and one real industrial application. The results show that QExplore achieved higher coverage with more diverse DOM than the existing state-of-the-art tools Crawljax and WebExplor. QExplore also results in a greater number of navigational paths, error states and distinct DOM states when compared with the existing tools. © 2022 Elsevier Inc.</t>
  </si>
  <si>
    <t>An Investigation of Challenges Encountered When Specifying Training Data and Runtime Monitors for Safety Critical ML Applications</t>
  </si>
  <si>
    <t>https://www.scopus.com/inward/record.uri?eid=2-s2.0-85152581559&amp;doi=10.1007%2f978-3-031-29786-1_14&amp;partnerID=40&amp;md5=0d54d44e41616eb5a01e0d0d1f826e56</t>
  </si>
  <si>
    <t>[Context and motivation] The development and operation of critical software that contains machine learning (ML) models requires diligence and established processes. Especially the training data used during the development of ML models have major influences on the later behaviour of the system. Runtime monitors are used to provide guarantees for that behaviour. [Question/problem] We see major uncertainty in how to specify training data and runtime monitoring for critical ML models and by this specifying the final functionality of the system. In this interview-based study we investigate the underlying challenges for these difficulties. [Principal ideas/results] Based on ten interviews with practitioners who develop ML models for critical applications in the automotive and telecommunication sector, we identified 17 underlying challenges in 6 challenge groups that relate to the challenge of specifying training data and runtime monitoring. [Contribution] The article provides a list of the identified underlying challenges related to the difficulties practitioners experience when specifying training data and runtime monitoring for ML models. Furthermore, interconnection between the challenges were found and based on these connections recommendation proposed to overcome the root causes for the challenges. © 2023, The Author(s), under exclusive license to Springer Nature Switzerland AG.</t>
  </si>
  <si>
    <t>Leveraging Stack Overflow to detect relevant tutorial fragments of APIs</t>
  </si>
  <si>
    <t>https://www.scopus.com/inward/record.uri?eid=2-s2.0-85142469224&amp;doi=10.1007%2fs10664-022-10235-1&amp;partnerID=40&amp;md5=8288acc79336e865c9b55be5cba58b6f</t>
  </si>
  <si>
    <t>Developers often use learning resources such as API tutorials and Stack Overflow (SO) to learn how to use an unfamiliar API. An API tutorial can be divided into a number of consecutive units that describe the same topic, denoted as tutorial fragments. We consider a tutorial fragment explaining the API usage knowledge as a relevant fragment of the API. Discovering relevant tutorial fragments of APIs can facilitate API understanding, learning, and application. However, existing approaches, based on supervised or unsupervised approaches, often suffer from either high manual efforts or lack of consideration of the relevance information. In this paper, we propose a novel approach, called SO2RT, to detect relevant tutorial fragments of APIs based on SO posts. SO2RT first automatically extracts relevant and irrelevant 〈 API, QA〉 pairs (QA stands for question and answer) and 〈 API, FRA〉 pairs (FRA stands for tutorial fragment). It then trains a semi-supervised transfer learning based detection model, which can transfer the API usage knowledge in SO Q&amp;A pairs to tutorial fragments by utilizing the easy-to-extract 〈 API, QA〉 pairs. Finally, relevant fragments of APIs can be discovered by consulting the trained model. In this way, the effort for labeling the relevance between tutorial fragments and APIs can be reduced. We evaluate SO2RT on Java and Android datasets containing 21,008 〈 API, QA〉 pairs. Experimental results show that SO2RT improves the state-of-the-art approaches in terms of F-Measure on both datasets. Our user study further confirms the effectiveness of SO2RT in practice. We also show a successful application of the relevant fragments to API recommendation. © 2022, The Author(s), under exclusive licence to Springer Science+Business Media, LLC, part of Springer Nature.</t>
  </si>
  <si>
    <t>A systematic literature review of the Design Critique method</t>
  </si>
  <si>
    <t>https://www.scopus.com/inward/record.uri?eid=2-s2.0-85139317937&amp;doi=10.1016%2fj.infsof.2022.107081&amp;partnerID=40&amp;md5=45bac9e402e676fae399ec9cfd62265c</t>
  </si>
  <si>
    <t>Context: The Design Critique (DC) method is becoming more common in Human–Computer Interaction (HCI) and User Experience (UX) studies as the need for new evaluation methods of emerging technologies is increasing. However, there is an clear lack of guidelines on how to conduct DC studies in the UX context. Objective: The goal of this paper is to provide an overview of the DC method in the fields of UX. In addition, this paper aims to propose a generic process of running DC studies in the same context. Methods: We present a systematic literature review of the DC method. Moreover, we conduct a course of thematic analysis on the selected papers to identify the various DC processes and explore the following attributes: participant categories, data collection methods, and data analysis methods in each process. Results: We identified three different trends of DC processes: detailed, moderate and minimal. In addition, we proposed a generic DC process consisting of 10 steps divided into three main phases: preparation, conducting design critique, and pro-processing. We found that domain experts represent the majority of studies participants. Using interviews to collect qualitative data and using script coding analysis are the two most common methods of collecting and analyzing data. Conclusion: Conducting DC studies can improve overall systems usability by addressing design flaws at an early stage of development. The process of conducting a DC varies, depending on the project goals and states. The DC method aligns well with the small light-weight steps approach in Agile methods. © 2022 Elsevier B.V.</t>
  </si>
  <si>
    <t>Handling Uncertainty in the Development of Conversational Assistants with RELAXed User Stories</t>
  </si>
  <si>
    <t>https://www.scopus.com/inward/record.uri?eid=2-s2.0-85174384513&amp;doi=10.1109%2fRE57278.2023.00044&amp;partnerID=40&amp;md5=8c911b5d1f6af78c40af472cf0c3a105</t>
  </si>
  <si>
    <t>Conversational assistants have become increasingly popular, being used in different application domains, from Smart Homes to Health Care. Nevertheless, a considerable challenge concerning their development is to deal with their intrinsic uncertainty. Here we want to focus on the development early stages of this kind of system. Thus, to address uncertainty and simultaneously keep the documentation easy to maintain and user-centered, we opted to specify the requirements by combining the RELAX approach and user stories, creating the RELAXed User Stories approach. To accomplish this, we started by specifying a metamodel that expresses the concepts and relationships between user stories and RELAX. Also, a template to specify a RELAXed User Story is proposed. The main contribution is to help the requirements engineer work to specify conversational assistants, where uncertainty plays a significant role, in particular in the agile development context where user stories are common artifacts. We illustrate the use of RELAXed User Stories with a simple example. Finally, we performed a preliminary qualitative evaluation of the approach, with encouraging results.  © 2023 IEEE.</t>
  </si>
  <si>
    <t>Requirements Engineering for Explainable AI</t>
  </si>
  <si>
    <t>https://www.scopus.com/inward/record.uri?eid=2-s2.0-85174389410&amp;doi=10.1109%2fRE57278.2023.00058&amp;partnerID=40&amp;md5=b230d91389d83815e0c4b056100f46f4</t>
  </si>
  <si>
    <t>Artificial intelligence (AI) has a growing influence on every aspect of life. These systems need to be transparent, accountable, and explainable to be reliable and safe. Explain-ability helps to reduce the opacity of such systems and aids in gaining end-user trust in the system. Therefore, explainability can be seen as an emerging requirement for AI-based systems. A number of studies emphasize transparency and explainability of AI-based systems. However, studies on identifying stakeholders to these requirements and how to elicit and specify explainability requirements are still rare and at an early stage. This Ph.D. research aims to establish a comprehensive reference process model that can serve as a guide for practitioners to address explainability requirements concerning AI-based systems.  © 2023 IEEE.</t>
  </si>
  <si>
    <t>Automatic prediction of rejected edits in Stack Overflow</t>
  </si>
  <si>
    <t>https://www.scopus.com/inward/record.uri?eid=2-s2.0-85142523990&amp;doi=10.1007%2fs10664-022-10242-2&amp;partnerID=40&amp;md5=1c690e965c23b7c33eb228da9e13ab27</t>
  </si>
  <si>
    <t>The content quality of shared knowledge in Stack Overflow (SO) is crucial in supporting software developers with their programming problems. Thus, SO allows its users to suggest edits to improve the quality of a post (i.e., question and answer). However, existing research shows that many suggested edits in SO are rejected due to undesired contents/formats or violating edit guidelines. Such a scenario frustrates or demotivates users who would like to conduct good-quality edits. Therefore, our research focuses on assisting SO users by offering them suggestions on how to improve their editing of posts. First, we manually investigate 764 (382 questions + 382 answers) rejected edits by rollbacks and produce a catalog of 19 rejection reasons. Second, we extract 15 texts and user-based features to capture those rejection reasons. Third, we develop four machine learning models using those features. Our best-performing model can predict rejected edits with 69.1% precision, 71.2% recall, 70.1% F1-score, and 69.8% overall accuracy. Fourth, we introduce an online tool named EditEx that works with the SO edit system. EditEx can assist users while editing posts by suggesting the potential causes of rejections. We recruit 20 participants to assess the effectiveness of EditEx. Half of the participants (i.e., treatment group) use EditEx and another half (i.e., control group) use the SO standard edit system to edit posts. According to our experiment, EditEx can support SO standard edit system to prevent 49% of rejected edits, including the commonly rejected ones. However, it can prevent 12% rejections even in free-form regular edits. The treatment group finds the potential rejection reasons identified by EditExinfluential. Furthermore, the median workload suggesting edits using EditEx is half compared to the SO edit system. © 2022, The Author(s), under exclusive licence to Springer Science+Business Media, LLC, part of Springer Nature.</t>
  </si>
  <si>
    <t>Using Language Models for Enhancing the Completeness of Natural-Language Requirements</t>
  </si>
  <si>
    <t>https://www.scopus.com/inward/record.uri?eid=2-s2.0-85152533040&amp;doi=10.1007%2f978-3-031-29786-1_7&amp;partnerID=40&amp;md5=2bc5768cefa1724d03468e3bddc0fb0b</t>
  </si>
  <si>
    <t>[Context and motivation] Incompleteness in natural-language requirements is a challenging problem. [Question/problem] A common technique for detecting incompleteness in requirements is checking the requirements against external sources. With the emergence of language models such as BERT, an interesting question is whether language models are useful external sources for finding potential incompleteness in requirements. [Principal ideas/results] We mask words in requirements and have BERT’s masked language model (MLM) generate contextualized predictions for filling the masked slots. We simulate incompleteness by withholding content from requirements and measure BERT’s ability to predict terminology that is present in the withheld content but absent in the content disclosed to BERT. [Contribution] BERT can be configured to generate multiple predictions per mask. Our first contribution is to determine how many predictions per mask is an optimal trade-off between effectively discovering omissions in requirements and the level of noise in the predictions. Our second contribution is devising a machine learning-based filter that post-processes predictions made by BERT to further reduce noise. We empirically evaluate our solution over 40 requirements specifications drawn from the PURE dataset [1]. Our results indicate that: (1) predictions made by BERT are highly effective at pinpointing terminology that is missing from requirements, and (2) our filter can substantially reduce noise from the predictions, thus making BERT a more compelling aid for improving completeness in requirements. © 2023, The Author(s), under exclusive license to Springer Nature Switzerland AG.</t>
  </si>
  <si>
    <t>Analysis of vulnerability fixing process in the presence of incorrect patches</t>
  </si>
  <si>
    <t>https://www.scopus.com/inward/record.uri?eid=2-s2.0-85140045519&amp;doi=10.1016%2fj.jss.2022.111525&amp;partnerID=40&amp;md5=4b5a490c2d4b3abf8a4aca9a49480551</t>
  </si>
  <si>
    <t>Software vulnerabilities or security breaches can have consequences like leakage of sensitive information and malware execution, which are critical to network security. Consequently, eliminating security loopholes and vulnerabilities is imperative for the system administrator to counteract security attacks. Software should be thoroughly reviewed before it is released to uncover these security invasions. However, it is not feasible to identify and overcome all software failures during software testing due to external instances of software development, implementation costs, execution time, and unanticipated modifications to the specification. Security patching is a viable solution for such software systems to prevent attackers from exploiting existing vulnerabilities. Even after patch distribution and installation, it is crucial to determine whether the patch has effectively eliminated the vulnerability. Incorrect patches may lead to new security bugs, which may be malicious and disastrous for developing businesses and users. The present research aims to model the trend of patched vulnerabilities methodically by incorporating the generation of new vulnerabilities due to unsuccessful updations and encompassed bug fixes. The proposed analytical model is validated on the vulnerability databases obtained from the Common Vulnerabilities and Exposures repository. The empirical analysis yields that the present research has better forecasting efficacy than the benchmark studies. © 2022 Elsevier Inc.</t>
  </si>
  <si>
    <t>29th International Working Conference on Requirements Engineering: Foundation for Software Quality, REFSQ 2023</t>
  </si>
  <si>
    <t>https://www.scopus.com/inward/record.uri?eid=2-s2.0-85152589666&amp;partnerID=40&amp;md5=9ce638b1c845168f78a815c370fb70f1</t>
  </si>
  <si>
    <t>The proceedings contain 25 papers. The special focus in this conference is on Requirements Engineering: Foundation for Software Quality. The topics include: Requirements Classification Using FastText and BETO in Spanish Documents; exploring Requirements for Software that Learns: A Research Preview; requirements Engineering for Automotive Perception Systems: An Interview Study; An Investigation of Challenges Encountered When Specifying Training Data and Runtime Monitors for Safety Critical ML Applications; A Requirements Engineering Perspective to AI-Based Systems Development: A Vision Paper; out-of-Distribution Detection as Support for Autonomous Driving Safety Lifecycle; automatically Classifying Kano Model Factors in App Reviews; data-Driven Persona Creation, Validation, and Evolution; towards a Cross-Country Analysis of Software-Related Tweets; an Empirical Study of the Intuitive Understanding of a Formal Pattern Language; integrating Implicit Feedback into Crowd Requirements Engineering – A Research Preview; authoring, Analyzing, and Monitoring Requirements for a Lift-Plus-Cruise Aircraft; knowns and Unknowns: An Experience Report on Discovering Tacit Knowledge of Maritime Surveyors; feel It, Code It: Emotional Goal Modelling for Gender-Inclusive Design; A Product Owner’s Navigation in Power Imbalance Between Business and IT: An Experience Report; eliciting Security Requirements – An Experience Report; supporting Shared Understanding in Asynchronous Communication Contexts; bringing Stakeholders Along for the Ride: Towards Supporting Intentional Decisions in Software Evolution; understanding the Role of Human-Related Factors in Security Requirements Elicitation; scope Determined (D) and Scope Determining (G) Requirements: A New Categorization of Functional Requirements; using Language Models for Enhancing the Completeness of Natural-Language Requirements; requirement or Not, That is the Question: A Case from the Railway Industry; summarization of Elicitation Conversations to Locate Requirements-Relevant Information.</t>
  </si>
  <si>
    <t>Detecting false-passing products and mitigating their impact on variability fault localization in software product lines</t>
  </si>
  <si>
    <t>https://www.scopus.com/inward/record.uri?eid=2-s2.0-85139305437&amp;doi=10.1016%2fj.infsof.2022.107080&amp;partnerID=40&amp;md5=b01db32cf962b115f3e9bcdc0f2ea40d</t>
  </si>
  <si>
    <t>In a Software Product Line (SPL) system, variability bugs can cause failures in certain products (buggy products), not in the others. In practice, variability bugs are not always exposed, and buggy products can still pass all the tests due to their ineffective test suites (so-called false-passing products). The misleading indications caused by those false-passing products’ test results can negatively impact variability fault localization performance. In this paper, we introduce CLAP, a novel approach to detect false-passing products in SPL systems failed by variability bugs. Our key idea is that given a set of tested products of an SPL system, we collect failure indications in failing products based on their implementation and test quality. For a passing product, we evaluate these indications, and the stronger indications, the more likely the product is false-passing. Specifically, the possibility of the product to be false-passing is evaluated based on if it has a large number of the statements which are highly suspicious in the failing products, and if its test suite is in lower quality compared to the failing products’ test suites. We conducted several experiments to evaluate our false-passing product detection approach on a large benchmark of 14,191 false-passing products and 22,555 true-passing products in 823 buggy versions of the existing SPL systems. The experimental results show that CLAP can effectively detect false-passing and true-passing products with the average accuracy of more than 90%. Especially, the precision of false-passing product detection by CLAP is up to 96%. This means, among 10 products predicted as false-passing products, more than 9 products are precisely detected. Furthermore, we propose two simple and effective methods to mitigate the negative impact of false-passing products on variability fault localization. These methods can improve the performance of the state-of-the-art variability fault localization techniques by up to 34%. © 2022 Elsevier B.V.</t>
  </si>
  <si>
    <t>Variational satisfiability solving: efficiently solving lots of related SAT problems</t>
  </si>
  <si>
    <t>https://www.scopus.com/inward/record.uri?eid=2-s2.0-85142900179&amp;doi=10.1007%2fs10664-022-10217-3&amp;partnerID=40&amp;md5=f5cd2beca5af77acbadee1e3e8b00449</t>
  </si>
  <si>
    <t>Incremental satisfiability (SAT) solving is an extension of classic SAT solving that enables solving a set of related SAT problems by identifying and exploiting shared terms. However, using incremental solvers effectively is hard since performance is sensitive to the input order of subterms and results must be tracked manually. For analyses that generate sets of related SAT problems, such as those in software product lines, incremental solvers are either not used or their use is not clearly described in the literature. This paper translates the ordering problem to an encoding problem and automates the use of incremental solving. We introduce variational SAT solving, which differs from incremental solving by accepting all related problems as a single variational input and returning all results as a single variational output. Variational solving syntactically encodes differences in related SAT problems as local points of variation. With this syntax, our approach automates the interaction with the incremental solver and enables a method to automatically optimize sharing in the input. To evaluate these ideas, we formalize a variational SAT algorithm, construct a prototype variational solver, and perform an empirical analysis on two real-world datasets that applied incremental solvers to software evolution scenarios. We show, assuming a variational input, that the prototype solver scales better for these problems than four off-the-shelf incremental solvers while also automatically tracking individual results. © 2022, The Author(s).</t>
  </si>
  <si>
    <t>Knowns and Unknowns: An Experience Report on Discovering Tacit Knowledge of Maritime Surveyors</t>
  </si>
  <si>
    <t>https://www.scopus.com/inward/record.uri?eid=2-s2.0-85152543748&amp;doi=10.1007%2f978-3-031-29786-1_22&amp;partnerID=40&amp;md5=f812454919f4fbadc6c191ba7efba121</t>
  </si>
  <si>
    <t>[Context] Requirements elicitation is an essential activity to ensure that systems provide the necessary functionality to users, and that they are fit for purpose. In addition to traditional ‘reductionist’ techniques, the use of observations and ethnography-style techniques have been proposed to identify requirements. [Research Problem] One frequently heard issue with observational techniques is that they are costly to use, as developers who would partake, would lose considerable development time. Observation also does not guarantee that all essential requirements are identified, and so luck plays a role. Very few experience reports exist to evaluate observational techniques in practice, and for organizations it is difficult to assess whether observation is a worthwhile activity, given its associated cost. [Results] This report presents experiences from DNV, a global leader providing maritime services who are renewing an information system to support its expert users. We draw on several data sources, covering insights from both developers and users. The data were collected through 9 interviews with users and developers, and over 80 h of observation of prospective users in the maritime domain. We capture ‘knowns’ and ‘unknowns’ from both developers and users, and highlight the importance of observational studies. [Contribution] While observational techniques are costly to use, we conclude that essential information is uncovered, which is key for developers to understand system users and their concerns. © 2023, The Author(s), under exclusive license to Springer Nature Switzerland AG.</t>
  </si>
  <si>
    <t>A Monte Carlo tree search conceptual framework for feature model analyses</t>
  </si>
  <si>
    <t>https://www.scopus.com/inward/record.uri?eid=2-s2.0-85141531929&amp;doi=10.1016%2fj.jss.2022.111551&amp;partnerID=40&amp;md5=3729043ca611de8c505bc6fd663f8fe4</t>
  </si>
  <si>
    <t>Challenging domains of the future such as Smart Cities, Cloud Computing, or Industry 4.0 expose highly variable systems with colossal configuration spaces. The automated analysis of those systems’ variability has often relied on SAT solving and constraint programming. However, many of the analyses have to deal with the uncertainty introduced by the fact that undertaking an exhaustive exploration of the whole configuration space is usually intractable. In addition, not all analyses need to deal with the configuration space of the feature models, but with different search spaces where analyses are performed over the structure of the feature models, the constraints, or the implementation artifacts, instead of configurations. This paper proposes a conceptual framework that tackles various of those analyses using Monte Carlo tree search methods, which have proven to succeed in vast search spaces (e.g., game theory, scheduling tasks, security, program synthesis, etc.). Our general framework is formally described, and its flexibility to cope with a diversity of analysis problems is discussed. We provide a Python implementation of the framework that shows the feasibility of our proposal, identifying up to 11 lessons learned, and open challenges about the usage of the Monte Carlo methods in the software product line context. With this contribution, we envision that different problems can be addressed using Monte Carlo simulations and that our framework can be used to advance the state-of-the-art one step forward. © 2022 Elsevier Inc.</t>
  </si>
  <si>
    <t>Smells in system user interactive tests</t>
  </si>
  <si>
    <t>https://www.scopus.com/inward/record.uri?eid=2-s2.0-85144233627&amp;doi=10.1007%2fs10664-022-10251-1&amp;partnerID=40&amp;md5=24193ec1fce17ebbd4c76a8a54956f0c</t>
  </si>
  <si>
    <t>Test smells are known as bad development practices that reflect poor design and implementation choices in software tests. Over the last decade, there are few attempts to study test smells in the context of system tests that interact with the System Under Test through a Graphical User Interface. To fill the gap, we conduct an exploratory analysis of test smells occurring in System User Interactive Tests (SUIT). We thus, compose a catalog of 35 SUIT-specific smells, identified through a multi-vocal literature review, and show how they differ from smells encountered in unit tests. We also conduct an empirical analysis to assess the diffuseness and removal of these smells in 48 industrial repositories and 12 open-source projects. Our results show that the same type of smells tends to appear in both industrial and open-source projects, but they are not addressed in the same way. We also find that smells originating from a combination of multiple code locations appear more often than those that are localized on a single line. This happens because of the difficulty to observe non-local smells without tool support. Furthermore, we find that smell-removing actions are not frequent with less than 50% of the affected tests ever undergoing a smell removal. Interestingly, while smell-removing actions are rare, some smells disappear while discarding tests, i.e., these smells do not appear in follow-up tests that replace the discarded ones. © 2022, The Author(s), under exclusive licence to Springer Science+Business Media, LLC, part of Springer Nature.</t>
  </si>
  <si>
    <t>How do requirements evolve during elicitation? An empirical study combining interviews and app store analysis</t>
  </si>
  <si>
    <t>https://www.scopus.com/inward/record.uri?eid=2-s2.0-85136864869&amp;doi=10.1007%2fs00766-022-00383-7&amp;partnerID=40&amp;md5=aa6585a59b11903cdf46b08eca1942c2</t>
  </si>
  <si>
    <t>Requirements are elicited from the customer and other stakeholders through an iterative process of interviews, prototyping, and other interactive sessions. Then, requirements can be further extended, based on the analysis of the features of competing products available on the market. Understanding how this process takes place can help to identify the contribution of the different elicitation phases, thereby allowing requirements analysts to better distribute their resources. In this work, we empirically study in which way requirements get transformed from initial ideas into documented needs, and then evolve based on the inspiration coming from similar products. To this end, we select 30 subjects that act as requirements analysts, and we perform interview-based elicitation sessions with a fictional customer. After the sessions, the analysts produce a first set of requirements for the system. Then, they are required to search similar products in the app stores and extend the requirements, inspired by the identified apps. The requirements documented at each step are evaluated, to assess to which extent and in which way the initial idea evolved throughout the process. Our results show that only between 30% and 38% of the requirements produced after the interviews include content that can be fully traced to initial customer’s ideas. The rest of the content is dedicated to new requirements, and up to 21% of it belongs to completely novel topics. Furthermore, up to 42% of the requirements inspired by the app stores cover additional features compared to the ones identified after the interviews. The results empirically show that requirements are not elicited in strict sense, but actually co-created through interviews, with analysts playing a crucial role in the process. In addition, we show evidence that app store-inspired elicitation can be particularly beneficial to complete the requirements. © 2022, The Author(s).</t>
  </si>
  <si>
    <t>Test smells 20 years later: detectability, validity, and reliability</t>
  </si>
  <si>
    <t>https://www.scopus.com/inward/record.uri?eid=2-s2.0-85137672681&amp;doi=10.1007%2fs10664-022-10207-5&amp;partnerID=40&amp;md5=fb7161d2a69dddfa7a7e572e4a8d42c4</t>
  </si>
  <si>
    <t>Test smells aim to capture design issues in test code that reduces its maintainability. These have been extensively studied and generally found quite prevalent in both human-written and automatically generated test-cases. However, most evidence of prevalence is based on specific static detection rules. Although those are based on the original, conceptual definitions of the various test smells, recent empirical studies indicate that developers perceive warnings raised by detection tools as overly strict and non-representative of the maintainability and quality of test suites. This leads us to re-assess test smell detection tools’ detection accuracy and investigate the prevalence and detectability of test smells more broadly. Specifically, we construct a hand-annotated dataset spanning hundreds of test suites both written by developers and generated by two test generation tools (EvoSuite and JTExpert) and performed a multi-stage, cross-validated manual analysis to identify the presence of six types of test smells in these. We then use this manual labeling to benchmark the performance and external validity of two test smell detection tools—one widely used in prior work and one recently introduced with the express goal to match developer perceptions of test smells. Our results primarily show that the current vocabulary of test smells is highly mismatched to real concerns: multiple smells were ubiquitous on developer-written tests but virtually never correlated with semantic or maintainability flaws; machine-generated tests actually often scored better, but in reality, suffered from a host of problems not well-captured by current test smells. Current test smell detection strategies poorly characterized the issues in these automatically generated test suites; in particular, the older tool’s detection strategies misclassified over 70% of test smells, both missing real instances (false negatives) and marking many smell-free tests as smelly (false positives). We identify common patterns in these tests that can be used to improve the tools, refine and update the definition of certain test smells, and highlight as of yet uncharacterized issues. Our findings suggest the need for (i) more appropriate metrics to match development practice, (ii) more accurate detection strategies to be evaluated primarily in industrial contexts. © 2022, The Author(s).</t>
  </si>
  <si>
    <t>Constrained detecting arrays: Mathematical structures for fault identification in combinatorial interaction testing</t>
  </si>
  <si>
    <t>https://www.scopus.com/inward/record.uri?eid=2-s2.0-85138121550&amp;doi=10.1016%2fj.infsof.2022.107045&amp;partnerID=40&amp;md5=c92df1ac621d1462bac6a16a4369eb0d</t>
  </si>
  <si>
    <t>Context: Detecting arrays are mathematical structures aimed at fault identification in combinatorial interaction testing. However, they cannot be directly applied to systems that have constraints on the test parameters. These constraints are prevalent in real-world systems. Objective: This paper proposes constrained detecting arrays (CDAs), an extension of detecting arrays, which can be used for systems with constraints. Methods: The properties and capabilities of CDAs are examined with rigorous arguments. Moreover, two algorithms are proposed for constructing CDAs: one is aimed at generating minimum CDAs, and the other is a heuristic algorithm aimed at fast generation of CDAs. The algorithms were experimentally evaluated using a benchmark dataset. Results: Experimental results show that the first algorithm can generate minimum CDAs if a sufficiently long generation time is allowed, and the second algorithm can generate minimum or near-minimum CDAs in a reasonable time. Conclusion: CDAs extend the range of application of detecting arrays to systems with constraints. The two proposed algorithms have different advantages with respect to array size and generation time. © 2022 The Authors</t>
  </si>
  <si>
    <t>Enhancing the Capability of Testing-Based Formal Verification by Handling Operations in Software Packages</t>
  </si>
  <si>
    <t>https://www.scopus.com/inward/record.uri?eid=2-s2.0-85124762805&amp;doi=10.1109%2fTSE.2022.3150333&amp;partnerID=40&amp;md5=db7ae2d57535f616e27cacf7676a8e30</t>
  </si>
  <si>
    <t>Testing a program based on its specification is necessary to ensure that the program meets its desired functionality. Formal methods, based on some mathematical theories, are often used to enhance the quality of systems but suffer from difficulties in application. The Testing-Based Formal Verification (TBFV) is proposed as an alternative to ensure the correctness of all traversed program paths, but is limited and impractical due to the lack of the capability of dealing with operations (e.g., methods defined in classes) provided in software packages. In this paper, we provide an axiomatic approach to dealing with this problem so as to enhance the capability of the TBFV. In particular, we focus on the Vector, ArrayList, and LinkedList classes in Java. We present both an example to demonstrate how our approach works properly and two small experiments conducted to evaluate the performance of our approach by comparing it with the specification-based testing (SBT). The result shows that our approach is more than 30% superior to the SBT in bug detection.  © 2022 IEEE.</t>
  </si>
  <si>
    <t>The Secret Life of Software Vulnerabilities: A Large-Scale Empirical Study</t>
  </si>
  <si>
    <t>https://www.scopus.com/inward/record.uri?eid=2-s2.0-85122895799&amp;doi=10.1109%2fTSE.2022.3140868&amp;partnerID=40&amp;md5=8645cb8f157905454c978f4ae194b36e</t>
  </si>
  <si>
    <t>Software vulnerabilities are weaknesses in source code that can be potentially exploited to cause loss or harm. While researchers have been devising a number of methods to deal with vulnerabilities, there is still a noticeable lack of knowledge on their software engineering life cycle, for example how vulnerabilities are introduced and removed by developers. This information can be exploited to design more effective methods for vulnerability prevention and detection, as well as to understand the granularity at which these methods should aim. To investigate the life cycle of known software vulnerabilities, we focus on how, when, and under which circumstances the contributions to the introduction of vulnerabilities in software projects are made, as well as how long, and how they are removed. We consider 3,663 vulnerabilities with public patches from the National Vulnerability Database-pertaining to 1,096 open-source software projects on GitHub-and define an eight-step process involving both automated parts (e.g., using a procedure based on the SZZ algorithm to find the vulnerability-contributing commits) and manual analyses (e.g., how vulnerabilities were fixed). The investigated vulnerabilities can be classified in 144 categories, take on average at least 4 contributing commits before being introduced, and half of them remain unfixed for at least more than one year. Most of the contributions are done by developers with high workload, often when doing maintenance activities, and removed mostly with the addition of new source code aiming at implementing further checks on inputs. We conclude by distilling practical implications on how vulnerability detectors should work to assist developers in timely identifying these issues.  © 1976-2012 IEEE.</t>
  </si>
  <si>
    <t>On the Relationship between Organizational Structure Patterns and Architecture in Agile Teams</t>
  </si>
  <si>
    <t>https://www.scopus.com/inward/record.uri?eid=2-s2.0-85124744273&amp;doi=10.1109%2fTSE.2022.3150415&amp;partnerID=40&amp;md5=688dd60118de7bf6e4b1a9d7aa36c463</t>
  </si>
  <si>
    <t>Forming members of an organisation into coherent groups or teams is an important issue in any large-scale software engineering endeavour, especially so in agile software development where teams rely heavily on self-organisation and organisational flexibility. But is there a recurrent organisational structure pattern in agile software engineering teams? and if so what does that pattern imply, in terms of software architecture quality? We address these questions using mixed-methods research in industry featuring interviews, surveys, and Delphi studies of real agile teams. In our study of 30 agile software teams we found that, out of seven organisational structure patterns that recur across our dataset, a single organisational pattern occurs over 37% of the time. This pattern: (a) reflects young communities (1-12 months old); (b) disappears in established ones (13+ months); and (c) reflects the highest number of architecture smells reported. Finally, we observe a negative correlation between a proposed organisational measure and architecture smells. On the one hand, these insights may serve to aid architects in designing not only their architectures but also their communities to best support their co-evolution. On the other hand, we observe that organisational structures in software engineering influence much more than simply software architectures, and we expect our results to lay the foundations of more structured and rigorous approaches to organisational structure studies and use in software engineering research and practice.  © 2022 IEEE.</t>
  </si>
  <si>
    <t>Code Comprehension Confounders: A Study of Intelligence and Personality</t>
  </si>
  <si>
    <t>https://www.scopus.com/inward/record.uri?eid=2-s2.0-85145346862&amp;doi=10.1109%2fTSE.2021.3127131&amp;partnerID=40&amp;md5=61a3359c3af06aba07f8ad70593c4cbc</t>
  </si>
  <si>
    <t>Program comprehension is a cognitive psychological process. Accordingly, literature and intuition suggest that a developer's intelligence and personality have an impact on their performance in comprehending source code. Some researchers have made this suggestion in the past when discussing threats to validity of their study results. However, the lack of studies investigating the relationship of intelligence and personality to performance in code comprehension makes scientifically sound reasoning about their influence difficult. We conduct the first large-scale empirical evaluation, a correlational study with undergraduates, to investigate the correlation of intelligence and personality with performance in code comprehension, that is, in this context, with correctness in answering comprehension questions on code snippets. We found that personality traits are unlikely to impact code comprehension performance, at least not when their influence is considered in isolation. Conscientiousness, in combination with other factors, however, explains some of the variance in code comprehension performance. For intelligence, significant small to moderate positive effects on code comprehension performance were found for three of four factors measured, i.e., fluid intelligence, visual perception, and cognitive speed. Crystallized intelligence has a positive but statistically insignificant effect on code comprehension performance. According to our results, several intelligence facets as well as the personality trait conscientiousness are potential confounders that should not be neglected in code comprehension studies of individual performance and should be controlled for via an appropriate study design. We call for the conduct of further studies on the relationship between intelligence and personality with code comprehension, in part because code comprehension involves more facets than we can measure in a single study and because our regression model explains only a small portion of the variance in code comprehension performance.  © 1976-2012 IEEE.</t>
  </si>
  <si>
    <t>Agile software development and UX design: A case study of integration by mutual adjustment</t>
  </si>
  <si>
    <t>https://www.scopus.com/inward/record.uri?eid=2-s2.0-85137017069&amp;doi=10.1016%2fj.infsof.2022.107059&amp;partnerID=40&amp;md5=16239b1a8ca56edb203b6c1b366a46af</t>
  </si>
  <si>
    <t>Context: Agility is an overarching ideal for empirically-driven software development processes that embrace change in order to improve quality, economy, and simplicity. While the pursuit of Agility has held prominence in software practice and research for over two decades, user experience (UX) designers struggle to integrate their work processes with agile software development. Objective: As empirical processes are constantly evolving, so is this integration struggle for UX designers. We, therefore, present an industrial case study of how a Danish software company integrates UX design and agile software development. Method: We conducted a case study involving (a) one iteration of individual interviews with 10 employees (four UX designers, three software developers, two project managers, and one solution architect) and (b) a follow-up iteration consisting of a workshop with 6 employees (three UX designers, two solution architects, and one project manager) two years later. We analyzed how the company's approach to integration with 'upfront design' and 'work in parallel' involve mutual adjustments as opposed to assimilation or separation of UX design and software development. Results: Our analysis shows how integration through mutual adjustments made distinct contributions to UX designers' and software developers' pursuit of Agility. They experienced notably different work processes that still dealt effectively with change and contributed to quality, economy, or simplicity. Nevertheless, as shown from a follow-up workshop two years after our first interviews, these processes were still susceptible to integration struggles over time. Conclusion: We conclude that integration based on mutual adjustment potentially makes Agility for UX designers and software developers different and mutually complementary. This integration contrasts with assimilation, which potentially makes their Agility mutually indistinguishably, and with separation, which makes their Agility different and mutually competing. © 2022</t>
  </si>
  <si>
    <t>Software defect prediction with semantic and structural information of codes based on Graph Neural Networks</t>
  </si>
  <si>
    <t>https://www.scopus.com/inward/record.uri?eid=2-s2.0-85137157816&amp;doi=10.1016%2fj.infsof.2022.107057&amp;partnerID=40&amp;md5=740103e40f40a306ecea8e7469a5306f</t>
  </si>
  <si>
    <t>Context: Most defect prediction methods consider a series of traditional manually designed static code metrics. However, only using these hand-crafted features is impractical. Some researchers use the Convolutional Neural Network (CNN) to capture the potential semantic information based on the program's Syntax Trees (ASTs). In recent years, leveraging the dependency relationships between software modules to construct a software network and using network embedding models to capture the structural information have been helpful in defect prediction. This paper simultaneously takes the semantic and structural information into account and proposes a method called CGCN. Objective: This study aims to validate the feasibility and performance of the proposed method in software defect prediction. Method: Abstract Syntax Trees and a Class Dependency Network (CDN) are first generated based on the source code. For ASTs, symbolic tokens are extracted and encoded into vectors. The numerical vectors are then used as input to the CNN to capture the semantic information. For CDN, a Graph Convolutional Network (GCN) is used to learn the structural information of the network automatically. Afterward, the learned semantic and structural information are combined with different weights. Finally, we concatenate the learned features with traditional hand-crafted features to train a classifier for more accurate defect prediction. Results: The proposed method outperforms the state-of-the-art defect prediction models for both within-project prediction (including within-version and cross-version) and cross-project prediction on 21 open-source projects. In general, within-version prediction achieves better performance in the three prediction tasks. Conclusion: The proposed method of combining semantic and structural information can improve the performance of software defect prediction. © 2022 Elsevier B.V.</t>
  </si>
  <si>
    <t>Let's Talk with Developers, Not about Developers: A Review of Automatic Program Repair Research</t>
  </si>
  <si>
    <t>https://www.scopus.com/inward/record.uri?eid=2-s2.0-85124827129&amp;doi=10.1109%2fTSE.2022.3152089&amp;partnerID=40&amp;md5=6942ea8fd2e19b34565fb0c112006440</t>
  </si>
  <si>
    <t>Automatic program repair (APR) offers significant potential for automating some coding tasks. Using APR could reduce the high costs historically associated with fixing code faults and deliver significant benefits to software engineering. Adopting APR could also have profound implications for software developers' daily activities, transforming their work practices. To realise the benefits of APR it is vital that we consider how developers feel about APR and the impact APR may have on developers' work. Developing APR tools without consideration of the developer is likely to undermine the success of APR deployment. In this paper, we critically review how developers are considered in APR research by analysing how human factors are treated in 260 studies from Monperrus's Living Review of APR. Over half of the 260 studies in our review were motivated by a problem faced by developers (e.g., the difficulty associated with fixing faults). Despite these human-oriented motivations, fewer than 7% of the 260 studies included a human study. We looked in detail at these human studies and found their quality mixed (for example, one human study was based on input from only one developer). Our results suggest that software developers are often talked about in APR studies, but are rarely talked with. A more comprehensive and reliable understanding of developer human factors in relation to APR is needed. Without this understanding, it will be difficult to develop APR tools and techniques which integrate effectively into developers' workflows. We recommend a future research agenda to advance the study of human factors in APR.  © 2022 IEEE.</t>
  </si>
  <si>
    <t>Comparing ϕ and the F-measure as performance metrics for software-related classifications</t>
  </si>
  <si>
    <t>https://www.scopus.com/inward/record.uri?eid=2-s2.0-85139262470&amp;doi=10.1007%2fs10664-022-10199-2&amp;partnerID=40&amp;md5=9a783506272f201c8e1e4e58ba514cc1</t>
  </si>
  <si>
    <t>Context: The F-measure has been widely used as a performance metric when selecting binary classifiers for prediction, but it has also been widely criticized, especially given the availability of alternatives such as ϕ (also known as Matthews Correlation Coefficient). Objectives: Our goals are to (1) investigate possible issues related to the F-measure in depth and show how ϕ can address them, and (2) explore the relationships between the F-measure and ϕ. Method: Based on the definitions of ϕ and the F-measure, we derive a few mathematical properties of these two performance metrics and of the relationships between them. To demonstrate the practical effects of these mathematical properties, we illustrate the outcomes of an empirical study involving 70 Empirical Software Engineering datasets and 837 classifiers. Results: We show that ϕ can be defined as a function of Precision and Recall, which are the only two performance metrics used to define the F-measure, and the rate of actually positive software modules in a dataset. Also, ϕ can be expressed as a function of the F-measure and the rates of actual and estimated positive software modules. We derive the minimum and maximum value of ϕ for any given value of the F-measure, and the conditions under which both the F-measure and ϕ rank two classifiers in the same order. Conclusions: Our results show that ϕ is a sensible and useful metric for assessing the performance of binary classifiers. We also recommend that the F-measure should not be used by itself to assess the performance of a classifier, but that the rate of positives should always be specified as well, at least to assess if and to what extent a classifier performs better than random classification. The mathematical relationships described here can also be used to re-interpret the conclusions of previously published papers that relied mainly on the F-measure as a performance metric. © 2022, The Author(s).</t>
  </si>
  <si>
    <t>How Scrum adds value to achieving software quality?</t>
  </si>
  <si>
    <t>https://www.scopus.com/inward/record.uri?eid=2-s2.0-85138436947&amp;doi=10.1007%2fs10664-022-10208-4&amp;partnerID=40&amp;md5=76370f0f36accf16f8ab4ebf8cb85947</t>
  </si>
  <si>
    <t>Scrum remains the most popular agile software development method implementation for a variety of reasons; one important motive is to improve software quality. Yet many organizations fail to achieve quality improvements through the use of Scrum, and existing research sheds little light on the value-add of Scrum for software quality. More specifically, (1) how notions of software quality among Scrum practitioners relate to established quality perspectives, (2) how Scrum helps teams to achieve higher software quality and (3) why some teams fail to meet the objective of higher quality. We addressed these gaps through a two-phased qualitative study based on 39 interviews and two in-depth case studies. We find that Scrum practitioners emphasize established notions of external quality comprising of conformity to business needs and absence of defects, while they also value internal quality, especially sustainable software design. Our results show that Scrum helps teams achieve both dimensions of quality by promoting some social antecedents (collaboration, psychological safety, accountability, transparency) and process-induced advantages (iterative development, formal inspection, and adaptation). Our findings unveil how these factors contribute to achieving software quality and under what conditions their effects can fail to materialize. These conditions include inconsistent Scrum implementations, cultural constraints, team tensions, and inaccessibility of end-users. In addition, the complexity of the project aggravates the impact of these conditions. Taken together, these findings show that Scrum can complement established quality assurance and software engineering practices by promoting a social environment that is conducive to creating high-quality software. Based on our findings, we provide specific recommendations for how practitioners can create such an environment. © 2022, The Author(s), under exclusive licence to Springer Science+Business Media, LLC, part of Springer Nature.</t>
  </si>
  <si>
    <t>Identification and measurement of Requirements Technical Debt in software development: A systematic literature review</t>
  </si>
  <si>
    <t>https://www.scopus.com/inward/record.uri?eid=2-s2.0-85136734876&amp;doi=10.1016%2fj.jss.2022.111483&amp;partnerID=40&amp;md5=909b9bd77d3ee232970fab3ecc4ee05c</t>
  </si>
  <si>
    <t>Context: Requirements Technical Debt are related to the distance between the ideal value of the specification and the actual implementation of the system, which are consequences of strategic decisions for immediate gains, or unintended changes in context. To ensure the evolution of the software, it is necessary to to manage TD. Identification and measurement are the first two stages of the management process; however, they are poorly explored in academic research in requirements engineering. Objective: We aimed to investigating which evidence helps to strengthen the TD requirements management process, including identification and measurement. Method: We conducted a Systematic Literature Review through manual and automatic searches considering 7499 studies from 2010 to 2020, and including 66 primary studies. Results: We identified some causes related to Technical Debt requirements, existing strategies to help in the identification and measurement, and metrics to support the measurement stage. Conclusion: The studies on Requirements Technical Debt are still preliminary, especially regarding management software. Yet, however, the interpersonal aspects that prove difficult in the implementation of such activities are not sufficiently addressed. Finally, the provision of metrics to help measure technical debt is part of the contribution of this search, providing insights into the application in its requirements context. © 2022 The Author(s)</t>
  </si>
  <si>
    <t>Neural Transfer Learning for Repairing Security Vulnerabilities in C Code</t>
  </si>
  <si>
    <t>https://www.scopus.com/inward/record.uri?eid=2-s2.0-85124188450&amp;doi=10.1109%2fTSE.2022.3147265&amp;partnerID=40&amp;md5=953f803eaaac375511bbe3ef54c84cf0</t>
  </si>
  <si>
    <t>In this paper, we address the problem of automatic repair of software vulnerabilities with deep learning. The major problem with data-driven vulnerability repair is that the few existing datasets of known confirmed vulnerabilities consist of only a few thousand examples. However, training a deep learning model often requires hundreds of thousands of examples. In this work, we leverage the intuition that the bug fixing task and the vulnerability fixing task are related and that the knowledge learned from bug fixes can be transferred to fixing vulnerabilities. In the machine learning community, this technique is called transfer learning. In this paper, we propose an approach for repairing security vulnerabilities named VRepair which is based on transfer learning. VRepair is first trained on a large bug fix corpus and is then tuned on a vulnerability fix dataset, which is an order of magnitude smaller. In our experiments, we show that a model trained only on a bug fix corpus can already fix some vulnerabilities. Then, we demonstrate that transfer learning improves the ability to repair vulnerable C functions. We also show that the transfer learning model performs better than a model trained with a denoising task and fine-tuned on the vulnerability fixing task. To sum up, this paper shows that transfer learning works well for repairing security vulnerabilities in C compared to learning on a small dataset.  © 2022 IEEE.</t>
  </si>
  <si>
    <t>DiverGet: a Search-Based Software Testing approach for Deep Neural Network Quantization assessment</t>
  </si>
  <si>
    <t>https://www.scopus.com/inward/record.uri?eid=2-s2.0-85139828074&amp;doi=10.1007%2fs10664-022-10202-w&amp;partnerID=40&amp;md5=9482c7c9eef0478d73a0bbdc9cf06c18</t>
  </si>
  <si>
    <t>Quantization is one of the most applied Deep Neural Network (DNN) compression strategies, when deploying a trained DNN model on an embedded system or a cell phone. This is owing to its simplicity and adaptability to a wide range of applications and circumstances, as opposed to specific Artificial Intelligence (AI) accelerators and compilers that are often designed only for certain specific hardware (e.g., Google Coral Edge TPU). With the growing demand for quantization, ensuring the reliability of this strategy is becoming a critical challenge. Traditional testing methods, which gather more and more genuine data for better assessment, are often not practical because of the large size of the input space and the high similarity between the original DNN and its quantized counterpart. As a result, advanced assessment strategies have become of paramount importance. In this paper, we present DiverGet, a search-based testing framework for quantization assessment. DiverGet defines a space of metamorphic relations that simulate naturally-occurring distortions on the inputs. Then, it optimally explores these relations to reveal the disagreements among DNNs of different arithmetic precision. We evaluate the performance of DiverGet on state-of-the-art DNNs applied to hyperspectral remote sensing images. We chose the remote sensing DNNs as they’re being increasingly deployed at the edge (e.g., high-lift drones) in critical domains like climate change research and astronomy. Our results show that DiverGet successfully challenges the robustness of established quantization techniques against naturally-occurring shifted data, and outperforms its most recent concurrent, DiffChaser, with a success rate that is (on average) four times higher. © 2022, The Author(s), under exclusive licence to Springer Science+Business Media, LLC, part of Springer Nature.</t>
  </si>
  <si>
    <t>A machine and deep learning analysis among SonarQube rules, product, and process metrics for fault prediction</t>
  </si>
  <si>
    <t>https://www.scopus.com/inward/record.uri?eid=2-s2.0-85139207178&amp;doi=10.1007%2fs10664-022-10164-z&amp;partnerID=40&amp;md5=5bd679506e1ae15182248eea4ea994f4</t>
  </si>
  <si>
    <t>Background: Developers spend more time fixing bugs refactoring the code to increase the maintainability than developing new features. Researchers investigated the code quality impact on fault-proneness, focusing on code smells and code metrics. Objective: We aim at advancing fault-inducing commit prediction using different variables, such as SonarQube rules, product, process metrics, and adopting different techniques. Method: We designed and conducted an empirical study among 29 Java projects analyzed with SonarQube and SZZ algorithm to identify fault-inducing and fault-fixing commits, computing different product and process metrics. Moreover, we investigated fault-proneness using different Machine and Deep Learning models. Results: We analyzed 58,125 commits containing 33,865 faults and infected by more than 174 SonarQube rules violated 1.8M times, on which 48 software product and process metrics were calculated. Results clearly identified a set of features that provided a highly accurate fault prediction (more than 95% AUC). Regarding the performance of the classifiers, Deep Learning provided a higher accuracy compared with Machine Learning models. Conclusion: Future works might investigate whether other static analysis tools, such as FindBugs or Checkstyle, can provide similar or different results. Moreover, researchers might consider the adoption of time series analysis and anomaly detection techniques. © 2022, The Author(s).</t>
  </si>
  <si>
    <t>A large scale analysis of mHealth app user reviews</t>
  </si>
  <si>
    <t>https://www.scopus.com/inward/record.uri?eid=2-s2.0-85139667841&amp;doi=10.1007%2fs10664-022-10222-6&amp;partnerID=40&amp;md5=7817cf43360e1f237722689d33ab13ae</t>
  </si>
  <si>
    <t>The global mHealth app market is rapidly expanding, especially since the COVID-19 pandemic. However, many of these mHealth apps have serious issues, as reported in their user reviews. Better understanding their key user concerns would help app developers improve their apps’ quality and uptake. While app reviews have been used to study user feedback in many prior studies, many are limited in scope, size and/or analysis. In this paper, we introduce a very large-scale study and analysis of mHealth app reviews. We extracted and translated over 5 million user reviews for 278 mHealth apps. These reviews were then classified into 14 different aspects/categories of issues reported. Several mHealth app subcategories were examined to reveal differences in significant areas of user concerns, and to investigate the impact of different aspects of mhealth apps on their ratings. Based on our findings, women’s health apps had the highest satisfaction ratings. Fitness activity tracking apps received the lowest and most unfavourable ratings from users. Over half of users who reported troubles leading them to uninstall mHealth apps gave a 1-star rating. Half of users gave the account and logging aspect only one star due to faults and issues encountered while registering or logging in. Over a third of users who expressed privacy concerns gave the app a 1-star rating. However, only 6% of users gave apps a one-star rating due to UI/UX concerns. 20% of users reported issues with handling of user requests and internationalisation concerns. We validated our findings by manually analysing a sample of 1,000 user reviews from each investigated aspect/category. We developed a list of recommendations for mHealth apps developers based on our user review analysis. © 2022, The Author(s).</t>
  </si>
  <si>
    <t>Impact of Usability Mechanisms: A Family of Experiments on Efficiency, Effectiveness and User Satisfaction</t>
  </si>
  <si>
    <t>https://www.scopus.com/inward/record.uri?eid=2-s2.0-85124709707&amp;doi=10.1109%2fTSE.2022.3149586&amp;partnerID=40&amp;md5=f1705de252e9740690a02c1f87acbc8d</t>
  </si>
  <si>
    <t>Context: The usability software quality characteristic aims to improve system user performance. In a previous study, we found evidence of the impact of a set of usability features from the viewpoint of users in terms of efficiency, effectiveness and satisfaction. However, the impact level appears to depend on the usability feature and suggest priorities with respect to their implementation depending on how they promote user performance. Objectives: We use a family of three experiments to increase the precision and generalization of the results in the baseline experiment and provide findings regarding the impact on user performance of the Abort Operation, Progress Feedback and Preferences usability mechanisms. Method: We conduct two replications of the baseline experiment in academic settings. We analyse the data of 366 experimental subjects and apply aggregation (meta-analysis) procedures. Results: We find that the Abort Operation and Preferences usability mechanisms appear to improve system usability a great deal with respect to efficiency, effectiveness and user satisfaction. Conclusions: We find that the family of experiments further corroborates the results of the baseline experiment. Most of the results are statistically significant, and, because of the large number of experimental subjects, the evidence that we gathered in the replications is sufficient to outweigh other experiments.  © 2022 IEEE.</t>
  </si>
  <si>
    <t>TestEvoViz: visualizing genetically-based test coverage evolution</t>
  </si>
  <si>
    <t>https://www.scopus.com/inward/record.uri?eid=2-s2.0-85139191749&amp;doi=10.1007%2fs10664-022-10220-8&amp;partnerID=40&amp;md5=b9bc7d30f88bb1bb39ba14de0c0fbfbb</t>
  </si>
  <si>
    <t>Genetic algorithms are commonly employed to generate unit tests. Automatically generated unit tests are known to be an important asset to identify software defects and define oracles. However, configuring the test generation is a tedious activity for a practitioner due to the inherent difficulty to adequately tuning the generation process. Furthermore, evolution processes are most of the time compared solely using the final results, while discarding all the details of the iterations that are themselves important for an adequate tuning. This paper presents TestEvoViz, a visual technique to introspect genetic algorithm-based test generation processes. TestEvoViz offers the practitioners a visual support to expose the process and decisions made by the generation algorithm. We first present a number of case studies to illustrate the expressiveness of TestEvoViz. We then conducted a user study involving 22 participants including researchers, students and professional software engineers. Participants use our visual approach to analyze, compare and tune test generation algorithm executions. All participants were able to complete the tasks. Our findings show that participants focus more on the visual components that depict information about the test similarity, individuals coverage increments, and the final generation code coverage. © 2022, The Author(s), under exclusive licence to Springer Science+Business Media, LLC, part of Springer Nature.</t>
  </si>
  <si>
    <t>Pitfalls and guidelines for using time-based Git data</t>
  </si>
  <si>
    <t>https://www.scopus.com/inward/record.uri?eid=2-s2.0-85139478780&amp;doi=10.1007%2fs10664-022-10200-y&amp;partnerID=40&amp;md5=0ddcb525e5ad0949d3af0da1f1ce6f4a</t>
  </si>
  <si>
    <t>Many software engineering research papers rely on time-based data (e.g., commit timestamps, issue report creation/update/close dates, release dates). Like most real-world data however, time-based data is often dirty. To date, there are no studies that quantify how frequently such data is used by the software engineering research community, or investigate sources of and quantify how often such data is dirty. Depending on the research task and method used, including such dirty data could affect the research results. This paper presents an extended survey of papers that utilize time-based data, published in the Mining Software Repositories (MSR) conference series. Out of the 754 technical track and data papers published in MSR 2004–2021, we saw at least 290 (38%) papers utilized time-based data. We also observed that most time-based data used in research papers comes in the form of Git commits, often from GitHub. Based on those results, we then used the Boa and Software Heritage infrastructures to help identify and quantify several sources of dirty Git timestamp data. Finally we provide guidelines/best practices for researchers utilizing time-based data from Git repositories. © 2022, The Author(s), under exclusive licence to Springer Science+Business Media, LLC, part of Springer Nature.</t>
  </si>
  <si>
    <t>Guidelines adopted by agile teams in privacy requirements elicitation after the Brazilian general data protection law (LGPD) implementation</t>
  </si>
  <si>
    <t>https://www.scopus.com/inward/record.uri?eid=2-s2.0-85141472968&amp;doi=10.1007%2fs00766-022-00391-7&amp;partnerID=40&amp;md5=83c5448555f836bb0c6fd28e41b6c37b</t>
  </si>
  <si>
    <t>The Brazilian General Data Protection Law (LGPD) implementation has impacted activities carried out by the software development teams. Due to it, developers had to become aware of the existing techniques and tools to carry out privacy requirements elicitation. Extending our previous work, we have investigated the actions taken by organizations regarding the LGPD, specifically in software development, considering the perception of agile development teams after two years of the LGPD implementation. In addition, we also investigated the perception of an agile team regarding the practices, techniques, and tools previously cited by practitioners as potential solutions for use in this context, along with techniques already in use in the current context. We have conducted a systematic literature review (SLR) and selected 36 primary studies. Furthermore, we have conducted a survey with 53 IT practitioners and semi-structured interviews with ten practitioners. The LGPD principles are known by most agile teams and are being implemented by the organizations, although the existing tools to support privacy requirements elicitation are still underused by agile teams. Moreover, agile teams consider that software requirements and software construction are the most impacted areas of knowledge by the LGPD, and most of them use user stories in privacy requirements elicitation. Our findings reveal that agile teams and Brazilian organizations are more concerned with user data privacy issues after the LGPD became effective. However, agile teams still face challenges in privacy requirements elicitation. © 2022, The Author(s), under exclusive licence to Springer-Verlag London Ltd., part of Springer Nature.</t>
  </si>
  <si>
    <t>Using the SOCIO Chatbot for UML Modelling: A Family of Experiments</t>
  </si>
  <si>
    <t>https://www.scopus.com/inward/record.uri?eid=2-s2.0-85124813384&amp;doi=10.1109%2fTSE.2022.3150720&amp;partnerID=40&amp;md5=1cae6f002214a066c8b6154dd0f85f41</t>
  </si>
  <si>
    <t>Context: Recent developments in natural language processing have facilitated the adoption of chatbots in typically collaborative software engineering tasks (such as diagram modelling). Families of experiments can assess the performance of tools and processes and, at the same time, alleviate some of the typical shortcomings of individual experiments (e.g., inaccurate and potentially biased results due to a small number of participants). Objective: Compare the usability of a chatbot for collaborative modelling (i.e., SOCIO) and an online web tool (i.e., Creately). Method: We conducted a family of three experiments to evaluate the usability of SOCIO against the Creately online collaborative tool in academic settings. Results: The student participants were faster at building class diagrams using the chatbot than with the online collaborative tool and more satisfied with SOCIO. Besides, the class diagrams built using the chatbot tended to be more concise - albeit slightly less complete. Conclusion: Chatbots appear to be helpful for building class diagrams. In fact, our study has helped us to shed light on the future direction for experimentation in this field and lays the groundwork for researching the applicability of chatbots in diagramming.  © 2022 IEEE.</t>
  </si>
  <si>
    <t>An empirical study on ML DevOps adoption trends, efforts, and benefits analysis</t>
  </si>
  <si>
    <t>https://www.scopus.com/inward/record.uri?eid=2-s2.0-85136640186&amp;doi=10.1016%2fj.infsof.2022.107037&amp;partnerID=40&amp;md5=f3f5b4ca758de65b220569ffecbeebd6</t>
  </si>
  <si>
    <t>Context: Machine Learning (ML), including Deep Learning(DL), based systems, have become ubiquitous in today's solutions to many real-world problems. ML-based approaches are being applied to solve complex problems such as autonomous driving, recommendation systems, etc. Objective: To improve the quality and deliverability of ML-based applications, the software development community is adopting state-of-the-art DevOps practices within them. However, we currently lack knowledge about the DevOps adoption trends, maintenance efforts and benefits among ML-based projects, and this work attempts to remedy this knowledge-gap. Methods: In this research work, we conducted a large-scale empirical analysis on 4031 ML projects, including 1116 ML Tools and 2915 ML Applied projects to quantify DevOps adoption, maintenance effort and benefits. To characterize the development behaviors, we performed configuration-script-analysis and commit-change-analysis on DevOps configuration files. To compare the characteristics of ML DevOps to those of traditional software projects, we performed the same analysis on 4076 non-ML projects. Results: Our analysis identified that ML projects, more specifically ML-Applied projects, have a slower, lower, and less efficient adoption of DevOps tools in general. DevOps configuration files in ML-Applied projects tended to experience more frequent changes than ML-Tool projects and were less likely to occur in conjunction with build and bug fixes. It's also evident that adopting DevOps in ML projects correlates with an increase in development productivity, code quality, and a decrease in bug resolution time, especially in ML-Applied projects which have the most to gain by adopting these tools. Conclusion: We identified the characteristics and improvement scopes of ML DevOps, such as the slower adoption of DevOps in certain ML projects, and the need for automatic configuration synchronization tools for these projects. We also identified the improvements the productivity of ML teams and projects associated with DevOps adoption, including better code quality, more frequent code sharing and integration and faster issue resolution. © 2022 Elsevier B.V.</t>
  </si>
  <si>
    <t>The human experience of comprehending source code in virtual reality</t>
  </si>
  <si>
    <t>https://www.scopus.com/inward/record.uri?eid=2-s2.0-85138371311&amp;doi=10.1007%2fs10664-022-10196-5&amp;partnerID=40&amp;md5=6f63bbd03c2e14f6ddde8f15278b50c9</t>
  </si>
  <si>
    <t>Virtual reality (VR) is an emerging technology used in various domains such as medicine, psychotherapy, architecture, and gaming. Recently, software engineering researchers have started to explore virtual reality as a tool for programmers. However, few studies examine source code comprehension in VR. This paper explores the human experience of comprehending source code in VR and compares it to source code comprehension in a desktop environment. We conducted a study with 26 graduate student programmers. We measured actual productivity, perceived productivity and used the NASA Task Load Index (TLX) survey to measure various factors such as mental demand, physical demand, temporal demand, performance, effort, and frustration. We found that the programmers experienced more physical demand, effort, and overall task load when reading and comprehending code in VR. However, we did not observe any statistically significant differences in the programmers’ measured productivity or perceived productivity between VR and desktop comprehension. © 2022, The Author(s), under exclusive licence to Springer Science+Business Media, LLC, part of Springer Nature.</t>
  </si>
  <si>
    <t>Developers’ perception matters: machine learning to detect developer-sensitive smells</t>
  </si>
  <si>
    <t>https://www.scopus.com/inward/record.uri?eid=2-s2.0-85139719867&amp;doi=10.1007%2fs10664-022-10234-2&amp;partnerID=40&amp;md5=e9419651c2e3a7c9585eeaf53438c724</t>
  </si>
  <si>
    <t>Code smells are symptoms of poor design that hamper software evolution and maintenance. Hence, code smells should be detected as early as possible to avoid software quality degradation. However, the notion of whether a design and/or implementation choice is smelly is subjective, varying for different projects and developers. In practice, developers may have different perceptions about the presence (or not) of a smell, which we call developer-sensitive smell detection. Although Machine Learning (ML) techniques are promising to detect smells, there is little knowledge regarding the accuracy of these techniques to detect developer-sensitive smells. Besides, companies may change developers frequently, and the models should adapt quickly to the preferences of new developers, i.e., using few training instances. Based on that, we present an investigation of the behavior of ML techniques in detecting developer-sensitive smells. We evaluated seven popular ML techniques based on their accuracy and efficiency for identifying 10 smell types according to individual perceptions of 63 developers, with some divergent agreement on the presence of smells. The results showed that five out of seven techniques had statistically similar behavior, being able to properly detect smells. However, the accuracy of all ML techniques was affected by developers’ opinion agreement and smell types. We also observed that the detection rules generated for developers individually have more metrics than in related studies. We can conclude that code smells detection tools should consider the individual perception of each developer to reach higher accuracy. However, untrained developers or developers with high disagreement can introduce bias in the smell detection, which can be risky for overall software quality. Moreover, our findings shed light on improving the state of the art and practice for the detection of code smells, contributing to multiple stakeholders. © 2022, The Author(s), under exclusive licence to Springer Science+Business Media, LLC, part of Springer Nature.</t>
  </si>
  <si>
    <t>Mastering scrum with a focus on team maturity and key components of scrum</t>
  </si>
  <si>
    <t>https://www.scopus.com/inward/record.uri?eid=2-s2.0-85138479535&amp;doi=10.1016%2fj.infsof.2022.107079&amp;partnerID=40&amp;md5=b52b4442a6703e758a2c94069ee48cf6</t>
  </si>
  <si>
    <t>Context: Several studies contribute with valuable insights into agile teamwork performance. Currently, Scrum is dominating the industrial agile software development practices. Yet, there is a lack of studies that directly explores the role of team maturity and key components of the Scrum framework on being successful at Scrum. Objective: We investigate the impact of team maturity and four categories of the Scrum framework (team composition, Scrum values, Scrum roles, and Scrum events) on the perception of being successful at Scrum. Hence, we uncover and provide deeper insights into the characteristics and practices of what makes a team successful at Scrum. Method: We carry out a large-scale and cross-sectional survey. We conduct Pearson's chi-square test of independence and logistic regression analysis for team maturity and the remaining variables on being successful. Results: After surveying 182 Scrum team members, the results show that being successful at Scrum depends on the team maturity level. Team composition variables (fully allocated, low turnover rates, required skills and expertise, and self-management) and directing work in accordance with Scrum values (openness and courage) have an impact. All three Scrum roles are important. Particularly impactful are the developers’ ability to adapt their plans, the product owners’ mandate to prioritize, and the Scrum masters’ ability to ensure that all events take place. Following all Scrum events has an effect on the perception of being successful at Scrum. Conclusion: This work constitutes a valuable contribution to agile practitioners and organizations who are already involved in agile development or plan to pursue agility. Organizations can influence Scrum teams’ journey towards becoming successful at Scrum by ensuring the stability required to allow team maturation and decision-making relevant to team composition variables. This work also provides reflections that are useful for Scrum teams’ practices and internal dynamics related to values, roles, and events. © 2022 The Author(s)</t>
  </si>
  <si>
    <t>Exploring the relationship between performance metrics and cost saving potential of defect prediction models</t>
  </si>
  <si>
    <t>https://www.scopus.com/inward/record.uri?eid=2-s2.0-85139183989&amp;doi=10.1007%2fs10664-022-10224-4&amp;partnerID=40&amp;md5=b8fac339db7c6ab1d244373c72867fb0</t>
  </si>
  <si>
    <t>Context:: Performance metrics are a core component of the evaluation of any machine learning model and used to compare models and estimate their usefulness. Recent work started to question the validity of many performance metrics for this purpose in the context of software defect prediction. Objective:: Within this study, we explore the relationship between performance metrics and the cost saving potential of defect prediction models. We study whether performance metrics are suitable proxies to evaluate the cost saving capabilities and derive a theory for the relationship between performance metrics and cost saving potential. Methods:: We measure performance metrics and cost saving potential in defect prediction experiments. We use a multinomial logit model, decision, and random forest to model the relationship between the metrics and the cost savings. Results:: We could not find a stable relationship between cost savings and performance metrics. We attribute the lack of the relationship to the inability of performance metrics to account for the property that a small proportion of very large software artifacts are the main driver of the costs. fact that performance metrics are incapable of accurately considering the costs associate with individual artifacts, which is required due to the exponential distribution of artifact sizes. Conclusion:: Any defect prediction study interested in finding the best prediction model, must consider cost savings directly, because no reasonable claims regarding the economic benefits of defect prediction can be made otherwise. © 2022, The Author(s).</t>
  </si>
  <si>
    <t>Deja Vu: semantics-aware recording and replay of high-speed eye tracking and interaction data to support cognitive studies of software engineering tasks—methodology and analyses</t>
  </si>
  <si>
    <t>https://www.scopus.com/inward/record.uri?eid=2-s2.0-85138389019&amp;doi=10.1007%2fs10664-022-10209-3&amp;partnerID=40&amp;md5=3a447d6c782d7c6be59ee5cb2877ac49</t>
  </si>
  <si>
    <t>The paper introduces a fundamental technological problem with collecting high-speed eye tracking data while studying software engineering tasks in an integrated development environment. The use of eye trackers is quickly becoming an important means to study software developers and how they comprehend source code and locate bugs. High quality eye trackers can record upwards of 120 to 300 gaze points per second. However, it is not always possible to map each of these points to a line and column position in a source code file (in the presence of scrolling and file switching) in real time at data rates over 60 gaze points per second without data loss. Unfortunately, higher data rates are more desirable as they allow for finer granularity and more accurate study analyses. To alleviate this technological problem, a novel method for eye tracking data collection is presented. Instead of performing gaze analysis in real time, all telemetry (keystrokes, mouse movements, and eye tracker output) data during a study is recorded as it happens. Sessions are then replayed at a much slower speed allowing for ample time to map gaze point positions to the appropriate file, line, and column to perform additional analysis. A description of the method and corresponding tool, Deja Vu, is presented. An evaluation of the method and tool is conducted using three different eye trackers running at four different speeds (60 Hz, 120 Hz, 150 Hz, and 300 Hz). This timing evaluation is performed in Visual Studio, Eclipse, and Atom IDEs. Results show that Deja Vu can playback 100% of the data recordings, correctly mapping the gaze to corresponding elements, making it a well-founded and suitable post processing step for future eye tracking studies in software engineering. Finally, a proof of concept replication analysis of four tasks from two previous studies is performed. Due to using the Deja Vu approach, this replication resulted in richer collected data and improved on the number of distinct syntactic categories that gaze was mapped on in the code. © 2022, The Author(s), under exclusive licence to Springer Science+Business Media, LLC, part of Springer Nature.</t>
  </si>
  <si>
    <t>Exploring the challenges in software testing of the 5G system at Nokia: A survey</t>
  </si>
  <si>
    <t>https://www.scopus.com/inward/record.uri?eid=2-s2.0-85138479890&amp;doi=10.1016%2fj.infsof.2022.107067&amp;partnerID=40&amp;md5=0095b98ee47f2ca332b69f85235a5d54</t>
  </si>
  <si>
    <t>Context: The ever-growing size and complexity of industrial software products pose significant quality assurance challenges to engineering researchers and practitioners, despite the constant effort to increase knowledge and improve the processes. 5G technology developed by Nokia is one example of such a grand and highly complex system with improvement potential. Objective: The following paper provides an overview of the current quality assurance processes used by Nokia to develop the 5G technology and provides insight into the most prominent challenges by an evaluation of perceived importance, urgency, and difficulty to understand the future opportunities. Method: Nokia mode of operation, briefly introduced in this paper, has been subjected to extensive analysis by a selected group of experienced test-oriented professionals to define the most critical areas of concern. Secondly, the identified problems were evaluated by Nokia gNB system-level test professionals in a dedicated survey. Results: The questionnaire was completed by 312 out of 2935 (10.63%) possible respondents. The challenges are seen as the most important and urgent: customer scenario testing, performance testing, and competence ramp-up. Challenges seen as the most difficult to solve are low occurrence failures, hidden feature dependencies, and hardware configuration-specific problems. Conclusions: Our research identified several improvement areas in the quality assurance processes used to develop the 5G technology by determining the most important and urgent problems that at the same time have a low perceived difficulty. Such initiatives are attractive from a business perspective. On the other hand, challenges seen as the most impactful yet difficult may be of interest to the academic research community. © 2022 The Author(s)</t>
  </si>
  <si>
    <t>Using deep temporal convolutional networks to just-in-time forecast technical debt principal</t>
  </si>
  <si>
    <t>https://www.scopus.com/inward/record.uri?eid=2-s2.0-85136614376&amp;doi=10.1016%2fj.jss.2022.111481&amp;partnerID=40&amp;md5=6c676d95e43f78692316b4691625146c</t>
  </si>
  <si>
    <t>Technical debt is a widely used metaphor to summarize all the consequences of poorly written code. Managing technical debt is important for software developers to allow adequate planning for software maintenance and improvement activities, such as refactoring and preventing system degradation. Several studies in the literature investigate the identification of technical debt and its consequences. This work aims to explore a deep learning approach to just-in-time predict the impact on technical debt when changes are performed on the source code. In this way the developer can work better, trying to improve the quality of the code that is being modified. Knowing what the TD trend will be in just-in-time source code with the change made is the key to avoiding a project taking a long time to remediate or improve. The model exploits the knowledge of quality and ad-hoc process metrics evolution over time. To validate the approach, a large dataset, including metrics evaluated from commits of ten Java software projects, was built. The results obtained show the effectiveness of the proposed approach in predicting the Technical Debt accumulation within the source code. © 2022 Elsevier Inc.</t>
  </si>
  <si>
    <t>Learning from what we know: How to perform vulnerability prediction using noisy historical data</t>
  </si>
  <si>
    <t>https://www.scopus.com/inward/record.uri?eid=2-s2.0-85138794753&amp;doi=10.1007%2fs10664-022-10197-4&amp;partnerID=40&amp;md5=7436f35c0a2a295e6da9ad9f793c321e</t>
  </si>
  <si>
    <t>Vulnerability prediction refers to the problem of identifying system components that are most likely to be vulnerable. Typically, this problem is tackled by training binary classifiers on historical data. Unfortunately, recent research has shown that such approaches underperform due to the following two reasons: a) the imbalanced nature of the problem, and b) the inherently noisy historical data, i.e., most vulnerabilities are discovered much later than they are introduced. This misleads classifiers as they learn to recognize actual vulnerable components as non-vulnerable. To tackle these issues, we propose TROVON, a technique that learns from known vulnerable components rather than from vulnerable and non-vulnerable components, as typically performed. We perform this by contrasting the known vulnerable, and their respective fixed components. This way, TROVON manages to learn from the things we know, i.e., vulnerabilities, hence reducing the effects of noisy and unbalanced data. We evaluate TROVON by comparing it with existing techniques on three security-critical open source systems, i.e., Linux Kernel, OpenSSL, and Wireshark, with historical vulnerabilities that have been reported in the National Vulnerability Database (NVD). Our evaluation demonstrates that the prediction capability of TROVON significantly outperforms existing vulnerability prediction techniques such as Software Metrics, Imports, Function Calls, Text Mining, Devign, LSTM, and LSTM-RF with an improvement of 40.84% in Matthews Correlation Coefficient (MCC) score under Clean Training Data Settings, and an improvement of 35.52% under Realistic Training Data Settings. © 2022, The Author(s).</t>
  </si>
  <si>
    <t>TitleGen-FL: Quality prediction-based filter for automated issue title generation</t>
  </si>
  <si>
    <t>https://www.scopus.com/inward/record.uri?eid=2-s2.0-85138760257&amp;doi=10.1016%2fj.jss.2022.111513&amp;partnerID=40&amp;md5=fa5bea9cf3212638a0145195644a5067</t>
  </si>
  <si>
    <t>To automatically generate the issue title, researchers formulated the problem into a one-sentence summarization problem and then proposed an effective method iTAPE. However, after analyzing the quality of the titles generated by the method iTAPE, which is measured by ROUGE-L, we find the ROUGE-L scores of only 42.7% of titles can exceed 0.3. This means the quality of the generated titles is not satisfactory and can limit the practicability of the method iTAPE. Therefore, we propose a quality prediction-based filter TitleGen-FL, which can predict whether the method iTAPE can generate a high-quality title after analyzing the issue body. To achieve this goal, TitleGen-FL includes the deep learning-based (DL) module and the information retrieval-based (IR) module. If either of these two modules predict that the high-quality title cannot be generated by iTAPE, TitleGen-FL can automatically filter this issue and return a warning message. To evaluate the effectiveness of our proposed filter, we select the benchmark dataset gathered from real-world open-source projects as our experimental subject. Both automatic evaluation and human study show that our proposed filter TitleGen-FL can effectively filter the issues, which cannot generate high-quality titles by iTAPE. © 2022 Elsevier Inc.</t>
  </si>
  <si>
    <t>DeepLineDP: Towards a Deep Learning Approach for Line-Level Defect Prediction</t>
  </si>
  <si>
    <t>https://www.scopus.com/inward/record.uri?eid=2-s2.0-85123717407&amp;doi=10.1109%2fTSE.2022.3144348&amp;partnerID=40&amp;md5=b15a06f08817ebd278001b02b32cd0f2</t>
  </si>
  <si>
    <t>Defect prediction is proposed to assist practitioners effectively prioritize limited Software Quality Assurance (SQA) resources on the most risky files that are likely to have post-release software defects. However, there exist two main limitations in prior studies: (1) the granularity levels of defect predictions are still coarse-grained and (2) the surrounding tokens and surrounding lines have not yet been fully utilized. In this paper, we perform a survey study to better understand how practitioners perform code inspection in modern code review process, and their perception on a line-level defect prediction. According to the responses from 36 practitioners, we found that 50% of them spent at least 10 minutes to more than one hour to review a single file, while 64% of them still perceived that code inspection activity is challenging to extremely challenging. In addition, 64% of the respondents perceived that a line-level defect prediction tool would potentially be helpful in identifying defective lines. Motivated by the practitioners' perspective, we present DeepLineDP, a deep learning approach to automatically learn the semantic properties of the surrounding tokens and lines in order to identify defective files and defective lines. Through a case study of 32 releases of 9 software projects, we find that the risk score of code tokens varies greatly depending on their location. Our DeepLineDP is 17%-37% more accurate than other file-level defect prediction approaches; is 47%-250% more cost-effective than other line-level defect prediction approaches; and achieves a reasonable performance when transferred to other software projects. These findings confirm that the surrounding tokens and surrounding lines should be considered to identify the fine-grained locations of defective files (i.e., defective lines).  © 1976-2012 IEEE.</t>
  </si>
  <si>
    <t>Cerebro: Static Subsuming Mutant Selection</t>
  </si>
  <si>
    <t>https://www.scopus.com/inward/record.uri?eid=2-s2.0-85122849044&amp;doi=10.1109%2fTSE.2022.3140510&amp;partnerID=40&amp;md5=7db3a06fd61ec470cc2716846a81b75e</t>
  </si>
  <si>
    <t>Mutation testing research has indicated that a major part of its application cost is due to the large number of low utility mutants that it introduces. Although previous research has identified this issue, no previous study has proposed any effective solution to the problem. Thus, it remains unclear how to mutate and test a given piece of code in a best effort way, i.e., achieving a good trade-off between invested effort and test effectiveness. To achieve this, we propose Cerebro, a machine learning approach that statically selects subsuming mutants, i.e., the set of mutants that resides on the top of the subsumption hierarchy, based on the mutants' surrounding code context. We evaluate Cerebro using 48 and 10 programs written in C and Java, respectively, and demonstrate that it preserves the mutation testing benefits while limiting application cost, i.e., reduces all cost application factors such as equivalent mutants, mutant executions, and the mutants requiring analysis. We demonstrate that Cerebro has strong inter-project prediction ability, which is significantly higher than two baseline methods, i.e., supervised learning on features proposed by state-of-The-Art, and random mutant selection. More importantly, our results show that Cerebro's selected mutants lead to strong tests that are respectively capable of killing 2 times higher than the number of subsuming mutants killed by the baselines when selecting the same number of mutants. At the same time, Cerebro reduces the cost-related factors, as it selects, on average, 68% fewer equivalent mutants, while requiring 90% fewer test executions than the baselines.  © 1976-2012 IEEE.</t>
  </si>
  <si>
    <t>An Empirical Study on the Usage of Transformer Models for Code Completion</t>
  </si>
  <si>
    <t>https://www.scopus.com/inward/record.uri?eid=2-s2.0-85145349356&amp;doi=10.1109%2fTSE.2021.3128234&amp;partnerID=40&amp;md5=07328f166363007a0e8b14a1e3bcec1a</t>
  </si>
  <si>
    <t>Code completion aims at speeding up code writing by predicting the next code token(s) the developer is likely to write. Works in this field focused on improving the accuracy of the generated predictions, with substantial leaps forward made possible by deep learning (DL) models. However, code completion techniques are mostly evaluated in the scenario of predicting the next token to type, with few exceptions pushing the boundaries to the prediction of an entire code statement. Thus, little is known about the performance of state-of-the-art code completion approaches in more challenging scenarios in which, for example, an entire code block must be generated. We present a large-scale study exploring the capabilities of state-of-the-art Transformer-based models in supporting code completion at different granularity levels, including single tokens, one or multiple entire statements, up to entire code blocks (e.g., the iterated block of a for loop). We experimented with several variants of two recently proposed Transformer-based models, namely RoBERTa and the Text-To-Text Transfer Transformer (T5), for the task of code completion. The achieved results show that Transformer-based models, and in particular the T5, represent a viable solution for code completion, with perfect predictions ranging from ∼29%, obtained when asking the model to guess entire blocks, up to ∼69%, reached in the simpler scenario of few tokens masked from the same code statement.  © 1976-2012 IEEE.</t>
  </si>
  <si>
    <t>Theories in Agile Software Development: Past, Present, and Future Introduction to the XP 2020 Special Section</t>
  </si>
  <si>
    <t>https://www.scopus.com/inward/record.uri?eid=2-s2.0-85137391725&amp;doi=10.1016%2fj.infsof.2022.107058&amp;partnerID=40&amp;md5=f26ad8e88d46519faa2135584943efdd</t>
  </si>
  <si>
    <t>Over the last two decades, agile software development has gained popularity among software engineering researchers and practitioners. However, the development and use of theories in agile research remain relatively low. While analyzing publications on agile software development in the Scopus database from the last decade, we found that only 7% of the papers used or developed a theory. This trend seems stable. However, it is promising that most theory-centric studies use or propose theories to address cognitive and behavioral aspects of people working in agile development. We argue that these aspects build fundamental pillars in agile software development. In this special section, we introduce extended versions of four papers selected from the XP2020 Conference. These papers make valuable contributions to aspects of learning and behavior in agile software development. We encourage researchers to be more theory-centric in their future empirical studies of agile methods and practices by familiarizing themselves with existing theories and applying and developing theories. This way, they can contribute to a reliable, evidence-based body of knowledge in our community. © 2022</t>
  </si>
  <si>
    <t>Enhancing DNN-Based Binary Code Function Search with Low-Cost Equivalence Checking</t>
  </si>
  <si>
    <t>https://www.scopus.com/inward/record.uri?eid=2-s2.0-85124742592&amp;doi=10.1109%2fTSE.2022.3149240&amp;partnerID=40&amp;md5=04efb7ba39cf35bc35b1decaa0f07252</t>
  </si>
  <si>
    <t>Binary code function search has been used as the core basis of various security and software engineering applications, including malware clustering, code clone detection, and vulnerability audits. Recognizing logically similar assembly functions, however, remains a challenge. Most binary code search tools rely on program structure-level information, such as control flow and data flow graphs, that is extracted using program analysis techniques or deep neural networks (DNNs). However, DNN-based techniques capture lexical-, control structure-, or data flow-level information of binary code for representation learning, which is often too coarse-grained and does not accurately denote program functionality. Additionally, it may exhibit low robustness to a variety of challenging settings, such as compiler optimizations and obfuscations. This paper proposes a general solution for enhancing the top-$k$k ranked candidates in DNN-based binary code function search. The key idea is to design a low-cost and comprehensive equivalence check that quickly exposes functionality deviations between the target function and its top-$k$k matched functions. Functions that fail this equivalence check can be shaved from the top-$k$k list, and functions that pass the check can be revisited to move ahead on the top-$k$k ranked candidates, in a deliberate way. We design a practical and efficient equivalence check, named BinUSE, using under-constrained symbolic execution (USE). USE, a variant of symbolic execution, improves scalability by initiating symbolic execution directly from function entry points and relaxing constraints on function parameters. It eliminates the overhead incurred by path explosion and costly constraints. BinUSE is specifically designed to deliver an assembly function-level equivalence check, enhancing DNN-based binary code search by reducing its false alarms with low cost. Our evaluation shows that BinUSE can enable a general and effective enhancement of four state-of-the-art DNN-based binary code search tools when confronted with challenges posed by different compilers, optimizations, obfuscations, and architectures.  © 2022 IEEE.</t>
  </si>
  <si>
    <t>Modeling function-level interactions for file-level bug localization</t>
  </si>
  <si>
    <t>https://www.scopus.com/inward/record.uri?eid=2-s2.0-85139248220&amp;doi=10.1007%2fs10664-022-10237-z&amp;partnerID=40&amp;md5=c1ddb3152382a5a93b01b0391e8e93da</t>
  </si>
  <si>
    <t>Automatic bug localization, i.e., automatically locating potential buggy source files given a bug report, plays an essential role in software engineering. For instance, bug localization helps developers fix bugs quickly. Although information retrieval-based bug localization methods are simple and easy to understand, it is difficult for them to bridge the lexical gap between bug reports and programs and capture the rich structural information in programs. Deep learning-based bug localization (DLBL) methods can utilize the structural information of the program, but they cannot handle long code sequences well. For example, CNN fails to capture remote code interaction features, while RNN (like LSTM, GRU) is vulnerable to gradient disappearance or burst when facing long code sequences. Additionally, DLBL methods fail to model metadata features such as bug-fixing recency and frequency. In this paper, we research how to locate buggy files by learning function-level features. Specifically, we propose a new framework called FLIM that can extract semantic features of a program at the function level and then calculates the relevance between natural and programming language by aggregating function-level interactions. We leverage a fine-tuned language model to treat the bug localization task as a code retrieval task, and use a learning-to-rank model to fuse the function-level semantic features with IR features to calculate the final relevance. We evaluate FLIM by conducting extensive experiments on widely-used six software projects. Experimental results demonstrate that FLIM outperforms six state-of-the-art methods of bug localization. © 2022, The Author(s), under exclusive licence to Springer Science+Business Media, LLC, part of Springer Nature.</t>
  </si>
  <si>
    <t>SmartFast: an accurate and robust formal analysis tool for Ethereum smart contracts</t>
  </si>
  <si>
    <t>https://www.scopus.com/inward/record.uri?eid=2-s2.0-85139713598&amp;doi=10.1007%2fs10664-022-10218-2&amp;partnerID=40&amp;md5=3e2af3ee33af5d44e62f68f39b6db084</t>
  </si>
  <si>
    <t>Recently, although state-of-the-art (SOTA) tools were designed and developed to analyze the vulnerabilities of smart contracts on Ethereum, security incidents caused by these vulnerabilities are still widespread. This can be attributed to the fact that each tool has various standards for judging the severity of vulnerabilities. More importantly, tools fail to identify all the vulnerabilities accurately and comprehensively as the evolution of vulnerabilities. To this end, we first propose a vulnerability assessment model to unify the vulnerability measurement standards. Next, we design a static analysis tool called SmartFast, which expresses the contract source code as a novel intermediate representation named SmartIR. Using preset rules and taint tracking technology, SmartFast matches SmartIR to locate the vulnerability code. Furthermore, SmartFast can recommend the optimization of the contract code automatically. Finally, we implement a prototype of SmartFast with 25K lines of code and compare it with 7 SOTA tools on three datasets (a total of 13,687 public contracts). The results indicate that SmartFast is efficient (only took a few seconds per contract) and robust (0.4% failure rate and resistance to the general code confusion methods). Besides, compared with other tools, SmartFast can detect more kinds of vulnerabilities (119) with a higher precision rate (98.43%) and a recall rate (85.12%), which confirms the conclusion of the theoretical analysis in the paper. © 2022, The Author(s), under exclusive licence to Springer Science+Business Media, LLC, part of Springer Nature.</t>
  </si>
  <si>
    <t>Motivating members’ involvement to effectually conduct collaborative software process tailoring</t>
  </si>
  <si>
    <t>https://www.scopus.com/inward/record.uri?eid=2-s2.0-85139256404&amp;doi=10.1007%2fs10664-022-10225-3&amp;partnerID=40&amp;md5=31a3b357ab31e912fac2776374071780</t>
  </si>
  <si>
    <t>Contemporary business and software environments are highly competitive and rapidly evolving, resulting in software projects that are highly customized and changeable during development. Therefore, software process tailoring (SPT) is important as software teams conduct SPT to adjust shared development processes and evolve the project to better meet unique and dynamic needs. SPT is a special type of teamwork in which members’ active participation and critical input are necessary for understanding and synthesizing various business and technical concerns that may be divergent and conflictual and then jointly identifying an integrated tailoring solution. In this context, this study examines members’ decisive and critical involvement in SPT and adopts a motivational perspective to explore how motivation can facilitate SPT performance. Specifically, we use empowerment theory to develop a model to theorize and examine how psychological empowerment (PE) in terms of meaningfulness, autonomy, potency, and impact motivates software teams to efficiently and effectively conduct SPT. The model also considers the power distance (PD) to understand how it functions in team-based critical thinking and decisional processes to energize team members’ participative effort. The investigation surveyed 102 software development teams and used partial least squares (PLS) to analyze the data. The results show that PE in terms of the four components has various influences on SPT performance and that PD has nonsignificant moderating effects. This study contributes to the software engineering literature by uncovering the contextual mechanism underlying the relationship between PE and PD in SPT. The limitations and possible extensions of this study are also outlined for future research. © 2022, The Author(s), under exclusive licence to Springer Science+Business Media, LLC, part of Springer Nature.</t>
  </si>
  <si>
    <t>An empirical evaluation of a novel domain-specific language – modelling vehicle routing problems with Athos</t>
  </si>
  <si>
    <t>https://www.scopus.com/inward/record.uri?eid=2-s2.0-85139126363&amp;doi=10.1007%2fs10664-022-10210-w&amp;partnerID=40&amp;md5=d9ef2bfa18ae614fa3b27c2f4914d363</t>
  </si>
  <si>
    <t>Domain-specific languages (DSLs) are a popular approach among software engineers who demand for a tailored development interface. A DSL-based approach allows to encapsulate the intricacies of the target platform in transformations that turn DSL models into executable software code. Often, DSLs are even claimed to reduce development complexity to a level that allows them to be successfully applied by domain-experts with limited programming knowledge. Recent research has produced some scientifically backed insights on the benefits and limitations of DSLs. Further empirical studies are required to build a sufficient body of knowledge from which support for different claims related to DSLs can be derived. In this research study, we adopt current DSL evaluation approaches to investigate potential gains in terms of effectiveness and efficiency, through the application of our DSL Athos, a language developed for the domain of traffic and transportation simulation and optimisation. We compare Athos to the alternative of using an application library defined within a general-purpose language (GPL). We specified two sets of structurally identical tasks from the domain of vehicle routing problems and asked study groups with differing levels of programming knowledge to solve the tasks with the two approaches. The results show that inexperienced participants achieved considerable gains in effectiveness and efficiency with the usage of Athos DSL. Though hinting at Athos being the more efficient approach, the results were less distinct for more experienced programmers. The vast majority of participants stated to prefer working with Athos over the usage of the presented GPL’s API. © 2022, The Author(s).</t>
  </si>
  <si>
    <t>GT-SimNet: Improving code automatic summarization via multi-modal similarity networks</t>
  </si>
  <si>
    <t>https://www.scopus.com/inward/record.uri?eid=2-s2.0-85138104120&amp;doi=10.1016%2fj.jss.2022.111495&amp;partnerID=40&amp;md5=0e59fb86763acb5e938ab65dbf64742f</t>
  </si>
  <si>
    <t>Code summarization aims to generate high-quality functional summaries of code snippets to improve the efficiency of program development and maintenance. It is a pressing challenge for code summarization models to capture more comprehensive code knowledge by integrating the feature correlations between the semantics and syntax of the code. In this paper, we propose a multi-modal similarity network based code summarization method: GT-SimNet. It proposes a novel code semantic modelling method based on a local application programming interface (API) dependency graph (Local-ADG), which exhibits an excellent ability to mask irrelevant semantics outside the current code snippet. For code feature fusion, GT-SimNet uses the SimNet network to calculate the correlation coefficients between Local-ADG and abstract syntax tree (AST) nodes and performs fusion under the influence of the correlation coefficients. Finally, it completes the prediction of the target summary by the generator. We conduct extensive experiments to evaluate the performance of GT-SimNet on two language datasets (Java and Solidity). The results show that GT-SimNet achieved BLEU scores of 38.73% and 41.36% on the two datasets, 1.47%∼2.68% higher than the best existing baseline. Importantly, GT-SimNet reduces the BLEU scores by 7.28% after removing Local-ADG. This indicates that Local-ADG is effective for the semantic representation of the code. © 2022 Elsevier Inc.</t>
  </si>
  <si>
    <t>CREX: Predicting patch correctness in automated repair of C programs through transfer learning of execution semantics</t>
  </si>
  <si>
    <t>https://www.scopus.com/inward/record.uri?eid=2-s2.0-85136634004&amp;doi=10.1016%2fj.infsof.2022.107043&amp;partnerID=40&amp;md5=7dcc642bc3e1f8c5e2cc0fdeffd174dd</t>
  </si>
  <si>
    <t>A significant body of automated program repair literature relies on test suites to assess the validity of generated patches. Because such oracles are weak, state-of-the-art repair tools can validate some patches that overfit the test cases but are actually incorrect. This situation has become a prime concern in APR, hindering its adoption by the industry. This work investigates execution semantic features based on micro-traces, a form of under-constrained dynamic traces. We build on transfer learning to explore function code representations that are amenable to semantic similarity computation and can therefore be leveraged for classifying patch correctness. Our CREX prototype implementation is based on the TREX framework. Experimental results on patches generated by the CoCoNut APR tool on CodeFlaws programs indicate that our approach can yield high accuracy in predicting patch correctness. The learned embeddings were proven to capture semantic similarities between functions, which was instrumental in training a classifier that identifies patch correctness by learning to discriminate between correctly patched code and incorrectly patched code based on their semantic similarity with the buggy function. © 2022 Elsevier B.V.</t>
  </si>
  <si>
    <t>ARTE: Automated Generation of Realistic Test Inputs for Web APIs</t>
  </si>
  <si>
    <t>https://www.scopus.com/inward/record.uri?eid=2-s2.0-85124835097&amp;doi=10.1109%2fTSE.2022.3150618&amp;partnerID=40&amp;md5=ace2b83fcfb2af0115d9e1300e021d74</t>
  </si>
  <si>
    <t>Automated test case generation for web APIs is a thriving research topic, where test cases are frequently derived from the API specification. However, this process is only partially automated since testers are usually obliged to manually set meaningful valid test inputs for each input parameter. In this article, we present ARTE, an approach for the automated extraction of realistic test data for web APIs from knowledge bases like DBpedia. Specifically, ARTE leverages the specification of the API parameters to automatically search for realistic test inputs using natural language processing, search-based, and knowledge extraction techniques. ARTE has been integrated into RESTest, an open-source testing framework for RESTful APIs, fully automating the test case generation process. Evaluation results on 140 operations from 48 real-world web APIs show that ARTE can efficiently generate realistic test inputs for 64.9% of the target parameters, outperforming the state-of-the-art approach SAIGEN (31.8%). More importantly, ARTE supported the generation of over twice as many valid API calls (57.3%) as random generation (20%) and SAIGEN (26%), leading to a higher failure detection capability and uncovering several real-world bugs. These results show the potential of ARTE for enhancing existing web API testing tools, achieving an unprecedented level of automation.  © 2022 IEEE.</t>
  </si>
  <si>
    <t>Generating Concise Patches for Newly Released Programming Assignments</t>
  </si>
  <si>
    <t>https://www.scopus.com/inward/record.uri?eid=2-s2.0-85125345244&amp;doi=10.1109%2fTSE.2022.3153522&amp;partnerID=40&amp;md5=62c9cd138b5945b1b78a4e8390ca437a</t>
  </si>
  <si>
    <t>In programming courses, providing students with concise and constructive feedback on faulty submissions (programs) is highly desirable. However, providing feedback manually is often time-consuming and tedious. To release tutors from the manual construction of concise feedback, researchers have proposed approaches such as CLARA and Refactory to construct feedback automatically. The key to such approaches is to fix a faulty program by making it equivalent to one of its correct reference programs whose overall structure is identical to that of the faulty submission. However, for a newly released assignment, it is likely that there are no correct reference programs at all, let alone correct reference programs sharing identical structure with the faulty submission. Therefore, in this paper, we propose AssignmentMender generating concise patches for newly released assignments. The key insight of AssignmentMender is that a faulty submission can be repaired by reusing fine-grained code snippets from submissions (even when they are faulty) for the same assignment. It automatically locates suspicious code in the faulty program and leverages static analysis to retrieve reference code from existing submissions with a graph-based matching algorithm. Finally, it generates candidate patches by modifying the suspicious code based on the reference code. Different from existing approaches, AssignmentMender exploits faulty submissions in addition to bug-free submissions to generate patches. Another advantage of AssignmentMender is that it can leverage submissions whose overall structures are different from those of the to-be-fixed submission. Evaluation results on 128 faulty submissions from 10 assignments show that AssignmentMender improves the state-of-the-art in feedback generation for newly released assignments. A case study involving 40 students and 80 submissions further provides initial evidence showing that the proposed approach is useful in practice.  © 2022 IEEE.</t>
  </si>
  <si>
    <t>Basic block coverage for search-based unit testing and crash reproduction</t>
  </si>
  <si>
    <t>https://www.scopus.com/inward/record.uri?eid=2-s2.0-85139513555&amp;doi=10.1007%2fs10664-022-10155-0&amp;partnerID=40&amp;md5=95bff2784e40a5fd04d7d4e250b0b09a</t>
  </si>
  <si>
    <t>Search-based techniques have been widely used for white-box test generation. Many of these approaches rely on the approach level and branch distance heuristics to guide the search process and generate test cases with high line and branch coverage. Despite the positive results achieved by these two heuristics, they only use the information related to the coverage of explicit branches (e.g., indicated by conditional and loop statements), but ignore potential implicit branchings within basic blocks of code. If such implicit branching happens at runtime (e.g., if an exception is thrown in a branchless-method), the existing fitness functions cannot guide the search process. To address this issue, we introduce a new secondary objective, called Basic Block Coverage (BBC), which takes into account the coverage level of relevant basic blocks in the control flow graph. We evaluated the impact of BBC on search-based unit test generation (using the DynaMOSA algorithm) and search-based crash reproduction (using the STDistance and WeightedSum fitness functions). Our results show that for unit test generation, BBC improves the branch coverage of the generated tests. Although small (∼ 1.5%), this improvement in the branch coverage is systematic and leads to an increase of the output domain coverage and implicit runtime exception coverage, and of the diversity of runtime states. In terms of crash reproduction, in the combination of STDistance and WeightedSum, BBC helps in reproducing 3 new crashes for each fitness function. BBC significantly decreases the time required to reproduce 43.5% and 45.1% of the crashes using STDistance and WeightedSum, respectively. For these crashes, BBC reduces the consumed time by 71.7% (for STDistance) and 68.7% (for WeightedSum) on average. © 2022, The Author(s).</t>
  </si>
  <si>
    <t>A controlled experiment of different code representations for learning-based program repair</t>
  </si>
  <si>
    <t>https://www.scopus.com/inward/record.uri?eid=2-s2.0-85139414154&amp;doi=10.1007%2fs10664-022-10223-5&amp;partnerID=40&amp;md5=6fbc0179d3fc77559df6ada4a802f4e7</t>
  </si>
  <si>
    <t>Training a deep learning model on source code has gained significant traction recently. Since such models reason about vectors of numbers, source code needs to be converted to a code representation before vectorization. Numerous approaches have been proposed to represent source code, from sequences of tokens to abstract syntax trees. However, there is no systematic study to understand the effect of code representation on learning performance. Through a controlled experiment, we examine the impact of various code representations on model accuracy and usefulness in deep learning-based program repair. We train 21 different generative models that suggest fixes for name-based bugs, including 14 different homogeneous code representations, four mixed representations for the buggy and fixed code, and three different embeddings. We assess if fix suggestions produced by the model in various code representations are automatically patchable, meaning they can be transformed to a valid code that is ready to be applied to the buggy code to fix it. We also conduct a developer study to qualitatively evaluate the usefulness of inferred fixes in different code representations. Our results highlight the importance of code representation and its impact on learning and usefulness. Our findings indicate that (1) while code abstractions help the learning process, they can adversely impact the usefulness of inferred fixes from a developer’s point of view; this emphasizes the need to look at the patches generated from the practitioner’s perspective, which is often neglected in the literature, (2) mixed representations can outperform homogeneous code representations, (3) bug type can affect the effectiveness of different code representations; although current techniques use a single code representation for all bug types, there is no single best code representation applicable to all bug types. © 2022, The Author(s), under exclusive licence to Springer Science+Business Media, LLC, part of Springer Nature.</t>
  </si>
  <si>
    <t>One-off events? An empirical study of hackathon code creation and reuse</t>
  </si>
  <si>
    <t>https://www.scopus.com/inward/record.uri?eid=2-s2.0-85138482793&amp;doi=10.1007%2fs10664-022-10201-x&amp;partnerID=40&amp;md5=bfa29ed6eeacbe59c19a0fd5850bce20</t>
  </si>
  <si>
    <t>Context: Hackathons have become popular events for teams to collaborate on projects and develop software prototypes. Most existing research focuses on activities during an event with limited attention to the evolution of the hackathon code. Objective: We aim to understand the evolution of code used in and created during hackathon events, with a particular focus on the code blobs, specifically, how frequently hackathon teams reuse pre-existing code, how much new code they develop, if that code gets reused afterwards, and what factors affect reuse. Method: We collected information about 22,183 hackathon projects from Devpost and obtained related code blobs, authors, project characteristics, original author, code creation time, language, and size information from World of Code. We tracked the reuse of code blobs by identifying all commits containing blobs created during hackathons and identifying all projects that contain those commits. We also conducted a series of surveys in order to gain a deeper understanding of hackathon code evolution that we sent out to hackathon participants whose code was reused, whose code was not reused, and developers who reused some hackathon code. Result: 9.14% of the code blobs in hackathon repositories and 8% of the lines of code (LOC) are created during hackathons and around a third of the hackathon code gets reused in other projects by both blob count and LOC. The number of associated technologies and the number of participants in hackathons increase reuse probability. Conclusion: The results of our study demonstrates hackathons are not always “one-off” events as the common knowledge dictates and it can serve as a starting point for further studies in this area. © 2022, The Author(s).</t>
  </si>
  <si>
    <t>Intensifying the search-based optimization of product line architectures with crossover operators</t>
  </si>
  <si>
    <t>https://www.scopus.com/inward/record.uri?eid=2-s2.0-85138402577&amp;doi=10.1007%2fs10664-022-10198-3&amp;partnerID=40&amp;md5=cba2fc58b05e8a2e7ff8e78b729cd2ef</t>
  </si>
  <si>
    <t>The Product Line Architecture (PLA) is a crucial artifact for the development of Software Product Lines. However, PLA is a complex artifact to be designed due to its large size and the multiple conflicting properties that need to be considered to ensure its quality, requiring a great effort for the architect. PLA designing has been formulated as an optimization problem aiming at improving some architectural properties in order to maximize both the feature modularization and the relational cohesion, and to minimize the class coupling. This kind of problem was successfully solved by multi-objective evolutionary algorithm. Nevertheless, most of existing approaches optimize PLA designs without applying the crossover operator, one of the fundamental genetic operators. To overcome these limitations, this paper aims to intensify the search-based PLA design optimization by presenting three crossover operators. These operators were empirically evaluated in quantitative and qualitative studies using three well-studied PLA designs. The experiments were conducted with eight experimental configurations of NSGA-II in comparison with a baseline that uses only mutation operators. Empirical results showed that there are significant differences among the use of only mutation and mutation with crossover. Also, we observed that the crossover operators contributed to generate solutions with better feature modularization. Finally, we could see that the proposed operators complement each other, since the experiment that combines at least two of the proposed operators achieved better results. © 2022, The Author(s), under exclusive licence to Springer Science+Business Media, LLC, part of Springer Nature.</t>
  </si>
  <si>
    <t>An empirical study of Android behavioural code smells detection</t>
  </si>
  <si>
    <t>https://www.scopus.com/inward/record.uri?eid=2-s2.0-85138773159&amp;doi=10.1007%2fs10664-022-10212-8&amp;partnerID=40&amp;md5=31cdd1076177d6fd0414e73387429530</t>
  </si>
  <si>
    <t>Mobile applications (apps) are developed quickly and evolve continuously. Each development iteration may introduce poor design choices, and therefore produce code smells. Code smells complexify source code and may impede the evolution and performance of mobile apps. In addition to common object-oriented code smells, mobile apps have their own code smells because of their limitations and constraints on resources like memory, performance and energy consumption. Some of these mobile-specific smells are behavioural because they describe an inappropriate behaviour that may negatively impact software quality. Many tools exist to detect code smells in mobile apps, based specifically on static analysis techniques. In this paper, we are especially interested in two tools: Paprika and aDoctor. Both tools use representative techniques from the literature and contain behavioural code smells. We analyse the effectiveness of behavioural code smells detection in practice within the tools of concern by performing an empirical study of code smells detected in apps. This empirical study aims to answer two research questions. First, are the detection tools effective in detecting behavioural code smells? Second, are the behavioural code smells detected by the tools consistent with their original literal definition? We emphasise the limitations of detection using only static techniques and the lessons learned from our empirical study. This study shows that established static analysis methods deemed to be effective for code smells detection are inadequate for behavioural mobile code smells detection. © 2022, The Author(s), under exclusive licence to Springer Science+Business Media, LLC, part of Springer Nature.</t>
  </si>
  <si>
    <t>Learning How to Listen: Automatically Finding Bug Patterns in Event-Driven JavaScript APIs</t>
  </si>
  <si>
    <t>https://www.scopus.com/inward/record.uri?eid=2-s2.0-85124231358&amp;doi=10.1109%2fTSE.2022.3147975&amp;partnerID=40&amp;md5=9b4a50cab5ab1d55a12dd2045b8d72a1</t>
  </si>
  <si>
    <t>Event-driven programming is widely practiced in the JavaScript community, both on the client side to handle UI events and AJAX requests, and on the server side to accommodate long-running operations such as file or network I/O. Many popular event-based APIs allow event names to be specified as free-form strings without any validation, potentially leading to lost events for which no listener has been registered and dead listeners for events that are never emitted. In previous work, Madsen et al. presented a precise static analysis for detecting such problems, but their analysis does not scale because it may require a number of contexts that is exponential in the size of the program. Concentrating on the problem of detecting dead listeners, we present an approach to learn how to use event-based APIs by first mining a large corpus of JavaScript code using a simple static analysis to identify code snippets that register an event listener, and then applying statistical modeling to identify anomalous patterns, which often indicate incorrect API usage. In a large-scale evaluation on 127,531 open-source JavaScript code bases, our technique was able to detect 75 anomalous listener-registration patterns, while maintaining a precision of 90.9% and recall of 7.5% over a validation set, demonstrating that a learning-based approach to detecting event-handling bug patterns is feasible. In an additional experiment, we investigated instances of these patterns in 25 open-source projects, and reported 30 issues to the project maintainers, of which 7 have been confirmed as bugs.  © 2022 IEEE.</t>
  </si>
  <si>
    <t>Extracting enhanced artificial intelligence model metadata from software repositories</t>
  </si>
  <si>
    <t>https://www.scopus.com/inward/record.uri?eid=2-s2.0-85138474182&amp;doi=10.1007%2fs10664-022-10206-6&amp;partnerID=40&amp;md5=8d0df4e706b91f4276677017bfa1fc25</t>
  </si>
  <si>
    <t>While artificial intelligence (AI) models have improved at understanding large-scale data, understanding AI models themselves at any scale is difficult. For example, even two models that implement the same network architecture may differ in frameworks, datasets, or even domains. Furthermore, attempting to use either model often requires much manual effort to understand it. As software engineering and AI development share many of the same languages and tools, techniques in mining software repositories should enable more scalable insights into AI models and AI development. However, much of the relevant metadata around models are not easily extractable. This paper (an extension of our MSR 2020 paper) presents a library called AIMMX for AI Model Metadata eXtraction from software repositories into enhanced metadata that conforms to a flexible metadata schema. We evaluated AIMMX against 7,998 open-source models from three sources: model zoos, arXiv AI papers, and state-of-the-art AI papers. We also explored how AIMMX can enable studies and tools to advance engineering support for AI development. As preliminary examples, we present an exploratory analysis for data and method reproducibility over the models in the evaluation dataset and a catalog tool for discovering and managing models. We also demonstrate the flexibility of extracted metadata by using the evaluation dataset in an existing natural language processing (NLP) analysis platform to identify trends in the dataset. Overall, we hope AIMMX fosters research towards better AI development. © 2022, The Author(s), under exclusive licence to Springer Science+Business Media, LLC, part of Springer Nature.</t>
  </si>
  <si>
    <t>Achieving High MAP-Coverage Through Pattern Constraint Reduction</t>
  </si>
  <si>
    <t>https://www.scopus.com/inward/record.uri?eid=2-s2.0-85123675390&amp;doi=10.1109%2fTSE.2022.3144480&amp;partnerID=40&amp;md5=56cf6d31f604a2a3e1fafe2b099e39b7</t>
  </si>
  <si>
    <t>Testing multi-threaded programs is challenging due to the enormous space of thread interleavings. Recently, a code coverage criterion for multi-threaded programs called MAP-coverage has been proposed and shown to be effective for testing concurrent programs. Existing approaches for achieving high MAP-coverage are based on random testing with simple heuristics, which is ineffective in systematically triggering rare thread interleavings. In this study, we propose a novel approach called pattern constraint reduction (PCR), which employs optimized constraint solving to generate thread interleavings for high MAP-coverage. The idea is to iteratively encode and solve path conditions to generate thread interleavings which are guaranteed to improve MAP-coverage. Furthermore, we effectively apply interpolation techniques to reduce the efforts of constraint solving by avoiding solving infeasible constraints. The experiment results on 20 benchmark programs show that our approach complements existing random testing based approaches when there are rare failure-inducing interleaving in the whole search space. Specifically, PCR finds concurrency bugs faster in 18 out of 20 programs, with an average speedup of 4.2x and a maximum speedup of 11.4x.  © 1976-2012 IEEE.</t>
  </si>
  <si>
    <t>A large-scale empirical study of commit message generation: models, datasets and evaluation</t>
  </si>
  <si>
    <t>https://www.scopus.com/inward/record.uri?eid=2-s2.0-85140581669&amp;doi=10.1007%2fs10664-022-10219-1&amp;partnerID=40&amp;md5=ffa272fece103620867693be45482c53</t>
  </si>
  <si>
    <t>Commit messages are natural language descriptions of code changes, which are important for program understanding and maintenance. However, writing commit messages manually is time-consuming and laborious, especially when the code is updated frequently. Various approaches utilizing generation or retrieval techniques have been proposed to automatically generate commit messages. To achieve a better understanding of how the existing approaches perform in solving this problem, this paper conducts a systematic and in-depth analysis of the state-of-the-art models and datasets. We find that: (1) Different variants of the BLEU metric used in previous works affect the evaluation. (2) Most datasets are crawled only from Java repositories while repositories in other programming languages are not sufficiently explored. (3) Dataset splitting strategies can influence the performance of existing models by a large margin. (4) For pre-trained models, fune-tuning with different multi-programming-language combinations can influence their performance. Based on these findings, we collect a large-scale, information-rich, M ulti-language C ommit M essage D ataset (MCMD). Using MCMD, we conduct extensive experiments under different experiment settings including splitting strategies and multi-programming-language combinations. Furthermore, we provide suggestions for comprehensively evaluating commit message generation models and discuss possible future research directions. We believe our work can help practitioners and researchers better evaluate and select models for automatic commit message generation. Our source code and data are available at https://anonymous.4open.science/r/CommitMessageEmpirical. © 2022, The Author(s), under exclusive licence to Springer Science+Business Media, LLC, part of Springer Nature.</t>
  </si>
  <si>
    <t>Sources of software development task friction</t>
  </si>
  <si>
    <t>https://www.scopus.com/inward/record.uri?eid=2-s2.0-85138463441&amp;doi=10.1007%2fs10664-022-10187-6&amp;partnerID=40&amp;md5=7d25ec7a2521711a2ce6833a5d44cb7f</t>
  </si>
  <si>
    <t>Given a task description, a developer’s job is to alter the software system in a way that accomplishes the task, usually by fixing a bug or adding a new feature. Completing these tasks typically requires developers to use multiple tools, spanning multiple applications, within their environment. In this paper, we investigate how existing desktop environments align with and facilitate developers’ needs as they tackle their tasks. We examine how developers use their tools to perform their tasks and the ways in which these tools inhibit development velocity. Through a controlled user study with 17 subjects and a field study with 10 industrial engineers, we found that developers frequently formulate specific objectives, or goals, on-demand as they encounter new information when progressing through their tasks. These goals are often not achievable directly in the environment, forcing developers to translate their task into goals and their goals into the low-level actions provided by the environment. When carrying out these low-level actions, developers routinely perform extra work such as locating and integrating resources and adapting their needs to align with the capabilities of the environment. This extra work acts as a form of friction, limiting how quickly and directly developers can complete their tasks. Much of this extra work exists due to mismatches between current tools and environments and how developers actually work in practice. This work identifies seven types of development friction and provides design recommendations that future tools and environments could use to more effectively help developers complete their tasks. © 2022, The Author(s), under exclusive licence to Springer Science+Business Media, LLC, part of Springer Nature.</t>
  </si>
  <si>
    <t>Exploring multi-programming-language commits and their impacts on software quality: An empirical study on Apache projects</t>
  </si>
  <si>
    <t>https://www.scopus.com/inward/record.uri?eid=2-s2.0-85138185453&amp;doi=10.1016%2fj.jss.2022.111508&amp;partnerID=40&amp;md5=4973a97ef53382eb1abfa96c96ec2362</t>
  </si>
  <si>
    <t>Context: Modern software systems (e.g., Apache Spark) are usually written in multiple programming languages (PLs). There is little understanding on the phenomenon of multi-programming-language commits (MPLCs), which involve modified source files written in multiple PLs. Objective: This work aims to explore MPLCs and their impacts on development difficulty and software quality. Methods: We performed an empirical study on eighteen non-trivial Apache projects with 197,566 commits. Results:: (1) the most commonly used PL combination consists of all the four PLs, i.e., C/C++, Java, JavaScript, and Python; (2) 9% of the commits from all the projects are MPLCs, and the proportion of MPLCs in 83% of the projects goes to a relatively stable level; (3) more than 90% of the MPLCs from all the projects involve source files in two PLs; (4) the change complexity of MPLCs is significantly higher than that of non-MPLCs; (5) issues fixed in MPLCs take significantly longer to be resolved than issues fixed in non-MPLCs in 89% of the projects; (6) MPLCs do not show significant effects on issue reopen; (7) source files undergoing MPLCs tend to be more bug-prone; and (8) MPLCs introduce more bugs than non-MPLCs. Conclusions: MPLCs are related to increased development difficulty and decreased software quality. © 2022 Elsevier Inc.</t>
  </si>
  <si>
    <t>A taxonomy of metrics for GUI-based testing research: A systematic literature review</t>
  </si>
  <si>
    <t>https://www.scopus.com/inward/record.uri?eid=2-s2.0-85137613387&amp;doi=10.1016%2fj.infsof.2022.107062&amp;partnerID=40&amp;md5=a3533ba50da8ab0718d42d8301f3910e</t>
  </si>
  <si>
    <t>Context: GUI-based testing is a sub-field of software testing research that has emerged in the last three decades. GUI-based testing techniques focus on verifying the functional conformance of the system under test (SUT) through its graphical user interface. However, despite the research domains growth, studies in the field have low reproducibility and comparability. One observed cause of these phenomena is identified as a lack of research rigor and commonly used metrics, including coverage metrics. Objective: We aim to identify the most commonly used metrics in the field and formulate a taxonomy of coverage metrics for GUI-based testing research. Method: We adopt an evidence-based approach to build the taxonomy through a systematic literature review of studies in the GUI-based testing domain. Identified papers are then analyzed with Open and Axial Coding techniques to identify hierarchical and mutually exclusive categories of metrics with common characteristics, usages, and applications. Results: Through the analysis of 169 papers and 315 metric definitions, we obtained a taxonomy with 55 codes (common names for metrics), 17 metric categories, and 4 higher level categories: Functional Level, GUI Level, Model Level and Code Level. We measure a higher number of mentions of Model and Code level metrics over Functional and GUI level metrics. Conclusions: We propose a taxonomy for use in future GUI-based testing research to improve the general quality of studies in the domain. In addition, the taxonomy is perceived to help enable more replication studies as well as macro-analysis of the current body of research. © 2022 Elsevier B.V.</t>
  </si>
  <si>
    <t>Just-In-Time Obsolete Comment Detection and Update</t>
  </si>
  <si>
    <t>https://www.scopus.com/inward/record.uri?eid=2-s2.0-85122286710&amp;doi=10.1109%2fTSE.2021.3138909&amp;partnerID=40&amp;md5=e053698ab88b6bca518740297a4c4d0f</t>
  </si>
  <si>
    <t>Comments are valuable resources for the development, comprehension and maintenance of software. However, while changing code, developers sometimes neglect the evolution of the corresponding comments, resulting in obsolete comments. Such obsolete comments can mislead developers and introduce bugs in the future, and are therefore detrimental. We notice that by detecting and updating obsolete comments in time with code changes, obsolete comments can be effectively reduced and even avoided. We refer to this task as Just-In-Time (JIT) Obsolete Comment Detection and Update. In this work, we propose a two-stage framework named CUP$^\mathrm{2}$2 (Two-stage Comment UPdater) to automate this task. CUP$^\mathrm{2}$2 consists two components, i.e., an Obsolete Comment Detector named OCD and a Comment UPdater named CUP, each of which relies on a distinct neural network model to perform detection (updates). Specifically, given a code change and a corresponding comment, CUP$^\mathrm{2}$2 first leverages OCD to predict whether this comment should be updated. If the answer is yes, CUP will be used to generate the new version of the comment automatically. To evaluate CUP$^\mathrm{2}$2, we build a large-scale dataset with over 4 million code-comment change samples. Our dataset focuses on method-level code changes and updates on method header comments considering the importance and widespread use of such comments. Evaluation results show that 1) both OCD and CUP outperform their baselines by significant margins, and 2) CUP$^\mathrm{2}$2 performs better than a rule-based baseline. Specifically, the comments generated by CUP$^\mathrm{2}$2 are identical to the ground truth for 41.8% of the samples that are predicted to be positive by OCD. We believe CUP$^\mathrm{2}$2 can help developers detect obsolete comments, better understand where and how to update obsolete comments and reduce their edits on obsolete comment updates.  © 1976-2012 IEEE.</t>
  </si>
  <si>
    <t>https://www.scopus.com/inward/record.uri?eid=2-s2.0-85141565966&amp;doi=10.1007%2fs00766-022-00392-6&amp;partnerID=40&amp;md5=54819dde0241454ffac7657299d79cec</t>
  </si>
  <si>
    <t>Concerns identified in code review: A fine-grained, faceted classification</t>
  </si>
  <si>
    <t>https://www.scopus.com/inward/record.uri?eid=2-s2.0-85138450244&amp;doi=10.1016%2fj.infsof.2022.107054&amp;partnerID=40&amp;md5=113ea0bc63bb2eba807c47f9573a719a</t>
  </si>
  <si>
    <t>Context: Code review is a valuable software process that helps software practitioners to identify a variety of defects in code. Even though many code review tools and static analysis tools used to improve the efficiency of the process exist, code review is still costly. Objective: Understanding the types of defects that code reviews help to identify could reveal other means of cost improvement. Thus, our goal was to identify defect types detected in real-world code reviews, and the extent to which code review can be benefited from defect detection tools. Method: To this end, we classified 417 comments from code reviews of 7 OSS Java projects using thematic analysis. Results: We identified 116 defect types that we grouped into 15 groups to create a defect classification. Additionally, 38% of these defects could be automatically detected accurately. Conclusion: We learnt that even though many capable defect detection tools are available today, a substantial amount of defects that can be detected automatically, reach code review. Also, we identified several code review cost reduction opportunities. © 2022 Elsevier B.V.</t>
  </si>
  <si>
    <t>Revealing the state of the art of large-scale agile development research: A systematic mapping study</t>
  </si>
  <si>
    <t>https://www.scopus.com/inward/record.uri?eid=2-s2.0-85136684806&amp;doi=10.1016%2fj.jss.2022.111473&amp;partnerID=40&amp;md5=a5ab67afe6721726e249604cf6b70e6a</t>
  </si>
  <si>
    <t>Context: Success with agile methods in the small scale has led to an increasing adoption also in large development undertakings and organizations. Recent years have also seen an increasing amount of primary research on the topic, as well as a number of systematic literature reviews. However, there is no systematic overview of the whole research field. Objective: This work identifies, classifies, and evaluates the state of the art of research in large-scale agile development. Methods: We conducted a systematic mapping study and rigorously selected 136 studies. We designed a classification framework and extracted key information from the studies. We synthesized the obtained data and created an overview of the state of the art. Results: This work contributes with (i) a description of large-scale agile endeavors reported in the industry, (ii) a systematic map of existing research in the field, (iii) an overview of influential studies, (iv) an overview of the central research themes, and (v) a research agenda for future research. Conclusion: This study portrays the state of the art in large-scale agile development and offers researchers and practitioners a reflection of the past thirteen years of research and practice on the large-scale application of agile methods. © 2022 Elsevier Inc.</t>
  </si>
  <si>
    <t>A survey of software architectural change detection and categorization techniques</t>
  </si>
  <si>
    <t>https://www.scopus.com/inward/record.uri?eid=2-s2.0-85138322340&amp;doi=10.1016%2fj.jss.2022.111505&amp;partnerID=40&amp;md5=dee1d5a976361fa08e28cbf9d03dbdc6</t>
  </si>
  <si>
    <t>Software architecture is defined as the structural construction, design decisions implementation, evolution and knowledge sharing mechanisms of a system. Software architecture documentation help architects with decision making, guide developers during implementation, and preserve architectural decisions so that future caretakers are able to better understand an architect's solution. Many modern-day software development teams are focusing more on architectural consistency of software design to better cope with the cost-time-efforts, continuous integration, software glitches, security backdoors, regulatory inspections, human values, and so on. Therefore, in order to better reflect the software design challenges, the development teams review the architectural design either on a regular basis or after completing certain milestones or releases. However, many studies have focused on architectural change detection and classification as the essential steps for reviewing design, discovering architectural tactics and knowledge, analyzing software stability, tracing and auditing software development history, recovering design decisions, generating design summary, and so on. In this paper, we survey state-of-the-art architectural change detection and categorization techniques and identify future research directions. To the best of our knowledge, our survey is the first comprehensive report on this area. However, in this survey, we compare available techniques using various quality attributes relevant to software architecture for different implementation levels and types. Moreover, our analysis shows that there is a lack of lightweight techniques (in terms of human intervention, algorithmic complexity, and frequency of usage) feasible to process hundreds and thousands of change revisions of a project. We also realize that rigorous focuses are required for capturing the design decision associativity of the architectural change detection techniques for practical use in the design review process. However, our survey on architectural change classification shows that existing automatic change classification techniques are not promising enough to use for real-world scenarios and reliable post analysis of causes of architectural change is not possible without manual intervention. There is also a lack of empirical data to construct an architectural change taxonomy, and further exploration in this direction would add much value to architectural change management. © 2022 Elsevier Inc.</t>
  </si>
  <si>
    <t>On the documentation of self-admitted technical debt in issues</t>
  </si>
  <si>
    <t>https://www.scopus.com/inward/record.uri?eid=2-s2.0-85138419041&amp;doi=10.1007%2fs10664-022-10203-9&amp;partnerID=40&amp;md5=d16c0df54ae10ff190933b33b98e4b1a</t>
  </si>
  <si>
    <t>Self-Admitted Technical Debt (Satd) is a particular case of Technical Debt (TD) in which developers rely on source code comments (Satd-C) or labeled issues (Satd-I) to report their sub-optimal technical solutions. In this paper, we first explore a sample of 286 Satd-I instances collected from five open source projects, including Microsoft Visual Studio Code and GitLab Community Edition. We show that in 45% of the studied issues TD was introduced to ship earlier (i.e., to deliver faster), and in almost 60% it refers to Design flaws. Besides, we report that most developers pay Satd-I to reduce its costs or interests (66%). To complement the previous exploratory results, we investigate the adoption of tools to support Satd-I documentation. For that, we build a large-scale dataset of 72K Satd-C and 20K Satd-I instances, extracted from 190 GitHub projects. We also implement a prototype tool, called AdmiTD, to automatically report Satd-C as GitHub issues. We use this dataset and tool to reveal that developers are not interested in the automatic transformation of Satd-C in Satd-I. Moreover, we show that it might not be feasible to create a tool to recommend explicit links between Satd-C and Satd-I instances. © 2022, The Author(s), under exclusive licence to Springer Science+Business Media, LLC, part of Springer Nature.</t>
  </si>
  <si>
    <t>An empirical study on the challenges that developers encounter when developing Apache Spark applications</t>
  </si>
  <si>
    <t>https://www.scopus.com/inward/record.uri?eid=2-s2.0-85136639314&amp;doi=10.1016%2fj.jss.2022.111488&amp;partnerID=40&amp;md5=99fdd6af8129332eff9edcfa7f6687b4</t>
  </si>
  <si>
    <t>Apache Spark is one of the most popular big data frameworks that abstract the underlying distributed computation details. However, even though Spark provides various abstractions, developers may still encounter challenges related to the peculiarity of distributed computation and environment. To understand the challenges that developers encounter, and provide insight for future studies, in this paper, we conduct an empirical study on the questions that developers encounter. We manually analyze 1,000 randomly selected questions that we collected from Stack Overflow. We find that: 1) questions related to data processing (e.g., transforming data format) are the most common among the 11 types of questions that we uncovered. 2) Even though data processing questions are the most common ones, they require the least amount of time to receive an answer. Questions related to configuration and performance require the most time to receive an answer. 3) Most of the issues are caused by developers’ insufficient knowledge in API usages, data conversation across frameworks, and environment-related configurations. We also discuss the implication of our findings for researchers and practitioners. In summary, our work provides insights for future research directions and highlight the need for more software engineering research in this area. © 2022 Elsevier Inc.</t>
  </si>
  <si>
    <t>Nighthawk: Fully Automated Localizing UI Display Issues via Visual Understanding</t>
  </si>
  <si>
    <t>https://www.scopus.com/inward/record.uri?eid=2-s2.0-85124836680&amp;doi=10.1109%2fTSE.2022.3150876&amp;partnerID=40&amp;md5=514e5d3396120234aef66070bb85b39e</t>
  </si>
  <si>
    <t>Graphical User Interface (GUI) provides a visual bridge between a software application and end users, through which they can interact with each other. With the upgrading of mobile devices and the development of aesthetics, the visual effects of the GUI are more and more attracting, and users pay more attention to the accessibility and usability of applications. However, such GUI complexity posts a great challenge to the GUI implementation. According to our pilot study of crowdtesting bug reports, display issues such as text overlap, component occlusion, missing image always occur during GUI rendering on different devices due to the software or hardware compatibility. They negatively influence the app usability, resulting in poor user experience. To detect these issues, we propose a fully automated approach, Nighthawk, based on deep learning for modelling visual information of the GUI screenshot. Nighthawk can detect GUIs with display issues and also locate the detailed region of the issue in the given GUI for guiding developers to fix the bug. At the same time, training the model needs a large amount of labeled buggy screenshots, which requires considerable manual effort to prepare them. We therefore propose a heuristic-based training data auto-generation method to automatically generate the labeled training data. The evaluation demonstrates that our Nighthawk can achieve average 0.84 precision and 0.84 recall in detecting UI display issues, average 0.59 AP and 0.60 AR in localizing these issues. We also evaluate Nighthawk with popular Android apps on Google Play and F-Droid, and successfully uncover 151 previously-undetected UI display issues with 75 of them being confirmed or fixed so far.  © 2022 IEEE.</t>
  </si>
  <si>
    <t>FindICI: Using machine learning to detect linguistic inconsistencies between code and natural language descriptions in infrastructure-as-code</t>
  </si>
  <si>
    <t>https://www.scopus.com/inward/record.uri?eid=2-s2.0-85138477192&amp;doi=10.1007%2fs10664-022-10215-5&amp;partnerID=40&amp;md5=4b57149a2d266fcd8dfe410fdf76c366</t>
  </si>
  <si>
    <t>Linguistic anti-patterns are recurring poor practices concerning inconsistencies in the naming, documentation, and implementation of an entity. They impede the readability, understandability, and maintainability of source code. This paper attempts to detect linguistic anti-patterns in Infrastructure-as-Code (IaC) scripts used to provision and manage computing environments. In particular, we consider inconsistencies between the logic/body of IaC code units and their short text names. To this end, we propose FindICI a novel automated approach that employs word embedding and classification algorithms. We build and use the abstract syntax tree of IaC code units to create code embeddings used by machine learning techniques to detect inconsistent IaC code units. We evaluated our approach with two experiments on Ansible tasks systematically extracted from open source repositories for various word embedding models and classification algorithms. Classical machine learning models and novel deep learning models with different word embedding methods showed comparable and satisfactory results in detecting inconsistent Ansible tasks related to the top-10 used Ansible modules. © 2022, The Author(s).</t>
  </si>
  <si>
    <t>APIMatchmaker: Matching the Right APIs for Supporting the Development of Android Apps</t>
  </si>
  <si>
    <t>https://www.scopus.com/inward/record.uri?eid=2-s2.0-85124095457&amp;doi=10.1109%2fTSE.2022.3146831&amp;partnerID=40&amp;md5=dccda780828c7d4a20a5c25caba0e14e</t>
  </si>
  <si>
    <t>Android developers are often faced with the need to learn how to use different APIs suitable for their projects. Automated API recommendation approaches have been invented to help fill this gap, and these have been demonstrated to be useful to some extent. Unfortunately, most state-of-The-Art works are not proposed for Android developers, and the ones dedicated to Android app development often suffer from high redundancy and poor run-Time performance, or do not target the problem of recommending API usage patterns. To address this gap we propose to the community a new tool, namely APIMatchmaker, to recommend API usages by learning directly from similar real-world Android apps. Unlike existing recommendation approaches, which leverage a single context to find similar projects, we innovatively introduce a multi-dimensional, context-Aware, collaborative filtering approach to better achieve the purpose. Specifically, in addition to code similarity, we also take app descriptions (or topics) into consideration to ensure that similar apps also provide similar functions. We evaluate APIMatchmaker on a large number of real-world Android apps and observe that APIMatchmaker yields a high success rate in recommending APIs for Android apps under development, and it is also able to outperform the state-of-The-Art.  © 1976-2012 IEEE.</t>
  </si>
  <si>
    <t>Locating and categorizing inefficient communication patterns in HPC systems using inter-process communication traces</t>
  </si>
  <si>
    <t>https://www.scopus.com/inward/record.uri?eid=2-s2.0-85138112404&amp;doi=10.1016%2fj.jss.2022.111494&amp;partnerID=40&amp;md5=bc2ed09c1d5ff3fb61430f92b3fa142b</t>
  </si>
  <si>
    <t>High Performance Computing (HPC) systems are used in a variety of industrial and research sectors to solve complex problems that require powerful computing platforms. For these systems to remain reliable, we should be able to debug and analyze their behavior in order to detect root causes of potential poor performance. Execution traces hold important information regarding the events and interactions among communicating processes, which are essential for the debugging of inter-process communication. Traces, however, tend to be considerably large, hindering their applicability. In previous work, we presented an approach for automatically detecting communication patterns and segmenting large HPC traces into execution phases. The goal is to reduce the effort of analyzing traces by allowing software analysts to focus on smaller parts of interest. In this paper, we propose an approach for detecting and localizing inefficient communication patterns using statistical and trace segmentation methods. In addition, we use the Analytic Hierarchy Process to categorize slow communication patterns based on their severity and complexity levels. Using our approach, an analyst can quickly locate slow communication patterns that may be the cause of important performance problems. We show the effectiveness of our approach by applying it to large traces from three HPC systems. © 2022 Elsevier Inc.</t>
  </si>
  <si>
    <t>D2Abs: A Framework for Dynamic Dependence Analysis of Distributed Programs</t>
  </si>
  <si>
    <t>https://www.scopus.com/inward/record.uri?eid=2-s2.0-85145346796&amp;doi=10.1109%2fTSE.2021.3124795&amp;partnerID=40&amp;md5=49332cda236eb3fcfdaa081bdc7ede97</t>
  </si>
  <si>
    <t>As modern software systems are increasingly developed for running in distributed environments, it is crucial to provide fundamental techniques such as dependence analysis for checking, diagnosing, and evolving those systems. However, traditional dependence analysis is either inapplicable or of very limited utility for distributed programs due to the decoupled components of these programs which run in concurrent processes at physically separated machines. Motivated by the need for dependence analysis of distributed software and the diverse cost-effectiveness needs of dependence-based applications, this paper presents D2Abs, a framework of dynamic dependence analysis for distributed programs. By partially ordering distributed method execution events and inferring causality from the ordered events, D2Abs computes method-level dependencies both within and across process boundaries. Further, by exploiting message-passing semantics across processes, and incorporating static dependencies and statement coverage within individual components, D2Abs offers three additional instantiations that trade efficiency for better precision. We present the design of the D2Abs framework and evaluate the four instantiations of D2Abs on distributed systems of various architectures and scales using our implementation for Java. Our empirical results show that D2Abs is significantly more effective than existing options while offering varying levels of cost-effectiveness tradeoffs. As our framework essentially computes whole-system run-time dependencies, it naturally empowers a range of other dependence-based applications.  © 1976-2012 IEEE.</t>
  </si>
  <si>
    <t>SPVF: security property assisted vulnerability fixing via attention-based models</t>
  </si>
  <si>
    <t>https://www.scopus.com/inward/record.uri?eid=2-s2.0-85138482098&amp;doi=10.1007%2fs10664-022-10216-4&amp;partnerID=40&amp;md5=97e12a5e4a74b5c88fd10e08e8f9fc67</t>
  </si>
  <si>
    <t>The past few years have witnessed the wide application of machine learning models to fix vulnerabilities automatically. However, existing approaches cannot capture the characteristics of vulnerabilities that are helpful to improve the effectiveness of automated vulnerability fixing. In this paper, we propose a novel approach for automatically fixing vulnerabilities, called SPVF. SPVF captures the security property from the descriptive information about the vulnerability. SPVF is based on the attention mechanism and uses the abstract syntax tree as well as the security properties, integrating them using the pointer generator. The experimental results on two public datasets show that SPVF outperforms the state-of-the-art approaches by 13% for C/C++ and 47% for Python. And SPVF is capable of successfully fixing 153 C/C++ vulnerabilities and 276 Python vulnerabilities. © 2022, The Author(s), under exclusive licence to Springer Science+Business Media, LLC, part of Springer Nature.</t>
  </si>
  <si>
    <t>Guidelines for the development of a critical software under emergency</t>
  </si>
  <si>
    <t>https://www.scopus.com/inward/record.uri?eid=2-s2.0-85137815687&amp;doi=10.1016%2fj.infsof.2022.107061&amp;partnerID=40&amp;md5=29020c352c6d36044eda55e88dfb3f17</t>
  </si>
  <si>
    <t>Context: During the first wave of the COVID-19 pandemic, an international and heterogeneous team of scientists collaborated on a social project to produce a mechanical ventilator for intensive care units (MVM). MVM has been conceived to be produced and used also in poor countries: it is open-source, no patents, cheap, and can be produced with materials that are easy to retrieve. Objective: The objective of this work is to extract from the experience of the MVM development and software certification a set of lessons learned and then guidelines that can help developers to produce safety–critical devices in similar emergency situations. Method: We conducted a case study. We had full access to source code, comments on code, change requests, test reports, every deliverable (60 in total) produced for the software certification (safety concepts, requirements specifications, architecture and design, testing activities, etc.), notes, whiteboard sketches, emails, etc. We validated both lessons learned and guidelines with experts. Findings: We contribute a set of validated lessons learned and a set of validated guidelines, together with a discussion of benefits and risks of each guideline. Conclusion: In this work we share our experience in certifying software for healthcare devices produced under emergency, i.e. with strict and pressing time constraints and with the difficulty of establishing a heterogeneous development team made of volunteers. We believe that the guidelines will help engineers during the development of critical software under emergency. © 2022 Elsevier B.V.</t>
  </si>
  <si>
    <t>Machine translation-based fine-grained comments generation for solidity smart contracts</t>
  </si>
  <si>
    <t>https://www.scopus.com/inward/record.uri?eid=2-s2.0-85138475019&amp;doi=10.1016%2fj.infsof.2022.107065&amp;partnerID=40&amp;md5=350864ba93309ad422e52ffc24721f3e</t>
  </si>
  <si>
    <t>Context.: As self-executing programs on blockchain platforms, smart contracts can build a trusted environment between multi-parties. However, participants who lack programming knowledge usually have difficulties understanding smart contracts by reading the source code. It brings them difficulties and risks when interacting with decentralized applications. Objective.: We aim to translate the smart contract source code into natural language descriptions as fine-grained in-line comments to help people better understand, learn and operate smart contracts. Method.: We propose an automated translation approach for smart contracts written in Solidity, termed SolcTrans, based on an Syntax Tree (AST) and formal grammar. We have investigated representative Solidity smart contracts, identified the AST parsing paths and core attributes used for translation, and proposed corresponding translation templates for special statements. Then, we leveraged reinforcement learning to train a Probabilistic Context-Free Grammar-based syntax synthesizer used to generate comprehensible English sentences as comments. Result.: The experimental results show that SolcTrans outperforms four state-of-the-art neural machine translation models under currently available training data and is less affected by lengths of code snippets and translation outputs. We also conducted a human evaluation among 20 volunteers and asked them to score the generated comments. The results demonstrate that SolcTrans performs well on three metrics: Accuracy, Readability, and Instructiveness. Conclusion.: Our approach produces high-quality fine-grained comments for smart contract source code under the small training dataset, which creates a paradigm for future studies. © 2022 Elsevier B.V.</t>
  </si>
  <si>
    <t>Developing research questions in conversation with the literature: operationalization &amp; tool support</t>
  </si>
  <si>
    <t>https://www.scopus.com/inward/record.uri?eid=2-s2.0-85138344900&amp;doi=10.1007%2fs10664-022-10204-8&amp;partnerID=40&amp;md5=83a59eec925ec890542f6534e87f01aa</t>
  </si>
  <si>
    <t>Empirical Software Engineering rests on the understanding of practical problems and their solution counterparts. Frequently, solutions are not absolute but relative to the context where the problem is observed. This tends to imply that the solution and the problem unveil gradually together, and hence, researchers are not always in the position to state the research question (RQ) at the onset. Like software engineers when facing blurred requirements, researchers might not be familiar enough with the problem in the early phases of a research to properly scope their RQs (hereafter referred to as RQ Scoping). Here, the literature may play the role of the stakeholders in Agile methods: keeping the focus on the aspects that are essential (vs. accidental) of the RQ. Informed by Inductive Top-Down Theorizing, this article acknowledges RQ Scoping as iterative and incremental, entailing a conversation between the experimental work and literature reviewing. Yet, for literature reviewing to become “Agile” it is not only required to be driven by the RQ but also to have tool support. Tools might bring transparency and traceability, both factors especially welcome in a scenario characterized by testing (is my RQ relevant?) and adjustment (how can I make my RQ relevant?). Specifically, the advent of the RQ in close relationship with the literature advises for “Agile” literature reviewing to be conducted at the place where the literature is naturally kept: the Reference Management System (e.g., Mendeley). This article introduces the theoretical underpinnings, design principles, proof of concept and evaluation for FRAMEndeley, a Mendeley-integrated utility for RQ Scoping. © 2022, The Author(s).</t>
  </si>
  <si>
    <t>Using Screenshot Attachments in Issue Reports for Triaging</t>
  </si>
  <si>
    <t>https://www.scopus.com/inward/record.uri?eid=2-s2.0-85138729614&amp;doi=10.1007%2fs10664-022-10228-0&amp;partnerID=40&amp;md5=2c2365a3f83a306f4da6b5be290c287e</t>
  </si>
  <si>
    <t>In previous work, we deployed IssueTAG, which uses the one-line summary and the description fields of the issue reports to automatically assign them to the stakeholders, who are responsible for resolving the reported issues. Since its deployment on January 12, 2018 at Softtech – the software subsidiary of the largest private bank in Turkey, IssueTAG has made a total of 301,752 assignments (as of November 2021). One observation we make is that a large fraction of the issue reports submitted to Softtech has screenshot attachments and, in the presence of such attachments, the reports often convey less information in their one-line summary and the description fields, which tends to reduce the assignment accuracy. In this work, we use the screenshot attachments as an additional source of information to further improve the assignment accuracy, which, to the best of our knowledge, has not been studied before for automatic issue assignments. In particular, we develop a number of multi-source assignment models, which use both the issue reports and the screenshot attachments, as well as a number of single source models, which use either the issue reports or the screenshot attachments, and empirically evaluate them on real issue reports. Compared to the currently deployed single-source model in the field, the best multi-source model improved the assignment accuracy from 0.848 to 0.855 at an acceptable overhead cost, reducing the overall 3.3 percentage-point deficit between the human triagers and the deployed system by 0.7 points. © 2022, The Author(s), under exclusive licence to Springer Science+Business Media, LLC, part of Springer Nature.</t>
  </si>
  <si>
    <t>Assessing user stories: the influence of template differences and gender-related problem-solving styles</t>
  </si>
  <si>
    <t>https://www.scopus.com/inward/record.uri?eid=2-s2.0-85138317523&amp;doi=10.1007%2fs00766-022-00389-1&amp;partnerID=40&amp;md5=3993626c1c10e42b8e7bf73485a49b70</t>
  </si>
  <si>
    <t>User stories are often used for elicitation, specification, and prioritisation of requirements. There are several user story templates, varying in their structure (particularly, in the order in which they present their elements), and also in the elements they use (namely, some user story templates include personas, while others do not). The potential benefits and shortcomings of choosing one template over another need to be understood, so that practitioners can make informed choices on the extent to which a particular user story template can affect user stories’ quality, leading to ambiguity, lack of completeness, or accidental complexity. Our goal was to analyse the differences between 4 alternative user story templates when creating and understanding user stories. In addition, we used the GenderMag framework to assess the effects of different problem-solving styles, usually associated with gender, while performing the tasks. We conducted a quasi-experiment. We asked 41 participants to perform creation and understanding tasks with the different user story templates. We measured their effectiveness using metrics of task success; their speed, with task duration; their visual effort, collected with an eye-tracker; and their perceived effort, with the NASA-TLX questionnaire. We characterised the participants’ problem-solving styles with a GenderMag questionnaire. Regarding the impact of the different templates in creating user stories, we observed statistically significant differences in some of the metrics for effectiveness, speed, and visual effort. We observed small differences in the participants’ visual effort while understanding user stories specified with different templates. Concerning the impact of different problem-solving styles, in the creation tasks, we found differences in time, visual effort, and perceived effort. Regarding understanding tasks, we observed differences in effectiveness, time, and visual effort, but not in their perceived effort. Although some templates outperformed others in a few metrics, no template obtained the best overall result. As such, we found no compelling evidence that one template is “better” than the others. This suggests the recommended template may depend on the goal we want to achieve, e.g., effectiveness or speed. The differences associated with the different problem-solving styles also suggest no overall superiority of any of those styles, hinting at a gender-neutral effect of the different templates. These preliminary conclusions should be further consolidated via the conduction of replications. © 2022, The Author(s), under exclusive licence to Springer-Verlag London Ltd., part of Springer Nature.</t>
  </si>
  <si>
    <t>An Empirical Study of Yanked Releases in the Rust Package Registry</t>
  </si>
  <si>
    <t>https://www.scopus.com/inward/record.uri?eid=2-s2.0-85124817597&amp;doi=10.1109%2fTSE.2022.3152148&amp;partnerID=40&amp;md5=0840a52a724fdfb29e131f617e37ad61</t>
  </si>
  <si>
    <t>Cargo, the software packaging manager of Rust, provides a yank mechanism to support release-level deprecation, which can prevent packages from depending on yanked releases. Most prior studies focused on code-level (i.e., deprecated APIs) and package-level deprecation (i.e., deprecated packages). However, few studies have focused on release-level deprecation. In this study, we investigate how often and how the yank mechanism is used, the rationales behind its usage, and the adoption of yanked releases in the Cargo ecosystem. Our study shows that 9.6% of the packages in Cargo have at least one yanked release, and the proportion of yanked releases kept increasing from 2014 to 2020. Package owners yank releases for other reasons than withdrawing a defective release, such as fixing a release that does not follow semantic versioning or indicating a package is removed or replaced. In addition, we found that 46% of the packages directly adopted at least one yanked release and the yanked releases propagated through the dependency network, which leads to 1.4% of the releases in the ecosystem having unresolved dependencies.  © 2022 IEEE.</t>
  </si>
  <si>
    <t>Learning Configurations of Operating Environment of Autonomous Vehicles to Maximize their Collisions</t>
  </si>
  <si>
    <t>https://www.scopus.com/inward/record.uri?eid=2-s2.0-85124814758&amp;doi=10.1109%2fTSE.2022.3150788&amp;partnerID=40&amp;md5=4ca95440e265bee592a5a0d1aff562b4</t>
  </si>
  <si>
    <t>Autonomous vehicles must operate safely in their dynamic and continuously-changing environment. However, the operating environment of an autonomous vehicle is complicated and full of various types of uncertainties. Additionally, the operating environment has many configurations, including static and dynamic obstacles with which an autonomous vehicle must avoid collisions. Though various approaches targeting environment configuration for autonomous vehicles have shown promising results, their effectiveness in dealing with a continuous-changing environment is limited. Thus, it is essential to learn realistic environment configurations of continuously-changing environment, under which an autonomous vehicle should be tested regarding its ability to avoid collisions. Featured with agents dynamically interacting with the environment, Reinforcement Learning (RL) has shown great potential in dealing with complicated problems requiring adapting to the environment. To this end, we present an RL-based environment configuration learning approach, i.e., DeepCollision, which intelligently learns environment configurations that lead an autonomous vehicle to crash. DeepCollision employs Deep Q-Learning as the RL solution, and selects collision probability as the safety measure, to construct the reward function. We trained four DeepCollision models and conducted an experiment to compare them with two baselines, i.e., random and greedy. Results show that DeepCollision demonstrated significantly better effectiveness in generating collisions compared with the baselines. We also provide recommendations on configuring DeepCollision with the most suitable time interval based on different road structures.  © 2022 IEEE.</t>
  </si>
  <si>
    <t>Spork: Structured Merge for Java with Formatting Preservation</t>
  </si>
  <si>
    <t>https://www.scopus.com/inward/record.uri?eid=2-s2.0-85123384747&amp;doi=10.1109%2fTSE.2022.3143766&amp;partnerID=40&amp;md5=60cb06495cf546a9cd54a968cbc3efd3</t>
  </si>
  <si>
    <t>The highly parallel workflows of modern software development have made merging of source code a common activity for developers. The state of the practice is based on line-based merge, which is ubiquitously used with 'git merge'. Line-based merge is however a generalized technique for any text that cannot leverage the structured nature of source code, making merge conflicts a common occurrence. As a remedy, research has proposed structured merge tools, which typically operate on abstract syntax trees instead of raw text. Structured merging greatly reduces the prevalence of merge conflicts but suffers from important limitations, the main ones being a tendency to alter the formatting of the merged code and being prone to excessive running times. In this paper, we present spork, a novel structured merge tool for java. spork is unique as it preserves formatting to a significantly greater degree than comparable state-of-The-Art tools. spork is also overall faster than the state of the art, in particular significantly reducing worst-case running times in practice. We demonstrate these properties by replaying 1740 real-world file merges collected from 119 open-source projects, and further demonstrate several key differences between spork and the state of the art with in-depth case studies.  © 1976-2012 IEEE.</t>
  </si>
  <si>
    <t>On the usage and development of deep learning compilers: an empirical study on TVM</t>
  </si>
  <si>
    <t>https://www.scopus.com/inward/record.uri?eid=2-s2.0-85138792375&amp;doi=10.1007%2fs10664-022-10221-7&amp;partnerID=40&amp;md5=1980ee5f7885a726faa78b71adc06458</t>
  </si>
  <si>
    <t>Recent advances in deploying deep learning (DL) models have inspired the innovation of DL compilers from both industry and academia such as Facebook Glow and TVM. Given the importance of DL compilers, we seek for answering the important question to ease the adoption and development of TVM: What challenges do users face when using DL compilers and what are common challenges for developers when developing DL compilers. This paper presents the first empirical study on identifying the challenges in both usage and development of a DL compiler. We choose TVM as the representative DL compiler and manually inspect 347 sampled posts from its official discuss forum. We identify a taxonomy of challenges in usage of TVM consisting of 15 categories and seven types of common topics about developing TVM. Furthermore, we characterize TVM bugs in total of four impacts to obtain an initial understanding on defects of TVM through manual inspection of 44 bug reports and propose five implications for both developers and researchers in order to improve the development practices and build more robust DL compilers. © 2022, The Author(s), under exclusive licence to Springer Science+Business Media, LLC, part of Springer Nature.</t>
  </si>
  <si>
    <t>Explainable software systems: from requirements analysis to system evaluation</t>
  </si>
  <si>
    <t>https://www.scopus.com/inward/record.uri?eid=2-s2.0-85141989495&amp;doi=10.1007%2fs00766-022-00393-5&amp;partnerID=40&amp;md5=f9f0c5187de6f74962701eefe138bd53</t>
  </si>
  <si>
    <t>The growing complexity of software systems and the influence of software-supported decisions in our society sparked the need for software that is transparent, accountable, and trustworthy. Explainability has been identified as a means to achieve these qualities. It is recognized as an emerging non-functional requirement (NFR) that has a significant impact on system quality. Accordingly, software engineers need means to assist them in incorporating this NFR into systems. This requires an early analysis of the benefits and possible design issues that arise from interrelationships between different quality aspects. However, explainability is currently under-researched in the domain of requirements engineering, and there is a lack of artifacts that support the requirements engineering process and system design. In this work, we remedy this deficit by proposing four artifacts: a definition of explainability, a conceptual model, a knowledge catalogue, and a reference model for explainable systems. These artifacts should support software and requirements engineers in understanding the definition of explainability and how it interacts with other quality aspects. Besides that, they may be considered a starting point to provide practical value in the refinement of explainability from high-level requirements to concrete design choices, as well as on the identification of methods and metrics for the evaluation of the implemented requirements. © 2022, The Author(s).</t>
  </si>
  <si>
    <t>Runtime Permission Issues in Android Apps: Taxonomy, Practices, and Ways Forward</t>
  </si>
  <si>
    <t>https://www.scopus.com/inward/record.uri?eid=2-s2.0-85124217983&amp;doi=10.1109%2fTSE.2022.3148258&amp;partnerID=40&amp;md5=5d57ab2748a4a5eea9096f877c0413bc</t>
  </si>
  <si>
    <t>Android introduces a new permission model that allows apps to request permissions at runtime rather than at the installation time since 6.0 (Marshmallow, API level 23). While this runtime permission model provides users with greater flexibility in controlling an app's access to sensitive data and system features, it brings new challenges to app development. First, as users may grant or revoke permissions at any time while they are using an app, developers need to ensure that the app properly checks and requests required permissions before invoking any permission-protected APIs. Second, Android's permission mechanism keeps evolving and getting customized by device manufacturers. Developers are expected to comprehensively test their apps on different Android versions and device models to make sure permissions are properly requested in all situations. Unfortunately, these requirements are often impractical for developers. In practice, many Android apps suffer from various runtime permission issues (ARP issues). While existing studies have explored ARP issues, the understanding of such issues is still preliminary. To better characterize ARP issues, we performed an empirical study using 135 Stack Overflow posts that discuss ARP issues and 199 real ARP issues archived in popular open-source Android projects on GitHub. Via analyzing the data, we observed 11 types of ARP issues that commonly occur in Android apps. For each type of issues, we systematically studied: (1) how they can be manifested, (2) how pervasive and serious they are in real-world apps, and (3) how they can be fixed. We also analyzed the evolution trend of different types of issues from 2015 to 2020 to understand their impact on the Android ecosystem. Furthermore, we conducted a field survey and in-depth interviews among the practitioners from open-source community and industry, to gain insights from practitioners' practices and learn their requirements of tools that can help combat ARP issues. Finally, to understand the strengths and weaknesses of the existing tools that can detect ARP issues, we built ARPBench, an open benchmark consisting of 94 real ARP issues, and evaluated the performance of three available tools. The experimental results indicate that the existing tools have very limited supports for detecting our observed issue types and report a large number of false alarms. We further analyzed the tools' limitations and summarized the challenges of designing an effective ARP issue detection technique. We hope that our findings can shed light on future research and provide useful guidance to practitioners.  © 2022 IEEE.</t>
  </si>
  <si>
    <t>Continuous software security through security prioritisation meetings</t>
  </si>
  <si>
    <t>https://www.scopus.com/inward/record.uri?eid=2-s2.0-85136645749&amp;doi=10.1016%2fj.jss.2022.111477&amp;partnerID=40&amp;md5=531ee66c94e02dc04cf7a3ae134e7baa</t>
  </si>
  <si>
    <t>Software security needs to be a continuous endeavour in current software development practices. Frequent software updates, paired with an ongoing flow of security breaches, requires software companies to address software security throughout development and post deployment. Prescriptive software security approaches do not match well with agile software development and its emphasis on self-management. Agile approaches are however in favour of meetings as a coordination and problem-solving strategy. This article investigates the role of regular security meetings centred on making security priorities and decisions for achieving continuous software security. Through technical action research and an observational case study, we studied variations of such meetings in three companies. We found that such meetings can reach key stakeholders, make security more visible, and contribute to ongoing security prioritisation. Thus, security meetings are a promising approach, especially for small and medium sized development companies with basic yet immature security competence. Future research should investigate further the role of such meetings and how best to organise them for different contexts and needs. For this we outline implications for research and practice, e.g., related to participants and how to organise the discussions and prioritisations in the meeting. © 2022 The Author(s)</t>
  </si>
  <si>
    <t>Memorization and generalization in neural code intelligence models</t>
  </si>
  <si>
    <t>https://www.scopus.com/inward/record.uri?eid=2-s2.0-85138167882&amp;doi=10.1016%2fj.infsof.2022.107066&amp;partnerID=40&amp;md5=97755ef0f0b172d04012c6ddc3b3ccbc</t>
  </si>
  <si>
    <t>Context: Deep Neural Networks (DNNs) are increasingly being used in software engineering and code intelligence tasks. These are powerful tools that are capable of learning highly generalizable patterns from large datasets through millions of parameters. At the same time, their large capacity can render them prone to memorizing data points. Recent work suggests that the memorization risk manifests especially strongly when the training dataset is noisy, involving many ambiguous or questionable samples, and memorization is the only recourse. Objective: The goal of this paper is to evaluate and compare the extent of memorization and generalization in neural code intelligence models. It aims to provide insights on how memorization may impact the learning behavior of neural models in code intelligence systems. Method: To observe the extent of memorization in models, we add random noise to the original training dataset and use various metrics to quantify the impact of noise on various aspects of training and testing. We evaluate several state-of-the-art neural code intelligence models and benchmarks based on Java, Python, and Ruby codebases. Results: Our results highlight important risks: millions of trainable parameters allow the neural networks to memorize anything, including noisy data, and provide a false sense of generalization. We observed all models manifest some forms of memorization. This can be potentially troublesome in most code intelligence tasks where they rely on rather noise-prone and repetitive data sources, such as code from GitHub. Conclusion: To the best of our knowledge, we provide the first study to quantify memorization effects in the domain of software engineering and code intelligence systems. This work raises awareness and provides new insights into important issues of training neural models in code intelligence systems that are usually overlooked by software engineering researchers. © 2022 Elsevier B.V.</t>
  </si>
  <si>
    <t>Automatic Detection of Java Cryptographic API Misuses: Are We There Yet?</t>
  </si>
  <si>
    <t>https://www.scopus.com/inward/record.uri?eid=2-s2.0-85124760882&amp;doi=10.1109%2fTSE.2022.3150302&amp;partnerID=40&amp;md5=94b3db5416425423426a14371fd1bcc7</t>
  </si>
  <si>
    <t>The Java platform provides various cryptographic APIs to facilitate secure coding. However, correctly using these APIs is challenging for developers who lack cybersecurity training. Prior work shows that many developers misused APIs and consequently introduced vulnerabilities into their software. To eliminate such vulnerabilities, people created tools to detect and/or fix cryptographic API misuses. However, it is still unknown (1) how current tools are designed to detect cryptographic API misuses, (2) how effectively the tools work to locate API misuses, and (3) how developers perceive the usefulness of tools' outputs. For this paper, we conducted an empirical study to investigate the research questions mentioned above. Specifically, we first conducted a literature survey on existing tools and compared their approach design from different angles. Then we applied six of the tools to three popularly used benchmarks to measure tools' effectiveness of API-misuse detection. Next, we applied the tools to 200 Apache projects and sent 57 vulnerability reports to developers for their feedback. Our study revealed interesting phenomena. For instance, none of the six tools was found universally better than the others; however, CogniCrypt, CogniGuard, and Xanitizer outperformed SonarQube. More developers rejected tools' reports than those who accepted reports (30 versus 9) due to their concerns on tools' capabilities, the correctness of suggested fixes, and the exploitability of reported issues. This study reveals a significant gap between the state-of-the-art tools and developers' expectations; it sheds light on future research in vulnerability detection.  © 2022 IEEE.</t>
  </si>
  <si>
    <t>IADA: A dynamic interference-aware cloud scheduling architecture for latency-sensitive workloads</t>
  </si>
  <si>
    <t>https://www.scopus.com/inward/record.uri?eid=2-s2.0-85137153558&amp;doi=10.1016%2fj.jss.2022.111491&amp;partnerID=40&amp;md5=e92e85c328c78fdbf698bec329382140</t>
  </si>
  <si>
    <t>Cloud computing allows several applications to share physical resources, yielding rapid provisioning and improving hardware utilization. However, multiple applications contending for shared resources are susceptible to interference, which might lead to significant performance degradation and consequently an increase in Service Level Agreements violations. In previous work, we started to analyze resource contention and its impact on performance degradation and hardware utilization. Then, we created an interference-aware application classifier based on machine learning techniques and evaluated it comparing two classification strategies: (i) unique, when a single classification is performed over the entire applications’ execution; and (ii) segmented, when the classification is carried out over multiple static-defined intervals. Moving towards a dynamic scheduling solution, we combine and improve on previous work findings and, in this work, we present IADA, a full-fledged dynamic interference-aware cloud scheduling architecture for latency-sensitive workloads. Our approach consists in improving on a segmented interference classification of applications to a dynamic classification scheme based on workload variations. Aiming at using the available resource more efficiently and respecting Quality of Services requirements, the proposed architecture was developed supported by machine learning techniques, heuristics, and a bayesian changepoint detection algorithm for online inference. We conducted a set of real and simulated experiments, utilizing a developed extension of CloudSim Toolkit to analyze and compare the proposed architecture efficiency with related studies. Results evidenced that IADA reduces by 25%, on average, the overall performance degradation. © 2022 Elsevier Inc.</t>
  </si>
  <si>
    <t>C2M: a maturity model for the evaluation of communication in distributed software development</t>
  </si>
  <si>
    <t>https://www.scopus.com/inward/record.uri?eid=2-s2.0-85139179447&amp;doi=10.1007%2fs10664-022-10211-9&amp;partnerID=40&amp;md5=4d343cb2f328b6d68183da4b8f2a66d2</t>
  </si>
  <si>
    <t>Communication is essential in any software development project, particularly those globally distributed where geographical, temporal, and cultural distance may hinder the effectiveness of communication. The challenges imposed by distance often characterize communication as still one of the main drawbacks of globally distributed projects. Therefore, establishing communication processes and practices is relevant to support a team’s work. These processes and practices need to be updated and aligned with the team’s needs. Thus, assessing and evaluating the maturity of such communication processes and practices is paramount. This article presents a Communication Maturity Model called C2M which aims to help organizations identify the maturity of communication-related aspects by providing an approach for revealing what practices need to be improved. The model is composed of 4 levels of maturity (causal, partially managed, managed and reflective) and 4 areas of maturity (people, project, organizational and engineering) which are organized into 15 maturity factors, each factor comprising a set of practices. The model has 58 practices and each has its specific objectives. The model was empirically developed and evaluated in three well-defined phases. In the conception phase, methodological procedures (Tertiary Study, Systematic Literature Review, and Interviews) were carried out in order to gather relevant information for designing the first version of the C2M model (alpha version). Then, in the refinement phase, two focus group meetings were held in two organizations in order to identify how effectively the model attends its purpose. The results led to a second version of the C2M model (beta version), analyzed by a survey with experts who assessed the representation of the third version of the C2M model—omega version (evaluation phase). All results achieved so far suggest that the model can assist in discovering the maturity level of the communication processes and practices in globally distributed projects. Future works will focus on developing a software tool to help with self-assessment. © 2022, The Author(s), under exclusive licence to Springer Science+Business Media, LLC, part of Springer Nature.</t>
  </si>
  <si>
    <t>Testing software’s changing features with environment-driven abstraction identification</t>
  </si>
  <si>
    <t>https://www.scopus.com/inward/record.uri?eid=2-s2.0-85138378714&amp;doi=10.1007%2fs00766-022-00390-8&amp;partnerID=40&amp;md5=95e436ddda005f7bccc0ec106647096d</t>
  </si>
  <si>
    <t>Abstractions are significant domain terms that have assisted in requirements elicitation and modeling. To extend the assistance toward requirements validation, we present in this paper an automated approach to identifying the abstractions for supporting requirements-based testing. We select relevant Wikipedia pages to serve as a domain corpus that is independent from any specific software system. We further define five novel patterns based on part-of-speech tagging and dependency parsing, and frame our candidate abstractions in the form of &lt;key, value&gt; pairs for better testability, where the “key” helps locate “what to test”, and the “value” helps guide “how to test it” by feeding in concrete data. We evaluate our approach with six software systems in two application domains: Electronic health records and Web conferencing. The results show that our abstractions are more accurate than those generated by a state-of-the-art technique. While the initial findings indicate our abstractions’ capabilities of revealing bugs and matching the environmental assumptions created manually, we articulate a new way to perform requirements-based testing by focusing on a software system’s changing features. Specifically, we hypothesize that the same feature would behave differently under a pair of opposing environmental conditions and assess our abstractions’ applicability to this new form of feature testing. © 2022, The Author(s), under exclusive licence to Springer-Verlag London Ltd., part of Springer Nature.</t>
  </si>
  <si>
    <t>The effect of advice network connectedness on problem-solving competence among software developers</t>
  </si>
  <si>
    <t>https://www.scopus.com/inward/record.uri?eid=2-s2.0-85137166582&amp;doi=10.1016%2fj.jss.2022.111489&amp;partnerID=40&amp;md5=ea78bd83504583bc246ffbb6602bcbb1</t>
  </si>
  <si>
    <t>Software development requires software developers to share knowledge and solve problems together. Although researchers have considered the business and technical knowledge germane to performing software development tasks, empirical studies investigating business and technical advice networks on problem-solving competence is scarce. Using social network theory, we argue that software developers must be embedded for knowledge brokering within and across business and technical advice connectedness for improving problem-solving competence. Moreover, we argue that contact quality matters in increasing or decreasing individual problem-solving competence. We present data collected via an online survey from 153 respondents in a professional software organisation. Our findings suggest that software developers who engage in knowledge brokering in business and technical advice connectedness will increase problem-solving competence in the software development effort. Our findings also reveal no significant effect of contact quality between these advice networks and problem-solving competence. We discuss our findings’ implications for theory and practice. © 2022 Elsevier Inc.</t>
  </si>
  <si>
    <t>The Human Side of Software Engineering Teams: An Investigation of Contemporary Challenges</t>
  </si>
  <si>
    <t>https://www.scopus.com/inward/record.uri?eid=2-s2.0-85124763511&amp;doi=10.1109%2fTSE.2022.3148539&amp;partnerID=40&amp;md5=32ebd8e9ac6f8e09c5eea4f3f839a667</t>
  </si>
  <si>
    <t>Context: There have been numerous recent calls for research on the human side of software engineering and its impact on various factors such as productivity, developer happiness and project success. An analysis of which challenges in software engineering teams are most frequent is still missing. As teams are more international, it is more frequent that their members have different human values as well as different communication habits. Additionally, virtual team setups (working geographically separated, remote communication using digital tools and frequently changing team members) are increasingly prevalent. Objective: We aim to provide a starting point for a theory about contemporary human challenges in teams and their causes in software engineering. To do so, we look to establish a reusable set of challenges and start out by investigating the effect of team virtualization. Virtual teams often use digital communication and consist of members with different nationalities that may have more divergent human values due to cultural differences compared to single nationality teams. Method: We designed a survey instrument and asked respondents to assess the frequency and criticality of a set of challenges, separated in context 'within teams' as well as 'between teams and clients', compiled from previous empirical work, blog posts, and pilot survey feedback. For the team challenges, we asked if mitigation measures were already in place to tackle the challenge. Respondents were also asked to provide information about their team setup. The survey included the Personal Value Questionnaire to measure Schwartz human values. Finally, respondents were asked if there were additional challenges at their workplace. The survey was first piloted and then distributed to professionals working in software engineering teams via social networking sites and personal business networks. Result: In this article, we report on the results obtained from 192 respondents. We present a set of challenges that takes the survey feedback into account and introduce two categories of challenges; 'interpersonal' and 'intrapersonal'. We found no evidence for links between human values and challenges. We found some significant links between the number of distinct nationalities in a team and certain challenges, with less frequent and critical challenges occurring if 2-3 different nationalities were present compared to a team having members of just one nationality or more than three. A higher degree of virtualization seems to increase the frequency of some human challenges, which warrants further research about how to improve working processes when teams work from remote or in a distributed fashion. Conclusion: We present a set of human challenges in software engineering that can be used for further research on causes and mitigation measures, which serves as our starting point for a theory about causes of contemporary human challenges in software engineering teams. We report on evidence that a higher degree of virtualization of teams leads to an increase of certain challenges. This warrants further research to gather more evidence and test countermeasures, such as whether the employment of virtual reality software incorporating facial expressions and movements can help establish a less detached way of communication.  © 2022 IEEE.</t>
  </si>
  <si>
    <t>Static test flakiness prediction: How Far Can We Go?</t>
  </si>
  <si>
    <t>https://www.scopus.com/inward/record.uri?eid=2-s2.0-85139177838&amp;doi=10.1007%2fs10664-022-10227-1&amp;partnerID=40&amp;md5=2ea6d5faea8c89cbae69b9d8fc211a52</t>
  </si>
  <si>
    <t>Test flakiness is a phenomenon occurring when a test case is non-deterministic and exhibits both a passing and failing behavior when run against the same code. Over the last years, the problem has been closely investigated by researchers and practitioners, who all have shown its relevance in practice. The software engineering research community has been working toward defining approaches for detecting and addressing test flakiness. Despite being quite accurate, most of these approaches rely on expensive dynamic steps, e.g., the computation of code coverage information. Consequently, they might suffer from scalability issues that possibly preclude their practical use. This limitation has been recently targeted through machine learning solutions that could predict the flakiness of tests using various features, like source code vocabulary or a mixture of static and dynamic metrics computed on individual snapshots of the system. In this paper, we aim to perform a step forward and predict test flakiness only using static metrics. We propose a large-scale experiment on 70 Java projects coming from the iDFlakies and FlakeFlagger datasets. First, we statistically assess the differences between flaky and non-flaky tests in terms of 25 test and production code metrics and smells, analyzing both their individual and combined effects. Based on the results achieved, we experiment with a machine learning approach that predicts test flakiness solely based on static features, comparing it with two state-of-the-art approaches. The key results of the study show that the static approach has performance comparable to those of the baselines. In addition, we found that the characteristics of the production code might impact the performance of the flaky test prediction models. © 2022, The Author(s).</t>
  </si>
  <si>
    <t>StateAFL: Greybox fuzzing for stateful network servers</t>
  </si>
  <si>
    <t>https://www.scopus.com/inward/record.uri?eid=2-s2.0-85139426044&amp;doi=10.1007%2fs10664-022-10233-3&amp;partnerID=40&amp;md5=3bcb51f9838c3a388476e33635ad6d0d</t>
  </si>
  <si>
    <t>Fuzzing network servers is a technical challenge, since the behavior of the target server depends on its state over a sequence of multiple messages. Existing solutions are costly and difficult to use, as they rely on manually-customized artifacts such as protocol models, protocol parsers, and learning frameworks. The aim of this work is to develop a greybox fuzzer (StateAFL) for network servers that only relies on lightweight analysis of the target program, with no manual customization, in a similar way to what the AFL fuzzer achieved for stateless programs. The proposed fuzzer instruments the target server at compile-time, to insert probes on memory allocations and network I/O operations. At run-time, it infers the current protocol state of the target server by taking snapshots of long-lived memory areas, and by applying a fuzzy hashing algorithm (Locality-Sensitive Hashing) to map memory contents to a unique state identifier. The fuzzer incrementally builds a protocol state machine for guiding fuzzing. We implemented and released StateAFL as open-source software. As a basis for reproducible experimentation, we integrated StateAFL with a large set of network servers for popular protocols, with no manual customization to accomodate for the protocol. The experimental results show that the fuzzer can be applied with no manual customization on a large set of network servers for popular protocols, and that it can achieve comparable, or even better code coverage and bug detection than customized fuzzing. Moreover, our qualitative analysis shows that states inferred from memory better reflect the server behavior than only using response codes from messages. © 2022, The Author(s).</t>
  </si>
  <si>
    <t>An Experimental Assessment of Using Theoretical Defect Predictors to Guide Search-Based Software Testing</t>
  </si>
  <si>
    <t>https://www.scopus.com/inward/record.uri?eid=2-s2.0-85124222709&amp;doi=10.1109%2fTSE.2022.3147008&amp;partnerID=40&amp;md5=593d8fac50c7de7fedfd8b0fb51d80c4</t>
  </si>
  <si>
    <t>Automated test generators, such as search-based software testing (SBST) techniques are primarily guided by coverage information. As a result, they are very effective at achieving high code coverage. However, is high code coverage alone sufficient to detect bugs effectively? In this paper, we propose a new SBST technique, predictive many objective sorting algorithm (PreMOSA), which augments coverage information with defect prediction information to decide where to increase the test coverage in the class under test (CUT). Through an experimental evaluation using 420 labelled bugs on the Defects4J benchmark and using theoretical defect predictors, we demonstrate the improved effectiveness and efficiency of PreMOSA in detecting bugs when using any acceptable defect predictor, i.e., a defect predictor with recall and precision $\geq$≥ 75%, compared to the state-of-the-art dynamic many objective sorting algorithm (DynaMOSA). PreMOSA detects up to 8.3% more labelled bugs on average than DynaMOSA when given a time budget of 2 minutes for test generation per CUT.  © 2022 IEEE.</t>
  </si>
  <si>
    <t>The role of bug report evolution in reliable fixing estimation</t>
  </si>
  <si>
    <t>https://www.scopus.com/inward/record.uri?eid=2-s2.0-85138419379&amp;doi=10.1007%2fs10664-022-10213-7&amp;partnerID=40&amp;md5=bb1adda058b1d5db001173ed045318dd</t>
  </si>
  <si>
    <t>Context: Bug reports contain information that can be used by researchers and practitioners to better understand the bug fixing process and to enable the estimation of the effort necessary to fix bugs. In general, estimation models are built using the data (e.g., fixing time, severity, number of comments, number of attachments, and number of patches) present in the reports of fixed bugs (i.e., the report final’s state). However, we claim that this approach is not reliable in a real setting. Effort estimation is necessary for bug fix scheduling and team allocation tasks, which happens closer to the bug report opening than its closing. At that moment, the data available in the bug report is less informative than the data used to build the model, which may lead to an unrealistic estimation. Objective: We propose a new approach to estimate bug-fixing time, i.e., the time span between the moment the bug was first reported until the bug is considered fixed. We consider not only the final state of the bug report to create our estimation model but all the previous available states, different from some previous studies that do not consider the reports’ updates. The concept of bug report evolution is used to create a dataset containing all investigated report states. Method: First, we verify how often the bug reports and their fields are updated. Next, we evaluate our approach using different machine learning methods as a classification problem, with distinct output configurations, and class balancing techniques. The experimental analysis is performed with data from the JIRA issue tracking system of ten open-source projects. By leveraging the best models (considering all possible configurations) for the different states of the evolution of a bug report, we can assess whether there are significant differences in the models’ estimation ability due to the report’s state. Results: We gathered evidence that the reports’ fields are updated often, which characterizes the reports’ evolution, impacting the building of bug-fixing estimation models. The models’ evaluation shows promising results 0.44 up to 0.85, precision values from 0.34 up to 0.74 and recall values from 0.62 up to 0.99, depending on the project. Conclusions: Our experiments show that field updates have a meaningful impact on the models’ performance. Furthermore, we present a new approach to deal with the bug report evolution by considering each report version as an independent report. Finally, we also make available our dataset to the community. © 2022, The Author(s), under exclusive licence to Springer Science+Business Media, LLC, part of Springer Nature.</t>
  </si>
  <si>
    <t>Integrating DSGEO into test case generation for path coverage of MPI programs</t>
  </si>
  <si>
    <t>https://www.scopus.com/inward/record.uri?eid=2-s2.0-85138465633&amp;doi=10.1016%2fj.infsof.2022.107068&amp;partnerID=40&amp;md5=2a0512331b317babd45da6082d7cd9d2</t>
  </si>
  <si>
    <t>Context: When testing a Message-Passing Interface (MPI) program composed of multiple processes, the testing cost for each process is different, and those expensive processes restrict the testing efficiency of the entire MPI program. Objective: To overcome this limitation, this paper proposes an approach to integrating distributed-surrogate-guided evolutionary optimization (DSGEO) into test case generation for path coverage of MPI programs. Method: In the proposed approach, we first determine each expensive process and its input variables, and generate a sample set for the determined process, which is used to train a surrogate model. Then, the fitness components of a test case in those expensive processes are estimated by the corresponding surrogate models, and are then combined with the real fitness components of the test case in cheap processes to form the fitness estimation. Finally, we select a small number of test cases with good fitness estimations to execute the MPI program, and calculate their real fitness to guide the subsequent test case generation. Results: We use the proposed approach to seven benchmark MPI programs and compare with four state-of-the-art approaches. The experimental results show that the proposed approach can significantly decrease the cost for test case generation. Conclusion: The proposed approach is also applicable to more complex MPI programs, thus supporting the scalability of the proposed approach. © 2022 Elsevier B.V.</t>
  </si>
  <si>
    <t>Influences of UX factors in the Agile UX context of software startups</t>
  </si>
  <si>
    <t>https://www.scopus.com/inward/record.uri?eid=2-s2.0-85136612836&amp;doi=10.1016%2fj.infsof.2022.107041&amp;partnerID=40&amp;md5=4dcb9d8348dbff172cc58c5ca8a42e4f</t>
  </si>
  <si>
    <t>Context: Software startups work under uncertain market conditions, constant time pressures, and extremely limited resources. Startup practitioners commonly adopt agile practices and lean development to build and release software quickly. Within this context, User eXperience (UX) work is critical for generating user value and creating a competitive advantage. However, integrating agile and UX remains an open question and little explored in software startups. Objective: In this study, we investigate how startup practitioners understand the UX concept and what are the influences of UX factors on the agile context of software startups. Method: To achieve this goal, we surveyed software practitioners from software startups in Brazil. We obtained 97 valid responses from professionals working in different areas, in positions of UX experts, software engineers, and managers. Results: Our findings show that most software startup practitioners understand UX from a perspective that gives value to the user/customer interaction with the product and company, focusing on achieving a good UX. Regarding the influences of UX factors, we found that most selected factors carried the meaning of delivering value to the business and the user for producing successful products. On the other hand, the lack of resources is a factor that significantly hinders UX work in early-stage startups and with small teams. Conclusion: By analyzing our results on four dimensions, covering business &amp; market, product &amp; process, customers &amp; users, and UX work &amp; teams, we provided four takeaways to help practitioners with the adoption of Agile UX in software startups context. © 2022 Elsevier B.V.</t>
  </si>
  <si>
    <t>Cross-Project Online Just-In-Time Software Defect Prediction</t>
  </si>
  <si>
    <t>https://www.scopus.com/inward/record.uri?eid=2-s2.0-85124732923&amp;doi=10.1109%2fTSE.2022.3150153&amp;partnerID=40&amp;md5=4c07878913e45d739d8fb23d673f0b79</t>
  </si>
  <si>
    <t>Cross-Project (CP) Just-In-Time Software Defect Prediction (JIT-SDP) makes use of CP data to overcome the lack of data necessary to train well performing JIT-SDP classifiers at the beginning of software projects. However, such approaches have never been investigated in realistic online learning scenarios, where Within-Project (WP) software changes naturally arrive over time and can be used to automatically update the classifiers. We provide the first investigation of when and to what extent CP data are useful for JIT-SDP in such realistic scenarios. For that, we propose three different online CP JIT-SDP approaches that can be updated with incoming CP and WP training examples over time. We also collect data on 9 proprietary software projects and use 10 open source software projects to analyse these approaches. We find that training classifiers with incoming CP+WP data can lead to absolute improvements in G-mean of up to 53.89% and up to 35.02% at the initial stage of the projects compared to classifiers using WP-only and CP-only data, respectively. Using CP+WP data was also shown to be beneficial after a large number of WP data were received. Using CP data to supplement WP data helped the classifiers to reduce or prevent large drops in predictive performance that may occur over time, leading to absolute G-Mean improvements of up to 37.35% and 48.16% compared to WP-only and CP-only data during such periods, respectively. During periods of stable predictive performance, absolute improvements were of up to 29.03% and up to 41.25% compared to WP-only and CP-only classifiers, respectively. Our results highlight the importance of using both CP and WP data together in realistic online JIT-SDP scenarios.  © 2022 IEEE.</t>
  </si>
  <si>
    <t>FENSE: A feature-based ensemble modeling approach to cross-project just-in-time defect prediction</t>
  </si>
  <si>
    <t>https://www.scopus.com/inward/record.uri?eid=2-s2.0-85138469551&amp;doi=10.1007%2fs10664-022-10185-8&amp;partnerID=40&amp;md5=f6b8ad86841fd4d9006c661eebc23a59</t>
  </si>
  <si>
    <t>Context:: Just-in-time defect prediction (JITDP) leverages modern machine learning models to predict the defect-proneness of commits. Such models require adequate training data, which is unavailable in projects with short histories. To address this problem, cross-project methods reuse the data or models in other projects to make predictions, grounded on the assumption that they share similar defect-related features. However, these features are overlooked, which leads to unsatisfying model performance. Objective:: This study aims to investigate the relationship between cross-project JITDP performances and project features, thereby improving the performance of cross-project models. Method:: We propose a F eature-based ENSE mble modeling approach (FENSE) to cross-project JITDP. For a target project, FENSE pairs it to each source project and obtains 20 features. Leveraging them, it can predict the transferability of each off-the-shelf JITDP model. Then FENSE identifies the most transferable ones and combines them to make cross-project predictions. To achieve this, we conduct a large-scale empirical study of 113,906 project pairs in GitHub and investigate the impact of project features. Results:: The results show that: (1) cross-project transferability is highly related to features including programming language and the defect ratio of the source project; (2) our feature-based model selection scheme can improve the cross-project JITDP performance by 10%; (3) FENSE outperforms other models on five evaluation measures without extra time and space costs. Conclusions:: Our study suggests that project features can help identify powerful cross-project JITDP models and improve the performance of ensemble approaches. © 2022, The Author(s), under exclusive licence to Springer Science+Business Media, LLC, part of Springer Nature.</t>
  </si>
  <si>
    <t>CodeCity: A comparison of on-screen and virtual reality</t>
  </si>
  <si>
    <t>https://www.scopus.com/inward/record.uri?eid=2-s2.0-85138091480&amp;doi=10.1016%2fj.infsof.2022.107064&amp;partnerID=40&amp;md5=525d18585764dd42835185de2d78497b</t>
  </si>
  <si>
    <t>Context: Over the past decades, researchers proposed numerous approaches to visualize source code. A popular one is CodeCity, an interactive 3D software visualization representing software system as cities: buildings represent classes (or files) and districts represent packages (or folders). Building dimensions represent values of software metrics, such as number of methods or lines of code. There are many implementations of CodeCity, the vast majority of them running on-screen. Recently, some implementations using virtual reality (VR) have appeared, but the usefulness of CodeCity in VR is still to be proven. Aim: Our comparative study aims to answer the question “Is VR well suited for CodeCity, compared to the traditional on-screen implementation?” Methods: We performed two experiments with our web-based implementation of CodeCity, which can be used on-screen or in immersive VR. First, we conducted a controlled experiment involving 24 participants from academia and industry. Taking advantage of the obtained feedback, we improved our approach and conducted a second controlled experiment with 26 new participants. Results: Our results show that people using the VR version performed the assigned tasks in much less time, while maintaining a comparable level of correctness. Conclusion: VR is at least equally well-suited as on-screen for visualizing CodeCity, and likely better. © 2022 The Author(s)</t>
  </si>
  <si>
    <t>The evolution of the code during review: an investigation on review changes</t>
  </si>
  <si>
    <t>https://www.scopus.com/inward/record.uri?eid=2-s2.0-85138394079&amp;doi=10.1007%2fs10664-022-10205-7&amp;partnerID=40&amp;md5=d9bc58a97943544f4a14b08d7c95d76f</t>
  </si>
  <si>
    <t>Code review is a software engineering practice in which reviewers manually inspect the code written by a fellow developer and propose any change that is deemed necessary or useful. The main goal of code review is to improve the quality of the code under review. Despite the widespread use of code review, only a few studies focused on the investigation of its outcomes, for example, investigating the code changes that happen to the code under review. The goal of this paper is to expand our knowledge on the outcome of code review while re-evaluating results from previous work. To this aim, we analyze changes that happened during the review process, which we define as review changes. Considering three popular open-source software projects, we investigate the types of review changes (based on existing taxonomies) and what triggers them; also, we study which code factors in a code review are most related to the number of review changes. Our results show that the majority of changes relate to evolvability concerns, with a strong prevalence of documentation and structure changes at type-level. Furthermore, differently from past work, we found that the majority of review changes are not triggered by reviewers’ comments. Finally, we find that the number of review changes in a code review is related to the size of the initial patch as well as the new lines of code that it adds. However, other factors, such as lines deleted or the author of the review patchset, do not always show an empirically supported relationship with the number of changes. © 2022, The Author(s).</t>
  </si>
  <si>
    <t>Stubbifier: debloating dynamic server-side JavaScript applications</t>
  </si>
  <si>
    <t>https://www.scopus.com/inward/record.uri?eid=2-s2.0-85138488573&amp;doi=10.1007%2fs10664-022-10195-6&amp;partnerID=40&amp;md5=77519fb1c09dd520fb9380d04743f317</t>
  </si>
  <si>
    <t>JavaScript is an increasingly popular language for server-side development, thanks in part to the Node.js runtime environment and its vast ecosystem of modules. With the Node.js package manager npm, users are able to easily include external modules as dependencies in their projects. However, npm installs modules with all of their functionality, even if only a fraction is needed, which causes an undue increase in code size. Eliminating this unused functionality from distributions is desirable, but the sound analysis required to find unused code is difficult due to JavaScript’s extreme dynamicity. We present a fully automatic technique that identifies unused code by constructing static or dynamic call graphs from the application’s tests, and replacing code deemed unreachable with either file- or function-level stubs. Due to JavaScript’s highly dynamic nature, call graph construction may suffer from unsoundness, i.e., code identified as unused may in fact be reachable. To handle such cases, if a stub is called, it will fetch and execute the original code on-demand to preserve the application’s behavior. The technique also provides an optional guarded execution mode to guard application against injection vulnerabilities in untested code that resulted from stub expansion. This technique is implemented in an open source tool called Stubbifier, designed to help package developers to produce a minimal production distribution. Stubbifier supports the ECMAScript 2019 standard. In an empirical evaluation on 15 Node.js applications and 75 clients of these applications, Stubbifier reduced application size by 56% on average while incurring only minor performance overhead. The evaluation also shows that Stubbifier’s guarded execution mode is capable of preventing several known injection vulnerabilities that are manifested in stubbed-out code. Finally, Stubbifier can work alongside bundlers, popular JavaScript tools for bundling an application with its dependencies. For the considered subject applications, we measured an average size reduction of 37% in bundled distributions. © 2022, The Author(s), under exclusive licence to Springer Science+Business Media, LLC, part of Springer Nature.</t>
  </si>
  <si>
    <t>Trident: Controlling Side Effects in Automated Program Repair</t>
  </si>
  <si>
    <t>https://www.scopus.com/inward/record.uri?eid=2-s2.0-85119015593&amp;doi=10.1109%2fTSE.2021.3124323&amp;partnerID=40&amp;md5=a878cadbbd1260211cc1fa39daca51bc</t>
  </si>
  <si>
    <t>The goal of program repair is to eliminate a bug in a given program by automatically modifying its source code. The majority of real-world software is written in imperative programming languages. Each function or expression in imperative code may have side effects, observable effects beyond returning a value. Existing program repair approaches have a limited ability to handle side effects. Previous test-driven semantic repair approaches only synthesise patches without side effects. Heuristic repair approaches generate patches with side effects only if suitable code fragments exist in the program or a database of repair patterns, or can be derived from training data. This work introduces Trident, the first test-driven program repair approach that synthesizes patches with side effects without relying on the plastic surgery hypothesis, a database of patterns, or training data. Trident relies on an interplay of several parts. First, it infers a specification for synthesising side-effected patches using symbolic execution with a custom state merging strategy that alleviates path explosion due to side effects. Second, it uses a novel component-based patch synthesis approach that supports lvalues, values that appear on the left-hand sides of assignments. In an evaluation on open-source projects, Trident successfully repaired 6 out of 10 real bugs that require insertion of new code with side effects, which previous techniques do not therefore repair. Evaluated on the ManyBugs benchmark, Trident successfully repaired two new bugs that previous approaches could not. Adding patches with side effects to the search space can exacerbate test-overfitting. We experimentally demonstrate that the simple heuristic of preferring patches with the fewest side effects alleviates the problem. An evaluation on a large number of smaller programs shows that this strategy reduces test-overfitting caused by side-effects, increasing the rate of correct patches from 33.3% to 58.3%.  © 1976-2012 IEEE.</t>
  </si>
  <si>
    <t>Secure and flexible message-based communication for mobile apps within and across devices</t>
  </si>
  <si>
    <t>https://www.scopus.com/inward/record.uri?eid=2-s2.0-85135905688&amp;doi=10.1016%2fj.jss.2022.111460&amp;partnerID=40&amp;md5=0878a11cb40393dfcd4f3068f555fc05</t>
  </si>
  <si>
    <t>In modern mobile platforms, message-based communication is afflicted by data leakage attacks, through which untrustworthy apps access the transferred message data. Existing defenses are overly restrictive, as they block all suspicious message exchanges, thus preventing any app from receiving messages. To better secure message-based communication, we present a model that strengthens security, while also allowing untrusted-but-not-malicious apps to execute their business logic. Our model, HTPD, introduces two novel mechanisms: hidden transmission and polymorphic delivery. Sensitive messages are transmitted hidden in an encrypted envelope. Their delivery is polymorphic: as determined by the destination's trustworthiness, it can be delivered no data, raw data, or encrypted data. To allow an untrusted destination to operate on encrypted data deliveries, HTPD integrates homomorphic and convergent encryption. We concretely realize HTPD as POLICC, a plug-in replacement of Android Inter-Component Communication (ICC) middleware. POLICC mitigates three classic Android data leakage attacks, while allowing untrusted apps to perform useful operations on delivered messages. Our evaluation shows that POLICC supports secure message-based communication within and across devices by trading off performance costs, programming effort overheads, and security1. © 2022 Elsevier Inc.</t>
  </si>
  <si>
    <t>Astraea: Grammar-Based Fairness Testing</t>
  </si>
  <si>
    <t>https://www.scopus.com/inward/record.uri?eid=2-s2.0-85122869706&amp;doi=10.1109%2fTSE.2022.3141758&amp;partnerID=40&amp;md5=b8be8acc93e089dfcd3557e25e22c368</t>
  </si>
  <si>
    <t>Software often produces biased outputs. In particular, machine learning (ML) based software is known to produce erroneous predictions when processing discriminatory inputs. Such unfair program behavior can be caused by societal bias. In the last few years, Amazon, Microsoft and Google have provided software services that produce unfair outputs, mostly due to societal bias (e.g., gender or race). In such events, developers are saddled with the task of conducting fairness testing. Fairness testing is challenging; developers are tasked with generating discriminatory inputs that reveal and explain biases. We propose a grammar-based fairness testing approach (called Astraea) which leverages context-free grammars to generate discriminatory inputs that reveal fairness violations in software systems. Using probabilistic grammars, Astraea also provides fault diagnosis by isolating the cause of observed software bias. Astraea's diagnoses facilitate the improvement of ML fairness. Astraea was evaluated on 18 software systems that provide three major natural language processing (NLP) services. In our evaluation, Astraea generated fairness violations at a rate of about 18%. Astraea generated over 573K discriminatory test cases and found over 102K fairness violations. Furthermore, Astraea improves software fairness by about 76% via model-retraining, on average.  © 1976-2012 IEEE.</t>
  </si>
  <si>
    <t>Deep State Inference: Toward Behavioral Model Inference of Black-Box Software Systems</t>
  </si>
  <si>
    <t>https://www.scopus.com/inward/record.uri?eid=2-s2.0-85120072447&amp;doi=10.1109%2fTSE.2021.3128820&amp;partnerID=40&amp;md5=6042efaa7b8ff29b371f7c96d3c970d4</t>
  </si>
  <si>
    <t>Many software engineering tasks, such as testing, debugging, and anomaly detection can benefit from the ability to infer a behavioral model of the software. Most existing inference approaches assume access to code to collect execution sequences. In this paper, we investigate a black-box scenario, where the system under analysis cannot be instrumented in this fashion. This scenario is particularly common when it comes to the analysis of control system logs, which often take the form of continuous signals. In this situation, an execution trace amounts to a multivariate time-series of input and output signals, where different states of the system correspond to different 'phases' in the time-series. From an inference perspective, the challenge is to detect when these phase changes take place. Unfortunately, most existing solutions are either univariate, make assumptions about the data distribution, or have limited learning power. In this paper we propose a hybrid deep neural network that accepts as input a multivariate time series and applies a set of convolutional and recurrent layers to learn the non-linear correlations between signals and the patterns over time. We show how this approach can be used to accurately detect state changes, and how the inferred models can be successfully applied to transfer-learning scenarios, to accurately process traces from different products with similar execution characteristics. Our experimental results on two UAV autopilot case studies (one industrial and one open-source) indicate that our approach is highly accurate (over 90% F1 score for state classification) and significantly improves baselines (by up to 102% for change point detection). Using transfer learning we also show that up to 90% of the maximum achievable F1 scores in the open-source case study can be achieved by reusing the trained models from the industrial case and only fine tuning them using as low as 5 labeled samples, which reduces the manual labeling effort by 98%.  © 1976-2012 IEEE.</t>
  </si>
  <si>
    <t>Revisiting the debate: Are code metrics useful for measuring maintenance effort?</t>
  </si>
  <si>
    <t>https://www.scopus.com/inward/record.uri?eid=2-s2.0-85136146387&amp;doi=10.1007%2fs10664-022-10193-8&amp;partnerID=40&amp;md5=0c4144a7e2bf27d71f0ec00ac0575300</t>
  </si>
  <si>
    <t>Evaluating and predicting software maintenance effort using source code metrics is one of the holy grails of software engineering. Unfortunately, previous research has provided contradictory evidence in this regard. The debate is still open: as a community we are not certain about the relationship between code metrics and maintenance impact. In this study we investigate whether source code metrics can indeed establish maintenance effort at the previously unexplored method level granularity. We consider ∼ 730K Java methods originating from 47 popular open source projects. After considering seven popular method level code metrics and using change proneness as a maintenance effort indicator, we demonstrate why past studies contradict one another while examining the same data. We also show that evaluation context is king. Therefore, future research should step away from trying to devise generic maintenance models and should develop models that account for the maintenance indicator being used and the size of the methods being analyzed. Ultimately, we show that future source code metrics can be applied reliably and that these metrics can provide insight into maintenance effort when they are applied in a judiciously context-sensitive manner. © 2022, The Author(s), under exclusive licence to Springer Science+Business Media, LLC, part of Springer Nature.</t>
  </si>
  <si>
    <t>Undulate: A framework for data-driven software engineering enabling soft computing</t>
  </si>
  <si>
    <t>https://www.scopus.com/inward/record.uri?eid=2-s2.0-85136061253&amp;doi=10.1016%2fj.infsof.2022.107039&amp;partnerID=40&amp;md5=10403bfea5cc34def75d274bc0a5067f</t>
  </si>
  <si>
    <t>Context.: Especially web-facing software systems enable the collection of usage data at a massive scale. At the same time, the scale and scope of software processes have grown substantively. Automated tools are needed to increase the speed and quality of controlling software processes. The usage data has great potential as a driver for software processes. However, research still lacks constructs for collecting, refining and utilising usage data in controlling software processes. Objective.: The objective of this paper is to introduce a framework for data-driven software engineering. The UNDULATE framework covers generating, collecting and utilising usage data from software processes and business processes supported by the software produced. In addition, we define the concepts and process of extreme continuous experimentation as an exemplar of a software engineering process. Method.: We derive requirements for the framework from the research literature, with a focus on papers inspired by practical problems. In addition, we apply a multilevel modelling language to describe the concepts related to extreme continuous experimentation. Results.: We introduce the UNDULATE framework and give requirements and provide an overview of the processes of collecting usage data, augmenting it with additional dimensional data, aggregating the data along the dimensions and computing different metrics based on the data and other metrics. Conclusions.: The paper represents significant steps inspired by previous research and practical insight towards standardised processes for data-driven software engineering, enabling the application of soft computing and other methods based on artificial intelligence. © 2022 The Author(s)</t>
  </si>
  <si>
    <t>Studying the Practices of Logging Exception Stack Traces in Open-Source Software Projects</t>
  </si>
  <si>
    <t>https://www.scopus.com/inward/record.uri?eid=2-s2.0-85120091354&amp;doi=10.1109%2fTSE.2021.3129688&amp;partnerID=40&amp;md5=d883e63d8e7ce3f48da836b00c72bdaa</t>
  </si>
  <si>
    <t>Logging the stack traces of runtime exceptions assists developers in diagnosing runtime failures. However, unnecessary logging of exception stack traces can have many negative impacts such as polluting log files. Unfortunately, there exist no guidelines for the logging of exception stack traces and developers usually practice it in an ad hoc manner. In this work, we perform a comprehensive study of the source code, code change history, and issue reports of ten open-source Java projects, combining quantitative and qualitative analysis, in order to understand how developers log and modify the logging of exception stack traces, their rationale for logging or not logging exception stack traces, and the factors that impact their logging of exception stack traces. We observe that logging of exception stack traces is a popular practice in open-source projects, while developers have difficulties making appropriate logging of exception stack traces in the first place. Through a qualitative analysis of 385 related issue reports, we derived recommendations for the logging of exception stack traces, such as logging of stack traces should be avoided or downgraded for user errors, normal execution, expected exceptions, in user interfaces, or when there is a security concern. Finally, based on our empirical observations, we design and extract a set of code metrics and construct models to explain the likelihood of logging an exception stack trace. Our analysis of the models indicates the important factors (e.g., the exception type and the method that throws the exception) for determining the logging of exception stack traces. Our study helps developers and researchers understand the current practices of logging exception stack traces, provides recommendations for developers to consider when determining whether to log the stack trace of an exception, and provides insights for future research and practices to derive global or company-wide guidelines for the logging of exception stack traces.  © 1976-2012 IEEE.</t>
  </si>
  <si>
    <t>A configurable method for benchmarking scalability of cloud-native applications</t>
  </si>
  <si>
    <t>https://www.scopus.com/inward/record.uri?eid=2-s2.0-85135556720&amp;doi=10.1007%2fs10664-022-10162-1&amp;partnerID=40&amp;md5=526eb23534a18ad26972f6143d7b4e6b</t>
  </si>
  <si>
    <t>Cloud-native applications constitute a recent trend for designing large-scale software systems. However, even though several cloud-native tools and patterns have emerged to support scalability, there is no commonly accepted method to empirically benchmark their scalability. In this study, we present a benchmarking method, allowing researchers and practitioners to conduct empirical scalability evaluations of cloud-native applications, frameworks, and deployment options. Our benchmarking method consists of scalability metrics, measurement methods, and an architecture for a scalability benchmarking tool, particularly suited for cloud-native applications. Following fundamental scalability definitions and established benchmarking best practices, we propose to quantify scalability by performing isolated experiments for different load and resource combinations, which asses whether specified service level objectives (SLOs) are achieved. To balance usability and reproducibility, our benchmarking method provides configuration options, controlling the trade-off between overall execution time and statistical grounding. We perform an extensive experimental evaluation of our method’s configuration options for the special case of event-driven microservices. For this purpose, we use benchmark implementations of the two stream processing frameworks Kafka Streams and Flink and run our experiments in two public clouds and one private cloud. We find that, independent of the cloud platform, it only takes a few repetitions (≤ 5) and short execution times (≤ 5 minutes) to assess whether SLOs are achieved. Combined with our findings from evaluating different search strategies, we conclude that our method allows to benchmark scalability in reasonable time. © 2022, The Author(s).</t>
  </si>
  <si>
    <t>Testing research software: a survey</t>
  </si>
  <si>
    <t>https://www.scopus.com/inward/record.uri?eid=2-s2.0-85134732794&amp;doi=10.1007%2fs10664-022-10184-9&amp;partnerID=40&amp;md5=eaace51e7522adfb91cf6b0f2e665efa</t>
  </si>
  <si>
    <t>Background: Research software plays an important role in solving real-life problems, empowering scientific innovations, and handling emergency situations. Therefore, the correctness and trustworthiness of research software are of absolute importance. Software testing is an important activity for identifying problematic code and helping to produce high-quality software. However, testing of research software is difficult due to the complexity of the underlying science, relatively unknown results from scientific algorithms, and the culture of the research software community. Aims: The goal of this paper is to better understand current testing practices, identify challenges, and provide recommendations on how to improve the testing process for research software development. Method: We surveyed members of the research software developer community to collect information regarding their knowledge about and use of software testing in their projects. Results: We analysed 120 responses and identified that even though research software developers report they have an average level of knowledge about software testing, they still find it difficult due to the numerous challenges involved. However, there are a number of ways, such as proper training, that can improve the testing process for research software. Conclusions: Testing can be challenging for any type of software. This difficulty is especially present in the development of research software, where software engineering activities are typically given less attention. To produce trustworthy results from research software, there is a need for a culture change so that testing is valued and teams devote appropriate effort to writing and executing tests. © 2022, This is a U.S. Government work and not under copyright protection in the US; foreign copyright protection may apply.</t>
  </si>
  <si>
    <t>Improving microservices extraction using evolutionary search</t>
  </si>
  <si>
    <t>https://www.scopus.com/inward/record.uri?eid=2-s2.0-85134792906&amp;doi=10.1016%2fj.infsof.2022.106996&amp;partnerID=40&amp;md5=fc5c1a3e4564f414f946f9e2c52f23b0</t>
  </si>
  <si>
    <t>Context: Microservices constitute a modern style of building software applications as collections of small, cohesive, and loosely coupled services, i.e., modules, that are developed, deployed, and scaled independently. Objective: The migration from legacy systems towards the microservice-based architecture is not a trivial task. It is still manual, time-consuming, error-prone and subsequently costly. The most critical and challenging issue is the cost-effective identification of microservices boundaries that ensure adequate granularity and cohesiveness. Method: To address this problem, we introduce in this paper a novel approach, named MSExtractor, that formulates microservices identification as a multi-objective optimization problem. The proposed solution aims at decomposing a legacy application into a set of cohesive, loosely-coupled and coarse-grained services. We employ the Indicator-Based Evolutionary Algorithm (IBEA) to drive a search process towards optimal microservices identification while considering structural and semantic dependencies in the source code. Results: We conduct an empirical evaluation on a benchmark of seven software systems to assess the efficiency of our approach. Results show that MSExtractor is able to carry out an effective identification of relevant microservice candidates and outperforms three other existing approaches. Conclusion: In this paper, we show that MSExtractor is able to extract cohesive and loosely coupled services with higher performance than three other considered methods. However, we advocate that while automated microservices identification approaches are very helpful, the role of the human experts remains crucial to validate and calibrate the extracted microservices. © 2022</t>
  </si>
  <si>
    <t>Optimal priority assignment for real-time systems: a coevolution-based approach</t>
  </si>
  <si>
    <t>https://www.scopus.com/inward/record.uri?eid=2-s2.0-85135586379&amp;doi=10.1007%2fs10664-022-10170-1&amp;partnerID=40&amp;md5=023a541d1e6d4b509c71aa5e251c4cea</t>
  </si>
  <si>
    <t>In real-time systems, priorities assigned to real-time tasks determine the order of task executions, by relying on an underlying task scheduling policy. Assigning optimal priority values to tasks is critical to allow the tasks to complete their executions while maximizing safety margins from their specified deadlines. This enables real-time systems to tolerate unexpected overheads in task executions and still meet their deadlines. In practice, priority assignments result from an interactive process between the development and testing teams. In this article, we propose an automated method that aims to identify the best possible priority assignments in real-time systems, accounting for multiple objectives regarding safety margins and engineering constraints. Our approach is based on a multi-objective, competitive coevolutionary algorithm mimicking the interactive priority assignment process between the development and testing teams. We evaluate our approach by applying it to six industrial systems from different domains and several synthetic systems. The results indicate that our approach significantly outperforms both our baselines, i.e., random search and sequential search, and solutions defined by practitioners. Our approach scales to complex industrial systems as an offline analysis method that attempts to find near-optimal solutions within acceptable time, i.e., less than 16 hours. © 2022, The Author(s).</t>
  </si>
  <si>
    <t>Self-Admitted Technical Debt and comments’ polarity: an empirical study</t>
  </si>
  <si>
    <t>https://www.scopus.com/inward/record.uri?eid=2-s2.0-85134807777&amp;doi=10.1007%2fs10664-022-10183-w&amp;partnerID=40&amp;md5=22c2a50f714a7297aea9be72975aa4a7</t>
  </si>
  <si>
    <t>Self-Admitted Technical Debt (SATD) consists of annotations—typically, but not only, source code comments—pointing out incomplete features, maintainability problems, or, in general, portions of a program not-ready yet. The way a SATD comment is written, and specifically its polarity, may be a proxy indicator of the severity of the problem and, to some extent, of the priority with which it should be addressed. In this paper, we study the relationship between different types of SATD comments in source code and their polarity, to understand in which circumstances (and why) developers use negative or rather neutral comments to highlight an SATD. To address this goal, we combine a manual analysis of 1038 SATD comments from a curated dataset with a survey involving 46 professional developers. First of all, we categorize SATD content into its types. Then, we study the extent to which developers express negative sentiment in different types of SATD as a proxy for priority, and whether they believe this can be considered as an acceptable practice. Finally, we look at whether such annotations contain additional details such as bug references and developers’ names/initials. Results of the study indicate that SATD comments are mainly used for annotating poor implementation choices (≃ 41%) and partially implemented functionality (≃ 22%). The latter may depend from “waiting” for other features being implemented, and this makes SATD comments more negatives than in other cases. Around 30% of the survey respondents agree on using/interpreting negative sentiment as a proxy for priority, while 50% of them indicate that it would be better to discuss SATD on issue trackers and not in the source code. However, while our study indicates that open-source developers use links to external systems, such as bug identifiers, to annotate high-priority SATD, better tool support is required for SATD management. © 2022, The Author(s).</t>
  </si>
  <si>
    <t>The essential competencies of software professionals: A unified competence framework</t>
  </si>
  <si>
    <t>https://www.scopus.com/inward/record.uri?eid=2-s2.0-85135801763&amp;doi=10.1016%2fj.infsof.2022.107020&amp;partnerID=40&amp;md5=9d9860a01e146d0dfd099eabd0d4967b</t>
  </si>
  <si>
    <t>Context: Developing high-quality software requires skilled software professionals equipped with a set of basic and essential software engineering competencies (SEC). These competencies and the satisfaction levels derived from them change over a project's lifecycle, or as software professionals move from one project to another. Objective: Previous studies suggest a lack of means enabling SEC stakeholders to identify and assess competencies suitable for different projects. Additionally, previous research has mainly portrayed SEC to be static and overlooked their evolution over time and across projects. We investigate how we could effectively identify and match the competencies of software professionals necessary for different projects. Method: We follow a mixed-method approach to iteratively develop and evaluate a framework for identifying and managing SEC. In so doing, we use the results of an extensive literature review, focus group discussions with experts from academia and industry, and data collected through interviews with 138 individuals with a supervisory role in the software industry. Results: Drawing on the Kano model and Competency Framework for Software Engineers, we propose a Unified Competence Gate for Software Professionals (UComGSP), a framework for identifying and managing SEC. The UComGSP consists of 62 hard competencies, 63 soft competencies, and 25 essential SEC competencies. Additionally, we propose three stakeholders’ satisfaction levels for SEC assessment: basic, performance, and delighter. Furthermore, based on empirical observation, we report 27 competencies not mentioned in the reviewed literature; 11 of them are considered essential competencies. Conclusion: Competence development involves different stakeholders, including software professionals, educators, and the software industry. The UComGSP framework enables SEC stakeholders to (i) identify SE competencies, (ii) identify the essential SEC, and (iii) assess the satisfaction levels that can be derived from different competencies. Future research is needed to evaluate the effectiveness of the proposed framework across software development projects. © 2022</t>
  </si>
  <si>
    <t>Using contextual knowledge in interactive fault localization</t>
  </si>
  <si>
    <t>https://www.scopus.com/inward/record.uri?eid=2-s2.0-85135572546&amp;doi=10.1007%2fs10664-022-10190-x&amp;partnerID=40&amp;md5=6824f2a0baf76c50411230078ca5ff17</t>
  </si>
  <si>
    <t>Tool support for automated fault localization in program debugging is limited because state-of-the-art algorithms often fail to provide efficient help to the user. They usually offer a ranked list of suspicious code elements, but the fault is not guaranteed to be found among the highest ranks. In Spectrum-Based Fault Localization (SBFL) – which uses code coverage information of test cases and their execution outcomes to calculate the ranks –, the developer has to investigate several locations before finding the faulty code element. Yet, all the knowledge she a priori has or acquires during this process is not reused by the SBFL tool. There are existing approaches in which the developer interacts with the SBFL algorithm by giving feedback on the elements of the prioritized list. We propose a new approach called iFL which extends interactive approaches by exploiting contextual knowledge of the user about the next item in the ranked list (e. g., a statement), with which larger code entities (e. g., a whole function) can be repositioned in their suspiciousness. We implemented a closely related algorithm proposed by Gong et al., called Talk. First, we evaluated iFL using simulated users, and compared the results to SBFL and Talk. Next, we introduced two types of imperfections in the simulation: user’s knowledge and confidence levels. On SIR and Defects4J, results showed notable improvements in fault localization efficiency, even with strong user imperfections. We then empirically evaluated the effectiveness of the approach with real users in two sets of experiments: a quantitative evaluation of the successfulness of using iFL, and a qualitative evaluation of practical uses of the approach with experienced developers in think-aloud sessions. © 2022, The Author(s).</t>
  </si>
  <si>
    <t>Pull Request Governance in Open Source Communities</t>
  </si>
  <si>
    <t>https://www.scopus.com/inward/record.uri?eid=2-s2.0-85126671710&amp;doi=10.1109%2fTSE.2021.3128356&amp;partnerID=40&amp;md5=2373adee78cf4a2e38c603d43371032a</t>
  </si>
  <si>
    <t>Pull requests facilitate inclusion and improvement of contributions in distributed software projects, especially in open source communities. An author makes a pull request to present a contribution as a candidate for inclusion in a code base. The request is inspected by maintainers and reviewers. The initiated process of review and collaborative improvement can be loaded with debates, opinions, and emotions. It heavily influences the atmosphere in the community. It can demotivate and detract contributors or it can fail to guard the code quality. Both problems put the existence of a community at risk. This mixed methods study aims to elucidate the mechanisms of evaluating pull requests in diverse open source software communities from the perspectives of developers and maintainers. We interviewed 30 participants from five different communities and conducted a survey with N=387 respondents. The data shows that acceptance of contributions in open source depends not only on technical criteria, but also significantly on social and strategic aspects. As a result, we identify three governance styles for pull requests: (1) protective, (2) equitable, and (3) lenient. While the protective style values trustworthiness and reliability of the contributor, the lenient style believes in creating a positive and welcoming environment where contributors are mentored to evolve contributions until the community standards are met. Each of the governance styles safeguards the quality of the project code in different ways. We hope that this material will help researchers and community managers to obtain a more nuanced view on the peculiarities of different communities and the strengths and weakness of their pull requests evaluation process.  © 1976-2012 IEEE.</t>
  </si>
  <si>
    <t>Automated Use-After-Free Detection and Exploit Mitigation: How Far Have We Gone?</t>
  </si>
  <si>
    <t>https://www.scopus.com/inward/record.uri?eid=2-s2.0-85142506241&amp;doi=10.1109%2fTSE.2021.3121994&amp;partnerID=40&amp;md5=14d2c96a08d0c3aede25688d96727831</t>
  </si>
  <si>
    <t>C/C++ programs frequently encounter memory errors, such as Use-After-Free (UAF), buffer overflow, and integer overflow. Among these memory errors, UAF vulnerabilities are increasingly being exploited by attackers to disrupt critical software systems, leading to serious consequences, such as remote code execution and data breaches. Researchers have proposed dozens of approaches to detect UAFs in testing environments and to mitigate UAF exploit in production environments. However, to the best of our knowledge, no comprehensive studies have evaluated and compared these approaches. In this paper, we shed light on the current UAF detection and exploit mitigation approaches and provide a systematic overview, comprehensive comparison, and evaluation. Specifically, we evaluate the effectiveness and efficiency of publicly available UAF detection and exploit mitigation tools. The experimental results show that static UAF detectors are suitable for detecting intra-procedural UAFs but are not sufficient to detect inter-procedural UAFs in real-world programs. Dynamic UAF detectors are still the first choice for detecting inter-procedural UAFs. Our evaluation also demonstrates that the runtime overhead of existing UAF exploit mitigation tools is relatively stable whereas the memory overhead may vary dramatically with respect to different programs. Finally, we envision potential valuable future research directions.  © 1976-2012 IEEE.</t>
  </si>
  <si>
    <t>Upstream bug management in Linux distributions: An empirical study of Debian and Fedora practices</t>
  </si>
  <si>
    <t>https://www.scopus.com/inward/record.uri?eid=2-s2.0-85134551234&amp;doi=10.1007%2fs10664-022-10173-y&amp;partnerID=40&amp;md5=b72717c337b5621a58b26805e6abbb18</t>
  </si>
  <si>
    <t>A Linux distribution consists of thousands of packages that are either developed by in-house developers (in-house packages) or by external projects (upstream packages). Leveraging upstream packages speeds up development and improves productivity, yet bugs might slip through into the packaged code and end up propagating into downstream Linux distributions. Maintainers, who integrate upstream projects into their distribution, typically lack the expertise of the upstream projects. Hence, they could try either to propagate the bug report upstream and wait for a fix, or fix the bug locally and maintain the fix until it is incorporated upstream. Both of these outcomes come at a cost, yet, to the best of our knowledge, no prior work has conducted an in-depth analysis of upstream bug management in the Linux ecosystem. Hence, this paper empirically studies how high-severity bugs are fixed in upstream packages for two Linux distributions, i.e., Debian and Fedora. Our results show that 13.9% of the upstream package bugs are explicitly reported being fixed by upstream, and 13.3% being fixed by the distribution, while the vast majority of bugs do not have explicit information about this in Debian. When focusing on the 27.2% with explicit information, our results also indicate that upstream fixed bugs make users wait for a longer time to get fixes and require more additional information compared to fixing upstream bugs locally by the distribution. Finally, we observe that the number of bug comment links to reference information (e.g., design docs, bug reports) of the distribution itself and the similarity score between upstream and distribution bug reports are important factors for the likelihood of a bug being fixed upstream. Our findings strengthen the need for traceability tools on bug fixes of upstream packages between upstream and distributions in order to find upstream fixes easier and lower the cost of upstream bug management locally. © 2022, The Author(s), under exclusive licence to Springer Science+Business Media, LLC, part of Springer Nature.</t>
  </si>
  <si>
    <t>Compositional Analysis of Hierarchical UML Statecharts</t>
  </si>
  <si>
    <t>https://www.scopus.com/inward/record.uri?eid=2-s2.0-85119012539&amp;doi=10.1109%2fTSE.2021.3125720&amp;partnerID=40&amp;md5=e1bb7b12d95ea5bccfcdce7ce141e0c8</t>
  </si>
  <si>
    <t>Quantitative evaluation of stochastic models supports early verification of design choices and assessment of non-functional requirements. Model Driven Engineering (MDE) leverages automated derivation of formal stochastic models from semi-formal artifacts of the Unified Modeling Language (UML) to facilitate deployment of quantitative evaluation methods without disrupting industrial practices. As a major limitation, when generally distributed (GEN) temporal parameters are considered to enhance the model expressivity, the structure and complexity of the underlying stochastic process cannot be easily controlled, possibly impairing the model analyzability. We present a hierarchical modeling formalism based on UML statecharts with GEN durations, designed to guarantee ease of modeling and efficient evaluation of steady-state or transient behaviour until absorption. To this end, fairly lax restrictions are applied to the model syntax to enable separate analysis of the Semi-Markov Process (SMP) underlying each model component. Scalability of solution is assessed by analyzing a suite of synthetic models referred to the context of timed Failure Logic Analysis (FLA) of component-based systems, specifically designed to point out each factor of computational complexity. Notably, the analysis derives both the probability that the system is in each step before failure and the Cumulative Distribution Function (CDF) of the duration of the overall failure process. A challenging case study that significantly and jointly stresses the main factors of computational complexity is finally addressed, performing steady-state analysis of a non-Markovian variant of a server virtualized system from the literature on software rejuvenation.  © 1976-2012 IEEE.</t>
  </si>
  <si>
    <t>On the benefits and problems related to using Definition of Done — A survey study</t>
  </si>
  <si>
    <t>https://www.scopus.com/inward/record.uri?eid=2-s2.0-85136454909&amp;doi=10.1016%2fj.jss.2022.111479&amp;partnerID=40&amp;md5=f005562903682ceed556d706e3877374</t>
  </si>
  <si>
    <t>Context: Definition of Done (DoD) is one of the fundamental concepts of Scrum. It expresses a shared view of a Scrum Team on what makes an increment of their product complete. DoDs are often defined as checklists with items being requirements towards software (e.g., quality requirements) or towards activities performed to make the increment shippable (e.g., code reviews, testing). Unfortunately, the knowledge about the usefulness of DoD is still very limited. Objective: The goal is to study what benefits using the DoD practice can bring to an agile project, what problems it may trigger, and how it is created and maintained. Methods: In the survey among members of agile software development projects, 137 practitioners from all over the globe shared their experience with us. Results: 93% of the respondents perceive DoD as at least valuable for their ventures. It helps them to make work items complete, assure product quality, and ensure the needed activities are executed. However, they indicated that every second project struggles with infeasible, incorrect, unavailable, or creeping DoD. Conclusions: It follows from the study that DoD is important but not easy to use and more empirical studies are needed to identify best practices in this area. © 2022 Elsevier Inc.</t>
  </si>
  <si>
    <t>How Can Human Values be Addressed in Agile Methods? A Case Study on SAFe</t>
  </si>
  <si>
    <t>https://www.scopus.com/inward/record.uri?eid=2-s2.0-85122870308&amp;doi=10.1109%2fTSE.2022.3140230&amp;partnerID=40&amp;md5=4a7a9b466b7ed37e6dac124fce7087cc</t>
  </si>
  <si>
    <t>Agile methods are predominantly focused on delivering business values. But can Agile methods be adapted to effectively address and deliver human values such as social justice, privacy, and sustainability in the software they produce? Human values are what an individual or a society considers important in life. Ignoring these human values in software can pose difficulties or risks for all stakeholders (e.g., user dissatisfaction, reputation damage, financial loss). To answer this question, we selected the Scaled Agile Framework (SAFe), one of the most commonly used Agile methods in the industry, and conducted a qualitative case study to identify possible intervention points within SAFe that are the most natural to address and integrate human values in software. We present five high-level empirically-justified sets of interventions in SAFe: artefacts, roles, ceremonies, practices, and culture. We elaborate how some current Agile artefacts (e.g., user story), roles (e.g., product owner), ceremonies (e.g., stand-up meeting), and practices (e.g., business-facing testing) in SAFe can be modified to support the inclusion of human values in software. Further, our study suggests new and exclusive values-based artefacts (e.g., legislative requirement), ceremonies (e.g., values conversation), roles (e.g., values champion), and cultural practices (e.g., induction and hiring) to be introduced in SAFe for this purpose. Guided by our findings, we argue that existing Agile methods can account for human values in software delivery with some evolutionary adaptations.  © 1976-2012 IEEE.</t>
  </si>
  <si>
    <t>On the preferences of quality indicators for multi-objective search algorithms in search-based software engineering</t>
  </si>
  <si>
    <t>https://www.scopus.com/inward/record.uri?eid=2-s2.0-85135587232&amp;doi=10.1007%2fs10664-022-10127-4&amp;partnerID=40&amp;md5=a42c0415f600da85c3bf1e4991b279a9</t>
  </si>
  <si>
    <t>Multi-Objective Search Algorithms (MOSAs) have been applied to solve diverse Search-Based Software Engineering (SBSE) problems. In most cases, SBSE users select one or more commonly used MOSAs (for instance, Nondominated Sorting Genetic Algorithm II (NSGA-II)) to solve their search problems, without any justification (i.e., not supported by any evidence) on why those particular MOSAs are selected. However, when working with a specific multi-objective SBSE problem, users typically know what kind(s) of qualities they are looking for in solutions. Such qualities are represented by one or more Quality Indicators (QIs), which are often employed to assess various MOSAs to select the best MOSA. However, users usually have limited time budgets, which prevents them from executing multiple MOSAs and consequently selecting the best MOSA in the end. Therefore, for such users, it is highly preferred to select only one MOSA since the beginning. To this end, in this paper, we aim to assist SBSE users in finding appropriate MOSAs for their experiments, given their choices of QIs or quality aspects (e.g., Convergence, Uniformity). To achieve this aim, we conduct an extensive empirical evaluation with 18 search problems from a set of real-world, industrial, and open-source case studies, to study preferences among commonly used QIs and MOSAs in SBSE. We observe that each QI has its own specific most-preferred MOSA and vice versa; NSGA-II and Strength Pareto Evolutionary Algorithm 2 (SPEA2) are the most preferred MOSAs by QIs; no QI is the most preferred by all the MOSAs; the preferences between QIs and MOSAs vary across the search problems; QIs covering the same quality aspect(s) do not necessarily have the same preference for MOSAs. Based on our results, we provide discussions and guidelines for SBSE users to select appropriate MOSAs based on experimental evidence. © 2022, The Author(s), under exclusive licence to Springer Science+Business Media, LLC, part of Springer Nature.</t>
  </si>
  <si>
    <t>Yet another combination of IR- and neural-based comment generation</t>
  </si>
  <si>
    <t>https://www.scopus.com/inward/record.uri?eid=2-s2.0-85135979230&amp;doi=10.1016%2fj.infsof.2022.107001&amp;partnerID=40&amp;md5=1694fead408b397a85c7ede452687ede</t>
  </si>
  <si>
    <t>Background: Code comment generation techniques aim to generate natural language descriptions for source code. There are two orthogonal approaches for this task, i.e., information retrieval (IR) based and neural-based methods. Recent studies have focused on combining their strengths by feeding the input code and its similar code snippets retrieved by the IR-based approach to the neural-based approach, which can enhance the neural-based approach's ability to output low-frequency words and further improve the performance. Aim: However, despite the tremendous progress, our pilot study reveals that the current combination is not generalizable and can lead to performance degradation. In this paper, we propose a straightforward but effective approach to tackle the issue of existing combinations of these two comment generation approaches. Method: Instead of binding IR- and neural-based approaches statically, we combine them in a dynamic manner. Specifically, given an input code snippet, we first use an IR-based technique to retrieve a similar code snippet from the corpus. Then we use a Cross-Encoder based classifier to decide the comment generation method to be used dynamically, i.e., if the retrieved similar code snippet is a true positive (i.e., is semantically similar to the input), we directly use the IR-based technique. Otherwise, we pass the input to the neural-based model to generate the comment. Results: We evaluate our approach on a large-scale dataset of Java projects. Experiment results show that our approach can achieve 25.45 BLEU score, which improves the state-of-the-art IR-based approach, neural-based approach, and their combination by 41%, 26%, and 7%, respectively. Conclusions: We propose a straightforward but effective dynamic combination of IR-based and neural-based comment generation, which outperforms state-of-the-art approaches by a substantial margin. © 2022</t>
  </si>
  <si>
    <t>On the subjectivity of emotions in software projects: How reliable are pre-labeled data sets for sentiment analysis?</t>
  </si>
  <si>
    <t>https://www.scopus.com/inward/record.uri?eid=2-s2.0-85134891383&amp;doi=10.1016%2fj.jss.2022.111448&amp;partnerID=40&amp;md5=33d54852e9571710366eec48ab8f709c</t>
  </si>
  <si>
    <t>Social aspects of software projects become increasingly important for research and practice. Different approaches analyze the sentiment of a development team, ranging from simply asking the team to so-called sentiment analysis on text-based communication. These sentiment analysis tools are trained using pre-labeled data sets from different sources, including GitHub and Stack Overflow. In this paper, we investigate if the labels of the statements in the data sets coincide with the perception of potential members of a software project team. Based on an international survey, we compare the median perception of 94 participants with the pre-labeled data sets as well as every single participant's agreement with the predefined labels. Our results point to three remarkable findings: (1) Although the median values coincide with the predefined labels of the data sets in 62.5% of the cases, we observe a huge difference between the single participant's ratings and the labels; (2) there is not a single participant who totally agrees with the predefined labels; and (3) the data set whose labels are based on guidelines performs better than the ad hoc labeled data set. © 2022 Elsevier Inc.</t>
  </si>
  <si>
    <t>Automatically recognizing the semantic elements from UML class diagram images</t>
  </si>
  <si>
    <t>https://www.scopus.com/inward/record.uri?eid=2-s2.0-85134431833&amp;doi=10.1016%2fj.jss.2022.111431&amp;partnerID=40&amp;md5=211336186f3b531961d4349b630f00c9</t>
  </si>
  <si>
    <t>Context: Design models are essential for multiple tasks in software engineering, such as consistency checking, code generation, and design-to-code tracing. Almost all of these works need a semantically analyzable model to represent the software architecture design, e.g., a UML class diagram. Unfortunately, many design models are stored as images and embedded in text-based documentations, impeding the usage and evolution of these models. Thus, identifying the semantic elements of design models from images is important. However, there are lots of design models with different elements in diverse representations, which ask for different approaches for semantic elements extraction. Objective: In order to grasp an overview of the commonly used design model types, we conduct a survey on both open-source communities and industry. We find that design model diagrams are usually embedded in documents as pictures (73.72%), and UML class diagrams are the most used type (55.43%). Considering that there are limited studies on automatically recognizing the semantic elements from class diagram images, we propose an approach, which we call ReSECDI. Method: ReSECDI includes our customized design for extracting UML class diagram elements based on image processing technologies. We design a rectangle clustering method for class recognition, to address the challenge that the presentation of classes may vary due to the UML constraints and tools’ styles. We design a polygonal line merging method and double-recognition-approximation method for relationship recognition to deal with the impact of low resolution on the detection. Results: We evaluate the applicability of ReSECDI on 30 images drawn by three popular UML tools and 50 diagrams collected from the open-source communities, and get promising performances. Conclusion: ReSECDI can recognize all types of semantic elements commonly used. It has well applicability and can be used to process the images drawn by the mainstream tools and stored in different resolutions. Editor's note: Open Science material was validated by the Journal of Systems and Software Open Science Board. © 2022 The Author(s)</t>
  </si>
  <si>
    <t>Technical debts and faults in open-source quantum software systems: An empirical study</t>
  </si>
  <si>
    <t>https://www.scopus.com/inward/record.uri?eid=2-s2.0-85135699101&amp;doi=10.1016%2fj.jss.2022.111458&amp;partnerID=40&amp;md5=9290b68aebc2338832c078b171b8b2cc</t>
  </si>
  <si>
    <t>Quantum computing is a rapidly growing field attracting the interest of both researchers and software developers. Supported by its numerous open-source tools, developers can now build, test, or run their quantum algorithms. Although the maintenance practices for traditional software systems have been extensively studied, the maintenance of quantum software is still a new field of study but a critical part to ensure the quality of a whole quantum computing system. In this work, we set out to investigate the distribution and evolution of technical debts in quantum software and their relationship with fault occurrences. Understanding these problems could guide future quantum development and provide maintenance recommendations for the key areas where quantum software developers and researchers should pay more attention. In this paper, we empirically studied 118 open-source quantum projects, which were selected from GitHub. The projects are categorized into 10 categories. We found that the studied quantum software suffers from the issues of code convention violation, error-handling, and code design. We also observed a statistically significant correlation between code design, redundant code or code convention, and the occurrences of faults in quantum software. © 2022 Elsevier Inc.</t>
  </si>
  <si>
    <t>How Developers Engineer Test Cases: An Observational Study</t>
  </si>
  <si>
    <t>https://www.scopus.com/inward/record.uri?eid=2-s2.0-85120080722&amp;doi=10.1109%2fTSE.2021.3129889&amp;partnerID=40&amp;md5=952f0b53db6adce6b3c6282f5dc55043</t>
  </si>
  <si>
    <t>One of the main challenges that developers face when testing their systems lies in engineering test cases that are good enough to reveal bugs. And while our body of knowledge on software testing and automated test case generation is already quite significant, in practice, developers are still the ones responsible for engineering test cases manually. Therefore, understanding the developers' thought- and decision-making processes while engineering test cases is a fundamental step in making developers better at testing software. In this paper, we observe 13 developers thinking-aloud while testing different real-world open-source methods, and use these observations to explain how developers engineer test cases. We then challenge and augment our main findings by surveying 72 software developers on their testing practices. We discuss our results from three different angles. First, we propose a general framework that explains how developers reason about testing. Second, we propose and describe in detail the three different overarching strategies that developers apply when testing. Third, we compare and relate our observations with the existing body of knowledge and propose future studies that would advance our knowledge on the topic.  © 1976-2012 IEEE.</t>
  </si>
  <si>
    <t>Enhance Combinatorial Testing with Metamorphic Relations</t>
  </si>
  <si>
    <t>https://www.scopus.com/inward/record.uri?eid=2-s2.0-85120571644&amp;doi=10.1109%2fTSE.2021.3131548&amp;partnerID=40&amp;md5=741faac31b30eb6db889937a18f746a5</t>
  </si>
  <si>
    <t>Due to the effectiveness and efficiency in detecting defects caused by interactions of multiple factors, Combinatorial Testing (CT) has received considerable scholarly attention in the last decades. Despite numerous practical test case generation techniques being developed, there remains a paucity of studies addressing the automated oracle generation problem, which holds back the overall automation of CT. As a consequence, much human intervention is inevitable, which is time-consuming and error-prone. This costly manual task also restricts the application of higher testing strength, inhibiting the full exploitation of CT in industrial practice. To bridge the gap between test designs and fully automated test flows, and to extend the applicability of CT, this paper presents a novel CT methodology, named COMER, to enhance the traditional CT by accounting for Metamorphic Relations (MRs). COMER puts a high priority on generating pairs of test cases which match the input rules of MRs, i.e., the Metamorphic Group (MG), such that the correctness can be automatically determined by verifying whether the outputs of these test cases violate their MRs. As a result, COMER can not only satisfy the t-way coverage as what CT does, but also automatically check as many test oracle violations as possible. Several empirical studies conducted on 31 real-world software projects have shown that COMER increased the number of metamorphic groups by an average factor of 75.9 and also increased the failure detection rate by an average factor of 11.3, when compared with CT, while the overall number of test cases generated by COMER barely increased.  © 1976-2012 IEEE.</t>
  </si>
  <si>
    <t>Missing standard features compared with similar apps? A feature recommendation method based on the knowledge from user interface</t>
  </si>
  <si>
    <t>https://www.scopus.com/inward/record.uri?eid=2-s2.0-85134876724&amp;doi=10.1016%2fj.jss.2022.111435&amp;partnerID=40&amp;md5=25d4ef461de1727ae3cc262f2448e44c</t>
  </si>
  <si>
    <t>To attract and retain users, deciding what features should be added in the next release of apps becomes very crucial. Different from traditional software, there are rich data resources in app markets to perform market-wide analysis. Considering that capturing key features that apps lack compared with its similar products and making up for them can be conducive to enhance the competitiveness, we propose a method to establish the feature relationships from the level of UI pages and recommend missing key features for the pages of apps based on these relationships. Firstly, we utilize the UI testing tool to collect UI pages for apps in the repository, and give the method to gain the feature information in them. Then, we identify the products similar to the analyzed app based on topic modeling technique. Finally, we establish the relationships between features by analyzing UI pages gained for the analyzed app as well as its similar products, and identify suitable features recommended to UI pages of the analyzed app based on these relationships. The experiment based on Google Play shows that our method can recommend features for apps from the level of UI pages effectively. © 2022 Elsevier Inc.</t>
  </si>
  <si>
    <t>Making the Most of Small Software Engineering Datasets with Modern Machine Learning</t>
  </si>
  <si>
    <t>https://www.scopus.com/inward/record.uri?eid=2-s2.0-85121844776&amp;doi=10.1109%2fTSE.2021.3135465&amp;partnerID=40&amp;md5=1410d9efd8f71992be0a957c0c044f54</t>
  </si>
  <si>
    <t>This paper provides a starting point for Software Engineering (SE) researchers and practitioners faced with the problem of training machine learning models on small datasets. Due to the high costs associated with labeling data, in Software Engineering, there exist many small (&lt; 5,000 samples) and medium-sized (&lt;100,000 samples) datasets. While deep learning has set the state of the art in many machine learning tasks, it is only recently that it has proven effective on small-sized datasets, primarily thanks to pre-training, a semi-supervised learning technique that leverages abundant unlabelled data alongside scarce labelled data. In this work, we evaluate pre-trained Transformer models on a selection of 13 smaller datasets from the SE literature, covering both, source code and natural language. Our results suggest that pre-trained Transformers are competitive and in some cases superior to previous models, especially for tasks involving natural language; whereas for source code tasks, in particular for very small datasets, traditional machine learning methods often has the edge. In addition, we experiment with several techniques that ought to aid training on small datasets, including active learning, data augmentation, soft labels, self-training and intermediate-task fine-tuning, and issue recommendations on when they are effective. We also release all the data, scripts, and most importantly pre-trained models for the community to reuse on their own datasets.  © 1976-2012 IEEE.</t>
  </si>
  <si>
    <t>Automated Web application testing driven by pre-recorded test cases</t>
  </si>
  <si>
    <t>https://www.scopus.com/inward/record.uri?eid=2-s2.0-85134892412&amp;doi=10.1016%2fj.jss.2022.111441&amp;partnerID=40&amp;md5=067a56a6825a015a5ccea196b2901794</t>
  </si>
  <si>
    <t>There are fully automated approaches proposed for Web application testing. These approaches mainly rely on tools that explore an application by crawling it. The crawling process results in a state transition model, which is used for generating test cases. Although these approaches are fully automated, they consume too much time and they usually require manual configuration. This is due to the lack of insight and domain knowledge of crawling tools regarding the application under test. We propose a semi-automated approach instead. We introduce a tool that takes a set of recorded event sequences as input. These sequences can be captured during exploratory tests. They are replayed as pre-recorded test cases. They are also exploited for steering the crawling and test case generation process. We performed a case study with 5 Web applications. These applications were randomly tested with state-of-the-art tools. Our approach can reduce the crawling time by hours, while compromising the coverage achieved by 0.2% to 7.43%. In addition, our tool does not require manual configuration before crawling. The input for the tool was created within 15 min of exploratory testing. © 2022 Elsevier Inc.</t>
  </si>
  <si>
    <t>Detecting Continuous Integration Skip Commits Using Multi-Objective Evolutionary Search</t>
  </si>
  <si>
    <t>https://www.scopus.com/inward/record.uri?eid=2-s2.0-85120058356&amp;doi=10.1109%2fTSE.2021.3129165&amp;partnerID=40&amp;md5=a19a4322f5c729fd60485deed0b6a5cd</t>
  </si>
  <si>
    <t>Continuous Integration (CI) consists of integrating the changes introduced by different developers more frequently through the automation of build process. Nevertheless, the CI build process is seen as a major barrier that causes delays in the product release dates. One of the main reasons for such delays is that some simple changes (i.e., can be skipped) trigger the build, which represents an unnecessary overhead and particularly painful for large projects. In order to cut off the expenses of CI build time, we propose in this paper, SkipCI, a novel search-based approach to automatically detect CI Skip commits based on the adaptation of Strength-Pareto Evolutionary Algorithm (SPEA-2). Our approach aims to provide the optimal trade-off between two conflicting objectives to deal with both skipped and non-skipped commits. We evaluate our approach and investigate the performance of both within and cross-project validations on a benchmark of 14,294 CI commits from 15 projects that use Travis CI system. The statistical tests revealed that our approach shows a clear advantage over the baseline approaches with average scores of 92% and 84% in terms of AUC for cross-validation and cross-project validations respectively. Furthermore, the features analysis reveals that documentation changes, terms appearing in the commit message and the committer experience are the most prominent features in CI skip detection. When it comes to the cross-project scenario, the results reveal that besides the documentation changes, there is a strong link between current and previous commits results. Moreover, we deployed and evaluated the usefulness of SkipCI with our industrial partner. Qualitative results demonstrate the effectiveness of SkipCI in providing relevant CI skip commit recommendations to developers for two large software projects from practitioner's point of view.  © 1976-2012 IEEE.</t>
  </si>
  <si>
    <t>EdgeWorkflow: One click to test and deploy your workflow applications to the edge</t>
  </si>
  <si>
    <t>https://www.scopus.com/inward/record.uri?eid=2-s2.0-85135591312&amp;doi=10.1016%2fj.jss.2022.111456&amp;partnerID=40&amp;md5=79481480483b1fd2c77349145db6076c</t>
  </si>
  <si>
    <t>In recent years, edge computing has become the ideal computing paradigm for various smart systems, such as smart logistics, smart health and smart transportation. This is due to its advantages including fast response times, energy efficiency and cost effectiveness over conventional cloud computing platforms. However, running complex computational scientific workflow tasks is still a very challenging issue at the edge, due to its typical three-layered computing environment consisting of an end device layer, an edge server layer, and a cloud server layer. A large number of recent studies have proposed different solutions for optimizing such computing resource management problems in an edge computing environment. However, since evaluation of most such studies is conducted through simulation, the effectiveness cannot be guaranteed in a real world environment. Therefore, to advance research on efficient execution and deployment problems for real world workflow applications using edge computing, an open-source edge workflow management system with comprehensive empirical evaluation capabilities is urgently required. This paper presents the first edge workflow system (named EdgeWorkflow) that is able to deploy user-created workflow applications to a real-world edge computing environment with “one-click” after optimizing the configuration with the simulation tool. With the aid of EdgeWorkflow, the user can automate the generation of specific edge computing environments, easily model and generate executable workflow applications with a visual modelling tool, effectively select various resource management methods included in the systems or apply their own resource management and task scheduling algorithms, efficiently monitor the statuses of computational tasks and obtain comprehensive reports on the execution results (such as those regarding time, cost and energy). We use an edge computing-based unmanned aerial vehicle (UAV) last-mile delivery system as a real-world case study, and a number of representative scientific workflows are employed for our experiments. Our experimental results show that EdgeWorkflow can effectively evaluate the performance of different resource management and workflow task scheduling algorithms and efficiently deploy and execute user-defined scientific workflow applications to user-specified edge computing environments. © 2022 The Author(s)</t>
  </si>
  <si>
    <t>Towards a model and methodology for evaluating data quality in software engineering experiments</t>
  </si>
  <si>
    <t>https://www.scopus.com/inward/record.uri?eid=2-s2.0-85135955609&amp;doi=10.1016%2fj.infsof.2022.107029&amp;partnerID=40&amp;md5=66d10ae6a807141af867adf821233bd4</t>
  </si>
  <si>
    <t>Context: Data collected during software engineering experiments might contain quality problems, leading to wrong experimental conclusions. Objective: We present a data quality (DQ) model and a methodology specific to software engineering experiments, which provides a systematic approach in order to analyze and improve data quality in this domain. Method: Our proposal considers a multifaceted view of data quality suitable for this context, which enables the discovery of DQ problems that are not generally addressed. We successfully applied the model (DQMoS) and methodology (DQMeS) in four controlled experiments, detecting different quality problems that could impact the experimental results. We present, through a running example, how we applied the DQMoS and DQMeS to one of the four experimental data. Results: We found that between 55% and 75% of the DQ metrics applied showed the presence of a DQ problem in all four experiments. In all cases, the experimental results had already been obtained before the DQMeS application. This means that the DQ problems we found, were not discovered by the experimenters during or before making their experiment's analysis. Results yield data quality problems that experimenters did not detect on their own analysis, and that affect the experimental response variables. Our proposal shows a formalized framework that measures and improves the quality of software engineering experimental data. The results of a survey distributed to the experiments’ responsibles show that they value the improvements introduced by the model and methodology, and that they intend to apply them again in future experiences. Conclusions: DQMoS and DQMeS are useful to increase the confidence in the quality of data used in software engineering experiments, and improve the trust in experimental results. © 2022 Elsevier B.V.</t>
  </si>
  <si>
    <t>Cost-effective learning-based strategies for test case prioritization in continuous integration of highly-configurable software</t>
  </si>
  <si>
    <t>https://www.scopus.com/inward/record.uri?eid=2-s2.0-85134618992&amp;doi=10.1007%2fs10664-021-10093-3&amp;partnerID=40&amp;md5=4cdd89d860e2011031df9bb1718bec2e</t>
  </si>
  <si>
    <t>Highly-Configurable Software (HCSs) testing is usually costly, as a significant number of variants need to be tested. This becomes more problematic when Continuous Integration (CI) practices are adopted. CI leads the software to be integrated and tested multiple times a day, subject to time constraints (budgets). To address CI challenges, a learning-based test case prioritization approach named COLEMAN has been successfully applied. COLEMAN deals with test case volatility, in which some test cases can be included/removed over the CI cycles. Nevertheless, such an approach does not consider HCS particularities such as, by analogy, the volatility of variants. Given such a context, this work introduces two strategies for applying COLEMAN in the CI of HCS: the Variant Test Set Strategy (VTS) that relies on the test set specific for each variant; and the Whole Test Set Strategy (WST) that prioritizes the test set composed by the union of the test cases of all variants. Both strategies are applied to two real-world HCSs, considering three test budgets. Independently of the time budget, the proposed strategies using COLEMAN have the best performance in comparison with solutions generated randomly and by another learning approach from the literature. Moreover, COLEMAN produces, in more than 92% of the cases, reasonable solutions that are near to the optimal solutions obtained by a deterministic approach. Both strategies spend less than one second to execute. WTS provides better results in the less restrictive budgets, and VTS the opposite. WTS seems to better mitigate the problem of beginning without knowledge, and is more suitable when a new variant to be tested is added. © 2022, The Author(s), under exclusive licence to Springer Science+Business Media, LLC, part of Springer Nature.</t>
  </si>
  <si>
    <t>GBGallery : A benchmark and framework for game testing</t>
  </si>
  <si>
    <t>https://www.scopus.com/inward/record.uri?eid=2-s2.0-85134882683&amp;doi=10.1007%2fs10664-022-10158-x&amp;partnerID=40&amp;md5=1633063f96c9d819ead3bf8b28263fdb</t>
  </si>
  <si>
    <t>Software bug database and benchmark are the wheels of advancing automated software testing. In practice, real bugs often occur sparsely relative to the amount of software code, the extraction and curation of which are quite labor-intensive but can be essential to facilitate the innovation of testing techniques. Over the past decade, several milestones have been made to construct bug databases, pushing the progress of automated software testing research. However, up to the present, it still lacks a real bug database and benchmark for game software, making current game testing research mostly stagnant. The missing of bug database and framework greatly limits the development of automated game testing techniques. To bridge this gap, we first perform large-scale real bug collection and manual analysis from 5 large commercial games, with a total of more than 250,000 lines of code. Based on this, we propose GBGallery, a game bug database and an extensible framework, to enable automated game testing research. In its initial version, GBGallery contains 76 real bugs from 5 games and incorporates 5 state-of-the-art testing techniques for comparative study as a baseline for further research. With GBGallery, we perform large-scale empirical studies and find that the current automated game testing is still at an early stage, where new testing techniques for game software should be extensively investigated. We make GBGallery publicly available, hoping to facilitate the game testing research. © 2022, The Author(s), under exclusive licence to Springer Science+Business Media, LLC, part of Springer Nature.</t>
  </si>
  <si>
    <t>On effort-aware metrics for defect prediction</t>
  </si>
  <si>
    <t>https://www.scopus.com/inward/record.uri?eid=2-s2.0-85135556624&amp;doi=10.1007%2fs10664-022-10186-7&amp;partnerID=40&amp;md5=db965e3285a22c396ec083134f3afe02</t>
  </si>
  <si>
    <t>Context: Advances in defect prediction models, aka classifiers, have been validated via accuracy metrics. Effort-aware metrics (EAMs) relate to benefits provided by a classifier in accurately ranking defective entities such as classes or methods. PofB is an EAM that relates to a user that follows a ranking of the probability that an entity is defective, provided by the classifier. Despite the importance of EAMs, there is no study investigating EAMs trends and validity. Aim: The aim of this paper is twofold: 1) we reveal issues in EAMs usage, and 2) we propose and evaluate a normalization of PofBs (aka NPofBs), which is based on ranking defective entities by predicted defect density. Method: We perform a systematic mapping study featuring 152 primary studies in major journals and an empirical study featuring 10 EAMs, 10 classifiers, two industrial, and 12 open-source projects. Results: Our systematic mapping study reveals that most studies using EAMs use only a single EAM (e.g., PofB20) and that some studies mismatched EAMs names. The main result of our empirical study is that NPofBs are statistically and by orders of magnitude higher than PofBs. Conclusions: In conclusion, the proposed normalization of PofBs: (i) increases the realism of results as it relates to a better use of classifiers, and (ii) promotes the practical adoption of prediction models in industry as it shows higher benefits. Finally, we provide a tool to compute EAMs to support researchers in avoiding past issues in using EAMs. © 2022, The Author(s).</t>
  </si>
  <si>
    <t>SSPCatcher: Learning to catch security patches</t>
  </si>
  <si>
    <t>https://www.scopus.com/inward/record.uri?eid=2-s2.0-85135555415&amp;doi=10.1007%2fs10664-022-10168-9&amp;partnerID=40&amp;md5=df3f91bbb3337f00e7347a83b487f141</t>
  </si>
  <si>
    <t>Timely patching (i.e., the act of applying code changes to a program source code) is paramount to safeguard users and maintainers against dire consequences of malicious attacks. In practice, patching is prioritized following the nature of the code change that is committed in the code repository. When such a change is labeled as being security-relevant, i.e., as fixing a vulnerability, maintainers rapidly spread the change, and users are notified about the need to update to a new version of the library or of the application. Unfortunately, oftentimes, some security-relevant changes go unnoticed as they represent silent fixes of vulnerabilities. In this paper, we propose SSPCatcher, a Co-Training-based approach to catch security patches (i.e., patches that address vulnerable code) as part of an automatic monitoring service of code repositories. Leveraging different classes of features, we empirically show that such automation is feasible and can yield a precision of over 80% in identifying security patches, with an unprecedented recall of over 80%. Beyond such a benchmarking with ground truth data which demonstrates an improvement over the state-of-the-art, we confirmed that SSPCatcher can help catch security patches that were not reported as such. © 2022, The Author(s), under exclusive licence to Springer Science+Business Media, LLC, part of Springer Nature.</t>
  </si>
  <si>
    <t>Static detection of equivalent mutants in real-time model-based mutation testing: An Empirical Evaluation</t>
  </si>
  <si>
    <t>https://www.scopus.com/inward/record.uri?eid=2-s2.0-85135196972&amp;doi=10.1007%2fs10664-022-10149-y&amp;partnerID=40&amp;md5=4abf2226cee0597fa4c5090f399404a8</t>
  </si>
  <si>
    <t>Model-based mutation testing has the potential to effectively drive test generation to reveal faults in software systems. However, it faces a typical efficiency issue since it could produce many mutants that are equivalent to the original system model, making it impossible to generate test cases from them. We consider this problem when model-based mutation testing is applied to real-time system product lines, represented as timed automata. We define novel, time-specific mutation operators and formulate the equivalent mutant problem in the frame of timed refinement relations. Further, we study in which cases a mutation yields an equivalent mutant. Our theoretical results provide guidance to system engineers, allowing them to eliminate mutations from which no test case can be produced. Our empirical evaluation, based on a proof-of-concept implementation and a set of benchmarks from the literature, confirms the validity of our theory and demonstrates that in general our approach can avoid the generation of a significant amount of the equivalent mutants. © 2022, The Author(s).</t>
  </si>
  <si>
    <t>Assets in Software Engineering: What are they after all?</t>
  </si>
  <si>
    <t>https://www.scopus.com/inward/record.uri?eid=2-s2.0-85136495111&amp;doi=10.1016%2fj.jss.2022.111485&amp;partnerID=40&amp;md5=2f94fe5686022e5f337144ad76ffca7f</t>
  </si>
  <si>
    <t>During the development and maintenance of software-intensive products or services, we depend on various artefacts. Some of those artefacts, we deem central to the feasibility of a project and the product's final quality. Typically, these central artefacts are referred to as assets. However, despite their central role in the software development process, little thought is yet invested into what eventually characterises as an asset, often resulting in many terms and underlying concepts being mixed and used inconsistently. A precise terminology of assets and related concepts, such as asset degradation, are crucial for setting up a new generation of cost-effective software engineering practices. In this position paper, we critically reflect upon the notion of assets in software engineering. As a starting point, we define the terminology and concepts of assets and extend the reasoning behind them. We explore assets’ characteristics and discuss what asset degradation is as well as its various types and the implications that asset degradation might bring for the planning, realisation, and evolution of software-intensive products and services over time. We aspire to contribute to a more standardised definition of assets in software engineering and foster research endeavours and their practical dissemination in a common, more unified direction. © 2022 The Authors</t>
  </si>
  <si>
    <t>UX professionals’ learning and usage of UX methods in agile</t>
  </si>
  <si>
    <t>https://www.scopus.com/inward/record.uri?eid=2-s2.0-85133951617&amp;doi=10.1016%2fj.infsof.2022.107005&amp;partnerID=40&amp;md5=c14df5c6431a8fb9267d808a8741f05e</t>
  </si>
  <si>
    <t>Context: The usage of User Experience (UX) methods has been studied through the years. However, little is known about UX professionals’ lifelong learning processes related to UX methods in Agile, choosing what UX methods to use, and the enablers and hindrances for using the UX methods. Objective: The study aims to broaden current knowledge about UX professionals’ lifelong learning practices to understand their work situations better. The paper describes how UX professionals learn about and choose UX methods, their frequency of use, and the enablers and barriers when using the UX methods in Agile. Method: An interview study was conducted with 13 UX professionals from various industries and two countries working with Agile and UX. We used a qualitative approach, and a thematic analysis was carried out to answer the research questions. Results: The results show that support from colleagues is an essential component for learning about the methods and how to use UX methods. Time pressure makes UX professionals choose methods they know will deliver their desired results. Prototyping, user testing, user journeys, and workshops are the most frequently used UX methods. Additionally, the results show that UX professionals think that the UX methods are often too complicated and take too long to learn. Additionally, they find it challenging to integrate UX methods into Agile. Conclusion: These findings indicate that UX methods might work better if designed to be less complicated and deliver results more efficiently. Moreover, collegial and peer learning is central to UX professionals. The HCI community could be more active in supporting this culture by sharing information and learning. Finally, the usability and UX of the tools affect which UX methods are used. © 2022 The Author(s)</t>
  </si>
  <si>
    <t>Different, Really! A comparison of Highly-Configurable Systems and Single Systems</t>
  </si>
  <si>
    <t>https://www.scopus.com/inward/record.uri?eid=2-s2.0-85135898615&amp;doi=10.1016%2fj.infsof.2022.107035&amp;partnerID=40&amp;md5=0477ee2db733b436dca625b8a24eaa64</t>
  </si>
  <si>
    <t>Context: The development of systems that handle configuration options according to a specific environment is considered a hard activity. These kind of systems, Highly-Configurable Systems (HCS) are perceived by researchers and developers as complex and difficult to maintain due to the necessity of handling variation points. Although this perception is reported in the literature, no prior study investigated the differences between HCS and Single Systems (SS). Objective: This study investigated similarities and differences between HCS and SS using well known metrics from the literature according to three different perspectives: product perspective (bug-proneness, complexity, and change size); process perspective (number of contributors, number of core developers, and accidental contributors); and people perspective (contributor retention and number of paid contributors). Method: To perform this comparison, we collected data from two surveys and from a mining study (within 15,769 releases of 124 GitHub projects written in C). Results: In general, we identified that for the majority of the metrics, the perception of practitioners and researchers about HCS and SS is different from our mining results. Conclusion: The identification of similarities and differences of HCS and SS will help to initiate a discussion and further research in this direction. © 2022 Elsevier B.V.</t>
  </si>
  <si>
    <t>Recruiting credible participants for field studies in software engineering research</t>
  </si>
  <si>
    <t>https://www.scopus.com/inward/record.uri?eid=2-s2.0-85134606671&amp;doi=10.1016%2fj.infsof.2022.107002&amp;partnerID=40&amp;md5=a025a00c6b5c6d0eb1c9a9a2a40b4e49</t>
  </si>
  <si>
    <t>Context: Software practitioners are a primary provider of information for field studies in software engineering. Research typically recruits practitioners through some kind of sampling. But sampling may not in itself recruit the “right” participants. Objective: To assess existing guidance on participant recruitment, and to propose and illustrate a framework for recruiting professional practitioners as credible participants in field studies of software engineering. Methods: We review existing guidelines, checklists and other advisory sources on recruiting participants for field studies. We develop a framework, partly based on our prior research and on the research of others. We search for and select three exemplar studies (a case study, an interview study and a survey study) and use those to illustrate the framework. Results: Whilst existing guidance recognises the importance of recruiting participants, there is limited guidance on how to recruit the “right” participants. The framework suggests the conceptualisation of participants as “research instruments” or, alternatively, as a sampling frame for items of interest. The exemplars suggest that at least some members of the research community are aware of the need to carefully recruit the “right” participants. Conclusions: The framework is intended to encourage researchers to think differently about the involvement of practitioners in field studies of software engineering. Also, the framework identifies a number of characteristics not explicitly addressed by existing guidelines. © 2022 The Author(s)</t>
  </si>
  <si>
    <t>Development effort estimation in free/open source software from activity in version control systems</t>
  </si>
  <si>
    <t>https://www.scopus.com/inward/record.uri?eid=2-s2.0-85134490012&amp;doi=10.1007%2fs10664-022-10166-x&amp;partnerID=40&amp;md5=3903344bcf9f9d1ad46146746df2cde7</t>
  </si>
  <si>
    <t>Effort estimation models are a fundamental tool in software management, and used as a forecast for resources, constraints and costs associated to software development. For Free/Open Source Software (FOSS) projects, effort estimation is especially complex: professional developers work alongside occasional, volunteer developers, so the overall effort (in person-months) becomes non-trivial to determine. The objective of this work it to develop a simple effort estimation model for FOSS projects, based on the historic data of developers’ effort. The model is fed with direct developer feedback to ensure its accuracy. After extracting the personal development profiles of several thousands of developers from 6 large FOSS projects, we asked them to fill in a questionnaire to determine if they should be considered as full-time developers in the project that they work in. Their feedback was used to fine-tune the value of an effort threshold, above which developers can be considered as full-time. With the help of the over 1,000 questionnaires received, we were able to determine, for every project in our sample, the threshold of commits that separates full-time from non-full-time developers. We finally offer guidelines and a tool to apply our model to FOSS projects that use a version control system. © 2022, The Author(s).</t>
  </si>
  <si>
    <t>Conformance assessment of Architectural Design Decisions on API endpoint designs derived from domain models</t>
  </si>
  <si>
    <t>https://www.scopus.com/inward/record.uri?eid=2-s2.0-85135305434&amp;doi=10.1016%2fj.jss.2022.111433&amp;partnerID=40&amp;md5=a6323119e265eb87f21ad84deca3195a</t>
  </si>
  <si>
    <t>Context: Domain-driven design (DDD) is commonly used to design microservices. A crucial aspect of microservice design is API design, which includes the design of API endpoints. Objective: Our objective is to automate the assessment of conformance to Architectural Design Decisions (ADDs) on the interrelation of DDD and APIs. In particular, we studied link mapping, API operation design, and resource segregation as API endpoint design issues that are linked to domain model design. We particularly aim to address conformance checking in the context of frequent release practices, as frequent manual conformance checking is difficult or infeasible. Methods: We suggest a new approach for the automated assessment of conformance to ADD options. The approach suggests automated detectors to detect ADD options selected in a given API endpoint design, as well as an assessment scoring scheme based on empirical results. For the evaluation of our approach, we first manually created a ground truth for 12 cases in a multi-case study, and then compared the results of our automated detectors to the ground truth for each of those cases. Results: With our approach, all ADD options in our multi-case study possibly can be automatically detected. Without further improvements, our approach identifies 83% of the decision points in the multi-case study correctly. A statistical analysis of our data shows only a negligible effect size for differences to the ground truth. Conclusion: Our new approach provides a pragmatic method for automated detection of conformance to ADDs on the interrelation of DDD and APIs. The approach can support the continuous analysis of API endpoint designs. © 2022 The Authors</t>
  </si>
  <si>
    <t>Special section on IST for EASE2021</t>
  </si>
  <si>
    <t>https://www.scopus.com/inward/record.uri?eid=2-s2.0-85136287035&amp;doi=10.1016%2fj.infsof.2022.107046&amp;partnerID=40&amp;md5=96e2777033a7760ece2c75773afe01f2</t>
  </si>
  <si>
    <t>Using clarification questions to improve software developers’ Web search</t>
  </si>
  <si>
    <t>https://www.scopus.com/inward/record.uri?eid=2-s2.0-85135330297&amp;doi=10.1016%2fj.infsof.2022.107021&amp;partnerID=40&amp;md5=4c9de006679065299b4afb60ebaea234</t>
  </si>
  <si>
    <t>Context: Recent research indicates that Web queries written by software developers are not very successful in retrieving relevant results, performing measurably worse compared to general purpose Web queries. Most approaches up to this point have addressed this problem with software engineering-specific automated query reformulation techniques, which work without developer involvement but are limited by the content of the original query. In other words, these techniques automatically improve the existing query but cannot contribute new, previously unmentioned, concepts. Objective: In this paper, we propose a technique to guide software developers in manually improving their own Web search queries. We examine a conversational approach that follows unsuccessful queries with a clarification question aimed at eliciting additional query terms, thus providing to the developer a clear dimension along which the query could be improved. Methods: We describe a set of clarification questions derived from a corpus of software developer queries and a neural approach to recommending them for a newly issued query. Results: Our evaluation indicates that the recommendation technique is accurate, predicting a valid clarification question 80% of the time and outperforms simple baselines, as well as, state-of-the-art Learning To Rank (LTR) baselines. Conclusion: As shown in the experimental results, the described approach is capable at recommending appropriate clarification questions to software developers and considered useful by a sample of developers ranging from novices to experienced professionals. © 2022 Elsevier B.V.</t>
  </si>
  <si>
    <t>Predictive maintenance using digital twins: A systematic literature review</t>
  </si>
  <si>
    <t>https://www.scopus.com/inward/record.uri?eid=2-s2.0-85134599958&amp;doi=10.1016%2fj.infsof.2022.107008&amp;partnerID=40&amp;md5=012e556bc0e98984b0844d47d67a9470</t>
  </si>
  <si>
    <t>Context: Predictive maintenance is a technique for creating a more sustainable, safe, and profitable industry. One of the key challenges for creating predictive maintenance systems is the lack of failure data, as the machine is frequently repaired before failure. Digital Twins provide a real-time representation of the physical machine and generate data, such as asset degradation, which the predictive maintenance algorithm can use. Since 2018, scientific literature on the utilization of Digital Twins for predictive maintenance has accelerated, indicating the need for a thorough review. Objective: This research aims to gather and synthesize the studies that focus on predictive maintenance using Digital Twins to pave the way for further research. Method: A systematic literature review (SLR) using an active learning tool is conducted on published primary studies on predictive maintenance using Digital Twins, in which 42 primary studies have been analyzed. Results: This SLR identifies several aspects of predictive maintenance using Digital Twins, including the objectives, application domains, Digital Twin platforms, Digital Twin representation types, approaches, abstraction levels, design patterns, communication protocols, twinning parameters, and challenges and solution directions. These results contribute to a Software Engineering approach for developing predictive maintenance using Digital Twins in academics and the industry. Conclusion: This study is the first SLR in predictive maintenance using Digital Twins. We answer key questions for designing a successful predictive maintenance model leveraging Digital Twins. We found that to this day, computational burden, data variety, and complexity of models, assets, or components are the key challenges in designing these models. © 2022</t>
  </si>
  <si>
    <t>A Family of Experiments to Compare Two Model-Driven Development Tools vs a Traditional Development Method</t>
  </si>
  <si>
    <t>https://www.scopus.com/inward/record.uri?eid=2-s2.0-85118977597&amp;doi=10.1109%2fTSE.2021.3127350&amp;partnerID=40&amp;md5=e69a329012578f7a5ca40b14aa07d42d</t>
  </si>
  <si>
    <t>Context: There are many papers which extol the benefits of Model-Driven Development (MDD) compared to traditional developments. However, the adoption of MDD to develop fully functional systems without coding is not frequent. Objective: This paper presents a family of experiments with 7 replications and 56 sample units to compare a traditional method versus MDD, analysing two MDD tools. Method: The factor in the experiment is the method with two treatments (traditional and MDD). We analyse together all replications thanks to two moderator variables in a multilevel hierarchy: Replication (from 1 to 7) and MDD Tool (INTEGRANOVA and WebRatio). Response variables are Functional Suitability, measured in terms of effectiveness in simple and complex problems; Effort, measured as time to develop simple problems; and Satisfaction, measured in terms of perceived ease of use, perceived usefulness and intention to use. Result: Functional Suitability in MDD yields significantly better results both in simple and complex problems, while Effort for simple problems is also significantly better for MDD. Differences for Functional Suitability in complex problems are greater than with simple ones. Considering the MDD tools, INTEGRANOVA yields significantly better Functional Suitability in complex problems. Regarding Satisfaction, replications with WebRatio have a better intention to use than replications with INTEGRANOVA. Conclusions: Even though MDD yields better Functional Suitability and Effort, the subjects' Satisfaction with MDD is not better than with a traditional method.  © 1976-2012 IEEE.</t>
  </si>
  <si>
    <t>Predicting sensitive information leakage in IoT applications using flows-aware machine learning approach</t>
  </si>
  <si>
    <t>https://www.scopus.com/inward/record.uri?eid=2-s2.0-85135027857&amp;doi=10.1007%2fs10664-022-10157-y&amp;partnerID=40&amp;md5=fc9ba7e704e7c8fe68e910135f2eac55</t>
  </si>
  <si>
    <t>This paper presents an approach for identification of vulnerable IoT applications. The approach focuses on a category of vulnerabilities that leads to sensitive information leakage which can be identified by using taint flow analysis. Tainted flows vulnerability is very much impacted by the structure of the program and the order of the statements in the code, designing an approach to detect such vulnerability needs to take into consideration such information in order to provide precise results. In this paper, we propose and develop an approach, FlowsMiner, that mines features from the code related to program structure such as control statements and methods, in addition to program’s statement order. FlowsMiner, generates features in the form of tainted flows. We developed, Flows2Vec, a tool that transform the features recovered by FlowsMiner into vectors, which are then used to aid the process of machine learning by providing a flow’s aware model building process. The resulting model is capable of accurately classify applications as vulnerable if the vulnerability is exhibited by changes in the order of statements in source code. When compared to a base Bag of Words (BoW) approach, the experiments show that the proposed approach has improved the AUC of the prediction models for all algorithms and the best case for Corpus1 dataset is improved from 0.91 to 0.94 and for Corpus2 from 0.56 to 0.96. © 2022, The Author(s), under exclusive licence to Springer Science+Business Media, LLC, part of Springer Nature.</t>
  </si>
  <si>
    <t>A Cross-Domain Systematic Mapping Study on Software Engineering for Digital Twins</t>
  </si>
  <si>
    <t>https://www.scopus.com/inward/record.uri?eid=2-s2.0-85135797712&amp;doi=10.1016%2fj.jss.2022.111361&amp;partnerID=40&amp;md5=12dd4cfd94f899b6c7803df707575659</t>
  </si>
  <si>
    <t>Digital Twins are currently investigated as the technological backbone for providing an enhanced understanding and management of existing systems as well as for designing new systems in various domains, e.g., ranging from single manufacturing components such as sensors to large-scale systems such as smart cities. Given the diverse application domains of Digital Twins, it is not surprising that the characterization of the term Digital Twin, as well as the needs for developing and operating Digital Twins are multi-faceted. Providing a better understanding what the commonalities and differences of Digital Twins in different contexts are, may allow to build reusable support for developing, running, and managing Digital Twins by providing dedicated concepts, techniques, and tool support. In this paper, we aim to uncover the nature of Digital Twins based on a systematic mapping study which is not limited to a particular application domain or technological space. We systematically retrieved a set of 1471 unique publications of which 356 were selected for further investigation. In particular, we analyzed the types of research and contributions made for Digital Twins, the expected properties Digital Twins have to fulfill, how Digital Twins are realized and operated, as well as how Digital Twins are finally evaluated. Based on this analysis, we also contribute a novel feature model for Digital Twins from a software engineering perspective as well as several observations to further guide future software engineering research in this area. © 2022 Elsevier Inc.</t>
  </si>
  <si>
    <t>Dealing with imbalanced data for interpretable defect prediction</t>
  </si>
  <si>
    <t>https://www.scopus.com/inward/record.uri?eid=2-s2.0-85135395680&amp;doi=10.1016%2fj.infsof.2022.107016&amp;partnerID=40&amp;md5=647297850f949bd41ef8f5222b3a6a1c</t>
  </si>
  <si>
    <t>Context: Interpretation has been considered as a key factor to apply defect prediction in practice. As interpretation from rule-based interpretable models can provide insights about past defects with high quality, many prior studies attempt to construct interpretable models for both accurate prediction and comprehensible interpretation. However, class imbalance is usually ignored, which may bring huge negative impact on interpretation. Objective: In this paper, we are going to investigate resampling techniques, a popular solution to deal with imbalanced data, on interpretation for interpretable models. We also investigate the feasibility to construct interpretable defect prediction models directly on original data. Further, we are going to propose a rule-based interpretable model which can deal with imbalanced data directly. Method: We conduct an empirical study on 47 publicly available datasets to investigate the impact of resampling techniques on rule-based interpretable models and the feasibility to construct such models directly on original data. We also improve gain function and tolerate lower confidence based on rule induction algorithms to deal with imbalanced data. Results: We find that (1) resampling techniques impact on interpretable models heavily from both feature importance and model complexity, (2) it is not feasible to construct meaningful interpretable models on original but imbalanced data due to low coverage of defects and poor performance, and (3) our proposed approach is effective to deal with imbalanced data compared with other rule-based models. Conclusion: Imbalanced data heavily impacts on the interpretable defect prediction models. Resampling techniques tend to shift the learned concept, while constructing rule-based interpretable models on original data may also be infeasible. Thus, it is necessary to construct rule-based models which can deal with imbalanced data well in further studies. © 2022</t>
  </si>
  <si>
    <t>The sense of logging in the Linux kernel</t>
  </si>
  <si>
    <t>https://www.scopus.com/inward/record.uri?eid=2-s2.0-85135568793&amp;doi=10.1007%2fs10664-022-10136-3&amp;partnerID=40&amp;md5=b3bfacbbd890e7dc66cc9d6b7d04cca2</t>
  </si>
  <si>
    <t>Logging plays a crucial role in software engineering because it is key to perform various tasks including debugging, performance analysis, and detection of anomalies. Despite the importance of log data, the practice of logging still suffers from the lack of common guidelines and best practices. Recent studies investigated logging in C/C++ and Java open-source systems. In this paper, we complement these studies by conducting the first empirical study on logging practices in the Linux kernel, one of the most elaborate open-source development projects in the computer industry. We analyze 22 Linux releases with a focus on three main aspects: the pervasiveness of logging in Linux, the types of changes made to logging statements, and the rationale behind these changes. Our findings show that logging code accounts for 3.73% of the total source code in the Linux kernel, distributed across 72.36% of Linux files. We also found that the distribution of logging statements across Linux subsystems and their components vary significantly with no apparent reasons, suggesting that developers use different criteria when logging. In addition, we observed a slow decrease in the use of logging—reduction of 9.27% between versions v4.3 and v5.3. The majority of changes in logging code are made to fix language issues, modify log levels, and upgrade logging code to use new logging libraries, with the overall goal of improving the precision and consistency of the log output. Many recommendations are derived from our findings such as the use of static analysis tools to detect log-related issues, the adoption of common writing styles to improve the quality of log messages, the development of conventions to guide developers when selecting log levels, the establishment of review sessions to review logging code, and so on. Our recommendations can serve as a basis for developing logging guidelines as well as better logging processes, tools, and techniques. © 2022, The Author(s), under exclusive licence to Springer Science+Business Media, LLC, part of Springer Nature.</t>
  </si>
  <si>
    <t>The making of accessible Android applications: an empirical study on the state of the practice</t>
  </si>
  <si>
    <t>https://www.scopus.com/inward/record.uri?eid=2-s2.0-85135572972&amp;doi=10.1007%2fs10664-022-10182-x&amp;partnerID=40&amp;md5=de257552e4984d8635af8ac322b95a7b</t>
  </si>
  <si>
    <t>Nowadays, mobile applications represent the principal means to enable human interaction. Being so pervasive, these applications should be made usable for all users: accessibility collects the guidelines that developers should follow to include features allowing users with disabilities (e.g., visual impairments) to better interact with an application. While research in this field is gaining interest, there is still a notable lack of knowledge on how developers practically deal with the problem: (i) whether they are aware and take accessibility guidelines into account when developing apps, (ii) which guidelines are harder for them to implement, and (iii) which tools they use to be supported in this task. To bridge the gap of knowledge on the state of the practice concerning the accessibility of mobile applications, we adopt a mixed-method research approach with a twofold goal. We aim to (i) verify how accessibility guidelines are implemented in mobile applications through a coding strategy and (ii) survey mobile developers on the issues and challenges of dealing with accessibility in practice. The key results of the study show that most accessibility guidelines are ignored when developing mobile apps. This behavior is mainly due to the lack of developers’ awareness of accessibility concerns and the lack of tools to support them during the development. © 2022, The Author(s).</t>
  </si>
  <si>
    <t>Diversity-driven unit test generation</t>
  </si>
  <si>
    <t>https://www.scopus.com/inward/record.uri?eid=2-s2.0-85136455761&amp;doi=10.1016%2fj.jss.2022.111442&amp;partnerID=40&amp;md5=1d131432993ca103be1c1ee53d002a03</t>
  </si>
  <si>
    <t>The goal of automated unit test generation tools is to create a set of test cases for the software under test that achieve the highest possible coverage for the selected test quality criteria. The most effective approaches for achieving this goal at the present time use meta-heuristic optimization algorithms to search for new test cases using fitness functions defined on existing sets of test cases and the system under test. Regardless of how their search algorithms are controlled, however, all existing approaches focus on the analysis of exactly one implementation, the software under test, to drive their search processes, which is a limitation on the information they have available. In this paper we investigate whether the practical effectiveness of white box unit test generation tools can be increased by giving them access to multiple, diverse implementations of the functionality under test harvested from widely available Open Source software repositories. After presenting a basic implementation of such an approach, DivGen (Diversity-driven Generation), on top of the leading test generation tool for Java (EvoSuite), we assess the performance of DivGen compared to EvoSuite when applied in its traditional, mono-implementation oriented mode (MonoGen). The results show that while DivGen outperforms MonoGen in 33% of the sampled classes for mutation coverage (+16% higher on average), MonoGen outperforms DivGen in 12.4% of the classes for branch coverage (+10% higher average). © 2022 Elsevier Inc.</t>
  </si>
  <si>
    <t>Variability testing of software product line: A preference-based dimensionality reduction approach</t>
  </si>
  <si>
    <t>https://www.scopus.com/inward/record.uri?eid=2-s2.0-85135909444&amp;doi=10.1016%2fj.infsof.2022.107031&amp;partnerID=40&amp;md5=f4fba8e7d5594b4cd5d6d7ca75c3b139</t>
  </si>
  <si>
    <t>Context: Multi- and many-evolutionary algorithms have been applied to derive products for the variability testing of Software Product Lines (SPLs). This problem refers to the selection of an adequate product set to test a SPL by optimizing some objectives related to the number of products to be tested, testing criteria to be satisfied, and revealed faults. However, some problems emerge when the number of objectives to be optimized increases, for example: the solutions generated by the optimization algorithms become incomparable, designing a Pareto-front in this context requires a large number of solutions, and the visualization of such solutions requires special techniques. Several techniques are proposed to tackle this problem, such as decomposition and algorithms based on indicators. Among them, algorithms based on dimensionality reduction and user preferences are widely used, but there are no studies in the literature investigating the usage of both in a combined way. Objective: In light of this, we introduce COR-NSGA-II (Confidence-based Objective Reduction NSGA-II). COR-NSGA-II defines for each objective a confidence-level calculated with the user preferences provided interactively. The objectives with higher values of confidence are removed from the next algorithm execution. Method: For assessing the feasibility of COR-NSGA-II, experiments were conducted by using six different SPLs, seven objectives, two types of reference points representing the user preferences, and two scenarios to simulate different user profiles. Results: COR-NSGA-II is evaluated against four algorithms explored in the literature for the problem, and outperforms most of them according to R-HV and R-IGD. It takes less time to execute and generates a reduced number of solutions, all of them satisfying the user preferences. Conclusion: A qualitative analysis performed with 12 potential users shows that the task of selecting a solution generated by COR-NSGA-II is easier than selecting a solution generated by the other algorithms. © 2022 Elsevier B.V.</t>
  </si>
  <si>
    <t>Styler: learning formatting conventions to repair Checkstyle violations</t>
  </si>
  <si>
    <t>https://www.scopus.com/inward/record.uri?eid=2-s2.0-85135574598&amp;doi=10.1007%2fs10664-021-10107-0&amp;partnerID=40&amp;md5=481672ff623fa60e40b4d488c21ecf9a</t>
  </si>
  <si>
    <t>Ensuring the consistent usage of formatting conventions is an important aspect of modern software quality assurance. To do so, the source code of a project should be checked against the formatting conventions (or rules) adopted by its development team, and then the detected violations should be repaired if any. While the former task can be automatically done by format checkers implemented in linters, there is no satisfactory solution for the latter. Manually fixing formatting convention violations is a waste of developer time and code formatters do not take into account the conventions adopted and configured by developers for the used linter. In this paper, we present Styler, a tool dedicated to fixing formatting rule violations raised by format checkers using a machine learning approach. For a given project, Styler first generates training data by injecting violations of the project-specific rules in violation-free source code files. Then, it learns fixes by feeding long short-term memory neural networks with the training data encoded into token sequences. Finally, it predicts fixes for real formatting violations with the trained models. Currently, Styler supports a single checker, Checkstyle, which is a highly configurable and popular format checker for Java. In an empirical evaluation, Styler repaired 41% of 26,791 Checkstyle violations mined from 104 GitHub projects. Moreover, we compared Styler with the IntelliJ plugin CheckStyle-IDEA and the machine-learning-based code formatters Naturalize and CodeBuff. We found out that Styler fixes violations of a diverse set of Checkstyle rules (24/25 rules), generates smaller repairs in comparison to the other systems, and predicts repairs in seconds once trained on a project. Through a manual analysis, we identified cases in which Styler does not succeed to generate correct repairs, which can guide further improvements in Styler. Finally, the results suggest that Styler can be useful to help developers repair Checkstyle formatting violations. © 2022, The Author(s).</t>
  </si>
  <si>
    <t>A multi-objective agile project planning model and a comparative meta-heuristic approach</t>
  </si>
  <si>
    <t>https://www.scopus.com/inward/record.uri?eid=2-s2.0-85135531074&amp;doi=10.1016%2fj.infsof.2022.107023&amp;partnerID=40&amp;md5=cd5dbd731ce18f87f2fec13d4478d52e</t>
  </si>
  <si>
    <t>Agile software development methodologies are used to meet the changing needs in the market. The most popular framework among these methodologies is the Scrum framework. In Scrum planning, the assignment of user stories to sprints requires the consideration of multiple objectives to use the limited resources more effectively. In this paper, a multi-objective mixed-integer programming model is developed which considers three objectives: maximizing the sprint capacity usage, maximizing the assignment of user stories with high priority to primary sprints, and maximizing the assignment of affine user stories to the same sprint. The aim is to contribute to both theory and practice of Scrum planning considering multiple objectives. Additionally, different from the existing literature of Scrum planning, alternative user stories are also taken into account. The proposed model is applied to the small, medium, and big-sized instances of the problem taken from a real-life system. Non-dominated Sorting Genetic Algorithm (NSGA-II) and Strong Pareto Evolutionary Algorithm (SPEA2) are used as heuristic approaches since big-sized instances of the problem could not be solved using optimization approaches. To analyze the performances of these algorithms, Hypervolume (HV), Epsilon (ϵ), Generational Distance (GD), Inverted Generational Distance (IGD), Inverted Generational Distance Plus (IGD+), and Spread (Δ) indicators are used. Results showed that NSGA-II performs better than SPEA2 according to ϵ indicator for big-sized instance. On the other hand, SPEA2 performs better than NSGA-II according to HV, GD, IGD, IGD+, and Δ indicators. However, the results are very close to each other for HV, ϵ, IGD, and IGD+ indicators. In conclusion, both algorithms can be used to deal with the multi-objective Scrum planning problem. © 2022 Elsevier B.V.</t>
  </si>
  <si>
    <t>A comprehensive empirical investigation on failure clustering in parallel debugging</t>
  </si>
  <si>
    <t>https://www.scopus.com/inward/record.uri?eid=2-s2.0-85135835969&amp;doi=10.1016%2fj.jss.2022.111452&amp;partnerID=40&amp;md5=6a136e720899c5e8c3147f102502c02e</t>
  </si>
  <si>
    <t>The clustering technique has attracted a lot of attention as a promising strategy for parallel debugging in multi-fault scenarios, this heuristic approach (i.e., failure indexing or fault isolation) enables developers to perform multiple debugging tasks simultaneously through dividing failed test cases into several disjoint groups. When using statement ranking representation to model failures for better clustering, several factors influence clustering effectiveness, including the risk evaluation formula (REF), the number of faults (NOF), the fault type (FT), and the number of successful test cases paired with one individual failed test case (NSP1F). In this paper, we present the first comprehensive empirical study of how these four factors influence clustering effectiveness. We conduct extensive controlled experiments on 1060 faulty versions of 228 simulated faults and 141 real faults, and the results reveal that: (1) GP19 is highly competitive across all REFs, (2) clustering effectiveness decreases as NOF increases, (3) higher clustering effectiveness is easier to achieve when a program contains only predicate faults, and (4) clustering effectiveness remains when the scale of NSP1F is reduced to 20%. © 2022 Elsevier Inc.</t>
  </si>
  <si>
    <t>Story points changes in agile iterative development: An empirical study and a prediction approach</t>
  </si>
  <si>
    <t>https://www.scopus.com/inward/record.uri?eid=2-s2.0-85135800112&amp;doi=10.1007%2fs10664-022-10192-9&amp;partnerID=40&amp;md5=8f955b2b44f161873cc359e93c039c9d</t>
  </si>
  <si>
    <t>Story Points (SP) are an effort unit that is used to represent the relative effort of a work item. In Agile software development, SP allows a development team to estimate their delivery capacity and facilitate the sprint planning activities. Although Agile embraces changes, SP changes after the sprint planning may negatively impact the sprint plan. To minimize the impact, there is a need to better understand the SP changes and an automated approach to predict the SP changes. Hence, to better understand the SP changes, we examine the prevalence, accuracy, and impact of information changes on SP changes. Through the analyses based on 19,349 work items spread across seven open-source projects, we find that on average, 10% of the work items have SP changes. These work items typically have SP value increased by 58%-100% relative to the initial SP value when they were assigned to a sprint. We also find that the unchanged SP reflect the development time better than the changed SP. Our qualitative analysis shows that the work items with changed SP often have the information changes relating to updating the scope of work. Our empirical results suggest that SP and the scope of work should be reviewed prior or during sprint planning to achieve a reliable sprint plan. Yet, it could be a tedious task to review all work items in the product (or sprint) backlog. Therefore, we develop a classifier to predict whether a work item will have SP changes after being assigned to a sprint. Our classifier achieves an AUC of 0.69-0.8, which is significantly better than the baselines. Our results suggest that to better manage and prepare for the unreliability in SP estimation, the team can leverage our insights and the classifier during the sprint planning. To facilitate future studies, we provide the replication package and the datasets, which are available online. © 2022, The Author(s).</t>
  </si>
  <si>
    <t>Revisiting the Impact of Dependency Network Metrics on Software Defect Prediction</t>
  </si>
  <si>
    <t>https://www.scopus.com/inward/record.uri?eid=2-s2.0-85120562502&amp;doi=10.1109%2fTSE.2021.3131950&amp;partnerID=40&amp;md5=0c09646a20c3e69861eff52355f19b66</t>
  </si>
  <si>
    <t>Software dependency network metrics extracted from the dependency graph of the software modules by the application of Social Network Analysis (SNA metrics) have been shown to improve the performance of the Software Defect prediction (SDP) models. However, the relative effectiveness of these SNA metrics over code metrics in improving the performance of the SDP models has been widely debated with no clear consensus. Furthermore, some of the common SDP scenarios like predicting the number of defects in a module (Defect-count) in Cross-version and Cross-project SDP contexts remain unexplored. Such lack of clear directive on the effectiveness of SNA metrics when compared to the widely used code metrics prevents us from potentially building better performing SDP models. Therefore, through a case study of 9 open source software projects across 30 versions, we study the relative effectiveness of SNA metrics when compared to code metrics across 3 commonly used SDP contexts (Within-project, Cross-version and Cross-project) and scenarios (Defect-count, Defect-classification (classifying if a module is defective) and Effort-aware (ranking the defective modules w.r.t to the involved effort)). We find the SNA metrics by themselves or along with code metrics improve the performance of SDP models over just using code metrics on 5 out of the 9 studied SDP scenarios (three SDP scenarios across three SDP contexts). However, we note that in some cases the improvements afforded by considering SNA metrics over or alongside code metrics might only be marginal, whereas in other cases the improvements could be potentially large. Based on these findings we suggest that the future work should: consider SNA metrics alongside code metrics in their SDP models; as well as consider Ego metrics and Global metrics, the two different types of the SNA metrics separately when training SDP models as they behave differently.  © 1976-2012 IEEE.</t>
  </si>
  <si>
    <t>Towards cost-benefit evaluation for continuous software engineering activities</t>
  </si>
  <si>
    <t>https://www.scopus.com/inward/record.uri?eid=2-s2.0-85136070854&amp;doi=10.1007%2fs10664-022-10191-w&amp;partnerID=40&amp;md5=528d275968501fe3a9b5c01c7f7dfe02</t>
  </si>
  <si>
    <t>Context:: Software companies must become better at delivering software to remain relevant in the market. Continuous integration and delivery practices promise to streamline software deliveries to end-users by implementing an automated software development and delivery pipeline. However, implementing or retrofitting an organization with such a pipeline is a substantial investment, while the reporting on benefits and their relevance in specific contexts/domains are vague. Aim:: In this study, we explore continuous software engineering practices from an investment-benefit perspective. We identify what benefits can be attained by adopting continuous practices, what the associated investments and risks are, and analyze what parameters determine their relevance. Method:: We perform a multiple case study to understand state-of-practice, organizational aims, and challenges in adopting continuous software engineering practices. We compare state-of-practice with state-of-the-art to validate the best practices and identify relevant gaps for further investigation. Results:: We found that companies start the CI/CD adoption by automating and streamlining the internal development process with clear and immediate benefits. However, upgrading customers to continuous deliveries is a major obstacle due to existing agreements and customer push-back. Renegotiating existing agreements comes with a risk of losing customers and disrupting the whole organization. Conclusions:: We conclude that the benefits of CI/CD are overstated in literature without considering the contextual and domain complexities rendering some benefits infeasible. We identify the need to understand the customer and organizational perspectives further and understand the contextual requirements towards the CI/CD. © 2022, The Author(s).</t>
  </si>
  <si>
    <t>Scalability testing automation using multivariate characterization and detection of software performance antipatterns</t>
  </si>
  <si>
    <t>https://www.scopus.com/inward/record.uri?eid=2-s2.0-85135348448&amp;doi=10.1016%2fj.jss.2022.111446&amp;partnerID=40&amp;md5=a3bfb23c3b14aeb767dece086e63bb7b</t>
  </si>
  <si>
    <t>Context: Software Performance Antipatterns (SPAs) research has focused on algorithms for their characterization, detection, and solution. Existing algorithms are based on the analysis of runtime behavior to detect trends on several monitored variables, such as system response time and CPU utilization. However, the lack of computationally efficient methods currently limits their integration into modern agile practices to detect SPAs in large scale systems. Objective: In this paper, we extended our previously proposed approach for the automated SPA characterization and detection designed to support continuous integration/delivery/deployment (CI/CDD) pipelines, with the goal of addressing the lack of computationally efficient algorithms. Method: We introduce a machine learning-based approach to improve the detection of SPA and interpretation of approach's results. The approach is complemented with a simulation-based methodology to analyze different architectural alternatives and measure the precision and recall of our approach. Our approach includes SPA statistical characterization using a multivariate analysis of load testing experimental results to identify the services that have the largest impact on system scalability. Results: To show the effectiveness of our approach, we have applied it to a large complex telecom system at Ericsson. We have built a simulation model of the Ericsson system and we have evaluated the introduced methodology by using simulation-based SPA injection. For this system, we are able to automatically identify the top five services that represent scalability choke points. We applied two machine learning algorithms for the automated detection of SPA. Conclusion: We contributed to the state-of-the-art by introducing a novel approach to support computationally efficient SPA characterization and detection that has been applied to a large complex system using performance testing data. We have compared the computational efficiency of the proposed approach with state-of-the-art heuristics. We have found that the approach introduced in this paper grows linearly, which is a significant improvement over existing techniques. © 2022 Elsevier Inc.</t>
  </si>
  <si>
    <t>Fault localization using function call frequencies</t>
  </si>
  <si>
    <t>https://www.scopus.com/inward/record.uri?eid=2-s2.0-85134433546&amp;doi=10.1016%2fj.jss.2022.111429&amp;partnerID=40&amp;md5=85853abaf046d7bdbd0850bf85a8a109</t>
  </si>
  <si>
    <t>In traditional Spectrum-Based Fault Localization (SBFL), hit-based spectrum is used to estimate a program element's suspiciousness to contain a fault, i.e., only the binary information is used if the code element was executed by the test case or not. Count-based spectra can potentially improve the localization effectiveness due to the number of executions also being available. In this work, we use function-level granularity and define count-based spectra which use function call frequencies. We investigate the naïve approach, which simply counts the function call instances. We also define a novel method which is based on counting the different function call contexts, i.e., the frequency of the investigated function occurring in unique call stack instances during test execution. The basic intuition is that if a function is called in many different contexts during a failing test case, it will be more probable to be accountable for the fault. We empirically evaluated the fault localization capability of different variations of the approach and compared them to 9 traditional SBFL techniques using the Defects4J benchmark. We show that: (i) naïve counts result in worse rank positions than the hit-based approach, but (ii) unique counts produce better rank positions with some of the algorithm variants. © 2022 The Authors</t>
  </si>
  <si>
    <t>Automatically repairing tensor shape faults in deep learning programs</t>
  </si>
  <si>
    <t>https://www.scopus.com/inward/record.uri?eid=2-s2.0-85135707262&amp;doi=10.1016%2fj.infsof.2022.107027&amp;partnerID=40&amp;md5=34267b72b505f2ec3685984e8e181fb6</t>
  </si>
  <si>
    <t>Context: Software developers frequently invoke deep learning (DL) APIs to incorporate artificial intelligence solutions into software systems. However, misuses of these APIs can cause various DL faults, such as tensor shape faults. Tensor shape faults occur when restriction conditions of operations are not met; they are prevalent in practice, leading to many system crashes. Meanwhile, researchers and engineers still face a strong challenge in detecting tensor shape faults — static techniques incur heavy overheads in defining detection rules, and the only dynamic technique requires human engineers to rewrite APIs for tracking shape changes. Objective: This paper introduces a novel technique that leverages machine learning to detect tensor shape faults, and as well uses patterns to repair faults detected. Methods: We first construct SFData, a set of 146 buggy programs with crashing tensor shape faults (i.e., those causing programs to crash). We also conduct an empirical study on crashing tensor shape faults, categorizing them into four types and revealing twelve repair patterns. Then we propose Tensfa2, an automated approach to detecting and repairing crashing tensor shape faults. Tensfa2 employs a machine learning method to learn from crash messages and decision trees to detect tensor shape faults. Next, Tensfa2 tracks shape properties by a customized Python debugger, analyzes their data dependences, and uses the twelve patterns to generate patches. Tensfa2 is an extended version of Tensfa—our previous approach presented at ISSRE'21. Its performance is enhanced by two techniques: a search-based method for repairing shape value faults, and a bundle of three ranking strategies for prioritizing the repair patterns. Results: Tensfa2 is evaluated on SFData and IslamData (another dataset of tensor shape faults). The results show the effectiveness of Tensfa2. In particular, Tensfa2 achieves an F1-score of 96.88% in detecting the faults and repairs 82 out of 146 buggy programs in SFData. Conclusion: We believe that repair patches generated by our approach will help engineers fix their deep learning programs much more efficiently, saving their time and efforts. © 2022 Elsevier B.V.</t>
  </si>
  <si>
    <t>Do I really need all this work to find vulnerabilities?: An empirical case study comparing vulnerability detection techniques on a Java application</t>
  </si>
  <si>
    <t>https://www.scopus.com/inward/record.uri?eid=2-s2.0-85135574764&amp;doi=10.1007%2fs10664-022-10179-6&amp;partnerID=40&amp;md5=9a90fa1e666e7cc58d366598fc88c0e6</t>
  </si>
  <si>
    <t>Context:: Applying vulnerability detection techniques is one of many tasks using the limited resources of a software project. Objective:: The goal of this research is to assist managers and other decision-makers in making informed choices about the use of software vulnerability detection techniques through an empirical study of the efficiency and effectiveness of four techniques on a Java-based web application. Method:: We apply four different categories of vulnerability detection techniques – systematic manual penetration testing (SMPT), exploratory manual penetration testing (EMPT), dynamic application security testing (DAST), and static application security testing (SAST) – to an open-source medical records system. Results:: We found the most vulnerabilities using SAST. However, EMPT found more severe vulnerabilities. With each technique, we found unique vulnerabilities not found using the other techniques. The efficiency of manual techniques (EMPT, SMPT) was comparable to or better than the efficiency of automated techniques (DAST, SAST) in terms of Vulnerabilities per Hour (VpH). Conclusions:: The vulnerability detection technique practitioners should select may vary based on the goals and available resources of the project. If the goal of an organization is to find “all” vulnerabilities in a project, they need to use as many techniques as their resources allow. © 2022, The Author(s), under exclusive licence to Springer Science+Business Media, LLC, part of Springer Nature.</t>
  </si>
  <si>
    <t>A Systematic Literature Review of Anti-Discrimination Design Strategies in the Digital Sharing Economy</t>
  </si>
  <si>
    <t>https://www.scopus.com/inward/record.uri?eid=2-s2.0-85122582031&amp;doi=10.1109%2fTSE.2021.3139961&amp;partnerID=40&amp;md5=23f3e1fd56da0d1afecde493cbd861b1</t>
  </si>
  <si>
    <t>Applications of the Digital Sharing Economy (DSE), such as Uber, Airbnb, and TaskRabbit, have become a main facilitator of economic growth and shared prosperity in modern-day societies. However, recent research has revealed that the participation of minority groups in DSE activities is often hindered by different forms of bias and discrimination. Evidence of such behavior has been documented across almost all domains of DSE, including ridesharing, lodging, and freelancing. However, little is known about the underlying design decisions of DSE platforms which allow certain demographics of the market to gain unfair advantage over others. To bridge this knowledge gap, in this paper, we systematically synthesize evidence from 58 interdisciplinary studies to identify the pervasive discrimination concerns affecting DSE platforms along with their triggering features and mitigation strategies. Our objective is to consolidate such interdisciplinary evidence from a software design point of view. Our results show that existing evidence is mainly geared towards documenting and mitigating issues of racism and sexism affecting platforms of ridesharing, lodging, and freelancing. Our review further shows that discrimination concerns in the DSE market are commonly enabled by features of user profiles and commonly impact reputation systems.  © 1976-2012 IEEE.</t>
  </si>
  <si>
    <t>Deep Just-In-Time Defect Localization</t>
  </si>
  <si>
    <t>https://www.scopus.com/inward/record.uri?eid=2-s2.0-85121780691&amp;doi=10.1109%2fTSE.2021.3135875&amp;partnerID=40&amp;md5=04fd18eabac2e5431174960dbbd52075</t>
  </si>
  <si>
    <t>During software development and maintenance, defect localization is an essential part of software quality assurance. Even though different techniques have been proposed for defect localization, i.e., information retrieval (IR)-based techniques and spectrum-based techniques, they can only work after the defect has been exposed, which can be too late and costly to adapt to the newly introduced bugs in the daily development. There are also many JIT defect prediction tools that have been proposed to predict the buggy commit. But these tools do not locate the suspicious buggy positions in the buggy commit. To assist developers to detect bugs in time and avoid introducing them, just-in-time (JIT) bug localization techniques have been proposed, which is targeting to locate suspicious buggy code after a change commit has been submitted. In this paper, we propose a novel JIT defect localization approach, named DeepDL (Deep Learning-based defect localization), to locate defect code lines within a defect introducing change. DeepDL employs a neural language model to capture the semantics of the code lines, in this way, the naturalness of each code line can be learned and converted to a suspiciousness score. The core of our DeepDL is a deep learning-based neural language model. We train the neural language model with previous snapshots (history versions) of a project so that it can calculate the naturalness of a piece of code. In its application, for a given new code change, DeepDL automatically assigns a suspiciousness score to each code line and sorts these code lines in descending order of this score. The code lines at the top of the list are considered as potential defect locations. Our tool can assist developers efficiently check buggy lines at an early stage, which is able to reduce the risk of introducing bugs in time and improve the developers' confidence in the reliability of their software. We conducted an extensive experiment on 14 open source Java projects with a total of 11,615 buggy changes. We evaluate the experimental results considering four evaluation metrics. The experimental results show that our method outperforms the state-of-the-art by a substantial margin.  © 1976-2012 IEEE.</t>
  </si>
  <si>
    <t>AGA: An Accelerated Greedy Additional Algorithm for Test Case Prioritization</t>
  </si>
  <si>
    <t>https://www.scopus.com/inward/record.uri?eid=2-s2.0-85122103823&amp;doi=10.1109%2fTSE.2021.3137929&amp;partnerID=40&amp;md5=ac0580b3c13d5daea559cfd886847c07</t>
  </si>
  <si>
    <t>In recent years, many test case prioritization (TCP) techniques have been proposed to speed up the process of fault detection. However, little work has taken the efficiency problem of these techniques into account. In this paper, we target the Greedy Additional (GA) algorithm, which has been widely recognized to be effective but less efficient, and try to improve its efficiency while preserving effectiveness. In our Accelerated GA (AGA) algorithm, we use some extra data structures to reduce redundant data accesses in the GA algorithm and thus the time complexity is reduced from O m2n) Okmn when n &gt; m n&gt;, where m is the number of test cases, n is the number of program elements, and k is the iteration number. Moreover, we observe the impact of iteration numbers on prioritization efficiency on our dataset and propose to use a specific iteration number in the AGA algorithm to further improve the efficiency. We conducted experiments on 55 open-source subjects. In particular, we implemented each TCP algorithm with two kinds of widely-used input formats, adjacency matrix and adjacency list. Since a TCP algorithm with adjacency matrix is less efficient than the algorithm with adjacency list, the result analysis is mainly conducted based on TCP algorithms with adjacency list. The results show that AGA achieves 5.95X speedup ratio over GA on average, while it achieves the same average effectiveness as GA in terms of Average Percentage of Fault Detected (APFD). Moreover, we conducted an industrial case study on 22 subjects, collected from Baidu, and find that the average speedup ratio of AGA over GA is 44.27X, which indicates the practical usage of AGA in real-world scenarios.  © 1976-2012 IEEE.</t>
  </si>
  <si>
    <t>BiasFinder: Metamorphic Test Generation to Uncover Bias for Sentiment Analysis Systems</t>
  </si>
  <si>
    <t>https://www.scopus.com/inward/record.uri?eid=2-s2.0-85121800826&amp;doi=10.1109%2fTSE.2021.3136169&amp;partnerID=40&amp;md5=88013af518d8f30d176d0ebc4b718cfd</t>
  </si>
  <si>
    <t>Artificial intelligence systems, such as Sentiment Analysis (SA) systems, typically learn from large amounts of data that may reflect human bias. Consequently, such systems may exhibit unintended demographic bias against specific characteristics (e.g., gender, occupation, country-of-origin, etc.). Such bias manifests in an SA system when it predicts different sentiments for similar texts that differ only in the characteristic of individuals described. To automatically uncover bias in SA systems, this paper presents BiasFinder, an approach that can discover biased predictions in SA systems via metamorphic testing. A key feature of BiasFinder is the automatic curation of suitable templates from any given text inputs, using various Natural Language Processing (NLP) techniques to identify words that describe demographic characteristics. Next, BiasFinder generates new texts from these templates by mutating words associated with a class of a characteristic (e.g., gender-specific words such as female names, 'she', 'her'). These texts are then used to tease out bias in an SA system. BiasFinder identifies a bias-uncovering test case (BTC) when an SA system predicts different sentiments for texts that differ only in words associated with a different class (e.g., male vs. female) of a target characteristic (e.g., gender). We evaluate BiasFinder on 10 SA systems and 2 large scale datasets, and the results show that BiasFinder can create more BTCs than two popular baselines. We also conduct an annotation study and find that human annotators consistently think that test cases generated by BiasFinder are more fluent than the two baselines.  © 1976-2012 IEEE.</t>
  </si>
  <si>
    <t>Hybrid Static-Dynamic Analysis of Data Races Caused by Inconsistent Locking Discipline in Device Drivers</t>
  </si>
  <si>
    <t>https://www.scopus.com/inward/record.uri?eid=2-s2.0-85122286673&amp;doi=10.1109%2fTSE.2021.3138735&amp;partnerID=40&amp;md5=f04afc38d8a8c665005a9fb97b57dee6</t>
  </si>
  <si>
    <t>Data races are often hard to detect in device drivers. According to our study of Linux driver patches that fix data races, about 39% of patches involve a pattern that we call inconsistent locking discipline. Specifically, if a variable is accessed within two concurrently executed functions, the sets of locks held around each access are disjoint, at least one of the locksets is non-empty, and at least one of the involved accesses is a write, then a data race may occur. In this paper, we present a hybrid static-dynamic analysis approach, named SDILP, to detect data races caused by inconsistent locking discipline in device drivers. SDILP has a dynamic lockset analysis to detect data races at runtime, and a static lockset analysis to detect more data races based on the dynamic-analysis results. It also performs a static taint analysis to reduce the number of variable accesses monitored by the dynamic analysis. Compared to our previous dynamic approach DILP (Chen et al., 2019), introducing static analysis allows SDILP to achieve better performance and find more data races. We evaluate SDILP on 12 drivers in Linux 5.4, and find 117 real data races, 50 of which have been confirmed by driver developers.  © 1976-2012 IEEE.</t>
  </si>
  <si>
    <t>What factors affect the UX in mobile apps? A systematic mapping study on the analysis of app store reviews</t>
  </si>
  <si>
    <t>https://www.scopus.com/inward/record.uri?eid=2-s2.0-85135708476&amp;doi=10.1016%2fj.jss.2022.111462&amp;partnerID=40&amp;md5=989c314641427d6334d042e1f97bc0ad</t>
  </si>
  <si>
    <t>Researchers and practitioners are becoming aware of the importance of User eXperience (UX) in mobile app development. Developing merely usable apps became insufficient to meet users’ needs, requiring developers to focus on promoting pleasurable experiences to get a competitive advantage. To that end, it is crucial to understand what factors can lead to positive or negative UX. In this scenario, app store reviews emerged as a valuable source to address UX issues from analyzing several self-reports of end-users experiences in the wild. Many researchers have proposed approaches to analyze such reviews and investigate the effect of factors related to the user (e.g., gender, culture) and the app (e.g., bugs, features) on UX. However, the fragmentation of the results into various studies makes it difficult to draw conclusions that can support the development process and advance the research in the field. This paper presents a systematic mapping study to address publications that analyze app store reviews and identify the factors affecting UX reflected on users’ ratings and sentiment. From 25 accepted publications, we extracted 31 factors and their associated polarities. We also identified research gaps and future work opportunities with implications for practitioners and researchers. © 2022 Elsevier Inc.</t>
  </si>
  <si>
    <t>An empirical study of issue-link algorithms: which issue-link algorithms should we use?</t>
  </si>
  <si>
    <t>https://www.scopus.com/inward/record.uri?eid=2-s2.0-85134559954&amp;doi=10.1007%2fs10664-022-10120-x&amp;partnerID=40&amp;md5=74d15db0eb177829fc4c0d08bf4c7c9d</t>
  </si>
  <si>
    <t>The accuracy of the SZZ algorithm is pivotal for just-in-time defect prediction because most prior studies have used the SZZ algorithm to detect defect-inducing commits to construct and evaluate their defect prediction models. The SZZ algorithm has two phases to detect defect-inducing commits: (1) linking issue reports in an issue-tracking system to possible defect-fixing commits in a version control system by using an issue-link algorithm (ILA); and (2) tracing the modifications of defect-fixing commits back to possible defect-inducing commits. Researchers and practitioners can address the second phase by using existing solutions such as a tool called cregit. In contrast, although various ILAs have been proposed for the first phase, no large-scale studies exist in which such ILAs are evaluated under the same experimental conditions. Hence, we still have no conclusions regarding the best-performing ILA for the first phase. In this paper, we compare 10 ILAs collected from our systematic literature study with regards to the accuracy of detecting defect-fixing commits. In addition, we compare the defect prediction performance of ILAs and their combinations that can detect defect-fixing commits accurately. We conducted experiments on five open-source software projects. We found that all ILAs and their combinations prevented the defect prediction model from being affected by missing defect-fixing commits. In particular, the combination of a natural language text similarity approach, Phantom heuristics, a random forest approach, and a support vector machine approach is the best way to statistically significantly reduced the absolute differences from the ground-truth defect prediction performance. We summarized the guidelines to use ILAs as our recommendations. © 2022, The Author(s).</t>
  </si>
  <si>
    <t>Real world projects, real faults: evaluating spectrum based fault localization techniques on Python projects</t>
  </si>
  <si>
    <t>https://www.scopus.com/inward/record.uri?eid=2-s2.0-85135559466&amp;doi=10.1007%2fs10664-022-10189-4&amp;partnerID=40&amp;md5=d385381905f60640f685ac2912295b60</t>
  </si>
  <si>
    <t>Spectrum Based Fault Localization (SBFL) is a statistical approach to identify faulty code within a program given a program spectra (i.e., records of program elements executed by passing and failing test cases). Several SBFL techniques have been proposed over the years, but most evaluations of those techniques were done only on Java and C programs, and frequently involve artificial faults. Considering the current popularity of Python, indicated by the results of the Stack Overflow survey among developers in 2020, it becomes increasingly important to understand how SBFL techniques perform on Python projects. However, this remains an understudied topic. In this work, our objective is to analyze the effectiveness of popular SBFL techniques in real-world Python projects. We also aim to compare our observed performance on Python to previously-reported performance on Java. Using the recently-built bug benchmark BugsInPy as our fault dataset, we apply five popular SBFL techniques (Tarantula, Ochiai, OP, Barinel, and DStar) and analyze their performances. We subsequently compare our results with results from Java and C projects reported in earlier related works. We find that 1) the real faults in BugsInPy are harder to identify using SBFL techniques compared to the real faults in Defects4J, indicated by the lower performance of the evaluated SBFL techniques on BugsInPy; 2) older techniques such as Tarantula, Barinel, and Ochiai consistently outperform newer techniques (i.e., OP and DStar) in a variety of metrics and debugging scenarios; 3) claims in preceding studies done on artificial faults in C and Java (such as “OP outperforms Tarantula”) do not hold on Python real faults; 4) lower-performing techniques can outperform higher-performing techniques in some cases, emphasizing the potential benefit of combining SBFL techniques. Our results yield insight into how popular SBFL techniques perform in real Python faults and emphasize the importance of conducting SBFL evaluations on real faults. © 2022, The Author(s), under exclusive licence to Springer Science+Business Media, LLC, part of Springer Nature.</t>
  </si>
  <si>
    <t>Towards using visual, semantic and structural features to improve code readability classification</t>
  </si>
  <si>
    <t>https://www.scopus.com/inward/record.uri?eid=2-s2.0-85135389780&amp;doi=10.1016%2fj.jss.2022.111454&amp;partnerID=40&amp;md5=426374699ee51b3986f01ddbbedbb3b1</t>
  </si>
  <si>
    <t>Context: Code readability, which correlates strongly with software quality, plays a critical role in software maintenance and evolvement. Although existing deep learning-based code readability models have reached a rather high classification accuracy, only structural features are utilized which inevitably limits their model performance. Objective: To address this problem, we propose to extract readability-related features from visual, semantic, and structural aspects from source code in an attempt to further improve code readability classification. Method: First, we convert a code snippet into a RGB matrix (for visual feature extraction), a token sequence (for semantic feature extraction) and a character matrix (for structural feature extraction). Then, we input them into a hybrid neural network that is composed of BERT, CNN, and BiLSTM for feature extraction. Finally, the extracted features are concatenated and input into a classifier to make a code readability classification. Result: A series of experiments are conducted to evaluate our method. The results show that the average accuracy could reach 85.3%, which outperforms all existing models. Conclusion: As an innovative work of extracting readability-related features automatically from visual, semantic, and structural aspects, our method is proved to be effective for the task of code readability classification. © 2022 Elsevier Inc.</t>
  </si>
  <si>
    <t>Understanding and supporting the design systems practice</t>
  </si>
  <si>
    <t>https://www.scopus.com/inward/record.uri?eid=2-s2.0-85135580642&amp;doi=10.1007%2fs10664-022-10181-y&amp;partnerID=40&amp;md5=7842eb59949126723a1cdabb0fd16bbc</t>
  </si>
  <si>
    <t>Design systems represent a user interaction design and development approach that is currently of avid interest in the industry. However, little research work has been done to synthesize knowledge related to design systems in order to inform the design of tools to support their creation, maintenance, and usage practices. This paper represents an important step in which we explored the issues that design system projects usually deal with and the perceptions and values of design system project leaders. Through this exploration, we aim to investigate the needs for tools that support the design system approach. We found that the open source communities around design systems focused on discussing issues related to behaviors of user interface components of design systems. At the same time, leaders of design system projects faced considerable challenges when evolving their design systems to make them both capable of capturing stable design knowledge and flexible to the needs of the various concrete products. They valued a bottom-up approach for design system creation and maintenance, in which components are elevated and merged from the evolving products. Our findings synthesize the knowledge and lay foundations for designing techniques and tools aimed at supporting the design system practice and related modern user interaction design and development approaches. © 2022, The Author(s), under exclusive licence to Springer Science+Business Media, LLC, part of Springer Nature.</t>
  </si>
  <si>
    <t>Cost-effective load testing of WebRTC applications</t>
  </si>
  <si>
    <t>https://www.scopus.com/inward/record.uri?eid=2-s2.0-85136143061&amp;doi=10.1016%2fj.jss.2022.111439&amp;partnerID=40&amp;md5=e1c0f50e22ce58006c6ab7283ab814bf</t>
  </si>
  <si>
    <t>Background: Video conference applications and systems implementing the WebRTC W3C standard are becoming more popular and demanded year after year, and load testing them is of paramount importance to ensure they can cope with demand. However, this is an expensive activity, usually involving browsers to emulate users. Goal:: to propose browser-less alternative strategies for load testing WebRTC services, and to study performance and costs of those strategies when compared with traditional ones. Method: (a) Exploring the limits of existing and novel strategies for load testing WebRTC services from a single machine. (b) Comparing the common strategy of using browsers with the best of our proposed strategies in terms of cost in a load testing scenario. Results: We observed that, using identical machines, our proposed strategies are able to emulate more users than traditional strategies. We also found a huge saving in expenditure for load testing, as our strategy suppose a saving of 96% with respect to usual browser-based strategies. We also found there are almost no differences between the traditional strategies considered. Conclusion: We provide details on scalability of different load testing strategies in terms of users emulated, as well as CPU and memory used. We could reduce the expenditure of load tests of WebRTC applications. © 2022 The Author(s)</t>
  </si>
  <si>
    <t>Machine Learning for Technical Debt Identification</t>
  </si>
  <si>
    <t>https://www.scopus.com/inward/record.uri?eid=2-s2.0-85120086359&amp;doi=10.1109%2fTSE.2021.3129355&amp;partnerID=40&amp;md5=30dc3dec9e0bfb49943f97c2e25285d5</t>
  </si>
  <si>
    <t>Technical Debt (TD) is a successful metaphor in conveying the consequences of software inefficiencies and their elimination to both technical and non-technical stakeholders, primarily due to its monetary nature. The identification and quantification of TD rely heavily on the use of a small handful of sophisticated tools that check for violations of certain predefined rules, usually through static analysis. Different tools result in divergent TD estimates calling into question the reliability of findings derived by a single tool. To alleviate this issue we use 18 metrics pertaining to source code, repository activity, issue tracking, refactorings, duplication and commenting rates of each class as features for statistical and Machine Learning models, so as to classify them as High-TD or not. As a benchmark we exploit 18,857 classes obtained from 25 Java projects, whose high levels of TD has been confirmed by three leading tools. The findings indicate that it is feasible to identify TD issues with sufficient accuracy and reasonable effort: a subset of superior classifiers achieved an F2-measure score of approximately 0.79 with an associated Module Inspection ratio of approximately 0.10. Based on the results a tool prototype for automatically assessing the TD of Java projects has been implemented.  © 1976-2012 IEEE.</t>
  </si>
  <si>
    <t>Advantages and disadvantages of (dedicated) model transformation languages: A qualitative interview study</t>
  </si>
  <si>
    <t>https://www.scopus.com/inward/record.uri?eid=2-s2.0-85136166248&amp;doi=10.1007%2fs10664-022-10194-7&amp;partnerID=40&amp;md5=815580e0df9b205e13fd447f73de32b8</t>
  </si>
  <si>
    <t>Context: Model driven development envisages the use of model transformations to evolve models. Model transformation languages, developed for this task, are touted with many benefits over general purpose programming languages. However, a large number of these claims have not yet been substantiated. They are also made without the context necessary to be able to critically assess their merit or built meaningful empirical studies around them. Objective: The objective of our work is to elicit the reasoning, influences and background knowledge that lead people to assume benefits or drawbacks of model transformation languages. Method: We conducted a large-scale interview study involving 56 participants from research and industry. Interviewees were presented with claims about model transformation languages and were asked to provide reasons for their assessment thereof. We qualitatively analysed the responses to find factors that influence the properties of model transformation languages as well as explanations as to how exactly they do so. Results: Our interviews show, that general purpose expressiveness of GPLs, domain specific capabilities of MTLs as well as tooling all have strong influences on how people view properties of model transformation languages. Moreover, the Choice of MTL, the Use Case for which a transformation should be developed as well as the Skill s of involved stakeholders have a moderating effect on the influences, by changing the context to consider. Conclusion: There is a broad body of experience, that suggests positive and negative influences for properties of MTLs. Our data suggests, that much needs to be done in order to convey the viability of model transformation languages. Efforts to provide more empirical substance need to be undergone and lacklustre language capabilities and tooling need to be improved upon. We suggest several approaches for this that can be based on the results of the presented study. © 2022, The Author(s).</t>
  </si>
  <si>
    <t>A comprehensive empirical study on bug characteristics of deep learning frameworks</t>
  </si>
  <si>
    <t>https://www.scopus.com/inward/record.uri?eid=2-s2.0-85134726096&amp;doi=10.1016%2fj.infsof.2022.107004&amp;partnerID=40&amp;md5=467817e842472294cb6e4c0dff5d780d</t>
  </si>
  <si>
    <t>Context: Deep Learning (DL) frameworks enable developers to build DNN models without learning the underlying algorithms and models. While some of these DL-based software systems have been deployed in safety-critical areas, such as self-driving cars and medical diagnostics, for DL frameworks, characterizing their bugs and thus helping researchers to design specific quality assurance techniques become desperately needed. Objective: Our research aims to characterize bugs typical of DL frameworks at the source code level for an in-depth analysis of bug symptoms, root causes, and bug fixes. In this way, we hope to provide insights for researchers to design automatic quality assurance techniques, such as automatic repair techniques and fault location techniques, applicable to DL frameworks and DL-based software systems. Method: We started by summarizing the DL framework reference architecture and proposing the DL framework bug taxonomy. Then, we mined 1,127 DL framework bug reports from eight popular DL frameworks and labeled the bug types, root causes, and symptoms. Finally, we discussed the bug characteristics and explored how developers could possibly deal with these bugs. Results: Our main findings are: (i) DNN model building bugs and general type bugs accounted for one-third of the total defects. (ii) DNN model building bugs are more prone to algorithm logic constraints, internal API errors, and data/numerical errors. (iii) Fifteen bug-fixing patterns are summarized, providing reference for common DL framework bug repair and future research on the development of automatic DL framework bug detection tools. Conclusion: By analyzing the bug-fixing changes, we characterize the occurrences, root causes, symptoms, and fixing of these bugs. The study results have provided researchers with insights into how to ensure DL framework quality and presented actionable suggestions for DL framework developers to improve their code quality. © 2022 Elsevier B.V.</t>
  </si>
  <si>
    <t>SuMo: A mutation testing approach and tool for the Ethereum blockchain</t>
  </si>
  <si>
    <t>https://www.scopus.com/inward/record.uri?eid=2-s2.0-85135400429&amp;doi=10.1016%2fj.jss.2022.111445&amp;partnerID=40&amp;md5=8c1f3b7065e819fe1ee09d01693f482f</t>
  </si>
  <si>
    <t>Blockchain technologies have had a rather disruptive impact on many sectors of the contemporary society. The establishment of virtual currencies is probably the most representative case. Nonetheless, the inherent support to trustworthy electronic interactions has widened the possible adoption contexts. In the last years, the introduction of Smart Contracts has further increased the potential impact of such technologies. These self-enforcing programs have interesting peculiarities (e.g., code immutability) that require innovative testing strategies. This paper presents a mutation testing approach for assessing the quality of test suites accompanying Smart Contracts written in Solidity, the language used by the Ethereum Blockchain. Specifically, we propose a novel suite of mutation operators capable of simulating a wide variety of traditional programming errors and Solidity-specific faults. The operators come in two flavors: Optimized, for faster mutation testing campaigns, and Non-Optimized, for performing a more thorough adequacy assessment. We implemented our approach in a proof-of-concept work, SuMo (SOlidity MUtator), and we evaluated its effectiveness on a set of real-world Solidity projects. The experiments highlighted a recurrent low Mutation Score for the test suites shipped with the selected applications. Moreover, analyzing the surviving mutants of a selected project helped us to identify faulty test cases and Smart Contract code. These results suggest that SuMo can concretely improve the fault-detection capabilities of a test suite, and help to deliver more reliable Solidity code. © 2022 Elsevier Inc.</t>
  </si>
  <si>
    <t>Introduction to the special issue on managing software processes using soft computing techniques</t>
  </si>
  <si>
    <t>https://www.scopus.com/inward/record.uri?eid=2-s2.0-85136468891&amp;doi=10.1016%2fj.infsof.2022.107055&amp;partnerID=40&amp;md5=c6e89bcbf0b0116984cf0cce80ca8247</t>
  </si>
  <si>
    <t>The coronavirus outbreak dramatically changed the work culture in the software industry. Most software practitioners began working remotely, which significantly revolutionized the traditional software processes landscape. Software development organizations have begun thinking about automating software processes to cope with the challenges raised by remote work. This special issue presents papers describing soft computing solutions for improving traditional software processes and capabilities. This editorial introduces the accepted papers and reflects on their contributions. © 2022</t>
  </si>
  <si>
    <t>S-DABT: Schedule and Dependency-aware Bug Triage in open-source bug tracking systems</t>
  </si>
  <si>
    <t>https://www.scopus.com/inward/record.uri?eid=2-s2.0-85135534237&amp;doi=10.1016%2fj.infsof.2022.107025&amp;partnerID=40&amp;md5=ca648970c56798c0a126fe997756cccd</t>
  </si>
  <si>
    <t>Context: In software engineering practice, fixing bugs in a timely manner lowers various potential costs in software maintenance. However, manual bug fixing scheduling can be time-consuming, cumbersome, and error-prone. Objective: In this paper, we propose the Schedule and Dependency-aware Bug Triage (S-DABT), a bug triaging method that utilizes integer programming and machine learning techniques to assign bugs to suitable developers. Methods: Unlike prior works that largely focus on a single component of the bug reports, our approach takes into account the textual data, bug fixing costs, and bug dependencies. We further incorporate the schedule of developers in our formulation to have a more comprehensive model for this multifaceted problem. As a result, this complete formulation considers developers’ schedules and the blocking effects of the bugs while covering the most significant aspects of the previously proposed methods. Results: Our numerical study on four open-source software systems, namely, ECLIPSEJDT, LIBREOFFICE, GCC, and MOZILLA, shows that taking into account the schedules of the developers decreases the average bug fixing times. We find that S-DABT leads to a high level of developer utilization by a fair distribution of the tasks among the developers and efficient use of the free spots in their schedules. Via the simulation of the issue tracking system, we also show how incorporating the schedule in the model formulation reduces the bug fixing time, improves the assignment accuracy, and utilizes the capability of each developer without much comprising in the model run times. Conclusion: We find that S-DABT decreases the complexity of the bug dependency graph by prioritizing blocking bugs and effectively reduces the infeasible assignment ratio due to bug dependencies. Consequently, we recommend considering developers’ schedules while automating bug triage. © 2022 Elsevier B.V.</t>
  </si>
  <si>
    <t>Challenges of Resolving Merge Conflicts: A Mining and Survey Study</t>
  </si>
  <si>
    <t>https://www.scopus.com/inward/record.uri?eid=2-s2.0-85120065002&amp;doi=10.1109%2fTSE.2021.3130098&amp;partnerID=40&amp;md5=191bb14946e9a04e30bfafbb4f289086</t>
  </si>
  <si>
    <t>In collaborative software development, merge conflicts arise when developers integrate concurrent code changes. Practitioners seek to minimize the number of merge conflicts because resolving them is difficult, time consuming, and often an error-prone task. Despite a substantial number of studies investigating merge conflicts, the challenges in merge conflict resolution are not well understood. Our goal is to investigate which factors make merge conflicts longer to resolve in practice. To this end, we performed a two-phase study. First, we analyzed 66 projects containing around 81 thousand merge scenarios, involving 2 million files and over 10 million chunks. For this analysis, we use rank correlation, principal component analysis, multiple regression model, and effect-size analysis to investigate which independent variables (e.g., number of conflicting chunks and files) mostly influence our dependent variable (i.e., time to merge). We found that the number of chunks, lines of code, conflicting chunks, developers involved, conflicting lines of code, conflicting files, and the complexity of the conflicting code influence the merge conflict resolution time. Second, we surveyed 140 developers from our subject projects aiming at cross-validating our results from the first phase of our study. As main results, (i) we found that committing small chunks makes merge conflict resolution faster when leaving other independent variables untouched, (ii) we found evidence that merge scenario characteristics (e.g., the number of lines of code or chunks changed in the merge scenario) are stronger correlated with our dependent variable than merge conflict characteristics (e.g., the number of lines of code or chunks in conflict), (iii) we devise a taxonomy of four types of challenges in merge conflict resolution, and (iv) we observed that the inherent dependencies among conflicting and non-conflicting code is one of the main factors influencing the merge conflict resolution time.  © 1976-2012 IEEE.</t>
  </si>
  <si>
    <t>Mutation testing in the wild: findings from GitHub</t>
  </si>
  <si>
    <t>https://www.scopus.com/inward/record.uri?eid=2-s2.0-85134413119&amp;doi=10.1007%2fs10664-022-10177-8&amp;partnerID=40&amp;md5=a56ffe7ec4c9eeae07b7c6f282515dc8</t>
  </si>
  <si>
    <t>Mutation testing exploits artificial faults to measure the adequacy of test suites and guide their improvement. It has become an extremely popular testing technique as evidenced by the vast literature, numerous tools, and research events on the topic. Previous survey papers have successfully compiled the state of research, its evolution, problems, and challenges. However, the use of mutation testing in practice is still largely unexplored. In this paper, we report the results of a thorough study on the use of mutation testing in GitHub projects. Specifically, we first performed a search for mutation testing tools, 127 in total, and we automatically searched the GitHub repositories including evidence of their use. Then, we focused on the top ten most widely used tools, based on the previous results, and manually revised and classified over 3.5K GitHub active repositories importing them. Among other findings, we observed a recent upturn in interest and activity, with Infection (PHP), PIT (Java) and Humbug (PHP) being the most widely used mutation tools in recent years. The predominant use of mutation testing is development, followed by teaching and learning, and research projects, although with significant differences among mutation tools found in the literature—less adopted and largely used in teaching and research—and those found in GitHub only—more popular and more widely used in development. Our work provides a new and encouraging perspective on the state of practice of mutation testing. © 2022, The Author(s).</t>
  </si>
  <si>
    <t>Collaborative program comprehension via software visualization in extended reality</t>
  </si>
  <si>
    <t>https://www.scopus.com/inward/record.uri?eid=2-s2.0-85134783086&amp;doi=10.1016%2fj.infsof.2022.107007&amp;partnerID=40&amp;md5=1efba948295ed3b7aa0bb7359f8bf566</t>
  </si>
  <si>
    <t>Context: In software visualization research, various approaches strive to create immersive environments by employing extended reality devices. In that context, only few research has been conducted on the effect of collaborative, i.e., multi-user, extended reality environments. Objective: We present our journey toward a web-based approach to enable (location-independent) collaborative program comprehension using desktop, virtual reality, and mobile augmented reality devices. Method: We designed and implemented three multi-user modes in our web-based live trace visualization tool ExplorViz. Users can employ desktop, mobile, and virtual reality devices to collaboratively explore software visualizations. We conducted two preliminary user studies in which subjects evaluated our VR and AR modes after solving common program comprehension tasks. Results: The VR and AR environments can be suitable for collaborative work in the context of program comprehension. The analyzed feedback revealed problems regarding the usability, e.g., readability of visualized entities and performance issues. Nonetheless, our approach can be seen as a blueprint for other researchers to replicate or build upon these modes and results. Conclusions: ExplorViz's multi-user modes are our approach to enable heterogeneous collaborative software visualizations. The preliminary results indicate the need for more research regarding effectiveness, usability, and acceptance. Unlike related work, we approach the latter by introducing a multi-user augmented reality environment for software visualizations based on off-the-shelf mobile devices. © 2022 The Author(s)</t>
  </si>
  <si>
    <t>Detecting relevant app reviews for software evolution and maintenance through multimodal one-class learning</t>
  </si>
  <si>
    <t>https://www.scopus.com/inward/record.uri?eid=2-s2.0-85134302259&amp;doi=10.1016%2fj.infsof.2022.106998&amp;partnerID=40&amp;md5=ba6b380c309326023ece25cffd8b20ec</t>
  </si>
  <si>
    <t>Context: Mobile app reviews are a rich source of information for software evolution and maintenance. Several studies have shown the effectiveness of exploring relevant reviews in the software development lifecycle, such as release planning and requirements engineering tasks. Popular apps receive even millions of reviews, thereby making manual extraction of relevant information an impractical task. The literature presents several machine learning approaches to detect relevant reviews. However, these approaches use multi-class learning, implying more user effort for data labeling since users must label a significant set of relevant and irrelevant reviews. Objective: This article investigates methods for detecting relevant app reviews considering scenarios with small sets of labeled data. We evaluated unimodal and multimodal representations, different labeling levels, as well as different app review domains and languages. Method: We present a one-class multimodal learning method for detecting relevant reviews. Our approaches have two main contributions. First, we use one-class learning that requires only the labeling of relevant app reviews, thereby minimizing the labeling effort. Second, to handle the smaller amount of labeled reviews without harming classification performance, we also present methods to improve feature extraction and reviews representation. We propose the Multimodal Autoencoder and the Multimodal Variational Autoencoder. The methods learn representations which explore both textual data and visual information based on the density of the reviews. Density information can be interpreted as a summary of the main topics or clusters extracted from the reviews. Results: Our methods achieved competitive results even using only 25% of labeled reviews compared to models that used the entire training set. Also, our multimodal approaches obtain the highest F1-Score and AUC-ROC in twenty-three out of twenty-four scenarios. Conclusion: Our one-class multimodal methods proved to be a competitive alternative for detecting relevant reviews and promising for practical scenarios involving data-driven software evolution and maintenance. © 2022 Elsevier B.V.</t>
  </si>
  <si>
    <t>An empirical study of question discussions on Stack Overflow</t>
  </si>
  <si>
    <t>https://www.scopus.com/inward/record.uri?eid=2-s2.0-85135573018&amp;doi=10.1007%2fs10664-022-10180-z&amp;partnerID=40&amp;md5=cdc412f0b2ff1e6c0dd5be6dd64cf8a0</t>
  </si>
  <si>
    <t>Stack Overflow provides a means for developers to exchange knowledge. While much previous research on Stack Overflow has focused on questions and answers (Q&amp;A), recent work has shown that discussions in comments also contain rich information. On Stack Overflow, discussions through comments and chat rooms can be tied to questions or answers. In this paper, we conduct an empirical study that focuses on the nature of question discussions. We observe that: (1) Question discussions occur at all phases of the Q&amp;A process, with most beginning before the first answer is received. (2) Both askers and answerers actively participate in question discussions; the likelihood of their participation increases as the number of comments increases. (3) There is a strong correlation between the number of question comments and the question answering time (i.e., more discussed questions receive answers more slowly). Our findings suggest that question discussions contain a rich trove of data that is integral to the Q&amp;A processes on Stack Overflow. We further suggest how future research can leverage the information in question discussions, along with the commonly studied Q&amp;A information. © 2022, The Author(s), under exclusive licence to Springer Science+Business Media, LLC, part of Springer Nature.</t>
  </si>
  <si>
    <t>Locating Performance Regression Root Causes in the Field Operations of Web-Based Systems: An Experience Report</t>
  </si>
  <si>
    <t>https://www.scopus.com/inward/record.uri?eid=2-s2.0-85120572525&amp;doi=10.1109%2fTSE.2021.3131529&amp;partnerID=40&amp;md5=a814906cd4f9bdc5c3d42a57d86aa39b</t>
  </si>
  <si>
    <t>Software developers usually rely on in-house performance testing to detect performance regressions and locate their root causes. Such performance testing is typically resource and time-consuming, making it impractical to conduct when the software is delivered in fast-paced release cycles. On the other hand, the operational data generated in the field environment provides rich information about the performance of a software system and its runtime activities. Therefore, this work explores the idea of leveraging the readily-available field operational data to locate the root causes of performance regression instead of running expensive performance tests. However, due to the ever-changing workloads from the end users and the noise from the field, directly analyzing performance metrics such as response time of the system may not be able to help locate the root causes of performance regressions. In this paper, we report our experience of designing and adopting an approach that automatically locates the root causes of performance regressions while the software systems are deployed and running in the field. First, our approach uses black-box performance models to capture the relationship between the performance of a system and its runtime activities. Then, our approach analyzes the performance models and uses statistical techniques to suggest the problematic system runtime activities (i.e., the root causes) that are related to a performance regression. Our evaluation considered three open-source projects and one industrial product. In the three open-source systems, we find that our approach can successfully locate the root causes of all arbitrarily injected synthetic performance regressions. Our approach has successfully detected and located the root causes of three performance regressions in an industry system and it has been adopted by our industrial partner and used in practice on a daily basis over a 12-month period. In addition, we share the challenges that we encountered during the design and adoption of our approach, how we address those challenges, and the lessons that we learned during the process. We believe that our novel approach together with our documented experience can benefit practitioners and researchers who wish to leverage the field-operation data of a software system to conduct performance assurance activities.  © 1976-2012 IEEE.</t>
  </si>
  <si>
    <t>Correction to: Can Offline Testing of Deep Neural Networks Replace Their Online Testing?: A Case Study of Automated Driving Systems (Empirical Software Engineering, (2021), 26, 5, (90), 10.1007/s10664-021-09982-4)</t>
  </si>
  <si>
    <t>https://www.scopus.com/inward/record.uri?eid=2-s2.0-85135465789&amp;doi=10.1007%2fs10664-022-10172-z&amp;partnerID=40&amp;md5=c7593b22d3f382bd73e0de1ba35537ab</t>
  </si>
  <si>
    <t>The article “Can Offline Testing of Deep Neural Networks Replace Their Online Testing?”, written by Fitash Ul Haq, Donghwan Shin, Shiva Nejati, and Lionel Briand, was originally published Online First without Open Access. After publication in volume 26, issue 5, article 90, the author decided to opt for Open Choice and to make the article an Open Access publication. Therefore, the copyright of the article has been changed to ©The Author(s) 2021 and the article is forthwith distributed under the terms of the Creative Commons Attribution 4.0 International License, which permits use, sharing, adaptation, distribution and reproduction in any medium or format, as long as you give appropriate credit to the original author(s) and the source, provide a link to the Creative Commons license, and indicate if changes were made. The images or other third party material in this article are included in the article’s Creative Commons license, unless indicated otherwise in a credit line to the material. If material is not included in the article’s Creative Commons license and your intended use is not permitted by statutory regulation or exceeds the permitted use, you will need to obtain permission directly from the copyright holder. To view a copy of this license, visit http://creativecommons.org/licenses/by/4.0/. The original article has been corrected. © 2022, The Author(s).</t>
  </si>
  <si>
    <t>Help me with this: A categorization of open source software problems</t>
  </si>
  <si>
    <t>https://www.scopus.com/inward/record.uri?eid=2-s2.0-85135904165&amp;doi=10.1016%2fj.infsof.2022.107034&amp;partnerID=40&amp;md5=3170cbda783c04eee3e6131155efdb50</t>
  </si>
  <si>
    <t>Context: Free and Open Source Software is widely used in the research community and the software industry. In this context, developers come across various issues they need to handle in order to use and create software responsibly and without causing legal violations. For instance, using open source software that carries a specific license or how contributions to open source software should be handled are among the issues that need to be considered. Objective: As practitioners turn primarily to Q&amp;A sites to seek help, it is important to understand which specific open source software issues they face. In this research, our main objective is to provide a categorization of open source software problems present in the user questions of the Open Source Stack Exchange site and perform a meta-analysis on the encountered questions. Method: We have performed a qualitative study analyzing manually 1,500 most popular posts in the Open Source Stack Exchange site and have mapped them to categories and more generic clusters. The coding task was performed in iterations with the participation of three of the authors. Agreement was calculated and cases of disagreement were resolved. Meta-analysis on questions and answers was also performed for discussion purposes. Results: We have created 26 categories of problems discussed in the Open Source Stack Exchange site, and grouped them into 6 clusters. Our results show that posts on license texts/conditions and license/copyright notices are more common, whereas posts on license differences are the most popular in terms of views by other users. Conclusion: The results can assist any participant of the open source software community to understand on which basic issues she should focus on to gain a good understanding of open source software. They are also useful for improving education on open source software and community support using the implications presented for each category. © 2022 Elsevier B.V.</t>
  </si>
  <si>
    <t>Sentiment analysis tools in software engineering: A systematic mapping study</t>
  </si>
  <si>
    <t>https://www.scopus.com/inward/record.uri?eid=2-s2.0-85135527315&amp;doi=10.1016%2fj.infsof.2022.107018&amp;partnerID=40&amp;md5=e29c8a8dbfa202ed02895c433f10d6c0</t>
  </si>
  <si>
    <t>Context: Software development is a collaborative task. Previous research has shown social aspects within development teams to be highly relevant for the success of software projects. A team's mood has been proven to be particularly important. It is paramount for project managers to be aware of negative moods within their teams, as such awareness enables them to intervene. Sentiment analysis tools offer a way to determine the mood of a team based on textual communication. Objective: We aim to help developers or stakeholders in their choice of sentiment analysis tools for their specific purpose. Therefore, we conducted a systematic mapping study (SMS). Methods: We present the results of our SMS of sentiment analysis tools developed for or applied in the context of software engineering (SE). Our results summarize insights from 106 papers with respect to (1) the application domain, (2) the purpose, (3) the used data sets, (4) the approaches for developing sentiment analysis tools, (5) the usage of already existing tools, and (6) the difficulties researchers face. We analyzed in more detail which tools and approaches perform how in terms of their performance. Results: According to our results, sentiment analysis is frequently applied to open-source software projects, and most approaches are neural networks or support-vector machines. The best performing approach in our analysis is neural networks and the best tool is BERT. Despite the frequent use of sentiment analysis in SE, there are open issues, e.g. regarding the identification of irony or sarcasm, pointing to future research directions. Conclusion: We conducted an SMS to gain an overview of the current state of sentiment analysis in order to help developers or stakeholders in this matter. Our results include interesting findings e.g. on the used tools and their difficulties. We present several suggestions on how to solve these identified problems. © 2022 Elsevier B.V.</t>
  </si>
  <si>
    <t>Software Architecture and Artificial Intelligence</t>
  </si>
  <si>
    <t>https://www.scopus.com/inward/record.uri?eid=2-s2.0-85134832918&amp;doi=10.1016%2fj.jss.2022.111436&amp;partnerID=40&amp;md5=7aa93dc7b3ab4a088d1802cdd05e84e2</t>
  </si>
  <si>
    <t>Comments on 'Using k-Core Decomposition on Class Dependency Networks to Improve Bug Prediction Model's Practical Performance'</t>
  </si>
  <si>
    <t>https://www.scopus.com/inward/record.uri?eid=2-s2.0-85126518270&amp;doi=10.1109%2fTSE.2022.3140599&amp;partnerID=40&amp;md5=ed58f2c0a19c913dfaa3d4bb79f0dbc9</t>
  </si>
  <si>
    <t>In a very recent paper by (Qu et al., 2021), the authors propose an effective equation, top-core, to improve the performance of effort-aware bug prediction models. A distinctive feature of top-core is that it takes into account the coreness of a class in a Class Dependency Network (CDN) when calculating the relative risk of a class to be buggy. In this comment, we show that Qu et al.'s paper contains three shortcomings that may influence the performance of top-core or even have the potential to lead to erroneous results. First, we show that the CDN that they use to calculate the coreness of classes is not very accurate, neglecting many important types of dependency relations between classes such as method call relation, access relation, and instantiates relation. Second, they trained a Logistic Regression model using the scikit-learn framework to predict the probability of a specific class to be buggy. It is actually an L2 regularized Logistic Regression model, which is dependent on the scale of the features. But they neglected to normalize the features, making the obtained results erroneous. Finally, the number of execution times (viz. 10 times in the paper of Qu et al.) they used to reduce the bias caused by the randomness (viz. random split of instances and the process to handle class-imbalance problem) in the experiments is too small to ensure that the obtained results converge to stable values; but they failed to signify the precision level of their results for comparison. In this comment, we provide solutions to the problems by using i) an improved CDN (ICDN) to represent the structure of software systems, ii) the z-score method to normalize the features, and iii) an adaptive mechanism to determine the number of execution times. In the experiments, we find that Qu et al.'s approach based on the Logistic Regression model does not perform significantly better than the state-of-the-art approach Ree, which is inconsistent with the conclusion in Qu et al.'s work. We also observe that replacing CDN with ICDN does improve the performance of Qu et al.'s approach.  © 1976-2012 IEEE.</t>
  </si>
  <si>
    <t>A Hybrid Distributed EA Approach for Energy Optimisation on Smartphones</t>
  </si>
  <si>
    <t>https://www.scopus.com/inward/record.uri?eid=2-s2.0-85136320324&amp;doi=10.1007%2fs10664-022-10188-5&amp;partnerID=40&amp;md5=12fd0256e3f098510e7a83bcda203ee2</t>
  </si>
  <si>
    <t>For many people, mobile platforms are now an essential part of everyday life. A defining feature of mobile platforms is their reliance on battery performance. Due to this reliance, there is a pressing need for mobile applications that minimise their own impact on batteries. While mobile platforms are improving their capabilities in terms of policing the energy use of applications and rationing energy-hungry devices, mobile application developers still lack knowledge in how to write energy efficient programs. Recent work in automatic program improvement using heuristic search over randomly generated program variants has shown some promise in terms of producing reductions in programs’ energy-use. A challenge in this work is accurately measuring the energy-use of program variants. One approach to measurement is to use each platform’s internal meter to assess variants on the device itself. This approach has advantages in terms of measuring actual energy-use on each platform but is not ideal for the search for program variants that perform well across multiple platforms. The work in this paper addresses this problem by using an island-like evolutionary search mode to simultaneously evolve variants on multiple platforms. Island models of evolutionary search conduct search on multiple platforms in parallel and share promising variants. The results show that this approach has advantages over isolated evolution in terms of speeding up evolution on each platform and improving the efficiency of search. Validation results show that the island-inspired model is able to evolve variants with good cross-platform performance. In addition, it evolves a solution that outperforms best found solutions using a sequential evolutionary algorithm on it is native platform with an effect size greater than 90%. © 2022, The Author(s), under exclusive licence to Springer Science+Business Media, LLC, part of Springer Nature.</t>
  </si>
  <si>
    <t>Learning Component Size Distributions for Software Cost Estimation: Models Based on Arithmetic and Shifted Geometric Means Rules</t>
  </si>
  <si>
    <t>https://www.scopus.com/inward/record.uri?eid=2-s2.0-85122286055&amp;doi=10.1109%2fTSE.2021.3139216&amp;partnerID=40&amp;md5=5efe092f019275c584aa8ef87ac0a4e4</t>
  </si>
  <si>
    <t>Understanding software size distribution is critical to software cost estimation using COCOMO model and design of reliable production function model. This paper proposes and validates a theoretical framework based on the maximization of Shannon entropy to learn component size distribution of software systems when partial information about the moments is given. Specification of appropriate moment constraints either in the form of shifted geometric mean or arithmetic mean or both geometric and arithmetic means are considered. The models are validated using 30 real datasets. The analysis reveals that software systems where component sizes depict power-law behavior are governed by shifted geometric mean whereas those systems in which component size distribution shows exponential behavior are described by arithmetic mean. Another type of software system is also considered where the component size distribution is found to depict gamma distribution. Such systems are characterized by specification of both arithmetic and geometric means. The study underlines that the use of modern object-oriented programming languages adheres to power-law distribution indicating the existence of team synergies leading to substantial containment of software costs when compared to the use of traditional procedural programming languages.  © 1976-2012 IEEE.</t>
  </si>
  <si>
    <t>Motivation under Gamification: An Empirical Study of Developers' Motivations and Contributions in Stack Overflow</t>
  </si>
  <si>
    <t>https://www.scopus.com/inward/record.uri?eid=2-s2.0-85120051412&amp;doi=10.1109%2fTSE.2021.3130088&amp;partnerID=40&amp;md5=c4afd4689f202d89fba4b67143cd715f</t>
  </si>
  <si>
    <t>To encourage developers' volunteer contributions, modern programming question and answer (Q&amp;A) sites like Stack Overflow (SO) employ gamified incentive mechanisms such as reputation and badges. Understanding developers' motivations in the presence of gamification and the relationship between their motivations and behavioral outcomes is crucial for community building and designing good incentive mechanisms. Grounded on self-determination theory, we conducted a survey with 938 developers who participate in SO to understand their participation motivations and incentive perceptions. By connecting the survey responses with the SO data, we quantitatively analyzed how the developers' motivations and satisfaction of needs relate to their effort and contribution quality. Our main findings are as follows: (1) despite the presence of gamified incentive mechanisms, developers are mainly motivated by intrinsic motivation to participate in SO; (2) developers who have strong motivations to gain gamification rewards are associated with higher intrinsic and integrated motivations, while developers with more development experiences are less motivated by the gamified incentives; (3) both extrinsic motivations (in terms of career prospects) and intrinsic motivations (regarding self-improvement and helping others) can motivate developers to make high-quantity and high-quality contributions; and (4) high-level satisfaction of needs for competency and autonomy has a positive effect on developers making high-quantity and high-quality contributions and addressing difficult problems. Based on these findings, we discuss implications for developer motivation and gamification in the crowdsourcing context and for the mechanism design of gamified crowdsourced platforms.  © 1976-2012 IEEE.</t>
  </si>
  <si>
    <t>Uses of business process modeling in agile software development projects</t>
  </si>
  <si>
    <t>https://www.scopus.com/inward/record.uri?eid=2-s2.0-85135709784&amp;doi=10.1016%2fj.infsof.2022.107028&amp;partnerID=40&amp;md5=62c0a6e8bf55b4d2138984e2042ea8f0</t>
  </si>
  <si>
    <t>Context: Agile methodologies and frameworks are widely used in software development projects because of their support for continuous change and delivery. Agile software development advocates de-prioritizing aspects such as processes and documentation. In traditional software engineering methodologies, however, business process models have been extensively used to support these aspects. Up until now, it is unclear to what extent recommendations to focus on code imply that conceptual modeling should be discontinued. Objective: The objective of this study is to investigate this hypothesis. More specifically, we develop a theoretical argument of how business process models are and can be used to support agile software development projects. Method: To this end, we use a multi-method study design. First, we conduct a systematic literature review, in which we identify studies on the usage of business process models in agile software development. Second, we apply procedures from thematic synthesis to analyze the connection between these uses and the phases of the development cycle. Third, we use a focus group design with practitioners to systematically reflect upon how these uses can help regarding four categories of challenges in agile software development: management, team, technology, and process. Results: From 37 relevant studies, we distill 15 different uses. The results highlight the benefits of process modeling as an instrument to support agile software development projects from different angles and in all project phases. Process modeling appears to be particularly relevant for the first phases of the development cycle, and for management and process issues in agile projects. Conclusion: We conclude that business process models indeed provide benefits for agile software development projects. Our findings have practical implications and emphasize the need for future research on modeling and agile development. © 2022 Elsevier B.V.</t>
  </si>
  <si>
    <t>On the use of artificial intelligence to deal with privacy in IoT systems: A systematic literature review</t>
  </si>
  <si>
    <t>https://www.scopus.com/inward/record.uri?eid=2-s2.0-85136467284&amp;doi=10.1016%2fj.jss.2022.111475&amp;partnerID=40&amp;md5=9e3462d0a71d4fe859f0ab8331727169</t>
  </si>
  <si>
    <t>The Internet of Things (IoT) refers to a network of Internet-enabled devices that can make different operations, like sensing, communicating, and reacting to changes arising in the surrounding environment. Nowadays, the number of IoT devices is already higher than the world population. These devices operate by exchanging data between them, sometimes through an intermediate cloud infrastructure, and may be used to enable a wide variety of novel services that can potentially improve the quality of life of billions of people. Nonetheless, all that glitters is not gold: the increasing adoption of IoT comes with several privacy concerns due to the lack or loss of control over the sensitive data exchanged by these devices. This represents a key challenge for software engineering researchers attempting to address those privacy concerns by proposing (semi-)automated solutions to identify sources of privacy leaks. In this respect, a notable trend is represented by the adoption of smart solutions, that is, the definition of techniques based on artificial intelligence (AI) algorithms. This paper proposes a systematic literature review of the research in smart detection of privacy concerns in IoT devices. Following well-established guidelines, we identify 152 primary studies that we analyze under three main perspectives: (1) What are the privacy concerns addressed with AI-enabled techniques; (2) What are the algorithms employed and how they have been configured/validated; and (3) Which are the domains targeted by these techniques. The key results of the study identified six main tasks targeted through the use of artificial intelligence, like Malware Detection or Network Analysis. Support Vector Machine is the technique most frequently used in literature, however in many cases researchers do not explicitly indicate the domain where to use artificial intelligence algorithms. We conclude the paper by distilling several lessons learned and implications for software engineering researchers. © 2022</t>
  </si>
  <si>
    <t>VulSlicer: Vulnerability detection through code slicing</t>
  </si>
  <si>
    <t>https://www.scopus.com/inward/record.uri?eid=2-s2.0-85135387191&amp;doi=10.1016%2fj.jss.2022.111450&amp;partnerID=40&amp;md5=105df97aa8853b1812b8f44b29b48566</t>
  </si>
  <si>
    <t>There has been a multitude of techniques proposed for identifying vulnerabilities in software. Forcing a program into a vulnerable state has become increasingly unscalable, given the size of the programs and the number of possible execution states. At the same time, techniques that are looking for vulnerability signatures are marred with weak and incomplete signatures. This is not to say that such techniques have failed to identify previously unknown vulnerabilities in the code. However, they have inherent weaknesses, which result in identifying vulnerabilities that are limited in type and complexity. We propose a novel technique to extract succinct vulnerability-relevant statements representing the self-contained nature of vulnerabilities and reproduce the vulnerable behavior independently of the rest of the program. We also introduce an innovative technique to slice target programs and search for similar vulnerability-relevant statements in them. We developed VulSlicer, a prototype system capable of extracting vulnerability-relevant statements from vulnerable programs and searching for them on target programs at scale. Furthermore, we have examined four candidate open-source projects and have been able to identify 118 potential vulnerabilities, out of which 94 were found to be silently patched, and from the remaining reported cases, three were confirmed by obtaining a CVE designation. © 2022 Elsevier Inc.</t>
  </si>
  <si>
    <t>Crowd-based requirements elicitation via pull feedback: method and case studies</t>
  </si>
  <si>
    <t>https://www.scopus.com/inward/record.uri?eid=2-s2.0-85136572271&amp;doi=10.1007%2fs00766-022-00384-6&amp;partnerID=40&amp;md5=189000e7035390a27a6bd61fbc3c7fd5</t>
  </si>
  <si>
    <t>Crowd-based Requirements Engineering (CrowdRE) promotes the active involvement of a large number of stakeholders in RE activities. A prominent strand of CrowdRE research concerns the creation and use of online platforms for a crowd of stakeholders to formulate ideas, which serve as an additional input for requirements elicitation. Most of the reported case studies are of small size, and they analyze the size of the crowd, rather than the quality of the collected ideas. By means of an iterative design that includes three case studies conducted at two organizations, we present the CREUS method for crowd-based elicitation via user stories. Besides reporting the details of these case studies and quantitative results on the number of participants, ideas, votes, etc., a key contribution of this paper is a qualitative analysis of the elicited ideas. To analyze the quality of the user stories, we apply criteria from the Quality User Story framework, we calculate automated text readability metrics, and we check for the presence of vague words. We also study whether the user stories can be linked to software qualities, and the specificity of the ideas. Based on the results, we distill six key findings regarding CREUS and, more generally, for CrowdRE via pull feedback. © 2022, The Author(s).</t>
  </si>
  <si>
    <t>Identifying self-admitted technical debt in issue tracking systems using machine learning</t>
  </si>
  <si>
    <t>https://www.scopus.com/inward/record.uri?eid=2-s2.0-85133665305&amp;doi=10.1007%2fs10664-022-10128-3&amp;partnerID=40&amp;md5=fae815333129347784d1ffe275b716a1</t>
  </si>
  <si>
    <t>Technical debt is a metaphor indicating sub-optimal solutions implemented for short-term benefits by sacrificing the long-term maintainability and evolvability of software. A special type of technical debt is explicitly admitted by software engineers (e.g. using a TODO comment); this is called Self-Admitted Technical Debt or SATD. Most work on automatically identifying SATD focuses on source code comments. In addition to source code comments, issue tracking systems have shown to be another rich source of SATD, but there are no approaches specifically for automatically identifying SATD in issues. In this paper, we first create a training dataset by collecting and manually analyzing 4,200 issues (that break down to 23,180 sections of issues) from seven open-source projects (i.e., Camel, Chromium, Gerrit, Hadoop, HBase, Impala, and Thrift) using two popular issue tracking systems (i.e., Jira and Google Monorail). We then propose and optimize an approach for automatically identifying SATD in issue tracking systems using machine learning. Our findings indicate that: 1) our approach outperforms baseline approaches by a wide margin with regard to the F1-score; 2) transferring knowledge from suitable datasets can improve the predictive performance of our approach; 3) extracted SATD keywords are intuitive and potentially indicating types and indicators of SATD; 4) projects using different issue tracking systems have less common SATD keywords compared to projects using the same issue tracking system; 5) a small amount of training data is needed to achieve good accuracy. © 2022, The Author(s).</t>
  </si>
  <si>
    <t>Analyzing Android Taint Analysis Tools: FlowDroid, Amandroid, and DroidSafe</t>
  </si>
  <si>
    <t>https://www.scopus.com/inward/record.uri?eid=2-s2.0-85114716597&amp;doi=10.1109%2fTSE.2021.3109563&amp;partnerID=40&amp;md5=c22f03aa91e825c998105c413fa986bc</t>
  </si>
  <si>
    <t>Numerous static taint analysis techniques have recently been proposed for identifying information flows in mobile applications. These techniques are often optimized and evaluated on a set of synthetic benchmarks, which makes the comparison results difficult to generalize. Moreover, the techniques are commonly compared under different configuration setups, rendering the comparisons inaccurate. In this paper, we provide a large, controlled, and independent comparison of the three most prominent static taint analysis tools: FlowDroid, Amandroid, and DroidSafe. We align the configuration setup for the tools and evaluate them on both a set of common benchmarks and on real applications from the Google Play app store. We further evaluate the effectiveness of additional reflection handling mechanism implemented by DroidRA, applying it to each of the evaluated tools. We compare the results of our analysis to the results reported in previous studies, identify main reasons for inaccuracy in existing tools, and provide suggestions for future research. © 1976-2012 IEEE.</t>
  </si>
  <si>
    <t>Any-Horizon Uniform Random Sampling and Enumeration of Constrained Scenarios for Simulation-Based Formal Verification</t>
  </si>
  <si>
    <t>https://www.scopus.com/inward/record.uri?eid=2-s2.0-85114713484&amp;doi=10.1109%2fTSE.2021.3109842&amp;partnerID=40&amp;md5=6eb2e40560e8efedd2d6648b662b721e</t>
  </si>
  <si>
    <t>Model-based approaches to the verification of non-terminating Cyber-Physical Systems (CPSs) usually rely on numerical simulation of the System Under Verification (SUV) model under input scenarios of possibly varying duration, chosen among those satisfying given constraints. Such constraints typically stem from requirements (or assumptions) on the SUV inputs and its operational environment as well as from the enforcement of additional conditions aiming at, e.g., prioritising the (often extremely long) verification activity, by, e.g., focusing on scenarios explicitly exercising selected requirements, or avoiding vacuity in their satisfaction. In this setting, the possibility to efficiently sample at random (with a known distribution, e.g., uniformly) within, or to efficiently enumerate (possibly in a uniformly random order) scenarios among those satisfying all the given constraints is a key enabler for the practical viability of the verification process, e.g., via simulation-based statistical model checking. Unfortunately, in case of non-trivial combinations of constraints, iterative approaches like Markovian random walks in the space of sequences of inputs in general fail in extracting scenarios according to a given distribution (e.g., uniformly), and can be very inefficient to produce at all scenarios that are both legal (with respect to SUV assumptions) and of interest (with respect to the additional constraints). For example, in our case studies, up to 91% of the scenarios generated using such iterative approaches would need to be neglected. In this article, we show how, given a set of constraints on the input scenarios succinctly defined by multiple finite memory monitors, a data structure (scenario generator) can be synthesised, from which any-horizon scenarios satisfying the input constraints can be efficiently extracted by (possibly uniform) random sampling or (randomised) enumeration. Our approach enables seamless support to virtually all simulation-based approaches to CPS verification, ranging from simple random testing to statistical model checking and formal (i.e., exhaustive) verification, when a suitable bound on the horizon or an iterative horizon enlargement strategy is defined, as in the spirit of bounded model checking. © 1976-2012 IEEE.</t>
  </si>
  <si>
    <t>A Systematic Assessment on Android Third-Party Library Detection Tools</t>
  </si>
  <si>
    <t>https://www.scopus.com/inward/record.uri?eid=2-s2.0-85116929581&amp;doi=10.1109%2fTSE.2021.3115506&amp;partnerID=40&amp;md5=16afc390934c81c94907ee542af0f97c</t>
  </si>
  <si>
    <t>Third-party libraries (TPLs) have become a significant part of the Android ecosystem. Developers can employ various TPLs to facilitate their app development. Unfortunately, the popularity of TPLs also brings new security issues. For example, TPLs may carry malicious or vulnerable code, which can infect popular apps to pose threats to mobile users. Furthermore, TPL detection is essential for downstream tasks, such as vulnerabilities and malware detection. Thus, various tools have been developed to identify TPLs. However, no existing work has studied these TPL detection tools in detail, and different tools focus on different applications and techniques with performance differences. A comprehensive understanding of these tools will help us make better use of them. To this end, we conduct a comprehensive empirical study to fill the gap by evaluating and comparing all publicly available TPL detection tools based on six criteria: accuracy of TPL construction, effectiveness, efficiency, accuracy of version identification, resiliency to code obfuscation, and ease of use. Besides, we enhance these open-source tools by fixing their limitations, to improve their detection ability. Finally, we build an extensible framework that integrates all existing available TPL detection tools, providing an online service for the research community. We release the evaluation dataset and enhanced tools. According to our study, we also present the essential findings and discuss promising implications to the community; e.g., 1) Most existing TPL detection techniques more or less depend on package structure to construct in-app TPL candidates. However, using package structure as the module decoupling feature is error-prone. We hence suggest future researchers using the class dependency to substitute package structure. 2) Extracted features include richer semantic information (e.g., class dependencies) can achieve better resiliency to code obfuscation. 3) Existing tools usually have a low recall; that is because previous tools ignore some features of Android apps and TPLs, such as the compilation mechanism, the new format of TPLs, TPL dependency. Most existing tools cannot effectively find partial import TPLs, obfuscated TPLs, which directly limit their capability. 4) Existing tools are complementary to each other; we can build a better tool via combining the advantages of each tool. We believe our work provides a clear picture of existing TPL detection techniques and also gives a road-map for future research.  © 1976-2012 IEEE.</t>
  </si>
  <si>
    <t>A Mixed-Method Approach to Recommend Corrections and Correct REST Antipatterns</t>
  </si>
  <si>
    <t>https://www.scopus.com/inward/record.uri?eid=2-s2.0-85116914527&amp;doi=10.1109%2fTSE.2021.3117023&amp;partnerID=40&amp;md5=b91fdcca3a2a7814a51b91595f9c1583</t>
  </si>
  <si>
    <t>Many companies, e.g., Facebook and YouTube, use the REST architecture and provide REST APIs to their clients. Like any other software systems, REST APIs need maintenance and must evolve to improve and stay relevant. Antipatterns - poor design practices - hinder this maintenance and evolution. Although the literature defines many antipatterns and proposes approaches for their (automatic) detection, their correction did not receive much attention. Therefore, we apply a mixed-method approach to study REST APIs and REST antipatterns with the objectives to recommend corrections or, when possible, actually correct the REST antipatterns. Qualitatively, via case studies, we analyse the evolution of 11 REST APIs, including Facebook, Twitter, and YouTube, over six years. We detect occurrences of eight REST antipatterns in the years 2014, 2017, and 2020 in 17 versions of 11 REST APIs. Thus, we show that (1) REST APIs and antipatterns evolve over time and (2) developers seem to remove antipatterns. Qualitatively via a discourse analysis, we analyse developers' forums and report that developers are concerned with the occurrences of REST antipatterns and discuss corrections to these antipatterns. Following these qualitative studies, using an engineering-research approach, we propose the following novel and unique contributions: (1) we describe and compare the corrections of eight REST antipatterns from the academic literature and from developers' forums; (2) we devise and describe algorithms to recommend corrections to some of these antipatterns; (3) we present algorithms and a tool to correct some of these antipatterns by intercepting and modifying responses from REST APIs; and, (4) we validate the recommendations and the corrections manually and via a survey answered by 24 REST developers. Thus, we propose to REST API developers and researchers the first, grounded approach to correct REST antipatterns.  © 1976-2012 IEEE.</t>
  </si>
  <si>
    <t>XDebloat: Towards Automated Feature-Oriented App Debloating</t>
  </si>
  <si>
    <t>https://www.scopus.com/inward/record.uri?eid=2-s2.0-85117844025&amp;doi=10.1109%2fTSE.2021.3120213&amp;partnerID=40&amp;md5=5ab9657fbd8d2855e985df0d5ef62c7c</t>
  </si>
  <si>
    <t>Existing programming practices for building Android apps mainly follow the 'one-size-fits-all' strategy to include lots of functions and adapt to most types of devices. However, this strategy can result in software bloat and many serious issues, such as slow download speed, and large attack surfaces. Existing solutions cannot effectively debloat an app as they either lack flexibility or require human efforts. This work proposes a novel feature-oriented debloating approach and builds a prototype, named XDebloat, to automate this process in a flexible manner. First, We propose three feature location approaches to mine features in an app. XDebloat supports feature location approaches at a fine granularity. It also makes the feature location results editable. Second, XDebloat considers several Android-oriented issues (i.e., callbacks) to perform a more precise analysis. Third, XDebloat supports two major debloating strategies: pruning-based debloating and module-based debloating. We evaluate XDebloat with 200 open-source and 1,000 commercial apps. The results show that XDebloat can successfully remove components from apps or transform apps into on-demand modules within 10 minutes. For the pruning-based debloating strategy, on average, XDebloat can remove 32.1% code from an app. For the module-based debloating strategy, XDebloat can help developers build instant apps or app bundles automatically.  © 1976-2012 IEEE.</t>
  </si>
  <si>
    <t>Can test input selection methods for deep neural network guarantee test diversity? A large-scale empirical study</t>
  </si>
  <si>
    <t>https://www.scopus.com/inward/record.uri?eid=2-s2.0-85132739978&amp;doi=10.1016%2fj.infsof.2022.106982&amp;partnerID=40&amp;md5=fdb7583bb37e2b151e6dc57157c859f0</t>
  </si>
  <si>
    <t>Context: Recently, various methods on test input selection for deep neural network (TIS-DNN) have been proposed. These methods can effectively reduce the labeling cost by selecting a subset from the original test inputs, which can still accurately estimate the performance (such as accuracy) of the target DNN models. Objective: Previous studies on TIS-DNN mainly focused on the performance on all the classes. However, the selected subset may miss the coverage of some classes or decrease the performance on some classes, which will reduce the test diversity of the original test inputs. Methods: Therefore, we conducted a large-scale empirical study to investigate whether previous TIS-DNN methods can guarantee test diversity in the subset. In our study, we selected five state-of-the-art TIS-DNN methods: SRS, CSS, CES, DeepReduce and PACE. Then we selected 18 pairs of DNN models and the corresponding test inputs from seven popular DNN datasets. Results: Our experimental results can be summarized as follows. (1) Previous TIS-DNN methods can guarantee the performance on all the classes. However, these methods have a negative impact on the test diversity and the performance on each class is not satisfactory. (2) Reducing the performance estimation error on each class can help reduce the estimation error on the test adequacy of the original inputs based on DNN-based coverage criteria (especially for the criterion NC and the criterion TKNC). (3) There still exists great room for performance improvement (i.e., 7.637% improvement on all the classes and 12.833% improvement on each class) after comparing the TIS-DNN method PACE with approximately optimal solutions. Conclusion: The above experimental findings implicate there is still a long way for the TIS-DNN issue to go. Given this, we present observations about the road ahead for this issue. © 2022 Elsevier B.V.</t>
  </si>
  <si>
    <t>How Templated Requirements Specifications Inhibit Creativity in Software Engineering</t>
  </si>
  <si>
    <t>https://www.scopus.com/inward/record.uri?eid=2-s2.0-85115177072&amp;doi=10.1109%2fTSE.2021.3112503&amp;partnerID=40&amp;md5=00458b0db6f8271410523a0532efea7e</t>
  </si>
  <si>
    <t>Desiderata is a general term for stakeholder needs, desires or preferences. Recent experiments demonstrate that presenting desiderata as templated requirements specifications leads to less creative solutions. However, these experiments do not establish how the presentation of desiderata affects design creativity. This study, therefore, aims to explore the cognitive mechanisms by which presenting desiderata as templated requirements specifications reduces creativity during software design. Forty-two software designers, organized into 21 pairs, participated in a dialog-based protocol study. Their interactions were transcribed and the transcripts were analyzed in two ways: (1) using inductive process coding and (2) using an a-priori coding scheme focusing on fixation and critical thinking. Process coding shows that participants exhibited seven categories of behavior: making design moves, uncritically accepting, rejecting, grouping, questioning, assuming and considering quality criteria. Closed coding shows that participants tend to accept given requirements and priority levels while rejecting newer, more innovative design ideas. Overall, the results suggest that designers fixate on desiderata presented as templated requirements specifications, hindering critical thinking. More precisely, requirements fixation mediates the negative relationship between specification formality and creativity.  © 1976-2012 IEEE.</t>
  </si>
  <si>
    <t>A qualitative analysis of themes in instant messaging communication of software developers</t>
  </si>
  <si>
    <t>https://www.scopus.com/inward/record.uri?eid=2-s2.0-85133742387&amp;doi=10.1016%2fj.jss.2022.111397&amp;partnerID=40&amp;md5=e1f0b6ba995baf35de64de28e3d5ed9e</t>
  </si>
  <si>
    <t>Software developers use instant messaging (e.g., Slack, Gitter) to collaboratively discuss software engineering problems and solutions. This communication takes place in chat rooms that generally contain a description of the main topic of discussion and the messages exchanged. To analyze whether and how the knowledge accumulated in these chat rooms is relevant to other developers, we first need to understand the themes discussed in these chat rooms. In this paper, we used thematic analysis to manually identify software engineering themes in the description of 87 chat rooms of Gitter, an instant messaging tool for software developers. Then, we checked whether these themes also occur in 184 public chat rooms of Slack, another instant messaging tool. We identified 47 themes in Gitter chat rooms, and regarding the applicability of themes, we could relate 36 of our themes to 173 Slack chat rooms. Our results indicate that, in the context of our study, chat rooms in developer instant messaging communication are mostly about software development technologies and practices rather than development processes. Furthermore, most chat rooms are topic- rather than project-related (e.g., a chat room used by developers of a particular software development project). © 2022 The Authors</t>
  </si>
  <si>
    <t>Automated repair of resource leaks in Android applications</t>
  </si>
  <si>
    <t>https://www.scopus.com/inward/record.uri?eid=2-s2.0-85134325836&amp;doi=10.1016%2fj.jss.2022.111417&amp;partnerID=40&amp;md5=bb8fe86c5326b16b9929f92affe5f0b2</t>
  </si>
  <si>
    <t>Resource leaks – a program does not release resources it previously acquired – are a common kind of bug in Android applications. Even with the help of existing techniques to automatically detect leaks, writing a leak-free program remains tricky. One of the reasons is Android's event-driven programming model, which complicates the understanding of an application's overall control flow. In this paper, we present [Formula presented]: a technique to automatically detect and fix resource leaks in Android applications. [Formula presented] builds a succinct abstraction of an app's control flow, and uses it to find execution traces that may leak a resource. The information built during detection also enables automatically building a fix – consisting of release operations performed at appropriate locations – that removes the leak and does not otherwise affect the application's usage of the resource. An empirical evaluation on resource leaks from the [Formula presented] curated collection demonstrates that [Formula presented] ’s approach is scalable, precise, and produces correct fixes for a variety of resource leak bugs: [Formula presented] automatically found and repaired 50 leaks that affect 9 widely used resources of the Android system, including all those collected by [Formula presented] for those resources; on average, it took just 2 min to detect and repair a leak. [Formula presented] also compares favorably to Relda2/RelFix – the only other fully automated approach to repair Android resource leaks – since it can often detect more leaks with higher precision and producing smaller fixes. These results indicate that [Formula presented] can provide valuable support to enhance the quality of Android applications in practice. © 2022 The Author(s)</t>
  </si>
  <si>
    <t>Considerations and Pitfalls for Reducing Threats to the Validity of Controlled Experiments on Code Comprehension</t>
  </si>
  <si>
    <t>https://www.scopus.com/inward/record.uri?eid=2-s2.0-85132581760&amp;doi=10.1007%2fs10664-022-10160-3&amp;partnerID=40&amp;md5=fbbb547463cab318fd9b97d34b7e6f77</t>
  </si>
  <si>
    <t>Understanding program code is a complicated endeavor. As a result, studying code comprehension is also hard. The prevailing approach for such studies is to use controlled experiments, where the difference between treatments sheds light on factors which affect comprehension. But it is hard to conduct controlled experiments with human developers, and we also need to find a way to operationalize what “comprehension” actually means. In addition, myriad different factors can influence the outcome, and seemingly small nuances may be detrimental to the study’s validity. In order to promote the development and use of sound experimental methodology, we discuss both considerations which need to be applied and potential problems that might occur, with regard to the experimental subjects, the code they work on, the tasks they are asked to perform, and the metrics for their performance. A common thread is that decisions that were taken in an effort to avoid one threat to validity may pose a larger threat than the one they removed. © 2022, The Author(s), under exclusive licence to Springer Science+Business Media, LLC, part of Springer Nature.</t>
  </si>
  <si>
    <t>System and software architecting harmonization practices in ultra-large-scale systems of systems: A confirmatory case study</t>
  </si>
  <si>
    <t>https://www.scopus.com/inward/record.uri?eid=2-s2.0-85133218810&amp;doi=10.1016%2fj.infsof.2022.106984&amp;partnerID=40&amp;md5=c21b7932009ccfe3db6733dfbd70bc9d</t>
  </si>
  <si>
    <t>Context: The challenges posed by the architecting of System of Systems (SoS) has motivated a significant number of research efforts in the area. However, literature is lacking when it comes to the interplay between the disciplines involved in the architecting process, a key factor in addressing these challenges. Objective: This paper aims to contribute to this line of research by confirming and extending previously characterized architecting harmonization practices from Systems and Software Engineering, adopted in an ultra-large-scale SoS. Methods: We conducted a confirmatory case study on the Square-Kilometre Array (SKA) project to evaluate and extend the findings of our exploratory case on the LOFAR/LOFAR2.0 radio-telescope projects. In doing so, a pre-study was conducted to map the findings of the previous study with respect to the SKA context. A survey was then designed, through which the views of 46 SKA engineers were collected and analyzed. Results: The study confirmed in various degrees the four practices identified in the exploratory case, and provided further insights about them: (1) the friction between disciplines caused by long-term system requirements, and how they can be ameliorated through intermediate, short-term requirements; (2) the way design choices with a cross-cutting impact on multiple agile teams have an indirect impact on the system architecture; (3) how these design choices are often caused by the criteria that guided early system decomposition; (4) the seemingly recurrent issue with the lack of details about the dynamic elements of the interfaces; and (5) the use of machine-readable interface specifications for aligning hardware/software development processes. Conclusions: The findings of this study and its predecessor support the importance of a cross-disciplinary view in the Software Engineering research agenda in SoS as a whole, not to mention their value as a convergence point for research on SoS architecting from the Systems and Software Engineering standpoints. © 2022 The Author(s)</t>
  </si>
  <si>
    <t>Modeling Functional Similarity in Source Code With Graph-Based Siamese Networks</t>
  </si>
  <si>
    <t>https://www.scopus.com/inward/record.uri?eid=2-s2.0-85113236624&amp;doi=10.1109%2fTSE.2021.3105556&amp;partnerID=40&amp;md5=23c76e79cd41b745e2448d8240e34e32</t>
  </si>
  <si>
    <t>Code clones are duplicate code fragments that share (nearly) similar syntax or semantics. Code clone detection plays an important role in software maintenance, code refactoring, and reuse. A substantial amount of research has been conducted in the past to detect clones. A majority of these approaches use lexical and syntactic information to detect clones. However, only a few of them target semantic clones. Recently, motivated by the success of deep learning models in other fields, including natural language processing and computer vision, researchers have attempted to adopt deep learning techniques to detect code clones. These approaches use lexical information (tokens) and(or) syntactic structures like abstract syntax trees (ASTs) to detect code clones. However, they do not make sufficient use of the available structural and semantic information, hence limiting their capabilities. This paper addresses the problem of semantic code clone detection using program dependency graphs and geometric neural networks, leveraging the structured syntactic and semantic information. We have developed a prototype tool Holmes, based on our novel approach and empirically evaluated it on popular code clone benchmarks. Our results show that Holmes performs considerably better than the other state-of-the-art tool, TBCCD. We also assessed Holmes on unseen projects and performed cross dataset experiments to evaluate the generalizability of Holmes. Our results affirm that Holmes outperforms TBCCD since most of the pairs that Holmes detected were either undetected or suboptimally reported by TBCCD. © 1976-2012 IEEE.</t>
  </si>
  <si>
    <t>Verification of Consistency Between Process Models, Object Life Cycles, and Context-Dependent Semantic Specifications</t>
  </si>
  <si>
    <t>https://www.scopus.com/inward/record.uri?eid=2-s2.0-85114736406&amp;doi=10.1109%2fTSE.2021.3110191&amp;partnerID=40&amp;md5=37eefad25eee30471482aec9ce50c068</t>
  </si>
  <si>
    <t>Process models in general, and those specifying process-oriented software in particular, should be formally verified. While activity-oriented process models have been verified against object life cycles, formally specified semantic specifications of actions were not involved. Hence, previous approaches for the verification of process models did not make use of declaratively represented knowledge of actions. This paper presents a new approach for verification of consistency between process models, object life cycles, and context-dependent semantic action specifications. This approach involves declarative specifications of all the actions of a process, which also depend on the context of use of the actions. These context-dependent specifications define the 'logic' of the process flow, which is grounded in (extended) object life cycles. Since a subtyping relation is enforced, reuse is facilitated through substitutability. Our extension of object life cycles makes them applicable to processes including non-monotonicity, and even to model communication based on physical interaction in cyber-physical systems. As a consequence, this formal consistency verification ensures that all the involved specifications 'fit together', both procedurally and logically.  © 1976-2012 IEEE.</t>
  </si>
  <si>
    <t>Challenges and Common Solutions in Smart Contract Development</t>
  </si>
  <si>
    <t>https://www.scopus.com/inward/record.uri?eid=2-s2.0-85116940300&amp;doi=10.1109%2fTSE.2021.3116808&amp;partnerID=40&amp;md5=eda2f25d93223e7861039309ec27c2e2</t>
  </si>
  <si>
    <t>Smart contracts are a promising means of formalizing and reliably enforcing agreements between entities using distributed ledger technology (DLT). Research has revealed that a significant number of smart contracts are subject to programming flaws, making them vulnerable to attacks and leading to detrimental effects, such as asset loss. Researchers and developers call for a thorough analysis of challenges to identify their causes and propose solutions. To respond to these calls, we conducted two literature reviews and diverse expert interviews and synthesized scattered knowledge on challenges and solutions. We identified 29 challenges (e.g., code visibility, code updateability, and encapsulation) and 60 solutions (e.g., gas limit specification, off-ledger computations, and shadowing). Moreover, we developed 20 software design patterns (SDPs) in collaboration with smart contract developers. The SDPs help developers adjust their programming habits and thus support them in their daily development practices. Our results provide actionable knowledge for smart contract developers to overcome the identified challenges and offer support for comparing smart contract integration concepts across three fundamentally different DLT protocols (i.e., Ethereum, EOSIO, and Hyperledger Fabric). Moreover, we support developers in becoming aware of peculiarities in smart contract development and the resulting benefits and drawbacks.  © 1976-2012 IEEE.</t>
  </si>
  <si>
    <t>Test case prioritization using partial attention</t>
  </si>
  <si>
    <t>https://www.scopus.com/inward/record.uri?eid=2-s2.0-85132899926&amp;doi=10.1016%2fj.jss.2022.111419&amp;partnerID=40&amp;md5=31f2c862f42310cbc5f0b1f7c87138ef</t>
  </si>
  <si>
    <t>Test case prioritization (TCP) aims to reorder the regression test suite with a goal of increasing the fault detection rate. Various TCP techniques have been proposed based on different prioritization strategies. Among them, the greedy-based techniques are the most widely-used TCP techniques. However, existing greedy-based techniques usually reorder all candidate test cases in prioritization iterations, resulting in both efficiency and effectiveness problems. In this paper, we propose a generic partial attention mechanism, which adopts the previous priority values (i.e., the number of additionally-covered code units) to avoid considering all candidate test cases. Incorporating the mechanism with the additional-greedy strategy, we implement a novel coverage-based TCP technique based on partition ordering (OCP). OCP first groups the candidate test cases into different partitions and updates the partitions on the descending order. We conduct a comprehensive experiment on 19 versions of Java programs and 30 versions of C programs to compare the effectiveness and efficiency of OCP with six state-of-the-art TCP techniques: total-greedy, additional-greedy, lexicographical-greedy, unify-greedy, art-based, and search-based. The experimental results show that OCP achieves a better fault detection rate than the state-of-the-arts. Moreover, the time costs of OCP are found to achieve 85%–99% improvement than most state-of-the-arts. © 2022 Elsevier Inc.</t>
  </si>
  <si>
    <t>Mutation testing of PL/SQL programs</t>
  </si>
  <si>
    <t>https://www.scopus.com/inward/record.uri?eid=2-s2.0-85132689786&amp;doi=10.1016%2fj.jss.2022.111399&amp;partnerID=40&amp;md5=17d087b3ec4ffda997ff18af7f19f4be</t>
  </si>
  <si>
    <t>Mutation testing is a prominent technique for evaluating the effectiveness of a test suite. Existing tools developed for supporting this technique are applicable for mainstream programming languages like C and Java. Mutation testing tools and mutation operators used by these tools are inherently language-specific. Moreover, there is a lack of industrial case studies for evaluating mutation testing tools and techniques in practice. In this article, we introduce muPLSQL, a tool for applying mutation testing on PL/SQL programs, facilitating automation for both mutant generation and test execution. We utilized existing mutation operators that are applicable for PL/SQL. In addition, we introduced some operators specifically for this language. We conducted an industrial case study for evaluating the applicability and usefulness of our tool and mutation testing in general. We applied mutation testing on a business support software system. muPLSQL generated a total of 5,939 mutants. The number of live mutants was 680. Manual inspection of live mutants led to improvements of the existing test suite. In addition, we found 8 faults in source code during the inspection process. Test execution against the mutants required around 40 h. The overall effort was almost one person month. © 2022 Elsevier Inc.</t>
  </si>
  <si>
    <t>A three-stage transfer learning framework for multi-source cross-project software defect prediction</t>
  </si>
  <si>
    <t>https://www.scopus.com/inward/record.uri?eid=2-s2.0-85133767975&amp;doi=10.1016%2fj.infsof.2022.106985&amp;partnerID=40&amp;md5=bef44d734fbfffcd7177f7667cfaa37f</t>
  </si>
  <si>
    <t>Context: Transfer learning techniques have been proved to be effective in the field of Cross-project defect prediction (CPDP). However, some questions still remain. First, the conditional distribution difference between source and target projects has not been considered. Second, facing multiple source projects, most studies only rarely consider the issues of source selection and multi-source data utilization; instead, they use all available projects and merge multi-source data together to obtain one final dataset. Objective: To address these issues, in this paper, we propose a three-stage weighting framework for multi-source transfer learning (3SW-MSTL) in CPDP. In stage 1, a source selection strategy is needed to select a suitable number of source projects from all available projects. In stage 2, a transfer technique is applied to minimize marginal differences. In stage 3, a multi-source data utilization scheme that uses conditional distribution information is needed to help guide researchers in the use of multi-source transferred data. Method: First, we have designed five source selection strategies and four multi-source utilization schemes and chosen the best one to be used in stage 1 and 3 in 3SW-MSTL by comparing their influences on prediction performance. Second, to validate the performance of 3SW-MSTL, we compared it with four multi-source and six single-source CPDP methods, a baseline within-project defect prediction (WPDP) method, and two unsupervised methods on the data from 30 widely used open-source projects. Results: Through experiments, bellwether and weighted vote are separately chosen as a source selection strategy and a multi-source utilization scheme used in 3SW-MSTL. And, our results indicate that 3SW-MSTL outperforms four multi-source, six single-source CPDP methods and two unsupervised methods. And, 3SW-MSTL is comparable to the WPDP method. Conclusion: The proposed 3SW-MSTL model is more effective for considering the two issues mentioned before. © 2022 The Authors</t>
  </si>
  <si>
    <t>A comparative study on vectorization methods for non-functional requirements classification</t>
  </si>
  <si>
    <t>https://www.scopus.com/inward/record.uri?eid=2-s2.0-85133914993&amp;doi=10.1016%2fj.infsof.2022.106991&amp;partnerID=40&amp;md5=e348ce77e544d51cb3a056ab8523a7fb</t>
  </si>
  <si>
    <t>Context: Identifying non-functional requirements (NFRs) and their categories at the early phase is crucial for analysts to design software systems and recognize constraints. Automatic non-functional requirements classification methods have been studied for reducing the costs of that labor-intensive task. Our previous study focused on the differences among vectorization methods that converted requirements written in natural language into numerical vectors for classification. It had some limitations regarding the number of datasets used, the types of vectorization methods supporting pre-trained data, and the performance evaluation procedure. Objective: To examine whether different vectorization methods lead to differences in the classification performance of NFRs and their categories with extended settings. Methods: Comparative experiments were conducted with five open data. Nine vectorization methods, including ones with pre-trained data and four supervised classification methods, were supplied. Performance was evaluated with AUC and Scott-Knott ESD test. Results: Some advanced methods could achieve better performance than traditional ones when combined with some classifiers. The use of pre-trained data was useful for some categories. Conclusion: It is beneficial to consider using some combinations of vectorization methods and classifiers for classifying non-functional requirements categories. © 2022 Elsevier B.V.</t>
  </si>
  <si>
    <t>Towards building a pragmatic cross-project defect prediction model combining non-effort based and effort-based performance measures for a balanced evaluation</t>
  </si>
  <si>
    <t>https://www.scopus.com/inward/record.uri?eid=2-s2.0-85132753699&amp;doi=10.1016%2fj.infsof.2022.106980&amp;partnerID=40&amp;md5=b4472453350965f02e4c5cfa491dfd8d</t>
  </si>
  <si>
    <t>Context: Recent years have witnessed the growing trend in cross-project defect prediction (CPDP), where the training and the testing data come from different projects having different data distributions. Several CPDP methods have been presented in the literature to overcome differences in their distributions, but the majority of the existing approaches have been evaluated considering the availability of unlimited inspection effort, which is practically impossible, thus leading to fallacious conclusions. Further, they focused more on improving Recall over Precision leading to a high probability of false alarm (PF), causing significant wastage of developer's efforts and time. Objective: Addressing these issues, we propose a Two-Phase Transfer Boosting (TPTB) model, which aims at improving the performance not only in terms of non-effort based measures (NEBMs) (making a balance between Recall and PF) but also in terms of effort based measures (EBMs), considering the availability of limited inspection effort. Method: To mitigate the distribution differences, the first phase assigns initial weights to the training modules based on the feature distribution and feature importance. The second phase applies the Dynamic Transfer AdaBoost algorithm to build an ensemble classifier to lessen the impact of contradictory training modules. In addition, a sorting strategy is designed to prioritize the modules for further inspection. Results: Statistical results on 62 datasets revealed a better-balanced performance of our TPTB model holistically over NN-filter, ManualDown, EASC, and Cruz model with performance comparable to WPDP (Within-project defect prediction) considering NEBMs. Besides, when considering EBMs together, TPTB showed statistically and practically more balanced performance as compared to ManualUP and Cruz with overall performance comparable to EASC. Conclusions: Our results demonstrate the efficacy of the TPTB model in a practical setting empowering the quality assurance team to predict and prioritize the defective modules allocating limited inspection effort by optimally focusing on highly defective modules. © 2022</t>
  </si>
  <si>
    <t>Approaches to manage the user experience process in Agile software development: A systematic literature review</t>
  </si>
  <si>
    <t>https://www.scopus.com/inward/record.uri?eid=2-s2.0-85132750344&amp;doi=10.1016%2fj.infsof.2022.106957&amp;partnerID=40&amp;md5=4457387fe6750effcdb94d6fbc3bf22b</t>
  </si>
  <si>
    <t>Context: Software development companies use Agile methods to develop their products or services efficiently and in a goal-oriented way. But this alone is not enough to satisfy user demands today. It is much more important nowadays that a product or service should offer a great user experience — the user wants to have some positive user experience while interacting with the product or service. Objective: An essential requirement is the integration of user experience methods in Agile software development. Based on this, the development of positive user experience must be managed. We understand management in general as a combination of a goal, a strategy, and resources. When applied to UX, user experience management consists of a UX goal, a UX strategy, and UX resources. Method: We have conducted a systematic literature review (SLR) to analyse suitable approaches for managing user experience in the context of Agile software development. Results: We have identified 49 relevant studies in this regard. After analysing the studies in detail, we have identified different primary approaches that can be deemed suitable for UX management. Additionally, we have identified several UX methods that are used in combination with the primary approaches. Conclusions: However, we could not identify any approaches that directly address UX management. There is also no general definition or common understanding of UX management. To successfully implement UX management, it is important to know what UX management actually is and how to measure or determine successful UX management. © 2022 The Authors</t>
  </si>
  <si>
    <t>Like, dislike, or just do it? How developers approach software development tasks</t>
  </si>
  <si>
    <t>https://www.scopus.com/inward/record.uri?eid=2-s2.0-85131460830&amp;doi=10.1016%2fj.infsof.2022.106963&amp;partnerID=40&amp;md5=a159b708305600c1e6255fedbc8a84b2</t>
  </si>
  <si>
    <t>Context: Software developers work on various tasks and activities that contribute towards creating and maintaining software applications, frameworks, or other software components. These include technical (e.g., writing code and fixing bugs) and non-technical activities (e.g., communicating within or outside teams to understand, clarify, and resolve issues) as part of their day-to-day responsibilities. Interestingly, there is an aspect of desirability associated with these tasks and activities. Objective: However, not all of these tasks are desirable to developers, and yet they still need to be done. This study explores desirability and undesirability of developers for software development tasks. Method: Based on semi-structured interviews from 32 software developers and applying a grounded theory research approach, the study investigates what tasks are desirable and undesirable for developers, what makes tasks desirable and undesirable for them, what are the perceived consequences of working on these tasks, and how do they deal with such tasks. Results: We identified a set of underlying factors that make tasks (un)desirable for developers, categorised as personal, social, organisational, technical, and operational factors. We also found that working on desirable tasks has positive consequences while working on undesirable tasks has negative consequences. We reported different standard, assisted, and mitigation strategies that aid software practitioners manage developers’ likes and dislikes. Conclusion: Understanding these likes and dislikes, contributing factors, and strategies can help the managers and teams ensure balanced work distribution, developers’ happiness, and productivity, ultimately increasing the value developers add to software products. © 2022 Elsevier B.V.</t>
  </si>
  <si>
    <t>A fine-grained data set and analysis of tangling in bug fixing commits</t>
  </si>
  <si>
    <t>https://www.scopus.com/inward/record.uri?eid=2-s2.0-85133342067&amp;doi=10.1007%2fs10664-021-10083-5&amp;partnerID=40&amp;md5=572e67d1d786abd3d4545291e1062195</t>
  </si>
  <si>
    <t>Context: Tangled commits are changes to software that address multiple concerns at once. For researchers interested in bugs, tangled commits mean that they actually study not only bugs, but also other concerns irrelevant for the study of bugs. Objective: We want to improve our understanding of the prevalence of tangling and the types of changes that are tangled within bug fixing commits. Methods: We use a crowd sourcing approach for manual labeling to validate which changes contribute to bug fixes for each line in bug fixing commits. Each line is labeled by four participants. If at least three participants agree on the same label, we have consensus. Results: We estimate that between 17% and 32% of all changes in bug fixing commits modify the source code to fix the underlying problem. However, when we only consider changes to the production code files this ratio increases to 66% to 87%. We find that about 11% of lines are hard to label leading to active disagreements between participants. Due to confirmed tangling and the uncertainty in our data, we estimate that 3% to 47% of data is noisy without manual untangling, depending on the use case. Conclusion: Tangled commits have a high prevalence in bug fixes and can lead to a large amount of noise in the data. Prior research indicates that this noise may alter results. As researchers, we should be skeptics and assume that unvalidated data is likely very noisy, until proven otherwise. © 2022, The Author(s).</t>
  </si>
  <si>
    <t>A Variability Fault Localization Approach for Software Product Lines</t>
  </si>
  <si>
    <t>https://www.scopus.com/inward/record.uri?eid=2-s2.0-85115686365&amp;doi=10.1109%2fTSE.2021.3113859&amp;partnerID=40&amp;md5=b8fa09a5565a4d4cd3f8bebe8fdb36cc</t>
  </si>
  <si>
    <t>Software fault localization is one of the most expensive, tedious, and time-consuming activities in program debugging. This activity becomes even much more challenging in Software Product Line (SPL) systems due to variability of failures. These unexpected behaviors are induced by variability faults which can only be exposed under some combinations of system features. The interaction among these features causes the failures of the system. Although localizing bugs in single-system engineering has been studied in-depth, variability fault localization in SPL systems still remains mostly unexplored. In this article, we present VarCop, a novel and effective variability fault localization approach. For an SPL system failed by variability bugs, VarCop isolates suspicious code statements by analyzing the overall test results of the sampled products and their source code. The isolated suspicious statements are the statements related to the interaction among the features which are necessary for the visibility of the bugs in the system. In VarCop, the suspiciousness of each isolated statement is assessed based on both the overall test results of the products containing the statement as well as the detailed results of the test cases executed by the statement in these products. On a large public dataset of buggy SPL systems, our empirical evaluation shows that VarCop significantly improves two state-of-the-art techniques by 33% and 50% in ranking the incorrect statements in the systems containing a single bug each. In about two-thirds of the cases, VarCop correctly ranks the buggy statements at the top-3 positions in the ranked lists. For the cases containing multiple bugs, VarCop outperforms the state-of-the-art approaches 2 times and 10 times in the proportion of bugs localized at the top-1 positions. Especially, in 22% and 65% of the buggy versions, VarCop correctly ranks at least one bug in a system at the top-1 and top-5 positions.  © 1976-2012 IEEE.</t>
  </si>
  <si>
    <t>An empirical study of IoT security aspects at sentence-level in developer textual discussions</t>
  </si>
  <si>
    <t>https://www.scopus.com/inward/record.uri?eid=2-s2.0-85131461521&amp;doi=10.1016%2fj.infsof.2022.106970&amp;partnerID=40&amp;md5=222c88cbe1fae50c2dcf9994003cba78</t>
  </si>
  <si>
    <t>Context: IoT is a rapidly emerging paradigm that now encompasses almost every aspect of our modern life. As such, ensuring the security of IoT devices is crucial. IoT devices can differ from traditional computing (e.g., low power, storage, computing), thereby the design and implementation of proper security measures can be challenging in IoT devices. We observed that IoT developers discuss their security-related challenges in developer forums like Stack Overflow (SO). However, we find that IoT security discussions can also be buried inside non-security discussions in SO. Objective: In this paper, we aim to understand the challenges IoT developers face while applying security practices and techniques to IoT devices. We have two goals: (1) Develop a model that can automatically find security-related IoT discussions in SO, and (2) Study the model output (i.e., the security discussions) to learn about IoT developer security-related challenges. Methods: First, we download all 53K posts from StackOverflow (SO) that contain discussions about various IoT devices, tools, and techniques. Second, we manually labeled 5,919 sentences from 53K posts as 1 or 0 (i.e., whether they contain a security aspect or not). Third, we then use this benchmark to investigate a suite of deep learning transformer models. The best performing model is called SecBot. Fourth, we apply SecBot on the entire 53K posts and find around 30K sentences labeled as security. Fifth, we apply topic modeling to the 30K security-related sentences labeled by SecBot. Then we label and categorize the topics. Sixth, we analyze the evolution of the topics in SO. Results: We found that (1) SecBot is based on the retraining of the deep learning model RoBERTa. SecBot offers the best F1-Score of .935, (2) there are six error categories in misclassified samples by SecBot. SecBot was mostly wrong when the keywords/contexts were ambiguous (e.g., ‘gateway’ can be a security gateway or a simple gateway), (3) there are 9 security topics grouped into three categories: Software, Hardware, and Network, and (4) the highest number of topics belongs to software security, followed by network security and hardware security. Conclusion: IoT researchers and vendors can use SecBot to collect and analyze security-related discussions from developer discussions in SO. The analysis of nine security-related topics can guide major IoT stakeholders like IoT Security Enthusiasts, Developers, Vendors, Educators, and Researchers in the rapidly emerging IoT ecosystems. © 2022</t>
  </si>
  <si>
    <t>On the effectiveness of testing sentiment analysis systems with metamorphic testing</t>
  </si>
  <si>
    <t>https://www.scopus.com/inward/record.uri?eid=2-s2.0-85132389507&amp;doi=10.1016%2fj.infsof.2022.106966&amp;partnerID=40&amp;md5=07c1ca9484f038b6bcba4ce4424b271c</t>
  </si>
  <si>
    <t>Context: Metamorphic testing (MT) has been successfully applied to a wide scope of software systems. In these applications, the testing results of MT form the basis for drawing conclusions about the target system's performance. Therefore, the effectiveness of MT is crucial to the trustfulness of the derived conclusions. Objective: However, due to the nature of MT, its effectiveness can be affected by various factors. Despite of MT's success, it is still important to study its effectiveness under different application contexts. Method: To investigate the effectiveness of MT, we focus on an important aspect, namely, false satisfactions (which are satisfactions of metamorphic relations that involve at least one failing execution), and revisit the application of MT to sentiment analysis (SA) systems. An in-depth analysis of the essence of false satisfactions reveals the situations where they would occur, and how they would affect the effectiveness of MT. Furthermore, 20 metamorphic relations (MRs) are identified for supporting a user-oriented evaluation of SA systems. Results: The occurrence rates of false satisfactions are reported with respect to four SA systems. For the majority of MRs, false satisfactions account for about 20% to 50% of all MR satisfactions, suggesting that false satisfactions occur quite frequently in the evaluation of SA systems. It is also demonstrated that such high occurrence rates of false satisfactions adversely affect the users’ selection of SA systems. Conclusion: Our analysis reveals that without considering the occurrence of false satisfactions, MT may overestimate the system's conformance to the relevant MR. Furthermore, our experiments empirically show that conclusions derived from MT can be adversely affected when there are many false satisfactions. Our findings will help the MT community to adopt a more fair and reliable way of using the test outcomes of MT, and can also inspire the development of solid foundations for MT. © 2022 Elsevier B.V.</t>
  </si>
  <si>
    <t>Code smells detection via modern code review: a study of the OpenStack and Qt communities</t>
  </si>
  <si>
    <t>https://www.scopus.com/inward/record.uri?eid=2-s2.0-85133434011&amp;doi=10.1007%2fs10664-022-10178-7&amp;partnerID=40&amp;md5=baad071dda2dd7a9232393d71b70009a</t>
  </si>
  <si>
    <t>Code review plays an important role in software quality control. A typical review process involves a careful check of a piece of code in an attempt to detect and locate defects and other quality issues/violations. One type of issue that may impact the quality of software is code smells - i.e., bad coding practices that may lead to defects or maintenance issues. Yet, little is known about the extent to which code smells are identified during modern code review. To investigate the concept behind code smells identified in modern code review and what actions reviewers suggest and developers take in response to the identified smells, we conducted an empirical study of code smells in code reviews by analysing reviews from four, large open source projects from the OpenStack (Nova and Neutron) and Qt (Qt Base and Qt Creator) communities. We manually checked a total of 25,415 code review comments obtained by keywords search and random selection; this resulted in the identification of 1,539 smell-related reviews which then allowed the study of the causes of code smells, actions taken against identified smells, time taken to fix identified smells and reasons why developers ignored fixing identified smells. Our analysis found that 1) code smells were not commonly identified in code reviews, 2) smells were usually caused by violation of coding conventions, 3) reviewers usually provided constructive feedback, including fixing (refactoring) recommendations to help developers remove smells, 4) developers generally followed those recommendations and actioned the changes, 5) once identified by reviewers, it usually takes developers less than one week to fix the smells and 6) the main reason why developers chose to ignore the identified smells is that it is not worth fixing the smell. Our results suggest the following: 1) developers should closely follow coding conventions in their projects to avoid introducing code smells, 2) review-based detection of code smells is perceived to be a trustworthy approach by developers, mainly because reviews are context-sensitive (as reviewers are more aware of the context of the code given that they are part of the project’s development team) and 3) program context needs to be fully considered in order to make a decision of whether to fix the identified code smell immediately. © 2022, The Author(s), under exclusive licence to Springer Science+Business Media, LLC, part of Springer Nature.</t>
  </si>
  <si>
    <t>Evaluating the layout quality of UML class diagrams using machine learning</t>
  </si>
  <si>
    <t>https://www.scopus.com/inward/record.uri?eid=2-s2.0-85133496498&amp;doi=10.1016%2fj.jss.2022.111413&amp;partnerID=40&amp;md5=a82062bef3d2f28092e193c44f621b0a</t>
  </si>
  <si>
    <t>UML is the de facto standard notation for graphically representing software. UML diagrams are used in the analysis, construction, and maintenance of software systems. Mostly, UML diagrams capture an abstract view of a (piece of a) software system. A key purpose of UML diagrams is to share knowledge about the system among developers. The quality of the layout of UML diagrams plays a crucial role in their comprehension. In this paper, we present an automated method for evaluating the layout quality of UML class diagrams. We use machine learning based on features extracted from the class diagram images using image processing. Such an automated evaluator has several uses: (1) From an industrial perspective, this tool could be used for automated quality assurance for class diagrams (e.g., as part of a quality monitor integrated into a DevOps toolchain). For example, automated feedback can be generated once a UML diagram is checked in the project repository. (2) In an educational setting, the evaluator can grade the layout aspect of student assignments in courses on software modeling, analysis, and design. (3) In the field of algorithm design for graph layouts, our evaluator can assess the layouts generated by such algorithms. In this way, this evaluator opens up the road for using machine learning to learn good layouting algorithms. Approach.: We use machine learning techniques to build (linear) regression models based on features extracted from the class diagram images using image processing. As ground truth, we use a dataset of 600+ UML Class Diagrams for which experts manually label the quality of the layout. Contributions.: This paper makes the following contributions: (1) We show the feasibility of the automatic evaluation of the layout quality of UML class diagrams. (2) We analyze which features of UML class diagrams are most strongly related to the quality of their layout. (3) We evaluate the performance of our layout evaluator. (4) We offer a dataset of labeled UML class diagrams. In this dataset, we supply for every diagram the following information: (a) a manually established ground truth of the quality of the layout, (b) an automatically established value for the layout-quality of the diagram (produced by our classifier), and (c) the values of key features of the layout of the diagram (obtained by image processing). This dataset can be used for replication of our study and others to build on and improve on this work. Editor's note: Open Science material was validated by the Journal of Systems and Software Open Science Board. © 2022 The Author(s)</t>
  </si>
  <si>
    <t>How higher order mutant testing performs for deep learning models: A fine-grained evaluation of test effectiveness and efficiency improved from second-order mutant-classification tuples</t>
  </si>
  <si>
    <t>https://www.scopus.com/inward/record.uri?eid=2-s2.0-85131947130&amp;doi=10.1016%2fj.infsof.2022.106954&amp;partnerID=40&amp;md5=9f941ab12c1327a023e2a7f2b68d00b6</t>
  </si>
  <si>
    <t>Context: Given the prevalence of Deep Learning (DL) models in daily life, it is crucial to guarantee their reliability by DL testing. Recently, researchers have adapted mutation testing into DL testing to measure the test power of test sets. The bottleneck of DL mutation testing is the expensive costs of generating a large number of mutants. Objective: We want to study whether the traditional ideology of “Higher Order” and “Strongly Subsuming” in Higher Order Mutant Testing is still applicable for DL mutation testing, i.e., whether they can be used to optimize DL mutation testing by reducing the number of mutants. Method: We propose a new mutation testing framework supporting a fine-grained evaluation of test power, called mutant-classification tuples which consist of mutants and classification categories. Based on mutant-classification tuples, we construct First Order (FOTs) and Higher (Second) Order Tuples (HOTs) by applying mutation operators twice, and search for “Strongly Subsuming” HOTs (SSHOTs) from HOTs. Results: The experimental results conducted on four widely used datasets and five DL model structures tell us that (1) we can find a considerable number of SSHOTs (from 720 to 25,840 in five models) which can greatly reduce the original set of FOTs (with the reduction ratio from 28.69% to 91.97% in our studied DL models). (2) The reduced tuples by SSHOTs can perform very well in test case selection, since the selected test set is almost the same effective (i.e., with almost the same mutation score) and much more efficient (i.e., with a smaller test size, which is more than 50% reduced) for most studied DL models. Conclusions: Our study shows that “Higher Order” and “Strongly Subsuming” are useful to optimize DL mutation testing, i.e., SSHOTs can be introduced to reduce the number of mutants and test cases. © 2022 Elsevier B.V.</t>
  </si>
  <si>
    <t>CAGFuzz: Coverage-Guided Adversarial Generative Fuzzing Testing for Image-Based Deep Learning Systems</t>
  </si>
  <si>
    <t>https://www.scopus.com/inward/record.uri?eid=2-s2.0-85118606494&amp;doi=10.1109%2fTSE.2021.3124006&amp;partnerID=40&amp;md5=cba15f0c1ebda2886a653643dbbfcfbb</t>
  </si>
  <si>
    <t>Deep Neural Network (DNN) driven technologies have been extensively employed in various aspects of our life. Nevertheless, the applied DNN always fails to detect erroneous behaviors, which may lead to serious problems. Several approaches have been proposed to enhance adversarial examples for automatically testing deep learning (DL) systems, such as image-based DL systems. However, the approaches contain the following two limitations. First, existing approaches only take into account small perturbations on adversarial examples, they design and generate adversarial examples for a certain particular DNN model. This might hamper the transferability of the examples for other DNN models. Second, they only use shallow features (e.g., pixel-level features) to judge the differences between the generated adversarial examples and the original examples. The deep features, which contain high-level semantic information, such as image object categories and scene semantics, are completely neglected. To address these two problems, we propose CAGFuzz, a Coverage-guided Adversarial Generative Fuzzing testing approach for image-based DL systems. CAGFuzz is able to generate adversarial examples for mainstream DNN models to discover their potential errors. First, we train an Adversarial Example Generator (AEG) based on general datasets. AEG only considers the data characteristics to alleviate the transferability problem. Second, we extract the deep features of the original and adversarial examples, and constrain the adversarial examples by cosine similarity to ensure that the deep features of the adversarial examples remain unchanged. Finally, we use the adversarial examples to retrain the models. Based on several standard datasets, we design a set of dedicated experiments to evaluate CAGFuzz. The experimental results show that CAGFuzz can detect more hidden errors, enhance the accuracy of the target DNN models, and generate adversarial examples with higher transferability.  © 1976-2012 IEEE.</t>
  </si>
  <si>
    <t>Using mutual information to test from Finite State Machines: Test suite generation</t>
  </si>
  <si>
    <t>https://www.scopus.com/inward/record.uri?eid=2-s2.0-85133760992&amp;doi=10.1016%2fj.jss.2022.111391&amp;partnerID=40&amp;md5=8ed1da22aed5051fad6a4d29c13b3f11</t>
  </si>
  <si>
    <t>Mutual Information is an information theoretic measure designed to quantify the amount of similarity between two random variables ranging over two sets. In recent work we have use it as a base for a measure, called Biased Mutual Information, to guide the selection of a test suite among different possibilities. In this paper, we adapt this concept and show how it can be used to address the problem of generating a test suite with high fault finding capability, in a black-box scenario and following a maximise diversity approach. Additionally, we present a new Grammar-Guided Genetic Programming Algorithm that uses Biased Mutual Information to guide the generation of such test suites. Our experimental results clearly show the potential value of our measure when used to generate test suites. Moreover, they show that our measure is better in guiding test generation than current state-of-the-art measures, like Test Set Diameter (TSDm) measures. Additionally, we compared our proposal with classical completeness-oriented methods, like the H-Method and the Transition Tour method, and found that our proposal produces smaller test suites with high enough fault finding capability. Therefore, our methodology is preferable in an scenario where a compromise is necessary between fault detection and execution time. © 2022 Elsevier Inc.</t>
  </si>
  <si>
    <t>Use and Misuse of the Term 'Experiment' in Mining Software Repositories Research</t>
  </si>
  <si>
    <t>https://www.scopus.com/inward/record.uri?eid=2-s2.0-85115730642&amp;doi=10.1109%2fTSE.2021.3113558&amp;partnerID=40&amp;md5=296f3d32149c00082254ed9187508701</t>
  </si>
  <si>
    <t>The significant momentum and importance of Mining Software Repositories (MSR) in Software Engineering (SE) has fostered new opportunities and challenges for extensive empirical research. However, MSR researchers seem to struggle to characterize the empirical methods they use into the existing empirical SE body of knowledge. This is especially the case of MSR experiments. To provide evidence on the special characteristics of MSR experiments and their differences with experiments traditionally acknowledged in SE so far, we elicited the hallmarks that differentiate an experiment from other types of empirical studies and characterized the hallmarks and types of experiments in MSR. We analyzed MSR literature obtained from a small-scale systematic mapping study to assess the use of the term experiment in MSR. We found that 19% of the papers claiming to be an experiment are indeed not an experiment at all but also observational studies, so they use the term in a misleading way. From the remaining 81% of the papers, only one of them refers to a genuine controlled experiment while the others stand for experiments with limited control. MSR researchers tend to overlook such limitations, compromising the interpretation of the results of their studies. We provide recommendations and insights to support the improvement of MSR experiments.  © 1976-2012 IEEE.</t>
  </si>
  <si>
    <t>Taxonomy of bug tracking process smells: Perceptions of practitioners and an empirical analysis</t>
  </si>
  <si>
    <t>https://www.scopus.com/inward/record.uri?eid=2-s2.0-85132752878&amp;doi=10.1016%2fj.infsof.2022.106972&amp;partnerID=40&amp;md5=9a44c31abbbfee3be6a518831eab2c33</t>
  </si>
  <si>
    <t>Context: While there is no consensus on a formally specified bug tracking process, some certain rules and best practices for an optimal bug tracking process are accepted by many companies and open-source software (OSS) projects. Despite slight variations between different platforms, the primary aim of all these rules and practices is to perform a more efficient bug tracking process. Practitioners’ non-compliance with the best practices not only impedes the benefits of the bug tracking process but also negatively affects the other phases of software development life cycle. Objective: The goal of this study is to gain a better knowledge of the bad practices that occur during the bug tracking process (bug tracking process smells) and to perform quantitative analysis to show that these process smells exist in bug tracking systems. Moreover, we want to know the perception of software practitioners related to these process smells and also observe the impact of process smells on the bug tracking process. Methods: Based on the results of a multivocal literature review, we analyzed 60 sources in academic and gray literature and propose a taxonomy of 12 bad practices in the bug tracking process. To quantitatively analyze these process smells, we inspected bug reports collected from eight projects which use Jira, Bugzilla, and GitHub Issues. To get an idea about the perception of practitioners about the taxonomy of bug tracking process smells, we conducted a targeted survey with 30 software practitioners. Moreover, we statistically analyzed the impact of bug tracking process smells on the resolution time and reopening count of bugs. Results: We observed from our empirical results that a considerable amount of bug tracking process smells exist in all projects and some of the process smell categories have statistically significant impacts on quality and speed. Survey results shows that the majority of software practitioners agree with the proposed taxonomy of BT process smells. Conclusion: The statistical analysis reveals that bug tracking process smells have an impact on OSS projects. The proposed taxonomy may serve as a foundation for best practices and tool support for detecting and avoiding bug tracking process smells. © 2022 Elsevier B.V.</t>
  </si>
  <si>
    <t>Deconstructing the Nature of Collaboration in Organizations Open Source Software Development: The Impact of Developer and Task Characteristics</t>
  </si>
  <si>
    <t>https://www.scopus.com/inward/record.uri?eid=2-s2.0-85114717211&amp;doi=10.1109%2fTSE.2021.3108935&amp;partnerID=40&amp;md5=37598e9b74051d4149e9327103f28a2a</t>
  </si>
  <si>
    <t>One opportunity for organizations to participate in open source software (OSS) development is through organizations OSS (orgsOSS), a term we use to describe a group of organizations that commit resources to collectively develop OSS. This archetype of OSS development is distinct from other types that include organizations, yet is understudied. As organizations increasingly contribute to and rely on OSS as part of their strategy, understanding how they can collaborate to build software holds importance for the future of software development. This study collects a unique dataset of development tasks from a large orgsOSS project spanning over two years and seven releases. Building on existing OSS research, we explore norms with respect to collaboration, i.e., how developers assign, discuss, and complete tasks, in an orgsOSS project. Interestingly, our analysis reveals that developers in orgsOSS do not always adhere to ideals of widespread sharing and participation espoused by traditional OSS, however some developer and task characteristics helped foster these ideals. Based on these and other findings, we develop a set of propositions and associated collaboration mechanisms that are important to future orgsOSS and other similarly structured software development projects.  © 1976-2012 IEEE.</t>
  </si>
  <si>
    <t>Using Symbolic States to Infer Numerical Invariants</t>
  </si>
  <si>
    <t>https://www.scopus.com/inward/record.uri?eid=2-s2.0-85113859788&amp;doi=10.1109%2fTSE.2021.3106964&amp;partnerID=40&amp;md5=5782de1a7de8725958de30fcc49d274f</t>
  </si>
  <si>
    <t>Automatically inferring invariant specifications has proven valuable in enabling a wide range of software verification and validation approaches over the past two decades. Recent approaches have shifted from using observation of concrete program states to exploiting symbolic encodings of sets of concrete program states in order to improve the quality of inferred invariants. In this paper, we demonstrate that working directly with symbolic states generated by symbolic execution approaches can improve invariant inference further. Our technique uses a counterexample-based algorithm that iteratively creates concrete states from symbolic states, infers candidate invariants from both concrete and symbolic states, and then validates or refutes candidate invariants using symbolic states. The refutation process serves both to eliminate spurious invariants and to drive the inference process to produce more precise invariants. This framework can be employed to infer complex invariants that capture nonlinear polynomial relations among program variables. The open-source SymInfer tool implements these ideas to automatically generate invariants at arbitrary locations in Java or C programs. Our preliminary results show that across a collection of four benchmarks SymInfer improves on the state-of-the-art by efficiently inferring more informative invariants than prior work. © 1976-2012 IEEE.</t>
  </si>
  <si>
    <t>Colosseum: Regression Test Prioritization by Delta Displacement in Test Coverage</t>
  </si>
  <si>
    <t>https://www.scopus.com/inward/record.uri?eid=2-s2.0-85114720445&amp;doi=10.1109%2fTSE.2021.3111169&amp;partnerID=40&amp;md5=0fdcb7d6308f667e1eb9e5e968f4238b</t>
  </si>
  <si>
    <t>The problem of test-case prioritization has been pursued for over three decades now and continues to be one of the active topics in software testing research. In this paper, we focus on a code-coverage based regression test-prioritization solution (Colosseum) that takes into account the position of changed (delta) code elements (basic-blocks) along the loop-free straight-line execution path of the regression test-cases. We propose a heuristic that logically associates each of these paths with three parameters: (i) the offset (displacement a) of the first delta from the starting basic-block, (ii) the offset (displacement c) of the last delta from the terminating basic block, and (iii) the average scattering (displacement b) within all the intermediate basic-blocks. We hypothesize that a regression test-case path with a shorter overall displacement has a good chance of propagating the affects of the code-changes to the observable outputs in the program. Colosseum prioritizes test-cases with smaller overall displacements and executes them early in the regression test-execution cycle. The underlying intuition is that the probability of a test-case revealing a regression fault depends on the probability of the corresponding change propagation. The change in this context can potentially lead to an error. Extending this logic, delta displacement provides an approximation to failed error propagation. Evaluation on 20 open-source C projects from the Software-artifact Infrastructure Repository and GitHub (totaling: 694,512 SLOC, 280 versions, and 69,305 test-cases) against four state-of-the-art prioritizations reveals that: Colosseum outperforms the competitors with an overall 84.61% success in terms of 13 prioritization effectiveness metrics, majority of which prefer to execute top-κ prioritized test-cases.  © 1976-2012 IEEE.</t>
  </si>
  <si>
    <t>When traceability goes awry: An industrial experience report</t>
  </si>
  <si>
    <t>https://www.scopus.com/inward/record.uri?eid=2-s2.0-85132339754&amp;doi=10.1016%2fj.jss.2022.111389&amp;partnerID=40&amp;md5=9b7fe76251df4e2e55dd551733c794e8</t>
  </si>
  <si>
    <t>The concept of traceability between artifacts is considered an enabler for software project success. This concept has received plenty of attention from the research community and is by many perceived to always be available in an industrial setting. In this industry-academia collaborative project, a team of researchers, supported by testing practitioners from a large telecommunication company, sought to investigate the partner company's issues related to software quality. However, it was soon identified that the fundamental traceability links between requirements and test cases were missing. This lack of traceability impeded the implementation of a solution to help the company deal with its quality issues. In this experience report, we discuss lessons learned about the practical value of creating and maintaining traceability links in complex industrial settings and provide a cautionary tale for researchers. © 2022 The Author(s)</t>
  </si>
  <si>
    <t>Find potential partners: A GitHub user recommendation method based on event data</t>
  </si>
  <si>
    <t>https://www.scopus.com/inward/record.uri?eid=2-s2.0-85131450587&amp;doi=10.1016%2fj.infsof.2022.106961&amp;partnerID=40&amp;md5=2a7abd595b6f5e716856b7c54d080ff1</t>
  </si>
  <si>
    <t>Context: GitHub has attracted much popularity among a large number of software developers around the world and introduced the social function follow to strengthen the relationship among developers. Like other social networks, GitHub users usually follow others who are popular in the community, co-workers, or friends in real life. However, according to our investigation, more than half of GitHub users prefer to follow recently like-minded developers other than their traditional networks for communicating with timely feedback, discovering niche repositories, and attracting more active contributors to cooperate, while these users are hard to find. Objective: Our objective in this paper is to leverage recent activities-Event Data of GitHub users and conduct a recommendation approach to help them match some recently like-minded developers to follow or reach out. Methods: As a first step, we conduct one empirical research—an online survey to investigate and analyze the opinions of GitHub users whether they are willing to follow others with similar recent events and which kind of events they will focus on during the follow process. Regarding the results from our survey, we partition 12 types of events focused by participants into three Event sets of Communication, Exploration, and Cooperation. As a second step, we collect Event Data of 12,713 GitHub users who participated in repositories written in python and build a time-based multi-dimensional recommendation approach based on a calculating vector-similarity method, a clustering approach, and a deep learning model. Results and Conclusion: The experimental results show that our approach achieves an improvement of 607.64%, 564.59%, and 599.19% on average compared with two baselines in terms of Precision@N, Recall@N, and F1−Score@N. Such a series of experiments have proved that our method is effective and feasible. © 2022 Elsevier B.V.</t>
  </si>
  <si>
    <t>Impact of individualism and collectivism cultural profiles on the behaviour of software developers: A study of stack overflow</t>
  </si>
  <si>
    <t>https://www.scopus.com/inward/record.uri?eid=2-s2.0-85133428899&amp;doi=10.1016%2fj.jss.2022.111427&amp;partnerID=40&amp;md5=673e235ba0dc1e9a8309eff24961b5ed</t>
  </si>
  <si>
    <t>Literature is scarce on culture and its impact on the behavioural patterns within software development communities. However, globalisation in software development has intensified the need for software development teams to navigate culture issues to ensure the successful implementation of projects. Therefore, the current study examines whether the effects of culture on software developers conform to Hofstede's individualism cultural dimension. Individualism is studied because of its established negative impacts on teamwork, which is central to software development. Data comprised artefacts from Stack Overflow, a popular online programming community. Developers were from the United States (US), China, and Russia, three countries that differ in terms of their individualistic or collectivistic cultures. Data mining techniques, as well as statistical, linguistic, and content analysis were used to compare the orientation, attitudes, interaction, and knowledge sharing patterns of the three groups of developers. Differences revealed among the three groups were consistent with their cultural backgrounds. US developers, who are from a more individualistic culture, had higher average reputations, used the pronoun “I” more frequently, and were more task-focused. Conversely, Chinese developers, who are from a more collectivistic culture, used the pronouns “we” and “you” more frequently, and were more likely to engage in information exchange. Russian developers had been using Stack Overflow the longest and were the most reflective. The cultural patterns identified in this study have implications for enhancing in-group interactions and team behaviour management during software development, especially when global teams assemble. © 2022 Elsevier Inc.</t>
  </si>
  <si>
    <t>Handling uncertainty in SBSE: a possibilistic evolutionary approach for code smells detection</t>
  </si>
  <si>
    <t>https://www.scopus.com/inward/record.uri?eid=2-s2.0-85132944809&amp;doi=10.1007%2fs10664-022-10142-5&amp;partnerID=40&amp;md5=54ea1a145bfdacb9fd27e299b3a70788</t>
  </si>
  <si>
    <t>Code smells, also known as anti-patterns, are poor design or implementation choices that hinder program comprehensibility and maintainability. While several code smell detection methods have been proposed, Mantyla et al. identified the uncertainty issue as one of the major individual human factors that may affect developer’s decisions about the smelliness of software classes: they may indeed have different opinions mainly due to their different knowledge and expertise. Unfortunately, almost all the existing approaches assume data perfection and neglect the uncertainty when identifying the labels of the software classes. Ignoring or rejecting any uncertainty form could lead to a considerable loss of information, which could significantly deteriorate the effectiveness of the detection and identification processes. Inspired by our previous works and motivated by the interesting performance of the PDT (Possibilistic Decision Tree) in classifying uncertain data, we propose ADIPE (Anti-pattern Detection and Identification using Possibilistic decision tree Evolution), as a new tool that evolves and optimizes a set of detectors (PDTs) that could effectively deal with software class labels uncertainty using some concepts from the Possibility theory. ADIPE uses a PBE (Possibilistic Base of Examples: a dataset with possibilistic labels) that it is built using a set of opinion-based classifiers (i.e., a set of probabilistic classifiers) with the aim to simulate human developers’ uncertainty. A set of advisors and probabilistic classifiers are employed in order to mimic the subjectivity and the doubtfulness of software engineers. A detailed experimental study is conducted to show the merits and outperformance of ADIPE in dealing with uncertainty in code smells detection and identification with respect to four relevant state-of-the-art methods, including the baseline PDT. The experimental study was performed in uncertain and certain environments based on two suitable metrics: PF-measure_dist (Possibilistic F-measure_Distance) and IAC (Information Affinity Criterion); which corresponds to the F-measure and Accuracy (PCC) for the certain case. The obtained results for the uncertain environment reveal that for the detection process, the PF-measure_dist of ADIPE ranges within [0.9047 and 0.9285], and its IAC lies within [0.9288 and 0.9557]; while for the identification process, the PF-measure_dist of ADIPE is in [0.8545, 0.9228], and its IAC lies within [0.8751, 0.933]. ADIPE is able to find 35% more code smells with uncertain data than the second best algorithm (i.e., BLOP). In addition, ADIPE succeeds to decrease the number of false alarms (i.e., misclassified smelly instances) with a rate equals to 12%. Our proposed approach is also able to identify 43% more smell types than BLOP and decreases the number of false alarms with a rate equals to 32%. Similar results were obtained for the certain environment, which demonstrate the ability of ADIPE to also deal with the certain environment. [Figure not available: see fulltext.]. © 2022, The Author(s), under exclusive licence to Springer Science+Business Media, LLC, part of Springer Nature.</t>
  </si>
  <si>
    <t>Dependency Smells in JavaScript Projects</t>
  </si>
  <si>
    <t>https://www.scopus.com/inward/record.uri?eid=2-s2.0-85113347785&amp;doi=10.1109%2fTSE.2021.3106247&amp;partnerID=40&amp;md5=cd2a223dd558a9de46ad836e9c68850f</t>
  </si>
  <si>
    <t>Dependency management in modern software development poses many challenges for developers who wish to stay up to date with the latest features and fixes whilst ensuring backwards compatibility. Project maintainers have opted for varied, and sometimes conflicting, approaches for maintaining their dependencies. Opting for unsuitable approaches can introduce bugs and vulnerabilities into the project, introduce breaking changes, cause extraneous installations, and reduce dependency understandability, making it harder for others to contribute effectively. In this paper, we empirically examine evidence of recurring dependency management issues (dependency smells). We look at the commit data for a dataset of 1,146 active JavaScript repositories to catalog, quantify and understand dependency smells. Through a series of surveys with practitioners, we identify and quantify seven dependency smells with varying degrees of popularity and investigate why they are introduced throughout project history. Our findings indicate that dependency smells are prevalent in JavaScript projects with two or more distinct smells appearing in 80 percent of the projects, but they generally infect a minority of a project's dependencies. Our observations show that the number of dependency smells tend to increase over time. Practitioners agree that dependency smells bring about many problems including security threats, bugs, dependency breakage, runtime errors, and other maintenance issues. These smells are generally introduced as developers react to dependency misbehaviour and the shortcomings of the npm ecosystem. © 1976-2012 IEEE.</t>
  </si>
  <si>
    <t>Mutation Analysis for Cyber-Physical Systems: Scalable Solutions and Results in the Space Domain</t>
  </si>
  <si>
    <t>https://www.scopus.com/inward/record.uri?eid=2-s2.0-85114596887&amp;doi=10.1109%2fTSE.2021.3107680&amp;partnerID=40&amp;md5=eb5123ede47385ad6df33cd451595731</t>
  </si>
  <si>
    <t>On-board embedded software developed for spaceflight systems (space software) must adhere to stringent software quality assurance procedures. For example, verification and validation activities are typically performed and assessed by third party organizations. To further minimize the risk of human mistakes, space agencies, such as the European Space Agency (ESA), are looking for automated solutions for the assessment of software testing activities, which play a crucial role in this context. Though space software is our focus here, it should be noted that such software shares the above considerations, to a large extent, with embedded software in many other types of cyber-physical systems. Over the years, mutation analysis has shown to be a promising solution for the automated assessment of test suites; it consists of measuring the quality of a test suite in terms of the percentage of injected faults leading to a test failure. A number of optimization techniques, addressing scalability and accuracy problems, have been proposed to facilitate the industrial adoption of mutation analysis. However, to date, two major problems prevent space agencies from enforcing mutation analysis in space software development. First, there is uncertainty regarding the feasibility of applying mutation analysis optimization techniques in their context. Second, most of the existing techniques either can break the real-time requirements common in embedded software or cannot be applied when the software is tested in Software Validation Facilities, including CPU emulators and sensor simulators. In this paper, we enhance mutation analysis optimization techniques to enable their applicability to embedded software and propose a pipeline that successfully integrates them to address scalability and accuracy issues in this context, as described above. Further, we report on the largest study involving embedded software systems in the mutation analysis literature. Our research is part of a research project funded by ESA ESTEC involving private companies (GomSpace Luxembourg and LuxSpace) in the space sector. These industry partners provided the case studies reported in this paper; they include an on-board software system managing a microsatellite currently on-orbit, a set of libraries used in deployed cubesats, and a mathematical library certified by ESA. © 1976-2012 IEEE.</t>
  </si>
  <si>
    <t>Pots of Gold at the End of the Rainbow: What is Success for Open Source Contributors?</t>
  </si>
  <si>
    <t>https://www.scopus.com/inward/record.uri?eid=2-s2.0-85114645233&amp;doi=10.1109%2fTSE.2021.3108032&amp;partnerID=40&amp;md5=2667f1f2e55bfe86cbe6c0af1d80af96</t>
  </si>
  <si>
    <t>Success in Open Source Software (OSS) is often perceived as an exclusively code-centric endeavor. This perception can exclude a variety of individuals with a diverse set of skills and backgrounds, in turn helping exacerbate the current diversity &amp; inclusion imbalance in OSS. Because one's perspective of success can affect one's personal, professional, and life choices, to support a diverse class of individuals we must first understand how OSS contributors understand success. Thus far, research has used a uni-dimensional, code-centric lens to define success. In this paper, we challenge this status quo to reveal OSS contributors' multifaceted definitions of success. We do so through interviews with 27 OSS contributors whose communities recognize them as successful, and a follow-up open survey with 193 OSS contributors. Our study provides nuanced definitions of success perceptions in OSS, which might help devise strategies to attract and retain a diverse set of contributors, helping them attain their unique 'pot of gold at the end of the rainbow'. © 1976-2012 IEEE.</t>
  </si>
  <si>
    <t>Transformation-based model checking temporal trust in multi-agent systems</t>
  </si>
  <si>
    <t>https://www.scopus.com/inward/record.uri?eid=2-s2.0-85132222421&amp;doi=10.1016%2fj.jss.2022.111383&amp;partnerID=40&amp;md5=67b6df80ee11fc5853146cfc7b231a3a</t>
  </si>
  <si>
    <t>Several formal trust frameworks have been introduced in the area of Multi-Agent Systems (MASs). However, the problem of model checking trust logics is still a challenging research topic. In this paper, we address this challenge by proposing a formal and fully automatic model checking technique for two temporal logics of trust. We start by reviewing TCTL, a Computation Tree Logic of Trust, which has been recently proposed. We also introduce TCTLC for conditional trust. Then, we introduce sound and complete transformation-based algorithms that automatically transform the problem of model checking TCTL and TCTLC into the problem of model checking CTL. Moreover, we prove that although TCTL and TCTLC extend CTL, their model checking algorithms still have the same time complexity for explicit models, which is P-complete with regard to the size of the model and length of the formula, and the same space complexity for concurrent programs, which is PSPACE-complete with regard to the size of the components of these programs. Finally, experiments conducted on a standard industrial case study of auto-insurance claim processing demonstrate the efficiency and scalability of our approach in verifying TCTL and TCTLC formulae. © 2022 Elsevier Inc.</t>
  </si>
  <si>
    <t>Detecting Compiler Warning Defects Via Diversity-Guided Program Mutation</t>
  </si>
  <si>
    <t>https://www.scopus.com/inward/record.uri?eid=2-s2.0-85117258535&amp;doi=10.1109%2fTSE.2021.3119186&amp;partnerID=40&amp;md5=4025186df049466da0524fb0f2c5901a</t>
  </si>
  <si>
    <t>Compiler diagnostic warnings help developers identify potential programming mistakes during program compilation. However, these warnings could be erroneous due to the defects of compiler warning diagnostics. Although the existing technique (i.e., Epiphron) can automatically generate test programs for compiler warning defect detection, the effectiveness of Epiphron on defect-finding is still limited, due to the limitation for generating warning-sensitive test program structures. Therefore, in this paper, we propose a DIversity-guided PROgram Mutation approach, called DIPROM, to construct diverse warning-sensitive programs for effective compiler warning defect detection. Given a seed test program, DIPROM first removes its dead code to reduce false positive warning defects. Then, the abstract syntax tree (AST) of the test program is constructed; DIPROM iteratively mutates the structures of the AST to generate warning-sensitive program variants. To effectively construct diverse warning-sensitive structures, DIPROM applies a novel diversity-guided strategy to generate program variants in each iteration. With the generated program variants, differential testing is conducted to detect warning defects in different compilers. In the experiments, we evaluate DIPROM with two popular C compilers (i.e., GCC and Clang). Experimental results show that DIPROM significantly outperforms three state-of-the-art approaches (i.e., HiCOND, Epiphron, and Hermes) by up to 18.93%∼76.74% in terms of the bug-finding capability on average. Meanwhile, DIPROM is efficient, which spends less time on finding the same average number of warning defects. We at last applied DIPROM to the latest development versions of GCC and Clang. After two months' running, we reported 8 new warning defects; 5 of them have been confirmed/fixed by developers.  © 1976-2012 IEEE.</t>
  </si>
  <si>
    <t>Android Custom Permissions Demystified: A Comprehensive Security Evaluation</t>
  </si>
  <si>
    <t>https://www.scopus.com/inward/record.uri?eid=2-s2.0-85117759495&amp;doi=10.1109%2fTSE.2021.3119980&amp;partnerID=40&amp;md5=ad9c8c8aec419a3c6704e7a3c7a8ff6b</t>
  </si>
  <si>
    <t>Permission is the fundamental security mechanism for protecting user data and privacy on Android. Given its importance, security researchers have studied the design and usage of permissions from various aspects. However, most of the previous research focused on the security issues of system permissions. Overlooked by many researchers, an app can use custom permissions to share its resources and capabilities with other apps. However, the security implications of using custom permissions have not been fully understood. In this paper, we systematically evaluate the design and implementation of Android custom permissions. Notably, we built an automatic fuzzing tool, called CuPerFuzzer+, to detect custom permission related vulnerabilities existing in the Android OS. CuPerFuzzer+ treats the operations of the permission mechanism as a black-box and executes massive targeted test cases to trigger privilege escalation. In the experiments, CuPerFuzzer+ discovered 5,932 effective cases with 47 critical paths successfully. Through investigating these vulnerable cases and analyzing the source code of Android OS, we further identified a series of severe design shortcomings lying in the Android permission framework, including dangling custom permission, inconsistent permission-group mapping, custom permission elevating, inconsistent permission definition, dormant permission group, and inconsistent permission type. Exploiting these shortcomings, a malicious app can access unauthorized platform resources. On top of these observations, we propose three general design guidelines to secure custom permissions. Our findings have been acknowledged by the Android security team and assigned CVE-2020-0418, CVE-2021-0306, CVE-2021-0307, and CVE-2021-0317.  © 1976-2012 IEEE.</t>
  </si>
  <si>
    <t>DevRec: Multi-Relationship Embedded Software Developer Recommendation</t>
  </si>
  <si>
    <t>https://www.scopus.com/inward/record.uri?eid=2-s2.0-85119622279&amp;doi=10.1109%2fTSE.2021.3117590&amp;partnerID=40&amp;md5=e40de0dc2596a70a2527fae981a2321a</t>
  </si>
  <si>
    <t>Collaboration efficiency is of paramount importance for software development. Finding suitable developers is critical and challenging due to the difficulty of capturing developers' expertises, relevance as well as the sparsity of explicit developer-task interactions. To tackle this problem, existing developer recommendation approaches focus on modelling the developer's expertise or interactions with tasks based on their historical information. However, such approaches often suffer from low performance because they ignore some useful information that might help improve recommendation performance, such as 1) developers' collaboration relationship; 2) the interaction relationship between developer and task; and 3) the tasks' similarity relationship. To leverage the above-mentioned relationships, this paper proposes DevRec, a novel multi-relationship embedded approach for software developer recommendation. We first formally define the multi-relationships and then learn the vector representations (aka. embeddings) of developers and tasks. Second, we explicitly encoded the multi-relationships into the embedding process. Third, to refine the embeddings of developers and tasks, we recursively propagate the embeddings from their high-order connectivity based on graph convolution network. Moreover, to reveal the importance of different relationships, we generate their attentive weights based on attention mechanism. Finally, to evaluate the performance of DevRec, we conduct extensive experiments on two real-world datasets, and to investigate the usefulness of DevRec in practice, we conduct a user study at a large software company. The results show that DevRec outperforms other five state-of-the-art approaches significantly.  © 1976-2012 IEEE.</t>
  </si>
  <si>
    <t>Test case recommendation based on balanced distance of test targets</t>
  </si>
  <si>
    <t>https://www.scopus.com/inward/record.uri?eid=2-s2.0-85133530030&amp;doi=10.1016%2fj.infsof.2022.106994&amp;partnerID=40&amp;md5=e960ba4a56f821d9ea48857c79ed3a20</t>
  </si>
  <si>
    <t>Context: Unit testing has been widely regarded as an effective technique to ensure software quality. Writing unit test cases is time-consuming and requires developers to have abundant knowledge and experience. Automated test case generation, a promising technology for liberating developers and improving test efficiency, currently performs not satisfactory in real-world projects. As a complement, test case recommendation (TCR) has been receiving the attention of researchers. TCR can improve the efficiency of test case writing by recommending test case code to developers for their reference and reuse. The overarching idea of TCR techniques is that two similar test targets can reuse each other's test cases. Objective: Existing TCR techniques either fail to recommend relevant test cases for a given test target or are vulnerable to the mismatch of test target signatures. Our objective is to effectively and robustly recommend relevant test cases for test targets given by developers. Method: In this paper, we propose a novel TCR technique that measures the similarity of test targets based on a balanced distance. The balanced distance integrates the distances on code snippets and comments, making the measurement of test target similarity more accurate and robust. In particular, we take the distance on control flows into account to compensate for the shortcomings in measuring the similarity only based on the literal text of code snippets. As a proof-of-concept application, we implement a test case recommender named BDTCR. Results: We construct a test case corpus containing more than 13,000 test cases collected from GitHub. Based on this corpus, we conduct comprehensive experiments to evaluate the effectiveness and usefulness of BDTCR. The experimental results show that BDTCR can effectively recommend relevant test cases and outperform the state-of-the-art techniques. Conclusion: It can be concluded that (1) BDTCR is an effective TCR technique; (2) BDTCR is a robust TCR technique that can effectively resist the interference of the mismatch of test target signatures; (3) BDTCR is practical to help developers write test cases quickly and effectively. © 2022 Elsevier B.V.</t>
  </si>
  <si>
    <t>Trace visualization within the Software City metaphor: Controlled experiments on program comprehension</t>
  </si>
  <si>
    <t>https://www.scopus.com/inward/record.uri?eid=2-s2.0-85133229848&amp;doi=10.1016%2fj.infsof.2022.106989&amp;partnerID=40&amp;md5=f71cd27b0ec5d25fb8f5718b88c8dad1</t>
  </si>
  <si>
    <t>Context: Especially with the rise of microservice architectures, software is hard to understand when just the static dependencies are known. The actual call paths and the dynamic behavior of the application are hidden behind network communication. To comprehend what is going on in the software the vast amount of runtime data (traces) needs to be reduced and visualized. Objective: This work explores more effective visualizations to support program comprehension based on runtime data. The pure DYNACITY visualization supports understanding normal behavior, while DYNACITYrc supports the comprehension of faulty behavior. Method: DYNACITY uses the city metaphor for visualization. Its novel trace visualization displays dynamic dependencies as arcs atop the city. To reduce the number of traces, DYNACITY aggregates all requests between the same two components into one arc whose brightness reflects both the number and the total duration of the requests. DYNACITY also encodes dynamic trace data in a heatmap that it uses to light up the building: the brighter a building is, the more active it is, i.e., the more and the longer the requests are that it receives and/or spawns. An additional color scheme reflects any error/status codes among the aggregated traces. In a controlled experiment, we compare our approach with a traditional trace visualization built into the same Software City but showing all dependencies (without aggregation) as individual arcs and also disabling the heatmap. We also report on a second study that evaluates if an error-based coloring of only the arcs is sufficient or if the buildings should also be colored. We call this extension DYNACITYrc as it is meant to support root cause analyses. The source code and the raw data of the quantitative evaluations are available from https://github.com/qaware/dynacity. Results: We show quantitatively that a group of professional software developers who participated in a controlled experiment solve typical software comprehension tasks more correctly (11.7%) and also saved 5.83% of the total allotted time with the help of DYNACITY and that they prefer it over the more traditional dynamic trace visualization. The color scheme based on HTTP error codes in DYNACITYrc supports developers when performing root cause analyses, as the median of them stated that the visualization helped them much in solving the tasks. The evaluation also shows that subjects using DYNACITYrc with colored arcs and buildings find the responsible component 26.2% and the underlying root cause 33.3% more correctly than the group with just colored arcs. They also ranked it 40% more helpful to color both. Conclusion: The DYNACITY visualization helps professional software engineers to understand the dynamic behavior of a software system better and faster. The color encoding of error codes in DYNACITYrc also helps them with root cause analyses. © 2022 The Authors</t>
  </si>
  <si>
    <t>Small-Amp: Test amplification in a dynamically typed language</t>
  </si>
  <si>
    <t>https://www.scopus.com/inward/record.uri?eid=2-s2.0-85133657669&amp;doi=10.1007%2fs10664-022-10169-8&amp;partnerID=40&amp;md5=d6201d4ea2b5fcde57b3339b6f571052</t>
  </si>
  <si>
    <t>Some test amplification tools extend a manually created test suite with additional test cases to increase the code coverage. The technique is effective, in the sense that it suggests strong and understandable test cases, generally adopted by software engineers. Unfortunately, the current state-of-the-art for test amplification heavily relies on program analysis techniques which benefit a lot from explicit type declarations present in statically typed languages. In dynamically typed languages, such type declarations are not available and as a consequence test amplification has yet to find its way to programming languages like Smalltalk, Python, Ruby and Javascript. We propose to exploit profiling information —readily obtainable by executing the associated test suite— to infer the necessary type information creating special test inputs with corresponding assertions. We evaluated this approach on 52 selected test classes from 13 mature projects in the Pharo ecosystem containing approximately 400 test methods. We show the improvement in killing new mutants and mutation coverage at least in 28 out of 52 test classes (≈ 53%). Moreover, these generated tests are understandable by humans: 8 out of 11 pull-requests submitted were merged into the main code base (≈ 72%). These results are comparable to the state-of-the-art, hence we conclude that test amplification is feasible for dynamically typed languages. © 2022, The Author(s).</t>
  </si>
  <si>
    <t>Compiling Quantamorphisms for the IBM Q Experience</t>
  </si>
  <si>
    <t>https://www.scopus.com/inward/record.uri?eid=2-s2.0-85119623924&amp;doi=10.1109%2fTSE.2021.3117515&amp;partnerID=40&amp;md5=56c3f0363136ba44f1e7a893dec7136e</t>
  </si>
  <si>
    <t>Based on the connection between the categorical derivation of classical programs from specifications and a category-theoretic approach to quantum information, this paper contributes to extending the laws of classical program algebra to quantum programming. This aims at building correct-by-construction quantum circuits to be deployed on quantum devices such as those available through the IBM Q Experience. Reversibility is ensured by minimal complements. Such complementation is extended inductively to encompass catamorphisms on lists (vulgo folds), giving rise to the corresponding recursion scheme in reversible computation. The same idea is then applied to the setting of quantum programming, where computation is expressed by unitary transformations. This yields the notion of 'quantamorphism', a structural form of quantum recursion implementing cycles and folds on lists with quantum control flow. By Kleisli correspondence, quantamorphisms can be written as monadic functional programs with quantum parameters. This enables the use of Haskell, a monadic functional programming language, to perform the experimental work. Such calculated quantum programs prepared in Haskell are pushed through Quipper and the Qiskit interface to IBM Q quantum devices. The generated quantum circuits - often quite large - exhibit the predicted behaviour. However, running them on real quantum devices naturally incurs a significant amount of errors. As quantum technology is rapidly evolving, an increase in reliability is likely in the future, allowing for our programs to run more accurately.  © 1976-2012 IEEE.</t>
  </si>
  <si>
    <t>Characterizing and Mitigating Self-Admitted Technical Debt in Build Systems</t>
  </si>
  <si>
    <t>https://www.scopus.com/inward/record.uri?eid=2-s2.0-85140801792&amp;doi=10.1109%2fTSE.2021.3115772&amp;partnerID=40&amp;md5=3a9de7995a8751a8ec08017658d9927e</t>
  </si>
  <si>
    <t>Technical Debt is a metaphor used to describe the situation in which long-term software artifact quality is traded for short-term goals in software projects. In recent years, the concept of self-admitted technical debt (SATD) was proposed, which focuses on debt that is intentionally introduced and described by developers. Although prior work has made important observations about admitted technical debt in source code, little is known about SATD in build systems. In this paper, we set out to better understand the characteristics of SATD in build systems. To do so, through a qualitative analysis of 500 SATD comments in the Maven build system of 291 projects, we characterize SATD by location and rationale (reason and purpose). Our results show that limitations in tools and libraries, and complexities of dependency management are the most frequent causes, accounting for 50% and 24% of the comments. We also find that developers often document SATD as issues to be fixed later. As a first step towards the automatic detection of SATD rationale, we train classifiers to detect the two most frequently occurring reasons and the four most frequently occurring purposes of SATD in the content of comments in Maven build systems. The classifier performance is promising, achieving an F1-score of 0.71-0.79. Finally, within 16 identified 'ready-to-be-addressed' SATD instances, the three SATD submitted by pull requests and the five SATD submitted by issue reports were resolved after developers were made aware. Our work presents the first step towards understanding technical debt in build systems and opens up avenues for future work, such as tool support to track and manage SATD backlogs.  © 1976-2012 IEEE.</t>
  </si>
  <si>
    <t>Verification and Synthesis of Responsive Symmetric Uni-Rings</t>
  </si>
  <si>
    <t>https://www.scopus.com/inward/record.uri?eid=2-s2.0-85117762846&amp;doi=10.1109%2fTSE.2021.3119771&amp;partnerID=40&amp;md5=ec1958d381a492fc202a4b152f2ca946</t>
  </si>
  <si>
    <t>This paper investigates the verification and synthesis of parameterized protocols that satisfy leadsto properties on symmetric unidirectional rings (a.k.a. uni-rings) of deterministic, self-disabling and constant-space processes. First, we show that when R and Q are conjunctive global state predicates, verifying R leadsto Q (denoted R leadsto Q R⇝Q) for parameterized protocols on symmetric uni-rings is undecidable. Then, we show that surprisingly synthesizing symmetric uni-ring protocols that satisfy R leadsto Q R⇝Q is actually decidable. We identify necessary and sufficient conditions for the decidability of synthesis based on which we design and implement a sound and complete algorithm that takes the predicates R and Q, and automatically generates a parameterized protocol that satisfies R leadsto Q R⇝Q for unbounded (but finite) ring sizes. Moreover, we show that verifying leadsto properties remains undecidable even if R and Q are local state predicates! This result would lead to the impossibility of computing a cutoff for local leadsto on symmetric rings of deterministic, self-disabling and constant-space processes. We further show that verifying local and global deadlocks in our formal setting are decidable problems. We also present a cutoff theorem that enables the construction of symmetric rings where deadlocks are reachable.  © 1976-2012 IEEE.</t>
  </si>
  <si>
    <t>Systematic literature review of domain-oriented specification techniques</t>
  </si>
  <si>
    <t>https://www.scopus.com/inward/record.uri?eid=2-s2.0-85133420021&amp;doi=10.1016%2fj.jss.2022.111415&amp;partnerID=40&amp;md5=d130391db867a8da18d9adbe9e839920</t>
  </si>
  <si>
    <t>Context: The popularity of domain-specific languages and model driven development has made the tacit use of domain knowledge in system development more tangible. Our vision is a development process where a (software) system specification is based on multiple domain models, and where the specification method is built from cognitive concepts, presumably derived from natural language. Goal: To realize this vision, we evaluate and reflect upon the existing literature in domain-oriented specification techniques. Method: We designed and conducted a systematic literature review on domain-oriented specification techniques. Results: We identified 53 primary studies, populated the classification framework for each study, and summarized our findings per classification aspect. We found many approaches for creating domain models or domain-specific languages. Observations include: (i) most methods are defined incompletely; (ii) none offers methodical support for the use of domain models or domain-specific languages to create other specifications; (iii) there are specification techniques to integrate models in general, but no study offers methodical support for multiple domain models. Conclusion: The results indicate which topics need further research and which can instead be reused to realize our vision on system development. Editor's note: Open Science material was validated by the Journal of Systems and Software Open Science Board. © 2022 The Author(s)</t>
  </si>
  <si>
    <t>The State of Serverless Applications: Collection, Characterization, and Community Consensus</t>
  </si>
  <si>
    <t>https://www.scopus.com/inward/record.uri?eid=2-s2.0-85115686221&amp;doi=10.1109%2fTSE.2021.3113940&amp;partnerID=40&amp;md5=34df9518937fead736950954f2f55d49</t>
  </si>
  <si>
    <t>Over the last five years, all major cloud platform providers have increased their serverless offerings. Many early adopters report significant benefits for serverless-based over traditional applications, and many companies are considering moving to serverless themselves. However, currently there exist only few, scattered, and sometimes even conflicting reports on when serverless applications are well suited and what the best practices for their implementation are. We address this problem in the present study about the state of serverless applications. We collect descriptions of 89 serverless applications from open-source projects, academic literature, industrial literature, and domain-specific feedback. We analyze 16 characteristics that describe why and when successful adopters are using serverless applications, and how they are building them. We further compare the results of our characterization study to 10 existing, mostly industrial, studies and datasets; this allows us to identify points of consensus across multiple studies, investigate points of disagreement, and overall confirm the validity of our results. The results of this study can help managers to decide if they should adopt serverless technology, engineers to learn about current practices of building serverless applications, and researchers and platform providers to better understand the current landscape of serverless applications.  © 1976-2012 IEEE.</t>
  </si>
  <si>
    <t>A deep learning-based automated framework for functional User Interface testing</t>
  </si>
  <si>
    <t>https://www.scopus.com/inward/record.uri?eid=2-s2.0-85133933090&amp;doi=10.1016%2fj.infsof.2022.106969&amp;partnerID=40&amp;md5=4d5ebb5702050216d90ba1c22512170f</t>
  </si>
  <si>
    <t>Context: The use of automation tools in software testing helps keep pace with the timeline of the deliverables. Over time with the inclusion of continuous integration/continuous delivery (CI/CD) pipelines, automation tools are becoming less effective. The testing community is turning to AI to help keep the pace. Objective: We study the use of transformers to automate the process of test case generation directly from the User Interface (UI) element description instead of relying on the test specification document from which test cases are extracted manually. We also demonstrate the capability of the proposed approach in repairing flaky tests. Method: We employ object detection algorithms EfficientDet and DEtectionTRansformer for detecting the elements from an application UI automatically without requiring a tester to locate complex-scripted UI elements. We also use Tesseract to automatically identify the text present on the UI elements. We transform the generated UI element description to actual test designer-written test cases using text-generation transformers like GPT-2 and T5. The generated test cases are then translated into executable test scripts using a simple parser. We carry out our cases study on 30 e-commerce applications. Results: The percentage of correct executable test cases generated by the framework employing EfficientDet is 93.82% and employing DEtectionTRansformer is 98.08%. The framework eliminates an average of 96.05% flakiness across the applications selected for the study. Conclusion: It is concluded that the proposed approach can be used with current automation tools in the industry to enhance their capability in generating test cases and repairing the flaky tests. © 2022 Elsevier B.V.</t>
  </si>
  <si>
    <t>A Theory of Pending Schemas in Combinatorial Testing</t>
  </si>
  <si>
    <t>https://www.scopus.com/inward/record.uri?eid=2-s2.0-85115669297&amp;doi=10.1109%2fTSE.2021.3113920&amp;partnerID=40&amp;md5=1d4642478eb6533258f8ada6de59c80f</t>
  </si>
  <si>
    <t>Combinatorial Testing (CT) is an effective testing technique for detecting failures which are triggered by the interactions of various factors that influence the behaviour of a system. Although many studies in CT have designed elaborate test suites (called covering arrays) to systemically check each possible factor interaction, they provide weak support to locate the concrete failure-inducing interactions, i.e., the Minimal Failure-causing Schemas (MFS). To this end, a variety of MFS identification approaches have been proposed. However, as this study reveals, these approaches suffer from various issues such as cannot identify multiple overlapping MFSs, cannot handle MFSs with high degrees, cannot be applied to systems with large number of parameters, etc. These issues are essentially caused by the exponential computing complexity of checking every interaction in the test cases. Therefore, they can only focus on a subset of all the possible interactions, resulting in many interactions unnoticed. Ignoring these unnoticed interactions could potentially cause failures that have never been systematically checked. Hence, it is beneficial for MFS identification approaches to identify these interactions. In order to account for these unnoticed interactions in CT, this study introduces the notion of pending schema, based on which a theoretical framework of CT schemas is established. In particular, we formally define the determinability of a schema in CT with respect to given information; as such, the yet-to-be determined schemas are exactly the pending schemas. The relationships between the different schemas (faulty, healthy, and pending) and test cases are also theoretically analyzed. Based on which, we further propose three formulas, along with three corresponding algorithms, for the identification of the pending schemas in failing test cases, and formally prove their correctness. As a result, we reduce the complexity of obtaining pending schemas with respect to the number of factors that may have influences on the software.  © 1976-2012 IEEE.</t>
  </si>
  <si>
    <t>Is it a case study?—A critical analysis and guidance</t>
  </si>
  <si>
    <t>https://www.scopus.com/inward/record.uri?eid=2-s2.0-85132744710&amp;doi=10.1016%2fj.jss.2022.111395&amp;partnerID=40&amp;md5=70b6759f1cb692388a45ecf68b2edd80</t>
  </si>
  <si>
    <t>The term “case study” is not used consistently when describing studies and, most importantly, is not used according to the established definitions. Given the misuse of the term “case study”, we critically analyse articles that cite case study guidelines and report case studies. We find that only about 50% of the studies labelled “case study” are correctly labelled, and about 40% of studies labelled “case study” are actually better understood as “small-scale evaluations”. Based on our experiences conducting the analysis, we formulate support for ensuring and assuring the correct labelling of case studies. We develop a checklist and a self-assessment scheme. The checklist is intended to complement existing definitions and to encourage researchers to use the term “case study” correctly. The self-assessment scheme is intended to help the researcher identify when their empirical study is a “small-scale evaluation” and, again, encourages researchers to label their studies correctly. Finally, we develop and evaluate a smell indicator to automatically suggest when a reported case study may not actually be a case study. These three instruments have been developed to help ensure and assure that only those studies that are actually case studies are labelled as “case study”. © 2022 The Author(s)</t>
  </si>
  <si>
    <t>Back to the Past - Analysing Backporting Practices in Package Dependency Networks</t>
  </si>
  <si>
    <t>https://www.scopus.com/inward/record.uri?eid=2-s2.0-85115197323&amp;doi=10.1109%2fTSE.2021.3112204&amp;partnerID=40&amp;md5=f07049844866f3cf023967eae34b873a</t>
  </si>
  <si>
    <t>The practice of backporting aims to bring the benefits of a bug or vulnerability fix from a higher to a lower release of a software package. When such a package adheres to semantic versioning, backports can be recognised as new releases in a lower major train. This is particularly useful in case a substantial number of software packages continues to depend on that lower major train. In this article, we study the backporting practices in four popular package distributions, namely Cargo, npm, Packagist and RubyGems. We observe that many dependent packages could benefit from backports provided by their dependencies. In particular, we find that a majority of security vulnerabilities affect more than one major train but are only fixed in the highest one, letting thousands of dependent packages exposed to the vulnerability. Despite that, we find that backporting updates is quite infrequent, and mostly practised by long-lived and more active packages for a variety of reasons.  © 1976-2012 IEEE.</t>
  </si>
  <si>
    <t>API-Related Developer Information Needs in Stack Overflow</t>
  </si>
  <si>
    <t>https://www.scopus.com/inward/record.uri?eid=2-s2.0-85117839946&amp;doi=10.1109%2fTSE.2021.3120203&amp;partnerID=40&amp;md5=311fcc7c566684ee325ae54aa36e72b0</t>
  </si>
  <si>
    <t>Stack Overflow (SO) provides informal documentation for APIs in response to questions that express API related developer needs. Navigating the information available on SO and getting information related to a particular API and need is challenging due to the vast amount of questions and answers and the tag-driven structure of SO. In this paper we focus on identifying and classifying fine-grained developer needs expressed in sentences of API-related SO questions, as well as the specific information types used to express such needs, and the different roles APIs play in these questions and their answers. We derive a taxonomy, complementing existing ones, through an empirical study of 266 SO posts. We then develop and evaluate an approach for the automated identification of the fine-grained developer needs in SO threads, which takes a thread as input and outputs the corresponding developer needs, the types of information expressing them, and the roles of API elements relevant to the needs. To show a practical application of our taxonomy, we introduce and evaluate an approach for the automated retrieval of SO questions, based on these developer needs.  © 1976-2012 IEEE.</t>
  </si>
  <si>
    <t>Pull request latency explained: an empirical overview</t>
  </si>
  <si>
    <t>https://www.scopus.com/inward/record.uri?eid=2-s2.0-85133440661&amp;doi=10.1007%2fs10664-022-10143-4&amp;partnerID=40&amp;md5=a770c8a611c34ba3a83d1d1d466707da</t>
  </si>
  <si>
    <t>Pull request latency evaluation is an essential application of effort evaluation in the pull-based development scenario. It can help the reviewers sort the pull request queue, remind developers about the review processing time, speed up the review process and accelerate software development. There is a lack of work that systematically organizes the factors that affect pull request latency. Also, there is no related work discussing the differences and variations in characteristics in different scenarios and contexts. In this paper, we collected relevant factors through a literature review approach. Then we assessed their relative importance in five scenarios and six different contexts using the mixed-effects linear regression model. The most important factors differ in different scenarios. The length of the description is most important when pull requests are submitted. The existence of comments is most important when closing pull requests, using CI tools, and when the contributor and the integrator are different. When there exist comments, the latency of the first comment is the most important. Meanwhile, the influence of factors may change in different contexts. For example, the number of commits in a pull request has a more significant impact on pull request latency when closing than submitting due to changes in contributions brought about by the review process. Both human and bot comments are positively correlated with pull request latency. In contrast, the bot’s first comments are more strongly correlated with latency, but the number of comments is less correlated. Future research and tool implementation needs to consider the impact of different contexts. Researchers can conduct related studies based on our publicly available datasets and replication scripts. © 2022, The Author(s), under exclusive licence to Springer Science+Business Media, LLC, part of Springer Nature.</t>
  </si>
  <si>
    <t>Exploring the Use of Chatrooms by Developers: An Empirical Study on Slack and Gitter</t>
  </si>
  <si>
    <t>https://www.scopus.com/inward/record.uri?eid=2-s2.0-85114744594&amp;doi=10.1109%2fTSE.2021.3109617&amp;partnerID=40&amp;md5=93d2b1cc0263184f9b64314848ed496c</t>
  </si>
  <si>
    <t>Communication is critical for the software development teams to maintain project awareness, facilitate project co-ordination and avoid misunderstandings. The features offered in the chatrooms, such as private messaging, group conversations, and code sharing help accommodate the communication needs of the software development teams. Therefore, chatrooms have been increasingly adopted among the developers. Since the last study on Slack performed by (Lin et al. 2016), the audience of Slack has more than doubled possibly leading to an evolution of the ways Slack is used; while another rich community formed around Gitter and remains unstudied. In this paper, we perform an investigative study using qualitative and quantitative techniques to gain insights on the use of popular modern chatrooms, specifically Slack and Gitter. Based on the survey responses from 163 developers, the interviews with 21 developers, and the chatroom data collected from 11 Slack and 770 Gitter rooms, we are able to uncover the reasons behind the use of Slack and Gitter, the perceived impact on the associated projects, and the quality determinants of the two chatrooms. We find that the developers seek knowledge from the chatrooms to obtain timely feedback from experts, and in return share their expertise to build the project community and their reputations. Furthermore, it is perceived by the Gitter developers that the chatrooms have an impact on prioritizing the new features and the bug fixes. In Slack, the most reported impact concerns an increased project awareness, in terms of a better tracking of the work progress. As reported on the developers' survey, both Slack and Gitter chat services have a visible impact on mentoring developers, and sharing the best practices. In terms of quality determinants, a non-ephemeral history and a better history management (e.g., advanced search) could be keys for both chat services to reach their full potential. © 1976-2012 IEEE.</t>
  </si>
  <si>
    <t>Agile software development one year into the COVID-19 pandemic</t>
  </si>
  <si>
    <t>https://www.scopus.com/inward/record.uri?eid=2-s2.0-85132559478&amp;doi=10.1007%2fs10664-022-10176-9&amp;partnerID=40&amp;md5=918f4847037a480b1b9e63f5a8391553</t>
  </si>
  <si>
    <t>As a result of the COVID-19 pandemic, many agile practitioners had to transition into a remote work environment. Despite remote work not being a new concept for agile software practitioners, the forced or recommended nature of remote work is new. This study investigates how the involuntary shift to remote work and how social restrictions imposed by the COVID-19 pandemic have affected agile software development (ASD), and how agile practitioners have been affected in terms of ways of working. An explanatory sequential mixed methods study was performed. Data were collected one year into the COVID-19 pandemic through a questionnaire with 96 respondents and in-depth semi-structured interviews with seven practitioners from seven different companies. Data were analyzed through Bayesian analysis and thematic analysis. The results show, in general, that the aspects of ASD that have been the most affected is communication and social interactions, while technical work aspects have not experienced the same changes. Moreover, feeling forced to work remotely has a significant impact on different aspects of ASD, e.g., productivity and communication, and industry practitioners’ employment of agile development and ways of working have primarily been affected by the lack of social interaction and the shift to digital communication. The results also suggest that there may be a group maturing debt when teams do go back into office, as digital communication and the lack of psychological safety stand in the way for practitioners’ ability to have sensitive discussions and progress as a team in a remote setting. © 2022, The Author(s).</t>
  </si>
  <si>
    <t>Building Maintainable Software Using Abstraction Layering</t>
  </si>
  <si>
    <t>https://www.scopus.com/inward/record.uri?eid=2-s2.0-85117324652&amp;doi=10.1109%2fTSE.2021.3119012&amp;partnerID=40&amp;md5=047faf59a84879cdf75a006433899f8d</t>
  </si>
  <si>
    <t>Increased software maintainability can help improve a company's profitability by directly reducing ongoing software development costs. Abstraction Layered Architecture (ALA) is a reference architecture for building maintainable applications, but its effectiveness in commercial projects has remained unexplored. This research, carried out as a 16-month joint industry-academic project, explores developing commercial code bases using ALA and the extent to which ALA improves maintainability. An existing application from Datamars, New Zealand, was re-developed by using ALA and compared with the original application. In order to carry out these comparisons, we developed suitable measures by adapting maintainability characteristics from the ISO 25010 family of standards. Specifically, we determined metrics to capture the five sub-characteristics of maintainability: modularity, reusability, analysability, modifiability, and testability; and used them to test our hypothesis that the use of ALA improved maintainability of the application. During the evaluation, we found that the modularity, reusability, analysability, and testability of the re-developed ALA application were higher than for the original application. The modifiability of the ALA-based application was lower in the short-term, but shown to trend upwards in the longer term. Our findings led to proposing a generalised ALA-based development method that promises a significant reduction in maintenance costs.  © 1976-2012 IEEE.</t>
  </si>
  <si>
    <t>FIXME: synchronize with database! An empirical study of data access self-admitted technical debt</t>
  </si>
  <si>
    <t>https://www.scopus.com/inward/record.uri?eid=2-s2.0-85133655153&amp;doi=10.1007%2fs10664-022-10119-4&amp;partnerID=40&amp;md5=a82bedea7c29214a99502b2e7668e6e3</t>
  </si>
  <si>
    <t>Developers sometimes choose design and implementation shortcuts due to the pressure from tight release schedules. However, shortcuts introduce technical debt that increases as the software evolves. The debt needs to be repaid as fast as possible to minimize its impact on software development and software quality. Sometimes, technical debt is admitted by developers in comments and commit messages. Such debt is known as self-admitted technical debt (SATD). In data-intensive systems, where data manipulation is a critical functionality, the presence of SATD in the data access logic could seriously harm performance and maintainability. Understanding the composition and distribution of the SATDs across software systems and their evolution could provide insights into managing technical debt efficiently. We present a large-scale empirical study on the prevalence, composition, and evolution of SATD in data-intensive systems. We analyzed 83 open-source systems relying on relational databases as well as 19 systems relying on NoSQL databases. We detected SATD in source code comments obtained from different snapshots of the subject systems. To understand the evolution dynamics of SATDs, we conducted a survival analysis. Next, we performed a manual analysis of 361 sample data-access SATDs, investigating the composition of data-access SATDs and the reasons behind their introduction and removal. We identified 15 new SATD categories, out of which 11 are specific to database access operations. We found that most of the data-access SATDs are introduced in the later stages of change history rather than at the beginning. We also observed that bug fixing and refactoring are the main reasons behind the introduction of data-access SATDs. © 2022, The Author(s), under exclusive licence to Springer Science+Business Media, LLC, part of Springer Nature.</t>
  </si>
  <si>
    <t>RNN-Test: Towards Adversarial Testing for Recurrent Neural Network Systems</t>
  </si>
  <si>
    <t>https://www.scopus.com/inward/record.uri?eid=2-s2.0-85115685941&amp;doi=10.1109%2fTSE.2021.3114353&amp;partnerID=40&amp;md5=ba77451587237a38bfe9464db102ec04</t>
  </si>
  <si>
    <t>While massive efforts have been investigated in adversarial testing of convolutional neural networks (CNN), testing for recurrent neural networks (RNN) is still limited and leaves threats for vast sequential application domains. In this paper, we propose an adversarial testing framework RNN-Test for RNN systems, focusing on sequence-to-sequence (seq2seq) tasks of widespread deployments, not only classification domains. First, we design a novel search methodology customized for RNN models by maximizing the inconsistency of RNN states against their inner dependencies to produce adversarial inputs. Next, we introduce two state-based coverage metrics according to the distinctive structure of RNNs to exercise more system behaviors. Finally, RNN-Test solves the joint optimization problem to maximize state inconsistency and state coverage, and crafts adversarial inputs for various tasks of different kinds of inputs. For evaluations, we apply RNN-Test on four RNN models of common structures. On the tested models, the RNN-Test approach is demonstrated to be competitive in generating adversarial inputs, outperforming FGSM-based and DLFuzz-based methods to reduce the model performance more sharply with 2.78% to 37.94% higher success (or generation) rate. RNN-Test could also achieve 52.65% to 66.45% higher adversary rate than testRNN on MNIST LSTM model, as well as 53.76% to 58.02% more perplexity with 16% higher generation rate than DeepStellar on PTB language model.Compared with the traditional neuron coverage, the proposed state coverage metrics as guidance excel with 4.17% to 97.22% higher success (or generation) rate.  © 1976-2012 IEEE.</t>
  </si>
  <si>
    <t>Visualization of aggregated information to support class-level software evolution</t>
  </si>
  <si>
    <t>https://www.scopus.com/inward/record.uri?eid=2-s2.0-85133234762&amp;doi=10.1016%2fj.jss.2022.111421&amp;partnerID=40&amp;md5=8ec348e18ea1db2f888ca60b4ee6424f</t>
  </si>
  <si>
    <t>Context: Software is inherently prone to constant change, especially in the source code, making it difficult for developers to keep track of changes performed over time and to fully understand their implications. Objective: To this end, we present an Eclipse plug-in for visualizing heterogeneous information, collected from multiple sources, at different levels of granularity. This visualization provides a single graphical representation of a system's change histories over multiple versions, allowing developers to identify the previous and present dependencies in the system, while adding new or removing and modifying the current functionalities of a software. Summarizing and associating the relevant changes in a single graph, further supports developers, not familiar with the overall system, to conduct a self-study and explore the systems design and changes of its functionality over time. Method: Our tool, DejaVu, initially infers and further visualizes change scenarios that have been applied to a given class in source code, across multiple versions of a software. DejaVu additionally augments the change information with prior commits from GitHub repositories, as well as associated issues from Jira issue tracking system. Evaluation: As part of the evaluation, we conducted a controlled experiment, recruiting participants with research or industrial programming experiences. The participants were asked to investigate and assess a set of change stories with and without the use of the DejaVu. As such, we empirically evaluated the impact of DejaVu in alleviating developers’ understanding of code class-level changes across multiple versions. Results: Our results showed an average of 52% reduction in completion time and a 51% increase in correctness of several change-comprehension tasks once, users adopted DejaVu in comparison to the manual completion of the same tasks. A student's t-test verified the significant improvement in time and correctness of the tasks with p-values of 0.01 and 0.002. Conclusion: Visualizing aggregated information from multiple sources provides developers with a more comprehensive intuition of the change and its rationale, facilitating software maintenance tasks. © 2022 Elsevier Inc.</t>
  </si>
  <si>
    <t>The journey to technical excellence in agile software development</t>
  </si>
  <si>
    <t>https://www.scopus.com/inward/record.uri?eid=2-s2.0-85131396715&amp;doi=10.1016%2fj.infsof.2022.106959&amp;partnerID=40&amp;md5=5b6744dbcf1e938c7ccb42543622b51d</t>
  </si>
  <si>
    <t>Context: Technical excellence is a nebulous term in agile software development. This vagueness is risky because it may lead to misunderstandings and to agile implementations that may overlook a key principle of agile development. Objective: This study investigates how agile practitioners interpret the concept of technical excellence brought up in Principle 9 of the Agile manifesto. Moreover, we investigate how agile practitioners put the concept into practice and what conditions facilitate putting technical excellence into practice. Methods: We conducted semi-structured interviews with twenty agile practitioners, coded the data inductively, and performed two sessions to validate the emerging findings. Results: We find that technical excellence is first and foremost a mindset that is underpinned by continuous attention to sustainable code, continuous learning, and teamwork. Fostering technical excellence requires the adoption of design and development practices, such as continuous architecting, and is supported by continuous learning. We also identify three enabling conditions for technical excellence: Leadership support, customer buy-in, and psychological safety. These enablers provide teams with leeway to nurture their pursuit of technical excellence. Conclusion: Our findings highlight the key role of people-based strategies in promoting technical excellence in agile software development. They show that the attainment of technical excellence does not only involve technical practices. On the contrary, it relies on social and organizational support and, most importantly, a mindset. © 2022 The Author(s)</t>
  </si>
  <si>
    <t>Verification Approach for Refactoring Transformation Rules of State-Based Models</t>
  </si>
  <si>
    <t>https://www.scopus.com/inward/record.uri?eid=2-s2.0-85113352475&amp;doi=10.1109%2fTSE.2021.3106589&amp;partnerID=40&amp;md5=f2fd13b9f07a1bbd3f6c07f6df70cf44</t>
  </si>
  <si>
    <t>With the increased adoption of Model-Driven Engineering (MDE), where models are being used as the primary artifact of software, it is apparent that greater attention to the quality of the models is necessary. Traditionally, refactoring is used to enhance the quality of software systems at the source-code level; however, applying refactoring at the model level will have a more significant improvement on the system. After refactoring a model, proving that it still preserves its original behavior is crucial. In this paper, we present a process for applying refactoring transformations to the Extended Finite State Machine (EFSM) models using verified transformation rules that have been proven to preserve the model's original behavior. We provide a simplified three-step verification approach that can be used to prove that a transformation rule will generate a transformed model that is semantically equivalent to the original model. To do this, we formally define semantical equivalence at three different levels of granularity: models, sub-models, and transitions. Additionally, we introduce five model transformation rules and we demonstrate how our verification approach is used to prove the correctness of these rules. Finally, we present two case studies where we apply the proposed transformation process which adopts the five verified transformation rules. Using model testing, we show that applying a sequence of transformations using the verified transformation rules will keep both the original and the transformed model semantically equivalent. Additionally, the case studies show that model transformation can be used to enhance certain pre-defined model characteristics. © 1976-2012 IEEE.</t>
  </si>
  <si>
    <t>A systematic literature review on benchmarks for evaluating debugging approaches</t>
  </si>
  <si>
    <t>https://www.scopus.com/inward/record.uri?eid=2-s2.0-85134429445&amp;doi=10.1016%2fj.jss.2022.111423&amp;partnerID=40&amp;md5=dcd67be2033b0a186d222b9d943fade0</t>
  </si>
  <si>
    <t>Bug benchmarks are used in development and evaluation of debugging approaches, e.g. fault localization and automated repair. Quantitative performance comparison of different debugging approaches is only possible when they have been evaluated on the same dataset or benchmark. However, benchmarks are often specialized towards usage for certain debugging approaches in their contained data, metrics, and artifacts. Such benchmarks cannot be easily used on debugging approaches outside their scope as such approach may rely on specific data such as bug reports or code metrics that are not included in the dataset. Furthermore, benchmarks vary in their size w.r.t. the number of subject programs and the size of the individual subject programs. For these reasons, we have performed a systematic literature review where we have identified 73 benchmarks that can be used to evaluate debugging approaches. We compare the different benchmarks w.r.t. their size and the provided information such as bug reports, contained test cases, and other code metrics. This comparison is intended to help researchers to quickly identify all suitable benchmarks for evaluating their specific debugging approaches. Furthermore, we discuss reoccurring issues and challenges in selection, acquisition, and usage of such bug benchmarks, i.e., data availability, data quality, duplicated content, data formats, reproducibility, and extensibility. Editor's note: Open Science material was validated by the Journal of Systems and Software Open Science Board. © 2022 The Author(s)</t>
  </si>
  <si>
    <t>A Faceted Taxonomy of Requirements Changes in Agile Contexts</t>
  </si>
  <si>
    <t>https://www.scopus.com/inward/record.uri?eid=2-s2.0-85112518791&amp;doi=10.1109%2fTSE.2021.3104732&amp;partnerID=40&amp;md5=962f14aa327fbfa1e1bd07c5fb944aad</t>
  </si>
  <si>
    <t>Background: Originally, developers aimed to identify most software requirements upfront in software development projects. However, agile methods explicitly encourage software requirements to be changed throughout development, i.e., many Requirements Changes (RCs) occur. Objective: The objective of this study is to better understand RCs and produce a taxonomy of RCs in agile contexts. Method: We ran a mixed-methods approach comprising a series of studies: an interview-based study (10 participants from New Zealand and Australia), a focused literature review, and an in-depth survey (40 participants world-wide). Results: Key characteristics of RCs in agile we found relate to different types and forms, agile RCs have multiple reasons and sources, they are brought by different carriers, and their emergence in agile is via a variety of events. Summary: The presented taxonomy provides a guide for software practitioners to use to help manage RC-related issues in agile contexts.  © 1976-2012 IEEE.</t>
  </si>
  <si>
    <t>Learning to Find Usages of Library Functions in Optimized Binaries</t>
  </si>
  <si>
    <t>https://www.scopus.com/inward/record.uri?eid=2-s2.0-85113305767&amp;doi=10.1109%2fTSE.2021.3106572&amp;partnerID=40&amp;md5=0055c8ac45a7ace0d88abcc23a127a8a</t>
  </si>
  <si>
    <t>Much software, whether beneficent or malevolent, is distributed only as binaries, sans source code. Absent source code, understanding binaries' behavior can be quite challenging, especially when compiled under higher levels of compiler optimization. These optimizations can transform comprehensible, 'natural' source constructions into something entirely unrecognizable. Reverse engineering binaries, especially those suspected of being malevolent or guilty of intellectual property theft, are important and time-consuming tasks. There is a great deal of interest in tools to 'decompile' binaries back into more natural source code to aid reverse engineering. Decompilation involves several desirable steps, including recreating source-language constructions, variable names, and perhaps even comments. One central step in creating binaries is optimizing function calls, using steps such as inlining. Recovering these (possibly inlined) function calls from optimized binaries is an essential task that most state-of-the-art decompiler tools try to do but do not perform very well. In this paper, we evaluate a supervised learning approach to the problem of recovering optimized function calls. We leverage open-source software and develop an automated labeling scheme to generate a reasonably large dataset of binaries labeled with actual function usages. We augment this large but limited labeled dataset with a pre-training step, which learns the decompiled code statistics from a much larger unlabeled dataset. Thus augmented, our learned labeling model can be combined with an existing decompilation tool, Ghidra, to achieve substantially improved performance in function call recovery, especially at higher levels of optimization. © 1976-2012 IEEE.</t>
  </si>
  <si>
    <t>Empowering the Human as the Fitness Function in Search-Based Model-Driven Engineering</t>
  </si>
  <si>
    <t>https://www.scopus.com/inward/record.uri?eid=2-s2.0-85118251868&amp;doi=10.1109%2fTSE.2021.3121253&amp;partnerID=40&amp;md5=20f88b0d658675cc8e0a6a82afa49d62</t>
  </si>
  <si>
    <t>In Search-Based Software Engineering, more than 100 works have involved the human in the search process to obtain better results. However, the case where the human completely replaces the fitness function remains neglected. There is a good reason for that; no matter how intelligent the human is, humans cannot assess millions of candidate solutions as heuristics do. In this work, we study the influence of using the Human as the Fitness Function (HaFF) on the quality of the results. To do that, we focus on Search-Based Model-Driven Engineering (SBMDE) because inspecting models should require less human effort than inspecting code thanks to the abstraction of models. Therefore, we analyze the impact of HaFF in a real-world industrial case study of feature location in models. Furthermore, we also consider a reformulation operation (replacement) in the evaluation because a recent work reported that this operation significantly reduces the number of iterations required in comparison to the widespread crossover and mutation operations. The combination of HaFF and the reformulation operation (HaFF_R) improves the results of the best baseline by 0.15% in recall and 14.26% in precision. Analyzing the results, we learned how to better leverage HaFF_R, which increased the improvement with regard to the best baseline to 1.15% in recall and 20.05% in precision. HaFF_R significantly improves precision because humans are immune to the main limitations of the baselines: vocabulary mismatch and tacit knowledge. A focus group confirmed the acceptance of HaFF. These results are relevant for SBMDE because feature location is one of the main activities performed during maintenance and evolution. Our results, and what we learned from them, can also motivate and help other researchers to explore the benefits of HaFF. In fact, we provide a guideline that further discusses how to apply HaFF to other software engineering problems.  © 1976-2012 IEEE.</t>
  </si>
  <si>
    <t>Mithra: Anomaly Detection as an Oracle for Cyberphysical Systems</t>
  </si>
  <si>
    <t>https://www.scopus.com/inward/record.uri?eid=2-s2.0-85117799611&amp;doi=10.1109%2fTSE.2021.3120680&amp;partnerID=40&amp;md5=d805b7a48f29b296c624ca83532ad40f</t>
  </si>
  <si>
    <t>Testing plays an essential role in ensuring the safety and quality of cyberphysical systems (CPSs). One of the main challenges in automated and software-in-the-loop simulation testing of CPSs is defining effective oracles that can check that a given system conforms to expectations of desired behavior. Manually specifying such oracles can be tedious, complex, and error-prone, and so techniques for automatically learning oracles are attractive. Characteristics of CPSs, such as limited or no access to source code, behavior that is non-deterministic and sensitive to noise, and that the system may respond differently to input based on its context introduce considerable challenges for automated oracle learning. We present Mithra, a novel, unsupervised oracle learning technique for CPSs that operates on existing telemetry data. It uses a three-step multivariate time series clustering to discover the set of unique, correct behaviors for a CPS, which it uses to construct robust oracles. We instantiate our proposed technique for ArduPilot, a popular, open-source autopilot software. On a set of 24 bugs, we show that Mithra effectively identifies buggy executions with few false positives and outperforms AR-SI, a state-of-the-art CPS oracle learning technique. We demonstrate Mithra's wider applicability by applying it to an autonomous racer built for the Robot Operating System.  © 1976-2012 IEEE.</t>
  </si>
  <si>
    <t>Accessible or Not? An Empirical Investigation of Android App Accessibility</t>
  </si>
  <si>
    <t>https://www.scopus.com/inward/record.uri?eid=2-s2.0-85114730229&amp;doi=10.1109%2fTSE.2021.3108162&amp;partnerID=40&amp;md5=5c973aad3e694d87c62be0ea88955b72</t>
  </si>
  <si>
    <t>Mobile apps provide new opportunities to people with disabilities to act independently in the world. Following the law of the US, EU, mobile OS vendors such as Google and Apple have included accessibility features in their mobile systems and provide a set of guidelines and toolsets for ensuring mobile app accessibility. Motivated by this trend, researchers have conducted empirical studies by using the inaccessibility issue rate of each page (i.e., screen level) to represent the characteristics of mobile app accessibility. However, there still lacks an empirical investigation directly focusing on the issues themselves (i.e., issue level) to unveil more fine-grained findings, due to the lack of an effective issue detection method and a relatively comprehensive dataset of issues. To fill in this literature gap, we first propose an automated app page exploration tool, named Xbot, to facilitate app accessibility testing and automatically collect accessibility issues by leveraging the instrumentation technique and static program analysis. Owing to the relatively high activity coverage (around 80%) achieved by Xbot when exploring apps, Xbot achieves better performance on accessibility issue collection than existing testing tools such as Google Monkey. With Xbot, we are able to collect a relatively comprehensive accessibility issue dataset and finally collect 86,767 issues from 2,270 unique apps including both closed-source and open-source apps, based on which we further carry out an empirical study from the perspective of accessibility issues themselves to investigate novel characteristics of accessibility issues. Specifically, we extensively investigate these issues by checking 1) the overall severity of issues with multiple criteria, 2) the in-depth relation between issue types and app categories, GUI component types, 3) the frequent issue patterns quantitatively, and 4) the fixing status of accessibility issues. Finally, we highlight some insights to the community and hope to raise the attention to maintaining mobile app accessibility for users especially the elderly and disabled. © 1976-2012 IEEE.</t>
  </si>
  <si>
    <t>The role of awareness and gamification on technical debt management</t>
  </si>
  <si>
    <t>https://www.scopus.com/inward/record.uri?eid=2-s2.0-85133185022&amp;doi=10.1016%2fj.infsof.2022.106946&amp;partnerID=40&amp;md5=635d4cccde04110b9587cab0a38b75d1</t>
  </si>
  <si>
    <t>Context: Managing technical debt and developing easy-to-maintain software are very important aspects for technological companies. Integrated development environments (IDEs) and static measurement and analysis tools are used for this purpose. Meanwhile, gamification also is gaining popularity in professional settings, particularly in software development. Objective: This paper aims to analyse the improvement in technical debt indicators due to the use of techniques to raise developers’ awareness of technical debt and the introduction of gamification into technical debt management. Method: A quasi-experiment that manipulates a training environment with three different treatments was conducted. The first treatment was based on training in the concept of technical debt, bad smells and refactoring, while using multiple plugins in IDEs to obtain reports on quality indicators of both the code and the tests. The second treatment was based on enriching previous training with the use of [Formula presented] to continuously raise awareness of technical debt. The third was based on adding a gamification component to technical debt management based on a contest with a top ten ranking. The results of the first treatment are compared with the use of [Formula presented] for continuously raising developers’ awareness of technical debt; while the possible effect of gamification is compared with the results of the previous treatment. Results: It was observed that continuously raising awareness using a technical debt management tool, such as [Formula presented], significantly improves the technical debt indicators of the code developed by the participants versus using multiple code and test quality checking tools. On the other hand, incorporating some kind of competition between developers by defining a contest and creating a ranking does not bring about any significant differences in the technical debt indicators. Conclusion: Investment in staff training through tools to raise developers’ awareness of technical debt and incorporating it into continuous integration pipelines does bring improvements in technical debt management. © 2022 Elsevier B.V.</t>
  </si>
  <si>
    <t>Evaluating and Improving Unified Debugging</t>
  </si>
  <si>
    <t>https://www.scopus.com/inward/record.uri?eid=2-s2.0-85118643672&amp;doi=10.1109%2fTSE.2021.3125203&amp;partnerID=40&amp;md5=0eb147c7638d477a4333246a594a5456</t>
  </si>
  <si>
    <t>Automated debugging techniques, including fault localization and program repair, have been studied for over a decade. However, the only existing connection between fault localization and program repair is that fault localization computes the potential buggy elements for program repair to patch. Recently, a pioneering work, ProFL, explored the idea of unified debugging to unify fault localization and program repair in the other direction for the first time to boost both areas. More specifically, ProFL utilizes the patch execution results from one state-of-the-art repair system, PraPR, to help improve state-of-the-art fault localization. In this way, ProFL not only improves fault localization for manual repair, but also extends the application scope of automated repair to all possible bugs (not only the small ratio of bugs that repair systems can automatically fix). However, ProFL only considers one program repair system (i.e., PraPR), and it is not clear how other existing program repair systems based on different designs contribute to unified debugging. In this work, we perform an extensive study of the unified debugging approach on 16 state-of-the-art program repair systems for the first time. Our initial experimental results on the widely studied Defects4J benchmark suite reveal various practical guidelines for unified debugging, such as (1) nearly all 16 studied repair systems positively contribute to unified debugging despite their varying repair capabilities, (2) repair systems targeting multi-edit patches can bring extraneous noise into unified debugging, (3) repair systems with more executed/plausible patches tend to perform better for unified debugging, (4) unified debugging effectiveness does not rely on the availability of correct patches from automated repair, and (5) we propose a new unified debugging technique, UniDebug++, which localizes over 20% more bugs within Top-1 than state-of-the-art unified debugging technique ProFL (evaluated against four Defects4J subjects). Furthermore, we conduct more comprehensive studies to extend the above experiments to make the following additional contributions: we (6) further perform an extensive study on 76.3% additional buggy versions from Defects4J (for Closure and Mockito) and confirm that UniDebug++ again outperforms ProFL by localizing 185 (out of 395 in total) bugs within Top-1, 14% more than ProFL, (7) investigate the impact of 33 SBFL formulae on unified debugging and observe that UniDebug++ consistently improves upon all formulae, e.g., 61% and 53% average improvement on MFR / MAR, (8) demonstrate that UniDebug++ can substantially boost state-of-the-art learning-based method-level fault localization techniques, (9) extend unified debugging to the statement level for first time and observe that UniDebug++ localizes 78 (out of 395 in total) bugs within Top-1 (22% more bugs than ProFL) and outperforms state-of-the-art learning-based fault localization techniques by 30%, and finally (10) propose a new technique, UniDebug+ ★, based on detailed patch statistics, to improve upon UniDebug++, e.g., further localizing up to 9% more bugs within Top-1 than UniDebug++.  © 1976-2012 IEEE.</t>
  </si>
  <si>
    <t>Socio-Technical Grounded Theory for Software Engineering</t>
  </si>
  <si>
    <t>https://www.scopus.com/inward/record.uri?eid=2-s2.0-85113342741&amp;doi=10.1109%2fTSE.2021.3106280&amp;partnerID=40&amp;md5=549a29f87e7b42b5df682a53c8a13a88</t>
  </si>
  <si>
    <t>Grounded Theory (GT), a sociological research method designed to study social phenomena, is increasingly being used to investigate the human and social aspects of software engineering (SE). However, being written by and for sociologists, GT is often challenging for a majority of SE researchers to understand and apply. Additionally, SE researchers attempting ad hoc adaptations of traditional GT guidelines for modern socio-technical (ST) contexts often struggle in the absence of clear and relevant guidelines to do so, resulting in poor quality studies. To overcome these research community challenges and leverage modern research opportunities, this paper presents Socio-Technical Grounded Theory (STGT) designed to ease application and achieve quality outcomes. It defines what exactly is meant by an ST research context and presents the STGT guidelines that expand GT's philosophical foundations, provide increased clarity and flexibility in its methodological steps and procedures, define possible scope and contexts of application, encourage frequent reporting of a variety of interim, preliminary, and mature outcomes, and introduce nuanced evaluation guidelines for different outcomes. It is hoped that the SE research community and related ST disciplines such as computer science, data science, artificial intelligence, information systems, human computer/robot/AI interaction, human-centered emerging technologies (and increasingly other disciplines being transformed by rapid digitalisation and AI-based augmentation), will benefit from applying STGT to conduct quality research studies and systematically produce rich findings and mature theories with confidence. © 1976-2012 IEEE.</t>
  </si>
  <si>
    <t>Leveraging Structure in Software Merge: An Empirical Study</t>
  </si>
  <si>
    <t>https://www.scopus.com/inward/record.uri?eid=2-s2.0-85118566743&amp;doi=10.1109%2fTSE.2021.3123143&amp;partnerID=40&amp;md5=db7f5112279a6a5d8dcad71b88b58444</t>
  </si>
  <si>
    <t>Large-scale software development today relies heavily on version control systems facilitating distributed development of software projects. For the purpose of merging diverging versions of the code base, version control systems employ line-based merge algorithms, which are applicable to all text files. Structured merge algorithms have been proposed as an alternative to unstructured, line-based merging, with the goal of reducing the number of merge conflicts that have to be manually resolved by the developer. By leveraging the structure inherent in source code (i.e., by representing source code files in terms of abstract syntax trees instead of sequences of text lines), these algorithms are able to merge revisions in various situations (e.g., reordering of methods) that would cause conflicts when merged using an unstructured approach. However, merging abstract syntax trees is inherently more complex than merging sequences of text lines, which makes structured merge algorithms computationally more expensive than an unstructured merge. To reduce the runtime cost of structured merge algorithms, semistructured merge as well as combinations of different merge strategies were proposed. As such, we observe a range of increasingly structured merge algorithms, which feature different characteristics in terms of conflict resolution and runtime. The progressively increasing use of structure to avoid merge conflicts or to automate conflict resolution raises a number of questions: How is the correctness of the code resulting from a merge affected when employing structured merge algorithms? Which algorithm strikes the best balance between runtime, conflict resolution potential, and correctness of the merge result? For the first time, we evaluate a whole range of merge algorithms (from unstructured over semistructured to structured as well as combinations) by replaying merge commits in a controlled setting. We employ the test suite of the projects in question as an oracle for the correctness of the resulting code, triangulated by a thorough manual analysis. Using 7727 merge commits from 10 open-source projects, we find that combined strategies appear to be the best of both worlds: They resolve as many conflicts as structured merge at a significantly lower runtime per merge commit. Notably, structured merge strategies do cause more test failures, however, the increase is small.  © 1976-2012 IEEE.</t>
  </si>
  <si>
    <t>Why Did Developers Migrate Android Applications From Java to Kotlin?</t>
  </si>
  <si>
    <t>https://www.scopus.com/inward/record.uri?eid=2-s2.0-85117845937&amp;doi=10.1109%2fTSE.2021.3120367&amp;partnerID=40&amp;md5=ce4c2b2ef1eef0b81cdb2b19923e604f</t>
  </si>
  <si>
    <t>Currently, the majority of apps running on mobile devices are Android apps developed in Java. However, developers can now write Android applications using a new programming language: Kotlin, which Google adopted in 2017 as an official programming language for developing Android apps. Since then, Android developers have been able to: a) start writing Android applications from scratch using Kotlin, b) evolve their existing Android applications written in Java by adding Kotlin code (possible thanks to the interoperability between the two languages), or c) migrate their Android apps from Java to Kotlin. This paper aims to study this last case. We conducted a qualitative study to find out why Android developers have migrated Java code to Kotlin and to bring together their experiences about the process, in order to identify the main difficulties they have faced. To execute the study, we first identified commits from open-source Android projects that have migrated Java code to Kotlin. Then, we emailed the developers that wrote those migrations. We thus obtained information from 98 developers who had migrated code from Java to Kotlin. This paper presents the main reasons identified by the study for performing the migration. We found that developers migrated Java code to Kotlin in order to access programming language features (e.g., extension functions, lambdas, smart casts) that are not available with Java for Android development, and to obtain safer code (i.e., avoid null-pointer exceptions). We also identified research directions that the research community could focus on in order to help developers to improve the experience of migrating their Java applications to Kotlin.  © 1976-2012 IEEE.</t>
  </si>
  <si>
    <t>CsmithEdge: more effective compiler testing by handling undefined behaviour less conservatively</t>
  </si>
  <si>
    <t>https://www.scopus.com/inward/record.uri?eid=2-s2.0-85133690123&amp;doi=10.1007%2fs10664-022-10146-1&amp;partnerID=40&amp;md5=5524d22ac94c5f31a199b1507b379d5a</t>
  </si>
  <si>
    <t>Compiler fuzzing techniques require a means of generating programs that are free from undefined behaviour (UB) to reliably reveal miscompilation bugs. Existing program generators such as Csmith achieve UB-freedom by heavily restricting the form of generated programs. The idiomatic nature of the resulting programs risks limiting the test coverage they can offer, and thus the compiler bugs they can discover. We investigate the idea of adapting existing fuzzers to be less restrictive concerning UB, in the practical setting of C compiler testing via a new tool, CsmithEdge, which extends Csmith. CsmithEdge probabilistically weakens the constraints used to enforce UB-freedom, thus generated programs are no longer guaranteed to be UB-free. It then employs several off-the-shelf UB detection tools and a novel dynamic analysis to (a) detect cases where the generated program exhibits UB and (b) determine where Csmith has been too conservative in its use of safe math wrappers that guarantee UB-freedom for arithmetic operations, removing the use of redundant ones. The resulting UB-free programs can be used to test for miscompilation bugs via differential testing. The non-UB-free programs can still be used to check that the compiler under test does not crash or hang. Our experiments on recent versions of GCC, LLVM and the Microsoft Visual Studio Compiler show that CsmithEdge was able to discover 7 previously unknown miscompilation bugs (5 already fixed in response to our reports) that could not be found via intensive testing using Csmith, and 2 compiler-hang bugs that were fixed independently shortly before we considered reporting them. © 2022, The Author(s).</t>
  </si>
  <si>
    <t>Systematic Evaluation and Usability Analysis of Formal Methods Tools for Railway Signaling System Design</t>
  </si>
  <si>
    <t>https://www.scopus.com/inward/record.uri?eid=2-s2.0-85118600980&amp;doi=10.1109%2fTSE.2021.3124677&amp;partnerID=40&amp;md5=075664147b4567cbf65c7183fe3c8a39</t>
  </si>
  <si>
    <t>Formal methods and supporting tools have a long record of success in the development of safety-critical systems. However, no single tool has emerged as the dominant solution for system design. Each tool differs from the others in terms of the modeling language used, its verification capabilities and other complementary features, and each development context has peculiar needs that require different tools. This is particularly problematic for the railway industry, in which formal methods are highly recommended by the norms, but no actual guidance is provided for the selection of tools. To guide companies in the selection of the most appropriate formal methods tools to adopt in their contexts, a clear assessment of the features of the currently available tools is required. To address this goal, this paper considers a set of 13 formal methods tools that have been used for the early design of railway systems, and it presents a systematic evaluation of such tools and a preliminary usability analysis of a subset of 7 tools, involving railway practitioners. The results are discussed considering the most desired aspects by industry and earlier related studies. While the focus is on the railway signaling domain, the overall methodology can be applied to similar contexts. Our study thus contributes with a systematic evaluation of formal methods tools and it shows that despite the poor graphical interfaces, usability and maturity of the tools are not major problems, as claimed by contributions from the literature. Instead, support for process integration is the most relevant obstacle for the adoption of most of the tools. Our contribution can be useful to R&amp;D engineers from railway signaling companies and infrastructure managers, but also to tool developers and academic researchers alike.  © 1976-2012 IEEE.</t>
  </si>
  <si>
    <t>VULPEDIA: Detecting vulnerable ethereum smart contracts via abstracted vulnerability signatures</t>
  </si>
  <si>
    <t>https://www.scopus.com/inward/record.uri?eid=2-s2.0-85133492932&amp;doi=10.1016%2fj.jss.2022.111410&amp;partnerID=40&amp;md5=3a8a268bfd44cdd182fe5ec04aece649</t>
  </si>
  <si>
    <t>Recent years have seen smart contracts are getting increasingly popular in building trustworthy decentralized applications. Previous research has proposed static and dynamic techniques to detect vulnerabilities in smart contracts. These tools check vulnerable contracts against several predefined rules. However, the emerging new vulnerable types and programming skills to prevent possible vulnerabilities emerging lead to a large number of false positive and false negative reports of tools. To address this, we propose VULPEDIA, which mines expressive vulnerability signatures from contracts. VULPEDIA is based on the relaxed assumption that the owner of contract is not malicious. Specifically, we extract structural program features from vulnerable and benign contracts as vulnerability signatures, and construct a systematic detection method based on detection rules composed of vulnerability signatures. Compared with the rules defined by state-of-the-arts, our approach can extract more expressive rules to achieve better completeness (i.e., detection recall) and soundness (i.e., precision). We further evaluate VULPEDIA with four baselines (i.e., Slither, Securify, SmartCheck and Oyente) on the testing dataset consisting of 17,770 contracts. The experiment results show that VULPEDIA achieves best performance of precision on 4 types of vulnerabilities and leading recall on 3 types of vulnerabilities meanwhile exhibiting the great efficiency performance. © 2022 Elsevier Inc.</t>
  </si>
  <si>
    <t>To What Extent Cognitive-Driven Development Improves Code Readability?</t>
  </si>
  <si>
    <t>https://www.scopus.com/inward/record.uri?eid=2-s2.0-85139874764&amp;doi=10.1145%2f3544902.3546241&amp;partnerID=40&amp;md5=2d4abc16aaecb766fe16667ee0cd94f8</t>
  </si>
  <si>
    <t>Background: Cognitive-Driven Development (CDD) is a coding design technique that aims to reduce developers' cognitive effort in understanding a given code unit (e.g., a class). By following CDD design practices, it is expected that the coding units to be smaller and, thus, easier to maintain and evolve. However, it is so unknown whether these smaller code units coded using CDD standards are easier to understand. Aims: This work aims to assess how much CDD improves code readability. Method: To achieve this goal, we conducted a two-phase study. We start by inviting professional software developers to vote (and justify their rationale) on the most readable pair of code snippets (from a set of 10 pairs); one of the pairs was coded using CDD practices. We received 133 answers. In the second phase, we applied the state-of-the-art readability model to the 10-pairs of CDD-driven refactorings. Results: We observed some conflicting results. On the one hand, developers perceived that seven (out of 10) CDD-driven refactorings were more readable than their counterparts; for two other CDD-driven refactorings, developers were undecided, while only in one of the CDD-driven refactorings, developers preferred the original code snippet. On the other hand, we noticed that only one CDD-driven refactorings has better performance readability, assessed by state-of-the-art readability models. Conclusions: Our results provide initial evidence that CDD could be an exciting approach for software design.  © 2022 Association for Computing Machinery.</t>
  </si>
  <si>
    <t>Keyword-guided abstractive code summarization via incorporating structural and contextual information</t>
  </si>
  <si>
    <t>https://www.scopus.com/inward/record.uri?eid=2-s2.0-85133249092&amp;doi=10.1016%2fj.infsof.2022.106987&amp;partnerID=40&amp;md5=fc3b4a7e1a1a8d0f9fc1ad12ca365fd9</t>
  </si>
  <si>
    <t>Context: Source code summarization is a crucial yet far from settled task for describing structured code snippets in natural language. High-quality code summaries could effectively facilitate program comprehension and software maintenance. A good code summary is supposed to have the following characteristics: complete information, correct meaning, and consistent description. In recent years, numerous approaches have been proposed for code summarization, but it is still very challenging for developers to automatically learn the complex semantics from the source code and generate complete, correct and consistent code summaries. Objective: In this paper, we propose KGCodeSum, a novel keyword-guided abstractive code summarization approach that incorporates structural and contextual information. Methods: To improve summaries’ quality, we leverage both the structural information embedded in code itself and the contextual information from related code snippets. Meanwhile, we make use of keywords to guide summaries’ generation to guarantee the code summaries contain key information. Finally, we propose a new dynamic vocabulary strategy which can effectively resolve the UNK problems in code summaries. Results: Through our evaluation on the large-scale benchmark datasets with 2.1 million java method-comment pairs and 1.1 million C/C++ function-summary pairs, We have observed that our approach could generate better code summaries than existing state-of-the-art approaches in terms of completeness, correctness and consistency. In addition, we also find that incorporating the dynamic vocabulary strategy into our approach could significantly save time and space in the model training process. Conclusion: Our KGCodeSum approach could effectively generate code summaries. © 2022 Elsevier B.V.</t>
  </si>
  <si>
    <t>AI-Enabled Automation for Completeness Checking of Privacy Policies</t>
  </si>
  <si>
    <t>https://www.scopus.com/inward/record.uri?eid=2-s2.0-85118611511&amp;doi=10.1109%2fTSE.2021.3124332&amp;partnerID=40&amp;md5=ad1f37a0fc4cd3afed652cb677399059</t>
  </si>
  <si>
    <t>Technological advances in information sharing have raised concerns about data protection. Privacy policies contain privacy-related requirements about how the personal data of individuals will be handled by an organization or a software system (e.g., a web service or an app). In Europe, privacy policies are subject to compliance with the General Data Protection Regulation (GDPR). A prerequisite for GDPR compliance checking is to verify whether the content of a privacy policy is complete according to the provisions of GDPR. Incomplete privacy policies might result in large fines on violating organization as well as incomplete privacy-related software specifications. Manual completeness checking is both time-consuming and error-prone. In this paper, we propose AI-based automation for the completeness checking of privacy policies. Through systematic qualitative methods, we first build two artifacts to characterize the privacy-related provisions of GDPR, namely a conceptual model and a set of completeness criteria. Then, we develop an automated solution on top of these artifacts by leveraging a combination of natural language processing and supervised machine learning. Specifically, we identify the GDPR-relevant information content in privacy policies and subsequently check them against the completeness criteria. To evaluate our approach, we collected 234 real privacy policies from the fund industry. Over a set of 48 unseen privacy policies, our approach detected 300 of the total of 334 violations of some completeness criteria correctly, while producing 23 false positives. The approach thus has a precision of 92.9% and recall of 89.8%. Compared to a baseline that applies keyword search only, our approach results in an improvement of 24.5% in precision and 38% in recall.  © 1976-2012 IEEE.</t>
  </si>
  <si>
    <t>Pluto: Exposing Vulnerabilities in Inter-Contract Scenarios</t>
  </si>
  <si>
    <t>https://www.scopus.com/inward/record.uri?eid=2-s2.0-85117084640&amp;doi=10.1109%2fTSE.2021.3117966&amp;partnerID=40&amp;md5=c1eb72d2263d3d82330afbe6d12effd9</t>
  </si>
  <si>
    <t>Attacks on smart contracts have caused considerable losses to digital assets. Many techniques based on symbolic execution, fuzzing, and static analysis are used to detect contract vulnerabilities. Most of the current analyzers only consider vulnerability detection intra-contract scenarios. However, Ethereum contracts usually interact with others by calling their functions. A bug hidden in a path that depends on information from external contract calls is defined as an inter-contract vulnerability. Failure to deal with this kind of bug can result in potential false negatives and false positives. In this work, we propose Pluto, which supports vulnerability detection in inter-contract scenarios. It first builds an Inter-contract Control Flow Graph (ICFG) to extract semantic information among contract calls. Afterward, it symbolically explores the ICFG and deduces Inter-Contract Path Constraints (ICPC) to check the reachability of execution paths more accurately. Finally, Pluto detects whether there is a vulnerability based on some predefined rules. For evaluation, we compare Pluto with five state-of-the-art tools, including Oyente, Mythril, Securify, ILF, and Clairvoyance on a labeled benchmark and 39,443 real-world Ethereum smart contracts. The result shows that other tools can only detect 10% of the inter-contract vulnerabilities, while Pluto can detect 80% of them on the labeled dataset. Beyond that, Pluto has detected 451 confirmed vulnerabilities on real-world contracts, including 36 vulnerabilities in inter-contract scenarios. Two bugs have been assigned with unique CVE identifiers by the US National Vulnerability Database (NVD). On average, Pluto costs 16.9 seconds to analyze a contract, which is as fast as the state-of-the-art tools.  © 1976-2012 IEEE.</t>
  </si>
  <si>
    <t>Practical Mutation Testing at Scale: A view from Google</t>
  </si>
  <si>
    <t>https://www.scopus.com/inward/record.uri?eid=2-s2.0-85114607525&amp;doi=10.1109%2fTSE.2021.3107634&amp;partnerID=40&amp;md5=ae1fd6bbdba2b7d36fb2087bda699bdb</t>
  </si>
  <si>
    <t>Mutation analysis assesses a test suite's adequacy by measuring its ability to detect small artificial faults, systematically seeded into the tested program. Mutation analysis is considered one of the strongest test-adequacy criteria. Mutation testing builds on top of mutation analysis and is a testing technique that uses mutants as test goals to create or improve a test suite. Mutation testing has long been considered intractable because the sheer number of mutants that can be created represents an insurmountable problem-both in terms of human and computational effort. This has hindered the adoption of mutation testing as an industry standard. For example, Google has a codebase of two billion lines of code and more than 150,000,000 tests are executed on a daily basis. The traditional approach to mutation testing does not scale to such an environment; even existing solutions to speed up mutation analysis are insufficient to make it computationally feasible at such a scale. To address these challenges, this paper presents a scalable approach to mutation testing based on the following main ideas: (1) mutation testing is done incrementally, mutating only changed code during code review, rather than the entire code base; (2) mutants are filtered, removing mutants that are likely to be irrelevant to developers, and limiting the number of mutants per line and per code review process; (3) mutants are selected based on the historical performance of mutation operators, further eliminating irrelevant mutants and improving mutant quality. This paper empirically validates the proposed approach by analyzing its effectiveness in a code-review-based setting, used by more than 24,000 developers on more than 1,000 projects. The results show that the proposed approach produces orders of magnitude fewer mutants and that context-based mutant filtering and selection improve mutant quality and actionability. Overall, the proposed approach represents a mutation testing framework that seamlessly integrates into the software development workflow and is applicable to industrial settings of any size. © 1976-2012 IEEE.</t>
  </si>
  <si>
    <t>Predicting health indicators for open source projects (using hyperparameter optimization)</t>
  </si>
  <si>
    <t>https://www.scopus.com/inward/record.uri?eid=2-s2.0-85132554848&amp;doi=10.1007%2fs10664-022-10171-0&amp;partnerID=40&amp;md5=816485b38f464d9da94c10d5f35dda87</t>
  </si>
  <si>
    <t>Software developed on public platform is a source of data that can be used to make predictions about those projects. While the individual developing activity may be random and hard to predict, the developing behavior on project level can be predicted with good accuracy when large groups of developers work together on software projects. To demonstrate this, we use 64,181 months of data from 1,159 GitHub projects to make various predictions about the recent status of those projects (as of April 2020). We find that traditional estimation algorithms make many mistakes. Algorithms like k-nearest neighbors (KNN), support vector regression (SVR), random forest (RFT), linear regression (LNR), and regression trees (CART) have high error rates. But that error rate can be greatly reduced using hyperparameter optimization. To the best of our knowledge, this is the largest study yet conducted, using recent data for predicting multiple health indicators of open-source projects. To facilitate open science (and replications and extensions of this work), all our materials are available online at https://github.com/arennax/Health_Indicator_Prediction. © 2022, The Author(s), under exclusive licence to Springer Science+Business Media, LLC, part of Springer Nature.</t>
  </si>
  <si>
    <t>Perceptions of the human and social factors that influence the productivity of software development teams in Colombia: A statistical analysis</t>
  </si>
  <si>
    <t>https://www.scopus.com/inward/record.uri?eid=2-s2.0-85132928272&amp;doi=10.1016%2fj.jss.2022.111408&amp;partnerID=40&amp;md5=adc3fdec9f7b0ad4ebc82d51e6a76f03</t>
  </si>
  <si>
    <t>This research aims to know if software engineering professionals consider that social and human factors (SHF) influence the productivity of a work team. A survey-based study was conducted among 112 members of software development teams. Empirical results show professionals agree with the SHF in the context of software development influence in the productivity of work teams. It was identified that the 13 SHFs have a weak or moderate correlation with each other. Additionally, the results of the exploratory factorial analysis suggest categorizing the factors into those associated with the individual, those associated with team interaction, and those related to capabilities and experience. This categorization reduced the number of items in the original questionnaire while preserving the variability explained in the latent variables, which will require a shorter response time. Our results broaden the understanding of the SHFs that influence software development team productivity and open up new research opportunities. Measuring the perception of these factors can be used to identify which SHFs should be prioritized in a strategy to improve productivity. In addition, this knowledge can help software organizations appropriately manage their development teams and propose innovative work approaches that have a positive impact on the success of their projects. © 2022 Elsevier Inc.</t>
  </si>
  <si>
    <t>DevOps Team Structures: Characterization and Implications</t>
  </si>
  <si>
    <t>https://www.scopus.com/inward/record.uri?eid=2-s2.0-85112146754&amp;doi=10.1109%2fTSE.2021.3102982&amp;partnerID=40&amp;md5=58b6a8ad54115cd16061f9d86bcafdff</t>
  </si>
  <si>
    <t>Context: DevOps can be defined as a cultural movement to improve and accelerate the delivery of business value by making the collaboration between development and operations effective. Objective: This paper aims to help practitioners and researchers to better understand the organizational structure and characteristics of teams adopting DevOps. Method: We conducted an exploratory study by leveraging in-depth, semi-structured interviews with relevant stakeholders of 31 multinational software-intensive companies, together with industrial workshops and observations at organizations' facilities that supported triangulation. We used Grounded Theory as qualitative research method to explore the structure and characteristics of teams, and statistical analysis to discover their implications in software delivery performance. Results: We describe a taxonomy of team structures that shows emerging, stable and consolidated product teams that are classified according to six variables, such as collaboration frequency, product ownership sharing, and autonomy, among others, as well as their implications on software delivery performance. These teams are often supported by horizontal teams (DevOps platform teams, Centers of Excellence, and chapters) that provide them with platform technical capabilities, mentoring and evangelization, and even temporarily may facilitate human resources. Conclusion: This study aims to strengthen evidence and support practitioners in making better informed about organizational team structures by analyzing their main characteristics and implications in software delivery performance.  © 1976-2012 IEEE.</t>
  </si>
  <si>
    <t>Transfer Learning Across Variants and Versions: The Case of Linux Kernel Size</t>
  </si>
  <si>
    <t>https://www.scopus.com/inward/record.uri?eid=2-s2.0-85116928784&amp;doi=10.1109%2fTSE.2021.3116768&amp;partnerID=40&amp;md5=33b32ee60d7cb3eb0d1c94f3989fca76</t>
  </si>
  <si>
    <t>With large scale and complex configurable systems, it is hard for users to choose the right combination of options (i.e., configurations) in order to obtain the wanted trade-off between functionality and performance goals such as speed or size. Machine learning can help in relating these goals to the configurable system options, and thus, predict the effect of options on the outcome, typically after a costly training step. However, many configurable systems evolve at such a rapid pace that it is impractical to retrain a new model from scratch for each new version. In this paper, we propose a new method to enable transfer learning of binary size predictions among versions of the same configurable system. Taking the extreme case of the Linux kernel with its ≈14,500 configuration options, we first investigate how binary size predictions of kernel size degrade over successive versions. We show that the direct reuse of an accurate prediction model from 2017 quickly becomes inaccurate when Linux evolves, up to a 32% mean error by August 2020. We thus propose a new approach for transfer evolution-aware model shifting (tEAMS). It leverages the structure of a configurable system to transfer an initial predictive model towards its future versions with a minimal amount of extra processing for each version. We show that tEAMS vastly outperforms state of the art approaches over the 3 years history of Linux kernels, from 4.13 to 5.8.  © 1976-2012 IEEE.</t>
  </si>
  <si>
    <t>The Importance of Security Is in the Eye of the Beholder: Cultural, Organizational, and Personal Factors Affecting the Implementation of Security by Design</t>
  </si>
  <si>
    <t>https://www.scopus.com/inward/record.uri?eid=2-s2.0-85117848936&amp;doi=10.1109%2fTSE.2021.3119721&amp;partnerID=40&amp;md5=3c1a03fd3b51f597f406e93f8403d527</t>
  </si>
  <si>
    <t>Security by design is a recommended approach, addressing end-to-end security and privacy in the design of software systems. To realize this approach, proactive security behavior is required from software developers. This research follows results from previous studies that suggest that personal and organizational characteristics influence security-related behaviors during the software design process. The research is aimed at gaining an in-depth understanding of proactive security behavior and the factors affecting it. Leveraging organization climate theory from organizational psychology, we propose a theoretical model, detailing different factors and their relations with proactive security behavior and test it in empirical settings. The empirical study was conducted in collaboration with an internationally distributed information technology enterprise and included a survey questionnaire completed by 499 software developers working in seven countries. The results of the survey confirm the moderation-mediation relations in the proposed model, revealing that organizational security climate and security self-efficacy are both positively associated with proactive security behavior, organizational security climate is positively associated with security self-efficacy, and cultures promoting individualism moderate the relationship between organizational security climate and security self-efficacy, thus impeding proactive security behavior. The body of knowledge of organizational psychology points to directions that can effectively be activated for improvement.  © 1976-2012 IEEE.</t>
  </si>
  <si>
    <t>An empirical characterization of software bugs in open-source Cyber–Physical Systems</t>
  </si>
  <si>
    <t>https://www.scopus.com/inward/record.uri?eid=2-s2.0-85133458370&amp;doi=10.1016%2fj.jss.2022.111425&amp;partnerID=40&amp;md5=fdb3f83f11fb1fbf43e02bba5dc74be9</t>
  </si>
  <si>
    <t>Background: Cyber-Physical Systems (CPSs) are systems in which software and hardware components interact with each other. Understanding the specific nature and root cause of CPS bugs would help to design better verification and validation (V&amp;V) techniques for these systems such as domain-specific mutants. Aim: We look at CPS bugs from an open-source perspective, trying to understand what kinds of bugs occur in a set of open-source CPSs belonging to different domains. Method: We analyze 1151 issues from 14 projects related to drones, automotive, robotics, and Arduino. We apply a hybrid card-sorting procedure to create a taxonomy of CPS bugs, by extending a previously proposed taxonomy specific to the automotive domain. Results: We provide a taxonomy featuring 22 root causes, grouped into eight high-level categories. Our qualitative and quantitative analyses suggest that 33.4% of the analyzed bugs occurring in CPSs are peculiar to those and, consequently, require specific care during verification and validation activities. Conclusion: The taxonomy provides an overview of the root causes related to bugs found in open-source CPSs belonging to different domains. Such root causes are related to different components of a CPS, including hardware, interface, configuration, network, data, and application logic. © 2022 Elsevier Inc.</t>
  </si>
  <si>
    <t>X-SBR: On the Use of the History of Refactorings for Explainable Search-Based Refactoring and Intelligent Change Operators</t>
  </si>
  <si>
    <t>https://www.scopus.com/inward/record.uri?eid=2-s2.0-85113256999&amp;doi=10.1109%2fTSE.2021.3105037&amp;partnerID=40&amp;md5=c77138ef5a1dc89173b9c1e4de72938d</t>
  </si>
  <si>
    <t>Refactoring is widely adopted nowadays in industry to restructure the code and meet high quality while preserving the external behavior. Many of the existing refactoring tools and research are based on search-based techniques to find relevant recommendations by finding trade-offs between different quality attributes. While these techniques show promising results on open-source and industry projects, they lack explanations of the recommended changes which can impact their trustworthiness when adopted in practice by developers. Furthermore, most of the adopted search-based techniques are based on random population generation and random change operators (e.g., crossover and mutation). However, it is critical to understand which good refactoring patterns may exist when applying change operators to either keep them or exchange with other solutions rather than destroying them with random changes. In this paper, we propose knowledge-informed change operators and an improved seeding mechanism that we integrated in a multi-objective genetic algorithm. We also provide explanations for refactoring solutions. First, we generate association rules using the Apriori algorithm to find relationships between applied refactorings in previous commits, their locations, and their rationale (quality improvements). Then, we use these rules to 1) initialize the population, 2) improve the change operators and seeding mechanisms of the multi-objective search in order to preserve and exchange good patterns in the refactoring solutions, and 3) explain how a sequence of refactorings collaborate in order to improve the quality of the system (e.g., fitness functions). The validation on large open-source systems shows that X-SBR provides refactoring solutions of a better quality than those given by the state-of-the-art techniques in terms of reducing the invalid refactorings, improving the quality, and increasing trustworthiness of the developers in the suggested refactorings via the provided explanations.  © 1976-2012 IEEE.</t>
  </si>
  <si>
    <t>Research on Third-Party Libraries in Android Apps: A Taxonomy and Systematic Literature Review</t>
  </si>
  <si>
    <t>https://www.scopus.com/inward/record.uri?eid=2-s2.0-85115667284&amp;doi=10.1109%2fTSE.2021.3114381&amp;partnerID=40&amp;md5=949d92a5de7d71e583392005de217f1a</t>
  </si>
  <si>
    <t>Third-party libraries (TPLs) have been widely used in mobile apps, which play an essential part in the entire Android ecosystem. However, TPL is a double-edged sword. On the one hand, it can ease the development of mobile apps. On the other hand, it also brings security risks such as privacy leaks or increased attack surfaces (e.g., by introducing over-privileged permissions) to mobile apps. Although there are already many studies for characterizing third-party libraries, including automated detection, security and privacy analysis of TPLs, TPL attributes analysis, etc., what strikes us odd is that there is no systematic study to summarize those studies' endeavors. To this end, we conduct the first systematic literature review on Android TPL-related research. Following a well-defined systematic literature review protocol, we collected 74 primary research papers closely related to Android third-party library from 2012 to 2020. After carefully examining these studies, we designed a taxonomy of TPL-related research studies and conducted a systematic study to summarize current solutions, limitations, challenges and possible implications of new research directions related to third-party library analysis. We hope that these contributions can give readers a clear overview of existing TPL-related studies and inspire them to go beyond the current status quo by advancing the discipline with innovative approaches.  © 1976-2012 IEEE.</t>
  </si>
  <si>
    <t>Testing anticipatory systems: A systematic mapping study on the state of the art</t>
  </si>
  <si>
    <t>https://www.scopus.com/inward/record.uri?eid=2-s2.0-85134641034&amp;doi=10.1016%2fj.jss.2022.111387&amp;partnerID=40&amp;md5=77b86d05d7c000808ee660ed9ba08212</t>
  </si>
  <si>
    <t>Context: Systems exhibiting anticipatory behavior are controlling devices that are influencing decisions critical to business with increasing frequency, but testing such systems has received little attention from the artificial intelligence or software engineering communities. Goal: In this article, we describe research activities being carried out to test anticipatory systems and explore how this research contributes to the body of knowledge. In addition, we review the types of addressed anticipatory applications and point out open issues and trends. Method: This systematic mapping study was conducted to classify and analyze the literature on testing anticipatory systems, enabling us to highlight the most relevant topics and potential gaps in this field. Results: We identified 206 studies that contribute to the testing of systems that exhibit anticipatory behavior. The papers address testing at stages such as context sensing, inferring higher-level concepts from the sensed data, predicting the future context, and intelligent decision-making. We also identified agent testing as a trend, among others. Conclusion: The existing literature on testing anticipatory systems has originated from various research communities, such as those on autonomous agents and quality engineering. Although researchers have recently exhibited increasing interest in testing anticipatory systems, theoretical knowledge about testing such systems is lacking. © 2022 The Author(s)</t>
  </si>
  <si>
    <t>Aroc: An Automatic Repair Framework for On-Chain Smart Contracts</t>
  </si>
  <si>
    <t>https://www.scopus.com/inward/record.uri?eid=2-s2.0-85118551536&amp;doi=10.1109%2fTSE.2021.3123170&amp;partnerID=40&amp;md5=73083337ffcb95931528230e54b0432d</t>
  </si>
  <si>
    <t>Ongoing smart contract attack events have seriously impeded the practical application of blockchain. Although lots of researches have been conducted, they mostly focus on off-chain vulnerability detection. However, smart contracts cannot be modified once they have been deployed on-chain, thus existing techniques cannot protect those deployed contracts from being attacked. To mitigate this problem, we propose a general smart contract repairer named Aroc, which can automatically patch vulnerable deployed contracts without changing the contract codes. The core insight of Aroc is to generate patch contracts to abort malicious transactions in advance. Taking the three most serious bug types (i.e., reentrancy, arithmetic bugs, and unchecked low-level checks) as examples, we present how Aroc automatically repairs them on-chain. We conduct abundant evaluations on four kinds of datasets to evaluate the effectiveness and efficiency of Aroc. In particular, Aroc can repair 95.95% of the vulnerable contracts with an average correctness ratio of 93.32%. Meanwhile, Aroc introduces acceptable additional overheads to smart contract users and blockchain miners. When compared with the state-of-the-art techniques, Aroc introduces either fewer execution overheads or contract codes.  © 1976-2012 IEEE.</t>
  </si>
  <si>
    <t>Microservice extraction based on knowledge graph from monolithic applications</t>
  </si>
  <si>
    <t>https://www.scopus.com/inward/record.uri?eid=2-s2.0-85133513595&amp;doi=10.1016%2fj.infsof.2022.106992&amp;partnerID=40&amp;md5=df663167cfff880619e21e368acfec87</t>
  </si>
  <si>
    <t>Context: Re-architecting monolithic systems with microservice architecture is a common trend. However, determining the "optimal" size of individual services during microservice extraction has been a challenge in software engineering. Common limitations of the literature include not being reasonable enough to be put into practical application; relying too much on human experience; neglection of the impact of hardware environment on the performance. Objective: To address these problems, this paper proposes a novel method based on knowledge-graph to support the extraction of microservices during the initial phases of re-architecting existing applications. Method: According to the microservice extraction method based on the AKF principle which is a widely practiced microservice design principle in the industry, four kinds of entities and four types of entity-entity relationships are designed and automatically extracted from specification and design artifacts of the monolithic application to build the knowledge graph. A constrained Louvain algorithm is proposed to identify microservice candidates. Results: Our approach is tested based on two open-source projects with the other three typical methods: the domain-driven design-based method, the similarity calculation-based method, and the graph clustering-based method. Conducted experiments show that our method performs well concerning all the evaluation metrics. © 2022</t>
  </si>
  <si>
    <t>Smells and refactorings for microservices security: A multivocal literature review</t>
  </si>
  <si>
    <t>https://www.scopus.com/inward/record.uri?eid=2-s2.0-85132709336&amp;doi=10.1016%2fj.jss.2022.111393&amp;partnerID=40&amp;md5=09b2abaf1ac557d5ef96d15d43319ee3</t>
  </si>
  <si>
    <t>Context: Securing microservices is crucial, as many IT companies are delivering their businesses through microservices. If security “smells” affect microservice-based applications, they can possibly suffer from security leaks and need to be refactored to mitigate the effects of security smells therein. Objective: As the available knowledge on securing microservices is scattered across different pieces of white and grey literature, our objective here is to distill well-known smells for securing microservices, together with the refactorings enabling to mitigate their effects. Method: To capture the state of the art and practice in securing microservices, we conducted a multivocal review of the existing white and grey literature on the topic. We systematically analysed 58 primary studies, selected among those published from 2011 until the end of 2020. Results: Ten bad smells for securing microservices are identified, which we organized in a taxonomy, associating each smell with the security properties it may violate and the refactorings enabling to mitigate its effects. Conclusions: The security smells and the corresponding refactorings have pragmatic value for practitioners, who can exploit them in their daily work on securing microservices. They also serve as a starting point for researchers wishing to establish new research directions on securing microservices. © 2022 Elsevier Inc.</t>
  </si>
  <si>
    <t>Update with care: Testing candidate bug fixes and integrating selective updates through binary rewriting</t>
  </si>
  <si>
    <t>https://www.scopus.com/inward/record.uri?eid=2-s2.0-85131734228&amp;doi=10.1016%2fj.jss.2022.111381&amp;partnerID=40&amp;md5=e14d303b64a62b014d9835dcd7ac1388</t>
  </si>
  <si>
    <t>Enterprise software updates depend on the interaction between user and developer organizations. This interaction becomes especially complex when a single developer organization writes software that services hundreds of different user organizations. Miscommunication during patching and deployment efforts lead to insecure or malfunctioning software installations. While developers oversee the code, the update process starts and ends outside their control. Since developer test suites may fail to capture buggy behavior finding and fixing these bugs starts with user generated bug reports and 3rd party disclosures. The process ends when the fixed code is deployed in production. Any friction between user, and developer results in a delay patching critical bugs. Two common causes for friction are a failure to replicate user specific circumstances that cause buggy behavior and incompatible software releases that break critical functionality. Existing test generation techniques are insufficient. They fail to test candidate patches for post-deployment bugs and to test whether the new release adversely effects customer workloads. With existing test generation and deployment techniques, users cannot choose (nor validate) compatible portions of new versions and retain their previous version's functionality. We present two new technologies to alleviate this friction. First, Test Generation for Ad Hoc Circumstances transforms buggy executions into test cases. Second, Binary Patch Decomposition allows users to select the compatible pieces of update releases. By sharing specific context around buggy behavior and developers can create specific test cases that demonstrate if their fixes are appropriate. When fixes are distributed by including extra context users can incorporate only updates that guarantee compatibility between buggy and fixed versions. We use change analysis in combination with binary rewriting to transform the old executable and buggy execution into a test case including the developer's prospective changes that let us generate and run targeted tests for the candidate patch. We also provide analogous support to users, to selectively validate and patch their production environments with only the desired bug-fixes from new version releases. This paper presents a new patching workflow that allows developers to validate prospective patches and users to select which updates they would like to apply, along with two new technologies that make it possible. We demonstrate our technique constructs tests cases more effectively and more efficiently than traditional test case generation on a collection of real world bugs compared to traditional test generation techniques, and provides the ability for flexible updates in real world scenarios. © 2022 Elsevier Inc.</t>
  </si>
  <si>
    <t>Identifying Source Code File Experts</t>
  </si>
  <si>
    <t>https://www.scopus.com/inward/record.uri?eid=2-s2.0-85139845140&amp;doi=10.1145%2f3544902.3546243&amp;partnerID=40&amp;md5=385bdf112f61c760a60313c58ba23800</t>
  </si>
  <si>
    <t>Background: In software development, the identification of source code file experts is an important task. Identifying these experts helps to improve software maintenance and evolution activities, such as developing new features, code reviews, and bug fixes. Although some studies have proposed repository-mining techniques to automatically identify source code experts, there are still gaps in this area that can be explored. For example, investigating new variables related to source code knowledge and applying machine learning aiming to improve the performance of techniques to identify source code experts. Aim: The goal of this study is to investigate opportunities to improve the performance of existing techniques to recommend source code files experts. Method: We built an oracle by collecting data from the development history and surveying developers of 113 software projects. Then, we use this oracle to: (i) analyze the correlation between measures extracted from the development history and the developers' source code knowledge and (ii) investigate the use of machine learning classifiers by evaluating their performance in identifying source code files experts. Results: First Authorship and Recency of Modification are the variables with the highest positive and negative correlations with source code knowledge, respectively. Machine learning classifiers outperformed the linear techniques (F-Measure = 71% to 73%) in the public dataset, but this advantage is not clear in the private dataset, with F-Measure ranging from 55% to 68% for the linear techniques and 58% to 67% for ML techniques. Conclusion: Overall, the linear techniques and the machine learning classifiers achieved similar performance, particularly if we analyze F-Measure. However, machine learning classifiers usually get higher precision while linear techniques obtained the highest recall values. Therefore, the choice of the best technique depends on the user's tolerance to false positives and false negatives.  © 2022 Association for Computing Machinery.</t>
  </si>
  <si>
    <t>Generation of refactoring algorithms by grammatical evolution</t>
  </si>
  <si>
    <t>https://www.scopus.com/inward/record.uri?eid=2-s2.0-85131053695&amp;doi=10.1007%2fs10664-022-10151-4&amp;partnerID=40&amp;md5=ed45ecc22b859c9aba22d3769c36d95c</t>
  </si>
  <si>
    <t>Recent machine learning studies present accurate results generating prediction models to identify refactoring operations for a program. However, such works are limited to prediction, i.e., they learn refactoring operations strictly as applied by developers, but there are possibilities that they might not think. On the other hand, the Search-Based Software Refactoring (SBR) field applies search algorithms to find refactoring operations in a vast space of possibilities to improve diverse quality attributes. Nevertheless, existing SBR approaches do not generate a model as machine learning studies, and then, they need to be reapplied individually for each program needing refactoring. To mitigate this limitation, this work introduces a novel SBR learning approach that generates refactoring algorithms capable of providing refactoring operations to several programs. These algorithms are composed of procedures that use rules to determine the refactoring operations. To create the algorithms, a learning process first extracts refactoring patterns from programs by grouping their elements that were refactored in similar ways. After that, a Grammatical Evolution (GE) is applied to generate the algorithms based on a grammar encompassing details of the extracted patterns. GE works to generate an algorithm that provides refactoring operations similar to those applied in practice while improving quality attributes, such as modularity. The approach is evaluated using refactoring data from 40 Java programs of GitHub repositories. The algorithms are tested against different programs, obtaining an overall average of 60% of modularity improvement and 50% of similarity with actual refactoring operations. © 2022, The Author(s), under exclusive licence to Springer Science+Business Media, LLC, part of Springer Nature.</t>
  </si>
  <si>
    <t>Detecting the Locations and Predicting the Maintenance Costs of Compound Architectural Debts</t>
  </si>
  <si>
    <t>https://www.scopus.com/inward/record.uri?eid=2-s2.0-85112159655&amp;doi=10.1109%2fTSE.2021.3102221&amp;partnerID=40&amp;md5=943b8bd3c53f068d0d969a19676ec455</t>
  </si>
  <si>
    <t>Architectural Technical Debt (ATD) refers to sub-optimal architectural design in a software system that incurs high maintenance 'interest' over time. Previous research revealed that ATD has significant negative impact on daily development. This paper contributes an approach to enable an architect to precisely locate ATDs, as well as capture the trajectory of maintenance cost on each debt, based on which, predict the cost of the debt in a future release. The ATDs are expressed in four typical patterns, which entail the core of each debt. Furthermore, we aggregate compound ATDs to capture the complicated relationship among multiple ATD instances, which should be examined together for effective refactoring solutions. We evaluate our approach on 18 real-world projects. We identified ATDs that persistently incur significant (up to 95 percent of) maintenance costs in most projects. The maintenance costs on the majority of debts fit into a linear regression model-indicating stable 'interest' rate. In five projects, 12.1 to 27.6 percent of debts fit into an exponential model, indicating increasing 'interest' rate, which deserve higher priority from architects. The regression models can accurately predict the costs of the majority of (82 to 100 percent) debts in the next release of a system. By aggregating related ATDs, architects can focus on a small number of cost-effective compound debts, which contain a relatively small number of source files, but account for a large portion of maintenance costs in their projects. With these capabilities, our approach can help architects make informed decisions regarding whether, where, and how to refactor for eliminating ATDs in their systems. © 1976-2012 IEEE.</t>
  </si>
  <si>
    <t>An Ensemble Approach for Annotating Source Code Identifiers with Part-of-Speech Tags</t>
  </si>
  <si>
    <t>https://www.scopus.com/inward/record.uri?eid=2-s2.0-85111066809&amp;doi=10.1109%2fTSE.2021.3098242&amp;partnerID=40&amp;md5=4ff2767e318e51908f5c74a19a067460</t>
  </si>
  <si>
    <t>This paper presents an ensemble part-of-speech tagging approach for source code identifiers. Ensemble tagging is a technique that uses machine-learning and the output from multiple part-of-speech taggers to annotate natural language text at a higher quality than the part-of-speech taggers are able to obtain independently. Our ensemble uses three state-of-the-art part-of-speech taggers: SWUM, POSSE, and Stanford. We study the quality of the ensemble's annotations on five different types of identifier names: function, class, attribute, parameter, and declaration statement at the level of both individual words and full identifier names. We also study and discuss the weaknesses of our tagger to promote the future amelioration of these problems through further research. Our results show that the ensemble achieves 75 percent accuracy at the identifier level and 84-86 percent accuracy at the word level. This is an increase of +17% points at the identifier level from the closest independent part-of-speech tagger. © 1976-2012 IEEE.</t>
  </si>
  <si>
    <t>An Exploratory Study on Regression Vulnerabilities</t>
  </si>
  <si>
    <t>https://www.scopus.com/inward/record.uri?eid=2-s2.0-85139838696&amp;doi=10.1145%2f3544902.3546250&amp;partnerID=40&amp;md5=1b944e814a13d39586812bdf7e53f1c5</t>
  </si>
  <si>
    <t>Background: Security regressions are vulnerabilities introduced in a previously unaffected software system. They often happen as a result of code changes (e.g., a bug fix) and can have severe effects. Aims: We aim to increase the understanding of security regressions. Method: To this aim, we perform an exploratory, mixed-method case study of Mozilla. First, we analyze 78 regression vulnerabilities and 72 bug reports where a bug fix introduced a regression vulnerability at Mozilla. We investigate how developers interact in these bug reports, how they perform the changes, and under what conditions they introduce these regressions. Second, we conduct five semi-structured interviews with as many Mozilla developers involved in the vulnerability-inducing fixes. Results: Security is not discussed during bug fixes. Developers' main concerns are the complexity of the bug at hand and the community pressure to fix it. Developers do not to worry about regression vulnerabilities and assume tools will detect them. Indeed, dynamic analysis tools helped finding around 30% of these regressions. Conclusions: Although tool support helps identify regression vulnerabilities, it may not be enough to ensure security during bug fixes. Furthermore, our results call for further work on the security tooling support and their integration during bug fixes. Preprint: https://arxiv.org/abs/2207.01942 Data and materials: https://doi.org/10.5281/zenodo.6792317. © 2022 IEEE Computer Society. All rights reserved.</t>
  </si>
  <si>
    <t>An Empirical Study on the Occurrences of Code Smells in Open Source and Industrial Projects</t>
  </si>
  <si>
    <t>https://www.scopus.com/inward/record.uri?eid=2-s2.0-85139852919&amp;doi=10.1145%2f3544902.3546634&amp;partnerID=40&amp;md5=dafaec3ea5e6b95937c96103394c19ad</t>
  </si>
  <si>
    <t>Background: Reusing source code containing code smells can induce significant amount of maintenance time and cost. A list of code smells has been identified in the literature and developers are encouraged to avoid the smells from the very beginning while writing new code or reusing existing code, and it increases time and cost to identify and refactor the code after the development of a system. Again, remembering a long list of smells is difficult specially for the new developers. Besides, two different types of software development environment-open source and industry, might have an effect on the occurrences of code smells. Aims: A study on the occurrences of code smells in open source and industrial systems can provide insights about the most frequently occurring smells in each type of software system. The insights can make developers aware of the most frequent occurring smells, and researchers to focus on the improvement and innovation of automatic refactoring tools or techniques for the smells on priority basis. Method: We have conducted a study on 40 large scale Java systems, where 25 are open source and 15 are industrial systems, for 18 code smells. Results: The results show that 6 smells have not occurred in any system, and 12 smells have occurred 21,182 times in total where 60.66% in the open source systems and 39.34% in the industrial systems. Long Method, Complex Class and Long Parameter List have been seen as frequently occurring code smells. The one tailed t-test with 5% level of significant analysis has shown that there is no difference between the occurrences of 10 code smells in industrial and open source systems, and 2 smells are occurred more frequently in open source systems than industrial systems. Conclusions: Our findings conclude that all smells do not occur at the same frequency and some smells are very frequent. The short list of most frequently occurred smells can help developers to write or reuse source code carefully without inducing the smells from the beginning during software development. Our study also concludes that industry and open source environments do not have significant impact on the occurrences of code smells.  © 2022 Association for Computing Machinery.</t>
  </si>
  <si>
    <t>Burr-type NHPP-based software reliability models and their applications with two type of fault count data</t>
  </si>
  <si>
    <t>https://www.scopus.com/inward/record.uri?eid=2-s2.0-85131463204&amp;doi=10.1016%2fj.jss.2022.111367&amp;partnerID=40&amp;md5=986e487192db15e722df6e19b24381ec</t>
  </si>
  <si>
    <t>In this paper, we summarize the so-called Burr-type software reliability models (SRMs) based on the non-homogeneous Poisson process (NHPP) and comprehensively evaluate the model performances by comparing them with the existing NHPP-based SRMs. Two kinds of software fault count data are considered; fault-detection time-domain data and fault-detection time-interval data (group data). For 8 data sets in each fault count type, we estimate the model parameters by means of the maximum likelihood estimation and evaluate the performance metrics in terms of goodness-of-fit and prediction. It is shown that the Burr-type NHPP-based SRMs could show the better performances than the existing NHPP-based SRMs in many cases. The main contribution of the paper consists in suggesting that the Burr-type NHPP-based SRMs should be the possible candidates for selecting the best SRM in terms of goodness-of-fit and predictive performances. © 2022 Elsevier Inc.</t>
  </si>
  <si>
    <t>Mutation-based analysis of queueing network performance models</t>
  </si>
  <si>
    <t>https://www.scopus.com/inward/record.uri?eid=2-s2.0-85132376448&amp;doi=10.1016%2fj.jss.2022.111385&amp;partnerID=40&amp;md5=0fcc20442329b9a57648c4a0c7922a54</t>
  </si>
  <si>
    <t>Performance models have been used in the past to understand the performance characteristics of software systems. However, the identification of performance criticalities is still an open challenge, since there might be several system components contributing to the overall system performance. This work combines two different areas of research to improve the process of interpreting model-based performance analysis results: (i) software performance engineering that provides the ground for the evaluation of the system's performance; (ii) mutation-based techniques that nicely supports the experimentation of changes in performance models and contribute to a more systematic assessment of performance indices. We propose mutation operators for specific performance models, i.e., queueing networks, that resemble changes commonly made by designers when exploring the properties of a system's performance. Our approach consists in introducing a mutation-based approach that generates a set of mutated queueing network models. The performance of these mutated networks is compared to that of the original network to better understand the effect of variations in the different components of the system. A set of benchmarks is adopted to show how the technique can be used to get a deeper understanding of the performance characteristics of software systems. © 2022 The Author(s)</t>
  </si>
  <si>
    <t>An Experience Report on Technical Debt in Pull Requests: Challenges and Lessons Learned</t>
  </si>
  <si>
    <t>https://www.scopus.com/inward/record.uri?eid=2-s2.0-85139844046&amp;doi=10.1145%2f3544902.3546637&amp;partnerID=40&amp;md5=58be2f1b51158cf58cefaaec91658062</t>
  </si>
  <si>
    <t>Background: GitHub is a collaborative platform for global software development, where Pull Requests (PRs) are essential to bridge code changes with version control. However, developers often trade software quality for faster implementation, incurring Technical Debt (TD). When developers undertake reviewers' roles and evaluate PRs, they can often detect TD instances, leading to either PR rejection or discussions. Aims: We investigated whether Pull Request Comments (PRCs) indicate TD by assessing three large-scale repositories: Spark, Kafka, and React. Method: We combined manual classification with automated detection using machine learning and deep learning models. Results: We classified two datasets and found that 37.7 and 38.7% of PRCs indicate TD, respectively. Our best model achieved F 1 = 0.85 when classifying TD during the validation phase. Conclusions: We faced several challenges during this process, which may hint that TD in PRCs is discussed differently from other software artifacts (e.g., code comments, commits, issues, or discussion forums). Thus, we present challenges and lessons learned to assist researchers in pursuing this area of research.  © 2022 Association for Computing Machinery.</t>
  </si>
  <si>
    <t>Testing Self-Adaptive Software with Probabilistic Guarantees on Performance Metrics: Extended and Comparative Results</t>
  </si>
  <si>
    <t>https://www.scopus.com/inward/record.uri?eid=2-s2.0-85112591299&amp;doi=10.1109%2fTSE.2021.3101130&amp;partnerID=40&amp;md5=a9124bcc0529cf328c450db4b354c070</t>
  </si>
  <si>
    <t>This paper discusses methods to test the performance of the adaptation layer in a self-adaptive system. The problem is notoriously hard, due to the high degree of uncertainty and variability inherent in an adaptive software application. In particular, providing any type of formal guarantee for this problem is extremely difficult. In this paper we propose the use of a rigorous probabilistic approach to overcome the mentioned difficulties and provide probabilistic guarantees on the software performance. We describe the set up needed for the application of a probabilistic approach. We then discuss the traditional tools from statistics that could be applied to analyse the results, highlighting their limitations and motivating why they are unsuitable for the given problem. We propose the use of a novel tool-the Scenario Theory-to overcome said limitations. We conclude the paper with a thorough empirical evaluation of the proposed approach, using three adaptive software applications: the Tele-Assistance Service, the Self-Adaptive Video Encoder, and the Traffic Reconfiguration via Adaptive Participatory Planning. With the first, we empirically expose the trade-off between data collection and confidence in the testing campaign. With the second, we demonstrate how to compare different adaptation strategies. With the third, we discuss the role of the randomisation in the selection of test inputs. In the evaluation, we apply the scenario theory and also classical statistical tools: Monte Carlo and Extreme Value Theory. We provide a complete evaluation and a thorough comparison of the confidence and guarantees that can be given with all the approaches. © 1976-2012 IEEE.</t>
  </si>
  <si>
    <t>How to Choose a Task? Mismatches in Perspectives of Newcomers and Existing Contributors</t>
  </si>
  <si>
    <t>https://www.scopus.com/inward/record.uri?eid=2-s2.0-85139832909&amp;doi=10.1145%2f3544902.3546236&amp;partnerID=40&amp;md5=ababfd2449890b7c33ef5ccca87692b6</t>
  </si>
  <si>
    <t>[Background] Selecting an appropriate task is challenging for Open Source Software (OSS) project newcomers and a variety of strategies can help them in this process. [Aims] In this research, we compare the perspective of maintainers, newcomers, and existing contributors about the importance of strategies to support this process. Our goal is to identify possible gulfs of expectations between newcomers who are meant to be helped and contributors who have to put effort into these strategies, which can create friction and impede the usefulness of the strategies. [Method] We interviewed maintainers (n=17) and applied inductive qualitative analysis to derive a model of strategies meant to be adopted by newcomers and communities. Next, we sent a questionnaire (n=64) to maintainers, frequent contributors, and newcomers, asking them to rank these strategies based on their importance. We used the Schulze method to compare the different rankings from the different types of contributors. [Results] Maintainers and contributors diverged in their opinions about the relative importance of various strategies. The results suggest that newcomers want a better contribution process and more support to onboard, while maintainers expect to solve questions using the available communication channels. [Conclusions] The gaps in perspectives between newcomers and existing contributors create a gulf of expectation. OSS communities can leverage our results to prioritize the strategies considered the most important by newcomers.  © 2022 Association for Computing Machinery.</t>
  </si>
  <si>
    <t>Verification Witnesses</t>
  </si>
  <si>
    <t>https://www.scopus.com/inward/record.uri?eid=2-s2.0-85128489872&amp;doi=10.1145%2f3477579&amp;partnerID=40&amp;md5=34a3b53d0c1eda5456813b86a0a6b3cd</t>
  </si>
  <si>
    <t>Over the last years, witness-based validation of verification results has become an established practice in software verification: An independent validator re-establishes verification results of a software verifier using verification witnesses, which are stored in a standardized exchange format. In addition to validation, such exchangable information about proofs and alarms found by a verifier can be shared across verification tools, and users can apply independent third-party tools to visualize and explore witnesses to help them comprehend the causes of bugs or the reasons why a given program is correct. To achieve the goal of making verification results more accessible to engineers, it is necessary to consider witnesses as first-class exchangeable objects, stored independently from the source code and checked independently from the verifier that produced them, respecting the important principle of separation of concerns. We present the conceptual principles of verification witnesses, give a description of how to use them, provide a technical specification of the exchange format for witnesses, and perform an extensive experimental study on the application of witness-based result validation, using the validators CPAchecker, UAutomizer, CPA-witness2test, and FShell-witness2test. © 2022 Copyright held by the owner/author(s).</t>
  </si>
  <si>
    <t>Präzi: from package-based to call-based dependency networks</t>
  </si>
  <si>
    <t>https://www.scopus.com/inward/record.uri?eid=2-s2.0-85130885284&amp;doi=10.1007%2fs10664-021-10071-9&amp;partnerID=40&amp;md5=461523eeb9637cc6c401c4c144092214</t>
  </si>
  <si>
    <t>Modern programming languages such as Java, JavaScript, and Rust encourage software reuse by hosting diverse and fast-growing repositories of highly interdependent packages (i.e., reusable libraries) for their users. The standard way to study the interdependence between software packages is to infer a package dependency network by parsing manifest data. Such networks help answer questions such as “How many packages have dependencies to packages with known security issues?” or “What are the most used packages?”. However, an overlooked aspect in existing studies is that manifest-inferred relationships do not necessarily examine the actual usage of these dependencies in source code. To better model dependencies between packages, we developed Präzi, an approach combining manifests and call graphs of packages. Präzi constructs a dependency network at the more fine-grained function-level, instead of at the manifest level. This paper discusses a prototypical Präzi implementation for the popular system programming language Rust. We use Präzi to characterize Rust’s package repository, Crates.io, at the function level and perform a comparative study with metadata-based networks. Our results show that metadata-based networks generalize how packages use their dependencies. Using Präzi, we find packages call only 40% of their resolved dependencies, and that manual analysis of 34 cases reveals that not all packages use a dependency the same way. We argue that researchers and practitioners interested in understanding how developers or programs use dependencies should account for its context—not the sum of all resolved dependencies. © 2022, The Author(s), under exclusive licence to Springer Science+Business Media, LLC, part of Springer Nature.</t>
  </si>
  <si>
    <t>SeSG: a search string generator for Secondary Studies with hybrid search strategies using text mining</t>
  </si>
  <si>
    <t>https://www.scopus.com/inward/record.uri?eid=2-s2.0-85130882694&amp;doi=10.1007%2fs10664-021-10084-4&amp;partnerID=40&amp;md5=7adcad6fe3948d4efb5010ea2300729b</t>
  </si>
  <si>
    <t>A Secondary Study (SS) is an important research method used in several areas. A crucial step in the Conduction phase of a SS is the search of studies. This step is time-consuming and error-prone, mainly due to the refinement of the search string. The objective of this study is to validate the effectiveness of an automatic formulation of search strings for SS. Our approach, termed Search String Generator (SeSG), takes as input a small set of studies (as a Quasi-Gold Standard) and processes them using text mining. After that, SeSG generates search strings that deliver a high F1-Score on the start set of a hybrid search strategy. To achieve this objective, we (1) generate a structured textual representation of the initial set of input studies as a bag-of-words using Term Frequency and Document Frequency; (2) perform automatic topic modeling using LDA (Latent Dirichlet Allocation) and enrichment of terms with a pre-trained dense language representation (embedding) called BERT (Bidirectional Encoder Representations from Transformers); (3) formulate and evaluate the search string using the obtained terms; and (4) use the developed search strings in a digital library. For the validation of our approach, we conduct an experiment—using some SS as objects—comparing the effectiveness of automatically formulated search strings by SeSG with manual search strings reported in these studies. SeSG generates search strings that achieve a better final F1-Score on the start set than the searches reported by these SS. Our study shows that SeSG can effectively supersede the formulation of search strings, in hybrid search strategies, since it dismisses the manual string refinements. © 2022, The Author(s), under exclusive licence to Springer Science+Business Media, LLC, part of Springer Nature.</t>
  </si>
  <si>
    <t>Correction to: On the relationship between similar requirements and similar software: A case study in the railway domain (Requirements Engineering, (2022), 10.1007/s00766-021-00370-4)</t>
  </si>
  <si>
    <t>https://www.scopus.com/inward/record.uri?eid=2-s2.0-85125270067&amp;doi=10.1007%2fs00766-022-00376-6&amp;partnerID=40&amp;md5=820511679deddba3685b312ac80a6e56</t>
  </si>
  <si>
    <t>The article “On the relationship between similar requirements and similar software”, written by Muhammad Abbas, Alessio Ferrari, Anas Shatnawi,Eduard Enoiu, Mehrdad Saadatmand and Daniel Sundmark, was originally published Online First without Open Access. The author decided to opt for Open Choice and to make the article an Open Access publication. Therefore, the copyright of the article has been changed to © The Author(s) 2022 and the article is forthwith distributed under the terms of the Creative Commons  Attribution 4.0 International License, which permits use, sharing, adaptation, distribution and reproduction in any medium or format, as long as you give appropriate credit to the original author(s) and the source, provide a link to the Creative Commons licence and indicate if changes were made. The images or other third-party material in this article is included in the article’s Creative Commons licence, unless indicated otherwise in a credit line to the material. If  material is not included in the article’s Creative Commons licence and your intended use is not permitted by statutory regulation or exceeds the permitted use, you will need to obtain permission directly from the copyright holder. To view a copy of this licence, visit http:// creat iveco mmons. org/ licen ses/ by/4.0. In this article Alessio Ferrari should have been denoted as a corresponding author © The Author(s) 2022.</t>
  </si>
  <si>
    <t>Trimmer: An Automated System for Configuration-Based Software Debloating</t>
  </si>
  <si>
    <t>https://www.scopus.com/inward/record.uri?eid=2-s2.0-85139125051&amp;doi=10.1109%2fTSE.2021.3095716&amp;partnerID=40&amp;md5=64846dc7deb80e95c9086d4606bf8084</t>
  </si>
  <si>
    <t>Software bloat has negative implications for security, reliability, and performance. To counter bloat, we propose Trimmer, a static analysis-based system for pruning unused functionality. Trimmer removes code that is unused with respect to user-provided command-line arguments and application-specific configuration files. Trimmer uses concrete memory tracking and a custom inter-procedural constant propagation analysis that facilitates dead code elimination. Our system supports both context-sensitive and context-insensitive constant propagation. We show that context-sensitive constant propagation is important for effective software pruning in most applications. We introduce sparse constant propagation that performs constant propagation only for configuration-hosting variables and show that it performs better (higher code size reductions) compared to constant propagation for all program variables. Overall, our results show that Trimmer reduces binary sizes for real-world programs with reasonable analysis times. Across 20 evaluated programs, we observe a mean binary size reduction of 22.7 percent and a maximum reduction of 62.7 percent. For 5 programs, we observe performance speedups ranging from 5 to 53 percent. Moreover, we show that winnowing software applications can reduce the program attack surface by removing code that contains exploitable vulnerabilities. We find that debloating using Trimmer removes CVEs in 4 applications. © 1976-2012 IEEE.</t>
  </si>
  <si>
    <t>An architecture for mission coordination of heterogeneous robots</t>
  </si>
  <si>
    <t>https://www.scopus.com/inward/record.uri?eid=2-s2.0-85131043669&amp;doi=10.1016%2fj.jss.2022.111363&amp;partnerID=40&amp;md5=4952663124d5e97c540c646c26b116e7</t>
  </si>
  <si>
    <t>Context: Robots can potentially collaborate to execute a variety of tasks in the service robots domain. However, developing applications of service robots can be complex due to the high level of uncertainty and required level of autonomy. Objective: We aim at contributing an architecture for the development of applications, capable of coordinating multi-robot missions, and that promotes modifiability and seamless integration of independently developed components. Method: In this work, we introduce MissionControl: an ensemble-based architecture to coordinate missions of heterogeneous robots to autonomously form coalitions. MissionControl comprises a component model and a runtime environment. The component model specifies how the system can be extended for different robot's behaviors and environments. The runtime environment provides the processes required for coordinating the execution of missions at runtime. Results: We evaluated MissionControl in a simulated environment in the healthcare domain. We randomly generated 81 scenarios with uncertainty in the robots’ initial configurations. Then, each scenario was executed 8 times (i.e. 648 runs), where we evaluated the feasibility and efficiency of MissionControl for autonomously forming coalitions against a baseline approach that uses a random robot allocation. Statistical hypotheses testing yielded that MissionControl was able to achieve higher success rates while reducing the required time to conclude a mission, when compared to a baseline approach. We also perform an evaluation of the key quality attributes of the architecture, i.e. modifiability and integrability. Conclusions: MissionControl demonstrated itself able to coordinate multi-robot missions by autonomously assigning missions. Despite the error-prone robotic mission environment and demanding computational resources, MissionControl led to a significant increase in the success rate, while also decreasing the time required to conclude robotic missions when compared to a baseline approach. © 2022 Elsevier Inc.</t>
  </si>
  <si>
    <t>Assisting Example-Based API Misuse Detection via Complementary Artificial Examples</t>
  </si>
  <si>
    <t>https://www.scopus.com/inward/record.uri?eid=2-s2.0-85112150553&amp;doi=10.1109%2fTSE.2021.3093246&amp;partnerID=40&amp;md5=a3167db74d470f948072d2763807e1c7</t>
  </si>
  <si>
    <t>Application Programming Interfaces (APIs) allow their users to reuse existing software functionality without implementing it by themselves. However, using external functionality can come at a cost. Because developers are decoupled from the API's inner workings, they face the possibility of misunderstanding, and therefore misusing APIs. Prior research has proposed state-of-the-art example-based API misuse detectors that rely on existing API usage examples mined from existing code bases. Intuitively, without a varied dataset of API usage examples, it is challenging for the example-based API misuse detectors to differentiate between infrequent but correct API usages and API misuses. Such mistakes lead to false positives in the API misuse detection results, which was reported in a recent study as a major limitation of the state-of-the-art. To tackle this challenge, in this paper, we first undertake a qualitative study of 384 falsely detected API misuses. We find that around one third of the false-positives are due to missing alternative correct API usage examples. Based on the knowledge gained from the qualitative study, we uncover five patterns which can be followed to generate artificial examples for complementing existing API usage examples in the API misuse detection. To evaluate the usefulness of the generated artificial examples, we apply a state-of-the-art example-based API misuse detector on 50 open source Java projects. We find that our artificial examples can complement the existing API usage examples by preventing the detection of 55 false API misuses. Furthermore, we conduct a pre-designed experiment in an automated API misuse detection benchmark (MUBench), in order to evaluate the impact of generated artificial examples on recall. We find that the API misuse detector covers the same true positive results with and without the artificial example, i.e., obtains the same recall of 94.7 percent. Our findings highlight the potential of improving API misuse detection by pattern-guided source code transformation techniques. © 1976-2012 IEEE.</t>
  </si>
  <si>
    <t>Creativity Triggers: Extension and empirical evaluation of their effectiveness during requirements elicitation</t>
  </si>
  <si>
    <t>https://www.scopus.com/inward/record.uri?eid=2-s2.0-85131431628&amp;doi=10.1016%2fj.jss.2022.111365&amp;partnerID=40&amp;md5=467a2ae0380233584dfc7104b7d4a34c</t>
  </si>
  <si>
    <t>Creativity helps organization to produce novel solutions to complex and sometimes enduring problems. By breaking traditional ways of looking at a given problem and facilitating the design of alternative approaches, creativity contributes to the creation of value-adding solutions within an organization. This is true for any type of problem, including the problem of specifying the requirements for a new software or system. A number of creativity methods, techniques and tools have been proposed as a way to be more creative during Requirements Engineering (RE). They are however often demanding in terms of time, human involvement and resources, thereby reducing their attractiveness for RE practitioners and their stakeholders. Our previous research has led to the proposition of a lightweight tool to support creativity in RE; the Creativity Triggers (CTs). CTs are cards to be used during requirements elicitation to foster creativity from stakeholders and help them uncover novel features of a system-to-be. This paper builds on – and extends – our early conceptualization of CTs to produce a more comprehensive and empirically grounded proposal. Our contribution is twofold; first, we conduct a large-scale and systematic exploration of the qualities underlying the CTs. The objective is to improve the completeness of the tool in order to produce a final set of CTs. Second, we conduct a validation of CTs in different contexts and with different viewpoints to evaluate its usefulness in supporting creativity during requirements elicitation. We end-up with a set of 22 CTs that provided evidence for supporting creativity during RE. © 2022 Elsevier Inc.</t>
  </si>
  <si>
    <t>I just looked for the solution!'On Integrating Security-Relevant Information in Non-Security API Documentation to Support Secure Coding Practices</t>
  </si>
  <si>
    <t>https://www.scopus.com/inward/record.uri?eid=2-s2.0-85112192484&amp;doi=10.1109%2fTSE.2021.3094171&amp;partnerID=40&amp;md5=2c24e3bf2a9752d10533503365a31aa6</t>
  </si>
  <si>
    <t>Software developers build complex systems using plenty of third-party libraries. Documentation is key to understand and use the functionality provided via the libraries' APIs. Therefore, functionality is the main focus of contemporary API documentation, while cross-cutting concerns such as security are almost never considered at all, especially when the API itself does not provide security features. Documentations of JavaScript libraries for use in web applications, e.g., do not specify how to add or adapt a Content Security Policy (CSP) to mitigate content injection attacks like Cross-Site Scripting (XSS). This is unfortunate, as security-relevant API documentation might have an influence on secure coding practices and prevailing major vulnerabilities such as XSS. For the first time, we study the effects of integrating security-relevant information in non-security API documentation. For this purpose, we took CSP as an exemplary study object and extended the official Google Maps JavaScript API documentation with security-relevant CSP information in three distinct manners. Then, we evaluated the usage of these variations in a between-group eye-tracking lab study involving N=49 participants. Our observations suggest: (1) Developers are focused on elements with code examples. They mostly skim the documentation while searching for a quick solution to their programming task. This finding gives further evidence to results of related studies. (2) The location where CSP-related code examples are placed in non-security API documentation significantly impacts the time it takes to find this security-relevant information. In particular, the study results showed that the proximity to functional-related code examples in documentation is a decisive factor. (3) Examples significantly help to produce secure CSP solutions. (4) Developers have additional information needs that our approach cannot meet. Overall, our study contributes to a first understanding of the impact of security-relevant information in non-security API documentation on CSP implementation. Although further research is required, our findings emphasize that API producers should take responsibility for adequately documenting security aspects and thus supporting the sensibility and training of developers to implement secure systems. This responsibility also holds in seemingly non-security relevant contexts. © 1976-2012 IEEE.</t>
  </si>
  <si>
    <t>Fluently specifying taint-flow queries with fluentTQL</t>
  </si>
  <si>
    <t>https://www.scopus.com/inward/record.uri?eid=2-s2.0-85130916178&amp;doi=10.1007%2fs10664-022-10165-y&amp;partnerID=40&amp;md5=233e1c189fc2918d67ff81b30381e942</t>
  </si>
  <si>
    <t>Previous work has shown that taint analyses are only useful if correctly customized to the context in which they are used. Existing domain-specific languages (DSLs) allow such customization through the definition of deny-listing data-flow rules that describe potentially vulnerable or malicious taint-flows. These languages, however, are designed primarily for security experts who are expected to be knowledgeable in taint analysis. Software developers, however, consider these languages to be complex. This paper thus presents fluent TQL, a query specification language particularly for taint-flows. fluentTQL is internal Java DSL and uses a fluent-interface design. fluentTQL queries can express various taint-style vulnerability types, e.g. injections, cross-site scripting or path traversal. This paper describes fluentTQL’s abstract and concrete syntax and defines its runtime semantics. The semantics are independent of any underlying analysis and allows evaluation of fluent TQL queries by a variety of taint analyses. Instantiations of fluentTQL, on top of two taint analysis solvers, Boomerang and FlowDroid, show and validate fluent TQL expressiveness. Based on existing examples from the literature, we have used fluentTQL to implement queries for 11 popular security vulnerability types in Java. Using our SQL injection specification, the Boomerang-based taint analysis found all 17 known taint-flows in the OWASP WebGoat application, whereas with FlowDroid 13 taint-flows were found. Similarly, in a vulnerable version of the Java Spring PetClinic application, the Boomerang-based taint analysis found all seven expected taint-flows. In seven real-world Android apps with 25 expected malicious taint-flows, 18 taint-flows were detected. In a user study with 26 software developers, fluentTQL reached a high usability score. In comparison to CodeQL, the state-of-the-art DSL by Semmle/GitHub, participants found fluentTQL more usable and with it they were able to specify taint analysis queries in shorter time. © 2022, The Author(s).</t>
  </si>
  <si>
    <t>DevOps Research-Based Teaching Using Qualitative Research and Inter-Coder Agreement</t>
  </si>
  <si>
    <t>https://www.scopus.com/inward/record.uri?eid=2-s2.0-85112448887&amp;doi=10.1109%2fTSE.2021.3092705&amp;partnerID=40&amp;md5=202b89bac697f4ff8030ff4dd49cb6cf</t>
  </si>
  <si>
    <t>DevOps is becoming a main competency required by the software industry. However, academic institutions have been slow to provide DevOps training in software engineering (SE) curricula. One reason for this is the fact that the problems addressed by DevOps may be hard to understand to students who have not previously worked in the industry or on projects of meaningful size and complexity. This paper shows an experience that integrates DevOps in SE curricula through research-based teaching (RBT). We aim to expose students to the problems that have led companies to adopt DevOps by researching and analyzing real cases of companies, thereby placing students at the center of learning. The contribution of this work is to innovate the application of RBT in software engineering by showing that the RBT approach is, at least, as good as the traditional approach and that it also leads to some extra benefits. This innovative solution has been implemented by using (i) qualitative analysis, specifically coding techniques, to discover knowledge and (ii) inter-coder agreement (ICA), specifically Krippendorff's α coefficients, to measure the extent of students' learning. These techniques allow teachers to determine whether students' learning in the subject is homogeneous and to analyze disagreements among students during their analysis. This approach provides teachers with new tools (Krippendorff's α coefficients) to identify those concepts that are less understood by students and to evaluate whether improvements in the research instruments (e.g., the codebook used in the qualitative analysis) also generate improvements in the students' agreement. This RBT experience shows evidence that can be used to assess whether a similar experience and the use of ICA could be applied in similar learning contexts with similar research contexts. © 1976-2012 IEEE.</t>
  </si>
  <si>
    <t>Potential Technical Debt and Its Resolution in Code Reviews: An Exploratory Study of the OpenStack and Qt Communities</t>
  </si>
  <si>
    <t>https://www.scopus.com/inward/record.uri?eid=2-s2.0-85139839271&amp;doi=10.1145%2f3544902.3546253&amp;partnerID=40&amp;md5=1cb1d021290f5d74e7c3212c14701493</t>
  </si>
  <si>
    <t>Background: Technical Debt (TD) refers to the situation where developers make trade-offs to achieve short-term goals at the expense of long-term code quality, which can have a negative impact on the quality of software systems. In the context of code review, such sub-optimal implementations have chances to be timely resolved during the review process before the code is merged. Therefore, we could consider them as Potential Technical Debt (PTD) since PTD will evolve into TD when it is injected into software systems without being resolved. Aim: To date, little is known about the extent to which PTD is identified in code reviews. Many tools have been provided to detect TD, but these tools lack consensus and a large amount of PTD are undetectable by tools while code review could help verify the quality of code that has been committed by identifying issues, such as PTD. To this end, we conducted an exploratory study in an attempt to understand the nature of PTD in code reviews and track down the resolution of PTD after being identified. Method: We randomly collected 2,030 review comments from the Nova project of OpenStack and the Qt Base project of Qt. We then manually checked these review comments, and obtained 163 PTD-related review comments for further analysis. Results: Our results show that: (1) PTD can be identified in code reviews but is not prevalent. (2) Design, defect, documentation, requirement, test, and code PTD are identified in code reviews, in which code and documentation PTD are the dominant. (3) 81.0% of the PTD identified in code reviews has been resolved by developers, and 78.0% of the resolved TD was resolved by developers within a week. (4) Code refactoring is the main practice used by developers to resolve the PTD identified in code reviews. Conclusions: Our findings indicate that: (1) review-based detection of PTD is seen as one of the trustworthy mechanisms in development, and (2) there is still a significant proportion of PTD (19.0%) remaining unresolved when injected into the software systems. Practitioners and researchers should establish effective strategies to manage and resolve PTD in development.  © 2022 Association for Computing Machinery.</t>
  </si>
  <si>
    <t>Characterizing the Usage of CI Tools in ML Projects</t>
  </si>
  <si>
    <t>https://www.scopus.com/inward/record.uri?eid=2-s2.0-85139822885&amp;doi=10.1145%2f3544902.3546237&amp;partnerID=40&amp;md5=011f0825cc1eafa7341ce31edbdd369b</t>
  </si>
  <si>
    <t>Background: Continuous Integration (CI) has become widely adopted to enable faster code change integration. Meanwhile, Machine Learning (ML) is being used by software applications for previously unsolvable real-world scenarios. ML projects employ development processes different from those of traditional software projects, but they too require multiple iterations in their development, and may benefit from CI. Aims: While there are many works covering CI within traditional software, none of them empirically explored the adoption of CI and its associated issues within ML projects. To address this knowledge gap, we performed an empirical analysis comparing CI adoption between ML and Non-ML projects. Method: We developed TraVanalyzer, the first Travis CI configuration analyzer, to analyze the CI practices of ML projects, and developed a CI log analyzer to identify the different CI problems of ML projects. Results: We found that Travis CI is the most popular CI tool for ML projects, and that their CI adoption lags behind that of Non-ML projects, but that ML projects which adopted CI, used it for building, testing, code analysis, and automatic deployment more than Non-ML projects. Furthermore, while CI in ML projects is as likely to experience problems as CI in Non-ML projects, it has more varied reasons for build-breakage. The most frequent CI failures of ML projects are due to testing-related problems, similar to Non-ML and OSS CI failures. Conclusion: To the best of our knowledge, this is the first work that has analyzed ML projects' CI usage, practices, and issues, and contextualized its results by comparing them with similar Non-ML projects. It provides findings for researchers and ML developers to identify possible improvement scopes for CI in ML projects.  © 2022 Association for Computing Machinery.</t>
  </si>
  <si>
    <t>On the use of commit-relevant mutants</t>
  </si>
  <si>
    <t>https://www.scopus.com/inward/record.uri?eid=2-s2.0-85130911164&amp;doi=10.1007%2fs10664-022-10138-1&amp;partnerID=40&amp;md5=3b0257bb015697d4c5d0b60864f4f64e</t>
  </si>
  <si>
    <t>Applying mutation testing to test subtle program changes, such as program patches or other small-scale code modifications, requires using mutants that capture the delta of the altered behaviours. To address this issue, we introduce the concept of commit-relevant mutants, which are the mutants that interact with the behaviours of the system affected by a particular commit. Therefore, commit-aware mutation testing, is a test assessment metric tailored to a specific commit. By analysing 83 commits from 25 projects involving 2,253,610 mutants in both C and Java, we identify the commit-relevant mutants and explore their relationship with other categories of mutants. Our results show that commit-relevant mutants represent a small subset of all mutants, which differs from the other classes of mutants (subsuming and hard-to-kill), and that the commit-relevant mutation score is weakly correlated with the traditional mutation score (Kendall/Pearson 0.15-0.4). Moreover, commit-aware mutation analysis provides insights about the testing of a commit, which can be more efficient than the classical mutation analysis; in our experiments, by analysing the same number of mutants, commit-aware mutants have better fault-revelation potential (30% higher chances of revealing commit-introducing faults) than traditional mutants. We also illustrate a possible application of commit-aware mutation testing as a metric to evaluate test case prioritisation. © 2022, The Author(s).</t>
  </si>
  <si>
    <t>Consolidating a common perspective on Technical Debt and its Management through a Tertiary Study</t>
  </si>
  <si>
    <t>https://www.scopus.com/inward/record.uri?eid=2-s2.0-85131218128&amp;doi=10.1016%2fj.infsof.2022.106964&amp;partnerID=40&amp;md5=8789a35a9140bfc759d508ac5e7d36da</t>
  </si>
  <si>
    <t>Context: Technical Debt (TD) contextualizes the technical decisions on shortcuts and workarounds during software development, positively and negatively influencing software evolution. However, TD still seems to confound with any issue occurring during software development, impacting its proper understanding and management in software projects. Goal: To synthesize evidence regarding the conceptualization, characteristics, and management of TD in software projects. Method: To undertake a tertiary study to strengthen the knowledge of TD using the principles of Grounded Theory to support qualitative analysis. Results: Nineteen secondary studies provide evidence on TD and its management. They provided information regarding the TD's understanding (definitions and characteristics) and management (actions and technologies). Some causes, such as project constraints, technical decisions, and team members, promote different types of TD in software projects. The secondary studies also supported identifying the impacts of TD regarding project management, team members, the organization's business, and internal software quality. Besides helping identify TD challenges, such studies contributed to integrating a conjectured conceptual model of TD that can support future discussions and investigations regarding TD's understanding and management. Conclusions: The set of evidence regarding TD's understanding, actions, and technologies to manage TD can aid software practitioners in their software projects. However, it is observable an interpretation overload regarding its definition, inducing to classify any issue occurring during the software development as TD. Therefore, further discussions and investigations still represent essential steps towards consolidating a common perspective on TD and its management. © 2022</t>
  </si>
  <si>
    <t>A conceptual model for unifying variability in space and time: Rationale, validation, and illustrative applications</t>
  </si>
  <si>
    <t>https://www.scopus.com/inward/record.uri?eid=2-s2.0-85130919321&amp;doi=10.1007%2fs10664-021-10097-z&amp;partnerID=40&amp;md5=35d3ef07c331e2b667d566f31879aade</t>
  </si>
  <si>
    <t>With the increasing demand for customized systems and rapidly evolving technology, software engineering faces many challenges. A particular challenge is the development and maintenance of systems that are highly variable both in space (concurrent variations of the system at one point in time) and time (sequential variations of the system, due to its evolution). Recent research aims to address this challenge by managing variability in space and time simultaneously. However, this research originates from two different areas, software product line engineering and software configuration management, resulting in non-uniform terminologies and a varying understanding of concepts. These problems hamper the communication and understanding of involved concepts, as well as the development of techniques that unify variability in space and time. To tackle these problems, we performed an iterative, expert-driven analysis of existing tools from both research areas to derive a conceptual model that integrates and unifies concepts of both dimensions of variability. In this article, we first explain the construction process and present the resulting conceptual model. We validate the model and discuss its coverage and granularity with respect to established concepts of variability in space and time. Furthermore, we perform a formal concept analysis to discuss the commonalities and differences among the tools we considered. Finally, we show illustrative applications to explain how the conceptual model can be used in practice to derive conforming tools. The conceptual model unifies concepts and relations used in software product line engineering and software configuration management, provides a unified terminology and common ground for researchers and developers for comparing their works, clarifies communication, and prevents redundant developments. © 2022, The Author(s).</t>
  </si>
  <si>
    <t>Correction to: Empirical research on requirements quality: a systematic mapping study (Requirements Engineering, (2022), 27, 2, (183-209), 10.1007/s00766-021-00367-z)</t>
  </si>
  <si>
    <t>https://www.scopus.com/inward/record.uri?eid=2-s2.0-85127371503&amp;doi=10.1007%2fs00766-022-00378-4&amp;partnerID=40&amp;md5=f5708bcb5d83f31b80f3ae23f8e5d69b</t>
  </si>
  <si>
    <t>In this article the caption to Figure 6 and Figure 7 was inadvertently swapped. In this article Figure 1 on the website was inadvertently replaced by Figure 7. The original article has been corrected. © 2022 Springer-Verlag London Ltd., part of Springer Nature.</t>
  </si>
  <si>
    <t>Parallel test prioritization</t>
  </si>
  <si>
    <t>https://www.scopus.com/inward/record.uri?eid=2-s2.0-85122128814&amp;doi=10.1145%2f3471906&amp;partnerID=40&amp;md5=88afeadac71cd3aef19f2486649a86f5</t>
  </si>
  <si>
    <t>Although regression testing is important to guarantee the software quality in software evolution, it suffers from the widely known cost problem. To address this problem, existing researchers made dedicated efforts on test prioritization, which optimizes the execution order of tests to detect faults earlier; while practitioners in industry leveraged more computing resources to save the time cost of regression testing. By combining these two orthogonal solutions, in this article, we define the problem of parallel test prioritization, which is to conduct test prioritization in the scenario of parallel test execution to reduce the cost of regression testing. Different from traditional sequential test prioritization, parallel test prioritization aims at generating a set of test sequences, each of which is allocated in an individual computing resource and executed in parallel. In particular, we propose eight parallel test prioritization techniques by adapting the existing four sequential test prioritization techniques, by including and excluding testing time in prioritization. To investigate the performance of the eight parallel test prioritization techniques, we conducted an extensive study on 54 open-source projects and a case study on 16 commercial projects from Baidu, a famous search service provider with 600M monthly active users. According to the two studies, parallel test prioritization does improve the efficiency of regression testing, and cost-aware additional parallel test prioritization technique significantly outperforms the other techniques, indicating that this technique is a good choice for practical parallel testing. Besides, we also investigated the influence of two external factors, the number of computing resources and time allowed for parallel testing, and find that more computing resources indeed improve the performance of parallel test prioritization. In addition, we investigated the influence of two more factors, test granularity and coverage criterion, and find that parallel test prioritization can still accelerate regression testing in parallel scenario. Moreover, we investigated the benefit of parallel test prioritization on the regression testing process of continuous integration, considering both the cumulative acceleration performance and the overhead of prioritization techniques, and the results demonstrate the superiority of parallel test prioritization. © 2021 Association for Computing Machinery.</t>
  </si>
  <si>
    <t>A qualitative study of developers’ discussions of their problems and joys during the early COVID-19 months</t>
  </si>
  <si>
    <t>https://www.scopus.com/inward/record.uri?eid=2-s2.0-85131221731&amp;doi=10.1007%2fs10664-022-10156-z&amp;partnerID=40&amp;md5=8f1f550e1203737a8d16cb389c26e323</t>
  </si>
  <si>
    <t>Many software developers started to work from home on a short notice during the early periods of COVID-19. A number of previous papers have studied the wellbeing and productivity of software developers during COVID-19. The studies mainly use surveys based on predefined questionnaires. In this paper, we investigate the problems and joys that software developers experienced during the early months of COVID-19 by analyzing their discussions in online forum devRant, where discussions can be open and not bound by predefined survey questionnaires. The devRant platform is designed for developers to share their joys and frustrations of life. We manually analyze 825 devRant posts between January and April 12, 2020 that developers created to discuss their situation during COVID-19. WHO declared COVID-19 as pandemic on March 11, 2020. As such, our data offers us insights in the early months of COVID-19. We manually label each post along two dimensions: the topics of the discussion and the expressed sentiment polarity (positive, negative, neutral). We observed 19 topics that we group into six categories: Workplace &amp; Professional aspects, Personal &amp; Family well-being, Technical Aspects, Lockdown preparedness, Financial concerns, and Societal and Educational concerns. Around 49% of the discussions are negative and 26% are positive. We find evidence of developers’ struggles with lack of documentation to work remotely and with their loneliness while working from home. We find stories of their job loss with little or no savings to fallback to. The analysis of developer discussions in the early months of a pandemic will help various stakeholders (e.g., software companies) make important decision early to alleviate developer problems if such a pandemic or similar emergency situation occurs in near future. Software engineering research can make further efforts to develop automated tools for remote work (e.g., automated documentation). © 2022, The Author(s), under exclusive licence to Springer Science+Business Media, LLC, part of Springer Nature.</t>
  </si>
  <si>
    <t>Catalog of invisibility correlations for UbiComp and IoT applications</t>
  </si>
  <si>
    <t>https://www.scopus.com/inward/record.uri?eid=2-s2.0-85119870518&amp;doi=10.1007%2fs00766-021-00364-2&amp;partnerID=40&amp;md5=531a14843ab6a49e5e2676c82177c2d3</t>
  </si>
  <si>
    <t>The advance of Ubiquitous Computing (UbiComp) and Internet of Things (IoT) brought a new set of Non-Functional Requirements (NFRs), especially related to Human-Computer Interaction (HCI). Invisibility is one of these NFRs and refers to either the merging of technology in the user environment or the decrease in the interaction workload. This new NFR may impact traditional ones (e.g., Usability), revealing positive correlations, when one NFR helps another, and negative correlations, when a procedure favors an NFR but creates difficulty for another one. Correlations between NFRs are usually stored in catalogs, which is a well-defined body of knowledge gathered from previous experience. Although Invisibility has been recently cataloged with development strategies, the literature still lacks catalogs with correlations for this NFR. Therefore, this work aims at capturing and cataloging invisibility correlations for UbiComp and IoT systems. To do that, we also propose to systematize the definition of correlations using the following well-defined research methods: Interview, Content Analysis and Questionnaire. As a result, we defined a catalog with 110 positive and negative correlations with 9 NFRs. We evaluated this correlation catalog using a controlled experiment to verify if it helps developers when they are making decisions about NFRs in UbiComp and IoT systems. Results indicated that the catalog improved the decisions made by the participants. Therefore, this well-defined body of knowledge is useful for supporting software engineers to select appropriate strategies that satisfy Invisibility and other NFRs related to user interaction. © 2021, The Author(s), under exclusive licence to Springer-Verlag London Ltd., part of Springer Nature.</t>
  </si>
  <si>
    <t>A mixed-methods analysis of micro-collaborative coding practices in OpenStack</t>
  </si>
  <si>
    <t>https://www.scopus.com/inward/record.uri?eid=2-s2.0-85132102108&amp;doi=10.1007%2fs10664-022-10167-w&amp;partnerID=40&amp;md5=5bc26278971183aac9df013e413fc2c3</t>
  </si>
  <si>
    <t>Technical collaboration between multiple contributors is a natural phenomenon in distributed open source software development projects. Macro-collaboration, where each code commit is attributed to a single collaborator, has been extensively studied in the research literature. This is much less the case for so-called micro-collaboration practices, in which multiple authors contribute to the same commit. To support such practices, GitLab and GitHub started supporting social coding mechanisms such as the “Co-Authored-By:” trailers in commit messages, which, in turn, enable to empirically study such micro-collaboration. In order to understand the mechanisms, benefits and limitations of micro-collaboration, this article provides an exemplar case study of collaboration practices in the OpenStack ecosystem. Following a mixed-method research approach we provide qualitative evidence through a thematic and content analysis of semi-structured interviews with 16 OpenStack contributors. We contrast their perception with quantitative evidence gained by statistical analysis of the git commit histories (∼ 1M commits) and Gerrit code review histories (∼ 631K change sets and ∼ 2M patch sets) of 1,804 OpenStack project repositories over a 9-year period. Our findings provide novel empirical insights to practitioners to promote micro-collaborative coding practices, and to academics to conduct further research towards understanding and automating the micro-collaboration process. © 2022, The Author(s), under exclusive licence to Springer Science+Business Media, LLC, part of Springer Nature.</t>
  </si>
  <si>
    <t>An Experience Report on Producing Verifiable Builds for Large-Scale Commercial Systems</t>
  </si>
  <si>
    <t>https://www.scopus.com/inward/record.uri?eid=2-s2.0-85112411355&amp;doi=10.1109%2fTSE.2021.3092692&amp;partnerID=40&amp;md5=880596f32e5f48157d612d5c20294c77</t>
  </si>
  <si>
    <t>Build verifiability is a safety property for a software system which can be used to check against various security-related issues during the build process. In summary, a verifiable build generates equivalent build artifacts for every build instance, allowing independent auditors to verify that the generated artifacts correspond to their source code. Producing a verifiable build is a very challenging problem, as non-equivalences in the build artifacts can be caused by non-determinsm from the build environment, the build toolchain, or the system implementation. Existing research and practices on build verifiability mainly focus on remediating sources of non-determinism. However, such a process does not work well with large-scale commercial systems (LSCSs) due to their stringent security requirements, complex third party dependencies, and large volumes of code changes. In this paper, we present an experience report on using a unified process and a toolkit to produce verifiable builds for LSCSs. A unified process contrasts with the existing practices in which recommendations to mitigate sources of non-determinism are proposed on a case-by-case basis and are not codified in a comprehensive tool. Our approach supports the following three strategies to systematically mitigate non-equivalences in the build artifacts: remediation, controlling, and interpretation. Case study on three LSCSs within Huawei shows that our approach is able to increase the proportion of verified build artifacts from less than 50 to 100 percent. To cross-validate our approach, we successfully applied our approach to build 2,218 open source packages distributed under CentOS 7.8, increasing the proportion of verified build artifacts from 85 to 99 percent with minimal human intervention. We also provide an overview of our mitigation guideline, which describes the recommended strategies to mitigate various non-equivalences. Finally, we present some discussions and open research problems in this area based on our experience and lessons learned in the past few years of applying our approach within the company. This paper will be useful for practitioners and software engineering researchers who are interested in build verifiability. © 1976-2012 IEEE.</t>
  </si>
  <si>
    <t>Bayesian Analysis of Bug-Fixing Time using Report Data</t>
  </si>
  <si>
    <t>https://www.scopus.com/inward/record.uri?eid=2-s2.0-85139843296&amp;doi=10.1145%2f3544902.3546256&amp;partnerID=40&amp;md5=90a92946c5ac7c4c680a136b691f6228</t>
  </si>
  <si>
    <t>Background: Bug-fixing is the crux of software maintenance. It entails tending to heaps of bug reports using limited resources. Using historical data, we can ask questions that contribute to betterinformed allocation heuristics. The caveat here is that often there is not enough data to provide a sound response. This issue is especially prominent for young projects. Also, answers may vary from project to project. Consequently, it is impossible to generalize results without assuming a notion of relatedness between projects. Aims: Evaluate the independent impact of three report features in the bug-fixing time (BFT), generalizing results from many projects: bug priority, code-churn size in bug fixing commits, and existence of links to other reports (e.g., depends on or blocks other bug reports). Method: We analyze 55 projects from the Apache ecosystem using Bayesian statistics. Similar to standard random effects methodology, we assume each project's average BFT is a dispersed version of a global average BFT that we want to assess. We split the data based on feature values/range (e.g., with or without links). For each split, we compute a posterior distribution over its respective global BFT. Finally, we compare the posteriors to establish the feature's effect on the BFT. We run independent analyses for each feature. Results: Our results show that the existence of links and higher code-churn values lead to BFTs that are at least twice as long. On the other hand, considering three levels of priority (low, medium, and high), we observe no difference in the BFT. Conclusion: To the best of our knowledge, this is the first study using hierarchical Bayes to extrapolate results from multiple projects and assess the global effect of different attributes on the BFT. We use this methodology to gain insight on how links, priority, and code-churn size impact the BFT. On top of that, our posteriors can be used as a prior to analyze novel projects, potentially young and scarce on data. We also believe our methodology can be reused for other generalization studies in empirical software engineering.  © 2022 Association for Computing Machinery.</t>
  </si>
  <si>
    <t>Multi-language design smells: a backstage perspective</t>
  </si>
  <si>
    <t>https://www.scopus.com/inward/record.uri?eid=2-s2.0-85130881188&amp;doi=10.1007%2fs10664-022-10161-2&amp;partnerID=40&amp;md5=605fc732bfcde1e0852b8c8964973d22</t>
  </si>
  <si>
    <t>Multi-language systems became prevalent with technological advances. Developers opt for the combination of programming languages to build a single application. Such combinations of programming languages allow the reuse of existing code and libraries without re-implementing the code from scratch. Software quality is achieved by following good software development practices and avoiding the bad ones. However, most of the practices in the literature apply to mono-language systems only and do not consider the interaction between programming languages. We previously defined a catalog of bad practices i.e., design smells related to multi-language systems. This paper aims to provide empirical evidence on the relevance of multi-language design smells and their perceived impacts on software quality. We analysed eight open source projects to detect occurrences of 15 types of multi-language design smells. We also extracted information about the developers that contributed to those systems. We performed an open and a closed survey targeting developers in general but also developers who contributed to those systems. We surveyed developers about the perceived prevalence of multi-language design smells their severity, and their impact on software quality attributes. We report that most of the studied design smells are perceived as design or implementation problems. Our results suggest that the studied design smells could be introduced mainly during refactoring and maintenance activities, and during regular development tasks. Our results also point that multi-language design smells are perceived as harmful and have negative impacts on software quality. The perceived prevalence of design smells and their impact varies from one specific smell type to the others. We believe that our findings are important for developers and researchers interested in improving the quality of multi-language systems as it can help them prioritize design smells during maintenance activities. © 2022, The Author(s), under exclusive licence to Springer Science+Business Media, LLC, part of Springer Nature.</t>
  </si>
  <si>
    <t>Practitioners’ best practices to Adopt, Use or Abandon Model-based Testing with Graphical models for Software-intensive Systems</t>
  </si>
  <si>
    <t>https://www.scopus.com/inward/record.uri?eid=2-s2.0-85130881343&amp;doi=10.1007%2fs10664-022-10145-2&amp;partnerID=40&amp;md5=13b66d21db8a436089095028836d4cb5</t>
  </si>
  <si>
    <t>Model-based testing (MBT) has been extensively researched for software-intensive systems but, despite the academic interest, adoption of the technique in industry has been sparse. This phenomenon has been observed by our industrial partners for MBT with graphical models. They perceive one cause to be a lack of evidence-based MBT guidelines that, in addition to technical guidelines, also take non-technical aspects into account. This hypothesis is supported by a lack of such guidelines in the literature. Objective: The objective of this study is to elicit, and synthesize, MBT experts’ best practices for MBT with graphical models. The results aim to give guidance to practitioners and aspire to give researchers new insights to inspire future research. Method: An interview survey is conducted using deep, semi-structured, interviews with an international sample of 17 MBT experts, in different roles, from software industry. Interview results are synthesised through semantic equivalence analysis and verified by MBT experts from industrial practice. Results: 13 synthesised conclusions are drawn from which 23 best-practice guidelines are derived for the adoption, use and abandonment of the technique. In addition, observations and expert insights are discussed that help explain the lack of wide-spread adoption of MBT with graphical models in industrial practice. Conclusions: Several technical aspects of MBT are covered by the results as well as conclusions that cover process- and organizational factors. These factors relate to the mindset, knowledge, organization, mandate and resources that enable the technique to be used effectively within an organization. The guidelines presented in this work complement existing knowledge and, as a primary objective, provide guidance for industrial practitioners to better succeed with MBT with graphical models. © 2022, The Author(s).</t>
  </si>
  <si>
    <t>A literature review on optimization techniques for adaptation planning in adaptive systems: State of the art and research directions</t>
  </si>
  <si>
    <t>https://www.scopus.com/inward/record.uri?eid=2-s2.0-85131047004&amp;doi=10.1016%2fj.infsof.2022.106940&amp;partnerID=40&amp;md5=10632cae362ca54f6ef4574bed374dcc</t>
  </si>
  <si>
    <t>Context: Recent developments in modern IT systems including internet of things, edge/fog computing, or cyber–physical systems support intelligent and seamless interaction between users and systems. This requires a reaction to changes in their environment or the system. Adaptive systems provide mechanisms for these reactions. Objective: To implement this functionality, several approaches for the planning of adaptations exist that rely on rules, utility functions, or advanced techniques, such as machine learning. As the adaptation space with possible options is often extensively huge, optimization techniques might support efficient determination of the adaptation space and identify the system's optimal configuration. With this paper, we provide a systematic review of adaptation planning as the optimization target. Method: In this paper, we review which optimization techniques are applied for adaptation planning in adaptive systems using a systematic literature review approach. Results: We reviewed 115 paper in detail out of an initial search set of 9,588 papers. Our analysis reveals that learning techniques and genetic algorithms are by far dominant; in total, heuristics (anytime learning) are more frequently applied as exact algorithms. We observed that around 57% of the approaches target multi-objectiveness and around 30% integrate distributed optimization. As last dimension, we focused on situation-awareness, which is only supported by two approaches. Conclusion: In this paper, we provide an overview of the current state of the art of approaches that rely on optimization techniques for planning adaptations in adaptive systems and further derive open research challenges, in particular regarding the integration of distributed optimization and situation-awareness. © 2022 Elsevier B.V.</t>
  </si>
  <si>
    <t>Understanding the Implementation of Technical Measures in the Process of Data Privacy Compliance: A Qualitative Study</t>
  </si>
  <si>
    <t>https://www.scopus.com/inward/record.uri?eid=2-s2.0-85139835328&amp;doi=10.1145%2f3544902.3546234&amp;partnerID=40&amp;md5=20ef2d7323462d41818707a9ad417a3f</t>
  </si>
  <si>
    <t>Background: Modern privacy regulations, such as the General Data Protection Regulation (GDPR), address privacy in software systems in a technologically agnostic way by mentioning general "technical measures"for data privacy compliance rather than dictating how these should be implemented. An understanding of the concept of technical measures and how exactly these can be handled in practice, however, is not trivial due to its interdisciplinary nature and the necessary technical-legal interactions. Aims: We aim to investigate how the concept of technical measures for data privacy compliance is understood in practice as well as the technical-legal interaction intrinsic to the process of implementing those technical measures. Methods: We follow a research design that is 1) exploratory in nature, 2) qualitative, and 3) interview-based, with 16 selected privacy professionals in the technical and legal domains. Results: Our results suggest that there is no clear mutual understanding and commonly accepted approach to handling technical measures. Both technical and legal roles are involved in the implementation of such measures. While they still often operate in separate spheres, a predominant opinion amongst the interviewees is to promote more interdisciplinary collaboration. Conclusions: Our empirical findings confirm the need for better interaction between legal and engineering teams when implementing technical measures for data privacy. We posit that interdisciplinary collaboration is paramount to a more complete understanding of technical measures, which currently lacks a mutually accepted notion. Yet, as strongly suggested by our results, there is still a lack of systematic approaches to such interaction. Therefore, the results strengthen our confidence in the need for further investigations into the technical-legal dynamic of data privacy compliance.  © 2022 Association for Computing Machinery.</t>
  </si>
  <si>
    <t>Post2Vec: Learning Distributed Representations of Stack Overflow Posts</t>
  </si>
  <si>
    <t>https://www.scopus.com/inward/record.uri?eid=2-s2.0-85111055984&amp;doi=10.1109%2fTSE.2021.3093761&amp;partnerID=40&amp;md5=bb195c96950a7f3dd5262a6994a3b666</t>
  </si>
  <si>
    <t>Past studies have proposed solutions that analyze Stack Overflow content to help users find desired information or aid various downstream software engineering tasks. A common step performed by those solutions is to extract suitable representations of posts; typically, in the form of meaningful vectors. These vectors are then used for different tasks, for example, tag recommendation, relatedness prediction, post classification, and API recommendation. Intuitively, the quality of the vector representations of posts determines the effectiveness of the solutions in performing the respective tasks. In this work, to aid existing studies that analyze Stack Overflow posts, we propose a specialized deep learning architecture Post2Vec which extracts distributed representations of Stack Overflow posts. Post2Vec is aware of different types of content present in Stack Overflow posts, i.e., title, description, and code snippets, and integrates them seamlessly to learn post representations. Tags provided by Stack Overflow users that serve as a common vocabulary that captures the semantics of posts are used to guide Post2Vec in its task. To evaluate the quality of Post2Vec's deep learning architecture, we first investigate its end-to-end effectiveness in tag recommendation task. The results are compared to those of state-of-the-art tag recommendation approaches that also employ deep neural networks. We observe that Post2Vec achieves 15-25 percent improvement in terms of F1-score@5 at a lower computational cost. Moreover, to evaluate the value of representations learned by Post2Vec, we use them for three other tasks, i.e., relatedness prediction, post classification, and API recommendation. We demonstrate that the representations can be used to boost the effectiveness of state-of-the-art solutions for the three tasks by substantial margins (by 10, 7, and 10 percent in terms of F1-score, F1-score, and correctness, respectively). We release our replication package at https://github.com/maxxbw/Post2Vec.  © 1976-2012 IEEE.</t>
  </si>
  <si>
    <t>Hierarchical semantic-aware neural code representation</t>
  </si>
  <si>
    <t>https://www.scopus.com/inward/record.uri?eid=2-s2.0-85130588010&amp;doi=10.1016%2fj.jss.2022.111355&amp;partnerID=40&amp;md5=61f8d917a5f3c0cee1bbf8809d24a295</t>
  </si>
  <si>
    <t>Code representation is a fundamental problem in many software engineering tasks. Despite the effort made by many researchers, it is still hard for existing methods to fully extract syntactic, structural and sequential features of source code, which form the hierarchical semantics of the program and are necessary to achieve a deeper code understanding. To alleviate this difficulty, we propose a new supervised approach based on the novel use of Tree-LSTM to incorporate the sequential and the global semantic features of programs explicitly into the representation model. Unlike previous techniques, our proposed model can not only learn low-level syntactic information within each statement but also the high-level semantic information between statements over the constructed semantic graph. Besides, considering that the sequential semantics is also critical for developers to understand the dependency path and data flow transmission, we propose a DFS-based method to generate the topological order of statements being processed, and then feed them as well as their in-neighboring information and syntactic embeddings into the proposed model to learn richer statement-level semantic features. Extensive experiments on multiple program comprehension tasks, e.g., code clone detection, demonstrate that our method achieves promising performance compared with other existing baselines. © 2022 Elsevier Inc.</t>
  </si>
  <si>
    <t>What Makes Agile Software Development Agile?</t>
  </si>
  <si>
    <t>https://www.scopus.com/inward/record.uri?eid=2-s2.0-85112653399&amp;doi=10.1109%2fTSE.2021.3099532&amp;partnerID=40&amp;md5=cea9af795def3c4327f3ed2cd55db88f</t>
  </si>
  <si>
    <t>Together with many success stories, promises such as the increase in production speed and the improvement in stakeholders' collaboration have contributed to making agile a transformation in the software industry in which many companies want to take part. However, driven either by a natural and expected evolution or by contextual factors that challenge the adoption of agile methods as prescribed by their creator(s), software processes in practice mutate into hybrids over time. Are these still agile? In this article, we investigate the question: what makes a software development method agile? We present an empirical study grounded in a large-scale international survey that aims to identify software development methods and practices that improve or tame agility. Based on 556 data points, we analyze the perceived degree of agility in the implementation of standard project disciplines and its relation to used development methods and practices. Our findings suggest that only a small number of participants operate their projects in a purely traditional or agile manner (under 15 percent). That said, most project disciplines and most practices show a clear trend towards increasing degrees of agility. Compared to the methods used to develop software, the selection of practices has a stronger effect on the degree of agility of a given discipline. Finally, there are no methods or practices that explicitly guarantee or prevent agility. We conclude that agility cannot be defined solely at the process level. Additional factors need to be taken into account when trying to implement or improve agility in a software company. Finally, we discuss the field of software process-related research in the light of our findings and present a roadmap for future research.  © 1976-2012 IEEE.</t>
  </si>
  <si>
    <t>How and why we end up with complex methods: a multi-language study</t>
  </si>
  <si>
    <t>https://www.scopus.com/inward/record.uri?eid=2-s2.0-85130980334&amp;doi=10.1007%2fs10664-022-10144-3&amp;partnerID=40&amp;md5=5655860cc0113184e49457ffa6256bad</t>
  </si>
  <si>
    <t>Over time, software systems tend to increase in complexity and become harder to maintain. While the drawbacks of code complexity are well-known, complex code is present in most real software projects. Here, an important question arises: why, with all the advice out there against it, do we continue to end up with complex methods? Unfortunately, code complexity is typically assessed for a single programming language (often Java), reducing the generality of findings. Thus, assessing how and why complex code evolves in multiple programming languages is fundamental to address this limitation. In this paper, we provide a multi-language empirical study to assess the evolution of complex methods and a survey to understand developers’ perceptions. We analyze 1,000 complex methods (according to cyclomatic complexity) of 50 popular projects written in JavaScript, Python, Java, C++, and C# and we perform a survey with over 70 developers. We find that programming language plays an important role in the study of code complexity. For example, C++ and Python projects have more methods that increase complexity over time, whereas Java and C# present more efforts to reduce it. Moreover, the developers’ perception of complexity is subjective and varies per programming language: many analyzed methods are not considered complex by developers, while others are considered well-written or harmless. Furthermore, developers may deliberately avoid refactoring complex code due to several reasons, including code stability and lack of refactoring priority. In some cases, developers are satisfied with complexity or even want to purposely expose it. Finally, based on our findings, we discuss insights for researchers and practitioners. © 2022, The Author(s), under exclusive licence to Springer Science+Business Media, LLC, part of Springer Nature.</t>
  </si>
  <si>
    <t>Hashing Fuzzing: Introducing Input Diversity to Improve Crash Detection</t>
  </si>
  <si>
    <t>https://www.scopus.com/inward/record.uri?eid=2-s2.0-85112596038&amp;doi=10.1109%2fTSE.2021.3100858&amp;partnerID=40&amp;md5=3a926444fb86e3266f72f1f365d2cbe2</t>
  </si>
  <si>
    <t>The utility of a test set of program inputs is strongly influenced by its diversity and its size. Syntax coverage has become a standard proxy for diversity. Although more sophisticated measures exist, such as proximity of a sample to a uniform distribution, methods to use them tend to be type dependent. We use r-wise hash functions to create a novel, semantics preserving, testability transformation for C programs that we call HashFuzz. Use of HashFuzz improves the diversity of test sets produced by instrumentation-based fuzzers. We evaluate the effect of the HashFuzz transformation on eight programs from the Google Fuzzer Test Suite using four state-of-the-art fuzzers that have been widely used in previous research. We demonstrate pronounced improvements in the performance of the test sets for the transformed programs across all the fuzzers that we used. These include strong improvements in diversity in every case, maintenance or small improvement in branch coverage-up to 4.8 perent improvement in the best case, and significant improvement in unique crash detection numbers-between 28 to 97 perent increases compared to test sets for untransformed programs. © 1976-2012 IEEE.</t>
  </si>
  <si>
    <t>ST-TLF: Cross-version defect prediction framework based transfer learning</t>
  </si>
  <si>
    <t>https://www.scopus.com/inward/record.uri?eid=2-s2.0-85130914931&amp;doi=10.1016%2fj.infsof.2022.106939&amp;partnerID=40&amp;md5=aff2dfe1953b66c3deb49d9a8d33cfc2</t>
  </si>
  <si>
    <t>Context: Cross-version defect prediction (CVDP) is a practical scenario in which defect prediction models are derived from defect data of historical versions to predict potential defects in the current version. Prior research employed defect data of the latest historical version as the training set using the empirical recommended method, ignoring the concept drift between versions, which undermines the accuracy of CVDP. Objective: We customized a Selected Training set and Transfer Learning Framework (ST-TLF) with two objectives: a) to obtain the best training set for the version at hand, proposing an approach to select the training set from the historical data; b) to eliminate the concept drift, designing a transfer strategy for CVDP. Method: To evaluate the performance of ST-TLF, we investigated three research problems, covering the generalization of ST-TLF for multiple classifiers, the accuracy of our training set matching methods, and the performance of ST-TLF in CVDP compared against state-of-the-art approaches. Results: The results reflect that (a) the eight classifiers we examined are all boosted under our ST-TLF, where SVM improves 49.74% considering MCC, as is similar to others; (b) when performing the best training set matching, the accuracy of the method proposed by us is 82.4%, while the experience recommended method is only 41.2%; (c) comparing the 12 control methods, our ST-TLF (with BayesNet), against the best contrast method P15-NB, improves the average MCC by 18.84%. Conclusions: Our framework ST-TLF with various classifiers can work well in CVDP. The training set selection method we proposed can effectively match the best training set for the current version, breaking through the limitation of relying on experience recommendation, which has been ignored in other studies. Also, ST-TLF can efficiently elevate the CVDP performance compared with random forest and 12 control methods. © 2022 Elsevier B.V.</t>
  </si>
  <si>
    <t>Newcomer OSS-Candidates: Characterizing Contributions of Novice Developers to GitHub</t>
  </si>
  <si>
    <t>https://www.scopus.com/inward/record.uri?eid=2-s2.0-85130909628&amp;doi=10.1007%2fs10664-022-10163-0&amp;partnerID=40&amp;md5=6ea6c2146f957d1f17ea3042f839af3d</t>
  </si>
  <si>
    <t>The ability of an Open Source Software (OSS) project to attract, onboard, and retain any newcomer is vital to its livelihood. Although, evidence suggests an upsurge in novice developers joining social coding platforms (such as GitHub), the extent to which their activities result in a OSS contribution is unknown. Henceforth, we execute the protocols of a registered report to study activities of a “Newcomer OSS-Candidate”, who is a novice developer that is new to that social coding platform, and has the intention to later onboard an OSS project. Using GitHub as a case platform, we analyze 171 identified Newcomer OSS-Candidates to characterize their contribution activities. Results show that Newcomer OSS-Candidates are likely to target software based repositories (i.e., 66%), and their first contributions are mainly associated with development (commits) and maintenance (PRs). Newcomer OSS-Candidates are less likely to practice social coding, but eventually end up onboarding (i.e., 30% quantitative, 70% follow-up survey) an OSS project. Furthermore, they cite finding a way to start as the most challenging barrier to contribute. Our work reveals insights on how newcomers to social coding platforms are potential sources of OSS contributions. © 2022, The Author(s).</t>
  </si>
  <si>
    <t>https://www.scopus.com/inward/record.uri?eid=2-s2.0-85139828800&amp;partnerID=40&amp;md5=f430df871ca5103aedd69cfef594feca</t>
  </si>
  <si>
    <t>Guaranteeing Timed Opacity using Parametric Timed Model Checking</t>
  </si>
  <si>
    <t>https://www.scopus.com/inward/record.uri?eid=2-s2.0-85132483516&amp;doi=10.1145%2f3502851&amp;partnerID=40&amp;md5=55202d62c9fcc948e5644a550596e299</t>
  </si>
  <si>
    <t>Information leakage can have dramatic consequences on systems security. Among harmful information leaks, the timing information leakage occurs whenever an attacker successfully deduces confidential internal information. In this work, we consider that the attacker has access (only) to the system execution time. We address the following timed opacity problem: given a timed system, a private location and a final location, synthesize the execution times from the initial location to the final location for which one cannot deduce whether the system went through the private location. We also consider the full timed opacity problem, asking whether the system is opaque for all execution times. We show that these problems are decidable for timed automata (TAs) but become undecidable when one adds parameters, yielding parametric timed automata (PTAs). We identify a subclass with some decidability results. We then devise an algorithm for synthesizing PTAs parameter valuations guaranteeing that the resulting TA is opaque. We finally show that our method can also apply to program analysis. © 2022 Copyright held by the owner/author(s). Publication rights licensed to ACM.</t>
  </si>
  <si>
    <t>Towards Demystifying the Impact of Dependency Structures on Bug Locations in Deep Learning Libraries</t>
  </si>
  <si>
    <t>https://www.scopus.com/inward/record.uri?eid=2-s2.0-85139851100&amp;doi=10.1145%2f3544902.3546246&amp;partnerID=40&amp;md5=d18dea057067896eb0e53c57a273f904</t>
  </si>
  <si>
    <t>Background: Many safety-critical industrial applications have turned to deep learning systems as a fundamental component. Most of these systems rely on deep learning libraries, and bugs of such libraries can have irreparable consequences. Aims: Over the years, dependency structure has shown to be a practical indicator of software quality, widely used in numerous bug prediction techniques. The problem is that when analyzing bugs in deep learning libraries, researchers are unclear whether dependency structures still have a high correlation and which forms of dependency structures perform the best. Method: In this paper, we present a systematic investigation of the above question and implement a dependency structure-centric bug analysis tool: Depend4BL, capturing the interaction between dependency structures and bug locations in deep learning libraries. Results: We employ Depend4BL to analyze the top 5 open-source deep learning libraries on Github in terms of stars and forks, with 279,788 revision commits and 8,715 bug fixes. The results demonstrate the significant differences among syntactic, history, and semantic structures, and their vastly different impacts on bug locations. Their combinations have the potential to further improve bug prediction for deep learning libraries. Conclusions: In summary, our work provides a new perspective regarding to the correlation between dependency structures and bug locations in deep learning libraries. We release a large set of benchmarks and a prototype toolkit to automatically detect various forms of dependency structures for deep learning libraries. Our study also unveils useful findings based on quantitative and qualitative analysis that benefit bug prediction techniques for deep learning libraries.  © 2022 Association for Computing Machinery.</t>
  </si>
  <si>
    <t>MEG: Multi-objective Ensemble Generation for Software Defect Prediction</t>
  </si>
  <si>
    <t>https://www.scopus.com/inward/record.uri?eid=2-s2.0-85139862919&amp;doi=10.1145%2f3544902.3546255&amp;partnerID=40&amp;md5=edcfb64d72af63a29a085eece5102e7a</t>
  </si>
  <si>
    <t>Background: Defect Prediction research aims at assisting software engineers in the early identification of software defect during the development process. A variety of automated approaches, ranging from traditional classification models to more sophisticated learning approaches, have been explored to this end. Among these, recent studies have proposed the use of ensemble prediction models (i.e., aggregation of multiple base classifiers) to build more robust defect prediction models. Aims: In this paper, we introduce a novel approach based on multi-objective evolutionary search to automatically generate defect prediction ensembles. Our proposal is not only novel with respect to the more general area of evolutionary generation of ensembles, but it also advances the state-of-the-art in the use of ensemble in defect prediction. Method: We assess the effectiveness of our approach, dubbed as Multi-objective Ensemble Generation (MEG), by empirically benchmarking it with respect to the most related proposals we found in the literature on defect prediction ensembles and on multi-objective evolutionary ensembles (which, to the best of our knowledge, had never been previously applied to tackle defect prediction). Result: Our results show that MEG is able to generate ensembles which produce similar or more accurate predictions than those achieved by all the other approaches considered in 73% of the cases (with favourable large effect sizes in 80% of them). Conclusions: MEG is not only able to generate ensembles that yield more accurate defect predictions with respect to the benchmarks considered, but it also does it automatically, thus relieving the engineers from the burden of manual design and experimentation.  © 2022 Association for Computing Machinery.</t>
  </si>
  <si>
    <t>Factors Affecting On-Time Delivery in Large-Scale Agile Software Development</t>
  </si>
  <si>
    <t>https://www.scopus.com/inward/record.uri?eid=2-s2.0-85112648238&amp;doi=10.1109%2fTSE.2021.3101192&amp;partnerID=40&amp;md5=e9eaef56ef5b4f2317a937732b7a232f</t>
  </si>
  <si>
    <t>Late delivery of software projects and cost overruns have been common problems in the software industry for decades. Both problems are manifestations of deficiencies in effort estimation during project planning. With software projects being complex socio-technical systems, a large pool of factors can affect effort estimation and on-time delivery. To identify the most relevant factors and their interactions affecting schedule deviations in large-scale agile software development, we conducted a mixed-methods case study at ING: two rounds of surveys revealed a multitude of organizational, people, process, project and technical factors which were then quantified and statistically modeled using software repository data from 185 teams. We find that factors such as requirements refinement, task dependencies, organizational alignment and organizational politics are perceived to have the greatest impact on on-time delivery, whereas proxy measures such as project size, number of dependencies, historical delivery performance and team familiarity can help explain a large degree of schedule deviations. We also discover hierarchical interactions among factors: organizational factors are perceived to interact with people factors, which in turn impact technical factors. We compose our findings in the form of a conceptual framework representing influential factors and their relationships to on-time delivery. Our results can help practitioners identify and manage delay risks in agile settings, can inform the design of automated tools to predict schedule overruns and can contribute towards the development of a relational theory of software project management. © 1976-2012 IEEE.</t>
  </si>
  <si>
    <t>A Tale of Two Tasks: Automated Issue Priority Prediction with Deep Multi-task Learning</t>
  </si>
  <si>
    <t>https://www.scopus.com/inward/record.uri?eid=2-s2.0-85139853881&amp;doi=10.1145%2f3544902.3546257&amp;partnerID=40&amp;md5=e4d5cae9015afd21cbd22bc971249831</t>
  </si>
  <si>
    <t>Background. Issues are prevalent, and identifying the correct priority of the reported issues is crucial to reduce the maintenance effort and ensure higher software quality. There are several approaches for the automatic priority prediction, yet they do not fully utilize the related information that might influence the priority assignment. Our observation reveals that there are noticeable correlations between an issue's priority and its category, e.g., an issue of bug category tends to be assigned with higher priority than an issue of document category. This correlation motivates us to employ multi-task learning to share the knowledge about issue's category prediction and facilitating priority prediction. Aims. This paper aims at providing an automatic approach for effective issue's priority prediction, to reduce the burden of the project members and better manage the issues. Method. We propose issue priority prediction approach PRIMA with deep multi-task learning, which takes the issue category prediction as another task to facilitate the information sharing and learning. It consists of three main phases: 1) data preparation and augmentation phase, which allows data sharing beyond single task learning; 2) model construction phase, which designs shared layers to encode the semantics of textual descriptions, and task-specific layers to model two tasks in parallel; it also includes the indicative attributes to better capture an issue's inherent meaning; 3) model training phase, which enables eavesdropping by shared loss function between two tasks. Results. Evaluations with four large-scale open-source projects show that PRIMA outperforms commonly-used and state-of-the-art baselines, with 32%-55% higher precision, and 28%-56% higher recall. Compared with single task learning, the performance improvement reaches 18% in precision and 19% in recall. Results from our user study further prove its potential practical value. Conclusions. The proposed approach provides a novel and effective way for issue priority prediction, and sheds light on jointly exploring other issue-management tasks.  © 2022 Association for Computing Machinery.</t>
  </si>
  <si>
    <t>Cleaning ground truth data in software task assignment</t>
  </si>
  <si>
    <t>https://www.scopus.com/inward/record.uri?eid=2-s2.0-85131396287&amp;doi=10.1016%2fj.infsof.2022.106956&amp;partnerID=40&amp;md5=89839e3367e05d795a1b2f9415faf9c6</t>
  </si>
  <si>
    <t>Context: In the context of collaborative software development, there are many application areas of task assignment such as assigning a developer to fix a bug, or assigning a code reviewer to a pull request. Most task assignment techniques in the literature build and evaluate their models based on datasets collected from real projects. The techniques invariably presume that these datasets reliably represent the “ground truth”. In a project dataset used to build an automated task assignment system, the recommended assignee for the task is usually assumed to be the best assignee for that task. However, in practice, the task assignee may not be the best possible task assignee, or even a sufficiently qualified one. Objective: We aim to clean up the ground truth by removing the samples that are potentially problematic or suspect with the assumption that removing such samples would reduce any systematic labeling bias in the dataset and lead to performance improvements. Method: We devised a debiasing method to detect potentially problematic samples in task assignment datasets. We then evaluated the method's impact on the performance of seven task assignment techniques by comparing the Mean Reciprocal Rank (MRR) scores before and after debiasing. We used two different task assignment applications for this purpose: Code Reviewer Recommendation (CRR) and Bug Assignment (BA). Results: In the CRR application, we achieved an average MRR improvement of 18.17% for the three learning-based techniques tested on two datasets. No significant improvements were observed for the two optimization-based techniques tested on the same datasets. In the BA application, we achieved a similar average MRR improvement of 18.40% for the two learning-based techniques tested on four different datasets. Conclusion: Debiasing the ground truth data by removing suspect samples can help improve the performance of learning-based techniques in software task assignment applications. © 2022 Elsevier B.V.</t>
  </si>
  <si>
    <t>Generating Unit Tests for Documentation</t>
  </si>
  <si>
    <t>https://www.scopus.com/inward/record.uri?eid=2-s2.0-85111054863&amp;doi=10.1109%2fTSE.2021.3087087&amp;partnerID=40&amp;md5=423c9b6e81c00ce9e8f5be26c876c342</t>
  </si>
  <si>
    <t>Software projects capture redundant information in various kinds of artifacts, as specifications from the source code are also tested and documented. Such redundancy provides an opportunity to reduce development effort by supporting the joint generation of different types of artifacts. We introduce a tool-supported technique, called DScribe, that allows developers to combine unit test and documentation templates, and to invoke these templates to generate documentation and unit tests. DScribe supports the detection and replacement of outdated documentation, and the use of templates can encourage extensive test suites with a consistent style. Our evaluation of 835 specifications revealed that 85 percent were not tested or correctly documented, and DScribe could be used to automatically generate 97 percent of the tests and documentation. An additional study revealed that tests generated by DScribe are more focused and readable than those written by human testers or generated by state-of-the-art automated techniques. © 1976-2012 IEEE.</t>
  </si>
  <si>
    <t>Verification of Programs Sensitive to Heap Layout</t>
  </si>
  <si>
    <t>https://www.scopus.com/inward/record.uri?eid=2-s2.0-85141097473&amp;doi=10.1145%2f3508363&amp;partnerID=40&amp;md5=446a9ca5a9eea19f6602eff5763a9121</t>
  </si>
  <si>
    <t>Most C and C++ programs use dynamically allocated memory (often known as a heap) to store and organize their data. In practice, it can be useful to compare addresses of different heap objects, for instance, to store them in a binary search tree or a sorted array. However, comparisons of pointers to distinct objects are inherently ambiguous: The address order of two objects can be reversed in different executions of the same program, due to the nature of the allocation algorithm and other external factors.This poses a significant challenge to program verification, since a sound verifier must consider all possible behaviors of a program, including an arbitrary reordering of the heap. A naive verification of all possibilities, of course, leads to a combinatorial explosion of the state space: For this reason, we propose an under-approximating abstract domain that can be soundly refined to consider all relevant heap orderings.We have implemented the proposed abstract domain and evaluated it against several existing software verification tools on a collection of pointer-manipulating programs. In many cases, existing tools only consider a single fixed heap order, which is a source of unsoundness. We demonstrate that using our abstract domain, this unsoundness can be repaired at only a very modest performance cost. Additionally, we show that, even though many verifiers ignore it, ambiguous behavior is present in a considerable fraction of programs from software verification competition (sv-comp). © 2022 Copyright held by the owner/author(s). Publication rights licensed to ACM.</t>
  </si>
  <si>
    <t>Do Static Analysis Tools Affect Software Quality when Using Test-driven Development?</t>
  </si>
  <si>
    <t>https://www.scopus.com/inward/record.uri?eid=2-s2.0-85139858138&amp;doi=10.1145%2f3544902.3546233&amp;partnerID=40&amp;md5=c58df305033b69ce429cc9f8d1e0c3e1</t>
  </si>
  <si>
    <t>Background. Test-Driven Development (TDD) is an agile software development practice, which encourages developers to write "quickand-dirty"production code to make tests pass, and then apply refactoring to "clean"written code. However, previous studies have found that refactoring is not applied as often as the TDD process requires, potentially affecting software quality. Aims. We investigated the benefits of leveraging a Static Analysis Tool (SAT)-plugged-in the Integrated Development Environment (IDE)-on software quality, when applying TDD. Method. We conducted two controlled experiments, in which the participants-92, in total-performed an implementation task by applying TDD with or without a SAT highlighting the presence of code smells in their source code. We then analyzed the effect of the used SAT on software quality. Results. We found that, overall, the use of a SAT helped the participants to significantly improve software quality, yet the participants perceived TDD more difficult to be performed. Conclusions. The obtained results may impact: (i) practitioners, helping them improve their TDD practice through the adoption of proper settings and tools; (ii) educators, in better introducing TDD within their courses; and (iii) researchers, interested in developing better tool support for developers, or further studying TDD.  © 2022 Association for Computing Machinery.</t>
  </si>
  <si>
    <t>What do developers consider magic literals? A smalltalk perspective</t>
  </si>
  <si>
    <t>https://www.scopus.com/inward/record.uri?eid=2-s2.0-85130598428&amp;doi=10.1016%2fj.infsof.2022.106942&amp;partnerID=40&amp;md5=22260e543ff0b04ffa66139a85e20d7e</t>
  </si>
  <si>
    <t>Context: Literals are constant values (numbers, strings, etc.) used in the source code. Magic literals are such values used without an explicit explanation of their meaning. Such undocumented values may hinder source-code comprehension, negatively impacting maintenance. Relatively little literature can be found on the subject beyond the usual (and very old) recommendation of avoiding literals and preferring named constants. Yet, magic literals are still routinely found in source code. Objective: We studied literal values in source code to understand when they should be considered magic or not (i.e., acceptable). Methods: First, we perform a qualitative study of magic literals, to establish why and under which conditions they are considered harmful. We formalize hypotheses about the reasoning behind how literals are considered magic. Second, we perform a quantitative study on seven real systems ranging from small (a few classes) to large (thousands of classes). We report the literals’ types (number, string, Boolean, …), their grammatical function (e.g., argument in a call, operand in an expression, value assigned, …), or the purpose of the code in which they appear (test methods, regular code). Third, we report on another study involving 26 programmers who analyzed about 24,000 literals, to understand which ones they consider magic. Finally, we evaluate the hypotheses defining specific conditions under which literals are acceptable. Results: We show that (1) literals still exist and are relatively frequent (found in close to 50% of the methods considered); (2) they are more frequent in test methods (in 80% of test methods); (3) to a large extent, they were considered acceptable (only 25% considered magic); and (4) the hypotheses concerning acceptable literals are valid to various degrees. Conclusion: We thus pave the way to future research on magic literals, for example, with tools that could help developers deciding if a literal is acceptable. © 2022</t>
  </si>
  <si>
    <t>Only Time Will Tell: Modelling Information Diffusion in Code Review with Time-Varying Hypergraphs</t>
  </si>
  <si>
    <t>https://www.scopus.com/inward/record.uri?eid=2-s2.0-85139871479&amp;doi=10.1145%2f3544902.3546254&amp;partnerID=40&amp;md5=3ca0acd5e1917c8e94271e4a7584f895</t>
  </si>
  <si>
    <t>Background: Modern code review is expected to facilitate knowledge sharing: All relevant information, the collective expertise, and meta-information around the code change and its context become evident, transparent, and explicit in the corresponding code review discussion. The discussion participants can leverage this information in the following code reviews; the information diffuses through the communication network that emerges from code review. Traditional time-aggregated graphs fall short in rendering information diffusion as those models ignore the temporal order of the information exchange: Information can only be passed on if it is available in the first place. Aim: This manuscript presents a novel model based on timevarying hypergraphs for rendering information diffusion that overcomes the inherent limitations of traditional, time-aggregated graph-based models. Method: In an in-silico experiment, we simulate an information diffusion within the internal code review at Microsoft and show the empirical impact of time on a key characteristic of information diffusion: the number of reachable participants. Results: Time-aggregation significantly overestimates the paths of information diffusion available in communication networks and, thus, is neither precise nor accurate for modelling and measuring the spread of information within communication networks that emerge from code review. Conclusion: Our model overcomes the inherent limitations of traditional, static or time-aggregated, graph-based communication models and sheds the first light on information diffusion through code review. We believe that our model can serve as a foundation for understanding, measuring, managing, and improving knowledge sharing in code review in particular and information diffusion in software engineering in general.  © 2022 Association for Computing Machinery.</t>
  </si>
  <si>
    <t>Investigating the Impact of Continuous Integration Practices on the Productivity and Quality of Open-Source Projects</t>
  </si>
  <si>
    <t>https://www.scopus.com/inward/record.uri?eid=2-s2.0-85139873817&amp;doi=10.1145%2f3544902.3546244&amp;partnerID=40&amp;md5=84efda2382c0231fbd07b89d6ae8f1ef</t>
  </si>
  <si>
    <t>Background: Much research has been conducted to investigate the impact of Continuous Integration (CI) on the productivity and quality of open-source projects. Most of studies have analyzed the impact of adopting a CI server service (e.g, Travis-CI) but did not analyze CI sub-practices. Aims: We aim to evaluate the impact of five CI sub-practices with respect to the productivity and quality of GitHub open-source projects. Method: We collect CI sub-practices of 90 relevant open-source projects for a period of 2 years. We use regression models to analyze whether projects upholding the CI sub-practices are more productive and/or generate fewer bugs. We also perform a qualitative document analysis to understand whether CI best practices are related to a higher quality of projects. Results: Our findings reveal a correlation between the Build Activity and Commit Activity sub-practices and the number of merged pull requests. We also observe a correlation between the Build Activity, Build Health and Time to Fix Broken Builds sub-practices and number of bug-related issues. The qualitative analysis reveals that projects with the best values for CI sub-practices face fewer CIrelated problems compared to projects that exhibit the worst values for CI sub-practices. Conclusions: We recommend that projects should strive to uphold the several CI sub-practices as they can impact in the productivity and quality of projects.  © 2022 Association for Computing Machinery.</t>
  </si>
  <si>
    <t>Meetings and Mood-Related or Not? Insights from Student Software Projects</t>
  </si>
  <si>
    <t>https://www.scopus.com/inward/record.uri?eid=2-s2.0-85139819725&amp;doi=10.1145%2f3544902.3546252&amp;partnerID=40&amp;md5=931e9ac69052df0e9e82d30746720dc2</t>
  </si>
  <si>
    <t>[Background:] Teamwork, coordination, and communication are a prerequisite for the timely completion of a software project. Meetings as a facilitator for coordination and communication are an established medium for information exchange. Analyses of meetings in software projects have shown that certain interactions in these meetings, such as proactive statements followed by supportive ones, influence the mood and motivation of a team, which in turn affects its productivity. So far, however, research has focused only on certain interactions at a detailed level, requiring a complex and fine-grained analysis of a meeting itself. [Aim:] In this paper, we investigate meetings from a more abstract perspective, focusing on the polarity of the statements, i.e., whether they appear to be positive, negative, or neutral. [Method:] We analyze the relationship between the polarity of statements in meetings and different social aspects, including conflicts as well as the mood before and after a meeting. [Results:] Our results emerge from 21 student software project meetings and show some interesting insights: (1) Positive mood before a meeting is both related to the amount of positive statements in the beginning, as well as throughout the whole meeting, (2) negative mood before the meeting only influences the amount of negative statements in the first quarter of the meeting, but not the whole meeting, and (3) the amount of positive and negative statements during the meeting has no influence on the mood afterwards. [Conclusions:] We conclude that the behaviour in meetings might rather influence short-term emotional states (feelings) than long-term emotional states (mood), which are more important for the project.  © 2022 Association for Computing Machinery.</t>
  </si>
  <si>
    <t>Quality gatekeepers: investigating the effects of code review bots on pull request activities</t>
  </si>
  <si>
    <t>https://www.scopus.com/inward/record.uri?eid=2-s2.0-85130914224&amp;doi=10.1007%2fs10664-022-10130-9&amp;partnerID=40&amp;md5=19f3bf98e5ba906bbc73492e8422721e</t>
  </si>
  <si>
    <t>Software bots have been facilitating several development activities in Open Source Software (OSS) projects, including code review. However, these bots may bring unexpected impacts to group dynamics, as frequently occurs with new technology adoption. Understanding and anticipating such effects is important for planning and management. To analyze these effects, we investigate how several activity indicators change after the adoption of a code review bot. We employed a regression discontinuity design on 1,194 software projects from GitHub. We also interviewed 12 practitioners, including open-source maintainers and contributors. Our results indicate that the adoption of code review bots increases the number of monthly merged pull requests, decreases monthly non-merged pull requests, and decreases communication among developers. From the developers’ perspective, these effects are explained by the transparency and confidence the bot comments introduce, in addition to the changes in the discussion focused on pull requests. Practitioners and maintainers may leverage our results to understand, or even predict, bot effects on their projects. © 2022, The Author(s).</t>
  </si>
  <si>
    <t>A comprehensive overview of software product management challenges</t>
  </si>
  <si>
    <t>https://www.scopus.com/inward/record.uri?eid=2-s2.0-85130942802&amp;doi=10.1007%2fs10664-022-10134-5&amp;partnerID=40&amp;md5=ceb2f5c5027e6b34bbcfc5f2b2c39ef2</t>
  </si>
  <si>
    <t>The principal focus of software product management is to ensure the economic success of the product, which means to prolong the product life as much as possible with modest expenditures to maximizs profits. Software product managers play an important role in the software development organization while being responsible for the strategy, business case, product roadmap, high-level requirements, product deployment (release-management), and retirement plan. This article explores the problems that affect the software product management process, their perceived frequency and perceived severity. The data were collected by a systematic literature review (5 main databases were analyzed), interviews (10 software product managers from IT companies), and surveys (89 participants). 95 software product management problems assigned nonexclusively to 7 areas were identified. 27 commonly mentioned software product management problems were evaluated for their perceived frequency and perceived severity. The problems perceived as the most frequent are: determining the true value of the product that the customer needs, strategy and priorities change frequently, technical debt, working in silos, and balancing between reactive and proactive work. In total, 95 problems have been identified which have been narrowed down to 27 problems based on their occurrence in at least 3 interviews. These selected problems were prioritized by perceived frequency and perceived severity. Some of the identified problems spanned beyond the software product management process itself, but they all affect the work of software product managers. © 2022, The Author(s).</t>
  </si>
  <si>
    <t>Automatic Fairness Testing of Neural Classifiers Through Adversarial Sampling</t>
  </si>
  <si>
    <t>https://www.scopus.com/inward/record.uri?eid=2-s2.0-85112608348&amp;doi=10.1109%2fTSE.2021.3101478&amp;partnerID=40&amp;md5=7e426330cf305aa4cb71b6fa3101921b</t>
  </si>
  <si>
    <t>Although deep learning has demonstrated astonishing performance in many applications, there are still concerns about its dependability. One desirable property of deep learning applications with societal impact is fairness (i.e., non-discrimination). Unfortunately, discrimination might be intrinsically embedded into the models due to the discrimination in the training data. As a countermeasure, fairness testing systemically identifies discriminatory samples, which can be used to retrain the model and improve the model's fairness. Existing fairness testing approaches however have two major limitations. First, they only work well on traditional machine learning models and have poor performance (e.g., effectiveness and efficiency) on deep learning models. Second, they only work on simple structured (e.g., tabular) data and are not applicable for domains such as text. In this work, we bridge the gap by proposing a scalable and effective approach for systematically searching for discriminatory samples while extending existing fairness testing approaches to address a more challenging domain, i.e., text classification. Compared with state-of-the-art methods, our approach only employs lightweight procedures like gradient computation and clustering, which is significantly more scalable and effective. Experimental results show that on average, our approach explores the search space much more effectively (9.62 and 2.38 times more than the state-of-the-art methods respectively on tabular and text datasets) and generates much more discriminatory samples (24.95 and 2.68 times) within a same reasonable time. Moreover, the retrained models reduce discrimination by 57.2 and 60.2 percent respectively on average. © 1976-2012 IEEE.</t>
  </si>
  <si>
    <t>A Preliminary Investigation of MLOps Practices in GitHub</t>
  </si>
  <si>
    <t>https://www.scopus.com/inward/record.uri?eid=2-s2.0-85139841492&amp;doi=10.1145%2f3544902.3546636&amp;partnerID=40&amp;md5=30c31b631c8112c6d7f21026db902e24</t>
  </si>
  <si>
    <t>Background. The rapid and growing popularity of machine learning (ML) applications has led to an increasing interest in MLOps, that is, the practice of continuous integration and deployment (CI/CD) of ML-enabled systems. Aims. Since changes may affect not only the code but also the ML model parameters and the data themselves, the automation of traditional CI/CD needs to be extended to manage model retraining in production. Method. In this paper, we present an initial investigation of the MLOps practices implemented in a set of ML-enabled systems retrieved from GitHub, focusing on GitHub Actions and CML, two solutions to automate the development workflow. Results. Our preliminary results suggest that the adoption of MLOps workflows in open-source GitHub projects is currently rather limited. Conclusions. Issues are also identified, which can guide future research work.  © 2022 Association for Computing Machinery.</t>
  </si>
  <si>
    <t>An empirical study of data constraint implementations in Java</t>
  </si>
  <si>
    <t>https://www.scopus.com/inward/record.uri?eid=2-s2.0-85132077834&amp;doi=10.1007%2fs10664-022-10175-w&amp;partnerID=40&amp;md5=c4ea587d6a4b1f302df627191a9b88d0</t>
  </si>
  <si>
    <t>Software systems are designed according to guidelines and constraints defined by business rules. Some of these constraints define the allowable or required values for data handled by the systems. These data constraints usually originate from the problem domain (e.g., regulations), and developers must write code that enforces them. Understanding how data constraints are implemented is essential for testing, debugging, and software change. Unfortunately, there are no widely-accepted guidelines or best practices on how to implement data constraints. This paper presents an empirical study that investigates how data constraints are implemented in Java. We study the implementation of 187 data constraints extracted from the documentation of eight real-world Java software systems. First, we perform a qualitative analysis of the textual description of data constraints and identify four data constraint types. Second, we manually identify the implementations of these data constraints and reveal that they can be grouped into 31 implementation patterns. The analysis of these implementation patterns indicates that developers prefer a handful of patterns when implementing data constraints. We also found evidence suggesting that deviations from these patterns are associated with unusual implementation decisions or code smells. Third, we develop a tool-assisted protocol that allows us to identify 256 additional trace links for the data constraints implemented using the 13 most common patterns. We find that almost half of these data constraints have multiple enforcing statements, which are code clones of different types. Finally, a study with 16 professional developers indicates that the patterns we describe can be easily and accurately recognized in Java code. © 2022, The Author(s), under exclusive licence to Springer Science+Business Media, LLC, part of Springer Nature.</t>
  </si>
  <si>
    <t>Data management for production quality deep learning models: Challenges and solutions</t>
  </si>
  <si>
    <t>https://www.scopus.com/inward/record.uri?eid=2-s2.0-85130588457&amp;doi=10.1016%2fj.jss.2022.111359&amp;partnerID=40&amp;md5=10f0337eeae50ed950297181897085ac</t>
  </si>
  <si>
    <t>Deep learning (DL) based software systems are difficult to develop and maintain in industrial settings due to several challenges. Data management is one of the most prominent challenges which complicates DL in industrial deployments. DL models are data-hungry and require high-quality data. Therefore, the volume, variety, velocity, and quality of data cannot be compromised. This study aims to explore the data management challenges encountered by practitioners developing systems with DL components, identify the potential solutions from the literature and validate the solutions through a multiple case study. We identified 20 data management challenges experienced by DL practitioners through a multiple interpretive case study. Further, we identified 48 articles through a systematic literature review that discuss the solutions for the data management challenges. With the second round of multiple case study, we show that many of these solutions have limitations and are not used in practice due to a combination of four factors: high cost, lack of skill-set and infrastructure, inability to solve the problem completely, and incompatibility with certain DL use cases. Thus, data management for data-intensive DL models in production is complicated. Although the DL technology has achieved very promising results, there is still a significant need for further research in the field of data management to build high-quality datasets and streams that can be used for building production-ready DL systems. Furthermore, we have classified the data management challenges into four categories based on the availability of the solutions. © 2022 The Authors</t>
  </si>
  <si>
    <t>In the Zone: An Analysis of the Music Practices of Remote Software Developers</t>
  </si>
  <si>
    <t>https://www.scopus.com/inward/record.uri?eid=2-s2.0-85139840566&amp;doi=10.1145%2f3544902.3546638&amp;partnerID=40&amp;md5=47e342da4c0c797954cd05a918101152</t>
  </si>
  <si>
    <t>Background: Listening to music is a common practice among software developers. Music listening after work can help release work-related stress; while listening to music at work can improve work efficiency and make tedious work more enjoyable. The working environment of developers in the past few years has changed dramatically due to the vast adoption of remote and hybrid work policies. Aims: We aim to understand how listening to music at work affects remote developers' perceived productivity and creativity. Method: We investigated 130 software developers and collected their music listening habits during remote work in a questionnaire. We studied the impact of listening to music on developers' creativity and productivity while working remotely during the COVID-19 pandemic. Results: Our survey data suggests that developers generally feel more productive and creative when listening to music during remote working conditions. Conclusion: We found that developers who listen to music feel more productive and creative while working remotely due to reducing environment distractions.  © 2022 Association for Computing Machinery.</t>
  </si>
  <si>
    <t>PG-VulNet: Detect Supply Chain Vulnerabilities in IoT Devices using Pseudo-code and Graphs</t>
  </si>
  <si>
    <t>https://www.scopus.com/inward/record.uri?eid=2-s2.0-85139846820&amp;doi=10.1145%2f3544902.3546240&amp;partnerID=40&amp;md5=524d76f984fd360d72afe2391c6f4395</t>
  </si>
  <si>
    <t>Background: With the boosting development of IoT technology, the supply chains of IoT devices become more powerful and sophisticated, and the security issues introduced by code reuse are becoming more prominent. Therefore, the detection and management of vulnerabilities through code similarity detection technology is of great significance for protecting the security of IoT devices. Aim: We aim to propose a more accurate, parallel-friendly, and realistic software supply chain vulnerability detection solution for IoT devices. Method: This paper presents PG-VulNet, standing for Vulnerability-detection Network based on Pseudo-code Graphs. It is a "multi-model"cross-architecture vulnerability detection solution based on pseudo-code and Graph Matching Network (GMN). PG-VulNet extracts both behavioral and structural features of pseudo-code to build customized feature graphs and then uses GMN to detect supply chain vulnerabilities based on these graphs. Results: The experiments show that PG-VulNet achieves an average detection accuracy of 99.14%, significantly higher than existing approaches like Gemini, VulSeeker, FIT, and Asteria. In addition to this, PG-VulNet also excels in detection overhead and false alarms. In the real-world evaluation, PG-VulNet detected 690 known vulnerabilities in 1,611 firmwares. Conclusions: PG-VulNet can effectively detect the vulnerabilities introduced by software supply chain in IoT firmwares and is well suited for large-scale detection. Compared with existing approaches, PG-VulNet has significant advantages.  © 2022 Association for Computing Machinery.</t>
  </si>
  <si>
    <t>Android API Field Evolution and Its Induced Compatibility Issues</t>
  </si>
  <si>
    <t>https://www.scopus.com/inward/record.uri?eid=2-s2.0-85139832437&amp;doi=10.1145%2f3544902.3546242&amp;partnerID=40&amp;md5=cf7086122a9a420af8cc8b887980f27e</t>
  </si>
  <si>
    <t>Background: The continuous evolution of the Android operating system necessitates regular API updates, which may affect the functionality of Android apps. Recent studies investigated API evolution to ensure the reliability of Android apps; however, they focused on API methods alone. Aim: We aim to empirically investigate how Android API fields evolve, and how this evolution affects the compatibility of Android apps. Method: We conducted a study based on real-world app development history data involving 11098 tags out of 105 popular open-source Android apps. Results: Our study yields interesting findings, e.g., on average two API field compatibility issues exist per app, different types of checks are preferred when addressing different types of compatibility issues, and fixing compatibility issues induced by API field evolution takes more time than fixing compatibility issues induced by API method evolution. Conclusion: These findings will help developers and researchers better understand, detect, and handle Android compatibility issues induced by API field evolution.  © 2022 Association for Computing Machinery.</t>
  </si>
  <si>
    <t>A search-based framework for automatic generation of testing environments for cyber–physical systems</t>
  </si>
  <si>
    <t>https://www.scopus.com/inward/record.uri?eid=2-s2.0-85133963234&amp;doi=10.1016%2fj.infsof.2022.106936&amp;partnerID=40&amp;md5=04b77fa381b3c9cdfb9c41e8f3fb0b1a</t>
  </si>
  <si>
    <t>Background: Many modern cyber–physical systems incorporate computer vision technologies, complex sensors and advanced control software, allowing them to interact with the environment autonomously. Examples include drone swarms, self-driving vehicles, autonomous robots, etc. Testing such systems poses numerous challenges: not only should the system inputs be varied, but also the surrounding environment should be accounted for. A number of tools have been developed to test the system model for the possible inputs falsifying its requirements. However, they are not directly applicable to autonomous cyber–physical systems, as the inputs to their models are generated while operating in a virtual environment. Aims: In this paper, we aim to design a search-based framework, named AmbieGen, for generating diverse fault-revealing test scenarios for autonomous cyber–physical systems. The scenarios represent an environment in which an autonomous agent operates. The framework should be applicable to generating different types of environments. Methods: To generate the test scenarios, we leverage the NSGA-II algorithm with two objectives. The first objective evaluates the deviation of the observed system's behaviour from its expected behaviour. The second objective is the test case diversity, calculated as a Jaccard distance with a reference test case. To guide the first objective we are using a simplified system model rather than the full model. The full model is used to run the system in the simulation environment and can take substantial time to execute (several minutes for one scenario). The simplified system model is derived from the full model and can be used to get an approximation of the results obtained from the full model without running the simulation. Results: We evaluate AmbieGen on three scenario generation case studies, namely a smart-thermostat, a robot obstacle avoidance system, and a vehicle lane-keeping assist system. For all the case studies, our approach outperforms the available baselines in fault revealing and several other metrics such as the diversity of the revealed faults and the proportion of valid test scenarios. Conclusion: AmbieGen could find scenarios, revealing failures for all the three autonomous agents considered in our case studies. We compared three configurations of AmbieGen: based on a single objective genetic algorithm, multi-objective, and random search. Both single and multi objective configurations outperform the random search. Multi objective configuration can find the individuals of the same quality as the single objective, producing more unique test scenarios in the same time budget. Our framework can be used to generate virtual environments of different types and complexity and reveal the system's faults early in the design stage. © 2022 Elsevier B.V.</t>
  </si>
  <si>
    <t>What Soft Skills Does the Software Industry ∗Really∗ Want? An Exploratory Study of Software Positions in New Zealand</t>
  </si>
  <si>
    <t>https://www.scopus.com/inward/record.uri?eid=2-s2.0-85139862508&amp;doi=10.1145%2f3544902.3546247&amp;partnerID=40&amp;md5=54bd9c694803416331b35392ee2d2fcf</t>
  </si>
  <si>
    <t>Background: Soft skills of software professionals (e.g., communication, interpersonal skills) significantly contribute to project and product success. Aims: We aim to understand (a) what are relevant soft skills in software engineering, (b) how soft skills relate to types of software engineering positions, and (c) how soft skills relate to characteristics of hiring organizations. We focus on organizations in New Zealand, a country with a relatively small but growing software sector characterized by a skills shortage and embedded in a bi-cultural context. Method: We used a qualitative research method and manually analyzed 530 job adverts from New Zealand's largest job portal for technology-related positions. We identified soft skills following an inductive approach, i.e., without a pre-defined set of soft skills. Results: We found explicit references to soft skills in 82% of adverts. We identified 17 soft skills and proposed a contextualized software engineering description. Communication-related soft skills are most in demand, regardless of the type of position. Soft skills related to broader human or societal values (e.g., empathy or cultural awareness) or distributed development are not frequently requested. Soft skills do not depend on company size or core business. Conclusions: Employers explicitly ask for soft skills. Our findings support previous studies that highlight the importance of communication. Characteristics specific to New Zealand do not impact the demand for soft skills. Our findings benefit researchers in human aspects of software engineering and to those responsible for staff, curricula and professional development.  © 2022 Association for Computing Machinery.</t>
  </si>
  <si>
    <t>On the impact of security vulnerabilities in the npm and RubyGems dependency networks</t>
  </si>
  <si>
    <t>https://www.scopus.com/inward/record.uri?eid=2-s2.0-85130943298&amp;doi=10.1007%2fs10664-022-10154-1&amp;partnerID=40&amp;md5=de83001856d2bd1633ab80b887cb34cd</t>
  </si>
  <si>
    <t>The increasing interest in open source software has led to the emergence of large language-specific package distributions of reusable software libraries, such as npm and RubyGems. These software packages can be subject to vulnerabilities that may expose dependent packages through explicitly declared dependencies. Using Snyk’s vulnerability database, this article empirically studies vulnerabilities affecting npm and RubyGems packages. We analyse how and when these vulnerabilities are disclosed and fixed, and how their prevalence changes over time. We also analyse how vulnerable packages expose their direct and indirect dependents to vulnerabilities. We distinguish between two types of dependents: packages distributed via the package manager, and external GitHub projects depending on npm packages. We observe that the number of vulnerabilities in npm is increasing and being disclosed faster than vulnerabilities in RubyGems. For both package distributions, the time required to disclose vulnerabilities is increasing over time. Vulnerabilities in npm packages affect a median of 30 package releases, while this is 59 releases in RubyGems packages. A large proportion of external GitHub projects is exposed to vulnerabilities coming from direct or indirect dependencies. 33% and 40% of dependency vulnerabilities to which projects and packages are exposed, respectively, have their fixes in more recent releases within the same major release range of the used dependency. Our findings reveal that more effort is needed to better secure open source package distributions. © 2022, The Author(s), under exclusive licence to Springer Science+Business Media, LLC, part of Springer Nature.</t>
  </si>
  <si>
    <t>DevOps Practitioners' Perceptions of the Low-code Trend</t>
  </si>
  <si>
    <t>https://www.scopus.com/inward/record.uri?eid=2-s2.0-85139851974&amp;doi=10.1145%2f3544902.3546635&amp;partnerID=40&amp;md5=61e8d4136ddc6fae86523972be21fe1f</t>
  </si>
  <si>
    <t>Background: DevOps is currently one of the main trends in software development. Low-Code is also an emerging tendency that, combined with DevOps, may offer significant value to software businesses by improving the process. However, how DevOps practices and low-code are combined is little known. Aim: This study aims to understand the practitioner's perspectives on low-code trends. Method: Twelve interviews with IT professionals who deal with low-code in the context of DevOps were conducted. Then, a grounded theory approach was used to theme the interview quotes into emergent categories. Results: The main result of this exploratory study reveals that such an approach is the most common response to the skill shortages of software professionals. Conclusion: This study suggests the emergence of DevOps and low-code could significantly contribute to the development of quality products with low-cost and time.  © 2022 Association for Computing Machinery.</t>
  </si>
  <si>
    <t>Architectural patterns for the design of federated learning systems</t>
  </si>
  <si>
    <t>https://www.scopus.com/inward/record.uri?eid=2-s2.0-85130338616&amp;doi=10.1016%2fj.jss.2022.111357&amp;partnerID=40&amp;md5=0b01334bb06be844f4684740cd833b8e</t>
  </si>
  <si>
    <t>Federated learning has received fast-growing interests from academia and industry to tackle the challenges of data hungriness and privacy in machine learning. A federated learning system can be viewed as a large-scale distributed system with different components and stakeholders as numerous client devices participate in federated learning. Designing a federated learning system requires software system design thinking apart from the machine learning knowledge. Although much effort has been put into federated learning from the machine learning technique aspects, the software architecture design concerns in building federated learning systems have been largely ignored. Therefore, in this paper, we present a collection of architectural patterns to deal with the design challenges of federated learning systems. Architectural patterns present reusable solutions to a commonly occurring problem within a given context during software architecture design. The presented patterns are based on the results of a systematic literature review and include three client management patterns, four model management patterns, three model training patterns, four model aggregation patterns, and one configuration pattern. The patterns are associated to the particular state transitions in a federated learning model lifecycle, serving as a guidance for effective use of the patterns in the design of federated learning systems. © 2022 Elsevier Inc.</t>
  </si>
  <si>
    <t>How do Android developers improve non-functional properties of software?</t>
  </si>
  <si>
    <t>https://www.scopus.com/inward/record.uri?eid=2-s2.0-85131008864&amp;doi=10.1007%2fs10664-022-10137-2&amp;partnerID=40&amp;md5=045218a4abc71218024dff25c2fbf923</t>
  </si>
  <si>
    <t>Nowadays there is an increased pressure on mobile app developers to take non-functional properties into account. An app that is too slow or uses much bandwidth will decrease user satisfaction, and thus can lead to users simply abandoning the app. Although automated software improvement techniques exist for traditional software, these are not as prevalent in the mobile domain. Moreover, it is yet unknown if the same software changes would be as effective. With that in mind, we mined overall 100 Android repositories to find out how developers improve execution time, memory consumption, bandwidth usage and frame rate of mobile apps. We categorised non-functional property (NFP) improving commits related to performance to see how existing automated software improvement techniques can be improved. Our results show that although NFP improving commits related to performance are rare, such improvements appear throughout the development lifecycle. We found altogether 560 NFP commits out of a total of 74,408 commits analysed. Memory consumption is sacrificed most often when improving execution time or bandwidth usage, although similar types of changes can improve multiple non-functional properties at once. Code deletion is the most frequently utilised strategy except for frame rate, where increase in concurrency is the dominant strategy. We find that automated software improvement techniques for mobile domain can benefit from addition of SQL query improvement, caching and asset manipulation. Moreover, we provide a classifier which can drastically reduce manual effort to analyse NFP improving commits. © 2022, The Author(s).</t>
  </si>
  <si>
    <t>Theory as a source of software and system requirements</t>
  </si>
  <si>
    <t>https://www.scopus.com/inward/record.uri?eid=2-s2.0-85130535414&amp;doi=10.1007%2fs00766-022-00380-w&amp;partnerID=40&amp;md5=cfca2e4330401b2989ef0436e7c79f97</t>
  </si>
  <si>
    <t>Today, when undertaking requirements elicitation, engineers attend to the needs and wants of the user groups considered relevant for the software system. However, answers to some relevant questions (e.g., how to improve adoption of the intended system) cannot always be addressed through direct need and want elicitation. Using an example of energy demand-response systems, this paper demonstrates that use of grounded theory analysis can help address such questions. The theories emerging from such analysis produce a set of additional requirements which cannot be directly elicited from individuals/groups, and would otherwise be missed. Thus, we demonstrate that the theories generated through grounded theory analysis can serve as additional valuable sources of requirements for software and its wider system. This paper extends our previous work by demonstrating how several theories can be constructed and utilised for a single system analysis. © 2022, The Author(s).</t>
  </si>
  <si>
    <t>Enhancing Dynamic Symbolic Execution by Automatically Learning Search Heuristics</t>
  </si>
  <si>
    <t>https://www.scopus.com/inward/record.uri?eid=2-s2.0-85112590797&amp;doi=10.1109%2fTSE.2021.3101870&amp;partnerID=40&amp;md5=98f6dd055d2801f7cc648950865b0674</t>
  </si>
  <si>
    <t>We present a technique to automatically generate search heuristics for dynamic symbolic execution. A key challenge in dynamic symbolic execution is how to effectively explore the program's execution paths to achieve high code coverage in a limited time budget. Dynamic symbolic execution employs a search heuristic to address this challenge, which favors exploring particular types of paths that are most likely to maximize the final coverage. However, manually designing a good search heuristic is nontrivial and typically ends up with suboptimal and unstable outcomes. The goal of this paper is to overcome this shortcoming of dynamic symbolic execution by automatically learning search heuristics. We define a class of search heuristics, namely a parametric search heuristic, and present an algorithm that efficiently finds an optimal heuristic for each subject program. Experimental results with industrial-strength symbolic execution tools (e.g., KLEE) show that our technique can successfully generate search heuristics that significantly outperform existing manually-crafted heuristics in terms of branch coverage and bug-finding. © 1976-2012 IEEE.</t>
  </si>
  <si>
    <t>Evolving software system families in space and time with feature revisions</t>
  </si>
  <si>
    <t>https://www.scopus.com/inward/record.uri?eid=2-s2.0-85131041492&amp;doi=10.1007%2fs10664-021-10108-z&amp;partnerID=40&amp;md5=08d6085ad42498bc30b4728a371cc4f8</t>
  </si>
  <si>
    <t>Software companies commonly develop and maintain variants of systems, with different feature combinations for different customers. Thus, they must cope with variability in space. Software companies further must cope with variability in time, when updating system variants by revising existing software features. Inevitably, variants evolve orthogonally along these two dimensions, resulting in challenges for software maintenance. Our work addresses this challenge with ECSEST (Extraction and Composition for Systems Evolving in Space and Time), an approach for locating feature revisions and composing variants with different feature revisions. We evaluated ECSEST using feature revisions and variants from six highly configurable open source systems. To assess the correctness of our approach, we compared the artifacts of input variants with the artifacts from the corresponding composed variants based on the implementation of the extracted features. The extracted traces allowed composing variants with 99-100% precision, as well as with 97-99% average recall. Regarding the composition of variants with new configurations, our approach can combine different feature revisions with 99% precision and recall on average. Additionally, our approach retrieves hints when composing new configurations, which are useful to find artifacts that may have to be added or removed for completing a product. The hints help to understand possible feature interactions or dependencies. The average time to locate feature revisions ranged from 25 to 250 seconds, whereas the average time for composing a variant was 18 seconds. Therefore, our experiments demonstrate that ECSEST is feasible and effective. © 2022, The Author(s).</t>
  </si>
  <si>
    <t>Does Collaborative Editing Help Mitigate Security Vulnerabilities in Crowd-Shared IoT Code Examples?</t>
  </si>
  <si>
    <t>https://www.scopus.com/inward/record.uri?eid=2-s2.0-85139873430&amp;doi=10.1145%2f3544902.3546235&amp;partnerID=40&amp;md5=0fd43c2d27d10d1a71e02be5f73e8ae6</t>
  </si>
  <si>
    <t>Background: With the proliferation of crowd-sourced developer forums, Software developers are increasingly sharing more coding solutions to programming problems with others in forums. The decentralized nature of knowledge sharing on sites has raised the concern of sharing security vulnerable code, which then can be reused into mission critical software systems-making those systems vulnerable in the process. Collaborative editing has been introduced in forums like Stack Overflow to improve the quality of the shared contents. Aim: In this paper, we investigate whether code editing can mitigate shared vulnerable code examples by analyzing IoT code snippets and their revisions in three Stack Exchange sites: Stack Overflow, Arduino, and Raspberry Pi. Method:We analyze the vulnerabilities present in shared IoT C/C++ code snippets, as C/C++ is one of the most widely used languages in mission-critical devices and low-powered IoT devices. We further analyse the revisions made to these code snippets, and their effects. Results: We find several vulnerabilities such as CWE 788-Access of Memory Location After End of Buffer, in 740 code snippets. However, we find the vast majority of posts are not revised, or revisions are not made to the code snippets themselves (598 out of 740). We also find that revisions are most likely to result in no change to the number of vulnerabilities in a code snippet rather than deteriorating or improving the snippet. Conclusions: We conclude that the current collaborative editing system in the forums may be insufficient to help mitigate vulnerabilities in the shared code.  © 2022 Association for Computing Machinery.</t>
  </si>
  <si>
    <t>Heterogeneous Graph Neural Networks for Software Effort Estimation</t>
  </si>
  <si>
    <t>https://www.scopus.com/inward/record.uri?eid=2-s2.0-85139858919&amp;doi=10.1145%2f3544902.3546248&amp;partnerID=40&amp;md5=359d0a4713ef1439bd237ba3c1662710</t>
  </si>
  <si>
    <t>Background. Software effort can be measured by story point [35]. Story point estimation is important in software projects' planning. Current approaches for automatically estimating story points focus on applying pre-trained embedding models and deep learning for text regression to solve this problem. These approaches require expensive embedding models and confront challenges that the sequence of text might not be an efficient representation for software issues which can be the combination of text and code. Aims. We propose HeteroSP, a tool for estimating story points from textual input of Agile software project issues. We select GPT2SP [12] and Deep-SE [8] as the baselines for comparison. Method. First, from the analysis of the story point dataset [8], we conclude that software issues are actually a mixture of natural language sentences with quoted code snippets and have problems related to large-size vocabulary. Second, we provide a module to normalize the input text including words and code tokens of the software issues. Third, we design an algorithm to convert an input software issue to a graph with different types of nodes and edges. Fourth, we construct a heterogeneous graph neural networks model with the support of fastText [6] for constructing initial node embedding to learn and predict the story points of new issues. Results. We did the comparison over three scenarios of estimation, including within project, cross-project within the repository, and cross-project cross repository with our baseline approaches. We achieve the average Mean Absolute Error (MAE) as 2.38, 2.61, and 2.63 for three scenarios. We outperform GPT2SP in 2/3 of the scenarios while outperforming Deep-SE in the most challenging scenario with significantly less amount of running time. We also compare our approaches with different homogeneous graph neural network models and the results show that the heterogeneous graph neural networks model outperforms the homogeneous models in story point estimation. For time performance, we achieve about 570 seconds as the time performance in both three processes: node embedding initialization, model construction, and story point estimation. HeterpSP's artifacts are available at [22]. Conclusion. HeteroSP, a heterogeneous graph neural networks model for story point estimation, achieved good accuracy and running time.  © 2022 Association for Computing Machinery.</t>
  </si>
  <si>
    <t>Combining Genetic Programming and Model Checking to Generate Environment Assumptions</t>
  </si>
  <si>
    <t>https://www.scopus.com/inward/record.uri?eid=2-s2.0-85112623797&amp;doi=10.1109%2fTSE.2021.3101818&amp;partnerID=40&amp;md5=a06bc82c3015f89cad38c7d8bc03120d</t>
  </si>
  <si>
    <t>Software verification may yield spurious failures when environment assumptions are not accounted for. Environment assumptions are the expectations that a system or a component makes about its operational environment and are often specified in terms of conditions over the inputs of that system or component. In this article, we propose an approach to automatically infer environment assumptions for Cyber-Physical Systems (CPS). Our approach improves the state-of-the-art in three different ways: First, we learn assumptions for complex CPS models involving signal and numeric variables; second, the learned assumptions include arithmetic expressions defined over multiple variables; third, we identify the trade-off between soundness and coverage of environment assumptions and demonstrate the flexibility of our approach in prioritizing either of these criteria. We evaluate our approach using a public domain benchmark of CPS models from Lockheed Martin and a component of a satellite control system from LuxSpace, a satellite system provider. The results show that our approach outperforms state-of-the-art techniques on learning assumptions for CPS models, and further, when applied to our industrial CPS model, our approach is able to learn assumptions that are sufficiently close to the assumptions manually developed by engineers to be of practical value. © 1976-2012 IEEE.</t>
  </si>
  <si>
    <t>Alternatives for testing of context-aware software systems in non-academic settings: results from a Rapid Review</t>
  </si>
  <si>
    <t>https://www.scopus.com/inward/record.uri?eid=2-s2.0-85134024393&amp;doi=10.1016%2fj.infsof.2022.106937&amp;partnerID=40&amp;md5=56323e107ee0c40712ec8bc8e09aa14e</t>
  </si>
  <si>
    <t>Context: Context-awareness challenges the engineering of contemporary software systems and jeopardizes their testing. The variation of context represents a relevant behavior that deepens the limitations of available software testing practices and technologies. However, such software systems are mainstream. Therefore, researchers in non-academic settings also face challenges when developing and testing contemporary software systems. Objective: To understand how researchers deal with the variation of context when testing context-aware software systems developed in non-academic settings. Method: To undertake a secondary study (Rapid Review) to uncover the necessary evidence from primary sources describing the testing of context-aware software systems outside academia. Results: The current testing initiatives in non-academic settings aim to generate or improve test suites that can deal with the context variation and the sheer volume of test input possibilities. They mostly rely on modeling the systems' dynamic behavior and increasing computing resources to generate test inputs to achieve this. We found no evidence of test results aiming at managing context variation through the testing lifecycle process. Conclusions: So far, the identified testing initiatives and strategies are not ready for mainstream adoption. They are all domain-specific, and while the ideas and approaches can be reproduced in distinct settings, the technologies are to be re-engineered and tailored to the context-awareness of contemporary software systems in different problem domains. Further and joint investigations in academia and experiences in non-academic settings can evolve the body of knowledge regarding the testing of contemporary software systems in the field. © 2022 The Author(s)</t>
  </si>
  <si>
    <t>MMF3: Neural Code Summarization Based on Multi-Modal Fine-Grained Feature Fusion</t>
  </si>
  <si>
    <t>https://www.scopus.com/inward/record.uri?eid=2-s2.0-85139843418&amp;doi=10.1145%2f3544902.3546251&amp;partnerID=40&amp;md5=bd043af639f743f302859e446349d46b</t>
  </si>
  <si>
    <t>Background: Code summarization automatically generates the corresponding natural language descriptions according to the input code to characterize the function implemented by source code. Comprehensiveness of code representation is critical to code summarization task. However, most existing approaches typically use coarse-grained fusion methods to integrate multi-modal features. They generally represent different modalities of a piece of code, such as an Abstract Syntax Tree (AST) and a token sequence, as two embeddings and then fuse the two ones at the AST/code levels. Such a coarse integration makes it difficult to learn the correlations between fine-grained code elements across modalities effectively. Aims: This study intends to improve the model's prediction performance for high-quality code summarization by accurately aligning and fully fusing semantic and syntactic structure information of source code at node/token levels. Method: This paper proposes a Multi-Modal Fine-grained Feature Fusion approach (MMF3) for neural code summarization. The method uses the Transformer architecture. In particular, we introduce a novel fine-grained fusion method, which allows fine-grained fusion of multiple code modalities at the token and node levels. Specifically, we use this method to fuse information from both token and AST modalities and apply the fused features to code summarization. Results: We conduct experiments on one Java and one Python datasets, and evaluate generated summaries using four metrics. The results show that: 1) the performance of our model outperforms the current stateof-the-art models, and 2) the ablation experiments show that our proposed fine-grained fusion method can effectively improve the accuracy of generated summaries. Conclusion: MMF3 can mine the relationships between cross-modal elements and perform accurate fine-grained element-level alignment fusion accordingly. As a result, more clues can be provided to improve the accuracy of the generated code summaries.  © 2022 Association for Computing Machinery.</t>
  </si>
  <si>
    <t>Analyzing the Relationship between Community and Design Smells in Open-Source Software Projects: An Empirical Study</t>
  </si>
  <si>
    <t>https://www.scopus.com/inward/record.uri?eid=2-s2.0-85139866098&amp;doi=10.1145%2f3544902.3546249&amp;partnerID=40&amp;md5=309fc549aa1c9db1d05b461fff95f0c4</t>
  </si>
  <si>
    <t>Background: Software smells reflect the sub-optimal patterns in the software. In a similar way, community smells consider the sub-optimal patterns in the organizational and social structures of software teams. Related work performed empirical studies to identify the relationship between community smells and software smells at the architecture and code levels. However, how community smells relate with design smells is still unknown. Aims: In this paper, we empirically investigate the relationship between community smells and design smells during the evolution of software projects. Method: We apply three statistical methods: correlation, trend, and information gain analysis to empirically examine the relationship between community and design smells in 100 releases of 10 large-scale Apache open-source software projects. Results: Our results reveal that the relationship between community and design smells varies across the analyzed projects. We find significant correlations and trend similarities for one type of community smell (when developers work in isolation without peer communication-Missing Links) with design smells in most of the analyzed projects. Furthermore, the results of our statistical model disclose that community smells are more relevant for design smells compared to other community-related factors. Conclusion: Our results find that the relationship of community smells (in particular, the Missing Links smell) exists with design smells. Based on our findings, we discuss specific community smell refactoring techniques that should be done together when refactoring design smells so that the problems associated with the social and technical (design) aspects of the projects can be managed concurrently.  © 2022 Association for Computing Machinery.</t>
  </si>
  <si>
    <t>Proceedings of the 16th ACM/IEEE International Symposium on Empirical Software Engineering and Measurement, ESEM 2022</t>
  </si>
  <si>
    <t>https://www.scopus.com/inward/record.uri?eid=2-s2.0-85139839286&amp;partnerID=40&amp;md5=4e700d387c44753477550eff0e33c69b</t>
  </si>
  <si>
    <t>The proceedings contain 31 papers. The topics discussed include: a tale of two tasks: automated issue priority prediction with deep multi-task learning; an exploratory study on regression vulnerabilities; analyzing the relationship between community and design smells in open-source software projects: an empirical study; asking about technical debt: characteristics and automatic identification of technical debt questions on stack overflow; Bayesian analysis of bug-fixing time using report data; do static analysis tools affect software quality when using test-driven development?; heterogeneous graph neural networks for software effort estimation; how to choose a task? mismatches in perspectives of newcomers and existing contributors; identifying source code file experts; investigating the impact of continuous integration practices on the productivity and quality of open-source projects; and meetings and mood – related or not? insights from student software projects.</t>
  </si>
  <si>
    <t>A Study about the Knowledge and Use of Requirements Engineering Standards in Industry</t>
  </si>
  <si>
    <t>https://www.scopus.com/inward/record.uri?eid=2-s2.0-85111045248&amp;doi=10.1109%2fTSE.2021.3087792&amp;partnerID=40&amp;md5=a620a12fc4e2a4e4776c707e7a845777</t>
  </si>
  <si>
    <t>Context. The use of standards is considered a vital part of any engineering discipline. So one could expect that standards play an important role in Requirements Engineering (RE) as well. However, little is known about the actual knowledge and use of RE-related standards in industry. Objective. In this article, we investigate to which extent standards and related artifacts such as templates or guidelines are known and used by RE practitioners. Method. To this end, we have conducted a questionnaire-based online survey. We could analyze the replies from 90 RE practitioners using a combination of closed and open-text questions. Results. Our results indicate that the knowledge and use of standards and related artifacts in RE is less widespread than one might expect from an engineering perspective. For example, about 47% of the respondents working as requirements engineers or business analysts do not know the core standard in RE, ISO/IEC/IEEE 29148. Participants in our study mostly use standards by personal decision rather than being imposed by their respective company, customer, or regulator. Beyond insufficient knowledge, we also found cultural and organizational factors impeding the widespread adoption of standards in RE. Conclusions. Overall, our results provide empirically informed insights into the actual use of standards and related artifacts in RE practice and-indirectly-about the value that the current standards create for RE practitioners. © 1976-2012 IEEE.</t>
  </si>
  <si>
    <t>Identifying Challenges for OSS Vulnerability Scanners-A Study &amp; Test Suite</t>
  </si>
  <si>
    <t>https://www.scopus.com/inward/record.uri?eid=2-s2.0-85112658819&amp;doi=10.1109%2fTSE.2021.3101739&amp;partnerID=40&amp;md5=1aad421e628d9eaec47c4aa8292ce324</t>
  </si>
  <si>
    <t>The use of vulnerable open-source dependencies is a known problem in today's software development. Several vulnerability scanners to detect known-vulnerable dependencies appeared in the last decade, however, there exists no case study investigating the impact of development practices, e.g., forking, patching, re-bundling, on their performance. This paper studies (i) types of modifications that may affect vulnerable open-source dependencies and (ii) their impact on the performance of vulnerability scanners. Through an empirical study on 7,024 Java projects developed at SAP, we identified four types of modifications: re-compilation, re-bundling, metadata-removal and re-packaging. In particular, we found that more than 87 percent (56 percent, resp.) of the vulnerable Java classes considered occur in Maven Central in re-bundled (re-packaged, resp.) form. We assessed the impact of these modifications on the performance of the open-source vulnerability scanners OWASP Dependency-Check (OWASP) and Eclipse Steady, GitHub Security Alerts, and three commercial scanners. The results show that none of the scanners is able to handle all the types of modifications identified. Finally, we present Achilles, a novel test suite with 2,505 test cases that allow replicating the modifications on open-source dependencies. © 1976-2012 IEEE.</t>
  </si>
  <si>
    <t>Software Artifact Mining in Software Engineering Conferences: A Meta-Analysis</t>
  </si>
  <si>
    <t>https://www.scopus.com/inward/record.uri?eid=2-s2.0-85139843255&amp;doi=10.1145%2f3544902.3546239&amp;partnerID=40&amp;md5=df235c8585b187c098f170d3da11459a</t>
  </si>
  <si>
    <t>Background: Software development results in the production of various types of artifacts: source code, version control system metadata, bug reports, mailing list conversations, test data, etc. Empirical software engineering (ESE) has thrived mining those artifacts to uncover the inner workings of software development and improve its practices. But which artifacts are studied in the field is a moving target, which we study empirically in this paper. Aims: We quantitatively characterize the most frequently mined and co-mined software artifacts in ESE research and the research purposes they support. Method: We conduct a meta-analysis of artifact mining studies published in 11 top conferences in ESE, for a total of 9621 papers. We use natural language processing (NLP) techniques to characterize the types of software artifacts that are most often mined and their evolution over a 16-year period (2004-2020). We analyze the combinations of artifact types that are most often mined together, as well as the relationship between study purposes and mined artifacts. Results: We find that: (1) mining happens in the vast majority of analyzed papers, (2) source code and test data are the most mined artifacts, (3) there is an increasing interest in mining novel artifacts, together with source code, (4) researchers are most interested in the evaluation of software systems and use all possible empirical signals to support that goal. Conclusions: Our study presents a meta analysis of the usage of software artifacts in the field over a period of 16 years using NLP techniques.  © 2022 Association for Computing Machinery.</t>
  </si>
  <si>
    <t>Example Driven Code Review Explanation</t>
  </si>
  <si>
    <t>https://www.scopus.com/inward/record.uri?eid=2-s2.0-85139865842&amp;doi=10.1145%2f3544902.3546639&amp;partnerID=40&amp;md5=6427accff8ff8ee97e48cf71f0e768e1</t>
  </si>
  <si>
    <t>Background: Code reviewing is an essential part of software development to ensure software quality. However, the abundance of review tasks and the intensity of the workload for reviewers negatively impact the quality of the reviews. The short review text is often unactionable. Aims: We propose the Example Driven Review Explanation (EDRE) method to facilitate the code review process by adding additional explanations through examples. EDRE recommends similar code reviews as examples to further explain a review and help a developer to understand the received reviews with less communication overhead. Method: Through an empirical study in an industrial setting and by analyzing 3,722 Code reviews across three open-source projects, we compared five methods of data retrieval, text classification, and text recommendation. Results: EDRE using TF-IDF word embedding along with an SVM classifier can provide practical examples for each code review with 92% F-score and 90% Accuracy. Conclusions: The example-based explanation is an established method for assisting experts in explaining decisions. EDRE can accurately provide a set of context-specific examples to facilitate the code review process in software teams.  © 2022 Association for Computing Machinery.</t>
  </si>
  <si>
    <t>Assessing the linguistic quality of REST APIs for IoT applications</t>
  </si>
  <si>
    <t>https://www.scopus.com/inward/record.uri?eid=2-s2.0-85131218016&amp;doi=10.1016%2fj.jss.2022.111369&amp;partnerID=40&amp;md5=629a268070d3e446658b88a37e86cd6e</t>
  </si>
  <si>
    <t>Internet of Things (IoT) is a growing technology that relies on connected ‘things’ that gather data from peer devices and send data to servers via APIs (Application Programming Interfaces). The design quality of those APIs has a direct impact on their understandability and reusability. This study focuses on the linguistic design quality of REST APIs for IoT applications and assesses their linguistic quality by performing the detection of linguistic patterns and antipatterns in REST APIs for IoT applications. Linguistic antipatterns are considered poor practices in the naming, documentation, and choice of identifiers. In contrast, linguistic patterns represent best practices to APIs design. The linguistic patterns and their corresponding antipatterns are hence contrasting pairs. We propose the SARAv2 (Semantic Analysis of REST APIs version two) approach to perform syntactic and semantic analyses of REST APIs for IoT applications. Based on the SARAv2 approach, we develop the REST-Ling tool and empirically validate the detection results of nine linguistic antipatterns. We analyse 19 REST APIs for IoT applications. Our detection results show that the linguistic antipatterns are prevalent and the REST-Ling tool can detect linguistic patterns and antipatterns in REST APIs for IoT applications with an average accuracy of over 80%. Moreover, the tool performs the detection of linguistic antipatterns on average in the order of seconds, i.e., 8.396 s. We found that APIs generally follow good linguistic practices, although the prevalence of poor practices exists. © 2022 The Author(s)</t>
  </si>
  <si>
    <t>The state of the art in measurement-based experiments on the mobile web</t>
  </si>
  <si>
    <t>https://www.scopus.com/inward/record.uri?eid=2-s2.0-85131100664&amp;doi=10.1016%2fj.infsof.2022.106944&amp;partnerID=40&amp;md5=1640cc413685638fdf83e0bb1e232514</t>
  </si>
  <si>
    <t>Context: Nowadays the majority of all worldwide Web traffic comes from mobile devices, as we tend to primarily rely on the browsers installed on our smartphones and tablets (e.g., Chrome for Android, Safari for iOS) for accessing online services. A market of such a large scale leads to an extremely fierce competition, where it is of paramount importance that the developed mobile Web apps are of high quality, e.g., in terms of performance, energy consumption, security, usability. In order to objectively assess the quality of mobile Web apps, practitioners and researchers are conducting experiments based on the measurement of run-time metrics such as battery discharge, CPU and memory usage, number and type of network requests, etc. Objective: The objective of this work is to identify, classify, and evaluate the state of the art of conducting measurement-based experiments on the mobile Web. Specifically, we focus on (i) which metrics are employed during experimentation, how they are measured, and how they are analyzed; (ii) the platforms chosen to run the experiments; (iii) what subjects are used; (iv) the used tools and environments under which the experiments are run. Method: We apply the systematic mapping methodology. Starting from a search process that identified 786 potentially relevant studies, we selected a set of 33 primary studies following a rigorous selection procedure. We defined and applied a classification framework to them to extract data and gather relevant insights. Results: This work contributes with (i) a classification framework for measurement-based experiments on the mobile Web; (ii) a systematic map of current research on the topic; (iii) a discussion of emergent findings and challenges, and resulting implications for future research. Conclusion: This study provides a rigorous and replicable map of the state of the art of conducting measurement-based experiments on the mobile Web. Its results can benefit researchers and practitioners by presenting common techniques, empirical practices, and tools to properly conduct measurement-based experiments on the mobile Web. © 2022 The Author(s)</t>
  </si>
  <si>
    <t>Fuzzing with automatically controlled interleavings to detect concurrency bugs</t>
  </si>
  <si>
    <t>https://www.scopus.com/inward/record.uri?eid=2-s2.0-85131423083&amp;doi=10.1016%2fj.jss.2022.111379&amp;partnerID=40&amp;md5=41b8dbb6697565e6d6fc53f6e0bb6163</t>
  </si>
  <si>
    <t>Concurrency vulnerabilities are an irresistible threat to security, and detecting them is challenging. Triggering the concurrency vulnerabilities requires a specific thread interleaving and a bug-inducing input. Existing methods have focused on one of these but not both or have experimented with small programs, which raises scalability issues. This paper introduces AutoInter-fuzzing, a fuzzer controlling thread interleavings elaborately and providing an interleaving-aware power schedule to detect vulnerabilities in a multi-threaded program. AutoInter-fuzzing consists of static analysis and dynamic fuzzing. At the static analysis, the fuzzer extracts and optimizes the interleaving space to be explored and adds instrumentation to control thread interleavings. We apply the power schedule in the dynamic fuzzing to focus on the seeds that reveal the new interleaving space. The fuzzer records the interleaving information in a log when a crash occurs and uses it to reproduce and validate the crash. Experiments with 13 real-world multi-threaded programs show that the interleaving-aware power schedule effectively enlarges the untested interleaving space, and AutoInter-fuzzing outperforms AFL and ConAFL in detecting interleaving-relevant vulnerabilities. AutoInter-fuzzing has detected six interleaving-relevant vulnerabilities, including two new vulnerabilities and four interleaving-irrelevant vulnerabilities. © 2022</t>
  </si>
  <si>
    <t>Asking about Technical Debt: Characteristics and Automatic Identification of Technical DebtQuestions on Stack Overflow</t>
  </si>
  <si>
    <t>https://www.scopus.com/inward/record.uri?eid=2-s2.0-85139832258&amp;doi=10.1145%2f3544902.3546245&amp;partnerID=40&amp;md5=edbb24b01f3bad71665e5dd0778fd6e1</t>
  </si>
  <si>
    <t>Background: Q&amp;A sites allow to study how users reference and request support on technical debt. To date only few studies, focusing on narrow aspects, investigate technical debt on Stack Overflow. Aims: We aim at gaining an in-depth understanding on the characteristics of technical debt questions on Stack Overflow. In addition, we assessifidentificationstrategiesbasedonmachinelearning canbe used to automatically identify and classify technical debt questions. Method: We use automated and manual processes to identify technical debt questions on Stack Overflow. The final set of 415 questions is analyzed to study (i) technical debt types, (ii) question length, (iii) perceived urgency, (iv) sentiment, and (v) themes. Natural language processing and machine learning techniques are used to assess if questions can be identified and classified automatically. Results: Architecture debt is the most recurring debt type, followed by code and design debt. Most questions display mild urgency, with frequency of higher urgency steadily declining as urgency rises. Question length varies across debt types. Sentiment ismostly neutral. 29 recurrentthemes emerge.Machinelearning can beusedtoidentify technical debt questions and binary urgency, but not debt types. Conclusions: Different patterns emerge from the analysis of technical debt questions on Stack Overflow. The results provide further insights on the phenomenon, and support the adoption of a more comprehensive strategy to identify technical debt questions.  © 2022 Association for Computing Machinery.</t>
  </si>
  <si>
    <t>Detecting coreferent entities in natural language requirements</t>
  </si>
  <si>
    <t>https://www.scopus.com/inward/record.uri?eid=2-s2.0-85125477221&amp;doi=10.1007%2fs00766-022-00374-8&amp;partnerID=40&amp;md5=7dab8b8554e59826c89e2322069cd1ff</t>
  </si>
  <si>
    <t>Requirements are usually written in natural language and evolve continuously during the process of software development, which involves a large number of stakeholders. Stakeholders with diverse backgrounds and skills might refer to the same real-world entity with different linguistic expressions in the natural-language requirements, resulting in requirement inconsistency. We define this phenomenon as Entity Coreference (EC) in the Requirement Engineering (RE) area. It can lead to misconception about technical terminologies, and harm the readability and long-term maintainability of the requirements. In this paper, we propose a DEEP context-wise method for entity COREFerence detection, named DeepCoref. First, we truncate corresponding contexts surrounding entities. Then, we construct a deep context-wise neural network for coreference classification. The network consists of one fine-tuning BERT model for context representation, a Word2Vec-based network for entity representation, and a multi-layer perceptron in the end to fuse and make a trade-off between two representations. Finally, we cluster and normalize coreferent entities. We evaluate our method, respectively, on coreference classification and clustering with 1853 industry data on 21 projects. The former evaluation shows that DeepCoref outperforms three baselines with average precision and recall of 96.10% and 96.06%, respectively. The latter evaluation on six metrics shows that DeepCoref can cluster coreferent entities more accurately. We also conduct ablation experiments with three variants to demonstrate the performance enhancement brought by different components of neural network designed for coreference classification. © 2022, The Author(s), under exclusive licence to Springer-Verlag London Ltd., part of Springer Nature.</t>
  </si>
  <si>
    <t>What Drives and Sustains Self-Assignment in Agile Teams</t>
  </si>
  <si>
    <t>https://www.scopus.com/inward/record.uri?eid=2-s2.0-85112606732&amp;doi=10.1109%2fTSE.2021.3101732&amp;partnerID=40&amp;md5=4181f22026caaf7c5ef9eef2fff6f434</t>
  </si>
  <si>
    <t>Self-assignment, where software developers choose their own tasks, is a common practice in agile teams. However, it is not known why developers select certain tasks. It is important for managers to be aware of these reasons to ensure sustainable self-assignment practices. We investigated developers' preferences while they are choosing tasks for themselves. We collected data from 42 participants working in 25 different software companies. We applied Grounded Theory procedures to study and analyse factors for self-assigning tasks, which we grouped into three categories: task-based, developer-based, and opinion-based. We found that developers have individual preferences and not all factors are important to every developer. Managers share some common and varying perspectives around the identified factors. Most managers want developers to give higher priority to certain factors. Developers often need to balance between task priority and their own individual preferences, and managers facilitate this through a variety of strategies. More risk-averse managers encourage expertise-based self-assignment to ensure tasks are completed quickly. Managers who are risk-balancing encourage developers to choose tasks that provide learning opportunities only when there is little risk of delays or reduced quality. Finally, growth-seeking managers regularly encourage team members to pick tasks outside their comfort zone to encourage growth opportunities. Our findings will help managers to understand what developers consider when self-assigning tasks and help them empower their teams to practice self-assignment in a sustainable manner. © 1976-2012 IEEE.</t>
  </si>
  <si>
    <t>Emotions and Perceived Productivity of Software Developers at the Workplace</t>
  </si>
  <si>
    <t>https://www.scopus.com/inward/record.uri?eid=2-s2.0-85111067369&amp;doi=10.1109%2fTSE.2021.3087906&amp;partnerID=40&amp;md5=1c1824db2aeb44e177f1699e98254403</t>
  </si>
  <si>
    <t>Emotions are known to impact cognitive skills, thus influencing job performance. This is also true for software development, which requires creativity and problem-solving abilities. In this paper, we report the results of a field study involving professional developers from five different companies. We provide empirical evidence that a link exists between emotions and perceived productivity at the workplace. Furthermore, we present a taxonomy of triggers for developers' positive and negative emotions, based on the qualitative analysis of participants' self-reported answers collected through daily experience sampling. Finally, we experiment with a minimal set of non-invasive biometric sensors that we use as input for emotion detection. We found that positive emotional valence, neutral arousal, and high dominance are prevalent. We also found a positive correlation between emotional valence and perceived productivity, with a stronger correlation in the afternoon. Both social and individual breaks emerge as useful for restoring a positive mood. Furthermore, we found that a minimum set of non-invasive biometric sensors can be used as a predictor for emotions, provided that training is performed on an individual basis. While promising, our classifier performance is not yet robust enough for practical usage. Further data collection is required to strengthen the classifier, by also implementing individual fine-tuning of emotion models. © 1976-2012 IEEE.</t>
  </si>
  <si>
    <t>A Deep Dive into the Impact of COVID-19 on Software Development</t>
  </si>
  <si>
    <t>https://www.scopus.com/inward/record.uri?eid=2-s2.0-85139164527&amp;doi=10.1109%2fTSE.2021.3088759&amp;partnerID=40&amp;md5=5bb0642e491a9a775b1c4f9e89bd9f18</t>
  </si>
  <si>
    <t>The COVID-19 pandemic is considered as the most crucial global health calamity of the century. It has impacted different business sectors around the world and software development is not an exception. This study investigates the impact of COVID-19 on software projects and software development professionals. We conducted a mining software repository study based on 100 GitHub projects developed in Java using ten different metrics. Next, we surveyed 279 software development professionals for better understanding the impact of COVID-19 on daily activities and wellbeing. We identified 12 observations related to productivity, code quality, and wellbeing. Our findings highlight that the impact of COVID-19 is not binary (reduce productivity versus increase productivity) but rather a spectrum. For many of our observations, substantial proportions of respondents have differing opinions from each other. We believe that more research is needed to uncover specific conditions that cause certain outcomes to be more prevalent. © 1976-2012 IEEE.</t>
  </si>
  <si>
    <t>On the Relationship Between Story Points and Development Effort in Agile Open-Source Software</t>
  </si>
  <si>
    <t>https://www.scopus.com/inward/record.uri?eid=2-s2.0-85139842211&amp;doi=10.1145%2f3544902.3546238&amp;partnerID=40&amp;md5=483c63732d5cf0b24b0676ca058dc4fe</t>
  </si>
  <si>
    <t>Background: Previous work has provided some initial evidence that Story Point (SP) estimated by human-experts may not accurately reflect the effort needed to realise Agile software projects. Aims: In this paper, we aim to shed further light on the relationship between SP and Agile software development effort to understand the extent to which human-estimated SP is a good indicator of user story development effort expressed in terms of time needed to realise it. Method: To this end, we carry out a thorough empirical study involving a total of 37,440 unique user stories from 37 different open-source projects publicly available in the TAWOS dataset. For these user stories, we investigate the correlation between the issue development time (or its approximation when the actual time is not available) and the SP estimated by human-expert by using three widely-used correlation statistics (i.e., Pearson, Kendall and Spearman). Furthermore, we investigate SP estimations made by the human-experts in order to assess the extent to which they are consistent in their estimations throughout the project, i.e., we assess whether the development time of the issues is proportionate to the SP assigned to them. Results: The average results across the three correlation measures reveal that the correlation between the human-expert estimated SP and the approximated development time is strong for only 7% of the projects investigated, and medium (58%) or low (35%) for the remaining ones. Similar results are obtained when the actual development time is considered. Our empirical study also reveals that the estimation made is often not consistent throughout the project and the human estimator tends to misestimate in 78% of the cases. Conclusions: Our empirical results suggest that SP might not be an accurate indicator of opensource Agile software development effort expressed in terms of development time. The impact of its use as an indicator of effort should be explored in future work, for example as a cost-driver in automated effort estimation models or as the prediction target.  © 2022 Association for Computing Machinery.</t>
  </si>
  <si>
    <t>Works for Me! Cannot Reproduce – A Large Scale Empirical Study of Non-reproducible Bugs</t>
  </si>
  <si>
    <t>https://www.scopus.com/inward/record.uri?eid=2-s2.0-85130884008&amp;doi=10.1007%2fs10664-022-10153-2&amp;partnerID=40&amp;md5=30bf6fe592b1782d40eea1ab78d70f19</t>
  </si>
  <si>
    <t>Software developers attempt to reproduce software bugs to understand their erroneous behaviours and to fix them. Unfortunately, they often fail to reproduce (or fix) them, which leads to faulty, unreliable software systems. However, to date, only a little research has been done to better understand what makes the software bugs non-reproducible. In this article, we conduct a multimodal study to better understand the non-reproducibility of software bugs. First, we perform an empirical study using 576 non-reproducible bug reports from two popular software systems (Firefox, Eclipse) and identify 11 key factors that might lead a reported bug to non-reproducibility. Second, we conduct a user study involving 13 professional developers where we investigate how the developers cope with non-reproducible bugs. We found that they either close these bugs or solicit for further information, which involves long deliberations and counter-productive manual searches. Third, we offer several actionable insights on how to avoid non-reproducibility (e.g., false-positive bug report detector) and improve reproducibility of the reported bugs (e.g., sandbox for bug reproduction) by combining our analyses from multiple studies (e.g., empirical study, developer study). Fourth, we explain the differences between reproducible and non-reproducible bug reports by systematically interpreting multiple machine learning models that classify these reports with high accuracy. We found that links to existing bug reports might help improve the reproducibility of a reported bug. Finally, we detect the connected bug reports to a non-reproducible bug automatically and further demonstrate how 93 bugs connected to 71 non-reproducible bugs from our dataset can offer complementary information (e.g., attachments, screenshots, program flows). © 2022, The Author(s), under exclusive licence to Springer Science+Business Media, LLC, part of Springer Nature.</t>
  </si>
  <si>
    <t>Defect prediction using deep learning with Network Portrait Divergence for software evolution</t>
  </si>
  <si>
    <t>https://www.scopus.com/inward/record.uri?eid=2-s2.0-85131295759&amp;doi=10.1007%2fs10664-022-10147-0&amp;partnerID=40&amp;md5=ead9f49a2ab239b3f92f59b200764008</t>
  </si>
  <si>
    <t>Understanding software evolution is essential for software development tasks, including debugging, maintenance, and testing. As a software system evolves, it grows in size and becomes more complex, hindering its comprehension. Researchers proposed several approaches for software quality analysis based on software metrics. One of the primary practices is predicting defects across software components in the codebase to improve agile product quality. While several software metrics exist, graph-based metrics have rarely been utilized in software quality. In this paper, we explore recent network comparison advancements to characterize software evolution and focus on aiding software metrics analysis and defect prediction. We support our approach with an automated tool named GraphEvoDef. Particularly, GraphEvoDef provides three major contributions: (1) detecting and visualizing significant events in software evolution using call graphs, (2) extracting metrics that are suitable for software comprehension, and (3) detecting and estimating the number of defects in a given code entity (e.g., class). One of our major findings is the usefulness of the Network Portrait Divergence metric, borrowed from the information theory domain, to aid the understanding of software evolution. To validate our approach, we examined 29 different open-source Java projects from GitHub and then demonstrated the proposed approach using 9 use cases with defect data from the the PROMISE dataset. We also trained and evaluated defect prediction models for both classification and regression tasks. Our proposed technique has an 18% reduction in the mean square error and a 48% increase in squared correlation coefficient over the state-of-the-art approaches in the defect prediction domain. © 2022, The Author(s), under exclusive licence to Springer Science+Business Media, LLC, part of Springer Nature.</t>
  </si>
  <si>
    <t>LogAssist: Assisting Log Analysis Through Log Summarization</t>
  </si>
  <si>
    <t>https://www.scopus.com/inward/record.uri?eid=2-s2.0-85107186535&amp;doi=10.1109%2fTSE.2021.3083715&amp;partnerID=40&amp;md5=cad09333fc6f737b2c2f1bd0052e3b48</t>
  </si>
  <si>
    <t>Logs contain valuable information about the runtime behaviors of software systems. Thus, practitioners rely on logs for various tasks such as debugging, system comprehension, and anomaly detection. However, logs are difficult to analyze due to their unstructured nature and large size. In this paper, we propose a novel approach called LogAssist that assists practitioners with log analysis. LogAssist provides an organized and concise view of logs by first grouping logs into event sequences (i.e., workflows), which better illustrate the system runtime execution paths. Then, LogAssist compresses the log events in workflows by hiding consecutive events and applying n-gram modeling to identify common event sequences. We evaluated LogAssist on logs generated by one enterprise and two open source systems. We find that LogAssist can reduce the number of log events that practitioners need to investigate by up to 99 percent. Through a user study with 19 participants, we find that LogAssist can assist practitioners by reducing the time required for log analysis tasks by an average of 40 percent. The participants also rated LogAssist an average of 4.53 out of 5 for improving their experiences of performing log analysis. Finally, we document our experiences and lessons learned from developing and adopting LogAssist in practice. We believe that LogAssist and our reported experiences may lay the basis for future analysis and interactive exploration on logs. © 1976-2012 IEEE.</t>
  </si>
  <si>
    <t>Holistic Combination of Structural and Textual Code Information for Context Based API Recommendation</t>
  </si>
  <si>
    <t>https://www.scopus.com/inward/record.uri?eid=2-s2.0-85104636235&amp;doi=10.1109%2fTSE.2021.3074309&amp;partnerID=40&amp;md5=673fd9afacf9ce76e19fed9b164bd0b9</t>
  </si>
  <si>
    <t>Context based API recommendation is an important way to help developers find the needed APIs effectively and efficiently. For effective API recommendation, we need not only a joint view of both structural and textual code information, but also a holistic view of correlated API usage in control and data flow graph as a whole. Unfortunately, existing API recommendation methods exploit structural or textual code information separately. In this work, we propose a novel API recommendation approach called APIRec-CST (API Recommendation by Combining Structural and Textual code information). APIRec-CST is a deep learning model that combines the API usage with the text information in the source code based on an API Context Graph Network and a Code Token Network that simultaneously learn structural and textual features for API recommendation. We apply APIRec-CST to train a model for JDK library based on 1,914 open-source Java projects and evaluate the accuracy and MRR (Mean Reciprocal Rank) of API recommendation with another 6 open-source projects. The results show that our approach achieves respectively a top-1, top-5, top-10 accuracy and MRR of 60.3, 81.5, 87.7 and 69.4 percent, and significantly outperforms an existing graph-based statistical approach and a tree-based deep learning approach for API recommendation. A further analysis shows that textual code information makes sense and improves the accuracy and MRR. The sensitivity analysis shows that the top-k accuracy and MRR of APIRec-CST are insensitive to the number of APIs to be recommended in a hole. We also conduct a user study in which two groups of students are asked to finish 6 programming tasks with or without our APIRec-CST plugin. The results show that APIRec-CST can help the students to finish the tasks faster and more accurately and the feedback on the usability is overwhelmingly positive. © 1976-2012 IEEE.</t>
  </si>
  <si>
    <t>NPC: Neuron Path Coverage via Characterizing Decision Logic of Deep Neural Networks</t>
  </si>
  <si>
    <t>https://www.scopus.com/inward/record.uri?eid=2-s2.0-85130728492&amp;doi=10.1145%2f3490489&amp;partnerID=40&amp;md5=4a2b36fff06c0dab5095153ffb174652</t>
  </si>
  <si>
    <t>Deep learning has recently been widely applied to many applications across different domains, e.g., image classification and audio recognition. However, the quality of Deep Neural Networks (DNNs) still raises concerns in the practical operational environment, which calls for systematic testing, especially in safety-critical scenarios. Inspired by software testing, a number of structural coverage criteria are designed and proposed to measure the test adequacy of DNNs. However, due to the blackbox nature of DNN, the existing structural coverage criteria are difficult to interpret, making it hard to understand the underlying principles of these criteria. The relationship between the structural coverage and the decision logic of DNNs is unknown. Moreover, recent studies have further revealed the non-existence of correlation between the structural coverage and DNN defect detection, which further posts concerns on what a suitable DNN testing criterion should be.In this article, we propose the interpretable coverage criteria through constructing the decision structure of a DNN. Mirroring the control flow graph of the traditional program, we first extract a decision graph from a DNN based on its interpretation, where a path of the decision graph represents a decision logic of the DNN. Based on the control flow and data flow of the decision graph, we propose two variants of path coverage to measure the adequacy of the test cases in exercising the decision logic. The higher the path coverage, the more diverse decision logic the DNN is expected to be explored. Our large-scale evaluation results demonstrate that: The path in the decision graph is effective in characterizing the decision of the DNN, and the proposed coverage criteria are also sensitive with errors, including natural errors and adversarial examples, and strongly correlate with the output impartiality.  © 2022 Association for Computing Machinery.</t>
  </si>
  <si>
    <t>Context-Aware Code Change Embedding for Better Patch Correctness Assessment</t>
  </si>
  <si>
    <t>https://www.scopus.com/inward/record.uri?eid=2-s2.0-85130752121&amp;doi=10.1145%2f3505247&amp;partnerID=40&amp;md5=896d9827ba64bf2c9e1c335c5f5a6100</t>
  </si>
  <si>
    <t>Despite the capability in successfully fixing more and more real-world bugs, existing Automated Program Repair (APR) techniques are still challenged by the long-standing overfitting problem (i.e., a generated patch that passes all tests is actually incorrect). Plenty of approaches have been proposed for automated patch correctness assessment (APCA). Nonetheless, dynamic ones (i.e., those that needed to execute tests) are time-consuming while static ones (i.e., those built on top of static code features) are less precise. Therefore, embedding techniques have been proposed recently, which assess patch correctness via embedding token sequences extracted from the changed code of a generated patch. However, existing techniques rarely considered the context information and program structures of a generated patch, which are crucial for patch correctness assessment as revealed by existing studies. In this study, we explore the idea of context-Aware code change embedding considering program structures for patch correctness assessment. Specifically, given a patch, we not only focus on the changed code but also take the correlated unchanged part into consideration, through which the context information can be extracted and leveraged. We then utilize the AST path technique for representation where the structure information from AST node can be captured. Finally, based on several pre-defined heuristics, we build a deep learning based classifier to predict the correctness of the patch. We implemented this idea as Cache and performed extensive experiments to assess its effectiveness. Our results demonstrate that Cache can (1) perform better than previous representation learning based techniques (e.g., Cache relatively outperforms existing techniques by 6%, 3%, and 16%, respectively under three diverse experiment settings), and (2) achieve overall higher performance than existing APCA techniques while even being more precise than certain dynamic ones including PATCH-SIM (92.9% vs. 83.0%). Further results reveal that the context information and program structures leveraged by Cache contributed significantly to its outstanding performance.  © 2022 Association for Computing Machinery.</t>
  </si>
  <si>
    <t>Combining multiple granularity variability in a software product line approach for web engineering</t>
  </si>
  <si>
    <t>https://www.scopus.com/inward/record.uri?eid=2-s2.0-85127843859&amp;doi=10.1016%2fj.infsof.2022.106910&amp;partnerID=40&amp;md5=836f6b3e7daea34d1b1c2cbaaeed1432</t>
  </si>
  <si>
    <t>Context: Web engineering involves managing a high diversity of artifacts implemented in different languages and with different levels of granularity. Technological companies usually implement variable artifacts of Software Product Lines (SPLs) using annotations, being reluctant to adopt hybrid, often complex, approaches combining composition and annotations despite their benefits. Objective: This paper proposes a combined approach to support fine and coarse-grained variability for web artifacts. The proposal allows web developers to continue using annotations to handle fine-grained variability for those artifacts whose variability is very difficult to implement with a composition-based approach, but obtaining the advantages of the composition-based approach for the coarse-grained variable artifacts. Methods: A combined approach based on feature modeling that integrates annotations into a generic composition-based approach. We propose the definition of compositional and annotative variation points with custom-defined semantics, which is resolved by a scaffolding-based derivation engine. The approach is evaluated on a real-world web-based SPL by applying a set of variability metrics, as well as discussing its quality criteria in comparison with annotations, compositional, and combined existing approaches. Results: Our approach effectively handles both fine and coarse-grained variability. The mapping between the feature model and the web artifacts promotes the traceability of the features and the uniformity of the variation points regardless of the granularity of the web artifacts. Conclusions: Using well-known techniques of SPLs from an architectural point of view, such as feature modeling, can improve the design and maintenance of variable web artifacts without the need of introducing complex approaches for implementing the underlying variability. © 2022 The Authors</t>
  </si>
  <si>
    <t>Assessing and Improving an Evaluation Dataset for Detecting Semantic Code Clones via Deep Learning</t>
  </si>
  <si>
    <t>https://www.scopus.com/inward/record.uri?eid=2-s2.0-85141091337&amp;doi=10.1145%2f3502852&amp;partnerID=40&amp;md5=77d7c133464a9fd537b7563269f76e78</t>
  </si>
  <si>
    <t>In recent years, applying deep learning to detect semantic code clones has received substantial attention from the research community. Accordingly, various evaluation benchmark datasets, with the most popular one as BigCloneBench, are constructed and selected as benchmarks to assess and compare different deep learning models for detecting semantic clones. However, there is no study to investigate whether an evaluation benchmark dataset such as BigCloneBench is properly used to evaluate models for detecting semantic code clones. In this article, we present an experimental study to show that BigCloneBench typically includes semantic clone pairs that use the same identifier names, which however are not used in non-semantic-clone pairs. Subsequently, we propose an undesirable-by-design Linear-Model that considers only which identifiers appear in a code fragment; this model can achieve high effectiveness for detecting semantic clones when evaluated on BigCloneBench, even comparable to state-of-the-art deep learning models recently proposed for detecting semantic clones. To alleviate these issues, we abstract a subset of the identifier names (including type, variable, and method names) in BigCloneBench to result in AbsBigCloneBench and use AbsBigCloneBench to better assess the effectiveness of deep learning models on the task of detecting semantic clones. © 2022 Association for Computing Machinery.</t>
  </si>
  <si>
    <t>Context-and Fairness-Aware In-Process Crowdworker Recommendation</t>
  </si>
  <si>
    <t>https://www.scopus.com/inward/record.uri?eid=2-s2.0-85130682205&amp;doi=10.1145%2f3487571&amp;partnerID=40&amp;md5=24c28b573faab1626d25d89feb28de3b</t>
  </si>
  <si>
    <t>Identifying and optimizing open participation is essential to the success of open software development. Existing studies highlighted the importance of worker recommendation for crowdtesting tasks in order to improve bug detection efficiency, i.e., detect more bugs with fewer workers. However, there are a couple of limitations in existing work. First, these studies mainly focus on one-Time recommendations based on expertise matching at the beginning of a new task. Second, the recommendation results suffer from severe popularity bias, i.e., highly experienced workers are recommended in almost all the tasks, while less experienced workers rarely get recommended. This article argues the need for context-and fairness-Aware in-process crowdworker recommendation in order to address these limitations. We motivate this study through a pilot study, revealing the prevalence of long-sized non-yielding windows, i.e., no new bugs are revealed in consecutive test reports during the process of a crowdtesting task. This indicates the potential opportunity for accelerating crowdtesting by recommending appropriate workers in a dynamic manner, so that the non-yielding windows could be shortened. Besides, motivated by the popularity bias in existing crowdworker recommendation approach, this study also aims at alleviating the unfairness in recommendations.Driven by these observations, this article proposes a context-and fairness-Aware in-process crowdworker recommendation approach, iRec2.0, to detect more bugs earlier, shorten the non-yielding windows, and alleviate the unfairness in recommendations. It consists of three main components: (1) the modeling of dynamic testing context, (2) the learning-based ranking component, and (3) the multi-objective optimization-based re-ranking component. The evaluation is conducted on 636 crowdtesting tasks from one of the largest crowdtesting platforms, and results show the potential of iRec2.0 in improving the cost-effectiveness of crowdtesting by saving the cost, shortening the testing process, and alleviating the unfairness among workers. In detail, iRec2.0 could shorten the non-yielding window by a median of 50%-66% in different application scenarios, and consequently have potential of saving testing cost by a median of 8%-12%. Meanwhile, the recommendation frequency of the crowdworker drop from 34%-60% to 5%-26% under different scenarios, indicating its potential in alleviating the unfairness among crowdworkers.  © 2022 Association for Computing Machinery.</t>
  </si>
  <si>
    <t>An efficient heuristic algorithm for software module clustering optimization</t>
  </si>
  <si>
    <t>https://www.scopus.com/inward/record.uri?eid=2-s2.0-85134889221&amp;doi=10.1016%2fj.jss.2022.111349&amp;partnerID=40&amp;md5=6c127a94a7780f09eaf4c0bfc86dadfa</t>
  </si>
  <si>
    <t>In the lifecycle of software projects, maintenance tasks usually entail 75% of the total costs, where most efforts are spent in understanding the program. To improve the maintainability of software projects, the code is often divided into components, which are then grouped in different modules following good design principles, lowering coupling and increasing cohesion. The Software Module Clustering Problem (SMCP) is an optimization problem that looks for maximizing the modularity of software projects in the context of Search-Based Software Engineering. In the SMCP, projects are often modeled as graphs. Therefore, the SMCP can be interpreted as a graph partitioning problem, which is proved to be NP-hard. In this work, we propose a new heuristic algorithm for software modularization, based on a Greedy Randomized Adaptive Search Procedure with Variable Neighborhood Descent. We present a three-fold categorization of neighborhoods for the SMCP and leverage domain-specific information to filter unpromising solutions. Our proposal has been successfully tested over a dataset of real software projects, outperforming the previous state-of-the-art approach in terms of Modularization Quality in very short computing times. Therefore, it could be integrated in software development tools to improve the quality of software projects in real time. © 2022 Elsevier Inc.</t>
  </si>
  <si>
    <t>Correlating Automated and Human Evaluation of Code Documentation Generation Quality</t>
  </si>
  <si>
    <t>https://www.scopus.com/inward/record.uri?eid=2-s2.0-85141053972&amp;doi=10.1145%2f3502853&amp;partnerID=40&amp;md5=fa283ff07b9bb59036a38d7f3161c916</t>
  </si>
  <si>
    <t>Automatic code documentation generation has been a crucial task in the field of software engineering. It not only relieves developers from writing code documentation but also helps them to understand programs better. Specifically, deep-learning-based techniques that leverage large-scale source code corpora have been widely used in code documentation generation. These works tend to use automatic metrics (such as BLEU, METEOR, ROUGE, CIDEr, and SPICE) to evaluate different models. These metrics compare generated documentation to reference texts by measuring the overlapping words. Unfortunately, there is no evidence demonstrating the correlation between these metrics and human judgment. We conduct experiments on two popular code documentation generation tasks, code comment generation and commit message generation, to investigate the presence or absence of correlations between these metrics and human judgments. For each task, we replicate three state-of-the-art approaches and the generated documentation is evaluated automatically in terms of BLEU, METEOR, ROUGE-L, CIDEr, and SPICE. We also ask 24 participants to rate the generated documentation considering three aspects (i.e., language, content, and effectiveness). Each participant is given Java methods or commit diffs along with the target documentation to be rated. The results show that the ranking of generated documentation from automatic metrics is different from that evaluated by human annotators. Thus, these automatic metrics are not reliable enough to replace human evaluation for code documentation generation tasks. In addition, METEOR shows the strongest correlation (with moderate Pearson correlation r about 0.7) to human evaluation metrics. However, it is still much lower than the correlation observed between different annotators (with a high Pearson correlation r about 0.8) and correlations that are reported in the literature for other tasks (e.g., Neural Machine Translation [39]). Our study points to the need to develop specialized automated evaluation metrics that can correlate more closely to human evaluation metrics for code generation tasks. © 2022 Association for Computing Machinery.</t>
  </si>
  <si>
    <t>Reducing large adaptation spaces in self-adaptive systems using classical machine learning</t>
  </si>
  <si>
    <t>https://www.scopus.com/inward/record.uri?eid=2-s2.0-85130373437&amp;doi=10.1016%2fj.jss.2022.111341&amp;partnerID=40&amp;md5=ac220b30620336ff8c9ef295d9032e9d</t>
  </si>
  <si>
    <t>Modern software systems often have to cope with uncertain operation conditions, such as changing workloads or fluctuating interference in a wireless network. To ensure that these systems meet their goals these uncertainties have to be mitigated. One approach to realize this is self-adaptation that equips a system with a feedback loop. The feedback loop implements four core functions – monitor, analyze, plan, and execute – that share knowledge in the form of runtime models. For systems with a large number of adaptation options, i.e., large adaptation spaces, deciding which option to select for adaptation may be time consuming or even infeasible within the available time window to make an adaptation decision. This is particularly the case when rigorous analysis techniques are used to select adaptation options, such as formal verification at runtime, which is widely adopted. One technique to deal with the analysis of a large number of adaptation options is reducing the adaptation space using machine learning. State of the art has showed the effectiveness of this technique, yet, a systematic solution that is able to handle different types of goals is lacking. In this paper, we present ML2ASR+, short for Machine Learning to Adaptation Space Reduction Plus. Central to ML2ASR+ is a configurable machine learning pipeline that supports effective analysis of large adaptation spaces for threshold, optimization, and setpoint goals. We evaluate ML2ASR+ for two applications with different sizes of adaptation spaces: an Internet-of-Things application and a service-based system. The results demonstrate that ML2ASR+ can be applied to deal with different types of goals and is able to reduce the adaptation space and hence the time to make adaptation decisions with over 90%, with negligible effect on the realization of the adaptation goals. © 2022 The Authors</t>
  </si>
  <si>
    <t>Verification of Distributed Systems via Sequential Emulation</t>
  </si>
  <si>
    <t>https://www.scopus.com/inward/record.uri?eid=2-s2.0-85130748937&amp;doi=10.1145%2f3490387&amp;partnerID=40&amp;md5=48395a4ef4ba51925484bb8dfce9c48c</t>
  </si>
  <si>
    <t>Sequential emulation is a semantics-based technique to automatically reduce property checking of distributed systems to the analysis of sequential programs. An automated procedure takes as input a formal specification of a distributed system, a property of interest, and the structural operational semantics of the specification language and generates a sequential program whose execution traces emulate the possible evolutions of the considered system. The problem as to whether the property of interest holds for the system can then be expressed either as a reachability or as a termination query on the program. This allows to immediately adapt mature verification techniques developed for general-purpose languages to domain-specific languages, and to effortlessly integrate new techniques as soon as they become available. We test our approach on a selection of concurrent systems originated from different contexts from population protocols to models of flocking behaviour. By combining a comprehensive range of program verification techniques, from traditional symbolic execution to modern inductive-based methods such as property-directed reachability, we are able to draw consistent and correct verification verdicts for the considered systems.  © 2022 Copyright held by the owner/author(s). Publication rights licensed to ACM.</t>
  </si>
  <si>
    <t>On the Untriviality of Trivial Packages: An Empirical Study of npm JavaScript Packages</t>
  </si>
  <si>
    <t>https://www.scopus.com/inward/record.uri?eid=2-s2.0-85103298432&amp;doi=10.1109%2fTSE.2021.3068901&amp;partnerID=40&amp;md5=b5326796cf4930df9ca10ff05b43d70b</t>
  </si>
  <si>
    <t>Nowadays, developing software would be unthinkable without the use of third-party packages. Although such code reuse helps to achieve rapid continuous delivery of software to end-users, blindly reusing code has its pitfalls. For example, prior work has investigated the rationale for using packages that implement simple functionalities, known as trivial packages (i.e., in terms of the code size and complexity). This prior work showed that although these trivial packages were simple, they were popular and prevalent in the npm ecosystem. This popularity and prevalence of trivial packages peaked our interest in questioning the 'triviality of trivial packages'. To better understand and examine the triviality of trivial packages, we mine a large set of JavaScript projects that use trivial npm packages and evaluate their relative centrality. Specifically, we evaluate the triviality from two complementary points of view: based on project usage and ecosystem usage of these trivial packages. Our result shows that trivial packages are being used in central JavaScript files of a software project. Additionally, by analyzing all external package API calls in these JavaScript files, we found that a high percentage of these API calls are attributed to trivial packages. Therefore, these packages play a significant role in JavaScript files. Furthermore, in the package dependency network, we observed that 16.8 percent packages are trivial and in some cases removing a trivial package can impact approximately 29 percent of the ecosystem. Overall, our finding indicates that although smaller in size and complexity, trivial packages are highly depended on packages by JavaScript projects. Additionally, our study shows that although they might be called trivial, nothing about trivial packages is trivial. © 1976-2012 IEEE.</t>
  </si>
  <si>
    <t>All in One: Design, Verification, and Implementation of SNOW-optimal Read Atomic Transactions</t>
  </si>
  <si>
    <t>https://www.scopus.com/inward/record.uri?eid=2-s2.0-85130689998&amp;doi=10.1145%2f3494517&amp;partnerID=40&amp;md5=8a5320b3d624c8915aac0fde18a48cd0</t>
  </si>
  <si>
    <t>Distributed read atomic transactions are important building blocks of modern cloud databases that magnificently bridge the gap between data availability and strong data consistency. The performance of their transactional reads is particularly critical to the overall system performance, as many real-world database workloads are dominated by reads. Following the SNOW design principle for optimal reads, we develop LORA, a novel SNOW-optimal algorithm for distributed read atomic transactions. LORA completes its reads in exactly one round trip, even in the presence of conflicting writes, without imposing additional overhead to the communication, and it outperforms the state-of-The-Art read atomic algorithms.To guide LORA's development, we present a rewriting-logic-based framework and toolkit for design, verification, implementation, and evaluation of distributed databases. Within the framework, we formalize LORA and mathematically prove its data consistency guarantees. We also apply automatic model checking and statistical verification to validate our proofs and to estimate LORA's performance. We additionally generate from the formal model a correct-by-construction distributed implementation for testing and performance evaluation under realistic deployments. Our design-level and implementation-based experimental results are consistent, which together demonstrate LORA's promising data consistency and performance achievement.  © 2022 Association for Computing Machinery.</t>
  </si>
  <si>
    <t>SQAPlanner: Generating Data-Informed Software Quality Improvement Plans</t>
  </si>
  <si>
    <t>https://www.scopus.com/inward/record.uri?eid=2-s2.0-85103009636&amp;doi=10.1109%2fTSE.2021.3070559&amp;partnerID=40&amp;md5=d62236f86e11f4e2b27d776fdbd40f95</t>
  </si>
  <si>
    <t>Software Quality Assurance (SQA) planning aims to define proactive plans, such as defining maximum file size, to prevent the occurrence of software defects in future releases. To aid this, defect prediction models have been proposed to generate insights as the most important factors that are associated with software quality. Such insights that are derived from traditional defect models are far from actionable - i.e., practitioners still do not know what they should do or avoid to decrease the risk of having defects, and what is the risk threshold for each metric. A lack of actionable guidance and risk threshold can lead to inefficient and ineffective SQA planning processes. In this paper, we investigate the practitioners' perceptions of current SQA planning activities, current challenges of such SQA planning activities, and propose four types of guidance to support SQA planning. We then propose and evaluate our AI-Driven SQAPlanner approach, a novel approach for generating four types of guidance and their associated risk thresholds in the form of rule-based explanations for the predictions of defect prediction models. Finally, we develop and evaluate a visualization for our SQAPlanner approach. Through the use of qualitative survey and empirical evaluation, our results lead us to conclude that SQAPlanner is needed, effective, stable, and practically applicable. We also find that 80 percent of our survey respondents perceived that our visualization is more actionable. Thus, our SQAPlanner paves a way for novel research in actionable software analytics - i.e., generating actionable guidance on what should practitioners do and not do to decrease the risk of having defects to support SQA planning. © 1976-2012 IEEE.</t>
  </si>
  <si>
    <t>Super-optimization of Smart Contracts</t>
  </si>
  <si>
    <t>https://www.scopus.com/inward/record.uri?eid=2-s2.0-85135842178&amp;doi=10.1145%2f3506800&amp;partnerID=40&amp;md5=432eb751c3c5b689813a1ffb68b5ec8c</t>
  </si>
  <si>
    <t>Smart contracts are programs deployed on a blockchain. They are executed for a monetary fee paid in gas-a clear optimization target for smart contract compilers. Because smart contracts are a young, fast-moving field without (manually) fine-tuned compilers, they highly benefit from automated and adaptable approaches, especially as smart contracts are effectively immutable, and as such need a high level of assurance. This makes them an ideal domain for applying formal methods. Super-optimization is a technique to find the best translation of a block of instructions by trying all possible sequences of instructions that produce the same result. We present a framework for super-optimizing smart contracts based on Max-SMT with two main ingredients: (1) a stack functional specification extracted from the basic blocks of a smart contract, which is simplified using rules capturing the semantics of arithmetic, bit-wise, and relational operations, and (2) the synthesis of optimized blocks, which finds-by means of an efficient SMT encoding-basic blocks with minimal gas cost whose stack functional specification is equal (modulo commutativity) to the extracted one.We implemented our framework in the tool syrup 2.0. Through large-scale experiments on real-world smart contracts, we analyze performance improvements for different SMT encodings, as well as tradeoffs between quality of optimizations and required optimization time. © 2022 Copyright held by the owner/author(s). Publication rights licensed to ACM.</t>
  </si>
  <si>
    <t>Factors affecting Agile adoption: An industry research study of the mobile app sector in Saudi Arabia</t>
  </si>
  <si>
    <t>https://www.scopus.com/inward/record.uri?eid=2-s2.0-85129758848&amp;doi=10.1016%2fj.jss.2022.111347&amp;partnerID=40&amp;md5=d2e5981b65ffd5c65e3da53369b4c987</t>
  </si>
  <si>
    <t>Agile is an established software development methodology that helps develop software by improving time to market, quality, customer engagement and reducing costs. Factors underpinning its adoption have been widely researched. However, most of these studies have been conducted in developed countries, particularly Europe and North America, with only a handful carried out in developing countries, including the Middle East. This is problematic given the strategic and economic importance of the software industry in such places as Saudi Arabia, where Agile adoption remains in the early stages, despite heavy investment in this industry in recent years to diversify its oil-dependent economy. Therefore, this study empirically investigates the factors influencing Agile adoption by Saudi Arabian software small and medium-sized enterprises (SMEs). To this end, in-depth interviews were conducted with 12 software practitioners from three software SMEs. Our findings reveal that human factors, such as customer involvement, team capability, organisational culture and national culture, are considered the most impactful factors affecting the adoption of Agile as opposed to technical ones, such as the availability of specific tools or techniques. © 2022 Elsevier Inc.</t>
  </si>
  <si>
    <t>An Empirical Study of the Effectiveness of an Ensemble of Stand-Alone Sentiment Detection Tools for Software Engineering Datasets</t>
  </si>
  <si>
    <t>https://www.scopus.com/inward/record.uri?eid=2-s2.0-85130699711&amp;doi=10.1145%2f3491211&amp;partnerID=40&amp;md5=9d05b455d45a7ee5551bbd764d064c06</t>
  </si>
  <si>
    <t>Sentiment analysis in software engineering (SE) has shown promise to analyze and support diverse development activities. Recently, several tools are proposed to detect sentiments in software artifacts. While the tools improve accuracy over off-The-shelf tools, recent research shows that their performance could still be unsatisfactory. A more accurate sentiment detector for SE can help reduce noise in analysis of software scenarios where sentiment analysis is required. Recently, combinations, i.e., hybrids of stand-Alone classifiers are found to offer better performance than the stand-Alone classifiers for fault detection. However, we are aware of no such approach for sentiment detection for software artifacts. We report the results of an empirical study that we conducted to determine the feasibility of developing an ensemble engine by combining the polarity labels of stand-Alone SE-specific sentiment detectors. Our study has two phases. In the first phase, we pick five SE-specific sentiment detection tools from two recently published papers by Lin et al. [29, 30], who first reported negative results with stand alone sentiment detectors and then proposed an improved SE-specific sentiment detector, POME [29]. We report the study results on 17,581 units (sentences/documents) coming from six currently available sentiment benchmarks for software engineering. We find that the existing tools can be complementary to each other in 85-95% of the cases, i.e., one is wrong but another is right. However, a majority voting-based ensemble of those tools fails to improve the accuracy of sentiment detection. We develop Sentisead, a supervised tool by combining the polarity labels and bag of words as features. Sentisead improves the performance (F1-score) of the individual tools by 4% (over Senti4SD [5])-100% (over POME [29]). The initial development of Sentisead occurred before we observed the use of deep learning models for SE-specific sentiment detection. In particular, recent papers show the superiority of advanced language-based pre-Trained transformer models (PTM) over rule-based and shallow learning models. Consequently, in a second phase, we compare and improve Sentisead infrastructure using the PTMs. We find that a Sentisead infrastructure with RoBERTa as the ensemble of the five stand-Alone rule-based and shallow learning SE-specific tools from Lin et al. [29, 30] offers the best F1-score of 0.805 across the six datasets, while a stand-Alone RoBERTa shows an F1-score of 0.801.  © 2022 Association for Computing Machinery.</t>
  </si>
  <si>
    <t>XCode: Towards Cross-Language Code Representation with Large-Scale Pre-Training</t>
  </si>
  <si>
    <t>https://www.scopus.com/inward/record.uri?eid=2-s2.0-85130754433&amp;doi=10.1145%2f3506696&amp;partnerID=40&amp;md5=b2c60159ed514b3de7d7cdd2aaa6e896</t>
  </si>
  <si>
    <t>Source code representation learning is the basis of applying artificial intelligence to many software engineering tasks such as code clone detection, algorithm classification, and code summarization. Recently, many works have tried to improve the performance of source code representation from various perspectives, e.g., introducing the structural information of programs into latent representation. However, when dealing with rapidly expanded unlabeled cross-language source code datasets from the Internet, there are still two issues. Firstly, deep learning models for many code-specific tasks still suffer from the lack of high-quality labels. Secondly, the structural differences among programming languages make it more difficult to process multiple languages in a single neural architecture.To address these issues, in this article, we propose a novel Cross-language Code representation with a large-scale pre-Training (XCode) method. Concretely, we propose to use several abstract syntax trees and ELMo-enhanced variational autoencoders to obtain multiple pre-Trained source code language models trained on about 1.5 million code snippets. To fully utilize the knowledge across programming languages, we further propose a Shared Encoder-Decoder (SED) architecture which uses the multi-Teacher single-student method to transfer knowledge from the aforementioned pre-Trained models to the distilled SED. The pre-Trained models and SED will cooperate to better represent the source code. For evaluation, we examine our approach on three typical downstream cross-language tasks, i.e., source code translation, code clone detection, and code-To-code search, on a real-world dataset composed of programming exercises with multiple solutions. Experimental results demonstrate the effectiveness of our proposed approach on cross-language code representations. Meanwhile, our approach performs significantly better than several code representation baselines on different downstream tasks in terms of multiple automatic evaluation metrics.  © 2022 Copyright held by the owner/author(s). Publication rights licensed to ACM.</t>
  </si>
  <si>
    <t>Software engineering for quantum programming: How far are we?</t>
  </si>
  <si>
    <t>https://www.scopus.com/inward/record.uri?eid=2-s2.0-85129805418&amp;doi=10.1016%2fj.jss.2022.111326&amp;partnerID=40&amp;md5=438738007aade0db08ea6d89a60cc1d0</t>
  </si>
  <si>
    <t>Quantum computing is no longer only a scientific interest but is rapidly becoming an industrially available technology that can potentially overcome the limits of classical computation. Over the last years, all major companies have provided frameworks and programming languages that allow developers to create their quantum applications. This shift has led to the definition of a new discipline called quantum software engineering, which is demanded to define novel methods for engineering large-scale quantum applications. While the research community is successfully embracing this call, we notice a lack of systematic investigations into the state of the practice of quantum programming. Understanding the challenges that quantum developers face is vital to precisely define the aims of quantum software engineering. Hence, in this paper, we first mine all the GITHUB repositories that make use of the most used quantum programming frameworks currently on the market and then conduct coding analysis sessions to produce a taxonomy of the purposes for which quantum technologies are used. In the second place, we conduct a survey study that involves the contributors of the considered repositories, which aims to elicit the developers’ opinions on the current adoption and challenges of quantum programming. On the one hand, the results highlight that the current adoption of quantum programming is still limited. On the other hand, there are many challenges that the software engineering community should carefully consider: these do not strictly pertain to technical concerns but also socio-technical matters. © 2022 Elsevier Inc.</t>
  </si>
  <si>
    <t>Preventing technical debt with the TAP framework for Technical Debt Aware Management</t>
  </si>
  <si>
    <t>https://www.scopus.com/inward/record.uri?eid=2-s2.0-85129359528&amp;doi=10.1016%2fj.infsof.2022.106926&amp;partnerID=40&amp;md5=08a8caabe7d3b0f8fcfb74ad3b04e92b</t>
  </si>
  <si>
    <t>Context: Technical Debt (TD) is a metaphor for technical problems that are not visible to users and customers but hinder developers in their work, making future changes more difficult. TD is often incurred due to tight project deadlines and can make future changes more costly or impossible. Project Management usually focuses on customer benefits and pays less attention to their IT systems’ internal quality. TD prevention should be preferred over TD repayment because subsequent refactoring and re-engineering are expensive. Objective: This paper evaluates a framework focusing on both TD prevention and TD repayment in the context of agile-managed projects. The framework was developed and applied in an IT unit of a publishing house. The unique contribution of this framework is the integration of TD management into project management. Method: The evaluation was performed as a comparative case study based on ticket statistics and two structured surveys. The surveys were conducted in the observed IT unit using the framework and a comparison unit not using the framework. The first survey targeted team members, the second one IT managers. Results: The evaluation shows that in this IT unit the TAP framework led to a raised awareness for the incurrence of TD. Decisions to incur TD are intentional, and TD is repaid timelier. Unintentional TD incurred by unconscious decisions is prevented. Furthermore, better communication and better planning of the project pipeline can be observed. Conclusion: We provide an insight into practitioners’ ways to identify, monitor, prevent and repay TD. The presented framework includes a feasible method for TD prevention despite tight timelines by making TD repayment part of project management. © 2022 Elsevier B.V.</t>
  </si>
  <si>
    <t>Including Everyone, Everywhere: Understanding Opportunities and Challenges of Geographic Gender-Inclusion in OSS</t>
  </si>
  <si>
    <t>https://www.scopus.com/inward/record.uri?eid=2-s2.0-85111033792&amp;doi=10.1109%2fTSE.2021.3092813&amp;partnerID=40&amp;md5=3b30c7bcf181ae37d535005150afc71a</t>
  </si>
  <si>
    <t>The gender gap is a significant concern facing the software industry as the development becomes more geographically distributed. Widely shared reports indicate that gender differences may be specific to each region. However, how complete can these reports be with little to no research reflective of the Open Source Software (OSS) process and communities software is now commonly developed in? Our study presents a multi-region geographical analysis of gender inclusion on GitHub. This mixed-methods approach includes quantitatively investigating differences in gender inclusion in projects across geographic regions and investigate these trends over time using data from contributions to 21,456 project repositories. We also qualitatively understand the unique experiences of developers contributing to these projects through a survey that is strategically targeted to developers in various regions worldwide. Our findings indicate that gender diversity is low across all parts of the world, with no substantial difference across regions. However, there has been statistically significant improvement in diversity worldwide since 2014, with certain regions such as Africa improving at faster pace. We also find that most motivations and barriers to contributions (e.g., lack of resources to contribute and poor working environment) were shared across regions, however, some insightful differences, such as how to make projects more inclusive, did arise. From these findings, we derive and present implications for tools that can foster inclusion in open source software communities and empower contributions from everyone, everywhere. © 1976-2012 IEEE.</t>
  </si>
  <si>
    <t>Context-Aware Personalized Crowdtesting Task Recommendation</t>
  </si>
  <si>
    <t>https://www.scopus.com/inward/record.uri?eid=2-s2.0-85106729716&amp;doi=10.1109%2fTSE.2021.3081171&amp;partnerID=40&amp;md5=67f37fe295058a12ed25afe41c5f8b51</t>
  </si>
  <si>
    <t>Crowdsourced software testing (short for crowdtesting) is a special type of crowdsourcing. It requires that crowdworkers master appropriate skill-sets and commit significant effort for completing a task. Abundant uncertainty may arise during a crowdtesting process due to imperfect information between the task requester and crowdworkers. For example, a worker frequently chooses tasks in an ad hoc manner in crowdtesting context, and an inappropriate task selection may lead to the worker's failing to detect any bugs, and significant testing effort unpaid and wasted. Recent studies have explored methods for supporting task requesters to make informed decisions on task pricing, worker recommendation, and so on. Unfortunately, very few study offers decision making support from the crowdworkers' perspectives. We motivate this study through a pilot study, revealing the large portion (74 percent) of unpaid crowdworkers' effort due to the inappropriate task choice. Drawn from our previous work on context-aware crowdworker recommendations, we advocate a more effective alternative to manual task selection would be to provide contextualized and personalized task recommendation considering the diverse distribution of worker preference and expertise, with objectives to increase their winning chances and to potentially reduce the frequency of unpaid crowd work. This paper proposes a context-aware personalized task recommendation approach PTRec, consisting of a testing context model and a learning-based task recommendation model to aid dynamic worker decision in selecting crowdtesting tasks. The testing context model is constructed in two perspectives, i.e., process context and resource context, to capture the in-process progress-oriented information and crowdworkers' characteristics respectively. Built on top of this context model, the learning-based task recommendation model extracts 60 features automatically, and employs random forest learner to generate dynamic and personalized task recommendation which matches workers' expertise and interest. The evaluation is conducted on 636 crowdtesting tasks involving 2,404 crowdworkers from one of the largest crowdtesting platforms, and results show our approach can achieve an average precision of 82 percent, average recall of 84 percent, and save an estimated average of 81 percent effort originally spent on exploring, significantly outperforming four commonly-used and state-of-the-art baselines. This indicates its potential in recommending proper tasks to workers so as to improve bug detection efficiency and increase their monetary earnings.  © 1976-2012 IEEE.</t>
  </si>
  <si>
    <t>Adversarial Robustness of Deep Code Comment Generation</t>
  </si>
  <si>
    <t>https://www.scopus.com/inward/record.uri?eid=2-s2.0-85141028390&amp;doi=10.1145%2f3501256&amp;partnerID=40&amp;md5=9a77cdc6b56a9e6db3c8e6734bca57fb</t>
  </si>
  <si>
    <t>Deep neural networks (DNNs) have shown remarkable performance in a variety of domains such as computer vision, speech recognition, and natural language processing. Recently they also have been applied to various software engineering tasks, typically involving processing source code. DNNs are well-known to be vulnerable to adversarial examples, i.e., fabricated inputs that could lead to various misbehaviors of the DNN model while being perceived as benign by humans. In this paper, we focus on the code comment generation task in software engineering and study the robustness issue of the DNNs when they are applied to this task. We propose ACCENT(Adversarial Code Comment gENeraTor), an identifier substitution approach to craft adversarial code snippets, which are syntactically correct and semantically close to the original code snippet, but may mislead the DNNs to produce completely irrelevant code comments. In order to improve the robustness, ACCENT also incorporates a novel training method, which can be applied to existing code comment generation models. We conduct comprehensive experiments to evaluate our approach by attacking the mainstream encoder-decoder architectures on two large-scale publicly available datasets. The results show that ACCENT efficiently produces stable attacks with functionality-preserving adversarial examples, and the generated examples have better transferability compared with the baselines. We also confirm, via experiments, the effectiveness in improving model robustness with our training method. © 2022 Association for Computing Machinery.</t>
  </si>
  <si>
    <t>Towards Robustness of Deep Program Processing Models-Detection, Estimation, and Enhancement</t>
  </si>
  <si>
    <t>https://www.scopus.com/inward/record.uri?eid=2-s2.0-85130755119&amp;doi=10.1145%2f3511887&amp;partnerID=40&amp;md5=d3dd8a684ba5c1be920054b79edf80a5</t>
  </si>
  <si>
    <t>Deep learning (DL) has recently been widely applied to diverse source code processing tasks in the software engineering (SE) community, which achieves competitive performance (e.g., accuracy). However, the robustness, which requires the model to produce consistent decisions given minorly perturbed code inputs, still lacks systematic investigation as an important quality indicator. This article initiates an early step and proposes a framework CARROT for robustness detection, measurement, and enhancement of DL models for source code processing. We first propose an optimization-based attack technique CARROTA to generate valid adversarial source code examples effectively and efficiently. Based on this, we define the robustness metrics and propose robustness measurement toolkit CARROTM, which employs the worst-case performance approximation under the allowable perturbations. We further propose to improve the robustness of the DL models by adversarial training (CARROTT) with our proposed attack techniques. Our in-depth evaluations on three source code processing tasks (i.e., functionality classification, code clone detection, defect prediction) containing more than 3 million lines of code and the classic or SOTA DL models, including GRU, LSTM, ASTNN, LSCNN, TBCNN, CodeBERT, and CDLH, demonstrate the usefulness of our techniques for g¶ effective and efficient adversarial example detection, g• tight robustness estimation, and effective robustness enhancement.  © 2022 Association for Computing Machinery.</t>
  </si>
  <si>
    <t>Maximizing integrative learning in software development teams: A systematic review of key drivers and future research agenda</t>
  </si>
  <si>
    <t>https://www.scopus.com/inward/record.uri?eid=2-s2.0-85130416304&amp;doi=10.1016%2fj.jss.2022.111345&amp;partnerID=40&amp;md5=c487d235b22bf6296baea75906bc3671</t>
  </si>
  <si>
    <t>Software development is a complex phenomenon that requires software teams to integrate diverse knowledge and expertise to provide innovative solutions. A critical success factor for software teams is their integrative learning capability which is driven by multiple factors. We systematically review and synthesize extant literature to identify critical antecedents of integrative learning in software teams and uncover knowledge gaps to inform future research. Searching multiple databases, 447 papers were identified, of which 32 were selected for the final analysis after a rigorous data extraction process. We performed open and axial coding and affinity diagramming to thematically analyze each study for antecedents associated with integrative learning. We also triangulated our results by content analyzing the studies using a software-based text analysis tool. The findings indicate five crucial drivers of integrative learning in software teams: social harmony, process agility, team design, technological maturity, and project environment. The study also highlights the value of recognizing the inter-team and intra-team contexts in team learning. Based on the study findings, we propose a model of integrative learning in software teams, discuss future research agendas, and offer practical insights and recommendations to software professionals. © 2022 Elsevier Inc.</t>
  </si>
  <si>
    <t>Software Engineering for Internet of Things: The Practitioners' Perspective</t>
  </si>
  <si>
    <t>https://www.scopus.com/inward/record.uri?eid=2-s2.0-85103877525&amp;doi=10.1109%2fTSE.2021.3070692&amp;partnerID=40&amp;md5=85772a853c59e0524ab0be87fd16c35f</t>
  </si>
  <si>
    <t>Internet of Things based systems (IoT systems for short) are becoming increasingly popular across different industrial domains and their development is rapidly increasing to provide value-added services to end-users and citizens. Little research to date uncovers the core development process lifecycle needed for IoT systems, and thus software engineers find themselves unprepared and unfamiliar with this new genre of system development. To ameliorate this gap, we conducted a mixed quantitative and qualitative research study where we derived a conceptual process framework from the extant literature on IoT, through which 27 key tasks for incorporation into the development processes of IoT systems were identified. The framework was then validated by the means of a survey of 127 IoT practitioners from 35 countries across 6 continents with 15 different industry backgrounds. Our research provides an understanding of the most important development process tasks and informs both software engineering practitioners and researchers of the challenges and recommendations related to the development of next-generation of IoT systems.  © 1976-2012 IEEE.</t>
  </si>
  <si>
    <t>Just-In-Time Defect Prediction on JavaScript Projects: A Replication Study</t>
  </si>
  <si>
    <t>https://www.scopus.com/inward/record.uri?eid=2-s2.0-85141065385&amp;doi=10.1145%2f3508479&amp;partnerID=40&amp;md5=363469b3d5da9a29d1c8d0c42df77723</t>
  </si>
  <si>
    <t>Change-level defect prediction is widely referred to as just-in-time (JIT) defect prediction since it identifies a defect-inducing change at the check-in time, and researchers have proposed many approaches based on the language-independent change-level features. These approaches can be divided into two types: supervised approaches and unsupervised approaches, and their effectiveness has been verified on Java or C++ projects. However, whether the language-independent change-level features can effectively identify the defects of JavaScript projects is still unknown. Additionally, many researches have confirmed that supervised approaches outperform unsupervised approaches on Java or C++ projects when considering inspection effort. However, whether supervised JIT defect prediction approaches can still perform best on JavaScript projects is still unknown. Lastly, prior proposed change-level features are programming language-independent, whether programming language-specific change-level features can further improve the performance of JIT approaches on identifying defect-prone changes is also unknown.To address the aforementioned gap in knowledge, in this article, we collect and label the top-20 most starred JavaScript projects on GitHub. JavaScript is an extremely popular and widely used programming language in the industry. We propose five JavaScript-specific change-level features and conduct a large-scale empirical study (i.e., involving a total of 176,902 changes) and find that (1) supervised JIT defect prediction approaches (i.e., CBS+) still statistically significantly outperform unsupervised approaches on JavaScript projects when considering inspection effort; (2) JavaScript-specific change-level features can further improve the performance of approach built with language-independent features on identifying defect-prone changes; (3) the change-level features in the dimension of size (i.e., LT), diffusion (i.e., NF), and JavaScript-specific (i.e., SO and TC) are the most important features for indicating the defect-proneness of a change on JavaScript projects; and (4) project-related features (i.e., Stars, Branches, Def Ratio, Changes, Files, Defective, and Forks) have a high association with the probability of a change to be a defect-prone one on JavaScript projects. © 2022 Association for Computing Machinery.</t>
  </si>
  <si>
    <t>Magnifier: A Compositional Analysis Approach for Autonomous Traffic Control</t>
  </si>
  <si>
    <t>https://www.scopus.com/inward/record.uri?eid=2-s2.0-85103773430&amp;doi=10.1109%2fTSE.2021.3069192&amp;partnerID=40&amp;md5=aedf7b825bbd9127ce87d85541a92639</t>
  </si>
  <si>
    <t>Autonomous traffic control systems are large-scale systems with critical goals. To satisfy expected properties, these systems adapt themselves to possible changes in their environment and in the system itself. The adaptation may result in further changes propagated throughout the system. For each change and its consequent adaptation, assuring the satisfaction of properties of the system at runtime is important. A prominent approach to assure the correct behavior of these systems is verification at runtime, which has strict time and memory limitations. To tackle these limitations, we propose Magnifier, an iterative, incremental, and compositional verification approach that operates on an actor-based model where actors are grouped in components, and components are augmented with a coordinator. The Magnifier idea is zooming on the area (component) affected by a change and verifying the correctness of properties of interest of the system after adapting the component to the change. Magnifier checks if the change is propagating, and if that is the case, then it zooms out to perform adaptation on a larger area to contain the change. The process is iterative and incremental, and considers areas affected by the change one by one. In Magnifier, we use the Coordinated Adaptive Actor model (CoodAA) for traffic control systems. We present a formal semantics for CoodAA as a network of Timed Input-Output Automata (TIOAs), and prove the correctness of our compositional reasoning. We implement our approach in Ptolemy II. The results of our experiments indicate that the proposed approach improves the verification time and the memory consumption compared to the non-compositional approach. © 1976-2012 IEEE.</t>
  </si>
  <si>
    <t>SigRec: Automatic Recovery of Function Signatures in Smart Contracts</t>
  </si>
  <si>
    <t>https://www.scopus.com/inward/record.uri?eid=2-s2.0-85171780707&amp;doi=10.1109%2fTSE.2021.3078342&amp;partnerID=40&amp;md5=7e75e83a815b755ad96426c524b0f99e</t>
  </si>
  <si>
    <t>Millions of smart contracts have been deployed onto Ethereum for providing various services, whose functions can be invoked. For this purpose, the caller needs to know the function signature of a callee, which includes its function id and parameter types. Such signatures are critical to many applications focusing on smart contracts, e.g., reverse engineering, fuzzing, attack detection, and profiling. Unfortunately, it is challenging to recover the function signatures from contract bytecode, since neither debug information nor type information is present in the bytecode. To address this issue, prior approaches rely on source code, or a collection of known signatures from incomplete databases or incomplete heuristic rules, which, however, are far from adequate and cannot cope with the rapid growth of new contracts. In this paper, we propose a novel solution that leverages how functions are handled by Ethereum virtual machine (EVM) to automatically recover function signatures. In particular, we exploit how smart contracts determine the functions to be invoked to locate and extract function ids, and propose a new approach named type-aware symbolic execution (TASE) that utilizes the semantics of EVM operations on parameters to identify the number and the types of parameters. Moreover, we develop SigRec, a new tool for recovering function signatures from contract bytecode without the need of source code and function signature databases. The extensive experimental results show that SigRec outperforms all existing tools, achieving an unprecedented 98.7 percent accuracy within 0.074 seconds. We further demonstrate that the recovered function signatures are useful in attack detection, fuzzing and reverse engineering of EVM bytecode. © 1976-2012 IEEE.</t>
  </si>
  <si>
    <t>Verifix: Verified Repair of Programming Assignments</t>
  </si>
  <si>
    <t>https://www.scopus.com/inward/record.uri?eid=2-s2.0-85139329042&amp;doi=10.1145%2f3510418&amp;partnerID=40&amp;md5=a098815bf748cbc9d688bace53d14890</t>
  </si>
  <si>
    <t>Automated feedback generation for introductory programming assignments is useful for programming education. Most works try to generate feedback to correct a student program by comparing its behavior with an instructor's reference program on selected tests. In this work, our aim is to generate verifiably correct program repairs as student feedback. A student-submitted program is aligned and composed with a reference solution in terms of control flow, and the variables of the two programs are automatically aligned via predicates describing the relationship between the variables. When verification attempt for the obtained aligned program fails, we turn a verification problem into a MaxSMT problem whose solution leads to a minimal repair. We have conducted experiments on student assignments curated from a widely deployed intelligent tutoring system. Our results show that generating verified repair without sacrificing the overall repair rate is possible. In fact, our implementation, Verifix, is shown to outperform Clara, a state-of-the-art tool, in terms of repair rate. This shows the promise of using verified repair to generate high confidence feedback in programming pedagogy settings. © 2022 Association for Computing Machinery.</t>
  </si>
  <si>
    <t>Examining Penetration Tester Behavior in the Collegiate Penetration Testing Competition</t>
  </si>
  <si>
    <t>https://www.scopus.com/inward/record.uri?eid=2-s2.0-85130725367&amp;doi=10.1145%2f3514040&amp;partnerID=40&amp;md5=1b3a8405c393eb6998508481a24161c9</t>
  </si>
  <si>
    <t>Penetration testing is a key practice toward engineering secure software. Malicious actors have many tactics at their disposal, and software engineers need to know what tactics attackers will prioritize in the first few hours of an attack. Projects like MITRE ATT&amp;CK™ provide knowledge, but how do people actually deploy this knowledge in real situations A penetration testing competition provides a realistic, controlled environment with which to measure and compare the efficacy of attackers. In this work, we examine the details of vulnerability discovery and attacker behavior with the goal of improving existing vulnerability assessment processes using data from the 2019 Collegiate Penetration Testing Competition (CPTC). We constructed 98 timelines of vulnerability discovery and exploits for 37 unique vulnerabilities discovered by 10 teams of penetration testers. We grouped related vulnerabilities together by mapping to Common Weakness Enumerations and MITRE ATT&amp;CK™. We found that (1) vulnerabilities related to improper resource control (e.g., session fixation) are discovered faster and more often, as well as exploited faster, than vulnerabilities related to improper access control (e.g., weak password requirements), (2) there is a clear process followed by penetration testers of discovery/collection to lateral movement/pre-Attack. Our methodology facilitates quicker analysis of vulnerabilities in future CPTC events.  © 2022 Association for Computing Machinery.</t>
  </si>
  <si>
    <t>Interacto: A Modern User Interaction Processing Model</t>
  </si>
  <si>
    <t>https://www.scopus.com/inward/record.uri?eid=2-s2.0-85107231964&amp;doi=10.1109%2fTSE.2021.3083321&amp;partnerID=40&amp;md5=892fc7914b7bf6b91c4999b0a66360b8</t>
  </si>
  <si>
    <t>Since most software systems provide their users with interactive features, building user interfaces (UI) is one of the core software engineering tasks. It consists in designing, implementing and testing ever more sophisticated and versatile ways for users to interact with software systems, and safely connecting these interactions with commands querying or modifying their state. However, most UI frameworks still rely on a low level model, the bare bone UI event processing model. This model was suitable for the rather simple UIs of the early 80's (menus, buttons, keyboards, mouse clicks), but now exhibits major software engineering flaws for modern, highly interactive UIs. These flaws include lack of separation of concerns, weak modularity and thus low reusability of code for advanced interactions, as well as low testability. To mitigate these flaws, we propose Interacto as a high level user interaction processing model. By reifying the concept of user interaction, Interacto makes it easy to design, implement and test modular and reusable advanced user interactions, and to connect them to commands with built-in undo/redo support. To demonstrate its applicability and generality, we briefly present two open source implementations of Interacto for Java/JavaFX and TypeScript/Angular. We evaluate Interacto interest (1) on a real world case study, where it has been used since 2013, and with (2) a controlled experiment with 44 master students, comparing it with traditionnal UI frameworks. © 1976-2012 IEEE.</t>
  </si>
  <si>
    <t>iFogSim2: An extended iFogSim simulator for mobility, clustering, and microservice management in edge and fog computing environments</t>
  </si>
  <si>
    <t>https://www.scopus.com/inward/record.uri?eid=2-s2.0-85130094579&amp;doi=10.1016%2fj.jss.2022.111351&amp;partnerID=40&amp;md5=b650072584d3ec15cdfca92a7638dd74</t>
  </si>
  <si>
    <t>Internet of Things (IoT) has already proven to be the building block for next-generation Cyber–Physical Systems (CPSs). The considerable amount of data generated by the IoT devices needs latency-sensitive processing, which is not feasible by deploying the respective applications in remote Cloud datacentres. Edge/Fog computing, a promising extension of Cloud at the IoT-proximate network, can meet such requirements for smart CPSs. However, the structural and operational differences of Edge/Fog infrastructure resist employing Cloud-based service regulations directly to these environments. As a result, many research works have been recently conducted, focusing on efficient application and resource management in Edge/Fog computing environments. Scalable Edge/Fog infrastructure is a must to validate these policies, which is also challenging to accommodate in the real-world due to high cost and implementation time. Considering simulation as a key to this constraint, various software have been developed that can imitate the physical behavior of Edge/Fog computing environments. Nevertheless, the existing simulators often fail to support advanced service management features because of their monolithic architecture, lack of actual dataset, and limited scope for a periodic update. To overcome these issues, we have developed modular simulation models for service migration, dynamic distributed cluster formation, and microservice orchestration for Edge/Fog computing based on real datasets and extended the basic components of iFogSim, a widely used Edge/Fog computing simulator for their ease of adoption as iFogSim2. The performance of iFogSim2 and its built-in service management policies are evaluated using three use case scenarios and compared with the contemporary simulators and benchmark policies under different settings. Results indicate that our simulator consumes less memory and minimizes simulation time by an average of 28% when compared to other simulators. © 2022 Elsevier Inc.</t>
  </si>
  <si>
    <t>Pathidea: Improving Information Retrieval-Based Bug Localization by Re-Constructing Execution Paths Using Logs</t>
  </si>
  <si>
    <t>https://www.scopus.com/inward/record.uri?eid=2-s2.0-85103901284&amp;doi=10.1109%2fTSE.2021.3071473&amp;partnerID=40&amp;md5=900135967bfe22e8434ddf6cd0b051a0</t>
  </si>
  <si>
    <t>To assist developers with debugging and analyzing bug reports, researchers have proposed information retrieval-based bug localization (IRBL) approaches. IRBL approaches leverage the textual information in bug reports as queries to generate a ranked list of potential buggy files that may need further investigation. Although IRBL approaches have shown promising results, most prior research only leverages the textual information that is 'visible' in bug reports, such as bug description or title. However, in addition to the textual description of the bug, developers also often attach logs in bug reports. Logs provide important information that can be used to re-construct the system execution paths when an issue happens and assist developers with debugging. In this paper, we propose an IRBL approach, Pathidea, which leverages logs in bug reports to re-construct execution paths and helps improve the results of bug localization. Pathidea uses static analysis to create a file-level call graph, and re-constructs the call paths from the reported logs. We evaluate Pathidea on eight open source systems, with a total of 1,273 bug reports that contain logs. We find that Pathidea achieves a high recall (up to 51.9 percent for Top@5). On average, Pathidea achieves an improvement that varies from 8 to 21 and 5 to 21 percent over BRTracer in terms of Mean Average Precision (MAP) and Mean Reciprocal Rank (MRR) across studied systems, respectively. Moreover, we find that the re-constructed execution paths can also complement other IRBL approaches by providing a 10 and 8 percent improvement in terms of MAP and MRR, respectively. Finally, we conduct a parameter sensitivity analysis and provide recommendations on setting the parameter values when applying Pathidea. © 1976-2012 IEEE.</t>
  </si>
  <si>
    <t>Self-adaptive systems: A systematic literature review across categories and domains</t>
  </si>
  <si>
    <t>https://www.scopus.com/inward/record.uri?eid=2-s2.0-85129943393&amp;doi=10.1016%2fj.infsof.2022.106934&amp;partnerID=40&amp;md5=18393544a6b9f30d6c061a5ae72e86bc</t>
  </si>
  <si>
    <t>Context: Championed by IBM's vision of autonomic computing paper in 2003, the autonomic computing research field has seen increased research activity over the last 20 years. Several conferences (SEAMS, SASO, ICAC) and workshops (SISSY) have been established and have contributed to the autonomic computing knowledge base in search of a new kind of system — a self-adaptive system (SAS). These systems are characterized by being context-aware and can act on that awareness. The actions carried out could be on the system or on the context (or environment). The underlying goal of a SAS is the sustained achievement of its goals despite changes in its environment. Objective: Despite a number of literature reviews on specific aspects of SASs ranging from their requirements to quality attributes, we lack a systematic understanding of the current state of the art. Method: This paper contributes a systematic literature review into self-adaptive systems using the dblp computer science bibliography as a database. We filtered the records systematically in successive steps to arrive at 293 relevant papers. Each paper was critically analyzed and categorized into an attribute matrix. This matrix consisted of five categories, with each category having multiple attributes. The attributes of each paper, along with the summary of its contents formed the basis of the literature review that spanned 30 years (1990–2020). Results: We characterize the maturation process of the research area from theoretical papers over practical implementations to more holistic and generic approaches, frameworks, and exemplars, applied to areas such as networking, web services, and robotics, with much of the recent work focusing on IoT and IaaS. Conclusion: While there is an ebb and flow of application domains, domains like bio-inspired approaches, security, and cyber–physical systems showed promise to grow heading into the 2020s. © 2022 Elsevier B.V.</t>
  </si>
  <si>
    <t>How Do Successful and Failed Projects Differ? A Socio-Technical Analysis</t>
  </si>
  <si>
    <t>https://www.scopus.com/inward/record.uri?eid=2-s2.0-85141080213&amp;doi=10.1145%2f3504003&amp;partnerID=40&amp;md5=0fe7f797dbb21d4a14c347236e7ce9d0</t>
  </si>
  <si>
    <t>Software development is at the intersection of the social realm, involving people who develop the software, and the technical realm, involving artifacts (code, docs, etc.) that are being produced. It has been shown that a socio-technical perspective provides rich information about the state of a software project.In particular, we are interested in socio-technical factors that are associated with project success. For this purpose, we frame the task as a network classification problem. We show how a set of heterogeneous networks composed of social and technical entities can be jointly embedded in a single vector space enabling mathematically sound comparisons between distinct software projects. Our approach is specifically designed using intuitive metrics stemming from network analysis and statistics to ease the interpretation of results in the context of software engineering wisdom. Based on a selection of 32 open source projects, we perform an empirical study to validate our approach considering three prediction scenarios to test the classification model's ability generalizing to (1) randomly held-out project snapshots, (2) future project states, and (3) entirely new projects.Our results provide evidence that a socio-technical perspective is superior to a pure social or technical perspective when it comes to early indicators of future project success. To our surprise, the methodology proposed here even shows evidence of being able to generalize to entirely novel (project hold-out set) software projects reaching predication accuracies of 80%, which is a further testament to the efficacy of our approach and beyond what has been possible so far. In addition, we identify key features that are strongly associated with project success. Our results indicate that even relatively simple socio-technical networks capture highly relevant and interpretable information about the early indicators of future project success. © 2022 Association for Computing Machinery.</t>
  </si>
  <si>
    <t>The Ghost Commit Problem When Identifying Fix-Inducing Changes: An Empirical Study of Apache Projects</t>
  </si>
  <si>
    <t>https://www.scopus.com/inward/record.uri?eid=2-s2.0-85111038238&amp;doi=10.1109%2fTSE.2021.3087419&amp;partnerID=40&amp;md5=b2988d4ea1c01d62b366aa011419b397</t>
  </si>
  <si>
    <t>The SZZ approach for identifying fix-inducing changes traces backwards from a commit that fixes a defect to those commits that are implicated in the fix. This approach is at the heart of studies of characteristics of fix-inducing changes, as well as the popular Just-in-Time (JIT) variant of defect prediction. However, some types of commits are invisible to the SZZ approach. We refer to these invisible commits as 'Ghost Commits.' In this paper, we set out to define, quantify, characterize, and mitigate ghost commits that impact the SZZ algorithm during its mapping (i.e., linking defect-fixing commits to those commits that are implicated by the fix) and filtering phases (i.e., removing improbable fix-inducing commits from the set of implicated commits). We mine the version control repositories of 14 open source Apache projects for instances of mapping-phase and filtering-phase ghost commits. We find that (1) 5.66-11.72 percent of defect-fixing commits of defect-fixing commits only add lines, and thus, cannot be mapped back to implicated commits; (2) 1.05-4.60 percent of the studied commits only remove lines, and thus, cannot be implicated in future fixes; and (3) that no implicated commits survive the filtering process of 0.35-14.49 percent defect-fixing commits. Qualitative analysis of ghost commits reveals that 46.5 percent of 142 addition-only defect-fixing commits add checks (e.g., null-ness or emptiness checks), while 39.7 percent of 307 removal-only commits clean up (unused) code. Our results suggest that the next generation of SZZ improvements should be language-aware to connect ghost commits to implicated and defect-fixing commits. Based on our observations, we discuss promising directions for mitigation strategies to address each type of ghost commit. Moreover, we implement mitigation strategies for addition-only commits and evaluate those strategies with respect to a baseline approach. The results indicate that our strategies achieve a precision of 0.753, improving the precision of implicated commits by 39.5 percentage points. © 1976-2012 IEEE.</t>
  </si>
  <si>
    <t>A Common Terminology for Software Risk Management</t>
  </si>
  <si>
    <t>https://www.scopus.com/inward/record.uri?eid=2-s2.0-85141060522&amp;doi=10.1145%2f3498539&amp;partnerID=40&amp;md5=55ce60aa80ef7b27eb57f9012cb59e7d</t>
  </si>
  <si>
    <t>In order to improve and sustain their competitiveness over time, organisations nowadays need to undertake different initiatives to adopt frameworks, models and standards that will allow them to align and improve their business processes. In spite of these efforts, organisations may still encounter governance and management problems. This is where Risk Management (RM) can play a major role, since its purpose is to contribute to the creation and preservation of value in the context of the organisation's processes. RM is a complex and subjective activity that requires experience and a high level of knowledge about risks, and it is for this reason that standardisation institutions and researchers have made great efforts to define initiatives to overcome these challenges. However, the RM field nevertheless presents a lack of uniformity in its terms and concepts, due to the different contexts and scopes of application, a situation that can generate ambiguities and misunderstandings. To address these issues, this paper aims to present an ontology called SRMO (Software Risk Management Ontology), which seeks to unify the terms and concepts associated with RM and provide an integrated and holistic view of risk. In doing so, the Pipeline framework has been applied in order to assure and verify the quality of the proposed ontology, and it has been implemented in Protégé and validated by means of competency questions. Three application scenarios of this ontology demonstrating their usefulness in the software engineering field are presented in this paper. We believe that this ontology can be useful for organisations that are interested in: (i) establishing an RM strategy from an integrated approach, (ii) defining the elements that help to identify risks and the criteria that support decision-making in risk assessment, and (iii) helping the involved stakeholders during the process of risk management. © 2022 Association for Computing Machinery.</t>
  </si>
  <si>
    <t>L2S: A Framework for Synthesizing the Most Probable Program under a Specification</t>
  </si>
  <si>
    <t>https://www.scopus.com/inward/record.uri?eid=2-s2.0-85130749654&amp;doi=10.1145%2f3487570&amp;partnerID=40&amp;md5=cfdbef147c13790387a352a08a0e2534</t>
  </si>
  <si>
    <t>In many scenarios, we need to find the most likely program that meets a specification under a local context, where the local context can be an incomplete program, a partial specification, natural language description, and so on. We call such a problem program estimation. In this article, we propose a framework, LingLong Synthesis Framework (L2S), to address this problem. Compared with existing work, our work is novel in the following aspects. (1) We propose a theory of expansion rules to describe how to decompose a program into choices. (2) We propose an approach based on abstract interpretation to efficiently prune off the program sub-space that does not satisfy the specification. (3) We prove that the probability of a program is the product of the probabilities of choosing expansion rules, regardless of the choosing order. (4) We reduce the program estimation problem to a pathfinding problem, enabling existing pathfinding algorithms to solve this problem.L2S has been applied to program generation and program repair. In this article, we report our instantiation of this framework for synthesizing conditional expressions (L2S-Cond) and repairing conditional statements (L2S-Hanabi). The experiments on L2S-Cond show that each option enabled by L2S, including the expansion rules, the pruning technique, and the use of different pathfinding algorithms, plays a major role in the performance of the approach. The default configuration of L2S-Cond correctly predicts nearly 60% of the conditional expressions in the top 5 candidates. Moreover, we evaluate L2S-Hanabi on 272 bugs from two real-world Java defects benchmarks, namely Defects4J and Bugs.jar. L2S-Hanabi correctly fixes 32 bugs with a high precision of 84%. In terms of repairing conditional statement bugs, L2S-Hanabi significantly outperforms all existing approaches in both precision and recall.  © 2022 Copyright held by the owner/author(s). Publication rights licensed to ACM.</t>
  </si>
  <si>
    <t>Automated Classification of Overfitting Patches With Statically Extracted Code Features</t>
  </si>
  <si>
    <t>https://www.scopus.com/inward/record.uri?eid=2-s2.0-85104193931&amp;doi=10.1109%2fTSE.2021.3071750&amp;partnerID=40&amp;md5=844afa99602563ea0e9f6f20ea964e47</t>
  </si>
  <si>
    <t>Automatic program repair (APR) aims to reduce the cost of manually fixing software defects. However, APR suffers from generating a multitude of overfitting patches, those patches that fail to correctly repair the defect beyond making the tests pass. This paper presents a novel overfitting patch detection system called ODS to assess the correctness of APR patches. ODS first statically compares a patched program and a buggy program in order to extract code features at the abstract syntax tree (AST) level, for the single programming language Java. Then, ODS uses supervised learning with the captured code features and patch correctness labels to automatically learn a probabilistic model. The learned ODS model can then finally be applied to classify new and unseen program repair patches. We conduct a large-scale experiment to evaluate the effectiveness of ODS on patch correctness classification based on 10,302 patches from Defects4J, Bugs.jar and Bears benchmarks. The empirical evaluation shows that ODS is able to correctly classify 71.9 percent of program repair patches from 26 projects, which improves the state-of-the-art. ODS is applicable in practice and can be employed as a post-processing procedure to classify the patches generated by different APR systems. © 1976-2012 IEEE.</t>
  </si>
  <si>
    <t>Software Batch Testing to Save Build Test Resources and to Reduce Feedback Time</t>
  </si>
  <si>
    <t>https://www.scopus.com/inward/record.uri?eid=2-s2.0-85103769524&amp;doi=10.1109%2fTSE.2021.3070269&amp;partnerID=40&amp;md5=21e56ee81f76cb7584dba1e865585ddc</t>
  </si>
  <si>
    <t>Testing is expensive and batching tests has the potential to reduce test costs. The continuous integration strategy of testing each commit or change individually helps to quickly identify faults but leads to a maximal number of test executions. Large companies that have a massive number of commits, e.g., Google and Facebook, or have expensive test infrastructure, e.g., Ericsson, must batch changes together to reduce the number of total test runs. For example, if eight builds are batched together and there is no failure, then we have tested eight builds with one execution saving seven executions. However, when a failure occurs it is not immediately clear which build is the cause of the failure. A bisection is run to isolate the failing build, i.e., the culprit build. In our eight builds example, a failure will require an additional 6 executions, resulting in a saving of one execution. In this work, we re-evaluate batching approaches developed in industry on large open source projects using Travis CI. We also introduce novel batching approaches. In total, we evaluate six approaches. The first is the baseline approach that tests each build individually. The second, is the existing bisection approach. The third uses a batch size of four, which we show mathematically reduces the number of execution without requiring bisection. The fourth combines the two prior techniques introducing a stopping condition to the bisection. The final two approaches use models of build change risk to isolate risky changes and test them in smaller batches. We find that compared to the TestAll baseline, on average, the approaches reduce the number of build test executions across projects by 46, 48, 50, 44, and 49 percent for BatchBisect, Batch4, BatchStop4, RiskTopN, and RiskBatch, respectively. The greatest reduction in executions is BatchStop4 at 50 percent. However, the simple approach of Batch4 does not require bisection and achieves a reduction of 48 percent. In a larger sample of projects, we find that a project's failure rate is strongly correlated with execution savings (Spearman r = -0.97r=-0.97 with a p ℓ 0.001p≪0.001). Using Batch4, 85 percent of projects see savings. All projects that have build failures less than 40 percent of the time will benefit from batching. In terms of feedback time, compared to TestAll, we find that BatchBisect, Batch2, Batch4, BatchStop4 all reduce the average feedback time by 33, 16, 32, and 37 percent. Simple batching saves not only resources but also reduces feedback time without introducing any slip-throughs and without changing the test run order. We suggest that most projects should adjust their CI pipelines to use a batch size of at least two. We release our scripts and data for replication1 as well as the BatchBuilder tool2 that automatically batches submitted changes on GitHub for testing on Travis CI. Since the tool reports individual results for each pull-request or pushed commit, the batching happens in the background and the development process is unchanged. © 1976-2012 IEEE.</t>
  </si>
  <si>
    <t>Stateful Serverless Computing with Crucial</t>
  </si>
  <si>
    <t>https://www.scopus.com/inward/record.uri?eid=2-s2.0-85130708185&amp;doi=10.1145%2f3490386&amp;partnerID=40&amp;md5=b447031c4eea85972afbdb76e21e965e</t>
  </si>
  <si>
    <t>Serverless computing greatly simplifies the use of cloud resources. In particular, Function-As-A-Service (FaaS) platforms enable programmers to develop applications as individual functions that can run and scale independently. Unfortunately, applications that require fine-grained support for mutable state and synchronization, such as machine learning (ML) and scientific computing, are notoriously hard to build with this new paradigm. In this work, we aim at bridging this gap. We present Crucial, a system to program highly-parallel stateful serverless applications. Crucial retains the simplicity of serverless computing. It is built upon the key insight that FaaS resembles to concurrent programming at the scale of a datacenter. Accordingly, a distributed shared memory layer is the natural answer to the needs for fine-grained state management and synchronization. Crucial allows to port effortlessly a multi-Threaded code base to serverless, where it can benefit from the scalability and pay-per-use model of FaaS platforms. We validate Crucial with the help of micro-benchmarks and by considering various stateful applications. Beyond classical parallel tasks (e.g., a Monte Carlo simulation), these applications include representative ML algorithms such as k-means and logistic regression. Our evaluation shows that Crucial obtains superior or comparable performance to Apache Spark at similar cost (18%-40% faster). We also use Crucial to port (part of) a state-of-The-Art multi-Threaded ML library to serverless. The ported application is up to 30% faster than with a dedicated high-end server. Finally, we attest that Crucial can rival in performance with a single-machine, multi-Threaded implementation of a complex coordination problem. Overall, Crucial delivers all these benefits with less than 6% of changes in the code bases of the evaluated applications.  © 2022 Copyright held by the owner/author(s).</t>
  </si>
  <si>
    <t>Comparing Methods for Large-Scale Agile Software Development: A Systematic Literature Review</t>
  </si>
  <si>
    <t>https://www.scopus.com/inward/record.uri?eid=2-s2.0-85103243626&amp;doi=10.1109%2fTSE.2021.3069039&amp;partnerID=40&amp;md5=81b412745ac8a7860364c57c5d83d87f</t>
  </si>
  <si>
    <t>Following the highly pervasive and effective use of agile methods at the team level, many software organisations now wish to replicate this success at the organisational level, adopting large-scale agile methods such as SAFe, Scrum-at-Scale, and others. However, this has proven significantly challenging. An analysis of the extant literature reveals a disparate set of studies across each individual method, with no cross-method comparison based on empirical evidence. This systematic literature review compares the main large-scale agile methods, namely SAFe, LeSS, Scrum-at-Scale, DAD, and the Spotify model. It is the first study to analyse and compare each of the method's principles, practices, tools, and metrics in a standardised manner. For each method, it presents not just the original method specifications but also all extensions and modifications to each method proposed by subsequent empirical research. It includes in this comparison not just commercial large-scale methods but also those that have been custom-built in organisations such as Nokia, Ericsson, and others. Based on the findings reported in this study, practitioners can make a more informed decision as to which commercial method or method component or, indeed, custom-built method is better suited to their needs. Our study reveals a number of theoretical and practical issues in the current literature, such as an emphasis on the practices of commercial frameworks at the expense of their underlying principles, or indeed any of the custom method. A set of challenges and success factors associated with the use of large-scale agile methods are identified. The study also identifies a number of research gaps to be addressed across methods. © 1976-2012 IEEE.</t>
  </si>
  <si>
    <t>Predicting Patch Correctness Based on the Similarity of Failing Test Cases</t>
  </si>
  <si>
    <t>https://www.scopus.com/inward/record.uri?eid=2-s2.0-85133510958&amp;doi=10.1145%2f3511096&amp;partnerID=40&amp;md5=894387b672907a202713207bd5dcef12</t>
  </si>
  <si>
    <t>How do we know a generated patch is correct? This is a key challenging question that automated program repair (APR) systems struggle to address given the incompleteness of available test suites. Our intuition is that we can triage correct patches by checking whether each generated patch implements code changes (i.e., behavior) that are relevant to the bug it addresses. Such a bug is commonly specified by a failing test case. Towards predicting patch correctness in APR, we propose a novel yet simple hypothesis on how the link between the patch behavior and failing test specifications can be drawn: similar failing test cases should require similar patches. We then propose BATS, an unsupervised learning-based approach to predict patch correctness by checking patch Behavior Against failing Test Specification. BATS exploits deep representation learning models for code and patches: For a given failing test case, the yielded embedding is used to compute similarity metrics in the search for historical similar test cases to identify the associated applied patches, which are then used as a proxy for assessing the correctness of the APR-generated patches. Experimentally, we first validate our hypothesis by assessing whether ground-truth developer patches cluster together in the same way that their associated failing test cases are clustered. Then, after collecting a large dataset of 1,278 plausible patches (written by developers or generated by 32 APR tools), we use BATS to predict correct patches: BATS achieves AUC between 0.557 to 0.718 and recall between 0.562 and 0.854 in identifying correct patches. Our approach outperforms state-of-the-art techniques for identifying correct patches without the need for large labeled patch datasets-as is the case with machine learning-based approaches. While BATS is constrained by the availability of similar test cases, we show that it can still be complementary to existing approaches: When combined with a recent approach that relies on supervised learning, BATS improves the overall recall in detecting correct patches. We finally show that BATS is complementary to the state-of-the-art PATCH-SIM dynamic approach for identifying correct patches generated by APR tools. © 2022 Copyright held by the owner/author(s).</t>
  </si>
  <si>
    <t>Automated, Cost-effective, and Update-driven App Testing</t>
  </si>
  <si>
    <t>https://www.scopus.com/inward/record.uri?eid=2-s2.0-85136791725&amp;doi=10.1145%2f3502297&amp;partnerID=40&amp;md5=c97df5bfe196eec186765c97af540615</t>
  </si>
  <si>
    <t>Apps' pervasive role in our society led to the definition of test automation approaches to ensure their dependability. However, state-of-the-art approaches tend to generate large numbers of test inputs and are unlikely to achieve more than 50% method coverage.In this article, we propose a strategy to achieve significantly higher coverage of the code affected by updates with a much smaller number of test inputs, thus alleviating the test oracle problem.More specifically, we present ATUA, a model-based approach that synthesizes App models with static analysis, integrates a dynamically refined state abstraction function and combines complementary testing strategies, including (1) coverage of the model structure, (2) coverage of the App code, (3) random exploration, and (4) coverage of dependencies identified through information retrieval. Its model-based strategy enables ATUA to generate a small set of inputs that exercise only the code affected by the updates. In turn, this makes common test oracle solutions more cost-effective, as they tend to involve human effort.A large empirical evaluation, conducted with 72 App versions belonging to nine popular Android Apps, has shown that ATUA is more effective and less effort-intensive than state-of-the-art approaches when testing App updates. © 2022 Association for Computing Machinery.</t>
  </si>
  <si>
    <t>On the Value of Oversampling for Deep Learning in Software Defect Prediction</t>
  </si>
  <si>
    <t>https://www.scopus.com/inward/record.uri?eid=2-s2.0-85105893225&amp;doi=10.1109%2fTSE.2021.3079841&amp;partnerID=40&amp;md5=9475745c9f1e8d7b30c183711e75b070</t>
  </si>
  <si>
    <t>One truism of deep learning is that the automatic feature engineering (seen in the first layers of those networks) excuses data scientists from performing tedious manual feature engineering prior to running DL. For the specific case of deep learning for defect prediction, we show that that truism is false. Specifically, when we pre-process data with a novel oversampling technique called fuzzy sampling, as part of a larger pipeline called GHOST (Goal-oriented Hyper-parameter Optimization for Scalable Training), then we can do significantly better than the prior DL state of the art in 14/20 defect data sets. Our approach yields state-of-the-art results significantly faster deep learners. These results present a cogent case for the use of oversampling prior to applying deep learning on software defect prediction datasets.  © 1976-2012 IEEE.</t>
  </si>
  <si>
    <t>Detecting and Augmenting Missing Key Aspects in Vulnerability Descriptions</t>
  </si>
  <si>
    <t>https://www.scopus.com/inward/record.uri?eid=2-s2.0-85130745459&amp;doi=10.1145%2f3498537&amp;partnerID=40&amp;md5=cfefc2fdede272d38e8ad9966eeb8b54</t>
  </si>
  <si>
    <t>Security vulnerabilities have been continually disclosed and documented. For the effective understanding, management, and mitigation of the fast-growing number of vulnerabilities, an important practice in documenting vulnerabilities is to describe the key vulnerability aspects, such as vulnerability type, root cause, affected product, impact, attacker type, and attack vector. In this article, we first investigate 133,639 vulnerability reports in the Common Vulnerabilities and Exposures (CVE) database over the past 20 years. We find that 56%, 85%, 38%, and 28% of CVEs miss vulnerability type, root cause, attack vector, and attacker type, respectively. By comparing the differences of the latest updated CVE reports across different databases, we observe that 1,476 missing key aspects in 1,320 CVE descriptions were augmented manually in the National Vulnerability Database (NVD), which indicates that the vulnerability database maintainers try to complete the vulnerability descriptions in practice to mitigate such a problem.To help complete the missing information of key vulnerability aspects and reduce human efforts, we propose a neural-network-based approach called PMA to predict the missing key aspects of a vulnerability based on its known aspects. We systematically explore the design space of the neural network models and empirically identify the most effective model design in the scenario. Our ablation study reveals the prominent correlations among vulnerability aspects when predicting. Trained with historical CVEs, our model achieves 88%, 71%, 61%, and 81% in F1 for predicting the missing vulnerability type, root cause, attacker type, and attack vector of 8,623 "future"CVEs across 3 years, respectively. Furthermore, we validate the predicting performance of key aspect augmentation of CVEs based on the manually augmented CVE data collected from NVD, which confirms the practicality of our approach. We finally highlight that PMA has the ability to reduce human efforts by recommending and augmenting missing key aspects for vulnerability databases, and to facilitate other research works such as severity level prediction of CVEs based on the vulnerability descriptions.  © 2022 Association for Computing Machinery.</t>
  </si>
  <si>
    <t>On the Faults Found in REST APIs by Automated Test Generation</t>
  </si>
  <si>
    <t>https://www.scopus.com/inward/record.uri?eid=2-s2.0-85130688588&amp;doi=10.1145%2f3491038&amp;partnerID=40&amp;md5=2e9af2e9b85872e84920878c08e52b41</t>
  </si>
  <si>
    <t>RESTful web services are often used for building a wide variety of enterprise applications. The diversity and increased number of applications using RESTful APIs means that increasing amounts of resources are spent developing and testing these systems. Automation in test data generation provides a useful way of generating test data in a fast and efficient manner. However, automated test generation often results in large test suites that are hard to evaluate and investigate manually.This article proposes a taxonomy of the faults we have found using search-based software testing techniques applied on RESTful APIs. The taxonomy is a first step in understanding, analyzing, and ultimately fixing software faults in web services and enterprise applications. We propose to apply a density-based clustering algorithm to the test cases evolved during the search to allow a better separation between different groups of faults. This is needed to enable engineers to highlight and focus on the most serious faults.Tests were automatically generated for a set of eight case studies, seven open-source and one industrial. The test cases generated during the search are clustered based on the reported last executed line and based on the error messages returned, when such error messages were available. The tests were manually evaluated to determine their root causes and to obtain additional information.The article presents a taxonomy of the faults found based on the manual analysis of 415 faults in the eight case studies and proposes a method to support the classification using clustering of the resulting test cases.  © 2022 Association for Computing Machinery.</t>
  </si>
  <si>
    <t>Predictive Models in Software Engineering: Challenges and Opportunities</t>
  </si>
  <si>
    <t>https://www.scopus.com/inward/record.uri?eid=2-s2.0-85130759581&amp;doi=10.1145%2f3503509&amp;partnerID=40&amp;md5=9fe3adb7cd22469cc37df72481195af2</t>
  </si>
  <si>
    <t>Predictive models are one of the most important techniques that are widely applied in many areas of software engineering. There have been a large number of primary studies that apply predictive models and that present well-performed studies in various research domains, including software requirements, software design and development, testing and debugging, and software maintenance. This article is a first attempt to systematically organize knowledge in this area by surveying a body of 421 papers on predictive models published between 2009 and 2020. We describe the key models and approaches used, classify the different models, summarize the range of key application areas, and analyze research results. Based on our findings, we also propose a set of current challenges that still need to be addressed in future work and provide a proposed research road map for these opportunities.  © 2022 Association for Computing Machinery.</t>
  </si>
  <si>
    <t>Industry-Academia Research Collaboration and Knowledge Co-creation: Patterns and Anti-patterns</t>
  </si>
  <si>
    <t>https://www.scopus.com/inward/record.uri?eid=2-s2.0-85130686289&amp;doi=10.1145%2f3494519&amp;partnerID=40&amp;md5=5cd8ff083e58e17a8c9f472b23b4143d</t>
  </si>
  <si>
    <t>Increasing the impact of software engineering research in the software industry and the society at large has long been a concern of high priority for the software engineering community. The problem of two cultures, research conducted in a vacuum (disconnected from the real world), or misaligned time horizons are just some of the many complex challenges standing in the way of successful industry-Academia collaborations. This article reports on the experience of research collaboration and knowledge co-creation between industry and academia in software engineering as a way to bridge the research-practice collaboration gap. Our experience spans 14 years of collaboration between researchers in software engineering and the European and Norwegian software and IT industry. Using the participant observation and interview methods, we have collected and afterwards analyzed an extensive record of qualitative data. Drawing upon the findings made and the experience gained, we provide a set of 14 patterns and 14 anti-patterns for industry-Academia collaborations, aimed to support other researchers and practitioners in establishing and running research collaboration projects in software engineering.  © 2022 Copyright held by the owner/author(s).</t>
  </si>
  <si>
    <t>Accessibility in Software Practice: A Practitioner's Perspective</t>
  </si>
  <si>
    <t>https://www.scopus.com/inward/record.uri?eid=2-s2.0-85140960884&amp;doi=10.1145%2f3503508&amp;partnerID=40&amp;md5=3a091e2764efe4c536098e9d0dc113ce</t>
  </si>
  <si>
    <t>Being able to access software in daily life is vital for everyone, and thus accessibility is a fundamental challenge for software development. However, given the number of accessibility issues reported by many users, e.g., in app reviews, it is not clear if accessibility is widely integrated into current software projects and how software projects address accessibility issues. In this article, we report a study of the critical challenges and benefits of incorporating accessibility into software development and design. We applied a mixed qualitative and quantitative approach for gathering data from 15 interviews and 365 survey respondents from 26 countries across five continents to understand how practitioners perceive accessibility development and design in practice. We got 44 statements grouped into eight topics on accessibility from practitioners' viewpoints and different software development stages. Our statistical analysis reveals substantial gaps between groups, e.g., practitioners have Direct vs. Indirect accessibility relevant work experience when they reviewed the summarized statements. These gaps might hinder the quality of accessibility development and design, and we use our findings to establish a set of guidelines to help practitioners be aware of accessibility challenges and benefit factors. We suggest development teams put accessibility as a first-class consideration throughout the software development process, and we also propose some remedies to resolve the gaps between groups and to highlight key future research directions to incorporate accessibility into software design and development. © 2022 Association for Computing Machinery.</t>
  </si>
  <si>
    <t>Do Developers Really Know How to Use Git Commands A Large-scale Study Using Stack Overflow</t>
  </si>
  <si>
    <t>https://www.scopus.com/inward/record.uri?eid=2-s2.0-85130719752&amp;doi=10.1145%2f3494518&amp;partnerID=40&amp;md5=b1fc87df14a3b9847e382dbf196a3d9f</t>
  </si>
  <si>
    <t>Git, a cross-platform and open source distributed version control tool, provides strong support for non-linear development and is capable of handling everything from small to large projects with speed and efficiency. It has become an indispensable tool for millions of software developers and is the de facto standard of version control in software development nowadays. However, despite its widespread use, developers still frequently face difficulties when using various Git commands to manage projects and collaborate. To better help developers use Git, it is necessary to understand the issues and difficulties that they may encounter when using Git. Unfortunately, this problem has not yet been comprehensively studied. To fill this knowledge gap, in this article, we conduct a large-scale study on Stack Overflow, a popular Q&amp;A forum for developers. We extracted and analyzed 80,370 relevant questions from Stack Overflow, and reported the increasing popularity of the Git command questions. By analyzing the questions, we identified the Git commands that are frequently asked and those that are associated with difficult questions on Stack Overflow to help understand the difficulties developers may encounter when using Git commands. In addition, we conducted a survey to understand how developers learn Git commands in practice, showing that self-learning is the primary learning approach. These findings provide a range of actionable implications for researchers, educators, and developers.  © 2022 Association for Computing Machinery.</t>
  </si>
  <si>
    <t>In Search of Socio-Technical Congruence: A Large-Scale Longitudinal Study</t>
  </si>
  <si>
    <t>https://www.scopus.com/inward/record.uri?eid=2-s2.0-85106750797&amp;doi=10.1109%2fTSE.2021.3082074&amp;partnerID=40&amp;md5=9f87a16ade38cd59a1f7c694235ddaa2</t>
  </si>
  <si>
    <t>We report on a large-scale empirical study investigating the relevance of socio-technical congruence over key basic software quality metrics, namely, bugs and churn. In particular, we explore whether alignment or misalignment of social communication structures and technical dependencies in large software projects influences software quality. To this end, we have defined a quantitative and operational notion of socio-technical congruence, which we call socio-technical motif congruence (STMC). STMC is a measure of the degree to which developers working on the same file or on two related files, need to communicate. As socio-technical congruence is a complex and multi-faceted phenomenon, the interpretability of the results is one of our main concerns, so we have employed a careful mixed-methods statistical analysis. In particular, we provide analyses with similar techniques as employed by seminal work in the field to ensure comparability of our results with the existing body of work. The major result of our study, based on an analysis of 25 large open-source projects, is that STMC is not related to project quality measures - software bugs and churn - in any temporal scenario. That is, we find no statistical relationship between the alignment of developer tasks and developer communications on the one hand, and project outcomes on the other hand. We conclude that, wherefore congruence does matter as literature shows, then its measurable effect lies elsewhere.  © 1976-2012 IEEE.</t>
  </si>
  <si>
    <t>Predictive Mutation Analysis via the Natural Language Channel in Source Code</t>
  </si>
  <si>
    <t>https://www.scopus.com/inward/record.uri?eid=2-s2.0-85141085074&amp;doi=10.1145%2f3510417&amp;partnerID=40&amp;md5=2a6787410806107da1a2e5cb56c6ab4f</t>
  </si>
  <si>
    <t>Mutation analysis can provide valuable insights into both the system under test and its test suite. However, it is not scalable due to the cost of building and testing a large number of mutants. Predictive Mutation Testing (PMT) has been proposed to reduce the cost of mutation testing, but it can only provide statistical inference about whether a mutant will be killed or not by the entire test suite. We propose Seshat, a Predictive Mutation Analysis (PMA) technique that can accurately predict the entire kill matrix, not just the Mutation Score (MS) of the given test suite. Seshat exploits the natural language channel in code, and learns the relationship between the syntactic and semantic concepts of each test case and the mutants it can kill, from a given kill matrix. The learnt model can later be used to predict the kill matrices for subsequent versions of the program, even after both the source and test code have changed significantly. Empirical evaluation using the programs in Defects4J shows that Seshat can predict kill matrices with an average F-score of 0.83 for versions that are up to years apart. This is an improvement in F-score by 0.14 and 0.45 points over the state-of-the-art PMT technique and a simple coverage-based heuristic, respectively. Seshat also performs as well as PMT for the prediction of the MS only. When applied to a mutant-based fault localisation technique, the predicted kill matrix by Seshat is successfully used to locate faults within the top 10 position, showing its usefulness beyond prediction of MS. Once Seshat trains its model using a concrete mutation analysis, the subsequent predictions made by Seshat are on average 39 times faster than actual test-based analysis. We also show that Seshat can be successfully applied to automatically generated test cases with an experiment using EvoSuite. © 2022 Copyright held by the owner/author(s). Publication rights licensed to ACM.</t>
  </si>
  <si>
    <t>Emerging App Issue Identification via Online Joint Sentiment-Topic Tracing</t>
  </si>
  <si>
    <t>https://www.scopus.com/inward/record.uri?eid=2-s2.0-85105110180&amp;doi=10.1109%2fTSE.2021.3076179&amp;partnerID=40&amp;md5=7e2d554665a7135a628748c1511d06ab</t>
  </si>
  <si>
    <t>Millions of mobile apps are available in app stores, such as Apple's App Store and Google Play. For a mobile app, it would be increasingly challenging to stand out from the enormous competitors and become prevalent among users. Good user experience and well-designed functionalities are the keys to a successful app. To achieve this, popular apps usually schedule their updates frequently. If we can capture the critical app issues faced by users in a timely and accurate manner, developers can make timely updates, and good user experience can be ensured. There exist prior studies on analyzing reviews for detecting emerging app issues. These studies are usually based on topic modeling or clustering techniques. However, the short-length characteristics and sentiment of user reviews have not been considered. In this paper, we propose a novel emerging issue detection approach named MERIT to take into consideration the two aforementioned characteristics. Specifically, we propose an Adaptive Online Biterm Sentiment-Topic (AOBST) model for jointly modeling topics and corresponding sentiments that takes into consideration app versions. Based on the AOBST model, we infer the topics negatively reflected in user reviews for one app version, and automatically interpret the meaning of the topics with most relevant phrases and sentences. Experiments on popular apps from Google Play and Apple's App Store demonstrate the effectiveness of MERIT in identifying emerging app issues, improving the state-of-the-art method by 22.3 percent in terms of F1-score. In terms of efficiency, MERIT can return results within acceptable time. © 1976-2012 IEEE.</t>
  </si>
  <si>
    <t>Testing the Plasticity of Reinforcement Learning-based Systems</t>
  </si>
  <si>
    <t>https://www.scopus.com/inward/record.uri?eid=2-s2.0-85137559262&amp;doi=10.1145%2f3511701&amp;partnerID=40&amp;md5=be2ef027e7f94e0dcaaeef60c6310659</t>
  </si>
  <si>
    <t>The dataset available for pre-release training of a machine-learning based system is often not representative of all possible execution contexts that the system will encounter in the field. Reinforcement Learning (RL) is a prominent approach among those that support continual learning, i.e., learning continually in the field, in the post-release phase. No study has so far investigated any method to test the plasticity of RL-based systems, i.e., their capability to adapt to an execution context that may deviate from the training one.We propose an approach to test the plasticity of RL-based systems. The output of our approach is a quantification of the adaptation and anti-regression capabilities of the system, obtained by computing the adaptation frontier of the system in a changed environment. We visualize such frontier as an adaptation/anti-regression heatmap in two dimensions, or as a clustered projection when more than two dimensions are involved. In this way, we provide developers with information on the amount of changes that can be accommodated by the continual learning component of the system, which is key to decide if online, in-the-field learning can be safely enabled or not. © 2022 Association for Computing Machinery.</t>
  </si>
  <si>
    <t>The Importance of the Correlation in Crossover Experiments</t>
  </si>
  <si>
    <t>https://www.scopus.com/inward/record.uri?eid=2-s2.0-85103893947&amp;doi=10.1109%2fTSE.2021.3070480&amp;partnerID=40&amp;md5=12c76b0f919a779bd0355f41d0958510</t>
  </si>
  <si>
    <t>Context: In empirical software engineering, crossover designs are popular for experiments comparing software engineering techniques that must be undertaken by human participants. However, their value depends on the correlation (r) between the outcome measures on the same participants. Software engineering theory emphasizes the importance of individual skill differences, so we would expect the values of r to be relatively high. However, few researchers have reported the values of r. Goal: To investigate the values of r found in software engineering experiments. Method: We undertook simulation studies to investigate the theoretical and empirical properties of r. Then we investigated the values of r observed in 35 software engineering crossover experiments. Results: The level of r obtained by analysing our 35 crossover experiments was small. Estimates based on means, medians, and random effect analysis disagreed but were all between 0.2 and 0.3. As expected, our analyses found large variability among the individual r estimates for small sample sizes, but no indication that r estimates were larger for the experiments with larger sample sizes that exhibited smaller variability. Conclusions: Low observed r values cast doubts on the validity of crossover designs for software engineering experiments. However, if the cause of low r values relates to training limitations or toy tasks, this affects all Software Engineering (SE) experiments involving human participants. For all human-intensive SE experiments, we recommend more intensive training and then tracking the improvement of participants as they practice using specific techniques, before formally testing the effectiveness of the techniques. © 1976-2012 IEEE.</t>
  </si>
  <si>
    <t>An Empirical Study of Type-Related Defects in Python Projects</t>
  </si>
  <si>
    <t>https://www.scopus.com/inward/record.uri?eid=2-s2.0-85106692319&amp;doi=10.1109%2fTSE.2021.3082068&amp;partnerID=40&amp;md5=46816284cdae3041b14fba5f4f1fd0d8</t>
  </si>
  <si>
    <t>In recent years, Python has experienced an explosive growth in adoption, particularly among open source projects. While Python's dynamically-typed nature provides developers with powerful programming abstractions, that same dynamic type system allows for type-related defects to accumulate in code bases. To aid in the early detection of type-related defects, type annotations were introduced into the Python ecosystem (i.e., PEP-484) and static type checkers like mypy have appeared on the market. While applying a type checker like mypy can in theory help to catch type-related defects before they impact users, little is known about the real impact of adopting a type checker to reveal defects in Python projects. In this paper, we study the extent to which Python projects benefit from such type checking features. For this purpose, we mine the issue tracking and version control repositories of 210 Python projects on GitHub. Inspired by the work of Gao et al. on type-related defects in JavaScript, we add type annotations to test whether mypy detects an error that would have helped developers to avoid real defects. We observe that 15 percent of the defects could have been prevented by mypy. Moreover, we find that there is no significant difference between the experience level of developers committing type-related defects and the experience of developers committing defects that are not type-related. In addition, a manual analysis of the anti-patterns that most commonly lead to type-checking faults reveals that the redefinition of Python references, dynamic attribute initialization and incorrectly handled Null objects are the most common causes of type-related faults. Since our study is conducted on fixed public defects that have gone through code reviews and multiple test cycles, these results represent a lower bound on the benefits of adopting a type checker. Therefore, we recommend incorporating a static type checker like mypy into the development workflow, as not only will it prevent type-related defects but also mitigate certain anti-patterns during development.  © 1976-2012 IEEE.</t>
  </si>
  <si>
    <t>Mutant Reduction Evaluation: What is There and What is Missing?</t>
  </si>
  <si>
    <t>https://www.scopus.com/inward/record.uri?eid=2-s2.0-85141044309&amp;doi=10.1145%2f3522578&amp;partnerID=40&amp;md5=366a4311418b2fec5aa0517ca68fff0b</t>
  </si>
  <si>
    <t>Background. Mutation testing is a commonly used defect injection technique for evaluating the effectiveness of a test suite. However, it is usually computationally expensive. Therefore, many mutation reduction strategies, which aim to reduce the number of mutants, have been proposed.Problem. It is important to measure the ability of a mutation reduction strategy to maintain test suite effectiveness evaluation. However, existing evaluation indicators are unable to measure the "order-preserving ability", i.e., to what extent the mutation score order among test suites is maintained before and after mutation reduction. As a result, misleading conclusions can be achieved when using existing indicators to evaluate the reduction effectiveness.Objective. We aim to propose evaluation indicators to measure the "order-preserving ability"of a mutation reduction strategy, which is important but missing in our community.Method. Given a test suite on a Software Under Test (SUT) with a set of original mutants, we leverage the test suite to generate a group of test suites that have a partial order relationship in defect detecting ability. When evaluating a reduction strategy, we first construct two partial order relationships among the generated test suites in terms of mutation score, one with the original mutants and another with the reduced mutants. Then, we measure the extent to which the partial order under the original mutants remains unchanged in the partial order under the reduced mutants. The more partial order is unchanged, the stronger the Order Preservation (OP) of the mutation reduction strategy is, and the more effective the reduction strategy is. Furthermore, we propose Effort-aware Relative Order Preservation (EROP) to measure how much gain a mutation reduction strategy can provide compared with a random reduction strategy.Result. The experimental results show that OP and EROP are able to efficiently measure the "order-preserving ability"of a mutation reduction strategy. As a result, they have a better ability to distinguish various mutation reduction strategies compared with the existing evaluation indicators. In addition, we find that Subsuming Mutant Selection (SMS) and Clustering Mutant Selection (CMS) are more effective than the other strategies under OP and EROP.Conclusion. We suggest, for the researchers, that OP and EROP should be used to measure the effectiveness of a mutant reduction strategy, and for the practitioners, that SMS and CMS should be given priority in practice. © 2022 Association for Computing Machinery.</t>
  </si>
  <si>
    <t>On the Relationship Between the Developer’s Perceptible Race and Ethnicity and the Evaluation of Contributions in OSS</t>
  </si>
  <si>
    <t>https://www.scopus.com/inward/record.uri?eid=2-s2.0-85104608121&amp;doi=10.1109%2fTSE.2021.3073773&amp;partnerID=40&amp;md5=4bacd6a5469f15a2721ac82f7e6dea02</t>
  </si>
  <si>
    <t>Context: Open Source Software (OSS) projects are typically the result of collective efforts performed by developers with different backgrounds. Although the quality of developers' contributions should be the only factor influencing the evaluation of the contributions to OSS projects, recent studies have shown that diversity issues are correlated with the acceptance or rejection of developers' contributions. Objective: This paper assists this emerging state-of-the-art body on diversity research with the first empirical study that analyzes how developers' perceptible race and ethnicity relates to the evaluation of the contributions in OSS. We also want to create awareness of the racial and ethnic diversity in OSS projects. Methodology: We performed a large-scale quantitative study of OSS projects in GitHub. We extracted the developers' perceptible race and ethnicity from their names in GitHub using the Name-Prism tool and applied regression modeling of contributions (i.e, pull requests) data from GHTorrent and GitHub. Results: We observed that (1) among the developers whose perceptible race and ethnicity was captured by the tool, only 16.56 percent were perceptible as Non-White developers; (2) contributions from perceptible White developers have about 6-10 percent higher odds of being accepted when compared to contributions from perceptible Non-White developers; and (3) submitters with perceptible non-white races and ethnicities are more likely to get their pull requests accepted when the integrator is estimated to be from their same race and ethnicity rather than when the integrator is estimated to be White. Conclusion: Our initial analysis shows a low number of Non-White developers participating in OSS. Furthermore, the results from our regression analysis lead us to believe that there may exist differences between the evaluation of the contributions from different perceptible races and ethnicities. Thus, our findings reinforce the need for further studies on racial and ethnic diversity in software engineering to foster healthier OSS communities. © 1976-2012 IEEE.</t>
  </si>
  <si>
    <t>CIT-daily: A combinatorial interaction testing-based daily build process</t>
  </si>
  <si>
    <t>https://www.scopus.com/inward/record.uri?eid=2-s2.0-85130042029&amp;doi=10.1016%2fj.jss.2022.111353&amp;partnerID=40&amp;md5=31316aff25f4339439fbc15a3f54807f</t>
  </si>
  <si>
    <t>In this work, we introduce an approach, called CIT-daily, which integrates combinatorial interaction testing (CIT) with the daily build processes to systematically test the interactions between the factors/parameters affecting the system's behaviors, on a daily basis. We also develop a number of CIT-daily strategies and empirically evaluate them on highly-configurable systems. The first strategy tests the same t-way covering array every day throughout the process, achieving a t-way coverage on a daily basis by covering each possible combination of option settings for every combination of t options. The other strategies, on the other hand, while guaranteeing a t-way coverage on a daily basis, aim to cover higher order interactions between the configuration options over time by varying the t-way covering arrays tested. In the experiments, we observed that the proposed approach significantly improved the effectiveness (i.e., fault revealing abilities) of the daily build processes; randomizing the coverage of higher order interactions between the configuration options while guaranteeing a base t-way coverage every day, further improved the effectiveness; and the more the higher order interactions covered during the process, the higher the fault revealing abilities tended to be. © 2022 Elsevier Inc.</t>
  </si>
  <si>
    <t>Deep Reinforcement Learning for Black-box Testing of Android Apps</t>
  </si>
  <si>
    <t>https://www.scopus.com/inward/record.uri?eid=2-s2.0-85121574266&amp;doi=10.1145%2f3502868&amp;partnerID=40&amp;md5=5af1be5241003fcb7ce0369efd945137</t>
  </si>
  <si>
    <t>The state space of Android apps is huge, and its thorough exploration during testing remains a significant challenge. The best exploration strategy is highly dependent on the features of the app under test. Reinforcement Learning (RL) is a machine learning technique that learns the optimal strategy to solve a task by trial and error, guided by positive or negative reward, rather than explicit supervision. Deep RL is a recent extension of RL that takes advantage of the learning capabilities of neural networks. Such capabilities make Deep RL suitable for complex exploration spaces such as one of Android apps. However, state-of-the-art, publicly available tools only support basic, Tabular RL. We have developed ARES, a Deep RL approach for black-box testing of Android apps. Experimental results show that it achieves higher coverage and fault revelation than the baselines, including state-of-the-art tools, such as TimeMachine and Q-Testing. We also investigated the reasons behind such performance qualitatively, and we have identified the key features of Android apps that make Deep RL particularly effective on them to be the presence of chained and blocking activities. Moreover, we have developed FATE to fine-tune the hyperparameters of Deep RL algorithms on simulated apps, since it is computationally expensive to carry it out on real apps. © 2022 Association for Computing Machinery.</t>
  </si>
  <si>
    <t>The Impact of Data Merging on the Interpretation of Cross-Project Just-In-Time Defect Models</t>
  </si>
  <si>
    <t>https://www.scopus.com/inward/record.uri?eid=2-s2.0-85104603986&amp;doi=10.1109%2fTSE.2021.3073920&amp;partnerID=40&amp;md5=79772524ceadcf5ca4178bb9a551bec6</t>
  </si>
  <si>
    <t>Just-In-Time (JIT) defect models are classification models that identify the code commits that are likely to introduce defects. Cross-project JIT models have been introduced to address the suboptimal performance of JIT models when historical data is limited. However, many studies built cross-project JIT models using a pool of mixed data from multiple projects (i.e., data merging) - assuming that the properties of defect-introducing commits of a project are similar to that of the other projects, which is likely not true. In this paper, we set out to investigate the interpretation of JIT defect models that are built from individual project data and a pool of mixed project data with and without consideration of project-level variances. Through a case study of 20 datasets of open source projects, we found that (1) the interpretation of JIT models that are built from individual projects varies among projects; and (2) the project-level variances cannot be captured by a JIT model that is trained from a pool of mixed data from multiple projects without considering project-level variances (i.e., a global JIT model). On the other hand, a mixed-effect JIT model that considers project-level variances represents the different interpretations better, without sacrificing performance, especially when the contexts of projects are considered. The results hold for different mixed-effect learning algorithms. When the goal is to derive sound interpretation of cross-project JIT models, we suggest that practitioners and researchers should opt to use a mixed-effect modelling approach that considers individual projects and contexts. © 1976-2012 IEEE.</t>
  </si>
  <si>
    <t>A Systematical Study on Application Performance Management Libraries for Apps</t>
  </si>
  <si>
    <t>https://www.scopus.com/inward/record.uri?eid=2-s2.0-85105889105&amp;doi=10.1109%2fTSE.2021.3077654&amp;partnerID=40&amp;md5=68c3d103eca0606d3a0b3f251eb190b7</t>
  </si>
  <si>
    <t>Being able to automatically detect the performance issues in apps can significantly improve apps' quality as well as having a positive influence on user satisfaction. Application Performance Management (APM) libraries are used to locate the apps' performance bottleneck, monitor their behaviors at runtime, and identify potential security risks. Although app developers have been exploiting application performance management (APM) tools to capture these potential performance issues, most of them do not fully understand the internals of these APM tools and the effect on their apps. To fill this gap, in this paper, we conduct the first systematic study on APMs for apps by scrutinizing 25 widely-used APMs for Android apps and develop a framework named APMHunter for exploring the usage of APMs in Android apps. Using APMHunter, we conduct a large-scale empirical study on 500,000 Android apps to explore the usage patterns of APMs and discover the potential misuses of APMs. We obtain two major findings: 1) some APMs still employ deprecated permissions and approaches, which makes APMs fail to perform as expected; 2) inappropriate use of APMs can cause privacy leaks. Thus, our study suggests that both APM vendors and developers should design and use APMs scrupulously. © 1976-2012 IEEE.</t>
  </si>
  <si>
    <t>Deep Learning Based Vulnerability Detection: Are We There Yet?</t>
  </si>
  <si>
    <t>https://www.scopus.com/inward/record.uri?eid=2-s2.0-85111011696&amp;doi=10.1109%2fTSE.2021.3087402&amp;partnerID=40&amp;md5=7ed8e9b6182392aa420a50a1a516ac16</t>
  </si>
  <si>
    <t>Automated detection of software vulnerabilities is a fundamental problem in software security. Existing program analysis techniques either suffer from high false positives or false negatives. Recent progress in Deep Learning (DL) has resulted in a surge of interest in applying DL for automated vulnerability detection. Several recent studies have demonstrated promising results achieving an accuracy of up to 95 percent at detecting vulnerabilities. In this paper, we ask, 'how well do the state-of-the-art DL-based techniques perform in a real-world vulnerability prediction scenario?' To our surprise, we find that their performance drops by more than 50 percent. A systematic investigation of what causes such precipitous performance drop reveals that existing DL-based vulnerability prediction approaches suffer from challenges with the training data (e.g., data duplication, unrealistic distribution of vulnerable classes, etc.) and with the model choices (e.g., simple token-based models). As a result, these approaches often do not learn features related to the actual cause of the vulnerabilities. Instead, they learn unrelated artifacts from the dataset (e.g., specific variable/function names, etc.). Leveraging these empirical findings, we demonstrate how a more principled approach to data collection and model design, based on realistic settings of vulnerability prediction, can lead to better solutions. The resulting tools perform significantly better than the studied baseline-up to 33.57 percent boost in precision and 128.38 percent boost in recall compared to the best performing model in the literature. Overall, this paper elucidates existing DL-based vulnerability prediction systems' potential issues and draws a roadmap for future DL-based vulnerability prediction research. © 1976-2012 IEEE.</t>
  </si>
  <si>
    <t>Data Augmentation by Program Transformation</t>
  </si>
  <si>
    <t>https://www.scopus.com/inward/record.uri?eid=2-s2.0-85128304863&amp;doi=10.1016%2fj.jss.2022.111304&amp;partnerID=40&amp;md5=82c4e462b21d5739d74a3fbcdda5730d</t>
  </si>
  <si>
    <t>Data Augmentation has been recognized as one of the main techniques to improve deep learning models’ generalization ability. However, it has not been widely leveraged in big code tasks due to the essential difficulties of manipulating source code to generate new labeled data of high quality. In this paper, we propose a general data augmentation method based on program transformation. The idea is to extend big code datasets by a set of source-to-source transformation rules that preserve not only the semantics but also the syntactic naturalness of programs. Through controlled experiments, we demonstrated that semantic and syntax-naturalness preserving are the expected properties for a transformation rule to be effective in data augmentation. We designed 18 transformation rules that are proved semantic-preserving and tested syntax-naturalness-preserving. We also implemented and open-sourced a partial program transformation tool for Java based on the rules, named SPAT, whose effectiveness for data augmentation is validated in three big code tasks: method naming, code commenting, and code clone detection. Editor's note: Open Science material was validated by the Journal of Systems and Software Open Science Board. © 2022 Elsevier Inc.</t>
  </si>
  <si>
    <t>Broken External Links on Stack Overflow</t>
  </si>
  <si>
    <t>https://www.scopus.com/inward/record.uri?eid=2-s2.0-85107335038&amp;doi=10.1109%2fTSE.2021.3086494&amp;partnerID=40&amp;md5=09e19c5a7b2adcfc52e14cabf818113d</t>
  </si>
  <si>
    <t>Stack Overflow hosts valuable programming-related knowledge with 11,926,354 links that reference to the third-party websites. The links that reference to the resources hosted outside the Stack Overflow websites extend the Stack Overflow knowledge base substantially. However, with the rapid development of programming-related knowledge, many resources hosted on the Internet are not available anymore. Based on our analysis of the Stack Overflow data that was released on Jun. 2, 2019, 14.2 percent of the links on Stack Overflow are broken links. The broken links on Stack Overflow can obstruct viewers from obtaining desired programming-related knowledge, and potentially damage the reputation of the Stack Overflow as viewers might regard the posts with broken links as obsolete. In this paper, we characterize the broken links on Stack Overflow. 65 percent of the broken links in our sampled questions are used to show examples, e.g., code examples. 70 percent of the broken links in our sampled answers are used to provide supporting information, e.g., explaining a certain concept and describing a step to solve a problem. Only 1.67 percent of the posts with broken links are highlighted as such by viewers in the posts' comments. Only 5.8 percent of the posts with broken links removed the broken links. Viewers cannot fully rely on the vote scores to detect broken links, as broken links are common across posts with different vote scores. The websites that host resources that can be maintained by their users are referenced by broken links the most on Stack Overflow-a prominent example of such websites is GitHub. The posts and comments related to the web technologies, i.e., JavaScript, HTML, CSS, and jQuery, are associated with more broken links. Based on our findings, we shed lights for future directions and provide recommendations for practitioners and researchers. © 1976-2012 IEEE.</t>
  </si>
  <si>
    <t>ReCDroid+: Automated End-To-End Crash Reproduction from Bug Reports for Android Apps</t>
  </si>
  <si>
    <t>https://www.scopus.com/inward/record.uri?eid=2-s2.0-85130693930&amp;doi=10.1145%2f3488244&amp;partnerID=40&amp;md5=bc092ecf18e7e37d2c13667438e10cda</t>
  </si>
  <si>
    <t>The large demand of mobile devices creates significant concerns about the quality of mobile applications (apps). Developers heavily rely on bug reports in issue tracking systems to reproduce failures (e.g., crashes). However, the process of crash reproduction is often manually done by developers, making the resolution of bugs inefficient, especially given that bug reports are often written in natural language. To improve the productivity of developers in resolving bug reports, in this paper, we introduce a novel approach, called ReCDroid+, that can automatically reproduce crashes from bug reports for Android apps. ReCDroid+ uses a combination of natural language processing (NLP), deep learning, and dynamic GUI exploration to synthesize event sequences with the goal of reproducing the reported crash. We have evaluated ReCDroid+ on 66 original bug reports from 37 Android apps. The results show that ReCDroid+ successfully reproduced 42 crashes (63.6% success rate) directly from the textual description of the manually reproduced bug reports. A user study involving 12 participants demonstrates that ReCDroid+ can improve the productivity of developers when resolving crash bug reports.  © 2022 Association for Computing Machinery.</t>
  </si>
  <si>
    <t>Boosting Compiler Testing via Compiler Optimization Exploration</t>
  </si>
  <si>
    <t>https://www.scopus.com/inward/record.uri?eid=2-s2.0-85133503005&amp;doi=10.1145%2f3508362&amp;partnerID=40&amp;md5=2f235e517528036d437c3543472480d2</t>
  </si>
  <si>
    <t>Compilers are a kind of important software, and similar to the quality assurance of other software, compiler testing is one of the most widely-used ways of guaranteeing their quality. Compiler bugs tend to occur in compiler optimizations. Detecting optimization bugs needs to consider two main factors: (1) the optimization flags controlling the accessability of the compiler buggy code should be turned on; and (2) the test program should be able to trigger the buggy code. However, existing compiler testing approaches only consider the latter to generate effective test programs, but just run them under several pre-defined optimization levels (e.g.,-O0,-O1,-O2,-O3,-Os in GCC).To better understand the influence of compiler optimizations on compiler testing, we conduct the first empirical study, and find that (1) all the bugs detected under the widely-used optimization levels are also detected under the explored optimization settings (we call a combination of optimization flags turned on for compilation an optimization setting), while 83.54% of bugs are only detected under the latter; (2) there exist both inhibition effect and promotion effect among optimization flags for compiler testing, indicating the necessity and challenges of considering the factor of compiler optimizations in compiler testing.We then propose the first approach, called COTest, by considering both factors to test compilers. Specifically, COTest first adopts machine-learning (the XGBoost algorithm) to model the relationship between test programs and optimization settings, to predict the bug-triggering probability of a test program under an optimization setting. Then, it designs a diversity augmentation strategy to select a set of diverse candidate optimization settings for prediction for a test program. Finally, Top-K optimization settings are selected for compiler testing according to the predicted bug-triggering probabilities. Then, it designs a diversity augmentation strategy to select a set of diverse candidate optimization settings for prediction for a test program. Finally, Top-K optimization settings are selected for compiler testing according to the predicted bug-triggering probabilities. The experiments on GCC and LLVM demonstrate its effectiveness, especially COTest detects 17 previously unknown bugs, 11 of which have been fixed or confirmed by developers. © 2022 Association for Computing Machinery.</t>
  </si>
  <si>
    <t>Improving State-of-the-Art Compression Techniques for Log Management Tools</t>
  </si>
  <si>
    <t>https://www.scopus.com/inward/record.uri?eid=2-s2.0-85103767128&amp;doi=10.1109%2fTSE.2021.3069958&amp;partnerID=40&amp;md5=651dd8472775c9bb25e973e5511e4b6c</t>
  </si>
  <si>
    <t>Log data records important runtime information about the running of a software system for different purposes including performance assurance, capacity planning, and anomaly detection. Log management tools such as ELK Stack and Splunk are widely adopted to manage and leverage log data in order to assist DevOps in real-time log analytics and decision making. To enable fast queries and to save storage space, such tools split log data into small blocks (e.g., 16KB), then index and compress each block separately. Previous log compression studies focus on improving the compression of either large-sized log files or log streams, without considering improving the compression of small log blocks (the actual compression need by modern log management tools). The evaluation of four state-of-the-art compression approaches (e.g., Logzip, a variation of Logzip by pre-extracting log templates named Logzip-E, LogArchive and Cowic) indicates that these approaches do not perform well on small log blocks. In fact, the compressed blocks that are preprocessed using Logzip, Logzip-E, LogArchive or Cowic are even larger (on median 1.3 times, 1.5 times, 0.2 times or 6.6 times) than the compressed blocks without any preprocessing. Hence, we propose an approach named LogBlock to preprocess small log blocks before compressing them with a general compressor such as gzip, deflate and lz4, which are widely adopted by log management tools. LogBlock reduces the repetitiveness of logs by preprocessing the log headers and rearranging the log content leading to an improved compression ratio for a log file. Our evaluation on 16 log files shows that, for 16KB to 128KB block sizes, the compressed blocks by LogBlock are on median 5 to 21 percent smaller than the same compressed blocks without preprocessing (outperforming the state-of-the-art compression approaches). LogBlock achieves both a higher compression ratio (a median of 1.7 to 8.4 times, 1.9 to 10.0 times, 1.3 to 1.9 times and 6.2 to 11.4 times) and a faster compression speed (a median of 30.8 to 49.7 times, 42.6 to 53.8 times, 4.5 to 6.0 times and 2.5 to 4.0 times) than Logzip, Logzip-E, LogArchive and Cowic. LogBlock can help improve the storage efficiency of log management tools. © 1976-2012 IEEE.</t>
  </si>
  <si>
    <t>Uncertainty-aware Prediction Validator in Deep Learning Models for Cyber-physical System Data</t>
  </si>
  <si>
    <t>https://www.scopus.com/inward/record.uri?eid=2-s2.0-85141027814&amp;doi=10.1145%2f3527451&amp;partnerID=40&amp;md5=05477bf3af557dfe6f20c394ca287037</t>
  </si>
  <si>
    <t>The use of Deep learning in Cyber-Physical Systems (CPSs) is gaining popularity due to its ability to bring intelligence to CPS behaviors. However, both CPSs and deep learning have inherent uncertainty. Such uncertainty, if not handled adequately, can lead to unsafe CPS behavior. The first step toward addressing such uncertainty in deep learning is to quantify uncertainty. Hence, we propose a novel method called NIRVANA (uNcertaInty pRediction ValidAtor iN Ai) for prediction validation based on uncertainty metrics. To this end, we first employ prediction-time Dropout-based Neural Networks to quantify uncertainty in deep learning models applied to CPS data. Second, such quantified uncertainty is taken as the input to predict wrong labels using a support vector machine, with the aim of building a highly discriminating prediction validator model with uncertainty values. In addition, we investigated the relationship between uncertainty quantification and prediction performance and conducted experiments to obtain optimal dropout ratios. We conducted all the experiments with four real-world CPS datasets. Results show that uncertainty quantification is negatively correlated to prediction performance of a deep learning model of CPS data. Also, our dropout ratio adjustment approach is effective in reducing uncertainty of correct predictions while increasing uncertainty of wrong predictions. © 2022 Copyright held by the owner/author(s).</t>
  </si>
  <si>
    <t>Legion: Massively Composing Rankers for Improved Bug Localization at Adobe</t>
  </si>
  <si>
    <t>https://www.scopus.com/inward/record.uri?eid=2-s2.0-85104672916&amp;doi=10.1109%2fTSE.2021.3075215&amp;partnerID=40&amp;md5=726b2120771ce0c5213c4800116d7651</t>
  </si>
  <si>
    <t>Studies have estimated that, in industrial settings, developers spend between 30 and 90 percent of their time fixing bugs. As such, tools that assist in identifying the location of bugs provide value by reducing debugging costs. One such tool is BugLocator. This study initially aimed to determine if developers working on the Adobe Analytics product could use BugLocator. The initial results show that BugLocator achieves a similar accuracy on five of seven Adobe Analytics repositories and on open-source projects. However, these results do not meet the minimum applicability requirement deemed necessary by Adobe Analytics developers prior to possible adoption. Thus, we consequently examine how BugLocator can achieve the targeted accuracy with two extensions: (1) adding more data corpora, and (2) massively composing individual rankers consisting of augmented BugLocator instances trained on various combinations of corpora and parameter configurations with a Random Forest model. We refer to our final extension as Legion. On average, applying Legion to Adobe Analytics repositories results in at least one buggy file ranked in the top-ten recommendations 76.8 percent of the time for customer-reported bugs across all 7 repositories. This represents a substantial improvement over BugLocator of 36.4 percent, and satisfies the minimum applicability requirement. Additionally, our extensions boost Mean Average Precision by 107.7 percent, Mean Reciprocal Rank by 86.1 percent, Top 1 by 143.4 percent and Top 5 by 58.1 percent. © 1976-2012 IEEE.</t>
  </si>
  <si>
    <t>An Empirical Study on Data Distribution-Aware Test Selection for Deep Learning Enhancement</t>
  </si>
  <si>
    <t>https://www.scopus.com/inward/record.uri?eid=2-s2.0-85128902819&amp;doi=10.1145%2f3511598&amp;partnerID=40&amp;md5=7c6e65e122a8e898179d9094aa0c6ac8</t>
  </si>
  <si>
    <t>Similar to traditional software that is constantly under evolution, deep neural networks need to evolve upon the rapid growth of test data for continuous enhancement (e.g., adapting to distribution shift in a new environment for deployment). However, it is labor intensive to manually label all of the collected test data. Test selection solves this problem by strategically choosing a small set to label. Via retraining with the selected set, deep neural networks will achieve competitive accuracy. Unfortunately, existing selection metrics involve three main limitations: (1) using different retraining processes, (2) ignoring data distribution shifts, and (3) being insufficiently evaluated. To fill this gap, we first conduct a systemically empirical study to reveal the impact of the retraining process and data distribution on model enhancement. Then based on our findings, we propose DAT, a novel distribution-aware test selection metric. Experimental results reveal that retraining using both the training and selected data outperforms using only the selected data. None of the selection metrics perform the best under various data distributions. By contrast, DAT effectively alleviates the impact of distribution shifts and outperforms the compared metrics by up to five times and 30.09% accuracy improvement for model enhancement on simulated and in-the-wild distribution shift scenarios, respectively. © 2022 Copyright held by the owner/author(s).</t>
  </si>
  <si>
    <t>An Empirical Study of the Impact of Hyperparameter Tuning and Model Optimization on the Performance Properties of Deep Neural Networks</t>
  </si>
  <si>
    <t>https://www.scopus.com/inward/record.uri?eid=2-s2.0-85130696263&amp;doi=10.1145%2f3506695&amp;partnerID=40&amp;md5=d5681b4747343bb5d42042fa30f1f330</t>
  </si>
  <si>
    <t>Deep neural network (DNN) models typically have many hyperparameters that can be configured to achieve optimal performance on a particular dataset. Practitioners usually tune the hyperparameters of their DNN models by training a number of trial models with different configurations of the hyperparameters, to find the optimal hyperparameter configuration that maximizes the training accuracy or minimizes the training loss. As such hyperparameter tuning usually focuses on the model accuracy or the loss function, it is not clear and remains under-explored how the process impacts other performance properties of DNN models, such as inference latency and model size. On the other hand, standard DNN models are often large in size and computing-intensive, prohibiting them from being directly deployed in resource-bounded environments such as mobile devices and Internet of Things (IoT) devices. To tackle this problem, various model optimization techniques (e.g., pruning or quantization) are proposed to make DNN models smaller and less computing-intensive so that they are better suited for resource-bounded environments. However, it is neither clear how the model optimization techniques impact other performance properties of DNN models such as inference latency and battery consumption, nor how the model optimization techniques impact the effect of hyperparameter tuning (i.e., the compounding effect). Therefore, in this paper, we perform a comprehensive study on four representative and widely-Adopted DNN models, i.e., CNN image classification, Resnet-50, CNN text classification, and LSTM sentiment classification, to investigate how different DNN model hyperparameters affect the standard DNN models, as well as how the hyperparameter tuning combined with model optimization affect the optimized DNN models, in terms of various performance properties (e.g., inference latency or battery consumption). Our empirical results indicate that tuning specific hyperparameters has heterogeneous impact on the performance of DNN models across different models and different performance properties. In particular, although the top tuned DNN models usually have very similar accuracy, they may have significantly different performance in terms of other aspects (e.g., inference latency). We also observe that model optimization has a confounding effect on the impact of hyperparameters on DNN model performance. For example, two sets of hyperparameters may result in standard models with similar performance but their performance may become significantly different after they are optimized and deployed on the mobile device. Our findings highlight that practitioners can benefit from paying attention to a variety of performance properties and the confounding effect of model optimization when tuning and optimizing their DNN models.  © 2022 Copyright held by the owner/author(s). Publication rights licensed to ACM.</t>
  </si>
  <si>
    <t>Online malicious domain name detection with partial labels for large-scale dependable systems</t>
  </si>
  <si>
    <t>https://www.scopus.com/inward/record.uri?eid=2-s2.0-85129557779&amp;doi=10.1016%2fj.jss.2022.111322&amp;partnerID=40&amp;md5=d5fa5c8e53b95e4a80fb73ef74d44061</t>
  </si>
  <si>
    <t>Detecting malicious non-existent domain names (NXDomains) in a real-time manner is vitally important to the security of large-scale dependable systems. Existing detection methods are trained based on the assumption that the NXDomains, which cannot be recognized by the domain generation algorithm (DGA) archive, are benign. However, new types of malicious NXDomains are continuously generated, and the DGA archive cannot cover all of them, making the NXDomains partially labeled. Additionally, extracting all the features for distinguishing malicious and benign NXDomains is computationally inefficient and inappropriate for online detection in large-scale dependable systems. This work proposes a framework, PUFS, to train an accurate malicious NXDomain detection model according to partial labels and conduct efficient online detection for large-scale dependable systems. PUFS adopts a novel, simple, yet effective three-step strategy to combine PU learning and feature selection. We conduct extensive experiments using real-world data collected from a top-tier global online bank. PUFS achieves 99.19% of F1-Score, and improves the feature extraction efficiency by 1153%, making it suitable for online detection scenarios. © 2022 Elsevier Inc.</t>
  </si>
  <si>
    <t>Improving Stack Overflow question title generation with copying enhanced CodeBERT model and bi-modal information</t>
  </si>
  <si>
    <t>https://www.scopus.com/inward/record.uri?eid=2-s2.0-85129387733&amp;doi=10.1016%2fj.infsof.2022.106922&amp;partnerID=40&amp;md5=e90c3528ae58e4ceba29cae65f7891b8</t>
  </si>
  <si>
    <t>Context: Stack Overflow is very helpful for software developers who are seeking answers to programming problems. Previous studies have shown that a growing number of questions are of low quality and thus obtain less attention from potential answerers. Gao et al. proposed an LSTM-based model (i.e., BiLSTM-CC) to automatically generate question titles from the code snippets to improve the question quality. However, only using the code snippets in the question body cannot provide sufficient information for title generation, and LSTMs cannot capture the long-range dependencies between tokens. Objective: This paper proposes CCBERT, a deep learning based novel model to enhance the performance of question title generation by making full use of the bi-modal information of the entire question body. Method: CCBERT follows the encoder–decoder paradigm and uses CodeBERT to encode the question body into hidden representations, a stacked Transformer decoder to generate predicted tokens, and an additional copy attention layer to refine the output distribution. Both the encoder and decoder perform the multi-head self-attention operation to better capture the long-range dependencies. This paper builds a dataset containing around 200,000 high-quality questions filtered from the data officially published by Stack Overflow to verify the effectiveness of the CCBERT model. Results: CCBERT outperforms all the baseline models on the dataset. Experiments on both code-only and low-resource datasets show the superiority of CCBERT with less performance degradation. The human evaluation also shows the excellent performance of CCBERT concerning both readability and correlation criteria. Conclusion: CCBERT is capable of automatically capturing the bi-modal semantic information from the entire question body and parsing the long-range dependencies to achieve better performance. Therefore, CCBERT is an effective approach for generating Stack Overflow question titles. © 2022 Elsevier B.V.</t>
  </si>
  <si>
    <t>Antipatterns in software classification taxonomies</t>
  </si>
  <si>
    <t>https://www.scopus.com/inward/record.uri?eid=2-s2.0-85129468608&amp;doi=10.1016%2fj.jss.2022.111343&amp;partnerID=40&amp;md5=610d309bdf6605c9d74711080c781a8b</t>
  </si>
  <si>
    <t>Empirical results in software engineering have long started to show that findings are unlikely to be applicable to all software systems, or any domain: results need to be evaluated in specified contexts, and limited to the type of systems that they were extracted from. This is a known issue, and requires the establishment of a classification of software types. This paper makes two contributions: the first is to evaluate the quality of the current software classifications landscape. The second is to perform a case study showing how to create a classification of software types using a curated set of software systems. Our contributions show that existing, and very likely even new, classification attempts are deemed to fail for one or more issues, that we named as the ‘antipatterns’ of software classification tasks. We collected 7 of these antipatterns that emerge from both our case study, and the existing classifications. These antipatterns represent recurring issues in a classification, so we discuss practical ways to help researchers avoid these pitfalls. It becomes clear that classification attempts must also face the daunting task of formulating a taxonomy of software types, with the objective of establishing a hierarchy of categories in a classification. © 2022 The Author(s)</t>
  </si>
  <si>
    <t>Opinion Mining for Software Development: A Systematic Literature Review</t>
  </si>
  <si>
    <t>https://www.scopus.com/inward/record.uri?eid=2-s2.0-85130717954&amp;doi=10.1145%2f3490388&amp;partnerID=40&amp;md5=c0b890c0f7bed7a7d3d0a005c86f1d40</t>
  </si>
  <si>
    <t>Opinion mining, sometimes referred to as sentiment analysis, has gained increasing attention in software engineering (SE) studies. SE researchers have applied opinion mining techniques in various contexts, such as identifying developers' emotions expressed in code comments and extracting users' critics toward mobile apps. Given the large amount of relevant studies available, it can take considerable time for researchers and developers to figure out which approaches they can adopt in their own studies and what perils these approaches entail.We conducted a systematic literature review involving 185 papers. More specifically, we present (1) well-defined categories of opinion mining-related software development activities, (2) available opinion mining approaches, whether they are evaluated when adopted in other studies, and how their performance is compared, (3) available datasets for performance evaluation and tool customization, and (4) concerns or limitations SE researchers might need to take into account when applying/customizing these opinion mining techniques. The results of our study serve as references to choose suitable opinion mining tools for software development activities and provide critical insights for the further development of opinion mining techniques in the SE domain.  © 2022 Copyright held by the owner/author(s). Publication rights licensed to ACM.</t>
  </si>
  <si>
    <t>Turnover of Companies in OpenStack: Prevalence and Rationale</t>
  </si>
  <si>
    <t>https://www.scopus.com/inward/record.uri?eid=2-s2.0-85139087833&amp;doi=10.1145%2f3510849&amp;partnerID=40&amp;md5=d1409f0f2692440698f01cbf712027a6</t>
  </si>
  <si>
    <t>To achieve commercial goals, companies have made substantial contributions to large open-source software (OSS) ecosystems such as OpenStack and have become the main contributors. However, they often withdraw their employees for a variety of reasons, which may affect the sustainability of OSS projects. While the turnover of individual contributors has been extensively investigated, there is a lack of knowledge about the nature of companies' withdrawal. To this end, we conduct a mixed-methods empirical study on OpenStack to reveal how common company withdrawals were, to what degree withdrawn companies made contributions, and what the rationale behind withdrawals was. By analyzing the commit data of 18 versions of OpenStack, we find that the number of companies that have left is increasing and even surpasses the number of companies that have joined in later versions. Approximately 12% of the companies in each version have exited by the next version. Compared to the sustaining companies that joined in the same version, the withdrawn companies tend to have a weaker contribution intensity but contribute to a similar scope of repositories in OpenStack. Through conducting a developer survey, we find four aspects of reasons for companies' withdrawal from OpenStack: company, community, developer, and project. The most common reasons lie in the company aspect, i.e., the company either achieved its goals or failed to do so. By fitting the survival analysis model, we find that commercial goals are associated with the probability of the company's withdrawal, and that a company's contribution intensity and scale are positively correlated with its retention. Maintaining good retention is important but challenging for OSS ecosystems, and our results may shed light on potential approaches to improve company retention and reduce the negative impact of company withdrawal. © 2022 Copyright held by the owner/author(s).</t>
  </si>
  <si>
    <t>Active Learning of Discriminative Subgraph Patterns for API Misuse Detection</t>
  </si>
  <si>
    <t>https://www.scopus.com/inward/record.uri?eid=2-s2.0-85103772266&amp;doi=10.1109%2fTSE.2021.3069978&amp;partnerID=40&amp;md5=4560b4adf166ccc1413a3b7ab478a4e2</t>
  </si>
  <si>
    <t>A common cause of bugs and vulnerabilities are the violations of usage constraints associated with Application Programming Interfaces (APIs). API misuses are common in software projects, and while there have been techniques proposed to detect such misuses, studies have shown that they fail to reliably detect misuses while reporting many false positives. One limitation of prior work is the inability to reliably identify correct patterns of usage. Many approaches confuse a usage pattern's frequency for correctness. Due to the variety of alternative usage patterns that may be uncommon but correct, anomaly detection-based techniques have limited success in identifying misuses. We address these challenges and propose ALP (Actively Learned Patterns), reformulating API misuse detection as a classification problem. After representing programs as graphs, ALP mines discriminative subgraphs. While still incorporating frequency information, through limited human supervision, we reduce the reliance on the assumption relating frequency and correctness. The principles of active learning are incorporated to shift human attention away from the most frequent patterns. Instead, ALP samples informative and representative examples while minimizing labeling effort. In our empirical evaluation, ALP substantially outperforms prior approaches on both MUBench, an API Misuse benchmark, and a new dataset that we constructed from real-world software projects. © 1976-2012 IEEE.</t>
  </si>
  <si>
    <t>Reinforcement Learning for Test Case Prioritization</t>
  </si>
  <si>
    <t>https://www.scopus.com/inward/record.uri?eid=2-s2.0-85103790131&amp;doi=10.1109%2fTSE.2021.3070549&amp;partnerID=40&amp;md5=9bc78795b99358ac49698471a318a50b</t>
  </si>
  <si>
    <t>Continuous Integration (CI) significantly reduces integration problems, speeds up development time, and shortens release time. However, it also introduces new challenges for quality assurance activities, including regression testing, which is the focus of this work. Though various approaches for test case prioritization have shown to be very promising in the context of regression testing, specific techniques must be designed to deal with the dynamic nature and timing constraints of CI. Recently, Reinforcement Learning (RL) has shown great potential in various challenging scenarios that require continuous adaptation, such as game playing, real-time ads bidding, and recommender systems. Inspired by this line of work and building on initial efforts in supporting test case prioritization with RL techniques, we perform here a comprehensive investigation of RL-based test case prioritization in a CI context. To this end, taking test case prioritization as a ranking problem, we model the sequential interactions between the CI environment and a test case prioritization agent as an RL problem, using three alternative ranking models. We then rely on carefully selected and tailored state-of-the-art RL techniques to automatically and continuously learn a test case prioritization strategy, whose objective is to be as close as possible to the optimal one. Our extensive experimental analysis shows that the best RL solutions provide a significant accuracy improvement over previous RL-based work, with prioritization strategies getting close to being optimal, thus paving the way for using RL to prioritize test cases in a CI context. © 1976-2012 IEEE.</t>
  </si>
  <si>
    <t>Simpler Hyperparameter Optimization for Software Analytics: Why, How, When?</t>
  </si>
  <si>
    <t>https://www.scopus.com/inward/record.uri?eid=2-s2.0-85104572068&amp;doi=10.1109%2fTSE.2021.3073242&amp;partnerID=40&amp;md5=2423f963b7a24c075dab868a3b71d8df</t>
  </si>
  <si>
    <t>How can we make software analytics simpler and faster? One method is to match the complexity of analysis to the intrinsic complexity of the data being explored. For example, hyperparameter optimizers find the control settings for data miners that improve the predictions generated via software analytics. Sometimes, very fast hyperparameter optimization can be achieved by 'DODGE-ing'; i.e., simply steering way from settings that lead to similar conclusions. But when is it wise to use that simple approach and when must we use more complex (and much slower) optimizers? To answer this, we applied hyperparameter optimization to 120 SE data sets that explored bad smell detection, predicting Github issue close time, bug report analysis, defect prediction, and dozens of other non-SE problems. We find that the simple DODGE works best for data sets with low 'intrinsic dimensionality' (μD\approx 3μD≈3) and very poorly for higher-dimensional data (μD &gt; 8μD&gt;8). Nearly all the SE data seen here was intrinsically low-dimensional, indicating that DODGE is applicable for many SE analytics tasks. © 1976-2012 IEEE.</t>
  </si>
  <si>
    <t>Time-Travel Investigation: Toward Building a Scalable Attack Detection Framework on Ethereum</t>
  </si>
  <si>
    <t>https://www.scopus.com/inward/record.uri?eid=2-s2.0-85130705437&amp;doi=10.1145%2f3505263&amp;partnerID=40&amp;md5=96b5134cd489b7a440678985cabbaa20</t>
  </si>
  <si>
    <t>Ethereum has been attracting lots of attacks, hence there is a pressing need to perform timely investigation and detect more attack instances. However, existing systems suffer from the scalability issue due to the following reasons. First, the tight coupling between malicious contract detection and blockchain data importing makes them infeasible to repeatedly detect different attacks. Second, the coarse-grained archive data makes them inefficient to replay transactions. Third, the separation between malicious contract detection and runtime state recovery consumes lots of storage.In this article, we propose a scalable attack detection framework named EthScope, which overcomes the scalability issue by neatly re-organizing the Ethereum state and efficiently locating suspicious transactions. It leverages the fine-grained state to support the replay of arbitrary transactions and proposes a well-designed schema to optimize the storage consumption. The performance evaluation shows that EthScope can solve the scalability issue, i.e., efficiently performing a large-scale analysis on billions of transactions, and a speedup of around when replaying transactions. It also has lower storage consumption compared with existing systems. Further analysis shows that EthScope can help analysts understand attack behaviors and detect more attack instances.  © 2022 Association for Computing Machinery.</t>
  </si>
  <si>
    <t>A Comparison of Natural Language Understanding Platforms for Chatbots in Software Engineering</t>
  </si>
  <si>
    <t>https://www.scopus.com/inward/record.uri?eid=2-s2.0-85105866929&amp;doi=10.1109%2fTSE.2021.3078384&amp;partnerID=40&amp;md5=6a8fc16e3035c74edb06f9f944f9d69e</t>
  </si>
  <si>
    <t>Chatbots are envisioned to dramatically change the future of Software Engineering, allowing practitioners to chat and inquire about their software projects and interact with different services using natural language. At the heart of every chatbot is a Natural Language Understanding (NLU) component that enables the chatbot to understand natural language input. Recently, many NLU platforms were provided to serve as an off-the-shelf NLU component for chatbots, however, selecting the best NLU for Software Engineering chatbots remains an open challenge. Therefore, in this paper, we evaluate four of the most commonly used NLUs, namely IBM Watson, Google Dialogflow, Rasa, and Microsoft LUIS to shed light on which NLU should be used in Software Engineering based chatbots. Specifically, we examine the NLUs' performance in classifying intents, confidence scores stability, and extracting entities. To evaluate the NLUs, we use two datasets that reflect two common tasks performed by Software Engineering practitioners, 1) the task of chatting with the chatbot to ask questions about software repositories 2) the task of asking development questions on Q&amp;A forums (e.g., Stack Overflow). According to our findings, IBM Watson is the best performing NLU when considering the three aspects (intents classification, confidence scores, and entity extraction). However, the results from each individual aspect show that, in intents classification, IBM Watson performs the best with an F1-measure&gt;84%, but in confidence scores, Rasa comes on top with a median confidence score higher than 0.91. Our results also show that all NLUs, except for Dialogflow, generally provide trustable confidence scores. For entity extraction, Microsoft LUIS and IBM Watson outperform other NLUs in the two SE tasks. Our results provide guidance to software engineering practitioners when deciding which NLU to use in their chatbots. © 1976-2012 IEEE.</t>
  </si>
  <si>
    <t>Voice of the users: an extended study of software feedback engagement</t>
  </si>
  <si>
    <t>https://www.scopus.com/inward/record.uri?eid=2-s2.0-85107903505&amp;doi=10.1007%2fs00766-021-00357-1&amp;partnerID=40&amp;md5=23d84eb1c54cdca8b527a73eb3156964</t>
  </si>
  <si>
    <t>Many software users give feedback online about the applications they use. This feedback often contains valuable requirements information that can be used to guide the effective maintenance and evolution of a software product. Yet, not all software users give online feedback. If the demographics of a user-base aren’t fairly represented, there is a danger that the needs of less vocal users won’t be considered in development. This work investigates feedback on three prominent online channels: app stores, product forums, and social media. We directly survey software users about their feedback habits, as well as what motivates and dissuades them from providing feedback online. In an initial survey of 1040 software users, we identify statistically significant differences in the demographics of users who give feedback (gender, age, etc.), and key differences in what motivates them to engage with each of the three studied channels. In a second survey of 936 software users, we identify the top reasons users don’t give feedback, including significant differences between demographic groups. We also present a detailed list of user-rated methods to encourage their feedback. This work provides meaningful context for requirements sourced from online feedback, identifying demographic groups who are underrepresented. Findings on what motivates and discourages user feedback give insight into how feedback channels and developers can increase engagement with their user-base. © 2021, The Author(s), under exclusive licence to Springer-Verlag London Ltd., part of Springer Nature.</t>
  </si>
  <si>
    <t>A Survey of Performance Optimization for Mobile Applications</t>
  </si>
  <si>
    <t>https://www.scopus.com/inward/record.uri?eid=2-s2.0-85103907745&amp;doi=10.1109%2fTSE.2021.3071193&amp;partnerID=40&amp;md5=f7e22d3bf4c7948962570dc31c115d7c</t>
  </si>
  <si>
    <t>To ensure user satisfaction and success of mobile applications, it is important to provide highly performant applications. This is particularly important for resource-constrained systems such as mobile devices. Thereby, non-functional performance characteristics, such as energy and memory consumption, play an important role for user satisfaction. This paper provides a comprehensive survey of non-functional performance optimization for Android applications. We collected 156 unique publications, published between 2008 and 2020, that focus on the optimization of performance of mobile applications. We target our search at four performance characteristics: responsiveness, launch time, memory and energy consumption. For each performance characteristic, we categorize optimization approaches based on the method used in the corresponding publications. Furthermore, we identify research gaps in the literature for future work. © 1976-2012 IEEE.</t>
  </si>
  <si>
    <t>BiRD: Race Detection in Software Binaries under Relaxed Memory Models</t>
  </si>
  <si>
    <t>https://www.scopus.com/inward/record.uri?eid=2-s2.0-85139891252&amp;doi=10.1145%2f3498538&amp;partnerID=40&amp;md5=b221d89418ded6049a91946c9831f8e0</t>
  </si>
  <si>
    <t>Instruction reordering and interleavings in program execution under relaxed memory semantics result in non-intuitive behaviors, making it difficult to provide assurances about program correctness. Studies have shown that up to 90% of the concurrency bugs reported by state-of-the-art static analyzers are false alarms. As a result, filtering false alarms and detecting real concurrency bugs is a challenging problem. Unsurprisingly, this problem has attracted the interest of the research community over the past few decades. Nonetheless, many of the existing techniques rely on analyzing source code, rarely consider the effects introduced by compilers, and assume a sequentially consistent memory model. In a practical setting, however, developers often do not have access to the source code, and even commodity architectures such as x86 and ARM are not sequentially consistent.In this work, we present Bird, a prototype tool, to dynamically detect harmful data races in x86 binaries under relaxed memory models, TSO and PSO. Bird employs source-DPOR to explore all distinct feasible interleavings for a multithreaded application. Our evaluation of Bird on 42 publicly available benchmarks and its comparison with the state-of-the-art tools indicate Bird's potential in effectively detecting data races in software binaries. © 2022 Association for Computing Machinery.</t>
  </si>
  <si>
    <t>Applying Bayesian Analysis Guidelines to Empirical Software Engineering Data: The Case of Programming Languages and Code Quality</t>
  </si>
  <si>
    <t>https://www.scopus.com/inward/record.uri?eid=2-s2.0-85130710474&amp;doi=10.1145%2f3490953&amp;partnerID=40&amp;md5=f51af049efd96e1b1de161be45f7c130</t>
  </si>
  <si>
    <t>Statistical analysis is the tool of choice to turn data into information and then information into empirical knowledge. However, the process that goes from data to knowledge is long, uncertain, and riddled with pitfalls. To be valid, it should be supported by detailed, rigorous guidelines that help ferret out issues with the data or model and lead to qualified results that strike a reasonable balance between generality and practical relevance. Such guidelines are being developed by statisticians to support the latest techniques for Bayesian data analysis. In this article, we frame these guidelines in a way that is apt to empirical research in software engineering.To demonstrate the guidelines in practice, we apply them to reanalyze a GitHub dataset about code quality in different programming languages. The dataset's original analysis [Ray et al. 55] and a critical reanalysis [Berger et al. 6] have attracted considerable attention-in no small part because they target a topic (the impact of different programming languages) on which strong opinions abound. The goals of our reanalysis are largely orthogonal to this previous work, as we are concerned with demonstrating, on data in an interesting domain, how to build a principled Bayesian data analysis and to showcase its benefits. In the process, we will also shed light on some critical aspects of the analyzed data and of the relationship between programming languages and code quality-such as the impact of project-specific characteristics other than the used programming language.The high-level conclusions of our exercise will be that Bayesian statistical techniques can be applied to analyze software engineering data in a way that is principled, flexible, and leads to convincing results that inform the state-of-The-Art while highlighting the boundaries of its validity. The guidelines can support building solid statistical analyses and connecting their results. Thus, they can help buttress continued progress in empirical software engineering research.  © 2022 Copyright held by the owner/author(s). Publication rights licensed to ACM.</t>
  </si>
  <si>
    <t>Graph4Web: A relation-aware graph attention network for web service classification</t>
  </si>
  <si>
    <t>https://www.scopus.com/inward/record.uri?eid=2-s2.0-85129456347&amp;doi=10.1016%2fj.jss.2022.111324&amp;partnerID=40&amp;md5=d1ee3c4d7db360934c312053a0be1dee</t>
  </si>
  <si>
    <t>Software reuse is a popular way to utilize existing software components to ensure the quality of newly developed software in service-oriented architecture. However, how to find a suitable web service from existing repositories to meet requirements is still an open issue. Among others, web service classification is one of the most essential and effective means for web service recommendation. Previous studies have concerned this problem, but a critical issue, i.e., the semantic and syntactic information for the web service, is often ignored. To address such an issue, in this work, we propose Graph4Web, which uses a relation-aware graph attention network for web service classification. Specifically, we first parse the web service description sequence into the dependency graph and initialize the embedding vector of each node in the graph by tuning the pre-trained BERT model. We further propose a relation-aware graph attention layer to learn and update the node embedding vector by aggregating the information of neighborhood nodes and the distinct types of relationships between nodes. In addition, we introduce the self-attention mechanism to acquire the high-level global representation for web service classification. Various experiments demonstrate that Graph4Web has better classification performance compared with seven baseline methods with three indicators. © 2022 Elsevier Inc.</t>
  </si>
  <si>
    <t>An empirical study of emoji use in software development communication</t>
  </si>
  <si>
    <t>https://www.scopus.com/inward/record.uri?eid=2-s2.0-85129558689&amp;doi=10.1016%2fj.infsof.2022.106912&amp;partnerID=40&amp;md5=59cf657933e21f0d15cfe4986777691e</t>
  </si>
  <si>
    <t>Context: Similar to social media platforms, people use emojis in software development related communication to enrich the context and convey additional emotion. With the increasing emoji use in software development-related communication, it has become important to understand why software developers are using emojis and their impact. Objective: Gaining a deeper understanding is essential because the intention of emoji usage might be affected by the demographics and experience of developers; also, frequency and the distribution of emoji usage might change depending on the activity, stage of the development, and nature of the conversation, etc. Methods: We present a large-scale empirical study on the intention of emoji usage conducted on 2,712 Open Source Software (OSS) projects. We build a machine learning model to automate classifying the intentions behind emoji usage in 39,980 posts. We also surveyed 60 open-source software developers from 17 countries to understand developers’ perceptions of why and when emojis are used. Results: Our results show that we can classify the intention of emoji usage with high accuracy (AUC of 0.97). In addition, the results indicate that developers use emoji for varying intentions, and emoji usage intention changes throughout a conversation. Conclusion: Our study opens a new avenue in Software Engineering research related to automatically identifying the intention of the emoji use that can help improve the communication efficiency and help project maintainers monitor and ensure the quality of communication. Another thread of future research could look into what intentions of emoji usage or what kind of emojis are more likely to attract users and how that is associated with emoji usage diffusion in different levels (threads, projects, etc.) © 2022 Elsevier B.V.</t>
  </si>
  <si>
    <t>Infinite technical debt</t>
  </si>
  <si>
    <t>https://www.scopus.com/inward/record.uri?eid=2-s2.0-85129512886&amp;doi=10.1016%2fj.jss.2022.111336&amp;partnerID=40&amp;md5=2b6bf85134c2819dcdba1c0f1bf045e0</t>
  </si>
  <si>
    <t>Code ridden with Technical Debt (TD) has motivated software engineers to keep the quality of systems under control to ease future maintenance tasks. In the last decade, there have been significant advances regarding TD management (TDM). However, research about incorporating TDM into the software development lifecycle remains scarce, and existing approaches aim to control TD through different processes. This proposal leverages the concept of infinite games from game theory to posit a different perspective. We argue that TD cannot be entirely removed and that its effects or consequences cannot be considered “managed” even when an occurrence (i.e., a smell) is repaid. Rather than using a mathematical approach, we present TDM in terms of the four components of infinite games (players, rules, goals, and time), its tradeoffs and relationships, to discuss its potential impact on TDM activities. As this is an incipient area, our goal is to motivate a change of mindset regarding TDM, stimulating reflective thinking and thus, posing a new line of research. We conclude with a series of potential research questions organised into three key areas. © 2022 Elsevier Inc.</t>
  </si>
  <si>
    <t>BinDiffNN: Learning Distributed Representation of Assembly for Robust Binary Diffing Against Semantic Differences</t>
  </si>
  <si>
    <t>https://www.scopus.com/inward/record.uri?eid=2-s2.0-85111022125&amp;doi=10.1109%2fTSE.2021.3093926&amp;partnerID=40&amp;md5=058fb9ffe1b041d7c7dc4958ff299123</t>
  </si>
  <si>
    <t>Binary diffing is a process to discover the differences and similarities in functionality between two binary programs. Previous research on binary diffing approaches it as a function matching problem to formulate an initial 1:1 mapping between functions, and later a sequence matching ratio is computed to classify two functions being an exact match, a partial match or no-match. The accuracy of existing techniques is best only when detecting exact matches and they are not efficient in detecting partially changed functions; especially those with minor patches. These drawbacks are due to two major challenges (i) In the 1:1 mapping phase, using a strict policy to match function features (ii) In the classification phase, considering an assembly snippet as a normal text, and using sequence matching for similarity comparison. Instruction has a unique structure i.e. mnemonics and registers have a specific position in instruction and also have a semantic relationship, which makes assembly code different from general text. Sequence matching performs best for general text but it fails to detect structural and semantic changes at an instruction level thus, its use for classification produces many false results. In this research, we have addressed the aforementioned underlying challenges by proposing a two-fold solution. For the 1:1 mapping phase, we have proposed computationally inexpensive features, which are compared with distance-based selection criteria to map similar functions and filter unmatched functions. For the classification phase, we have proposed a Siamese binary-classification neural network where each branch is an attention-based distributed learning embedding neural network-that learn the semantic similarity among assembly instructions, learn to highlight the changes at an instruction level and a final stage fully connected layer learn to accurately classify two 1:1 mapped function either an exact or a partial match. We have used x86 kernel binaries for training and achieved ∼99% classification accuracy; which is higher than existing binary diffing techniques and tools. © 1976-2012 IEEE.</t>
  </si>
  <si>
    <t>Continuous and Proactive Software Architecture Evaluation: An IoT Case</t>
  </si>
  <si>
    <t>https://www.scopus.com/inward/record.uri?eid=2-s2.0-85130680776&amp;doi=10.1145%2f3492762&amp;partnerID=40&amp;md5=d66f5e08e5cd8c78054cfbfe1b44f258</t>
  </si>
  <si>
    <t>Design-Time evaluation is essential to build the initial software architecture to be deployed. However, experts' assumptions made at design-Time are unlikely to remain true indefinitely in systems that are characterized by scale, hyperconnectivity, dynamism, and uncertainty in operations (e.g. IoT). Therefore, experts' design-Time decisions can be challenged at run-Time. A continuous architecture evaluation that systematically assesses and intertwines design-Time and run-Time decisions is thus necessary. This paper proposes the first proactive approach to continuous architecture evaluation of the system leveraging the support of simulation. The approach evaluates software architectures by not only tracking their performance over time, but also forecasting their likely future performance through machine learning of simulated instances of the architecture. This enables architects to make cost-effective informed decisions on potential changes to the architecture. We perform an IoT case study to show how machine learning on simulated instances of architecture can fundamentally guide the continuous evaluation process and influence the outcome of architecture decisions. A series of experiments is conducted to demonstrate the applicability and effectiveness of the approach. We also provide the architect with recommendations on how to best benefit from the approach through choice of learners and input parameters, grounded on experimentation and evidence.  © 2022 Copyright held by the owner/author(s). Publication rights licensed to ACM.</t>
  </si>
  <si>
    <t>Agile methods used by traditional logistics companies and logistics start-ups: a systematic literature review</t>
  </si>
  <si>
    <t>https://www.scopus.com/inward/record.uri?eid=2-s2.0-85129319003&amp;doi=10.1016%2fj.jss.2022.111328&amp;partnerID=40&amp;md5=2e6465f7ef2ae34aa113f82d1a1aa96b</t>
  </si>
  <si>
    <t>An increasing number of companies and start-ups aims to enhance their agility through the use of agile methods and practices in order to cope with raising product development and project complexity and quickly changing requirements (Laanti et al. (2011); Schön et al. (2017); Könnölä et al. (2016)). Especially in the logistics industry, which is known as a slow adaptor to changes in general but regarding new innovations in particular (Cockburn and Highsmith (2001); Beck (2000); Abbas et al. (2008)), it is relevant to see how these companies cope with change. Opposed to that, logistics start-ups seem to be able to create customer value with disruptive products and services. This paper aims to capture the current state of the literature related to the use of agile methods and practices in established logistics companies and logistics start-ups. Of particular interest will be analyzing which methods and practices are used, what specific challenges established logistics companies and logistics start-ups aim to solve with these agile methods and practices, and the difficulties they face in doing so. A systematic literature review (SLR) with an extensive quality assessment of the included nine studies was conducted. After the analysis, insights on the following points were derived: use of agile methods and practices, the challenges that are solved with these methods and practices, and difficulties in the application of these methods and practices. Future research should deepen these findings with, for instance, qualitative data from real-life cases of logistics companies and start-ups. The originality of the SLR presented lies in its contribution to the largely unexplored field of agility in traditional logistics companies and logistics start-ups, as well as its assessment of the state-of-the-art literature analyzed. © 2022 Elsevier Inc.</t>
  </si>
  <si>
    <t>How README files are structured in open source Java projects</t>
  </si>
  <si>
    <t>https://www.scopus.com/inward/record.uri?eid=2-s2.0-85130278651&amp;doi=10.1016%2fj.infsof.2022.106924&amp;partnerID=40&amp;md5=0ebe40c8030319388eb7acf83f50abba</t>
  </si>
  <si>
    <t>Context: Recent studies on open source platforms, such as GitHub, provide insights into how developers engage with software artifacts such as README files. Since README files are usually the first item users interact with in a repository, it is important that README files provide users with the information needed to engage with the corresponding repository. Objective: We investigate and compare README files of open source Java projects on GitHub in order to (i) determine the degree to which README files are aligned with the official guidelines, (ii) identify the common patterns in the structure of README files, and (iii) characterize the relationship between README file structure and popularity of associated repositories. Method: We apply statistical analyzes and clustering methods on 14,901 Java repositories to identify structural patterns of README files and the relationship of README file structure to repository stars. Results: While the majority of README files do not align with the GitHub guidelines, repositories whose README files follow the GitHub guidelines tend to receive more stars. We identify 32 clusters of common README file structures and the features associated with each structure. We show that projects with README files that contain project name, usage information, installation instructions, license information, code snippets, or links to images tend to get more stars. Conclusion: README file structure shares a statistically significant relationship with popularity as measured by number of stars; however, the most frequent README file structures are associated with less popular repositories on GitHub. Our findings can be used to understand the importance of README file structures and their relationship with popularity. © 2022 Elsevier B.V.</t>
  </si>
  <si>
    <t>Monitoring Constraints and Metaconstraints with Temporal Logics on Finite Traces</t>
  </si>
  <si>
    <t>https://www.scopus.com/inward/record.uri?eid=2-s2.0-85132285300&amp;doi=10.1145%2f3506799&amp;partnerID=40&amp;md5=751da2a34ad55a06fddf21a74f5a9aa9</t>
  </si>
  <si>
    <t>Runtime monitoring is a central operational decision support task in business process management. It helps process executors to check on-the-fly whether a running process instance satisfies business constraints of interest, providing an immediate feedback when deviations occur. We study runtime monitoring of properties expressed in ltlf, a variant of the classical ltl (Linear-time Temporal Logic) that is interpreted over finite traces, and in its extension ldlf, a powerful logic obtained by combining ltlf with regular expressions. We show that ldlf is able to declaratively express, in the logic itself, not only the constraints to be monitored, but also the de facto standard rv-LTL monitors. On the one hand, this enables us to directly employ the standard characterization of ldlf based on finite-state automata to monitor constraints in a fine-grained way. On the other hand, it provides the basis for declaratively expressing sophisticated metaconstraints that predicate on the monitoring state of other constraints, and to check them by relying on standard logical services instead of ad hoc algorithms. We then report on how this approach has been effectively implemented using Java to manipulate ldlf formulae and their corresponding monitors, and the RuM rule mining suite as underlying infrastructure. © 2022 Association for Computing Machinery.</t>
  </si>
  <si>
    <t>Multi-Objective Software Effort Estimation: A Replication Study</t>
  </si>
  <si>
    <t>https://www.scopus.com/inward/record.uri?eid=2-s2.0-85107206478&amp;doi=10.1109%2fTSE.2021.3083360&amp;partnerID=40&amp;md5=a6d58dca753e8e69e2b3d5f0b4c9f08d</t>
  </si>
  <si>
    <t>Replication studies increase our confidence in previous results when the findings are similar each time, and help mature our knowledge by addressing both internal and external validity aspects. However, these studies are still rare in certain software engineering fields. In this paper, we replicate and extend a previous study, which denotes the current state-of-the-art for multi-objective software effort estimation, namely CoGEE. We investigate the original research questions with an independent implementation and the inclusion of a more robust baseline (LP4EE), carried out by the first author, who was not involved in the original study. Through this replication, we strengthen both the internal and external validity of the original study. We also answer two new research questions investigating the effectiveness of CoGEE by using four additional evolutionary algorithms (i.e., IBEA, MOCell, NSGA-III, SPEA2) and a well-known Java framework for evolutionary computation, namely JMetal (rather than the previously used R software), which allows us to strengthen the external validity of the original study. The results of our replication confirm that: (1) CoGEE outperforms both baseline and state-of-the-art benchmarks statistically significantly ($p &lt;0.001$p&lt;0.001); (2) CoGEE's multi-objective nature makes it able to reach such a good performance; (3) CoGEE's estimation errors lie within claimed industrial human-expert-based thresholds. Moreover, our new results show that the effectiveness of CoGEE is generally not limited to nor dependent on the choice of the multi-objective algorithm. Using CoGEE with either NSGA-II, NSGA-III, or MOCell produces human competitive results in less than a minute. The Java version of CoGEE has decreased the running time by over 99.8 percent with respect to its R counterpart. We have made publicly available the Java code of CoGEE to ease its adoption, as well as, the data used in this study in order to allow for future replication and extension of our work.  © 1976-2012 IEEE.</t>
  </si>
  <si>
    <t>Using Personality Detection Tools for Software Engineering Research: How Far Can We Go</t>
  </si>
  <si>
    <t>https://www.scopus.com/inward/record.uri?eid=2-s2.0-85130738696&amp;doi=10.1145%2f3491039&amp;partnerID=40&amp;md5=040994406417413f82fe3efaab32f2bd</t>
  </si>
  <si>
    <t>Assessing the personality of software engineers may help to match individual traits with the characteristics of development activities such as code review and testing, as well as support managers in team composition. However, self-Assessment questionnaires are not a practical solution for collecting multiple observations on a large scale. Instead, automatic personality detection, while overcoming these limitations, is based on off-The-shelf solutions trained on non-Technical corpora, which might not be readily applicable to technical domains like software engineering. In this article, we first assess the performance of general-purpose personality detection tools when applied to a technical corpus of developers' e-mails retrieved from the public archives of the Apache Software Foundation. We observe a general low accuracy of predictions and an overall disagreement among the tools. Second, we replicate two previous research studies in software engineering by replacing the personality detection tool used to infer developers' personalities from pull-request discussions and e-mails. We observe that the original results are not confirmed, i.e., changing the tool used in the original study leads to diverging conclusions. Our results suggest a need for personality detection tools specially targeted for the software engineering domain.  © 2022 Copyright held by the owner/author(s). Publication rights licensed to ACM.</t>
  </si>
  <si>
    <t>Women's Participation in Open Source Software: A Survey of the Literature</t>
  </si>
  <si>
    <t>https://www.scopus.com/inward/record.uri?eid=2-s2.0-85139823673&amp;doi=10.1145%2f3510460&amp;partnerID=40&amp;md5=6fe12174e5fe37bd180b5e916b611ab2</t>
  </si>
  <si>
    <t>Women are underrepresented in Open Source Software (OSS) projects, as a result of which, not only do women lose career and skill development opportunities, but the projects themselves suffer from a lack of diversity of perspectives. Practitioners and researchers need to understand more about the phenomenon; however, studies about women in open source are spread across multiple fields, including information systems, software engineering, and social science. This article systematically maps, aggregates, and synthesizes the state-of-the-art on women's participation in OSS. It focuses on women contributors' representation and demographics, how they contribute, their motivations and challenges, and strategies employed by communities to attract and retain women. We identified 51 articles (published between 2000 and 2021) that investigated women's participation in OSS. We found evidence in these papers about who are the women who contribute, what motivates them to contribute, what types of contributions they make, challenges they face, and strategies proposed to support their participation. According to these studies, only about 5% of projects were reported to have women as core developers, and women authored less than 5% of pull-requests, but had similar or even higher rates of pull-request acceptances than men. Women make both code and non-code contributions, and their motivations to contribute include learning new skills, altruism, reciprocity, and kinship. Challenges that women face in OSS are mainly social, including lack of peer parity and non-inclusive communication from a toxic culture. We found 10 strategies reported in the literature, which we mapped to the reported challenges. Based on these results, we provide guidelines for future research and practice. © 2022 Association for Computing Machinery.</t>
  </si>
  <si>
    <t>Empirical Effort and Schedule Estimation Models for Agile Processes in the US DoD</t>
  </si>
  <si>
    <t>https://www.scopus.com/inward/record.uri?eid=2-s2.0-85106724409&amp;doi=10.1109%2fTSE.2021.3080666&amp;partnerID=40&amp;md5=4591480e49720e63e4fb4ec0100665a1</t>
  </si>
  <si>
    <t>Estimating the cost and schedule of agile software projects is critical at an early phase to establish baseline budgets and schedules for the selection of competitive bidders. The challenge is that common agile sizing measures such as story points and user stories are not practical for early estimation as these are often reported after contract award in DoD. This study provides a set of effort and schedule estimation models for agile projects using a sizing measure that is available before proposal evaluation based on data from 36 DoD agile projects. The results suggest that initial software requirements, defined as the sum of functions and external interfaces, is an effective sizing measure for early estimation of effort and schedule of agile projects. The models' accuracy improves when application domain groups and peak staff are added as inputs.  © 1976-2012 IEEE.</t>
  </si>
  <si>
    <t>Looking for Novelty in Search-Based Software Product Line Testing</t>
  </si>
  <si>
    <t>https://www.scopus.com/inward/record.uri?eid=2-s2.0-85100850109&amp;doi=10.1109%2fTSE.2021.3057853&amp;partnerID=40&amp;md5=5f225d6d5b5f4f2fa4b1a0f1d5d89780</t>
  </si>
  <si>
    <t>Testing software product lines (SPLs) is difficult due to a huge number of possible products to be tested. Recently, there has been a growing interest in similarity-based testing of SPLs, where similarity is used as a surrogate metric for the t-wise coverage. In this context, one of the primary goals is to sample, by optimizing similarity metrics using search-based algorithms, a small subset of test cases (i.e., products) as dissimilar as possible, thus potentially making more t-wise combinations covered. Prior work has shown, by means of empirical studies, the great potential of current similarity-based testing approaches. However, the rationale of this testing technique deserves a more rigorous exploration. To this end, we perform correlation analyses to investigate how similarity metrics are correlated with the t-wise coverage. We find that similarity metrics generally have significantly positive correlations with the t-wise coverage. This well explains why similarity-based testing works, as the improvement on similarity metrics will potentially increase the t-wise coverage. Moreover, we explore, for the first time, the use of the novelty search (NS) algorithm for similarity-based SPL testing. The algorithm rewards 'novel' individuals, i.e., those being different from individuals discovered previously, and this well matches the goal of similarity-based SPL testing. We find that the novelty score used in NS has (much) stronger positive correlations with the t-wise coverage than previous approaches relying on a genetic algorithm (GA) with a similarity-based fitness function. Experimental results on 31 software product lines validate the superiority of NS over GA, as well as other state-of-the-art approaches, concerning both t-wise coverage and fault detection capacity. Finally, we investigate whether it is useful to combine two satisfiability solvers when generating new individuals in NS, and how the performance of NS is affected by its key parameters. In summary, looking for novelty provides a promising way of sampling diverse test cases for SPLs.  © 1976-2012 IEEE.</t>
  </si>
  <si>
    <t>Continuously Managing NFRs: Opportunities and Challenges in Practice</t>
  </si>
  <si>
    <t>https://www.scopus.com/inward/record.uri?eid=2-s2.0-85103046425&amp;doi=10.1109%2fTSE.2021.3066330&amp;partnerID=40&amp;md5=0a9448572610de2437c16876b7028dff</t>
  </si>
  <si>
    <t>Non-functional requirements (NFR), which include performance, availability, and maintainability, are vitally important to overall software quality. However, research has shown NFRs are, in practice, poorly defined and difficult to verify. Continuous software engineering practices, which extend agile practices, emphasize fast paced, automated, and rapid release of software that poses additional challenges to handling NFRs. In this multi-case study we empirically investigated how three organizations, for which NFRs are paramount to their business survival, manage NFRs in their continuous practices. We describe four practices these companies use to manage NFRs, such as offloading NFRs to cloud providers or the use of metrics and continuous monitoring, both of which enable almost real-time feedback on managing the NFRs. However, managing NFRs comes at a cost - as we also identified a number of challenges these organizations face while managing NFRs in their continuous software engineering practices. For example, the organizations in our study were able to realize an NFR by strategically and heavily investing in configuration management and infrastructure as code, in order to offload the responsibility of NFRs; however, this offloading implied potential loss of control. Our discussion and key research implications show the opportunities, trade-offs, and importance of the unique give-and-take relationship between continuous software engineering and NFRs. Research artifacts may be found at https://doi.org/10.5281/zenodo.3376342. © 1976-2012 IEEE.</t>
  </si>
  <si>
    <t>Selenium-Jupiter: A JUnit 5 extension for Selenium WebDriver</t>
  </si>
  <si>
    <t>https://www.scopus.com/inward/record.uri?eid=2-s2.0-85126631924&amp;doi=10.1016%2fj.jss.2022.111298&amp;partnerID=40&amp;md5=c12a6e93a89f7542efa5767b00d665fc</t>
  </si>
  <si>
    <t>Selenium WebDriver is a library that allows controlling web browsers (e.g., Chrome, Firefox, etc.) programmatically. It provides a cross-browser programming interface in several languages used primarily to implement end-to-end tests for web applications. JUnit is a popular unit testing framework for Java. Its latest version (i.e., JUnit 5) provides a programming and extension model called Jupiter. This paper presents Selenium-Jupiter, an open-source JUnit 5 extension for Selenium WebDriver. Selenium-Jupiter aims to ease the development of Selenium WebDriver tests thanks to an automated driver management process implemented in conjunction with the Jupiter parameter resolution mechanism. Moreover, Selenium-Jupiter provides seamless integration with Docker, allowing the use of different web browsers in Docker containers out of the box. This feature enables cross-browser testing, load testing, and troubleshooting (e.g., configurable session recordings). This paper presents an example case in which Selenium-Jupiter is used to evaluate the performance of video conferencing systems based on WebRTC. This example case shows that Selenium-Jupiter can build and maintain the required infrastructure for complex tests effortlessly. © 2022 Elsevier Inc.</t>
  </si>
  <si>
    <t>Forecasting Architectural Decay from Evolutionary History</t>
  </si>
  <si>
    <t>https://www.scopus.com/inward/record.uri?eid=2-s2.0-85101745918&amp;doi=10.1109%2fTSE.2021.3060068&amp;partnerID=40&amp;md5=ee66c4a20c1af0b5beffcd87f575d9ad</t>
  </si>
  <si>
    <t>As a software system evolves, its architecture tends to decay, leading to the occurrence of architectural elements that become resistant to maintenance or prone to defects. To address this problem, engineers can significantly benefit from determining which architectural elements will decay before that decay actually occurs. Forecasting decay allows engineers to take steps to prevent decay, such as focusing maintenance resources on the architectural elements most likely to decay. To that end, we construct novel models that predict the quality of an architectural element by utilizing multiple architectural views (both structural and semantic) and architectural metrics as features for prediction. We conduct an empirical study using our prediction models on 38 versions of five systems. Our findings show that we can predict low architectural quality, i.e., architectural decay, with high performance - even for cases of decay that suddenly occur in an architectural module. We further report the factors that best predict architectural quality. © 1976-2012 IEEE.</t>
  </si>
  <si>
    <t>Defining adaptivity and logical architecture for engineering (smart) self-adaptive cyber–physical systems</t>
  </si>
  <si>
    <t>https://www.scopus.com/inward/record.uri?eid=2-s2.0-85125527843&amp;doi=10.1016%2fj.infsof.2022.106866&amp;partnerID=40&amp;md5=cc955676357bbadb51a06d535497d618</t>
  </si>
  <si>
    <t>Context: Modern cyber–physical systems (CPSs) are embedded in the physical world and intrinsically operate in a continuously changing and uncertain environment or operational context. To meet their business goals and preserve or even improve specific adaptation goals, besides the variety of run-time uncertainties and changes to which the CPSs are exposed—the systems need to self-adapt. Objective: The current literature in this domain still lacks a precise definition of what self-adaptive systems are and how they differ from those considered non-adaptive. Therefore, in order to answer how to engineer self-adaptive CPSs or self-adaptive systems in general, we first need to answer what is adaptivity, correspondingly self-adaptive systems. Method: In this paper, we first formally define the notion of adaptivity. Second, within the frame of the formal definitions, we propose a logical architecture for engineering decentralised self-adaptive CPSs that operate in dynamic, uncertain, and partially observable operational contexts. This logical architecture provides a structure and serves as a foundation for the implementation of a class of self-adaptive CPSs. Results: First, our results show that in order to answer if a system is adaptive, the right framing is necessary: the system's adaptation goals, its context, and the time period in which the system is adaptive. Second, we discuss the benefits of our architecture by comparing it with the MAPE-K conceptual model. Conclusion: Commonly accepted definitions of adaptivity and self-adaptive systems are necessary for work in this domain to be compared and discussed since the same terms are often used with different semantics. Furthermore, in modern self-adaptive CPSs, which operate in dynamic and uncertain contexts, it is insufficient if the adaptation logic is specified during the system's design, but instead, the adaptation logic itself needs to adapt and “learn” during run-time. © 2022 Elsevier B.V.</t>
  </si>
  <si>
    <t>Mind the product owner: An action research project into agile release planning</t>
  </si>
  <si>
    <t>https://www.scopus.com/inward/record.uri?eid=2-s2.0-85126993233&amp;doi=10.1016%2fj.infsof.2022.106900&amp;partnerID=40&amp;md5=60d20bc587e2600dccfb2c6a763f40be</t>
  </si>
  <si>
    <t>Context: This paper studies agile release planning in a software development organization with 13 development teams. It is important for software development organizations to be able to plan work in an efficient way that supports development work. Objective: The research aims to understand issues within agile release planning in the studied organization, and to make some improvement to the agile release planning practices there. Method: The study followed canonical action research methodology completing one cycle of diagnosis, action planning, intervention, evaluation, and learning. Qualitative methods were used during these phases to identify preliminary issues, to support the choice of action, and the evaluation of those actions. Results: The research identified issues of strain on the role of Product Owners. Sources of strain in the organization include changing priorities, the effort required to build up domain competence for new projects, and external pressure to push out new features. Additionally, there was difficulty for people participating in agile release planning to suggest improvements to the used practices due in part to the complexity and scale of planning practices in a multi-team development organization. The actions taken as part of the research provided ways for Product Owners to share knowledge between themselves, to better affect the working practices in the organization, and promoted a sense of team spirit between the Product Owners. Conclusion: Organizations should be mindful of their Product Owners when looking at their release planning practices. Problems for Product Owners are problems in planning for the whole organization. Having an active, collective, and structured channel for continuous improvement for Product Owners can help drive improvements to agile release planning. © 2022 The Author(s)</t>
  </si>
  <si>
    <t>How Different is Test Case Prioritization for Open and Closed Source Projects?</t>
  </si>
  <si>
    <t>https://www.scopus.com/inward/record.uri?eid=2-s2.0-85102314085&amp;doi=10.1109%2fTSE.2021.3063220&amp;partnerID=40&amp;md5=422613e5badeb139c99e0c0649b3c44b</t>
  </si>
  <si>
    <t>Improved test case prioritization means that software developers can detect and fix more software faults sooner than usual. But is there one 'best' prioritization algorithm? Or do different kinds of projects deserve special kinds of prioritization? To answer these questions, this article applies nine prioritization schemes to 31 projects that range from (a) highly rated open-source Github projects to (b) computational science software to (c) a closed-source project. We find that prioritization approaches that work best for open-source projects can work worst for the closed-source project (and vice versa). From these experiments, we conclude that (a) it is ill-advised to always apply one prioritization scheme to all projects since (b) prioritization requires tuning to different project types. © 1976-2012 IEEE.</t>
  </si>
  <si>
    <t>Exploring factors and metrics to select open source software components for integration: An empirical study</t>
  </si>
  <si>
    <t>https://www.scopus.com/inward/record.uri?eid=2-s2.0-85125147388&amp;doi=10.1016%2fj.jss.2022.111255&amp;partnerID=40&amp;md5=1819317382aaca977e465c6d5070ae96</t>
  </si>
  <si>
    <t>Context: Open Source Software (OSS) is nowadays used and integrated in most of the commercial products. However, the selection of OSS projects for integration is not a simple process, mainly due to a of lack of clear selection models and lack of information from the OSS portals. Objective: We investigate the factors and metrics that practitioners currently consider when selecting OSS. We also investigate the source of information and portals that can be used to assess the factors, as well as the possibility to automatically extract such information with APIs. Method: We elicited the factors and the metrics adopted to assess and compare OSS performing a survey among 23 experienced developers who often integrate OSS in the software they develop. Moreover, we investigated the APIs of the portals adopted to assess OSS extracting information for the most starred 100K projects in GitHub. Result: We identified a set consisting of 8 main factors and 74 sub-factors, together with 170 related metrics that companies can use to select OSS to be integrated in their software projects. Unexpectedly, only a small part of the factors can be evaluated automatically, and out of 170 metrics, only 40 are available, of which only 22 returned information for all the 100K projects. Therefore, we recommend project maintainers and project repositories to pay attention to provide information for the project they are hosting, so as to increase the likelihood of being adopted. Conclusion: OSS selection can be partially automated, by extracting the information needed for the selection from portal APIs. OSS producers can benefit from our results by checking if they are providing all the information commonly required by potential adopters. Developers can benefit from our results, using the list of factors we selected as a checklist during the selection of OSS, or using the APIs we developed to automatically extract the data from OSS projects. © 2022 The Author(s)</t>
  </si>
  <si>
    <t>Take a deep breath: Benefits of neuroplasticity practices for software developers and computer workers in a family of experiments</t>
  </si>
  <si>
    <t>https://www.scopus.com/inward/record.uri?eid=2-s2.0-85129615954&amp;doi=10.1007%2fs10664-022-10148-z&amp;partnerID=40&amp;md5=faad3b78739e433c6780f7e268c3f8ce</t>
  </si>
  <si>
    <t>Context: Computer workers in general, and software developers specifically, are under a high amount of stress due to continuous deadlines and, often, over-commitment. Objective: This study investigates the effects of a neuroplasticity practice, a specific breathing practice, on the attention awareness, well-being, perceived productivity, and self-efficacy of computer workers. Method: The intervention was a 12-week program with a weekly live session that included a talk on a well-being topic and a facilitated group breathing session. During the intervention period, we solicited one daily journal note and one weekly well-being rating. We created a questionnaire mainly from existing, validated scales as entry and exit survey for data points for comparison before and after the intervention. We replicated the intervention in a similarly structured 8-week program. The data was analyzed using Bayesian multi-level models for the quantitative part and thematic analysis for the qualitative part. Results: The intervention showed improvements in participants’ experienced inner states despite an ongoing pandemic and intense outer circumstances for most. Over the course of the study, we found an improvement in the participants’ ratings of how often they found themselves in good spirits as well as in a calm and relaxed state. We also aggregate a large number of deep inner reflections and growth processes that may not have surfaced for the participants without deliberate engagement in such a program. Conclusion: The data indicates usefulness and effectiveness of an intervention for computer workers in terms of increasing well-being and resilience. Everyone needs a way to deliberately relax, unplug, and recover. A breathing practice is a simple way to do so, and the results call for establishing a larger body of work to make this common practice. © 2022, The Author(s).</t>
  </si>
  <si>
    <t>Quantitative verification with adaptive uncertainty reduction</t>
  </si>
  <si>
    <t>https://www.scopus.com/inward/record.uri?eid=2-s2.0-85125516392&amp;doi=10.1016%2fj.jss.2022.111275&amp;partnerID=40&amp;md5=09e1ce45916e8db809e01f983dda5424</t>
  </si>
  <si>
    <t>Stochastic models are widely used to verify whether systems satisfy their reliability, performance and other nonfunctional requirements. However, the validity of the verification depends on how accurately the parameters of these models can be estimated using data from component unit testing, monitoring, system logs, etc. When insufficient data are available, the models are affected by epistemic parametric uncertainty, the verification results are inaccurate, and any engineering decisions based on them may be invalid. To address these problems, we introduce VERACITY, a tool-supported iterative approach for the efficient and accurate verification of nonfunctional requirements under epistemic parameter uncertainty. VERACITY integrates confidence-interval quantitative verification with a new adaptive uncertainty reduction heuristic that collects additional data about the parameters of the verified model by unit-testing specific system components over a series of verification iterations. VERACITY supports the quantitative verification of discrete-time Markov chains, deciding which components are to be tested in each iteration based on factors that include the sensitivity of the model to variations in the parameters of different components, and the overheads (e.g., time or cost) of unit-testing each of these components. We show the effectiveness and efficiency of VERACITY by using it for the verification of the nonfunctional requirements of a tele-assistance service-based system and an online shopping web application. © 2022 Elsevier Inc.</t>
  </si>
  <si>
    <t>Uncovering the Benefits and Challenges of Continuous Integration Practices</t>
  </si>
  <si>
    <t>https://www.scopus.com/inward/record.uri?eid=2-s2.0-85102122765&amp;doi=10.1109%2fTSE.2021.3064953&amp;partnerID=40&amp;md5=d40cd9b5df034b9d5d3b1c3c9f6e5e8c</t>
  </si>
  <si>
    <t>In 2006, Fowler and Foemmel defined ten core Continuous Integration (CI) practices that could increase the speed of software development feedback cycles and improve software quality. Since then, these practices have been widely adopted by industry and subsequent research has shown they improve software quality. However, there is poor understanding of how organizations implement these practices, of the benefits developers perceive they bring, and of the challenges developers and organizations experience in implementing them. In this article, we discuss a multiple-case study of three small- to medium-sized companies using the recommended suite of ten CI practices. Using interviews and activity log mining, we learned that these practices are broadly implemented but how they are implemented varies depending on their perceived benefits, the context of the project, and the CI tools used by the organization. We also discovered that CI practices can create new constraints on the software process that hurt feedback cycle time. For researchers, we show that how CI is implemented varies, and thus studying CI (for example, using data mining) requires understanding these differences as important context for research studies. For practitioners, our findings reveal in-depth insights on the possible benefits and challenges from using the ten practices, and how project context matters. © 1976-2012 IEEE.</t>
  </si>
  <si>
    <t>Breaking Type Safety in Go: An Empirical Study on the Usage of the unsafe Package</t>
  </si>
  <si>
    <t>https://www.scopus.com/inward/record.uri?eid=2-s2.0-85100834026&amp;doi=10.1109%2fTSE.2021.3057720&amp;partnerID=40&amp;md5=9d1c8c080c103d7a7c5af9c2d019a583</t>
  </si>
  <si>
    <t>A decade after its first release, the Go language has become a major programming language in the development landscape. While praised for its clean syntax and C-like performance, Go also contains a strong static type-system that prevents arbitrary type casting and memory access, making the language type-safe by design. However, to give developers the possibility of implementing low-level code, Go ships with a special package called unsafe that offers developers a way around the type safety of Go programs. The package gives greater flexibility to developers but comes at a higher risk of runtime errors, chances of non-portability, and the loss of compatibility guarantees for future versions of Go. In this paper, we present the first large-scale study on the usage of the unsafe package in 2,438 popular Go projects. Our investigation shows that unsafe is used in 24 percent of Go projects, motivated primarily by communicating with operating systems and C code, but is also commonly used as a means of performance optimization. Developers are willing to use unsafe to break language specifications (e.g., string immutability) for better performance and 6 percent of the analyzed projects that use unsafe perform risky pointer conversions that can lead to program crashes and unexpected behavior. Furthermore, we report a series of real issues faced by projects that use unsafe, from crashing errors and non-deterministic behavior to having their deployment restricted from certain popular environments. Our findings can be used to understand how and why developers break type safety in Go, and help motivate further tools and language development that could make the usage of unsafe in Go even safer.  © 1976-2012 IEEE.</t>
  </si>
  <si>
    <t>Prioritization of model smell refactoring using a covariance matrix-based adaptive evolution algorithm</t>
  </si>
  <si>
    <t>https://www.scopus.com/inward/record.uri?eid=2-s2.0-85124892225&amp;doi=10.1016%2fj.infsof.2022.106875&amp;partnerID=40&amp;md5=ba0e45826a5d00ea25c08e5d02077690</t>
  </si>
  <si>
    <t>Context: The refactoring process enhances the software design by modifying the structure of design parts impaired with model smells without altering the overall software behavior. However, handling these smells without proper prioritization will not produce the anticipated effects. Objective: In this paper, we solve the prioritization of the model smell refactoring using a multi-objective optimization (MOO) algorithm called the multi-objective (MO) covariance matrix adaptation evolution strategy (MO[sbnd]CMA-ES). Our formulation relies on the refactoring of unified modeling language (UML) class diagrams to mitigate the negative effect of design smells. Method: We treat the prioritization problem as a real-valued MOO where we propose novel data encoding procedures. We use two conflicting objectives, quality, and maintainability, to balance the refactoring. We first build a new solution representation that guarantees smell fixing and eliminates the rejection limitation. Furthermore, we suggest a custom mapping scheme to properly encode real-valued quantities using unique representations. For performance evaluation purposes, we developed a large custom dataset with more than 30,000 class records, using seven popular open-source software projects. A novel relative coverage metric is proposed to mitigate the limitations associated with the standard coverage. For benchmarking purposes, we also consider an improved version of the nondominated sorting genetic algorithm (NSGA-II(. Results: The reported performance scores confirm the superiority of the MO[sbnd]CMA-ES algorithm over NSGA-II. The former successfully identified the refactoring sequences that lead to the best improvements in software quality and maintainability while it is able to fix all identified design smells. These improvements are quantified in terms of hypervolume, coverage, spacing metrics, and execution time. Conclusion: The MO[sbnd]CMA-ES attained the highest average maximum quality score of 1149 while keeping the average maintainability at the lowest score of 13.8. In all experiment settings, the proposed solution leads to longer refactoring sequences at no additional computational cost. © 2022 Elsevier B.V.</t>
  </si>
  <si>
    <t>Formal Equivalence Checking for Mobile Malware Detection and Family Classification</t>
  </si>
  <si>
    <t>https://www.scopus.com/inward/record.uri?eid=2-s2.0-85103246798&amp;doi=10.1109%2fTSE.2021.3067061&amp;partnerID=40&amp;md5=079d3bfb35e32f4b5d5403fb13bc7a42</t>
  </si>
  <si>
    <t>Several techniques to overcome the weaknesses of the current signature based detection approaches adopted by free and commercial antimalware have been proposed by industrial and research communities. These techniques are mainly supervised machine learning based, requiring optimal class balance to generate good predictive models. In this paper, we propose a method to infer mobile application maliciousness by detecting the belonging family, exploiting formal equivalence checking. We introduce a set of heuristics to reduce the number of mobile application comparisons and we define a metric reflecting the application maliciousness. Real-world experiments on 35 Android malware families (ranging from 2010 to 2018) confirm the effectiveness of the proposed method in mobile malware detection and family identification. © 1976-2012 IEEE.</t>
  </si>
  <si>
    <t>A case study on the stability of performance tests for serverless applications</t>
  </si>
  <si>
    <t>https://www.scopus.com/inward/record.uri?eid=2-s2.0-85126571137&amp;doi=10.1016%2fj.jss.2022.111294&amp;partnerID=40&amp;md5=2b157a7689a70a90eb5b15ddf86a9036</t>
  </si>
  <si>
    <t>Context: While in serverless computing, application resource management and operational concerns are generally delegated to the cloud provider, ensuring that serverless applications meet their performance requirements is still a responsibility of the developers. Performance testing is a commonly used performance assessment practice; however, it traditionally requires visibility of the resource environment. Objective: In this study, we investigate whether performance tests of serverless applications are stable, that is, if their results are reproducible, and what implications the serverless paradigm has for performance tests. Method: We conduct a case study where we collect two datasets of performance test results: (a) repetitions of performance tests for varying memory size and load intensities and (b) three repetitions of the same performance test every day for ten months. Results: We find that performance tests of serverless applications are comparatively stable if conducted on the same day. However, we also observe short-term performance variations and frequent long-term performance changes. Conclusion: Performance tests for serverless applications can be stable; however, the serverless model impacts the planning, execution, and analysis of performance tests. © 2022 Elsevier Inc.</t>
  </si>
  <si>
    <t>API-m-FAMM: A focus area maturity model for API Management</t>
  </si>
  <si>
    <t>https://www.scopus.com/inward/record.uri?eid=2-s2.0-85125642327&amp;doi=10.1016%2fj.infsof.2022.106890&amp;partnerID=40&amp;md5=6d86a2c9d20dd2e756d4959439503ec4</t>
  </si>
  <si>
    <t>Context: Organizations are increasingly connecting software applications using Application Programming Interfaces (APIs) to share data, services, functionality, and even complete business processes. However, the creation and management of APIs is non-trivial. Aspects such as traffic management, community engagement, documentation, and version management are often rushed afterthoughts. Objective: In this research, we present and evaluate a focus area maturity model for API Management (API-m-FAMM). A focus area maturity model can be used to establish the maturity level of an organization in a specific functional domain described through a number of areas. The API-m-FAMM addresses the areas Lifecycle Management, Security, Performance, Observability, Community, and Commercial. Method: The model is constructed using established methods for the design of a focus area maturity model. It is grounded in literature and practice, and was developed and evaluated through a systematic literature Review, eleven expert interviews, and five case studies at software producing organizations. Result: The model is described in detail, and its application is illustrated by six case studies. Conclusions: The evaluations are reported on, and show that the API-m-FAMM is an efficient tool for aiding organizations in gaining a better understanding of their current implementation of API management practices, and provides them with guidance towards higher levels of maturity. The detailed description of the construction of the API-m-FAMM gives researchers an example to further support the available methodologies, specifically how to combine design science research with these methodologies. Additionally, this study's unique case study design shows that maturity models can be successfully deployed in practice with minimal involvement of researchers. The focus area maturity model for API Management is maintained on www.maturitymodels.org, allowing practitioners to benefit from its useful insights. © 2022 The Authors</t>
  </si>
  <si>
    <t>Combinatorial Test Generation for Multiple Input Models with Shared Parameters</t>
  </si>
  <si>
    <t>https://www.scopus.com/inward/record.uri?eid=2-s2.0-85102986845&amp;doi=10.1109%2fTSE.2021.3065950&amp;partnerID=40&amp;md5=0fe501a592df1a36a2c1adc79fedda2d</t>
  </si>
  <si>
    <t>Combinatorial testing typically considers a single input model and creates a single test set that achieves t-way coverage. This paper addresses the problem of combinatorial test generation for multiple input models with shared parameters. We formally define the problem and propose an efficient approach to generating multiple test sets, one for each input model, that together satisfy tt-way coverage for all of these input models while minimizing the amount of redundancy between these test sets. We report an experimental evaluation that applies our approach to five real-world applications. The results show that our approach can significantly reduce the amount of redundancy between the test sets generated for multiple input models and perform better than a post-optimization approach. © 1976-2012 IEEE.</t>
  </si>
  <si>
    <t>Leveraging execution traces to enhance traceability links recovery in BPMN models</t>
  </si>
  <si>
    <t>https://www.scopus.com/inward/record.uri?eid=2-s2.0-85125251401&amp;doi=10.1016%2fj.infsof.2022.106873&amp;partnerID=40&amp;md5=aadfd89eaec21733bfcb590331e1f6e4</t>
  </si>
  <si>
    <t>Context: Traceability Links Recovery has been a topic of interest for many years, resulting in techniques that perform traceability based on the linguistic clues of the software artifacts under study. However, BPMN models tend to present an overall lack of linguistic clues when compared to code-based artifacts or code generation models. Hence, TLR becomes a harder task when performed among requirements and BPMN models. Objective: This paper proposes a novel approach, called METRA, that leverages the execution traces of BPMN to expand the BPMN models. The expansion of the BPMN models enhances their linguistic clues, bridging the language between BPMN models and other software artifacts, and improving the TLR process between requirements and BPMN models. Methods: The proposed approach is evaluated through a real-world industrial case study, comparing its outcomes against two state-of-the-art baselines, TLR and LORE. The paper also evaluates the combination of METRA with LORE against the rest of the approaches, including standalone METRA. The evaluation process generates a report of measurements (precision, recall, f-measure, and MCC), over which a statistical analysis is conducted. Results: Results show that approaches based on METRA maintain the excellent precision results obtained by baseline approaches (74.2% for METRA, 78.8% for METRA+LORE), whilst also improving the recall results from the unacceptable values obtained by the baselines to good values (72.4% for METRA, 73.9% for METRA+LORE). Moreover, according to the statistical analysis, the differences in the results obtained by the evaluated approaches are statistically significant. Conclusions: This paper opens a novel field of work in TLR by analyzing the improvement of the TLR process through the inclusion of linguistic clues present in execution traces, and discusses ideas for further research that can delve into this promising direction explored by our work. © 2022 Elsevier B.V.</t>
  </si>
  <si>
    <t>BXtendDSL: A layered framework for bidirectional model transformations combining a declarative and an imperative language</t>
  </si>
  <si>
    <t>https://www.scopus.com/inward/record.uri?eid=2-s2.0-85126680668&amp;doi=10.1016%2fj.jss.2022.111288&amp;partnerID=40&amp;md5=e83bc5db00cd99a60bbad11988f60542</t>
  </si>
  <si>
    <t>Model-driven software development (MDSD) heavily relies on model transformations. While in a strict forward engineering process unidirectional transformations are used, bidirectional transformations are crucial as soon as roundtrip engineering comes into play. In this paper, we present a hybrid language specifically designed to describe bidirectional model transformations. From a declarative transformation specification code is generated which uses our framework for bidirectional and incremental model transformations. A sophisticated code generation mechanism allows for hooking into the generated transformation code at the imperative level to supply behavior that cannot be expressed declaratively. A thorough evaluation demonstrates conciseness, expressiveness, and scalability of our approach. © 2022 Elsevier Inc.</t>
  </si>
  <si>
    <t>On the Effectiveness of Bisection in Performance Regression Localization</t>
  </si>
  <si>
    <t>https://www.scopus.com/inward/record.uri?eid=2-s2.0-85129183679&amp;doi=10.1007%2fs10664-022-10152-3&amp;partnerID=40&amp;md5=5bde460d173aba8110d44fcdffd1bd68</t>
  </si>
  <si>
    <t>Performance regressions can have a drastic impact on the usability of a software application. The crucial task of localizing such regressions can be achieved using bisection, which attempts to find the bug-introducing commit using binary search. This approach is used extensively by many development teams, but it is an inherently heuristical approach when applied to performance regressions, and therefore, does not have correctness guarantees. Unfortunately, bisection is also time-consuming, which implies the need to assess its effectiveness prior to running it. To this end, the goal of this study is to analyze the effectiveness of bisection for performance regressions. This goal is achieved by first formulating a metric that quantifies the probability of a successful bisection, and extracting a list of input parameters – the contributing properties – that potentially impact its value; a sensitivity analysis is then conducted on these properties to understand the extent of their impact. Furthermore, an empirical study of 310 bug reports describing performance regressions in 17 real-world applications is conducted, to better understand what these contributing properties look like in practice. The results show that while bisection can be highly effective in localizing real-world performance regressions, this effectiveness is sensitive to the contributing properties, especially the choice of baseline and the distributions at each commit. The results also reveal that most bug reports do not provide sufficient information to help developers properly choose values and metrics that can maximize the effectiveness, which implies the need for measures to fill this information gap. © 2022, The Author(s), under exclusive licence to Springer Science+Business Media, LLC, part of Springer Nature.</t>
  </si>
  <si>
    <t>Data Quality Matters: A Case Study on Data Label Correctness for Security Bug Report Prediction</t>
  </si>
  <si>
    <t>https://www.scopus.com/inward/record.uri?eid=2-s2.0-85102303730&amp;doi=10.1109%2fTSE.2021.3063727&amp;partnerID=40&amp;md5=a8493f3a2190202e1859e9c7701469b0</t>
  </si>
  <si>
    <t>In the research of mining software repositories, we need to label a large amount of data to construct a predictive model. The correctness of the labels will affect the performance of a model substantially. However, limited studies have been performed to investigate the impact of mislabeled instances on a predictive model. To bridge the gap, in this article, we perform a case study on the security bug report (SBR) prediction. We found five publicly available datasets for SBR prediction contains many mislabeled instances, which lead to the poor performance of SBR prediction models of recent studies (e.g., the work of Peters et al. and Shu et al.). Furthermore, it might mislead the research direction of SBR prediction. In this article, we first improve the label correctness of these five datasets by manually analyzing each bug report, and we find 749 SBRs, which are originally mislabeled as Non-SBRs (NSBRs). We then evaluate the impacts of datasets label correctness by comparing the performance of the classification models on both the noisy (i.e., before our correction) and the clean (i.e., after our correction) datasets. The results show that the cleaned datasets result in improvement in the performance of classification models. The performance of the approaches proposed by Peters et al. and Shu et al. on the clean datasets is much better than on the noisy datasets. Furthermore, with the clean datasets, the simple text classification models could significantly outperform the security keywords-matrix-based approaches applied by Peters et al. and Shu et al. © 1976-2012 IEEE.</t>
  </si>
  <si>
    <t>Open-source software product line extraction processes: the ArgoUML-SPL and Phaser cases</t>
  </si>
  <si>
    <t>https://www.scopus.com/inward/record.uri?eid=2-s2.0-85128087422&amp;doi=10.1007%2fs10664-021-10104-3&amp;partnerID=40&amp;md5=cdcf36f1d38cd5d1b58762b7a43d614c</t>
  </si>
  <si>
    <t>Software Product Lines (SPLs) are rarely developed from scratch. Commonly, they emerge from one product when there is a need to create tailored variants, or from existing variants created in an ad-hoc way once their separated maintenance and evolution become challenging. Despite the vast literature about re-engineering systems into SPLs and related technical approaches, there is a lack of detailed analysis of the process itself and the effort involved. In this paper, we provide and analyze empirical data of the extraction processes of two open-source case studies, namely ArgoUML and Phaser. Both cases emerged from the transition of a monolithic system into an SPL. The analysis relies on information mined from the version control history of their respective source-code repositories and the discussion with developers that took part in the process. Unlike previous works that focused mostly on the structural results of the final SPL, the contribution of this study is an in-depth characterization of the processes. With this work, we aimed at providing a deeper understanding of the strategies for SPL extraction and their implications. Our results indicate that the source code changes can range from almost a fourth to over half of the total lines of code. Developers may or may not use branching strategies for feature extraction. Additionally, the problems faced during the extraction process may be due to lack of tool support, complexity on managing feature dependencies and issues with feature constraints. We made publicly available the datasets and the analysis scripts of both case studies to be used as a baseline for extractive SPL adoption research and practice. © 2022, The Author(s).</t>
  </si>
  <si>
    <t>Evaluating Automatic Program Repair Capabilities to Repair API Misuses</t>
  </si>
  <si>
    <t>https://www.scopus.com/inward/record.uri?eid=2-s2.0-85103281976&amp;doi=10.1109%2fTSE.2021.3067156&amp;partnerID=40&amp;md5=0ecce37991f08caa99a926961b084e1f</t>
  </si>
  <si>
    <t>API misuses are well-known causes of software crashes and security vulnerabilities. However, their detection and repair is challenging given that the correct usages of (third-party) apis might be obscure to the developers of client programs. This paper presents the first empirical study to assess the ability of existing automated bug repair tools to repair api misuses, which is a class of bugs previously unexplored. Our study examines and compares 14 Java test-suite-based repair tools (11 proposed before 2018, and three afterwards) on a manually curated benchmark (APIRepBench) consisting of 101 api misuses. We develop an extensible execution framework (APIARTy) to automatically execute multiple repair tools. Our results show that the repair tools are able to generate patches for 28 percent of the api misuses considered. While the 11 less recent tools are generally fast (the median execution time of the repair attempts is 3.87 minutes and the mean execution time is 30.79 minutes), the three most recent are less efficient (i.e., 98 percent slower) than their predecessors. The tools generate patches for api misuses that mostly belong to the categories of missing null check, missing value, missing exception, and missing call. Most of the patches generated by all tools are plausible (65 percent), but only few of these patches are semantically correct to human patches (25 percent). Our findings suggest that the design of future repair tools should support the localisation of complex bugs, including different categories of api misuses, handling of timeout issues, and ability to configure large software projects. Both APIRepBench and APIARTy have been made publicly available for other researchers to evaluate the capabilities of repair tools on detecting and fixing api misuses. © 1976-2012 IEEE.</t>
  </si>
  <si>
    <t>Interpretability application of the Just-in-Time software defect prediction model</t>
  </si>
  <si>
    <t>https://www.scopus.com/inward/record.uri?eid=2-s2.0-85125133781&amp;doi=10.1016%2fj.jss.2022.111245&amp;partnerID=40&amp;md5=b7061360cc6cc8668a1ec01746bb2a0e</t>
  </si>
  <si>
    <t>Software defect prediction is one of the most active fields in software engineering. Recently, some experts have proposed the Just-in-time Defect Prediction Technology. Just-in-time Defect prediction technology has become a hot topic in defect prediction due to its directness and fine granularity. This technique can predict whether a software defect exists in every code change submitted by a developer. In addition, the method has the advantages of high speed and easy tracking. However, the biggest challenge is that the prediction accuracy of Just-in-Time software is affected by the data set category imbalance. In most cases, 20% of defects in software engineering may be in 80% of modules, and code changes that do not cause defects account for a large proportion. Therefore, there is an imbalance in the data set, that is, the imbalance between a few classes and a majority of classes, which will affect the classification prediction effect of the model. Furthermore, because most features do not result in code changes that cause defects, it is not easy to achieve the desired results in practice even though the model is highly predictive. In addition, the features of the data set contain many irrelevant features and redundant features, which are invalid data, which will increase the complexity of the prediction model and reduce the prediction efficiency. To improve the prediction efficiency of Just-in-Time defect prediction technology. We trained a just-in-time defect prediction model using six open source projects from different fields based on random forest classification. LIME Interpretability technique is used to explain the model to a certain extent. By using explicable methods to extract meaningful, relevant features, the experiment can only need 45% of the original work to explain the prediction results of the prediction model and identify critical features through explicable techniques, and only need 96% of the original work to achieve this goal, under the premise of ensuring specific prediction effects. Therefore, the application of interpretable techniques can significantly reduce the workload of developers and improve work efficiency. © 2022 Elsevier Inc.</t>
  </si>
  <si>
    <t>Clones in deep learning code: what, where, and why?</t>
  </si>
  <si>
    <t>https://www.scopus.com/inward/record.uri?eid=2-s2.0-85128076663&amp;doi=10.1007%2fs10664-021-10099-x&amp;partnerID=40&amp;md5=7d41c487cf4ea704150f95df0048e545</t>
  </si>
  <si>
    <t>Deep Learning applications are becoming increasingly popular worldwide. Developers of deep learning systems like in every other context of software development strive to write more efficient code in terms of performance, complexity, and maintenance. The continuous evolution of deep learning systems imposing tighter development timelines and their increasing complexity may result in bad design decisions by the developers. Besides, due to the use of common frameworks and repetitive implementation of similar tasks, deep learning developers are likely to use the copy-paste practice leading to clones in deep learning code. Code clone is considered to be a bad software development practice since developers can inadvertently fail to properly propagate changes to all clones fragments during a maintenance activity. However, to the best of our knowledge, no study has investigated code cloning practices in deep learning development. The majority of research on deep learning systems mostly focusing on improving the dependability of the models. Given the negative impacts of clones on software quality reported in the studies on traditional systems and the inherent complexity of maintaining deep learning systems (e.g., bug fixing), it is very important to understand the characteristics and potential impacts of code clones on deep learning systems. This paper examines the frequency, distribution, and impacts of code clones and the code cloning practices in deep learning systems. To accomplish this, we use the NiCad clone detection tool to detect clones from 59 Python, 14 C#, and 6 Java based deep learning systems and an equal number of traditional software systems. We then analyze the comparative frequency and distribution of code clones in deep learning systems and the traditional ones. Further, we study the distribution of the detected code clones by applying a location based taxonomy. In addition, we study the correlation between bugs and code clones to assess the impacts of clones on the quality of the studied systems. Finally, we introduce a code clone taxonomy related to deep learning programs based on 6 DL software systems (from 59 DL systems) and identify the deep learning system development phases in which cloning has the highest risk of faults. Our results show that code cloning is a frequent practice in deep learning systems and that deep learning developers often clone code from files contain in distant repositories in the system. In addition, we found that code cloning occurs more frequently during DL model construction, model training, and data pre-processing. And that hyperparameters setting is the phase of deep learning model construction during which cloning is the riskiest, since it often leads to faults. © 2022, The Author(s), under exclusive licence to Springer Science+Business Media, LLC, part of Springer Nature.</t>
  </si>
  <si>
    <t>An impact-driven approach to predict user stories instability</t>
  </si>
  <si>
    <t>https://www.scopus.com/inward/record.uri?eid=2-s2.0-85126520918&amp;doi=10.1007%2fs00766-022-00372-w&amp;partnerID=40&amp;md5=88ecb6005c8f095287ac5364d7f55b17</t>
  </si>
  <si>
    <t>A common way to describe requirements in Agile software development is through user stories, which are short descriptions of desired functionality. Nevertheless, there are no widely accepted quantitative metrics to evaluate user stories. We propose a novel metric to evaluate user stories called instability, which measures the number of changes made to a user story after it was assigned to a developer to be implemented in the near future. A user story with a high instability score suggests that it was not detailed and coherent enough to be implemented. The instability of a user story can be automatically extracted from industry-standard issue tracking systems such as Jira by performing retrospective analysis over user stories that were fully implemented. We propose a method for creating prediction models that can identify user stories that will have high instability even before they have been assigned to a developer. Our method works by applying a machine learning algorithm on implemented user stories, considering only features that are available before a user story is assigned to a developer. We evaluate our prediction models on several open-source projects and one commercial project and show that they outperform baseline prediction models. © 2022, The Author(s), under exclusive licence to Springer-Verlag London Ltd., part of Springer Nature.</t>
  </si>
  <si>
    <t>Tracking Buggy Files: New Efficient Adaptive Bug Localization Algorithm</t>
  </si>
  <si>
    <t>https://www.scopus.com/inward/record.uri?eid=2-s2.0-85102650533&amp;doi=10.1109%2fTSE.2021.3064447&amp;partnerID=40&amp;md5=be7f96dd7df954e3b273609734a7b70f</t>
  </si>
  <si>
    <t>Upon receiving a new bug report, developers need to find its cause in the source code. Bug localization can be helped by a tool that ranks all source files according to how likely they include the bug. This problem was thoroughly examined by numerous scientists. We introduce a novel adaptive bug localization algorithm. The concept behind it is based on new feature weighting approaches and an adaptive selection algorithm utilizing pointwise learn-to-rank method. The algorithm is evaluated on publicly available datasets, and is competitive in terms of accuracy and required computational resources compared to state-of-the-art. Additionally, to improve reproducibility we provide extended datasets that include computed features and partial steps, and we also provide the source code. © 1976-2012 IEEE.</t>
  </si>
  <si>
    <t>Studying Duplicate Logging Statements and Their Relationships with Code Clones</t>
  </si>
  <si>
    <t>https://www.scopus.com/inward/record.uri?eid=2-s2.0-85101749383&amp;doi=10.1109%2fTSE.2021.3060918&amp;partnerID=40&amp;md5=739f86c70fa918937edb28e971297fdb</t>
  </si>
  <si>
    <t>Developers rely on software logs for a variety of tasks, such as debugging, testing, program comprehension, verification, and performance analysis. Despite the importance of logs, prior studies show that there is no industrial standard on how to write logging statements. In this paper, we focus on studying duplicate logging statements, which are logging statements that have the same static text message. Such duplications in the text message are potential indications of logging code smells, which may affect developers' understanding of the dynamic view of the system. We manually studied over 4K duplicate logging statements and their surrounding code in five large-scale open source systems: Hadoop, CloudStack, Elasticsearch, Cassandra, and Flink. We uncovered five patterns of duplicate logging code smells. For each instance of the duplicate logging code smell, we further manually identify the potentially problematic (i.e., require fixes) and justifiable (i.e., do not require fixes) cases. Then, we contact developers to verify our manual study result. We integrated our manual study result and developers' feedback into our automated static analysis tool, DLFinder, which automatically detects problematic duplicate logging code smells. We evaluated DLFinder on the five manually studied systems and three additional systems: Camel, Kafka and Wicket. In total, combining the results of DLFinder and our manual analysis, we reported 91 problematic duplicate logging code smell instances to developers and all of them have been fixed. We further study the relationship between duplicate logging statements, including the problematic instances of duplicate logging code smells, and code clones. We find that 83 percent of the duplicate logging code smell instances reside in cloned code, but 17 percent of them reside in micro-clones that are difficult to detect using automated clone detection tools. We also find that more than half of the duplicate logging statements reside in cloned code snippets, and a large portion of them reside in very short code blocks which may not be effectively detected by existing code clone detection tools. Our study shows that, in addition to general source code that implements the business logic, code clones may also result in bad logging practices that could increase maintenance difficulties. © 1976-2012 IEEE.</t>
  </si>
  <si>
    <t>DebtFree: minimizing labeling cost in self-admitted technical debt identification using semi-supervised learning</t>
  </si>
  <si>
    <t>https://www.scopus.com/inward/record.uri?eid=2-s2.0-85127825250&amp;doi=10.1007%2fs10664-022-10121-w&amp;partnerID=40&amp;md5=6b976295e4a0ab64440d5bea832c353d</t>
  </si>
  <si>
    <t>Keeping track of and managing Self-Admitted Technical Debts (SATDs) is important for maintaining a healthy software project. Current active-learning SATD recognition tool involves manual inspection of 24% of the test comments on average to reach 90% of the recall. Among all the test comments, about 5% are SATDs. The human experts are then required to read almost a quintuple of the SATD comments which indicates the inefficiency of the tool. Plus, human experts are still prone to error: 95% of the false-positive labels from previous work were actually true positives. To solve the above problems, we propose DebtFree, a two-mode framework based on unsupervised learning for identifying SATDs. In mode1, when the existing training data is unlabeled, DebtFree starts with an unsupervised learner to automatically pseudo-label the programming comments in the training data. In contrast, in mode2 where labels are available with the corresponding training data, DebtFree starts with a pre-processor that identifies the highly prone SATDs from the test dataset. Then, our machine learning model is employed to assist human experts in manually identifying the remaining SATDs. Our experiments on 10 software projects show that both models yield statistically significant improvement in effectiveness over the state-of-the-art automated and semi-automated models. Specifically, DebtFree can reduce the labeling effort by 99% in mode1 (unlabeled training data), and up to 63% in mode2 (labeled training data) while improving the current active learner’s F1 relatively to almost 100%. © 2022, The Author(s), under exclusive licence to Springer Science+Business Media, LLC, part of Springer Nature.</t>
  </si>
  <si>
    <t>Software professionals during the COVID-19 pandemic in Turkey: Factors affecting their mental well-being and work engagement in the home-based work setting</t>
  </si>
  <si>
    <t>https://www.scopus.com/inward/record.uri?eid=2-s2.0-85125814724&amp;doi=10.1016%2fj.jss.2022.111286&amp;partnerID=40&amp;md5=bc0d689353cf59f91fad33322c14aa58</t>
  </si>
  <si>
    <t>With the COVID-19 pandemic, strict measures have been taken to slow down the spread of the virus, and consequently, software professionals have been forced to work from home. However, home-based working entails many challenges, as the home environment is shared by the whole family simultaneously under pandemic conditions. The aim of this study is to explore software professionals’ mental well-being and work engagement and the relationships of these variables with job strain and resource-related factors in the forced home-based work setting during the COVID-19 pandemic. An online cross-sectional survey based on primarily well-known, validated scales was conducted with software professionals in Turkey. The analysis of the results was performed through hierarchical multivariate regression. The results suggest that despite the negative effect of job strain, the resource-related protective factors, namely, sleep quality, decision latitude, work-life balance, exercise predict mental well-being. Additionally, work engagement is predicted by job strain, sleep quality, and decision latitude. The results of the study will provide valuable insights to management of the software companies and professionals about the precautions that can be taken to have a better home-based working experience such as allowing greater autonomy and enhancing the quality of sleep and hence mitigating the negative effects of pandemic emergency situations on software professionals’ mental well-being and work engagement. © 2022 Elsevier Inc.</t>
  </si>
  <si>
    <t>A cyber–physical–social approach for engineering Functional Safety Requirements for automotive systems</t>
  </si>
  <si>
    <t>https://www.scopus.com/inward/record.uri?eid=2-s2.0-85127141363&amp;doi=10.1016%2fj.jss.2022.111310&amp;partnerID=40&amp;md5=11d9ef7a66c9e80ea917021deb91847c</t>
  </si>
  <si>
    <t>Several approaches have been developed to assist automotive system manufacturers in designing safer vehicles by facilitating compliance with functional safety standards. However, most of these approaches either mainly focus on the technical aspects of automotive systems and ignore the social ones, or they provide inadequate analysis of such important aspects. To this end, we propose a model-based approach for modeling and analyzing the Functional Safety Requirements (FSR) for automotive systems, which considers both the technical and social aspects of such systems. This approach is based on both the ISO 26262 and ISO/PAS 21448 standards, and it proposes a detailed engineering methodology to assist designers while modeling and analyzing FSR. In particular, this approach proposes a UML profile for modeling the FSR of the automotive system starting from item definition until safety validation, and it offers constraints expressed in Object Constraint Language (OCL) to be used for the verification of FSR models. We demonstrated the applicability and usefulness of the approach relying on a realistic example from the automotive domain, and we also evaluated the usability and utility of the approach with potential end-users. © 2022 Elsevier Inc.</t>
  </si>
  <si>
    <t>The Impact of Feature Importance Methods on the Interpretation of Defect Classifiers</t>
  </si>
  <si>
    <t>https://www.scopus.com/inward/record.uri?eid=2-s2.0-85100855784&amp;doi=10.1109%2fTSE.2021.3056941&amp;partnerID=40&amp;md5=80707843b75030f054a3dedf675c2e99</t>
  </si>
  <si>
    <t>Classifier specific (CS) and classifier agnostic (CA) feature importance methods are widely used (often interchangeably) by prior studies to derive feature importance ranks from a defect classifier. However, different feature importance methods are likely to compute different feature importance ranks even for the same dataset and classifier. Hence such interchangeable use of feature importance methods can lead to conclusion instabilities unless there is a strong agreement among different methods. Therefore, in this paper, we evaluate the agreement between the feature importance ranks associated with the studied classifiers through a case study of 18 software projects and six commonly used classifiers. We find that: 1) The computed feature importance ranks by CA and CS methods do not always strongly agree with each other. 2) The computed feature importance ranks by the studied CA methods exhibit a strong agreement including the features reported at top-1 and top-3 ranks for a given dataset and classifier, while even the commonly used CS methods yield vastly different feature importance ranks. Such findings raise concerns about the stability of conclusions across replicated studies. We further observe that the commonly used defect datasets are rife with feature interactions and these feature interactions impact the computed feature importance ranks of the CS methods (not the CA methods). We demonstrate that removing these feature interactions, even with simple methods like CFS improves agreement between the computed feature importance ranks of CA and CS methods. In light of our findings, we provide guidelines for stakeholders and practitioners when performing model interpretation and directions for future research, e.g., future research is needed to investigate the impact of advanced feature interaction removal methods on computed feature importance ranks of different CS methods.  © 1976-2012 IEEE.</t>
  </si>
  <si>
    <t>Towards a recipe for language decomposition: quality assessment of language product lines</t>
  </si>
  <si>
    <t>https://www.scopus.com/inward/record.uri?eid=2-s2.0-85128039689&amp;doi=10.1007%2fs10664-021-10074-6&amp;partnerID=40&amp;md5=068f8a17eb4c33c2a1c82bc4136c12ca</t>
  </si>
  <si>
    <t>Programming languages are complex systems that are usually implemented as monolithic interpreters and compilers. In recent years, researchers and practitioners gained interest in product line engineering to improve the reusability of language assets and the management of variability-rich systems, introducing the notions of language workbenches and language product lines (LPLs). Nonetheless, language development remains a complex activity and design or implementation flaws can easily waste the efforts of decomposing a language specification into language features. Poorly designed language decompositions result in high inter-dependent components, reducing the variability space of the LPL system and its maintainability. One should detect and fix the design flaws posthaste to prevent these risks while minimizing the development overhead. Therefore, various aspects of the quality of a language decomposition should be quantitatively measurable through adequate metrics. The evaluation, analysis and feedback of these measures should be a primary part of the engineering process of a LPL. In this paper, we present an exploratory study trying to capture these aspects by introducing a design methodology for LPLs; we define the properties of a good language decomposition and adapt a set of metrics from the literature to the framework of language workbenches. Moreover, we leverage the AiDE 2 LPL engineering environment to perform an empirical evaluation of 26 Neverlang-based LPLs based on this design methodology. Our contributions form the foundations of a design methodology for Neverlang-based LPLs. This methodology is comprised of four different elements: i) an engineering process that defines the order in which decisions are made, ii) an integrated development environment for LPL designers and iii) some best practices in the design of well-structured language decomposition when using Neverlang, supported by iv) a variety of LPL metrics that can be used to detect errors in design decisions. © 2022, The Author(s).</t>
  </si>
  <si>
    <t>Developer-centric test amplification: The interplay between automatic generation human exploration</t>
  </si>
  <si>
    <t>https://www.scopus.com/inward/record.uri?eid=2-s2.0-85129235439&amp;doi=10.1007%2fs10664-021-10094-2&amp;partnerID=40&amp;md5=d78d06f460e5115401d6fa1e0076b531</t>
  </si>
  <si>
    <t>Automatically generating test cases for software has been an active research topic for many years. While current tools can generate powerful regression or crash-reproducing test cases, these are often kept separately from the maintained test suite. In this paper, we leverage the developer’s familiarity with test cases amplified from existing, manually written developer tests. Starting from issues reported by developers in previous studies, we investigate what aspects are important to design a developer-centric test amplification approach, that provides test cases that are taken over by developers into their test suite. We conduct 16 semi-structured interviews with software developers supported by our prototypical designs of a developer-centric test amplification approach and a corresponding test exploration tool. We extend the test amplification tool DSpot, generating test cases that are easier to understand. Our IntelliJ plugin TestCube[InlineMediaObject not available: see fulltext.] empowers developers to explore amplified test cases from their familiar environment. From our interviews, we gather 52 observations that we summarize into 23 result categories and give two key recommendations on how future tool designers can make their tools better suited for developer-centric test amplification. © 2022, The Author(s).</t>
  </si>
  <si>
    <t>Deprecation of Packages and Releases in Software Ecosystems: A Case Study on NPM</t>
  </si>
  <si>
    <t>https://www.scopus.com/inward/record.uri?eid=2-s2.0-85100860963&amp;doi=10.1109%2fTSE.2021.3055123&amp;partnerID=40&amp;md5=db595bbab4eee3932354a5c896cf9112</t>
  </si>
  <si>
    <t>Deprecation is used by developers to discourage the usage of certain features of a software system. Prior studies have focused on the deprecation of source code features, such as API methods. With the advent of software ecosystems, package managers started to allow developers to deprecate higher-level features, such as package releases. This study examines how the deprecation mechanism offered by the npm package manager is used to deprecate releases that are published in the ecosystem. We propose two research questions. In our first RQ, we examine how often package releases are deprecated in npm, ultimately revealing the importance of a deprecation mechanism to the package manager. We found that the proportion of packages that have at least one deprecated release is 3.7 percent and that 66 percent of such packages have deprecated all their releases, preventing client packages to migrate from a deprecated to a replacement release. Also, 31 percent of the partially deprecated packages do not have any replacement release. In addition, we investigate the content of the deprecation messages and identify five rationales behind the deprecation of releases, namely: withdrawal, supersession, defect, test, and incompatibility. In our second RQ, we examine how client packages adopt deprecated releases. We found that, at the time of our data collection, 27 percent of all client packages directly adopt at least one deprecated release and that 54 percent of all client packages transitively adopt at least one deprecated release. The direct adoption of deprecated releases is highly skewed, with the top 40 popular deprecated releases accounting for more than half of all deprecated releases adoption. As a discussion that derives from our findings, we highlight the rudimentary aspect of the deprecation mechanism employed by \sf npm npm and recommend a set of improvements to this mechanism. These recommendations aim at supporting client packages in detecting deprecated releases, understanding their impact, and coping with them.  © 1976-2012 IEEE.</t>
  </si>
  <si>
    <t>Codee: A Tensor Embedding Scheme for Binary Code Search</t>
  </si>
  <si>
    <t>https://www.scopus.com/inward/record.uri?eid=2-s2.0-85100808995&amp;doi=10.1109%2fTSE.2021.3056139&amp;partnerID=40&amp;md5=20107c24a50f39dfa4977485252a4ddb</t>
  </si>
  <si>
    <t>Given a target binary function, the binary code search retrieves top-K similar functions in the repository, and similar functions represent that they are compiled from the same source codes. Searching binary code is particularly challenging due to large variations of compiler tool-chains and options and CPU architectures, as well as thousands of binary codes. Furthermore, there are some pivotal issues in current binary code search schemes, including inaccurate text-based or token-based analysis, slow graph matching, or complex deep learning processes. In this paper, we present an unsupervised tensor embedding scheme, Codee, to carry out code search efficiently and accurately at the binary function level. First, we use an NLP-based neural network to generate the semantic-aware token embedding. Second, we propose an efficient basic block embedding generation algorithm based on the network representation learning model. We learn both the semantic information of instructions and the control flow structural information to generate the basic block embedding. Then we use all basic block embeddings in a function to obtain a variable-length function feature vector. Third, we build a tensor to generate function embeddings based on the tensor singular value decomposition, which compresses the variable-length vectors into short fixed-length vectors to facilitate efficient search afterward. We further propose a dynamic tensor compression algorithm to incrementally update the function embedding database. Finally, we use the local sensitive hash method to find the top-KK similar matching functions in the repository. Compared with state-of-the-art cross-optimization-level code search schemes, such as Asm2Vec and DeepBinDiff, our scheme achieves higher average search accuracy, shorter feature vectors, and faster feature generation performance using four datasets, OpenSSL, Coreutils, libgmp and libcurl. Compared with other cross-platform and cross-optimization-level code search schemes, such as Gemini, Safe, the average recall of our method also outperforms others.  © 1976-2012 IEEE.</t>
  </si>
  <si>
    <t>Locality-based security bug report identification via active learning</t>
  </si>
  <si>
    <t>https://www.scopus.com/inward/record.uri?eid=2-s2.0-85126326567&amp;doi=10.1016%2fj.infsof.2022.106899&amp;partnerID=40&amp;md5=e579bc75422f866aa090b43a06220ad5</t>
  </si>
  <si>
    <t>Context: Security bug report (SBR) identification is a crucial way to eliminate security-critical vulnerabilities during software development. Objective: In recent years, many approaches have utilized supervised machine learning (SML) techniques in the SBR identification. However, such approaches often require a large number of labelled bug reports, which are often hard to obtain in practice. Active learning is a potential approach to reducing the manual labelling cost while maintaining good performance. Nevertheless, the existing active learning-based SBR identification approach still yields poor performance due to ignoring the locality in bug reports. Method: To address the above problems, we propose locality-based SBR identification via active learning. Our approach recommends a small part of instances based on locality in bug reports, asks for their labels, and learns the SBR classifier. Specifically, our approach relies on the locality to construct the initial training set, which is designed to address how to start during active learning. Moreover, our approach applies the locality into the query process, which is designed to improve which instance should be queried next during active learning. Result: We conduct experiments on large-scale bug reports (nearly 125K) from six real-world projects. In comparison with three state-of-the-art SML-based and active learning-based SBR identification approaches, our approach can obtain the maximum values of F-Measure (0.8176) and AUC (0.8631). Moreover, our approach requires 16.60% to 71.40% of all bug reports when achieving the optimal performance in these six projects, which improves three approaches from 9.82% to 64.19% on average. Conclusion: As shown from the experimental results, our approach can be more effective and efficient to identify SBRs than the existing approaches. © 2022 Elsevier B.V.</t>
  </si>
  <si>
    <t>Empirical research on requirements quality: a systematic mapping study</t>
  </si>
  <si>
    <t>https://www.scopus.com/inward/record.uri?eid=2-s2.0-85124746279&amp;doi=10.1007%2fs00766-021-00367-z&amp;partnerID=40&amp;md5=37fd36bd505431729443c0d5b552da88</t>
  </si>
  <si>
    <t>Research has repeatedly shown that high-quality requirements are essential for the success of development projects. While the term “quality” is pervasive in the field of requirements engineering and while the body of research on requirements quality is large, there is no meta-study of the field that overviews and compares the concrete quality attributes addressed by the community. To fill this knowledge gap, we conducted a systematic mapping study of the scientific literature. We retrieved 6905 articles from six academic databases, which we filtered down to 105 relevant primary studies. The primary studies use empirical research to explicitly define, improve, or evaluate requirements quality. We found that empirical research on requirements quality focuses on improvement techniques, with very few primary studies addressing evidence-based definitions and evaluations of quality attributes. Among the 12 quality attributes identified, the most prominent in the field are ambiguity, completeness, consistency, and correctness. We identified 111 sub-types of quality attributes such as “template conformance” for consistency or “passive voice” for ambiguity. Ambiguity has the largest share of these sub-types. The artefacts being studied are mostly referred to in the broadest sense as “requirements”, while little research targets quality attributes in specific types of requirements such as use cases or user stories. Our findings highlight the need to conduct more empirically grounded research defining requirements quality, using more varied research methods, and addressing a more diverse set of requirements types. © 2022, The Author(s).</t>
  </si>
  <si>
    <t>A software reliability growth model for imperfect debugging</t>
  </si>
  <si>
    <t>https://www.scopus.com/inward/record.uri?eid=2-s2.0-85125994060&amp;doi=10.1016%2fj.jss.2022.111267&amp;partnerID=40&amp;md5=600d06246f4f8fd236ce2923dbe08de4</t>
  </si>
  <si>
    <t>In general, software reliability growth models (SRGMs) are often developed based on the assumptions of perfect debugging, single error type, and consistent testing environment. However, such the assumptions may be unrealistic for testing projects because new errors are always introduced during the debugging process, software errors are not alike, and the testing environment may change as the workforce escalates. Furthermore, the learning effect of the debugging process is taken under advisement, and assumes that it is unstable since the process of the error removal is also imperfect, which may cause a fluctuation of errors in the system. Therefore, the study is based on the Non-Homogeneous Poisson Process with considerations of the phenomenon of imperfect debugging, varieties of errors and change points during the testing period to extend the practicability of SRGMs. Furthermore, the error fluctuation rate is described by a sine cyclical function with a decreasing fluctuation breadth during the detection period, which indicates that the influence of increasing new errors during the testing period will be gradually unremarkable as the testing time elapses. Besides, the expected time of removing simple or complex errors is assumed to be different truncated exponential distributions. Finally, the optimal software release policies are proposed with considerations of the costs which occur in the testing and warranty period under an acceptable threshold of software reliability. © 2022 Elsevier Inc.</t>
  </si>
  <si>
    <t>Service composition in dynamic environments: A systematic review and future directions</t>
  </si>
  <si>
    <t>https://www.scopus.com/inward/record.uri?eid=2-s2.0-85126619412&amp;doi=10.1016%2fj.jss.2022.111290&amp;partnerID=40&amp;md5=adfc6508f29361104acee0dd667caaa1</t>
  </si>
  <si>
    <t>Distributed computing paradigms such as cloud, mobile, Internet of Things, and Fog have enabled new modalities for building enterprise architectures through service composition. The fundamental premise is that the application can benefit from functionally equivalent services that can be traded in the cloud or services repositories. These services can vary in their Quality of Services (QoS) and cost provision. Accordingly, the problem of service composition is the process of choosing a configuration of candidate services from a pool of available ones, considering QoS attribute, cost, and users’ preference. Due to the inherent dynamism in service computing environments and communication networks, the advertised QoS values might fluctuate; therefore, service composition under uncertainty is inevitable and challenges satisfying Services Level Agreement (SLA). In this paper, we present a systematic literature review to investigate and classify the existing studies in service composition under uncertainty. We identified 100 relevant studies published between the year 2007 and 2020. To the best of our knowledge, this work is the first to explicate a focused systematic review, classification, taxonomy of approaches, and trends along with their assumptions and applications; and to discuss future research directions in service composition under uncertainty. © 2022 Elsevier Inc.</t>
  </si>
  <si>
    <t>Continuous verification of system of systems with collaborative MAPE-K pattern and probability model slicing</t>
  </si>
  <si>
    <t>https://www.scopus.com/inward/record.uri?eid=2-s2.0-85127210600&amp;doi=10.1016%2fj.infsof.2022.106904&amp;partnerID=40&amp;md5=2070ab1c5329c1fac2709218dcc1e7f7</t>
  </si>
  <si>
    <t>The phenomenon of cooperation among independent systems to achieve common goals has been growing. In this regard, the concept of system of systems (SoS), wherein numerous independent systems cooperate with each other, has been proposed. The key characteristic of an SoS is the operational and managerial (O/M) independence of each constituent system (CS). Each CS of a collaborative SoS with high O/M independence provides different levels of internal-knowledge sharing and is entitled to voluntary participation in the SoS (i.e., dynamic reconfiguration). To increase goal-achievement rate, we need to verify SoS considering the knowledge-sharing and dynamic reconfiguration constraints. The dynamic reconfiguration of SoSs can be managed using continuous verification, which involves environment monitoring, modeling systems for operation in changing environments, and verifying the model runtimes. However, O/M independence introduces the following challenges: (1) the low knowledge-sharing level causes inaccurate modeling, which leads to inaccurate verification results, and (2) dynamic reconfiguration requires frequent re-verification at runtime, which incurs high verification costs. In this paper, we propose a continuous-verification-of-SoS (CVSoS) approach to solve these two challenges. To address the low knowledge-sharing level, we propose the collaborative MAPE-K pattern. The key to collaborative MAPE-K is the retrieval of knowledge from the other collaborating CSs. To address dynamic reconfiguration, we propose a new slicing algorithm for SoS models. This algorithm promotes synchronization dependence, which is essential for representing interactions between CSs. Furthermore, we demonstrate the accuracy of this algorithm. We evaluated CVSoS across multiple SoS domains, which revealed that the SoS goal-achievement rate increases by up to 64% using the collaborative MAPE-K pattern and that slicing the benchmark and SoS models improved the verification time by an average of 67%. © 2022 Elsevier B.V.</t>
  </si>
  <si>
    <t>A Systematic Literature Review on prioritizing software test cases using Markov chains</t>
  </si>
  <si>
    <t>https://www.scopus.com/inward/record.uri?eid=2-s2.0-85127084991&amp;doi=10.1016%2fj.infsof.2022.106902&amp;partnerID=40&amp;md5=6b844c8d0bb4625079eff16809ec22cf</t>
  </si>
  <si>
    <t>Context: Software Testing is a costly activity since the size of the test case set tends to increase as the construction of the software evolves. Test Case Prioritization (TCP) can reduce the effort and cost of software testing. TCP is an activity where a subset of the existing test cases is selected in order to maximize the possibility of finding defects. On the other hand, Markov Chains representing a reactive system, when solved, can present the occupation time of each of their states. The idea is to use such information and associate priority to those test cases that consist of states with the highest probabilities. Objective: The objective of this paper is to conduct a survey to identify and understand key initiatives for using Markov Chains in TCP. Aspects such as approaches, developed techniques, programming languages, analytical and simulation results, and validation tests are investigated. Methods: A Systematic Literature Review (SLR) was conducted considering studies published up to July 2021 from five different databases to answer the three research questions. Results: From SLR, we identified 480 studies addressing Markov Chains in TCP that have been reviewed in order to extract relevant information on a set of research questions. Conclusion: The final 12 studies analyzed use Markov Chains at some stage of test case prioritization in a distinct way, that is, we found that there is no strong relationship between any of the studies, not only on how the technique was used but also in the context of the application. Concerning the fields of application of this subject, 6 forms of approach were found: Controlled Markov Chain, Usage Model, Model-Based Test, Regression Test, Statistical Test, and Random Test. This demonstrates the versatility and robustness of the tool. A large part of the studies developed some prioritization tool, being its validation done in some cases analytically and in others numerically, such as: Measure of the software specification, Optimal Test Transition Probabilities, Adaptive Software Testing, Automatic Prioritization, Ant Colony Optimization, Model Driven approach, and Monte Carlo Random Testing. © 2022 Elsevier B.V.</t>
  </si>
  <si>
    <t>Predicting reliability of software in industrial systems using a Petri net based approach: A case study on a safety system used in nuclear power plant</t>
  </si>
  <si>
    <t>https://www.scopus.com/inward/record.uri?eid=2-s2.0-85125218638&amp;doi=10.1016%2fj.infsof.2022.106895&amp;partnerID=40&amp;md5=57b9c2e795ee8f5730f1f80323f19381</t>
  </si>
  <si>
    <t>Context: Software reliability prediction in the early stages of development can be propitious in many ways. The combinatorial models used to predict reliability using architectures such as fault trees, binary decision diagrams, etc. have limitations in modeling complex system behavior. On the other hand, state-based models such as Markov chains suffer from the state-space explosion problem, and they need transition probability among different system states to measure reliability. These probabilities are usually assumed or are obtained from the operational profile for which the system should be used in the field. Objective: The objective of this paper is to present a method for predicting the reliability of software in industrial systems using a generalized stochastic Petri nets based approach. The key idea is to violate the assumption of state transition probabilities in the Markov chain. The state transition probabilities are calculated using Petri net transitions’ throughput by performing stationary analysis under the consideration to identify and handle dead markings in the Petri net. Method: Initially, a generalized stochastic Petri net of the system under consideration is generated from the standard system's specification. Thereafter, dead markings are identified in the Petri net which are further removed to perform steady-state analysis. At last, a Markov model is generated based on the reachability graph of the Petri net, which is further used to predict the system reliability. Results: The presented method has been applied to a safety-critical system, Shut Down System-1, of a nuclear power plant, which is operational in the Canada Deuterium Uranium reactor. The predicted reliability of the system using this method is 99.99966% which has been validated using the specified system requirements. To further validate and generalize the results, sensitivity analysis is performed by varying different system parameters. Conclusions: The method discussed in this paper presents a step of performing structural analysis on the Petri net of the system under consideration to identify and handle dead markings on the Petri net. It further handles the issue of assuming transition probabilities among the system states by calculating them using Petri net transitions’ throughput. © 2022 Elsevier B.V.</t>
  </si>
  <si>
    <t>Test automation maturity improves product quality—Quantitative study of open source projects using continuous integration</t>
  </si>
  <si>
    <t>https://www.scopus.com/inward/record.uri?eid=2-s2.0-85124882032&amp;doi=10.1016%2fj.jss.2022.111259&amp;partnerID=40&amp;md5=01ca61abebdc4fa1581ce3f3719687f1</t>
  </si>
  <si>
    <t>The popularity of continuous integration (CI) is increasing as a result of market pressure to release product features or updates frequently. The ability of CI to deliver quality at speed depends on reliable test automation. In this paper, we present an empirical study to observe the effect of test automation maturity (assessed by standard best practices in the literature) on product quality, test automation effort, and release cycle in the CI context of open source projects. We run our test automation maturity survey and got responses from 37 open source java projects. We also mined software repositories of the same projects. The main results of regression analysis reveal that, higher levels of test automation maturity are positively associated with higher product quality (p-value=0.000624) and shorter release cycle (p-value=0.01891); There is no statistically significant evidence of increased test automation effort due to higher levels of test automation maturity and product quality. Thus, we conclude that, a potential benefit of improving test automation maturity (using standard best practices) is product quality improvement and release cycle acceleration in the CI context of open source projects. We encourage future research to extend our findings by adding more datasets with different programming languages and CI tools, closed source projects, and large-scale industrial projects. Our recommendation to practitioners (in the similar CI context) is to utilize standard best practices to improve test automation maturity. © 2022 The Author(s)</t>
  </si>
  <si>
    <t>Multi-objective integer programming approaches to Next Release Problem — Enhancing exact methods for finding whole pareto front</t>
  </si>
  <si>
    <t>https://www.scopus.com/inward/record.uri?eid=2-s2.0-85125495990&amp;doi=10.1016%2fj.infsof.2022.106825&amp;partnerID=40&amp;md5=8cd53718de56bf147529de31fe30a72e</t>
  </si>
  <si>
    <t>Context: Project planning is a crucial part of software engineering, it involves selecting requirements to develop for the next release. How to make a good release plan is an optimization problem to maximize the goal of revenue under the condition of cost, time, or other aspects, namely Next Release Problem (NRP). Genetic and exact algorithms are used since it was proposed. Objective: We model NRP as bi-objective (revenue, cost) and tri-objective (revenue, cost, urgency) form, and investigate whether exact methods could solve bi-objective and tri-objective instances more efficiently. Methods: The state-of-art integer linear programming (ILP) approach to the bi-objective NRP is ε-constraint for finding all non-dominate solutions. To improve its efficiency, we employ CWMOIP (Constrained Weighted Multi-Objective Integer Programming) and I-EC (improved ε-constraint) for solving bi-objective instances. In tri-objective form, we introduce SolRep, an ILP method that optimizes the reference points from sampling, for finding solutions subset within a short time. NSGA-II is implemented as the evolutionary algorithm for the comparison with former methods and it adopts the seeding mechanism. Results:: I-EC can find all non-dominated solutions with better performance than both ε-constraint and CWMOIP on all instances except for one. I-EC reduces solving time by 19.7% (large instances) and 91.5% (small instances) on average separately compared with ε-constraint. SolRep can find evenly distributed solutions and exceed NSGA-II illustrated by several indicators (such as HyperVolume) on tri-objective instances. And each method has its merit in the aspect of speed and number of the solutions. Conclusion: (1) The I-EC can solve all non-dominated solutions with better performance than the state-of-art exact method. (2) SolRep solves large tri-objective instances with more non-dominated solutions and solves small instances with less time compared with seeded NSGA-II. (3) Seeded NSGA-II shows its advantage on the number of non-dominated solutions on smaller tri-objective instances. © 2022 Elsevier B.V.</t>
  </si>
  <si>
    <t>Empirically Evaluating the Effect of the Physics of Notations on Model Construction</t>
  </si>
  <si>
    <t>https://www.scopus.com/inward/record.uri?eid=2-s2.0-85101766150&amp;doi=10.1109%2fTSE.2021.3060344&amp;partnerID=40&amp;md5=94fc56036db5050e996c4c10ac0b1dc5</t>
  </si>
  <si>
    <t>In 2009, Moody introduced nine principles for evaluating, improving and designing cognitively effective notations called the 'Physics of Notations' [49] motivating many research works ever since, being cited more than 1250 times at the time of writing this paper. Many research works have adopted the nine principles of the Physics of Notations to improve existing notations or devise new notations. Modeling is a two-step process that has the goal of communicating a mental concept by a model constructor (step one) to a model reader (step two). A subset of the research works utilizing the Physics of Notations have empirically validated the cognitive effectiveness of the new notations by their readers. However, there lacks any empirical evidence that investigates the effect of using Physics of Notations-enabled notations in model construction. This is a serious matter to be investigated as naturally model construction preludes model comprehension. Poorly constructed models can at best be poorly comprehended by its readers having dire consequences in downstream development activities. This paper reports on three different experiments that use software engineering professionals as subjects. The experiments investigate the effect of using notations that adhere to the Physics if Notations principles on model construction efforts. The results do not indicate an outright advantage for model constructors who utilize Physics of Notations-enabled notations in comparison to using their original versions of these notations.  © 1976-2012 IEEE.</t>
  </si>
  <si>
    <t>Just-in-time software vulnerability detection: Are we there yet?</t>
  </si>
  <si>
    <t>https://www.scopus.com/inward/record.uri?eid=2-s2.0-85125718261&amp;doi=10.1016%2fj.jss.2022.111283&amp;partnerID=40&amp;md5=341fd720277bb3787f6cddc3cbd38e63</t>
  </si>
  <si>
    <t>Background: Software vulnerabilities are weaknesses in source code that might be exploited to cause harm or loss. Previous work has proposed a number of automated machine learning approaches to detect them. Most of these techniques work at release-level, meaning that they aim at predicting the files that will potentially be vulnerable in a future release. Yet, researchers have shown that a commit-level identification of source code issues might better fit the developer's needs, speeding up their resolution. Objective: To investigate how currently available machine learning-based vulnerability detection mechanisms can support developers in the detection of vulnerabilities at commit-level. Method: We perform an empirical study where we consider nine projects accounting for 8991 commits and experiment with eight machine learners built using process, product, and textual metrics. Results: We point out three main findings: (1) basic machine learners rarely perform well; (2) the use of ensemble machine learning algorithms based on boosting can substantially improve the performance; and (3) the combination of more metrics does not necessarily improve the classification capabilities. Conclusion: Further research should focus on just-in-time vulnerability detection, especially with respect to the introduction of smart approaches for feature selection and training strategies. © 2022 The Author(s)</t>
  </si>
  <si>
    <t>PRINS: scalable model inference for component-based system logs</t>
  </si>
  <si>
    <t>https://www.scopus.com/inward/record.uri?eid=2-s2.0-85128220236&amp;doi=10.1007%2fs10664-021-10111-4&amp;partnerID=40&amp;md5=d1a16447265a5370caa0bd66c9660b4d</t>
  </si>
  <si>
    <t>Behavioral software models play a key role in many software engineering tasks; unfortunately, these models either are not available during software development or, if available, quickly become outdated as implementations evolve. Model inference techniques have been proposed as a viable solution to extract finite state models from execution logs. However, existing techniques do not scale well when processing very large logs that can be commonly found in practice. In this paper, we address the scalability problem of inferring the model of a component-based system from large system logs, without requiring any extra information. Our model inference technique, called PRINS, follows a divide-and-conquer approach. The idea is to first infer a model of each system component from the corresponding logs; then, the individual component models are merged together taking into account the flow of events across components, as reflected in the logs. We evaluated PRINS in terms of scalability and accuracy, using nine datasets composed of logs extracted from publicly available benchmarks and a personal computer running desktop business applications. The results show that PRINS can process large logs much faster than a publicly available and well-known state-of-the-art tool, without significantly compromising the accuracy of inferred models. © 2022, The Author(s).</t>
  </si>
  <si>
    <t>The practical roles of enterprise architecture artifacts: A classification and relationship</t>
  </si>
  <si>
    <t>https://www.scopus.com/inward/record.uri?eid=2-s2.0-85129410172&amp;doi=10.1016%2fj.infsof.2022.106897&amp;partnerID=40&amp;md5=17dbc3e5b75cc51e594f0709df8d6a6d</t>
  </si>
  <si>
    <t>Context: Enterprise architecture (EA) is a description of an enterprise from an integrated business and IT perspective. EA is typically defined as a comprehensive blueprint of an organization covering its business, data, applications and technology domains and consisting of diverse EA artifacts. EA has numerous potential stakeholders and usage scenarios in organizations. However, the existing EA literature does not offer any consistent theories explaining the practical roles of individual EA artifacts and fails to explain how exactly different types of EA artifacts are used in practice. Objective: This study intends to explore the roles of different EA artifacts in organizations and develop a generic descriptive theory explaining these roles. The theory purports to cover various properties of EA artifacts as well as the relationships between them. Method: The research method of this study follows two consecutive phases: theory construction and theory validation. First, theory construction is based on the qualitative in-depth analysis of five case organizations with established EA practices. Next, theory validation includes confirmatory interviews with ten EA experts. Results: This study develops a descriptive theory explaining the roles of different EA artifacts in an EA practice. The resulting theory defines six general types of EA artifacts (Considerations, Standards, Visions, Landscapes, Outlines and Designs, CSVLOD) and explains their type-specific practical roles, including their informational contents, typical usage, ensuing organizational benefits and interrelationships with each other. Conclusions: This study presents the first systematic theory describing the usage of EA artifacts in organizations. Our theory facilitates better theoretical understanding of the concept of EA and also provides evidence-based solutions to the commonly reported practical problems with EA. This study suggests that the EA research community should focus on studying individual EA artifacts instead of studying EA in general and calls for further research on EA artifacts and their usage as part of EA practices. © 2022</t>
  </si>
  <si>
    <t>Automatic source code summarization with graph attention networks</t>
  </si>
  <si>
    <t>https://www.scopus.com/inward/record.uri?eid=2-s2.0-85126290388&amp;doi=10.1016%2fj.jss.2022.111257&amp;partnerID=40&amp;md5=e3f7e6aa4ea01ae7593bda0c338965ec</t>
  </si>
  <si>
    <t>Source code summarization aims to generate concise descriptions for code snippets in a natural language, thereby facilitates program comprehension and software maintenance. In this paper, we propose a novel approach–GSCS–to automatically generate summaries for Java methods, which leverages both semantic and structural information of the code snippets. To this end, GSCS utilizes Graph Attention Networks to process the tokenized abstract syntax tree of the program, which employ a multi-head attention mechanism to learn node features in diverse representation sub-spaces, and aggregate features by assigning different weights to its neighbor nodes. GSCS further harnesses an additional RNN-based sequence model to obtain the semantic features and optimizes the structure by combining its output with a transformed embedding layer. We evaluate our approach on two widely-adopted Java datasets; the experiment results confirm that GSCS outperforms the state-of-the-art baselines. © 2022 Elsevier Inc.</t>
  </si>
  <si>
    <t>Towards privacy compliance: A design science study in a small organization</t>
  </si>
  <si>
    <t>https://www.scopus.com/inward/record.uri?eid=2-s2.0-85124902609&amp;doi=10.1016%2fj.infsof.2022.106868&amp;partnerID=40&amp;md5=3bfb4ab69ffe9c77fcb1aeac34b7b667</t>
  </si>
  <si>
    <t>Context: Complying with privacy regulations has taken on new importance with the introduction of the EU's General Data Protection Regulation (GDPR) and other privacy regulations. Privacy measures are becoming a paramount requirement demanding software organizations’ attention as recent privacy breaches such as the Capital One data breach affected millions of customers. Software organizations, however, struggle with achieving privacy compliance. In particular, there is a lack of research into the organizational practices and challenges involved in compliance, particularly for small and medium enterprises (SMEs), which represent a sizeable portion of organizations. Many SMEs use a continuous software engineering (CSE) approach, which introduces additional adoption and application challenges. For example, the fast pace of CSE makes it harder for SMEs that are already more resource constrained to prioritize non-functional requirements such as privacy. Objective: This paper aims to fill a gap in the under-researched area of continuous compliance with privacy requirements in practice, by investigating how a continuous practicing SME dealt with GDPR compliance. Method: Using design science, we conducted an in-depth ethnographically informed study over the span of 16 months and iteratively developed two artifacts to help address the organization's challenges in addressing GDPR compliance. Results: We identified 3 main challenges that our collaborating organization experienced when trying to comply with the GDPR. To help mitigate the challenges, we developed two design science artifacts, which include a list of privacy requirements that operationalized the GDPR principles for automated verification, and an automated testing tool that helps to verify these privacy requirements. We validated these artifacts through close collaboration with our partner organization and applying our artifacts to the partner organization's system. Conclusions: We conclude with a discussion of opportunities and obstacles in leveraging CSE to achieve continuous compliance with the GDPR. We also highlight the importance of building a shared understanding of privacy non-functional requirements and how risk management plays an important role in an organization's GDPR compliance. © 2022 Elsevier B.V.</t>
  </si>
  <si>
    <t>Defect Reduction Planning (Using TimeLIME)</t>
  </si>
  <si>
    <t>https://www.scopus.com/inward/record.uri?eid=2-s2.0-85102290157&amp;doi=10.1109%2fTSE.2021.3062968&amp;partnerID=40&amp;md5=cc94616ae94e951da753d1c8797d60c6</t>
  </si>
  <si>
    <t>Software comes in releases. An implausible change to software is something that has never been changed in prior releases. When planning how to reduce defects, it is better to use plausible changes, i.e., changes with some precedence in the prior releases. To demonstrate these points, this paper compares several defect reduction planning tools. LIME is a local sensitivity analysis tool that can report the fewest changes needed to alter the classification of some code module (e.g., from 'defective' to 'non-defective'). TimeLIME is a new tool, introduced in this paper, that improves LIME by restricting its plans to just those attributes which change the most within a project. In this study, we compared the performance of LIME and TimeLIME and several other defect reduction planning algorithms. The generated plans were assessed via (a) the similarity scores between the proposed code changes and the real code changes made by developers; and (b) the improvement scores seen within projects that followed the plans. For nine project trails, we found that TimeLIME outperformed all other algorithms (in 8 out of 9 trials). Hence, we strongly recommend using past releases as a source of knowledge for computing fixes for new releases (using TimeLIME). Apart from these specific results, the other lesson from this paper is that our community might be more careful about using off-the-shelf AI tools, without first applying SE knowledge (e.g., that past releases are a good source of knowledge for planning defect reductions). As shown here, once that SE knowledge is applied, this can result in dramatically better reasoning. © 1976-2012 IEEE.</t>
  </si>
  <si>
    <t>Mining Similar Methods for Test Adaptation</t>
  </si>
  <si>
    <t>https://www.scopus.com/inward/record.uri?eid=2-s2.0-85100850825&amp;doi=10.1109%2fTSE.2021.3057163&amp;partnerID=40&amp;md5=1bb3d340cfeb0360af59cb8b2db9cb57</t>
  </si>
  <si>
    <t>Developers may choose to implement a library despite the existence of similar libraries, considering factors such as computational performance, language or platform dependency, accuracy, convenience, and completeness of an API. As a result, GitHub hosts several library projects that have overlaps in their functionalities. These overlaps have been of interest to developers from the perspective of code reuse or the preference of one implementation over the other. Through an empirical study, we explore the extent and nature of existence of these similarities in the library functions. We have further studied whether the similarity of functions across different libraries and their associated test suites can be leveraged to reveal defects in one another. We see scope for effectively using the mining of test suites from the perspective of revealing defects in a program or its documentation. Another noteworthy observation made in the study is that similar functions may exist across libraries implemented in the same language as well as in different languages. Identifying the challenges that lie in building a testing tool, we automate the entire process in Metallicus, a test mining and recommendation tool. Metallicus returns a test suite for the given input of a query function and a template for its test suite. On a dataset of query functions taken from libraries implemented in Java or Python, Metallicus revealed 46 defects.  © 1976-2012 IEEE.</t>
  </si>
  <si>
    <t>Correction to: Towards a recipe for language decomposition: quality assessment of language product lines (Empirical Software Engineering, (2022), 27, 4, (82), 10.1007/s10664-021-10074-6)</t>
  </si>
  <si>
    <t>https://www.scopus.com/inward/record.uri?eid=2-s2.0-85130410224&amp;doi=10.1007%2fs10664-022-10174-x&amp;partnerID=40&amp;md5=5fb30f145c3eb56fe24303cbd382216f</t>
  </si>
  <si>
    <t>The original version of this article unfortunately contained mistakes. They are as follows. 1. Within Section 3 (Towards a Design Methodology for Language Product Lines), all the items in the enumerated list were numbered with "1)" instead of "1)" to "5)". 2. In Table 2, the data in the last row, third and fourth columns, headed "From" and "LoC", were mistakenly merged and listed under the third column headed "From". Due to this, the rest of the columns within the same row have been moved one column to the left and leaving the last column blank. The original article has been corrected. © The Author(s) 2022.</t>
  </si>
  <si>
    <t>Successful combination of database search and snowballing for identification of primary studies in systematic literature studies</t>
  </si>
  <si>
    <t>https://www.scopus.com/inward/record.uri?eid=2-s2.0-85127808772&amp;doi=10.1016%2fj.infsof.2022.106908&amp;partnerID=40&amp;md5=7ecbb46a289a3f74c51dfb3665a24019</t>
  </si>
  <si>
    <t>Background: A good search strategy is essential for a successful systematic literature study. Historically, database searches have been the norm, which was later complemented with snowball searches. Our conjecture is that we can perform even better searches if combining these two search approaches, referred to as a hybrid search strategy. Objective: Our main objective was to compare and evaluate a hybrid search strategy. Furthermore, we compared four alternative hybrid search strategies to assess whether we could identify more cost-efficient ways of searching for relevant primary studies. Methods: To compare and evaluate the hybrid search strategy, we replicated the search procedure in a systematic literature review (SLR) on industry–academia collaboration in software engineering. The SLR used a more “traditional” approach to searching for relevant articles for an SLR, while our replication was executed using a hybrid search strategy. Results: In our evaluation, the hybrid search strategy was superior in identifying relevant primary studies. It identified 30% more primary studies and even more studies when focusing only on peer-reviewed articles. To embrace individual viewpoints when assessing research articles and minimise the risk of missing primary studies, we introduced two new concepts, wild cards and borderline articles, when performing systematic literature studies. Conclusions: The hybrid search strategy is a strong contender for being used when performing systematic literature studies. Furthermore, alternative hybrid search strategies may be viable if selected wisely in relation to the start set for snowballing. Finally, the two new concepts were judged as essential to cater for different individual judgements and to minimise the risk of excluding primary studies that ought to be included. © 2022 The Authors</t>
  </si>
  <si>
    <t>An end-to-end deep learning system for requirements classification using recurrent neural networks</t>
  </si>
  <si>
    <t>https://www.scopus.com/inward/record.uri?eid=2-s2.0-85125541826&amp;doi=10.1016%2fj.infsof.2022.106877&amp;partnerID=40&amp;md5=f43b3ce774eb474b0a2586c81fd2f951</t>
  </si>
  <si>
    <t>Context: Existing requirements classification approaches mainly use lexical and syntactical features to classify requirements using both traditional machine learning and deep learning approaches with promising results. However, the existing techniques depend on word and sentence structures and employ preprocessing and feature engineering techniques to classify requirements from textual natural language documents. Moreover, existing studies deal with requirements classification as binary or multiclass classification problems and not as multilabel classification, although a given requirement can belong to multiple classes at the same time. Objective: The objective of this study is to classify requirements into functional and different non-functional types with minimal preprocessing and to model the task as a multilabel classification problem. Method: In this paper, we use Bidirectional Gated Recurrent Neural Networks (BiGRU) to classify requirements using raw text. We investigated two different approaches: (i) using word sequences as tokens and (ii) using character sequences as tokens. Results: Experiments conducted on the publicly available PROMISE and EHR datasets show the effectiveness of the presented techniques. We achieve state-of-the-art results on most of the tasks using word sequences as tokens. Conclusion: Requirements can be effectively classified into functional and different non-functional categories using the presented recurrent neural networks-based deep learning system, which involves minimal text prepossessing and no feature engineering. © 2022 Elsevier B.V.</t>
  </si>
  <si>
    <t>A Compositional Approach for Complex Event Pattern Modeling and Transformation to Colored Petri Nets with Black Sequencing Transitions</t>
  </si>
  <si>
    <t>https://www.scopus.com/inward/record.uri?eid=2-s2.0-85102685139&amp;doi=10.1109%2fTSE.2021.3065584&amp;partnerID=40&amp;md5=bba214f157f161a952de02b6abba1238</t>
  </si>
  <si>
    <t>Prioritized Colored Petri Nets (PCPNs) are a well-known extension of plain Petri nets in which transitions can have priorities and the tokens on the places carry data information. In this paper, we propose an extension of the PCPN model with black sequencing transitions (BPCPN). This extension allows us to easily model the ordered firing of the same transition using an ordered set of tokens on one of its precondition places. Black sequencing transitions are then presented as a shorthand notation in order to model the processing of a flow of events, represented by one of their precondition places. We then show how black sequencing transitions can be encoded into PCPNs, and their application to model Complex Event Processing (CEP), defining a compositional approach to translate some of the most relevant event pattern operators. We have developed MEdit4CEP-BPCPN, an extension of the MEdit4CEP tool, to provide tool support for this novel technique, thus allowing end users to easily define event patterns and obtain an automatic translation into BPCPNs. This can, in turn, be transformed into a corresponding PCPN, and then be immediately used in CPN Tools. Finally, a health case study concerning the monitoring of pregnant women is considered to illustrate how the event patterns are created and how the BPCPN and PCPN models are obtained by using the MEdit4CEP-BPCPN tool. © 1976-2012 IEEE.</t>
  </si>
  <si>
    <t>An integrated tool set for verifying CafeOBJ specifications</t>
  </si>
  <si>
    <t>https://www.scopus.com/inward/record.uri?eid=2-s2.0-85127058375&amp;doi=10.1016%2fj.jss.2022.111302&amp;partnerID=40&amp;md5=7bff31f3c9a2de6c10f61f68bde64028</t>
  </si>
  <si>
    <t>CafeOBJ is a language for specifying and verifying a wide variety of software and/or hardware systems. Traditionally, verification has been carried out via proof scores, which consist of reducing goal-related terms in user-defined modules. Although proof scores are semi-formal (the specifier is partially responsible for soundness), their flexibility makes them a useful approach to verification. For the last years, we have developed different formal tools around the CafeInMaude interpreter, a CafeOBJ interpreter implemented in Maude. Besides supporting proof scores, we implemented a theorem prover, a proof script generator from proof scores, and the first stages of a proof script generator and fixer-upper. In this paper, we present (i) an improved and detailed version of our proof script generator and fixer-upper and (ii) a reimplementation of the CafeInMaude interpreter, which supports, among others, parallel execution, an improved tool integration, and an interactive user interface. The benchmarks used to evaluate the tools confirm the usefulness of the approach. © 2022 The Author(s)</t>
  </si>
  <si>
    <t>Policy-driven Data Sharing over Attribute-Based Encryption supporting Dual Membership</t>
  </si>
  <si>
    <t>https://www.scopus.com/inward/record.uri?eid=2-s2.0-85125459903&amp;doi=10.1016%2fj.jss.2022.111271&amp;partnerID=40&amp;md5=509b921f5357032dbdc815e90eac56e0</t>
  </si>
  <si>
    <t>Attribute-Based Encryption (ABE) plays an important role in current secure data sharing through fine-grained customizable policies. However, the existing ABE schemes only support simple predicates, = and ≠, but cannot express a more general membership predicates, ∈ and ∉, in policies. The low expressivity of ABE will enlarge the ciphertext storage and reduce the communication efficiency. To overcome this problem, we propose an ABE supporting Dual Membership (DM-ABE). The core problem for implementing this scheme is how to use cryptographic methods to decide the membership between the verified element and the given set. In order to solve this problem, we design a cryptographic algorithm, called Secure Decision of Membership (SDM), based on aggregation functions. In this algorithm, any set can be aggregated into one cryptographic element, and the verified element and the given set can be converted into another cryptographic element in decision process. The membership between them can be decided by the above two cryptographic elements. Furthermore, we construct the DM-ABE by using SDM. Because of the good expressivity of our DM-ABE, we further propose a novel cryptographic data sharing framework by integrating DM-ABE and attribute-based access control to provide fine-grained access control and security protection for private data. In the security proof of DM-ABE, we prove that the DM-ABE satisfies the semantic security against chosen-plaintext attacks under the DBDHE assumption in the standard model through a unified way, considering both two encryption methods for ∈ and ∉ at the same time. Finally, we analyze our scheme in terms of time and space complexity, and compare it with some existing schemes. The results show that our DM-ABE has a better expressive ability on the boolean logic of general membership predicates, ∈ and ∉. © 2022</t>
  </si>
  <si>
    <t>Revisiting reopened bugs in open source software systems</t>
  </si>
  <si>
    <t>https://www.scopus.com/inward/record.uri?eid=2-s2.0-85128840873&amp;doi=10.1007%2fs10664-022-10133-6&amp;partnerID=40&amp;md5=b3ca6a39aa1bba5a6e64d2ba9b92305e</t>
  </si>
  <si>
    <t>Reopened bugs can degrade the overall quality of a software system since they require unnecessary rework by developers. Moreover, reopened bugs also lead to a loss of trust in the end-users regarding the quality of the software. Thus, predicting bugs that might be reopened could be extremely helpful for software developers to avoid rework. Prior studies on reopened bug prediction focus only on three open source projects (i.e., Apache, Eclipse, and OpenOffice) to generate insights. We observe that one out of the three projects (i.e., Apache) has a data leak issue – the bug status of reopened was included as training data to predict reopened bugs. In addition, prior studies used an outdated prediction model pipeline (i.e., with old techniques for constructing a prediction model) to predict reopened bugs. Therefore, we revisit the reopened bugs study on a large scale dataset consisting of 47 projects tracked by JIRA using the modern techniques such as SMOTE, permutation importance together with 7 different machine learning models. We study the reopened bugs using a mixed methods approach (i.e., both quantitative and qualitative study). We find that: 1) After using an updated reopened bug prediction model pipeline, only 34% projects give an acceptable performance with AUC ≥ 0.7. 2) There are four major reasons for a bug getting reopened, that is, technical (i.e., patch/integration issues), documentation, human (i.e., due to incorrect bug assessment), and reasons not shown in the bug reports. 3) In projects with an acceptable AUC, 94% of the reopened bugs are due to patch issues (i.e., the usage of an incorrect patch) identified before bug reopening. Our study revisits reopened bugs and provides new insights into developer’s bug reopening activities. © 2022, The Author(s), under exclusive licence to Springer Science+Business Media, LLC, part of Springer Nature.</t>
  </si>
  <si>
    <t>What happens in my code reviews? An investigation on automatically classifying review changes</t>
  </si>
  <si>
    <t>https://www.scopus.com/inward/record.uri?eid=2-s2.0-85128321806&amp;doi=10.1007%2fs10664-021-10075-5&amp;partnerID=40&amp;md5=933a3ba55b74a98ac41863a804c601eb</t>
  </si>
  <si>
    <t>Code reviewing is a widespread practice used by software engineers to maintain high code quality. To date, the knowledge on the effect of code review on source code is still limited. Some studies have addressed this problem by classifying the types of changes that take place during the review process (a.k.a. review changes), as this strategy can, for example, pinpoint the immediate effect of reviews on code. Nevertheless, this classification (1) is not scalable, as it was conducted manually, and (2) was not assessed in terms of how meaningful the provided information is for practitioners. This paper aims at addressing these limitations: First, we investigate to what extent a machine learning-based technique can automatically classify review changes. Then, we evaluate the relevance of information on review change types and its potential usefulness, by conducting (1) semi-structured interviews with 12 developers and (2) a qualitative study with 17 developers, who are asked to assess reports on the review changes of their project. Key results of the study show that not only it is possible to automatically classify code review changes, but this information is also perceived by practitioners as valuable to improve the code review process. Data and materials: https://doi.org/10.5281/zenodo.5592254 © 2021, The Author(s).</t>
  </si>
  <si>
    <t>Estimating the potential of program repair search spaces with commit analysis</t>
  </si>
  <si>
    <t>https://www.scopus.com/inward/record.uri?eid=2-s2.0-85124690116&amp;doi=10.1016%2fj.jss.2022.111263&amp;partnerID=40&amp;md5=861a6a1ce0688b37c51999a94160d768</t>
  </si>
  <si>
    <t>The most natural method for evaluating program repair systems is to run them on bug datasets, such as Defects4J. Yet, using this evaluation technique on arbitrary real-world programs requires heavy configuration. In this paper, we propose a purely static method to evaluate the potential of the search space of repair approaches. This new method enables researchers and practitioners to encode the search spaces of repair approaches and select potentially useful ones without struggling with tool configuration and execution. We encode the search spaces by specifying the repair strategies they employ. Next, we use the specifications to check whether past commits lie in repair search spaces. For a repair approach, including many human-written past commits in its search space indicates its potential to generate useful patches. We implement our evaluation method in LIGHTER. LIGHTER gets a Git repository and outputs a list of commits whose source code changes lie in repair search spaces. We run LIGHTER on 55,309 commits from the history of 72 Github repositories with and show that LIGHTER's precision and recall are 77% and 92%, respectively. Overall, our experiments show that our novel method is both lightweight and effective to study the search space of program repair approaches. © 2022 The Author(s)</t>
  </si>
  <si>
    <t>CASMS: Combining clustering with attention semantic model for identifying security bug reports</t>
  </si>
  <si>
    <t>https://www.scopus.com/inward/record.uri?eid=2-s2.0-85127517339&amp;doi=10.1016%2fj.infsof.2022.106906&amp;partnerID=40&amp;md5=93584e97bf008f35edb844d6377770e9</t>
  </si>
  <si>
    <t>Context: Inappropriate public disclosure of security bug reports (SBRs) is likely to attract malicious attackers to invade software systems; hence being able to detect SBRs has become increasingly important for software maintenance. Due to the class imbalance problem that the number of non-security bug reports (NSBRs) exceeds the number of SBRs, insufficient training information, and weak performance robustness, the existing techniques for identifying SBRs are still less than desirable. Objective: This prompted us to overcome the challenges of the most advanced SBR detection methods. Method: In this work, we propose the CASMS approach to efficiently alleviate the imbalance problem and predict bug reports. CASMS first converts bug reports into weighted word embeddings based on tf−idf and word2vec techniques. Unlike the previous studies selecting the NSBRs that are the most dissimilar to SBRs, CASMS then automatically finds a certain number of diverse NSBRs via the Elbow method and k-means clustering algorithm. Finally, the selected NSBRs and all SBRs train an effective Attention CNN–BLSTM model to extract contextual and sequential information. Results: The experimental results have shown that CASMS is superior to the three baselines (i.e., FARSEC, SMOTUNED, and LTRWES) in assessing the overall performance (g-measure) and correctly identifying SBRs (recall), with improvements of 4.09%–24.26% and 10.33%–36.24%, respectively. The best results are easily obtained under the limited ratio ranges of the two-class training set (1:1 to 3:1), with around 20 experiments for each project. By evaluating the robustness of CASMS via the standard deviation indicator, CASMS is more stable than LTRWES. Conclusion: Overall, CASMS can alleviate the data imbalance problem and extract more semantic information to improve performance and robustness. Therefore, CASMS is recommended as a practical approach for identifying SBRs. © 2022 Elsevier B.V.</t>
  </si>
  <si>
    <t>Recommending API Function Calls and Code Snippets to Support Software Development</t>
  </si>
  <si>
    <t>https://www.scopus.com/inward/record.uri?eid=2-s2.0-85101776298&amp;doi=10.1109%2fTSE.2021.3059907&amp;partnerID=40&amp;md5=5d6691eb64524c318c1eed524f6d1351</t>
  </si>
  <si>
    <t>Software development activity has reached a high degree of complexity, guided by the heterogeneity of the components, data sources, and tasks. The proliferation of open-source software (OSS) repositories has stressed the need to reuse available software artifacts efficiently. To this aim, it is necessary to explore approaches to mine data from software repositories and leverage it to produce helpful recommendations. We designed and implemented FOCUS as a novel approach to provide developers with API calls and source code while they are programming. The system works on the basis of a context-aware collaborative filtering technique to extract API usages from OSS projects. In this work, we show the suitability of FOCUS for Android programming by evaluating it on a dataset of 2,600 mobile apps. The empirical evaluation results show that our approach outperforms two state-of-the-art API recommenders, UP-Miner and PAM, in terms of prediction accuracy. We also point out that there is no significant relationship between the categories for apps defined in Google Play and their API usages. Finally, we show that participants of a user study positively perceive the API and source code recommended by FOCUS as relevant to the current development context. © 1976-2012 IEEE.</t>
  </si>
  <si>
    <t>Towards a logical framework for ideal MBSE tool selection based on discipline specific requirements</t>
  </si>
  <si>
    <t>https://www.scopus.com/inward/record.uri?eid=2-s2.0-85127102111&amp;doi=10.1016%2fj.jss.2022.111306&amp;partnerID=40&amp;md5=10302962f463a2206f125a04ceefe74a</t>
  </si>
  <si>
    <t>Model-Based Systems Engineering (MBSE) has emerged with great potential to fulfill the non-linearly rising demand in interdisciplinary engineering, e.g., product development. However, the variety and complexity of MBSE tools pose difficulties in particular industrial applications. This paper tries to serve as a guideline to find the ideal tool for a specific industrial application as well as to highlight the key criteria that an industry might consider. For this purpose, we propose a logical framework for MBSE tool selection, which is based on market research, the approaches of Quality Function Deployment (QFD), and decision matrix. As customers are at the center of any product, accordingly the needs of MBSE tool users are addressed within this research as the fundamental starting point. Market research and extensive discussions with MBSE tool vendors and academia show the current situation of MBSE tools. To compare the performance of the considered tools, a set of user needs is defined. QFD is performed to analyze the user needs with respect to evaluable technical properties. Subsequently each tool performance is assessed using a decision matrix. Through this process, a well-defined functional structure of MBSE tools is sketched, and in order to identify the properties of an ideal tool, all the attributes of different MBSE tools are mapped to a common platform. For the purpose of evaluation, we apply our proposed logical framework to select an exemplary MBSE tool for interdisciplinary application. © 2022 The Author(s)</t>
  </si>
  <si>
    <t>A unified multi-task learning model for AST-level and token-level code completion</t>
  </si>
  <si>
    <t>https://www.scopus.com/inward/record.uri?eid=2-s2.0-85128322285&amp;doi=10.1007%2fs10664-022-10140-7&amp;partnerID=40&amp;md5=8ebbfbb8dc5a6780596b868b45d2942c</t>
  </si>
  <si>
    <t>Code completion, one of the most useful features in the Integrated Development Environments (IDEs), can accelerate software development by suggesting the next probable tokens based on existing code in real-time. Recent studies have shown that recurrent neural networks based statistical language models can improve the performance of code completion tools through learning from large-scale software repositories. However, most of the existing approaches treat code completion as a single generation task in which the model predicts the value of the tokens or AST nodes based on the contextual source code without considering the syntactic constraints such as the static type information. Besides, the semantic relationships in programs can be very long. Existing recurrent neural networks based language models are not sufficient to model the long-term dependency. In this paper, we tackle the aforementioned limitations by building a unified multi-task learning based code completion model for both AST-level and token-level code completion. To model the relationship and constraints between the type and value of the code elements, we adopt a multi-task learning framework to predict the type and value of the tokens (AST nodes) simultaneously. To capture the long-term dependency in the input programs, we employ a self-attentional architecture based network as the base language model. We apply our approach to both AST-level and token-level code completion. Experimental results demonstrate the effectiveness of our model when compared with state-of-the-art methods. © 2022, The Author(s), under exclusive licence to Springer Science+Business Media, LLC, part of Springer Nature.</t>
  </si>
  <si>
    <t>Random or heuristic? An empirical study on path search strategies for test generation in KLEE</t>
  </si>
  <si>
    <t>https://www.scopus.com/inward/record.uri?eid=2-s2.0-85125223710&amp;doi=10.1016%2fj.jss.2022.111269&amp;partnerID=40&amp;md5=0f7dd83f77db090fe52f28d434b07acc</t>
  </si>
  <si>
    <t>Randomness may be the most straightforward strategy and has been widely used in software engineering. One criticism for random strategy is its aimless for tasks. Therefore, many heuristic strategies have been proposed to improve the random strategy. However, it is impossible to prove that heuristics are better than randomness in theory, especial for software test generation. This open question is always left to empirical study and researchers expect to conclude some guidelines in practice. This paper studies a key technique, path search strategies, of test generation. We conducted an empirical evaluation and comparison among ten concrete path search approaches provided by KLEE, where two approaches belong to random search strategy and eight belong to heuristic search strategy, with 53 GNU Coreutils applications. We also investigated both cases with and without constraint optimization techniques for KLEE-based test generation. The experimental results show that without optimization, one approach from random strategy – random-path – performs better than other techniques in terms of the number of completed paths, statement coverage and branch coverage. These results indicate that random strategy can be a better choice for test generation in most cases without optimization, and heuristic strategies need further investigation. However, when combined with optimization, the selection of search strategy depends on the specific optimization applied. We further analyze the reasons behind the statistical results and provide guidelines to select the appropriate path search strategy for test generation in practice. © 2022 Elsevier Inc.</t>
  </si>
  <si>
    <t>Algorithmic Profiling for Real-World Complexity Problems</t>
  </si>
  <si>
    <t>https://www.scopus.com/inward/record.uri?eid=2-s2.0-85103238626&amp;doi=10.1109%2fTSE.2021.3067652&amp;partnerID=40&amp;md5=4b5c596a697b9b86442fa685f56fa8a9</t>
  </si>
  <si>
    <t>Complexity problems are a common type of performance issues, caused by algorithmic inefficiency. Algorithmic profiling aims to automatically attribute execution complexity to an executed code construct. It can identify code constructs in superlinear complexity to facilitate performance optimizations and debugging. However, existing algorithmic profiling techniques suffer from several severe limitations, missing the opportunity to be deployed in production environment and failing to effectively pinpoint root causes for performance failures caused by complexity problems. In this paper, we design a tool, ComAir, which can effectively conduct algorithmic profiling in production environment. We propose several novel instrumentation methods to significantly lower runtime overhead and enable the production-run usage. We also design an effective ranking mechanism to help developers identify root causes of performance failures due to complexity problems. Our experimental results show that ComAir can effectively identify root causes and generate accurate profiling results in production environment, while incurring a negligible runtime overhead. © 1976-2012 IEEE.</t>
  </si>
  <si>
    <t>Code-quality evaluation scheme for assessment of student contributions to programming projects</t>
  </si>
  <si>
    <t>https://www.scopus.com/inward/record.uri?eid=2-s2.0-85126357023&amp;doi=10.1016%2fj.jss.2022.111273&amp;partnerID=40&amp;md5=becc03f9d7161829b62a46162b7da409</t>
  </si>
  <si>
    <t>Project-based learning is the most common approach to software engineering education, due to its emphasis on the teamwork skills essential to real-world collaborations. This study developed an automated programming assessment system (APAS) featuring a code-quality evaluation scheme to overcome difficulties in assessing the contribution of individual team members. Team participation is visualized on a weekly basis to provide insights pertaining to team dynamics, and metrics based on code quality allow the segmentation of students by level of contribution. Insights provided by the proposed system were also shown to facilitate interventions aimed at improving code quality. Empirical analysis based on submission data from 146 students (41 teams) demonstrated the feasibility of the proposed system in monitoring group-based learning projects at the university level, particularly in detecting free-riders. © 2022</t>
  </si>
  <si>
    <t>Toward successful DevSecOps in software development organizations: A decision-making framework</t>
  </si>
  <si>
    <t>https://www.scopus.com/inward/record.uri?eid=2-s2.0-85125564715&amp;doi=10.1016%2fj.infsof.2022.106894&amp;partnerID=40&amp;md5=faa40b98ced8d733c29380d0d907aa78</t>
  </si>
  <si>
    <t>Context: Development and Operations (DevOps) is a methodology that aims to establish collaboration between programmers and operators to automate the continuous delivery of new software to reduce the development life cycle and produce quality software. Development, Security, and Operations (DevSecOps) is developing the DevOps concept, which integrates security methods into a DevOps process. DevSecOps is a software development process where security is built in to ensure application confidentiality, integrity, and availability. Objective: This paper aims to identify and prioritize the challenges associated with implementing the DevSecOps process. Method: We performed a multivocal literature review (MLR) and conducted a questionnaire-based survey to identify challenges associated with DevSecOps-based projects. Moreover, interpretive structure modeling (ISM) was applied to study the relationships among the core categories of the challenges. Finally, we used the fuzzy technique for order preference by similarity to an ideal solution (TOPSIS) to prioritize the identified challenges associated with DevSecOps projects. Results: We identified 18 challenges for the DevSecOps process and mapped them to 10 core categories. The ISM results indicate that the “standards” category has the most decisive influence on the other nine core categories of the identified challenges. Moreover, the fuzzy TOPSIS indicates that “lack of secure coding standards,” “lack of automated testing tools for security in DevOps,” and “ignorance in static testing for security due to lack of knowledge” are the highest priority challenges for the DevSecOps paradigm. Conclusion: Organizations using DevOps should consider the identified challenges in developing secure software. © 2022 The Author(s)</t>
  </si>
  <si>
    <t>Tracking bad updates in mobile apps: a search-based approach</t>
  </si>
  <si>
    <t>https://www.scopus.com/inward/record.uri?eid=2-s2.0-85127764234&amp;doi=10.1007%2fs10664-022-10125-6&amp;partnerID=40&amp;md5=f0fc27cb1407f0fdc10a4d3335ca1c16</t>
  </si>
  <si>
    <t>The rapid growth of the mobile applications development industry raises several new challenges to developers as they need to respond quickly to the users’ needs in a world of continuous changes. Indeed, mobile apps undergo frequent updates to introduce new features, fix reported issues or adapt to new technological or environment changes. Hence, introducing changes in this context is risky and can harmfully impact the application rating and competitiveness. Thus, ensuring that the application updates are deployed in a controlled way is of crucial importance. To better support mobile applications evolution and cut-off the costs of users dissatisfaction, we propose in this paper, AppTracker, a novel approach to automatically track bad release updates in Android applications (i.e., releases with higher percentage of negative reviews relative to the prior releases). We formulate the problem as a three-class classification problem to label the apps updates as bad, neutral or good. To solve this problem, we evolve bad release detection rules using Multi-Objective Genetic Programming (MOGP) based on the adaptation of the Non-dominated Sorting Genetic Algorithm (NSGA-II). In particular, the search process aims to provide the optimal trade-off between two conflicting objectives to deal with the considered classes. We evaluate our approach and investigate the performance of both within-project and cross-project validation scenarios on a benchmark of 50,700 updates from 1,717 free Android apps from Google Play Store. The statistical tests revealed that our approach achieves a clear advantage over machine learning approaches (e.g., random forest, decision tree, etc.) with significant improvements of 18% and 6% in terms of F1-score within-project and cross-project validations, respectively. Furthermore, the features analysis reveals that (1) the previous updates ratings and (2) the APK size are the most important features for both within and cross-project scenarios. © 2022, The Author(s), under exclusive licence to Springer Science+Business Media, LLC, part of Springer Nature.</t>
  </si>
  <si>
    <t>Characterizing usages, updates and risks of third-party libraries in Java projects</t>
  </si>
  <si>
    <t>https://www.scopus.com/inward/record.uri?eid=2-s2.0-85128313983&amp;doi=10.1007%2fs10664-022-10131-8&amp;partnerID=40&amp;md5=1912324b875c5f440a7326c502ca69be</t>
  </si>
  <si>
    <t>Third-party libraries are a key building block in software development as they allow developers to reuse common functionalities instead of reinventing the wheel. However, third-party libraries and client projects are developed and continuously evolving in an asynchronous way. As a result, outdated third-party libraries might be commonly used in client projects, while developers are unaware of the potential risk (e.g., security bugs) in usages. Outdated third-party libraries might be updated in client projects in a delayed way, while developers are less aware of the potential risk (e.g., API incompatibilities) in updates. Developers of third-party libraries may be unaware of how their third-party libraries are used or updated in client projects. Therefore, a quantitative and holistic study on usages, updates and risks of third-party libraries in open-source projects can provide concrete evidence on these problems, and practical insights to improve the ecosystem sustainably. In this paper, we make the first contribution towards such a study in the Java ecosystem. First, using 806 open-source projects and 13,565 third-party libraries, we conduct a library usage analysis (e.g., usage intensity and usage outdatedness), followed by a library update analysis (e.g., update intensity and update delay). The two analyses aim to quantify usage and update practices from the two holistic perspectives of open-source projects and third-party libraries. Then, we carry out a library risk analysis (e.g., usage risk and update risk) on 806 open-source projects and 544 security bugs. This analysis aims to quantify the potential risk of using and updating outdated third-party libraries with respect to security bugs. Our findings suggest practical implications to developers and researchers on problems and potential solutions in maintaining third-party libraries (e.g., smart alerting and automated updating of outdated third-party libraries). To demonstrate the usefulness of our findings, we propose a security bug-driven alerting system, named LibSecurify, for assisting developers to make confident decisions by quantifying risks and effort when updating outdated third-party libraries. 33 open-source projects have confirmed the presence of security bugs after receiving our alerts, and 24 of those 33 have updated their third-party libraries. We have released our dataset to foster valuable applications and improve the Java third-party library ecosystem. © 2022, The Author(s), under exclusive licence to Springer Science+Business Media, LLC, part of Springer Nature.</t>
  </si>
  <si>
    <t>SE3M: A model for software effort estimation using pre-trained embedding models</t>
  </si>
  <si>
    <t>https://www.scopus.com/inward/record.uri?eid=2-s2.0-85125801552&amp;doi=10.1016%2fj.infsof.2022.106886&amp;partnerID=40&amp;md5=7daf640ca8d7fc6b14318dcf7def9489</t>
  </si>
  <si>
    <t>Context: Software effort estimation from requirements texts, presents many challenges, mainly in getting viable features to infer effort. The most recent Natural Language Processing (NLP) initiatives for this purpose apply context-less embedding models, which are often not sufficient to adequately discriminate each analyzed sentence. Contextualized pre-trained embedding models have emerged quite recently and have been shown to be far more effective than context-less models in representing textual features. Objective: This paper proposes evaluating the effectiveness of pre-trained embedding models, to explore a more effective technique for representing textual requirements, which are used to infer effort estimates by analogy. Method: Generic pre-trained models went through a fine-tuning process for both approaches — context-less and contextualized. The generated models were used as input in the applied deep learning architecture, with linear output. The results were very promising, realizing that contextualized pre-trained embedding models can be used to estimate software effort based only on requirements texts. Results: We highlight the results obtained to apply the contextualized pre-trained model BERT with fine-tuning, applied in a single repository containing different projects, whose Mean Absolute Error (MAE) value is 4.25 and the standard deviation is only 0.17. This represents a result very positive when compared to similar works. Conclusion: The main advantages of the proposed estimation method are reliability, the possibility of generalization, speed, and low computational cost. Such advantages are provided by the fine-tuning process, enabling to infer effort estimation for new or existing requirements. © 2022 Elsevier B.V.</t>
  </si>
  <si>
    <t>A co-evolutionary genetic algorithms approach to detect video game bugs</t>
  </si>
  <si>
    <t>https://www.scopus.com/inward/record.uri?eid=2-s2.0-85126138181&amp;doi=10.1016%2fj.jss.2022.111261&amp;partnerID=40&amp;md5=af792769e9947acb7beaddc08b9d7b0d</t>
  </si>
  <si>
    <t>Video games systems are known for their complexity, concurrency and non-determinism, which makes them prone to challenging tacit bugs. Video games development is costly and the corresponding verification process is tiresome. Testing the nondeterministic and concurrent behaviors of video games systems is not only crucial but also challenging, especially when the game state space is huge. Accordingly, typical software testing approaches are neither suitable nor effective to find related bugs. Novel automated approaches to support video game testing are needed. This problem has caught researchers’ attention recently. Approaches found in the literature have tried to address two sub problems: modeling and uncovering bugs. Colored Petri nets is known to support modeling and verifying concurrent and nondeterministic systems. Search approaches have been used in the literature to check the availability of faulty states through exploring state spaces. However, these approaches tend to lack adaptability to test different video games systems due to the limitations of the defined fitness functions, in addition to difficulties in searching huge state spaces due to exhaustive and unguided search. The availability of automated approaches that guide and direct the process of bugs finding is mandatory. Thus, in this study we address this problem as we present a solution for automated software testing using collaborative work of two genetic algorithms (i.e. co-evolutionary) agents, where our approach is applied to colored Petri nets representations of the software workflow. The results of our experiments have shown the potential of the proposed approach in effectively finding bugs automatically. © 2022 Elsevier Inc.</t>
  </si>
  <si>
    <t>Role stereotypes in software designs and their evolution</t>
  </si>
  <si>
    <t>https://www.scopus.com/inward/record.uri?eid=2-s2.0-85126864001&amp;doi=10.1016%2fj.jss.2022.111296&amp;partnerID=40&amp;md5=6fe18d7fec764ce980200c6b5fb72834</t>
  </si>
  <si>
    <t>Role stereotypes are abstract characterisations of the responsibilities of the building blocks of software applications. The role a class plays within a software system reflects its design intention. Wirfs-Brock introduced the following six role stereotypes: Information Holder, which knows information, Structurer, which maintains object relationships, Service Provider, which offers computing services, Coordinator, which delegates tasks to others, Controller, which directs other's actions, and Interfacer, which transforms information. Knowledge about class role stereotypes can help various software development and maintenance tasks, such as program understanding, program summarisation, and quality assurance. This paper presents an automated machine learning-based approach for classifying the role-stereotype of classes in Java projects. We analyse this approach's performance against a manually labelled ground truth for three open source projects that contain 1,500+ Java classes altogether. The contributions of this paper include: (i) a machine learning (ML) approach to address the problem of automatically inferring role-stereotypes of classes in Object-Oriented Programming Languages, (ii) the manually labelled ground truth, (iii) an evaluation of the performance of the classifier, (iv) an evaluation of the generalisability of the approach, and (v) an illustration of new uses of role-stereotypes. The evaluation shows that the Random Forest algorithm yields the best classification performance. We find, however, that the performance of the ML-classifier varies a lot for different role stereotypes. In particular, its performance degrades when classifying rarer stereotypes. Among the 23 features that we study, features related to the classes’ collaboration characteristics and complexity stand out as the best discriminants of role stereotypes. © 2022 Elsevier Inc.</t>
  </si>
  <si>
    <t>DiffTech: Differencing Similar Technologies from Crowd-Scale Comparison Discussions</t>
  </si>
  <si>
    <t>https://www.scopus.com/inward/record.uri?eid=2-s2.0-85100950370&amp;doi=10.1109%2fTSE.2021.3059885&amp;partnerID=40&amp;md5=04404f6a9fc8a9b18d861a6a42e11d38</t>
  </si>
  <si>
    <t>Developers use different technologies for many software development tasks. However, when faced with several technologies with comparable functionalities, it is not easy to select the most appropriate one, as trial and error comparisons among such technologies are time-consuming. Instead, developers can resort to expert articles, read official documents or ask questions in Q&amp;A sites. However, it still remains difficult to get a comprehensive comparison as online information is often fragmented or contradictory. To overcome these limitations, we propose the DiffTech system that exploits crowdsourced discussions from Stack Overflow, and assists technology comparison with an informative summary of different aspects. We first build a large database of comparable technologies in software engineering by mining tags in Stack Overflow. We then locate comparative sentences about comparable technologies with natural language processing methods. We further mine prominent comparison aspects by clustering similar comparative sentences and representing each cluster with its keywords and aggregate the overall opinion towards the comparable technologies. Our evaluation demonstrates both the accuracy and usefulness of our model, and we have implemented our approach as a practical website for public use. © 1976-2012 IEEE.</t>
  </si>
  <si>
    <t>Change-Patterns Mapping: A Boosting Way for Change Impact Analysis</t>
  </si>
  <si>
    <t>https://www.scopus.com/inward/record.uri?eid=2-s2.0-85101262760&amp;doi=10.1109%2fTSE.2021.3059481&amp;partnerID=40&amp;md5=18795c1843c6a1df5ad53e77a39285a6</t>
  </si>
  <si>
    <t>Change impact analysis (CIA) is a specialized process of program comprehension that investigates the ripple effects of a code change in a software system. In this paper, we present a boosting way for change impact analysis via mapping the historical change-patterns to current CIA task in a cross-project scenario. The change-patterns reflect the coupling dependencies between changed entities in a change set. A traditional CIA tool (such as ImpactMiner) outputs an initial impact set for a starting entity. To boost the traditional CIA tool, our approach retrieves an equivalent entity from various historical change sets for the starting entity. Then, the change-patterns between the equivalent entity and the rest of entities in the change set are mapped to the CIA task at hand. For current CIA task, if an entity in the initial impact set involves the similar change-pattern with the starting entity when comparing with the mapped change-pattern, we will reward the impacted confidence of the entity. Accuracy improvements are observed in the experiments when applying our boosting method to three famous CIA tools, i.e., ImpactMiner, JRipples and ROSE. © 1976-2012 IEEE.</t>
  </si>
  <si>
    <t>Sampling in software engineering research: a critical review and guidelines</t>
  </si>
  <si>
    <t>https://www.scopus.com/inward/record.uri?eid=2-s2.0-85128915185&amp;doi=10.1007%2fs10664-021-10072-8&amp;partnerID=40&amp;md5=50d1e4193147845c24d22da589a6f533</t>
  </si>
  <si>
    <t>Representative sampling appears rare in empirical software engineering research. Not all studies need representative samples, but a general lack of representative sampling undermines a scientific field. This article therefore reports a critical review of the state of sampling in recent, high-quality software engineering research. The key findings are: (1) random sampling is rare; (2) sophisticated sampling strategies are very rare; (3) sampling, representativeness and randomness often appear misunderstood. These findings suggest that software engineering research has a generalizability crisis. To address these problems, this paper synthesizes existing knowledge of sampling into a succinct primer and proposes extensive guidelines for improving the conduct, presentation and evaluation of sampling in software engineering research. It is further recommended that while researchers should strive for more representative samples, disparaging non-probability sampling is generally capricious and particularly misguided for predominately qualitative research. © 2022, The Author(s), under exclusive licence to Springer Science+Business Media, LLC, part of Springer Nature.</t>
  </si>
  <si>
    <t>A DQN-based agent for automatic software refactoring</t>
  </si>
  <si>
    <t>https://www.scopus.com/inward/record.uri?eid=2-s2.0-85125538286&amp;doi=10.1016%2fj.infsof.2022.106893&amp;partnerID=40&amp;md5=e7dbbb7040631e77f785234db0604831</t>
  </si>
  <si>
    <t>Context: Nowadays, technical debt has become a very important issue in software project management. The main mechanism to repay this debt is through refactoring. Refactoring software projects usually comes at a high cost. As a result, researchers have always looked for ways to minimize this cost, and a good potential candidate to reduce the cost of a process is to automate it. Objective: One of the automatic software refactoring methods that recently has received a lot of attention is based on search-based software engineering (SBSE) methods. Although because of comprehensiveness and versatility SBSE is considered an appropriate method for automatic refactoring, it has its downsides, the most important of which are the uncertainty of the results and the exponential execution time. Method: In this research, a solution is proposed inspired by search-based refactoring while taking advantage of exploitation in reinforcement learning techniques. This work aims to solve the uncertainty problems and execution time for large programs. In the proposed approach, the problem of uncertainty is solved by targeting the selection of refactoring actions used in the search-based approach. Also, due to the reduction of the dependency between the choice of the appropriate refactoring and its execution time, the time problem in large software refactoring has been greatly improved. Results: Amongst the performed evaluations and specifically for the refactoring of the largest case study, the proposed approach managed to increase the accuracy to more than twice of the SBSE refactoring approaches, while reducing the execution time of refactoring by more than 98%. Conclusion: The results of the tests show that with increasing the volume and size of the software, the performance of the proposed approach also improves compared to the methods based on SBSE, both in terms of reducing technical debt and speeding up the refactoring process. © 2022</t>
  </si>
  <si>
    <t>Studying logging practice in test code</t>
  </si>
  <si>
    <t>https://www.scopus.com/inward/record.uri?eid=2-s2.0-85127934093&amp;doi=10.1007%2fs10664-022-10139-0&amp;partnerID=40&amp;md5=f161e21e35f847114d0780ee2be20d8b</t>
  </si>
  <si>
    <t>Logging is widely used in modern software development to record run-time information for software systems and plays a significant role in software testing. Although the research area of logging has attracted much attention, little attention is paid to the practice of test logging (i.e., the logging involved in test files). To fill this knowledge gap, we conduct this empirical study to explore and disclose the practice of test logging. This study examines 21 open-source subjects with ∼ 70K logging statements, of which ∼ 48K are production logging statements and ∼ 22K are test logging statements. We organize our study by answering four research questions, and as a result, (1) we have yielded five findings to reveal the differences between test and production logging statements, (2) we have disclosed four findings regarding the differences between the maintenance efforts of test and production logging statements, (3) we have identified four reasons why developers use test log, and (4) we have uncovered the relationship between test logging and production logging. To the best of our knowledge, this is the first study that quantitatively and qualitatively analyzes the logging practices in test and production code, providing developers and researchers with insight into this topic. © 2022, Crown.</t>
  </si>
  <si>
    <t>DefectChecker: Automated Smart Contract Defect Detection by Analyzing EVM Bytecode</t>
  </si>
  <si>
    <t>https://www.scopus.com/inward/record.uri?eid=2-s2.0-85100500528&amp;doi=10.1109%2fTSE.2021.3054928&amp;partnerID=40&amp;md5=30b240b0d832203b84b1c69eb3815629</t>
  </si>
  <si>
    <t>Smart contracts are Turing-complete programs running on the blockchain. They are immutable and cannot be modified, even when bugs are detected. Therefore, ensuring smart contracts are bug-free and well-designed before deploying them to the blockchain is extremely important. A contract defect is an error, flaw or fault in a smart contract that causes it to produce an incorrect or unexpected result, or to behave in unintended ways. Detecting and removing contract defects can avoid potential bugs and make programs more robust. Our previous work defined 20 contract defects for smart contracts and divided them into five impact levels. According to our classification, contract defects with seriousness level between 1-3 can lead to unwanted behaviors, e.g., a contract being controlled by attackers. In this paper, we propose DefectChecker, a symbolic execution-based approach and tool to detect eight contract defects that can cause unwanted behaviors of smart contracts on the Ethereum blockchain platform. DefectChecker can detect contract defects from smart contracts' bytecode. We verify the performance of DefectChecker by applying it to an open-source dataset. Our evaluation results show that DefectChecker obtains a high F-score (88.8 percent in the whole dataset) and only requires 0.15s to analyze one smart contract on average. We also applied DefectChecker to 165,621 distinct smart contracts on the Ethereum platform. We found that 25,815 of these smart contracts contain at least one of the contract defects that belongs to impact level 1-3, including some real-world attacks.  © 1976-2012 IEEE.</t>
  </si>
  <si>
    <t>Investigating replication challenges through multiple replications of an experiment</t>
  </si>
  <si>
    <t>https://www.scopus.com/inward/record.uri?eid=2-s2.0-85125521968&amp;doi=10.1016%2fj.infsof.2022.106870&amp;partnerID=40&amp;md5=f793e21952d60e2118374ae7cec9bc82</t>
  </si>
  <si>
    <t>Context: As Empirical Software Engineering grows in maturity and number of publications, more replications are needed to provide a solid grounding to the evidence found through prior research. However, replication studies are scarce in general and some topics suffer more than others with such scarcity. On top, the challenges associated with replicating empirical studies are not well understood. Objective: In this study, we aim to fill this gap by investigating difficulties emerging when replicating an experiment. Method: We used participants with distinct backgrounds to play the role of a research group attempting to replicate an experimental study addressing Highly-Configurable Systems. Seven external close replications in total were performed. After obtaining the quantitative replication results, a focus group session was applied to each group inquiring about the replication experience. We used the grounded theory's constant comparison method for the qualitative analysis. Results: We have seen in our study that, in the replications performed, most results hold when comparing them with the baseline. However, the participants reported many difficulties in replicating the original study, mostly related to the lack of clarity of the instructions and the presence of defects on replication artifacts. Based on our findings, we provide recommendations that can help mitigate the problems reported. Conclusions: The quality of replication artifacts and the lack of clear instructions might impact an experiment replication. We advocate having good quality replication instructions and well-prepared laboratory packages to foster and enable researchers to perform better replications. © 2022 Elsevier B.V.</t>
  </si>
  <si>
    <t>A comparative study of application-level caching recommendations at the method level</t>
  </si>
  <si>
    <t>https://www.scopus.com/inward/record.uri?eid=2-s2.0-85128312625&amp;doi=10.1007%2fs10664-021-10089-z&amp;partnerID=40&amp;md5=e0abae08ed0c497de44be07542535deb</t>
  </si>
  <si>
    <t>Performance and scalability requirements have a fundamental role in most large-scale software applications. To satisfy such requirements, caching is often used at various levels and infrastructure layers. Application-level caching—or memoization—is an increasingly used form of caching within the application boundaries, which consists of storing the results of computations in memory to avoid re-computing them. This is typically manually done by developers, who identify caching opportunities in the code and write additional code to manage the cache content. The task of identifying caching opportunities is a challenge because it requires the analysis of workloads and code locations where it is feasible and beneficial to cache objects. To aid developers in this task, there are approaches that automatically identify cacheable methods. Although such approaches have been individually evaluated, their effectiveness has not been compared. We thus in this paper present an empirical evaluation to compare the method recommendations made by the two existing application-level caching approaches at the method level, namely APLCache and MemoizeIt, using seven open-source web applications. We analyse the recommendations made by each approach as well as the hits, misses and throughput achieved with their valid caching recommendations. Our results show that the effectiveness of both approaches largely depends on the specific application, the presence of invalid recommendations and additional configurations, such as the time-to-live. By inspecting the obtained results, we observed in which cases the recommendations of each approach fail and succeed, which allowed us to derive a set of seven lessons learned that give directions for future approaches to support developers in the adoption of this type of caching. © 2022, The Author(s), under exclusive licence to Springer Science+Business Media, LLC, part of Springer Nature.</t>
  </si>
  <si>
    <t>Engineering Impacts of Anonymous Author Code Review: A Field Experiment</t>
  </si>
  <si>
    <t>https://www.scopus.com/inward/record.uri?eid=2-s2.0-85101765151&amp;doi=10.1109%2fTSE.2021.3061527&amp;partnerID=40&amp;md5=3cf885b2727acdfe18794805ad2f78b6</t>
  </si>
  <si>
    <t>Code review is a powerful technique to ensure high quality software and spread knowledge of best coding practices between engineers. Unfortunately, code reviewers may have biases about authors of the code they are reviewing, which can lead to inequitable experiences and outcomes. In principle, anonymous author code review can reduce the impact of such biases by withholding an author's identity from a reviewer. In this paper, to understand the engineering effects of using author anonymous code review in a practical setting, we applied the technique to 5217 code reviews performed by 300 software engineers at Google. Our results suggest that during anonymous author code review, reviewers can frequently guess authors' identities; that focus is reduced on reviewer-author power dynamics; and that the practice poses a barrier to offline, high-bandwidth conversations. Based on our findings, we recommend that those who choose to implement anonymous author code review should reveal the time zone of the author by default, have a break-the-glass option for revealing author identity, and reveal author identity directly after the review. © 1976-2012 IEEE.</t>
  </si>
  <si>
    <t>DigBug—Pre/post-processing operator selection for accurate bug localization</t>
  </si>
  <si>
    <t>https://www.scopus.com/inward/record.uri?eid=2-s2.0-85127058392&amp;doi=10.1016%2fj.jss.2022.111300&amp;partnerID=40&amp;md5=62bfc9c89eb2162f7740b4a6932670ef</t>
  </si>
  <si>
    <t>Bug localization is a recurrent maintenance task in software development. It aims at identifying relevant code locations (e.g., code files) that must be inspected to fix bugs. When such bugs are reported by users, the localization process become often overwhelming as it is mostly a manual task due to incomplete and informal information (written in natural languages) available in bug reports. The research community has then invested in automated approaches, notably using Information Retrieval techniques. Unfortunately, reported performance in the literature is still limited for practical usage. Our key observation, after empirically investigating a large dataset of bug reports as well as workflow and results of state-of-the-art approaches, is that most approaches attempt localization for every bug report without considering the different characteristics of the bug reports. We propose DIGBUG as a straightforward approach to specialized bug localization. This approach selects pre/post-processing operators based on the attributes of bug reports; and the bug localization model is parameterized in accordance as well. Our experiments confirm that departing from “one-size-fits-all” approaches, DIGBUG outperforms the state-of-the-art techniques by 6 and 14 percentage points, respectively in terms of MAP and MRR on average. © 2022</t>
  </si>
  <si>
    <t>Quantum computing challenges in the software industry. A fuzzy AHP-based approach</t>
  </si>
  <si>
    <t>https://www.scopus.com/inward/record.uri?eid=2-s2.0-85126805474&amp;doi=10.1016%2fj.infsof.2022.106896&amp;partnerID=40&amp;md5=c58b166262c73347a255c7945de8cae9</t>
  </si>
  <si>
    <t>Context: The current technology revolution has posed unexpected challenges for the software industry. In recent years, the field of quantum computing (QC) technologies has continued to grow in influence and maturity, and it is now poised to revolutionise software engineering. However, the evaluation and prioritisation of QC challenges in the software industry remain unexplored, relatively under-identified and fragmented. Objective: The purpose of this study is to identify, examine and prioritise the most critical challenges in the software industry by implementing a fuzzy analytic hierarchy process (F-AHP). Method: First, to identify the key challenges, we conducted a systematic literature review by drawing data from the four relevant digital libraries and supplementing these efforts with a forward and backward snowballing search. Second, we followed the F-AHP approach to evaluate and rank the identified challenges, or barriers. Results: The results show that the key barriers to QC adoption are the lack of technical expertise, information accuracy and organisational interest in adopting the new process. Another critical barrier is the lack of standards of secure communication techniques for implementing QC. Conclusion: By applying F-AHP, we identified institutional barriers as the highest and organisational barriers as the second highest global weight ranked categories among the main QC challenges facing the software industry. We observed that the highest-ranked local barriers facing the software technology industry are the lack of resources for design and initiative while the lack of organisational interest in adopting the new process is the most significant organisational barrier. Our findings, which entail implications for both academicians and practitioners, reveal the emergent nature of QC research and the increasing need for interdisciplinary research to address the identified challenges. © 2022 The Author(s)</t>
  </si>
  <si>
    <t>Stakeholder identification for a structured release planning approach in the automotive domain</t>
  </si>
  <si>
    <t>https://www.scopus.com/inward/record.uri?eid=2-s2.0-85126342334&amp;doi=10.1007%2fs00766-021-00369-x&amp;partnerID=40&amp;md5=eb550b6dc7c1c79a30f4e10ce5461c9e</t>
  </si>
  <si>
    <t>In regulated domains like automotive, release planning is a complex process. This complex process consists of an agreement between product development processes for hardware as well as mechanic systems and approaches for software development. Particularly in automotive, the creation and synchronization of release plans for hardware as well as software is a challenge. Within the whole complex system development, it is challenging to consider the relevant stakeholders in the initial creation of a release plan. Depending on the context that a release plan shall be created for, there are different stakeholders that have to be considered from the beginning. There are numerous publications in the area of release planning, but there is no detailed research that shows which stakeholders have to be addressed in the automotive context. The aim of this work is to identify stakeholders of a release plan as an appropriate approach to create transparency in release planning in the automotive domain. Action research to elaborate relevant stakeholders for release planning was conducted at Dr. Ing. h. c. F. Porsche AG. We present a detailed overview of identified stakeholders as well as their required content and added value regarding two pilot projects. With this contribution, identified stakeholders of release planning from the hardware and software points of view are introduced. We discuss, based on the results, why there are common stakeholders for the two projects and why there are individual stakeholders for each project. With this work, we present a more complete stakeholder identification and a more detailed understanding of their needs. © 2022, The Author(s).</t>
  </si>
  <si>
    <t>Only pay for what you need: Detecting and removing unnecessary TEE-based code</t>
  </si>
  <si>
    <t>https://www.scopus.com/inward/record.uri?eid=2-s2.0-85124790549&amp;doi=10.1016%2fj.jss.2022.111253&amp;partnerID=40&amp;md5=a4c103fdeef9bcc05ee18c7d76a371cf</t>
  </si>
  <si>
    <t>A Trusted Execution Environment (TEE) provides an isolated hardware environment for sensitive code and data to protect a system's integrity and confidentiality. As we discovered, programmers tend to overuse TEE protection. When they place non-sensitive code in TEE, the trusted computing base (TCB) grows unnecessarily, leading to long execution latencies and large attack surfaces. To address this problem, we first study a representative sample of open-source projects to uncover how TEE is utilized in real-world software. To facilitate the process of removing non-sensitive code from TEE, we introduce TEE Insourcing, a new type of software refactoring that identifies and removes the unnecessary program parts out of TEE. We implemented TEE Insourcing as the TEE-DRUP framework, which operates in three phases: (1) a variable sensitivity analysis designates each variable as sensitive or non-sensitive; (2) a TEE-aware taint analysis identifies non-sensitive TEE-based functions; (3) a fully-declarative program transformation automatically moves these functions out of TEE. Our evaluation demonstrates that our approach is correct, effective, and usable. By deploying TEE-DRUP to discover and remove the unnecessary TEE code, programmers can both reduce the TCB's size and improve system performance. © 2022 Elsevier Inc.</t>
  </si>
  <si>
    <t>Which builds are really safe to skip? Maximizing failure observation for build selection in continuous integration</t>
  </si>
  <si>
    <t>https://www.scopus.com/inward/record.uri?eid=2-s2.0-85126629474&amp;doi=10.1016%2fj.jss.2022.111292&amp;partnerID=40&amp;md5=3cfc039a60a0c2daf126f2ad25d5397f</t>
  </si>
  <si>
    <t>Continuous integration (CI) is a widely used practice in modern software engineering. Unfortunately, it is also an expensive practice. Google and Mozilla estimate their expenses for their CI systems in millions of dollars. To reduce the cost of CI, researchers developed multiple approaches to reduce its computational workload requirements. However, these approaches sometimes make mispredictions and skip failing builds which are not desirable to be skipped. Thus, in this paper, we aim to save computational cost in CI, while also maximizing the observation of failing builds, i.e., to skip builds more safely. First, we perform empirical studies to understand which builds are safe to skip, starting from CI-Skip rules (Abdalkareem et al., 2019) that characterize builds that developers decide to skip. We observe that CI-Skip rules are not so safe as expected. We then develop a collection of CI-Run rules that can complement these rules. Based on our findings, we propose PRECISEBUILDSKIP, a novel approach that maximizes build failure observation and reduces the cost of CI through the strategy of build selection. We evaluate our approach and results show that our approach saved more cost (5.5%) than the safest existing technique but reduced the falsely skipped failing builds from 4.1% to 0% (median value). © 2022 Elsevier Inc.</t>
  </si>
  <si>
    <t>Understanding Roxygen package documentation in R</t>
  </si>
  <si>
    <t>https://www.scopus.com/inward/record.uri?eid=2-s2.0-85125458156&amp;doi=10.1016%2fj.jss.2022.111265&amp;partnerID=40&amp;md5=92a099fb39154a481b7468994bdf1566</t>
  </si>
  <si>
    <t>R is a package-based programming ecosystem that provides an easy way to install third-party code, datasets, and examples. Thus, R developers rely heavily on the documentation of the packages they import to use them correctly and accurately. This documentation is often written using Roxygen, equivalent to Java's well-known Javadoc. This two-part study provides the first analysis in this area. First, 379 systematically-selected, open-source R packages were mined and analysed to address the quality of their documentation in terms of presence, distribution, and completeness to identify potential sources of documentation debt of technical debt that describes problems in the documentation. Second, a survey addressed how R package developers perceive documentation and face its challenges (with a response rate of 10.04%). Results show that incomplete documentation is the most common smell, with several cases of incorrect use of the Roxygen utilities. Unlike in traditional API documentation, developers do not focus on how behaviour is implemented but on common use cases and parameter documentation. Respondents considered the examples section the most useful, and commonly perceived challenges were unexplained examples, ambiguity, incompleteness and fragmented information. © 2022 Elsevier Inc.</t>
  </si>
  <si>
    <t>Aligned metric representation based balanced multiset ensemble learning for heterogeneous defect prediction</t>
  </si>
  <si>
    <t>https://www.scopus.com/inward/record.uri?eid=2-s2.0-85125702298&amp;doi=10.1016%2fj.infsof.2022.106892&amp;partnerID=40&amp;md5=8e0688fc6ebe0de13272180566e022e3</t>
  </si>
  <si>
    <t>Context: Heterogeneous defect prediction (HDP) refers to the defect prediction across projects with different metrics. Most existing HDP methods map source and target data into a common metric space where each dimension has no actual meaning, which weakens their interpretability. Besides, HDP always suffers from the class imbalance problem. Objective: For deficiencies of current HDP methods, we intend to propose a novel HDP approach that can reduce the heterogeneity of source and target data and deal with imbalanced data while retaining the actual meaning for each dimension of constructed common metric space. Method: We propose an Aligned Metric Representation based Balanced Multiset Ensemble learning (BMEL+ AMR) approach for HDP. AMR consists of shared, source-specific, and target-specific metrics. It is built by learning the translation from shared to specific metrics and reducing the distribution difference. To deal with imbalanced data, we design BMEL that constructs multiple balanced subsets for source data and produces an aggregated classifier for predicting labels of target data. Result: Experimental results on 22 public projects indicate that (1) among all competing methods, BMEL+AMR achieves the best performance on all indicators except Popt, followed by AMR; (2) compared with AMR, the introduction of BMEL improves the performance on non-effort-aware indicators statistically significantly except F1-score; compared with BMEL, the introduction of AMR improves the performance throughout all indicators statistically significantly. Conclusion: BMEL+AMR can effectively improve HDP performance by eliminating heterogeneity and dealing with imbalanced data, and AMR is helpful to explain the prediction model. © 2022 Elsevier B.V.</t>
  </si>
  <si>
    <t>A comprehensive study of code-removal patches in automated program repair</t>
  </si>
  <si>
    <t>https://www.scopus.com/inward/record.uri?eid=2-s2.0-85129573823&amp;doi=10.1007%2fs10664-021-10100-7&amp;partnerID=40&amp;md5=e4ee3f5b159249b79ae5ab1814f7d6f2</t>
  </si>
  <si>
    <t>Automatic Program Repair (APR) techniques can promisingly help reduce the cost of debugging. Many relevant APR techniques follow the generate-and-validate approach, that is, the faulty program is iteratively modified with different change operators and then validated with a test suite until a plausible patch is generated. In particular, Kali is a generate-and-validate technique developed to investigate the possibility of generating plausible patches by only removing code. Former studies show that indeed Kali successfully addressed several faults. This paper addresses the single and particular case of code-removal patches in automated program repair. We investigate the reasons and the scenarios that make their creation possible, and the relationship with patches implemented by developers. Our study reveals that code-removal patches are often insufficient to fix bugs, and proposes a comprehensive taxonomy of code-removal patches that provides evidence of the problems that may affect test suites, opening new opportunities for researchers in the field of automatic program repair. © 2022, The Author(s).</t>
  </si>
  <si>
    <t>A Study of C/C++ Code Weaknesses on Stack Overflow</t>
  </si>
  <si>
    <t>https://www.scopus.com/inward/record.uri?eid=2-s2.0-85101767283&amp;doi=10.1109%2fTSE.2021.3058985&amp;partnerID=40&amp;md5=3fbd0e01804cb75044390607bf279bcb</t>
  </si>
  <si>
    <t>Stack Overflow hosts millions of solutions that aim to solve developers' programming issues. In this crowdsourced question answering process, Stack Overflow becomes a code hosting website where developers actively share its code. However, code snippets on Stack Overflow may contain security vulnerabilities, and if shared carelessly, such snippets can introduce security problems in software systems. In this paper, we empirically study the prevalence of the Common Weakness Enumeration - CWE, in code snippets of C/C++ related answers. We explore the characteristics of Codew Codew, i.e., code snippets that have CWE instances, in terms of the types of weaknesses, the evolution o Codew, and who contributed such code snippets. We find that: 1) 36 percent (i.e., 32 out of 89) CWE types are detected in Codew Codew on Stack Overflow. Particularly, CWE-119, i.e., improper restriction of operations within the bounds of a memory buffer, is common in both answer code snippets and real-world software systems. Furthermore, the proportion of Codew doubled from 2008 to 2018 after normalizing by the total number of C/C++ snippets in each year. 2) In general, code revisions are associated with a reduction in the number of code weaknesses. However, the majority of Codew had weaknesses introduced in the first version of the code, and these Codew were never revised since then. Only 7.5 percent of users who contributed C/C++ code snippets posted or edited code with weaknesses. Users contributed less code with CWE weakness when they were more active (i.e., they either revised more code snippets or had a higher reputation). We also find that some users tended to have the same CWE type repeatedly in their various code snippets. Our empirical study provides insights to users who share code snippets on Stack Overflow so that they are aware of the potential security issues. To understand the community feedback about improving code weaknesses by answer revisions, we also conduct a qualitative study and find that 62.5 percent of our suggested revisions are adopted by the community. Stack Overflow can perform CWE scanning for all the code that is hosted on its platform. Further research is needed to improve the quality of the crowdsourced knowledge on Stack Overflow. © 1976-2012 IEEE.</t>
  </si>
  <si>
    <t>SoftNER: Mining knowledge graphs from cloud incidents</t>
  </si>
  <si>
    <t>https://www.scopus.com/inward/record.uri?eid=2-s2.0-85128978820&amp;doi=10.1007%2fs10664-022-10159-w&amp;partnerID=40&amp;md5=8e30bc81ecf3ed1120bd99f1b3c4c2cd</t>
  </si>
  <si>
    <t>The move from boxed products to services and the widespread adoption of cloud computing has had a huge impact on the software development life cycle and DevOps processes. Particularly, incident management has become critical for developing and operating large-scale services. Prior work on incident management has heavily focused on the challenges with incident triaging and de-duplication. In this work, we address the fundamental problem of structured knowledge extraction from service incidents. We have built SoftNER, a framework for mining Knowledge Graphs from incident reports. First, we build a novel multi-task learning based BiLSTM-CRF model which leverages not just the semantic context but also the data-types for extracting factual information in the form of named entities. Next, we present an approach to mine relations between the named entities for automatically constructing knowledge graphs. We have deployed SoftNER at Microsoft, a major cloud service provider and have evaluated it on more than 2 months of cloud incidents. We show that SoftNER’s unsupervised pipeline learns the software entity types from unstructured incident data with high precision of 0.96 (at rank 50) and 0.77 (at rank 100). We also evaluate and show that SoftNER’s unsupervised pipeline accurately labels data with a precision of 0.94. Further, our multi-task learning based deep learning model also outperforms the state-of-the-art NER models with an average F1 of 0.96. Lastly, using the knowledge extracted by SoftNER, we are able to build accurate models for tasks such as incident triaging and recommending entities based on their relevance to incident titles. © 2022, The Author(s), under exclusive licence to Springer Science+Business Media, LLC, part of Springer Nature.</t>
  </si>
  <si>
    <t>Wayback Machine: A tool to capture the evolutionary behavior of the bug reports and their triage process in open-source software systems</t>
  </si>
  <si>
    <t>https://www.scopus.com/inward/record.uri?eid=2-s2.0-85127143612&amp;doi=10.1016%2fj.jss.2022.111308&amp;partnerID=40&amp;md5=2d31a88ca8253e09fc22bed3277fdfac</t>
  </si>
  <si>
    <t>The issue tracking system (ITS) is a rich data source for data-driven decision-making. Different characteristics of bugs, such as severity, priority, and time to fix, provide a clear picture of an ITS. Nevertheless, such information may be misleading. For example, the exact time and the effort spent on a bug might be significantly different from the actual reporting time and the fixing time. Similarly, these values may be subjective, e.g., severity and priority values are assigned based on the intuition of a user or a developer rather than a structured and well-defined procedure. Hence, we explore the evolution of the bug dependency graph together with priority and severity levels to explore the actual triage process. Inspired by the idea of the “Wayback Machine” for the World Wide Web, we aim to reconstruct the historical decisions made in the ITS. Therefore, any bug prioritization or bug triage algorithms/scenarios can be applied in the same environment using our proposed ITS Wayback Machine. More importantly, we track the evolutionary metrics in the ITS when a custom triage/prioritization strategy is employed. We test the efficiency of the proposed algorithm using data extracted from three open-source projects. Our empirical study sheds light on the overlooked evolutionary metrics – e.g., overdue bugs and developers’ loads – which are facilitated via our proposed past-event re-generator. © 2022 Elsevier Inc.</t>
  </si>
  <si>
    <t>Developers’ need for the rationale of code commits: An in-breadth and in-depth study</t>
  </si>
  <si>
    <t>https://www.scopus.com/inward/record.uri?eid=2-s2.0-85128151737&amp;doi=10.1016%2fj.jss.2022.111320&amp;partnerID=40&amp;md5=6c995674229d738c60c4274c59d7f464</t>
  </si>
  <si>
    <t>Communicating the rationale behind decisions is essential for the success of software engineering projects. In particular, understanding the rationale of code commits is an important and often difficult task. Although the software engineering community recognizes rationale need and importance, there is a lack of in-depth study of rationale for commits. To bridge this gap, we apply a mixed-methods approach, interviewing software developers and distributing two surveys, to study their perspective of rationale for code commits. We found that software developers need to investigate code commits to understand their rationale when working on diverse tasks. We also found that developers decompose the rationale of code commits into 15 components, each is differently needed, found, and recorded. Furthermore, we explored software developers’ experiences with rationale need, finding, and recording. We discovered factors leading software developers to give up their search for rationale of code commits. Our findings provide a better understanding of the need for rationale of code commits. In light of our findings, we discuss and present our vision about rationale of code commits practitioners’ documentation, tools support, and documentation automation. In addition, we discuss the benefits of analyzes that could arise from good documentation of rationale for code commits. © 2022</t>
  </si>
  <si>
    <t>On the evolution and impact of architectural smells—an industrial case study</t>
  </si>
  <si>
    <t>https://www.scopus.com/inward/record.uri?eid=2-s2.0-85128078940&amp;doi=10.1007%2fs10664-022-10132-7&amp;partnerID=40&amp;md5=071aee52aae5233a23574075f84558c2</t>
  </si>
  <si>
    <t>Architectural smells (AS) are notorious for their long-term impact on the Maintainability and Evolvability of software systems. The majority of research work has investigated this topic by mining software repositories of open source Java systems, making it hard to generalise and apply them to an industrial context and other programming languages. To address this research gap, we conducted an embedded multiple-case case study, in collaboration with a large industry partner, to study how AS evolve in industrial embedded systems. We detect and track AS in 9 C/C++ projects with over 30 releases for each project that span over two years of development, with over 20 millions lines of code in the last release only. In addition to these quantitative results, we also interview 12 among the developers and architects working on these projects, collecting over six hours of qualitative data about the usefulness of AS analysis and the issues they experienced while maintaining and evolving artefacts affected by AS. Our quantitative findings show how individual smell instances evolve over time, how long they typically survive within the system, how they overlap with instances of other smell types, and finally what the introduction order of smell types is when they overlap. Our qualitative findings, instead, provide insights on the effects of AS on the long-term maintainability and evolvability of the system, supported by several excerpts from our interviews. Practitioners also mention what parts of the AS analysis actually provide actionable insights that they can use to plan refactoring activities. © 2022, The Author(s).</t>
  </si>
  <si>
    <t>CTOS: Compiler Testing for Optimization Sequences of LLVM</t>
  </si>
  <si>
    <t>https://www.scopus.com/inward/record.uri?eid=2-s2.0-85100861684&amp;doi=10.1109%2fTSE.2021.3058671&amp;partnerID=40&amp;md5=a43fe4f4114ec53d18fff33690b17c67</t>
  </si>
  <si>
    <t>Optimization sequences are often employed in compilers to improve the performance of programs, but may trigger critical compiler bugs, e.g., compiler crashes. Although many methods have been developed to automatically test compilers, no systematic work has been conducted to detect compiler bugs when applying arbitrary optimization sequences. To resolve this problem, two main challenges need to be addressed, namely the acquisition of representative optimization sequences and the selection of representative testing programs, due to the enormous number of optimization sequences and testing programs. In this study, we propose CTOS, a novel compiler testing method based on differential testing, for detecting compiler bugs caused by optimization sequences of LLVM. CTOS first leverages the technique Doc2Vec to transform optimization sequences into vectors to capture the information of optimizations and their orders simultaneously. Second, a method based on the region graph and call relationships is developed in CTOS to construct the vector representations of the testing program, such that the semantics and the structure information of programs can be captured simultaneously. Then, with the vector representations of optimization sequences and testing programs, a 'centroid' based selection scheme is proposed to address the above two challenges. Finally, CTOS takes in the representative optimization sequences and testing programs as inputs, and tests each testing program with all the representative optimization sequences. If there is an output that is different from the majority of others of a given testing program, then the corresponding optimization sequence is deemed to trigger a compiler bug. Our evaluation demonstrates that CTOS significantly outperforms the baselines by up to 24.76\% ∼ 50.57%24.76 %∼50.57% in terms of the bug-finding capability on average. Within seven month evaluations on LLVM, we have reported 104 valid bugs within 5 types, of which 21 have been confirmed or fixed. Most of those bugs are crash bugs (57) and wrong code bugs (24). 47 unique optimizations are identified to be faulty and 15 of them are loop related optimizations.  © 1976-2012 IEEE.</t>
  </si>
  <si>
    <t>Will Dependency Conflicts Affect My Program's Semantics?</t>
  </si>
  <si>
    <t>https://www.scopus.com/inward/record.uri?eid=2-s2.0-85100869845&amp;doi=10.1109%2fTSE.2021.3057767&amp;partnerID=40&amp;md5=4c75527c67cdc8561402c4a3edeafe31</t>
  </si>
  <si>
    <t>Java projects are often built on top of various third-party libraries. If multiple versions of a library exist on the classpath, JVM will only load one version and shadow the others, which we refer to as dependency conflicts. This would give rise to semantic conflict (SC) issues, if the library APIs referenced by a project have identical method signatures but inconsistent semantics across the loaded and shadowed versions of libraries. SC issues are difficult for developers to diagnose in practice, since understanding them typically requires domain knowledge. Although adapting the existing test generation technique for dependency conflict issues, Riddle, to detect SC issues is feasible, its effectiveness is greatly compromised. This is mainly because Riddle randomly generates test inputs, while the SC issues typically require specific arguments in the tests to be exposed. To address that, we conducted an empirical study of 316 real SC issues to understand the characteristics of such specific arguments in the test cases that can capture the SC issues. Inspired by our empirical findings, we propose an automated testing technique Sensor, which synthesizes test cases using ingredients from the project under test to trigger inconsistent behaviors of the APIs with the same signatures in conflicting library versions. Our evaluation results show that Sensor is effective and useful: it achieved a Precision of 0.898 and a Recall of 0.725 on open-source projects and a Precision of 0.821 on industrial projects; it detected 306 semantic conflict issues in 50 projects, 70.4 percent of which had been confirmed as real bugs, and 84.2 percent of the confirmed issues have been fixed quickly.  © 1976-2012 IEEE.</t>
  </si>
  <si>
    <t>Do explicit review strategies improve code review performance? Towards understanding the role of cognitive load</t>
  </si>
  <si>
    <t>https://www.scopus.com/inward/record.uri?eid=2-s2.0-85129584432&amp;doi=10.1007%2fs10664-022-10123-8&amp;partnerID=40&amp;md5=e85c358531d989279e62ec56ea1802d8</t>
  </si>
  <si>
    <t>Code review is an important process in software engineering – yet, a very expensive one. Therefore, understanding code review and how to improve reviewers’ performance is paramount. In the study presented in this work, we test whether providing developers with explicit reviewing strategies improves their review effectiveness and efficiency. Moreover, we verify if review guidance lowers developers’ cognitive load. We employ an experimental design where professional developers have to perform three code review tasks. Participants are assigned to one of three treatments: ad hoc reviewing, checklist, and guided checklist. The guided checklist was developed to provide an explicit reviewing strategy to developers. While the checklist is a simple form of signaling (a method to reduce cognitive load), the guided checklist incorporates further methods to lower cognitive demands of the task such as segmenting and weeding. The majority of the participants are novice reviewers with low or no code review experience. Our results indicate that the guided checklist is a more effective aid for a simple review,while the checklist supports reviewers’ efficiency and effectiveness in a complex task. However, we did not identify a strong relationship between the guidance provided and code review performance. The checklist has the potential to lower developers’ cognitive load, but higher cognitive load led to better performance possibly due to the generally low effectiveness and efficiency of the study participants. Data and materials: https://doi.org/10.5281/zenodo.5653341. Registered report: https://doi.org/10.17605/OSF.IO/5FPTJ. © 2022, The Author(s).</t>
  </si>
  <si>
    <t>Automated test-based learning and verification of performance models for microservices systems</t>
  </si>
  <si>
    <t>https://www.scopus.com/inward/record.uri?eid=2-s2.0-85124274286&amp;doi=10.1016%2fj.jss.2022.111225&amp;partnerID=40&amp;md5=5f4a1691c78038edaca0ea24e420f6f2</t>
  </si>
  <si>
    <t>Effective and automated verification techniques able to provide assurances of performance and scalability are highly demanded in the context of microservices systems. In this paper, we introduce a methodology that applies specification-driven load testing to learn the behavior of the target microservices system under multiple deployment configurations. Testing is driven by realistic workload conditions sampled in production. The sampling produces a formal description of the users’ behavior through a Discrete Time Markov Chain. This model drives multiple load testing sessions that query the system under test and feed a Bayesian inference process which incrementally refines the initial model to obtain a complete specification from run-time evidence as a Continuous Time Markov Chain. The complete specification is then used to conduct automated verification by using probabilistic model checking and to compute a configuration score that evaluates alternative deployment options. This paper introduces the methodology, its theoretical foundation, and the toolchain we developed to automate it. Our empirical evaluation shows its applicability, benefits, and costs on a representative microservices system benchmark. We show that the methodology detects performance issues, traces them back to system-level requirements, and, thanks to the configuration score, provides engineers with insights on deployment options. The comparison between our approach and a selected state-of-the-art baseline shows that we are able to reduce the cost up to 73% in terms of number of tests. The verification stage requires negligible execution time and memory consumption. We observed that the verification of 360 system-level requirements took ∼1 minute by consuming at most 34 KB. The computation of the score involved the verification of ∼7k (automatically generated) properties verified in ∼72 seconds using at most ∼50 KB. © 2022 The Author(s)</t>
  </si>
  <si>
    <t>The effects of continuous integration on software development: a systematic literature review</t>
  </si>
  <si>
    <t>https://www.scopus.com/inward/record.uri?eid=2-s2.0-85127544405&amp;doi=10.1007%2fs10664-021-10114-1&amp;partnerID=40&amp;md5=849a7ed8b7b33dfcd449c026ef7993f1</t>
  </si>
  <si>
    <t>Context: Continuous integration (CI) is a software engineering technique that proclaims frequent activities to assure the software product health. Researchers and practitioners mention several benefits related to CI. However, no systematic study surveys state of the art regarding such benefits or cons. Objective: This study aims to identify and interpret empirical evidence regarding how CI impacts software development. Method: Through a Systematic Literature Review, we search for studies in six digital libraries. Starting from 479 studies, we select 101 empirical studies that evaluate CI in the context of software development. We thoroughly read and extract information regarding (i) the CI environment, (ii) findings related to the effects of CI, and (iii) the employed research methods. We apply a thematic synthesis to group and summarize the findings. Results: Existing research has explored the positive effects of CI, such as better cooperation, or negative effects, such as adding technical and process challenges. From our thematic synthesis, we identify six themes: development activities, software process, quality assurance, integration patterns, issues &amp; defects, and build patterns. Conclusions: Empirical research in CI has been increasing over recent years. We found that much of the existing research reveals that CI brings positive effects to software development. However, CI may also bring technical challenges to software development teams. Despite the overall positive outlook regarding CI, we still find room for improvements in the existing empirical research that evaluates the effects of CI. © 2022, The Author(s), under exclusive licence to Springer Science+Business Media, LLC, part of Springer Nature.</t>
  </si>
  <si>
    <t>Empirically developed framework for building trust in distributed agile teams</t>
  </si>
  <si>
    <t>https://www.scopus.com/inward/record.uri?eid=2-s2.0-85123173136&amp;doi=10.1016%2fj.infsof.2022.106828&amp;partnerID=40&amp;md5=ac7343d3753c75d7382d95023020a7cb</t>
  </si>
  <si>
    <t>Background: Organizations are adopting agile practices in distributed software development in order to develop quality software in less time. Using agile software development in distributed set up has its own set of challenges pertaining to face to face interactions, collaboration, time zone and cultural differences. A strong presence of trust helps to overcome these challenges. A relatively lesser number of empirical studies on multidimensional perspective of trust in distributed agile software development has motivated this study. Objective: This study aims to develop a comprehensive framework to build trust in distributed agile teams. Method: This study is based on Grounded Theory research methodology which involves 40 agile practitioners from diverse domains belonging to 19 different software organizations located across seven different countries. Besides, observations in two different software organizations were also performed to gather data. Data has been gathered in the form of semi-structured interviews and field notes. Result: Qualitative data analysis resulted into five different contributing categories for building trust amongst distributed agile teams. These categories represent multidimensional perspectives that influence trust building amongst agile team members working across different parts of the world. Conclusion: This study culminates into a framework for building trust in distributed agile teams. The proposed framework has been developed empirically and has five components that influence trust building. These components are related to working environment, leadership, organizational, personal and socio cultural perspectives. The multidimensional perspective of trust was investigated from an agile practitioners view through their real-life project experiences. Organizations and software practitioners may utilize the results of this study to create a hospitable environment for building trust while practicing agile in a distributed environment. © 2022 Elsevier B.V.</t>
  </si>
  <si>
    <t>A systematic literature review of empirical research on quality requirements</t>
  </si>
  <si>
    <t>https://www.scopus.com/inward/record.uri?eid=2-s2.0-85124364406&amp;doi=10.1007%2fs00766-022-00373-9&amp;partnerID=40&amp;md5=7bbe79f72584573fc78a98a3a7092474</t>
  </si>
  <si>
    <t>Quality requirements deal with how well a product should perform the intended functionality, such as start-up time and learnability. Researchers argue they are important and at the same time studies indicate there are deficiencies in practice. Our goal is to review the state of evidence for quality requirements. We want to understand the empirical research on quality requirements topics as well as evaluations of quality requirements solutions. We used a hybrid method for our systematic literature review. We defined a start set based on two literature reviews combined with a keyword-based search from selected publication venues. We snowballed based on the start set. We screened 530 papers and included 84 papers in our review. Case study method is the most common (43), followed by surveys (15) and tests (13). We found no replication studies. The two most commonly studied themes are (1) differentiating characteristics of quality requirements compared to other types of requirements, (2) the importance and prevalence of quality requirements. Quality models, QUPER, and the NFR method are evaluated in several studies, with positive indications. Goal modeling is the only modeling approach evaluated. However, all studies are small scale and long-term costs and impact are not studied. We conclude that more research is needed as empirical research on quality requirements is not increasing at the same rate as software engineering research in general. We see a gap between research and practice. The solutions proposed are usually evaluated in an academic context and surveys on quality requirements in industry indicate unsystematic handling of quality requirements. © 2022, The Author(s).</t>
  </si>
  <si>
    <t>Exploring Performance Assurance Practices and Challenges in Agile Software Development: An Ethnographic Study</t>
  </si>
  <si>
    <t>https://www.scopus.com/inward/record.uri?eid=2-s2.0-85126519199&amp;doi=10.1007%2fs10664-021-10069-3&amp;partnerID=40&amp;md5=088bd789c79389fbaa78facb3f3ec843</t>
  </si>
  <si>
    <t>Background: Agile principles play a pivotal role in modern software development. Unfortunately, the assessment of non-functional software properties, such as performance, can be challenging in Agile Software Development (ASD). Agile mentality tends to favor functional development over non-functional quality assurance. Additionally, frequent code changes and software releases make impractical the use of classical performance assurance approaches. Objective: This paper investigates the current practices, problems and challenges of performance assurance in a real context of ASD. To the best of our knowledge, this is the first empirical study that specifically investigate performance assurance in ASD daily work. Method: Through a 6-months industry collaboration with a large software organization that adopts ASD, we investigated practical and management problems in handling performance assurance activities. The research was conducted in line with ethnographic research, which guided towards building knowledge from participatory observations, unstructured interviews and reviews of documentations. Results: The study shows that the case organization still relies on a waterfall-like approach for performance assurance. Such an approach showed to be inadequate for ASD, thereby leading to a sub-optimal management of performance assessment activities. We distilled three key challenges when trying to improve the performance assurance process: (i) managing performance assessment activities, (ii) continuous performance assessment and (iii) defining the performance assessment effort. Conclusions: The assessment of software performance in the context of ASD is still far from being flawless. The lack of guidelines and well-established practices induces the adoption of approaches that can be obsolete and inadequate for ASD. Further research is needed to improve the performance management in this context, and to enable effective continuous performance assessment. © 2022, The Author(s), under exclusive licence to Springer Science+Business Media, LLC, part of Springer Nature.</t>
  </si>
  <si>
    <t>Boosting API Recommendation With Implicit Feedback</t>
  </si>
  <si>
    <t>https://www.scopus.com/inward/record.uri?eid=2-s2.0-85099723721&amp;doi=10.1109%2fTSE.2021.3053111&amp;partnerID=40&amp;md5=68793d5a69b106a4fd84e7eb1610b2fe</t>
  </si>
  <si>
    <t>Developers often need to use appropriate APIs to program efficiently, but it is usually a difficult task to identify the exact one they need from a vast list of candidates. To ease the burden, a multitude of API recommendation approaches have been proposed. However, most of the currently available API recommenders do not support the effective integration of user feedback into the recommendation loop. In this paper, we propose a framework, BRAID (Boosting RecommendAtion with Implicit FeeDback), which leverages learning-to-rank and active learning techniques to boost recommendation performance. By exploiting user feedback information, we train a learning-to-rank model to re-rank the recommendation results. In addition, we speed up the feedback learning process with active learning. Existing query-based API recommendation approaches can be plugged into BRAID. We select three state-of-the-art API recommendation approaches as baselines to demonstrate the performance enhancement of BRAID measured by Hit@k (Top-k), MAP, and MRR. Empirical experiments show that, with acceptable overheads, the recommendation performance improves steadily and substantially with the increasing percentage of feedback data, comparing with the baselines.  © 1976-2012 IEEE.</t>
  </si>
  <si>
    <t>Probabilistic Preference Planning Problem for Markov Decision Processes</t>
  </si>
  <si>
    <t>https://www.scopus.com/inward/record.uri?eid=2-s2.0-85130798488&amp;doi=10.1109%2fTSE.2020.3024215&amp;partnerID=40&amp;md5=7d0cce0632e548eed70e2b9ec55daaba</t>
  </si>
  <si>
    <t>The classical planning problem aims to find a sequence of permitted actions leading a system to a designed state, i.e., to achieve the system's task. However, in many realistic cases we also have requirements on how to complete the task, indicating that some behaviors and situations are more preferred than others. In this paper, we present the probabilistic preference-based planning problem (P4) for Markov decision processes, where the preferences are defined based on an enriched probabilistic LTL-style logic. We first recall Solver P4 Solver, an SMT-based planner computing the preferred plan by reducing the problem to a quadratic programming one previously developed to solve P4. To improve computational efficiency and scalability, we then introduce a new encoding of the probabilistic preference-based planning problem as a multi-objective model checking one, and propose the corresponding planner SolverMOP4 Solver MO. We illustrate the efficacy of both planners on some selected case studies to show that the model checking-based algorithm is considerably more efficient than the quadratic-programming-based one.  © 1976-2012 IEEE.</t>
  </si>
  <si>
    <t>ATOM: Commit Message Generation Based on Abstract Syntax Tree and Hybrid Ranking</t>
  </si>
  <si>
    <t>https://www.scopus.com/inward/record.uri?eid=2-s2.0-85097170216&amp;doi=10.1109%2fTSE.2020.3038681&amp;partnerID=40&amp;md5=a849527bc0d7ed589b88b43415516d35</t>
  </si>
  <si>
    <t>Commit messages record code changes (e.g., feature modifications and bug repairs) in natural language, and are useful for program comprehension. Due to the frequent updates of software and time cost, developers are generally unmotivated to write commit messages for code changes. Therefore, automating the message writing process is necessitated. Previous studies on commit message generation have been benefited from generation models or retrieval models, but the code structure of changed code, i.e., AST, which can be important for capturing code semantics, has not been explicitly involved. Moreover, although generation models have the advantages of synthesizing commit messages for new code changes, they are not easy to bridge the semantic gap between code and natural languages which could be mitigated by retrieval models. In this paper, we propose a novel commit message generation model, named ATOM, which explicitly incorporates the abstract syntax tree for representing code changes and integrates both retrieved and generated messages through hybrid ranking. Specifically, the hybrid ranking module can prioritize the most accurate message from both retrieved and generated messages regarding one code change. We evaluate the proposed model ATOM on our dataset crawled from 56 popular Java repositories. Experimental results demonstrate that ATOM increases the state-of-the-art models by 30.72 percent in terms of BLEU-4 (an accuracy measure that is widely used to evaluate text generation systems). Qualitative analysis also demonstrates the effectiveness of ATOM in generating accurate code commit messages.  © 1976-2012 IEEE.</t>
  </si>
  <si>
    <t>Identifying Self-Admitted Technical Debts With Jitterbug: A Two-Step Approach</t>
  </si>
  <si>
    <t>https://www.scopus.com/inward/record.uri?eid=2-s2.0-85096147180&amp;doi=10.1109%2fTSE.2020.3031401&amp;partnerID=40&amp;md5=6ccbd34b4c58d5bca5a9cd37fc2cec63</t>
  </si>
  <si>
    <t>Keeping track of and managing Self-Admitted Technical Debts (SATDs) are important to maintaining a healthy software project. This requires much time and effort from human experts to identify the SATDs manually. The current automated solutions do not have satisfactory precision and recall in identifying SATDs to fully automate the process. To solve the above problems, we propose a two-step framework called Jitterbug for identifying SATDs. Jitterbug first identifies the 'easy to find' SATDs automatically with close to 100 percent precision using a novel pattern recognition technique. Subsequently, machine learning techniques are applied to assist human experts in manually identifying the remaining 'hard to find' SATDs with reduced human effort. Our simulation studies on ten software projects show that Jitterbug can identify SATDs more efficiently (with less human effort) than the prior state-of-the-art methods. © 1976-2012 IEEE.</t>
  </si>
  <si>
    <t>Code Review Knowledge Perception: Fusing Multi-Features for Salient-Class Location</t>
  </si>
  <si>
    <t>https://www.scopus.com/inward/record.uri?eid=2-s2.0-85130791681&amp;doi=10.1109%2fTSE.2020.3021902&amp;partnerID=40&amp;md5=340250fe14c2f4e96f2b98beb987469f</t>
  </si>
  <si>
    <t>Code review is a common software engineering practice of practical importance to reduce software defects. Review today is often with the help of specialized tools, such as Gerrit. However, even in a tool-supported code review involves a significant amount of human effort to understand the code change, because the information required to inspect code changes may distribute across multiple files that reviewers are not familiar with. Code changes are often organized as commits for review. In this paper, we found that most of the commits contain a salient class(es), which is saliently modified and causes the modification of the rest classes in a commit. Our user studies confirmed that identifying the salient class in a commit can facilitate reviewers in understanding code change. Inspired by the effectiveness of machine learning techniques in the classification field, we model the salient class identification as a binary classification problem and a number of discriminative features is extracted for a commit and used to characterize the salience of a class. The experiments results show that our approach achieves an accuracy of 88 percent. A user study with industrial developers shows that our approach can really improve the efficiency of reviewers understanding code changes in a reviewing scenario without using comment.  © 1976-2012 IEEE.</t>
  </si>
  <si>
    <t>Control and Discovery of Environment Behaviour</t>
  </si>
  <si>
    <t>https://www.scopus.com/inward/record.uri?eid=2-s2.0-85098795370&amp;doi=10.1109%2fTSE.2020.3044532&amp;partnerID=40&amp;md5=c687d23ae0cfbbe903069f929405075b</t>
  </si>
  <si>
    <t>An important ability of self-adaptive systems is to be able to autonomously understand the environment in which they operate and use this knowledge to control the environment behaviour in such a way that system goals are achieved. How can this be achieved when the environment is unknown? Two phase solutions that require a full discovery of environment behaviour before computing a strategy that can guarantee the goals or report the non-existence of such a strategy (i.e., unrealisability) are impractical as the environment may exhibit adversarial behaviour to avoid full discovery. In this paper we formalise a control and discovery problem for reactive system environments. In our approach a strategy must be produced that will, for every environment, guarantee that unrealisablity will be correctly concluded or system goals will be achieved by controlling the environment behaviour. We present a solution applicable to environments characterisable as labeled transition systems (LTS). We use modal transition systems (MTS) to represent partial knowledge of environment behaviour, and rely on MTS controller synthesis to make exploration decisions. Each decision either contributes more knowledge about the environment's behaviour or contributes to achieving the system goals. We present an implementation restricted to GR(1) goals and show its viability. © 1976-2012 IEEE.</t>
  </si>
  <si>
    <t>AndroEvolve: automated Android API update with data flow analysis and variable denormalization</t>
  </si>
  <si>
    <t>https://www.scopus.com/inward/record.uri?eid=2-s2.0-85126554634&amp;doi=10.1007%2fs10664-021-10096-0&amp;partnerID=40&amp;md5=d60ca2c259922453448a7884b581924e</t>
  </si>
  <si>
    <t>The Android operating system is frequently updated, with each version bringing a new set of APIs. New versions may involve API deprecation; Android apps using deprecated APIs need to be updated to ensure the apps’ compatibility with old and new Android versions. Updating deprecated APIs is a time-consuming endeavor. Hence, automating the updates of Android APIs can be beneficial for developers. CocciEvolve is the state-of-the-art approach for this automation. However, it has several limitations, including its inability to resolve out-of-method variables and the low code readability of its updates due to the addition of temporary variables. In an attempt to further improve the performance of automated Android API update, we propose an approach named AndroEvolve, that addresses the limitations of CocciEvolve through the addition of data flow analysis and variable name denormalization. Data flow analysis enables AndroEvolve to resolve the value of any variable within the file scope. Variable name denormalization replaces temporary variables that may present in the CocciEvolve update with appropriate values in the target file. We have evaluated the performance of AndroEvolve and the readability of its updates on 372 target files containing 565 deprecated API usages. Each target file represents a file from an Android application that uses a deprecated API in its code. AndroEvolve successfully updates 481 out of 565 deprecated API invocations correctly, achieving an accuracy of 85.1%. Compared to CocciEvolve, AndroEvolve produces 32.9% more instances of correct updates. Moreover, our manual and automated evaluation shows that AndroEvolve updates are more readable than CocciEvolve updates. © 2022, The Author(s), under exclusive licence to Springer Science+Business Media, LLC, part of Springer Nature.</t>
  </si>
  <si>
    <t>Collaboration in software ecosystems: A study of work groups in open environment</t>
  </si>
  <si>
    <t>https://www.scopus.com/inward/record.uri?eid=2-s2.0-85123850175&amp;doi=10.1016%2fj.infsof.2022.106849&amp;partnerID=40&amp;md5=10f31380bc6523f46f483d5a1d9fe5aa</t>
  </si>
  <si>
    <t>Context: As a particular type of software ecosystem, an open source software ecosystem (OSSECO) is a collection of interdependent open source software (OSS) projects which are developed and evolve together. Events happening within an OSSECO inherently involve the collaboration of participants from multiple OSS projects, forming a temporary work group. However, it is still unclear how different members of a work group collaborate to fix cross-project bugs, a typical event in the maintenance of OSSECOs. Objective: This study aims to investigate the characteristics of collaboration within a work group when fixing cross-project bugs in an OSSECO. It involves the participants from the upstream (which caused the bugs) and the downstream (which were affected by the bugs) OSS projects. Method: We conducted our study on 236 cross-project bugs from the scientific Python ecosystem, involving 571 participants and 91 OSS projects, to understand open collaboration within a work group. We established a quantitative analysis to investigate the members of a work group, along with a qualitative analysis to understand the roles of the members from different OSS communities. Results: The results show that: (1) A typical work group is constituted of four to eight members from the core development teams of the two OSS communities. More members concern with the upstream OSS projects and few can make active contributions to both sides; (2) Distinct responsibilities are taken by the two OSS communities, with the downstream members as the problem-finders and the upstream members as the decision-makers or gatekeepers. Conclusions: Our findings reveal the collaborative mechanism and the responsibility allocation between the upstream and downstream OSS communities in the ecosystems. © 2022 Elsevier B.V.</t>
  </si>
  <si>
    <t>A Delphi study to recognize and assess systems of systems vulnerabilities</t>
  </si>
  <si>
    <t>https://www.scopus.com/inward/record.uri?eid=2-s2.0-85124613469&amp;doi=10.1016%2fj.infsof.2022.106874&amp;partnerID=40&amp;md5=7a1e5e01761047df6aa575ec22bee4b5</t>
  </si>
  <si>
    <t>Context: System of Systems (SoS) is an emerging paradigm by which independent systems collaborate by sharing resources and processes to achieve objectives that they could not achieve on their own. In this context, a number of emergent behaviors may arise that can undermine the security of the constituent systems. Objective: We apply the Delphi method with the aims to improve our understanding of SoS security and related problems, and to investigate their possible causes and remedies. Method: Experts on SoS expressed their opinions and reached consensus in a series of rounds by following a structured questionnaire. Results: The results show that the experts found more consensus in disagreement than in agreement about some SoS characteristics, and on how SoS vulnerabilities could be identified and prevented. Conclusions: From this study we learn that more work is needed to reach a shared understanding of SoS vulnerabilities, and we leverage expert feedback to outline some future research directions. © 2022</t>
  </si>
  <si>
    <t>A sampling-based online Co-Location-Resistant Virtual Machine placement strategy</t>
  </si>
  <si>
    <t>https://www.scopus.com/inward/record.uri?eid=2-s2.0-85123863928&amp;doi=10.1016%2fj.jss.2022.111215&amp;partnerID=40&amp;md5=18ab0f73de561d789e7ba53592c24474</t>
  </si>
  <si>
    <t>In this paper, we discuss the co-location attack problem in the cloud IaaS from the Virtual Machine (VM) placement strategy perspective. We formulate the online secure optimization VM placement problem in a way that guarantees—apriori—a specified level of security while minimizing the number of used physical servers. To solve such a problem, we propose an approximate online secure VM placement algorithm based on sampling. The polynomial-time algorithm is based on a sound security inference procedure based on the confidence interval estimation method. Our empirical results demonstrate the correctness and the effectiveness of our approach in guaranteeing a Co-Location-Resistant (CLR) VM placement with a specific level of confidence and a threshold error as new incoming VM requests are being assigned to servers online. We compared our algorithm to a CLR alternative presented in Azar et al. (2014). © 2022 Elsevier Inc.</t>
  </si>
  <si>
    <t>An automated test data generation method for void pointers and function pointers in C/C++ libraries and embedded projects</t>
  </si>
  <si>
    <t>https://www.scopus.com/inward/record.uri?eid=2-s2.0-85123615676&amp;doi=10.1016%2fj.infsof.2022.106821&amp;partnerID=40&amp;md5=24234be61905fe01002c0afd9a4c1759</t>
  </si>
  <si>
    <t>Automated test data generation for unit testing C/C++ functions using concolic methods is well-known for improving software quality while reducing human testing effort. However, there have been only a few researches related to generating test data for void pointers and function pointers which are commonly used in C/C++ libraries and embedded projects. This paper proposes a concolic-based method named VFP (Void and Function Pointers test data generation) to generate test data for void pointers and function pointers. The key idea of VFP method is to preprocess the source code of the project under test to find all possible types of void pointers and references of function pointers. These types and references are used in the initial test data generating phase of the concolic testing method. VFP method is implemented in VFP verification tool to test on various C/C++ libraries and embedded projects. The experimental results show that VFP significantly improves the coverage of the generated test data in comparison with existing methods. © 2022 Elsevier B.V.</t>
  </si>
  <si>
    <t>The Best Laid Plans or Lack Thereof: Security Decision-Making of Different Stakeholder Groups</t>
  </si>
  <si>
    <t>https://www.scopus.com/inward/record.uri?eid=2-s2.0-85098764111&amp;doi=10.1109%2fTSE.2020.3023735&amp;partnerID=40&amp;md5=2837a296ba9d68c930b54a465e153e7b</t>
  </si>
  <si>
    <t>Cyber security requirements are influenced by the priorities and decisions of a range of stakeholders. Board members and Chief Information Security Officers (CISOs) determine strategic priorities. Managers have responsibility for resource allocation and project management. Legal professionals concern themselves with regulatory compliance. Little is understood about how the security decision-making approaches of these different stakeholders contrast, and if particular groups of stakeholders have a better appreciation of security requirements during decision-making. Are risk analysts better decision makers than CISOs? Do security experts exhibit more effective strategies than board members? This paper explores the effect that different experience and diversity of expertise has on the quality of a team's cyber security decision-making and whether teams with members from more varied backgrounds perform better than those with more focused, homogeneous skill sets. Using data from 208 sessions and 948 players of a tabletop game run in the wild by a major national organization over 16 months, we explore how choices are affected by player background (e.g., cyber security experts versus risk analysts, board-level decision makers versus technical experts) and different team make-ups (homogeneous teams of security experts versus various mixes). We find that no group of experts makes significantly better game decisions than anyone else, and that their biases lead them to not fully comprehend what they are defending or how the defenses work.  © 1976-2012 IEEE.</t>
  </si>
  <si>
    <t>Detecting privacy requirements from User Stories with NLP transfer learning models</t>
  </si>
  <si>
    <t>https://www.scopus.com/inward/record.uri?eid=2-s2.0-85124186150&amp;doi=10.1016%2fj.infsof.2022.106853&amp;partnerID=40&amp;md5=08f1d5542ea14713408f3cd228bfdbc1</t>
  </si>
  <si>
    <t>Context: To provide privacy-aware software systems, it is crucial to consider privacy from the very beginning of the development. However, developers do not have the expertise and the knowledge required to embed the legal and social requirements for data protection into software systems. Objective: We present an approach to decrease privacy risks during agile software development by automatically detecting privacy-related information in the context of user story requirements, a prominent notation in agile Requirement Engineering (RE). Methods: The proposed approach combines Natural Language Processing (NLP) and linguistic resources with deep learning algorithms to identify privacy aspects into User Stories. NLP technologies are used to extract information regarding the semantic and syntactic structure of the text. This information is then processed by a pre-trained convolutional neural network, which paved the way for the implementation of a Transfer Learning technique. We evaluate the proposed approach by performing an empirical study with a dataset of 1680 user stories. Results: The experimental results show that deep learning algorithms allow to obtain better predictions than those achieved with conventional (shallow) machine learning methods. Moreover, the application of Transfer Learning allows to considerably improve the accuracy of the predictions, ca. 10%. Conclusions: Our study contributes to encourage software engineering researchers in considering the opportunities to automate privacy detection in the early phase of design, by also exploiting transfer learning models. © 2022 Elsevier B.V.</t>
  </si>
  <si>
    <t>Incremental software product line verification - A performance analysis with dead variable code</t>
  </si>
  <si>
    <t>https://www.scopus.com/inward/record.uri?eid=2-s2.0-85126800808&amp;doi=10.1007%2fs10664-021-10090-6&amp;partnerID=40&amp;md5=726a22273ca95c12830981d5fac96811</t>
  </si>
  <si>
    <t>Verification approaches for Software Product Lines (SPL) aim at detecting variability-related defects and inconsistencies. In general, these analyses take a significant amount of time to provide complete results for an entire, complex SPL. If the SPL evolves, these results potentially become invalid, which requires a time-consuming re-verification of the entire SPL for each increment. However, in previous work we showed that variability-related changes occur rather infrequently and typically only affect small parts of a SPL. In this paper, we utilize this observation and present an incremental dead variable code analysis as an example for incremental SPL verification, which achieves significant performance improvements. It explicitly considers changes and partially updates its previous results by re-verifying changed artifacts only. We apply this approach to the Linux kernel demonstrating that our fastest incremental strategy takes only 3.20 seconds or less for most of the changes, while the non-incremental approach takes 1,020 seconds in median. We also discuss the impact of different variants of our strategy on the overall performance, providing insights into optimizations that are worthwhile. © 2022, The Author(s).</t>
  </si>
  <si>
    <t>Short communication: Evolution of secondary studies in software engineering</t>
  </si>
  <si>
    <t>https://www.scopus.com/inward/record.uri?eid=2-s2.0-85123792402&amp;doi=10.1016%2fj.infsof.2022.106840&amp;partnerID=40&amp;md5=18510fe0fdd97862efc169c4509ee1ca</t>
  </si>
  <si>
    <t>Context: Other disciplines commonly employ secondary studies to address the needs of practitioners and policy-makers. Since being adopted by software engineering in 2004, many have been undertaken by researchers. Objective: To assess how the role of secondary studies in software engineering has evolved. Methods: We examined a sample of 131 secondary studies published in a set of five major software engineering journals for the years 2010, 2015 and 2020. These were categorised by their type (e.g. mapping study), their research focus (quantitative/qualitative and practice/methodological), as well as the experience of the first authors. Results: Secondary studies are now a well-established research tool. They are predominantly qualitative and there is extensive use of mapping studies to profile research in particular areas. A significant number are clearly produced as part of postgraduate study, although experienced researchers also conduct many secondary studies. They are sometimes also used as part of a multi-method study. Conclusion: Existing guidelines largely focus upon quantitative systematic reviews. Based on our findings, we suggest that more guidance is needed on how to conduct, analyse, and report qualitative secondary studies. © 2022 Elsevier B.V.</t>
  </si>
  <si>
    <t>Systematic literature review on software quality for AI-based software</t>
  </si>
  <si>
    <t>https://www.scopus.com/inward/record.uri?eid=2-s2.0-85126524793&amp;doi=10.1007%2fs10664-021-10105-2&amp;partnerID=40&amp;md5=94d980b399bb6b673a9d2fb6da4c952f</t>
  </si>
  <si>
    <t>There is a widespread demand for Artificial Intelligence (AI) software, specifically Machine Learning (ML). It is getting increasingly popular and being adopted in various applications we use daily. AI-based software quality is different from traditional software quality because it generally addresses distinct and more complex kinds of problems. With the fast advance of AI technologies and related techniques, how to build high-quality AI-based software becomes a very prominent subject. This paper aims at investigating the state of the art on software quality (SQ) for AI-based systems and identifying quality attributes, applied models, challenges, and practices that are reported in the literature. We carried out a systematic literature review (SLR) from 1988 to 2020 to (i) analyze and understand related primary studies and (ii) synthesize limitations and open challenges to drive future research. Our study provides a road map for researchers to understand quality challenges, attributes, and practices in the context of software quality for AI-based software better. From the empirical evidence that we have gathered by this SLR, we suggest future work on this topic be structured under three categories which are Definition/Specification, Design/Evaluation, and Process/Socio-technical. © 2022, The Author(s), under exclusive licence to Springer Science+Business Media, LLC, part of Springer Nature.</t>
  </si>
  <si>
    <t>The Effect of Feature Characteristics on the Performance of Feature Location Techniques</t>
  </si>
  <si>
    <t>https://www.scopus.com/inward/record.uri?eid=2-s2.0-85099241926&amp;doi=10.1109%2fTSE.2021.3049735&amp;partnerID=40&amp;md5=e1a7d67995484bb9cfc16702b8d3c4cb</t>
  </si>
  <si>
    <t>Feature Location (FL) is a core software maintenance activity that aims to locate observable functionalities in the source code. Given its key role in software change, a vast array of Feature Location Techniques (FLTs) have been proposed but, as more and more FLTs are introduced, the selection of an appropriate FLT is an increasingly difficult problem. One consideration is the characteristics of the features being sought. For example, in the code associated with the feature, programmers may have named identifiers consistently, and with meaningful naming conventions, or not, and this may impact on the suitability of different FLTs. The suggestion that such characteristics matter has implicit support in the literature: An analysis of existing FLT empirical studies reveals that the system under study can often have a stronger impact on FLT performance than differing FLTs themselves. To understand this interaction between feature characteristics and FLTs better, this paper proposes a suite of feature-characteristic metrics that are postulated to control FLTs' performance, holistically across FLTs and impacting on individual FLTs to different degrees. To evaluate the suite, a controlled experiment is performed, using 878 features, to probe the relationship between the metrics and the performance of four FTL techniques: three commonly-used techniques and one state-of-the-art technique. The evaluation is performed using four commonly used evaluation measures and extended by employing 41 other established source-code metrics as extraneous variables. Results of the empirical evaluation suggest that the feature-metric suite presented impacts FLT performance holistically, and impacts different FLTs to different degrees. Thus, this paper moves towards the more standard selection of appropriate FLTs, with respect to the prominent feature characteristics in the software systems under study, and more rigorous consideration of the features selected to compare FLTs.  © 1976-2012 IEEE.</t>
  </si>
  <si>
    <t>An Empirical Study of C++ Vulnerabilities in Crowd-Sourced Code Examples</t>
  </si>
  <si>
    <t>https://www.scopus.com/inward/record.uri?eid=2-s2.0-85130830573&amp;doi=10.1109%2fTSE.2020.3023664&amp;partnerID=40&amp;md5=d1528bc53eed5859cfa70114e99cd488</t>
  </si>
  <si>
    <t>Software developers share programming solutions in Q&amp;A sites like Stack Overflow, Stack Exchange, Android forum, and so on. The reuse of crowd-sourced code snippets can facilitate rapid prototyping. However, recent research shows that the shared code snippets may be of low quality and can even contain vulnerabilities. This paper aims to understand the nature and the prevalence of security vulnerabilities in crowd-sourced code examples. To achieve this goal, we investigate security vulnerabilities in the C++ code snippets shared on Stack Overflow over a period of 10 years. In collaborative sessions involving multiple human coders, we manually assessed each code snippet for security vulnerabilities following CWE (Common Weakness Enumeration) guidelines. From the 72,483 reviewed code snippets used in at least one project hosted on GitHub, we found a total of 99 vulnerable code snippets categorized into 31 types. Many of the investigated code snippets are still not corrected on Stack Overflow. The 99 vulnerable code snippets found in Stack Overflow were reused in a total of 2859 GitHub projects. To help improve the quality of code snippets shared on Stack Overflow, we developed a browser extension that allows Stack Overflow users to be notified for vulnerabilities in code snippets when they see them on the platform.  © 1976-2012 IEEE.</t>
  </si>
  <si>
    <t>Revisiting Test Impact Analysis in Continuous Testing From the Perspective of Code Dependencies</t>
  </si>
  <si>
    <t>https://www.scopus.com/inward/record.uri?eid=2-s2.0-85098802370&amp;doi=10.1109%2fTSE.2020.3045914&amp;partnerID=40&amp;md5=8c404c9653495b14ed5a1b23fba4c290</t>
  </si>
  <si>
    <t>In continuous testing, developers execute automated test cases once or even several times per day to ensure the quality of the integrated code. Although continuous testing helps ensure the quality of the code and reduces maintenance effort, it also significantly increases test execution overhead. In this paper, we empirically evaluate the effectiveness of test impact analysis from the perspective of code dependencies in the continuous testing setting. We first applied test impact analysis to one year of software development history in 11 large-scale open-source systems. We found that even though the number of changed files is small in daily commits (median ranges from 3 to 28 files), around 50 percent or more of the test cases are still impacted and need to be executed. Motivated by our finding, we further studied the code dependencies between source code files and test cases, and among test cases. We found that 1) test cases often focus on testing the integrated behaviour of the systems and 15 percent of the test cases have dependencies with more than 20 source code files; 2) 18 percent of the test cases have dependencies with other test cases, and test case inheritance is the most common cause of test case dependencies; and 3) we documented four dependency-related test smells that we uncovered in our manual study. Our study provides the first step towards studying and understanding the effectiveness of test impact analysis in the continuous testing setting and provides insights on improving test design and execution. © 1976-2012 IEEE.</t>
  </si>
  <si>
    <t>Crowdsmelling: A preliminary study on using collective knowledge in code smells detection</t>
  </si>
  <si>
    <t>https://www.scopus.com/inward/record.uri?eid=2-s2.0-85126535966&amp;doi=10.1007%2fs10664-021-10110-5&amp;partnerID=40&amp;md5=4532d1f2c2f16aac1c17a49eb93c0e31</t>
  </si>
  <si>
    <t>Code smells are seen as major source of technical debt and, as such, should be detected and removed. However, researchers argue that the subjectiveness of the code smells detection process is a major hindrance to mitigate the problem of smells-infected code. This paper presents the results of a validation experiment for the Crowdsmelling approach proposed earlier. The latter is based on supervised machine learning techniques, where the wisdom of the crowd (of software developers) is used to collectively calibrate code smells detection algorithms, thereby lessening the subjectivity issue. In the context of three consecutive years of a Software Engineering course, a total “crowd” of around a hundred teams, with an average of three members each, classified the presence of 3 code smells (Long Method, God Class, and Feature Envy) in Java source code. These classifications were the basis of the oracles used for training six machine learning algorithms. Over one hundred models were generated and evaluated to determine which machine learning algorithms had the best performance in detecting each of the aforementioned code smells. Good performances were obtained for God Class detection (ROC= 0.896 for Naive Bayes) and Long Method detection (ROC= 0.870 for AdaBoostM1), but much lower for Feature Envy (ROC= 0.570 for Random Forrest). The results suggest that Crowdsmelling is a feasible approach for the detection of code smells. Further validation experiments based on dynamic learning are required to a comprehensive coverage of code smells to increase external validity. © 2022, The Author(s), under exclusive licence to Springer Science+Business Media, LLC, part of Springer Nature.</t>
  </si>
  <si>
    <t>The Relevance of Classic Fuzz Testing: Have We Solved This One?</t>
  </si>
  <si>
    <t>https://www.scopus.com/inward/record.uri?eid=2-s2.0-85099089511&amp;doi=10.1109%2fTSE.2020.3047766&amp;partnerID=40&amp;md5=d6cebc478279c60c486bf374111faa2a</t>
  </si>
  <si>
    <t>As fuzz testing has passed its 30th anniversary, and in the face of the incredible progress in fuzz testing techniques and tools, the question arises if the classic, basic fuzz technique is still useful and applicable? In that tradition, we have updated the basic fuzz tools and testing scripts and applied them to a large collection of Unix utilities on Linux, FreeBSD, and MacOS. As before, our failure criteria was whether the program crashed or hung. We found that 9 crash or hang out of 74 utilities on Linux, 15 out of 78 utilities on FreeBSD, and 12 out of 76 utilities on MacOS. A total of 24 different utilities failed across the three platforms. We note that these failure rates are somewhat higher than our in previous 1995, 2000, and 2006 studies of the reliability of command line utilities. In the basic fuzz tradition, we debugged each failed utility and categorized the causes the failures. Classic categories of failures, such as pointer and array errors and not checking return codes, were still broadly present in the current results. In addition, we found a couple of new categories of failures appearing. We present examples of these failures to illustrate the programming practices that allowed them to happen. As a side note, we tested the limited number of utilities available in a modern programming language (Rust) and found them to be of no better reliability than the standard ones. © 1976-2012 IEEE.</t>
  </si>
  <si>
    <t>Evaluating the performance of clone detection tools in detecting cloned co-change candidates</t>
  </si>
  <si>
    <t>https://www.scopus.com/inward/record.uri?eid=2-s2.0-85123855654&amp;doi=10.1016%2fj.jss.2022.111229&amp;partnerID=40&amp;md5=397ed4c882863976dc40d3315798670a</t>
  </si>
  <si>
    <t>Co-change candidates are the group of code fragments that require a change if any of these fragments experience a modification in a commit operation during software evolution. The cloned co-change candidates are a subset of the co-change candidates, and the members in this subset are clones of one another. The cloned co-change candidates are usually created by reusing existing code fragments in a software system. Detecting cloned co-change candidates is essential for clone-tracking, and studies have shown that we can use clone detection tools to find cloned co-change candidates. However, although several studies evaluate clone detection tools for their accuracy in detecting cloned fragments, we found no study that evaluates clone detection tools for detecting cloned co-change candidates. In this study, we explore the dimension of code clone research for detecting cloned co-change candidates. We compare the performance of 12 different configurations of nine promising clone detection tools in identifying cloned co-change candidates from eight open-source C and Java-based subject systems of various sizes and application domains. A ranked list and analysis of the results provides valuable insights and guidelines into selecting and configuring a clone detection tool for identifying co-change candidates and leads to a new dimension of code clone research into change impact analysis. © 2022</t>
  </si>
  <si>
    <t>How has design thinking being used and integrated into software development activities? A systematic mapping</t>
  </si>
  <si>
    <t>https://www.scopus.com/inward/record.uri?eid=2-s2.0-85123700257&amp;doi=10.1016%2fj.jss.2022.111217&amp;partnerID=40&amp;md5=35d34e59111c23f201d09811e19793e5</t>
  </si>
  <si>
    <t>Software companies have been using Design Thinking (DT) as a user-centered design approach, putting the user at the center of the software development process. In this article, we report a Systematic Mapping Study to investigate the use of DT in software development. We evaluated 127 papers from 2010 to 2021. We analyzed how DT is integrated in software development, what are the models and techniques, what are the criteria used for selecting DT techniques, and what are the key points that DT practitioners should be aware of when using DT. As a result, we identified 3 strategies to integrate DT in software development, 16 models, and 85 techniques. We also found that the selection of techniques is related to the models’ working spaces being performed, and identified 7 criteria used for selecting DT techniques. Furthermore, we summarized 16 key points that DT practitioners should pay attention when using DT, and we proposed 4 takeaways for applying DT in software development Thus, our study contributes to DT practitioners by providing information to be used either as a starting point, or to integrate it into activities already performed by teams, or as a strategy to foster changes in the entire organization's mindset. © 2022 Elsevier Inc.</t>
  </si>
  <si>
    <t>Translating quality-driven code change selection to an instance of multiple-criteria decision making</t>
  </si>
  <si>
    <t>https://www.scopus.com/inward/record.uri?eid=2-s2.0-85123795420&amp;doi=10.1016%2fj.infsof.2022.106851&amp;partnerID=40&amp;md5=5d447f64c3a31e2b6da3c25f507f5dcc</t>
  </si>
  <si>
    <t>Context: The definition and assessment of software quality have not converged to a single specification. Each team may formulate its own notion of quality and tools and methodologies for measuring it. Software quality can be improved via code changes, most often as part of a software maintenance loop. Objective: This manuscript contributes towards providing decision support for code change selection given a) a set of preferences on a software product's qualities and b) a pool of heterogeneous code changes to select from. Method: We formulate the problem as an instance of Multiple-Criteria Decision Making, for which we provide both an abstract flavor and a prototype implementation. Our prototype targets energy efficiency, technical debt and dependability. Results: This prototype achieved inconsistent results, in the sense of not always recommending changes reflecting the decision maker's preferences. Encouraged from some positive cases and cognizant of our prototype's shortcomings, we propose directions for future research. Conclusion: This paper should thus be viewed as an imperfect first step towards quality-driven, code change-centered decision support and, simultaneously, as a curious yet pragmatic enough gaze on the road ahead. © 2022 Elsevier B.V.</t>
  </si>
  <si>
    <t>Ambiguity in user stories: A systematic literature review</t>
  </si>
  <si>
    <t>https://www.scopus.com/inward/record.uri?eid=2-s2.0-85122621895&amp;doi=10.1016%2fj.infsof.2022.106824&amp;partnerID=40&amp;md5=8ad5ee83cb9594d7e7e348f38995a5fb</t>
  </si>
  <si>
    <t>Context: Ambiguity in user stories is a problem that has received little research attention. Due to the absence of review studies, it is not known how and to what extent this problem, which impacts the effectiveness of user stories in supporting systems development, has been solved. Objectives: We review the studies that investigate or develop solutions for problems related to ambiguity in user stories. We investigate how these problems manifest themselves, what their causes and consequences are, what solutions have been proposed and what evidence of their effectiveness has been presented. Based on the insights we obtain from this review, we identify research gaps and suggest opportunities for future research. Methods: We followed Systematic Literature Review guidelines to review problems investigated, solutions proposed, and validation/evaluation methods used. We classified the reviewed studies according to the four linguistic levels of ambiguity (i.e., lexical, syntactic, semantic, pragmatic) proposed by Berry and Kamsties to obtain insights from patterns that we observe in the classification of problems and solutions. Results: A total of 36 studies published in 2001–2020 investigated ambiguity in user stories. Based on four patterns we discern, we identify three research gaps. First, we need more research on human behaviors and cognitive factors causing ambiguity. Second, ambiguity is seldom studied as a problem of a set of related user stories, like a theme or epic in Scrum. Third, there is a lack of holistic solution approaches that consider ambiguity at multiple linguistic levels. Conclusion: Ambiguity in user stories is a known problem. However, a comprehensive solution for addressing ambiguity in a set of related user stories as it manifests itself at different linguistic levels as a cognitive problem is lacking. © 2022 Elsevier B.V.</t>
  </si>
  <si>
    <t>The Effects of Human Aspects on the Requirements Engineering Process: A Systematic Literature Review</t>
  </si>
  <si>
    <t>https://www.scopus.com/inward/record.uri?eid=2-s2.0-85099731530&amp;doi=10.1109%2fTSE.2021.3051898&amp;partnerID=40&amp;md5=3ef235880331bfb2e3e42530995c5b8e</t>
  </si>
  <si>
    <t>Requirements Engineering (RE) requires the collaboration of various roles in SE, such as requirements engineers, stakeholders and other developers, and it is thus a very highly human dependent process in software engineering (SE). Identifying how 'human aspects' - such as personality, motivation, emotions, communication, gender, culture and geographic distribution - might impact on the RE process would assist us in better supporting successful RE. The main objective of this paper is to systematically review primary studies that have investigated the effects of various human aspects on the RE process. We wanted to identify if any critical human aspects have been found, and what might be the relationships between different human aspects impacting the RE process. A systematic literature review (SLR) was conducted and identified 474 initial primary research studies. These were eventually filtered down to 74 relevant, high-quality primary studies. No primary study to date was found to focus on identifying what are the most influential human aspects on the RE process. Among the studied human aspects, the effects of communication have been considered in many studies of RE. Other human aspects such as personality, motivation and gender have mainly been investigated to date in relation to more general SE studies that include RE as one phase. Findings show that studying more than one human aspect together is beneficial, as this reveals relationships between various human aspects and how they together impact the RE process. However, the majority of these studied combinations of human aspects are unique. From 56.8 percent of studies that identified the effects of human aspects on RE, 40.5 percent identified the positive impact, 30.9 percent negative, 26.2 percent identified both impacts whereas 2.3 percent mentioned that there was no impact. This implies that a variety of human aspects positively or negatively affects the RE process and a well-defined theoretical analysis on the effects of different human aspects on RE remains to be defined and practically evaluated. The findings of this SLR help researchers who are investigating the impact of various human aspects on the RE process by identifying well-studied research areas, and highlight new areas that should be focused on in future research.  © 1976-2012 IEEE.</t>
  </si>
  <si>
    <t>Towards Security Threats of Deep Learning Systems: A Survey</t>
  </si>
  <si>
    <t>https://www.scopus.com/inward/record.uri?eid=2-s2.0-85096823918&amp;doi=10.1109%2fTSE.2020.3034721&amp;partnerID=40&amp;md5=3213bf14ce5bd17b65a022549987717e</t>
  </si>
  <si>
    <t>Deep learning has gained tremendous success and great popularity in the past few years. However, deep learning systems are suffering several inherent weaknesses, which can threaten the security of learning models. Deep learning's wide use further magnifies the impact and consequences. To this end, lots of research has been conducted with the purpose of exhaustively identifying intrinsic weaknesses and subsequently proposing feasible mitigation. Yet few are clear about how these weaknesses are incurred and how effective these attack approaches are in assaulting deep learning. In order to unveil the security weaknesses and aid in the development of a robust deep learning system, we undertake an investigation on attacks towards deep learning, and analyze these attacks to conclude some findings in multiple views. In particular, we focus on four types of attacks associated with security threats of deep learning: model extraction attack, model inversion attack, poisoning attack and adversarial attack. For each type of attack, we construct its essential workflow as well as adversary capabilities and attack goals. Pivot metrics are devised for comparing the attack approaches, by which we perform quantitative and qualitative analyses. From the analysis, we have identified significant and indispensable factors in an attack vector, e.g., how to reduce queries to target models, what distance should be used for measuring perturbation. We shed light on 18 findings covering these approaches' merits and demerits, success probability, deployment complexity and prospects. Moreover, we discuss other potential security weaknesses and possible mitigation which can inspire relevant research in this area.  © 1976-2012 IEEE.</t>
  </si>
  <si>
    <t>Distributed runtime verification by past-CTL and the field calculus</t>
  </si>
  <si>
    <t>https://www.scopus.com/inward/record.uri?eid=2-s2.0-85124629641&amp;doi=10.1016%2fj.jss.2022.111251&amp;partnerID=40&amp;md5=9e3b87a778a6b1628c7d4f675295d622</t>
  </si>
  <si>
    <t>Recent trends in the engineering of software-intensive systems increasingly promote the adoption of computation at the edge of the network, in the proximity of where sensing and actuation are performed. Applications are executed directly in IoT devices deployed in the physical environment, possibly with the aid of edge servers: there, interactions are essentially based on physical proximity, and communication with the cloud is sporadic if not absent. The challenge of monitoring the execution of such system, by relying on local interactions only, naturally arises. We address this challenge by proposing a rigorous approach to distributed runtime monitoring for space-based networks of devices. We introduce the past-CTL logic, an extension of past-LTL able to express a variety of properties concerning the knowable past of an event. We formally define a procedure to derive, from a past-CTL formula, monitors that can be distributed on each device and whose collective behaviour verifies the validity of the formula at runtime across space and time. This is achieved by relying on the field calculus, a core programming language used to specify the behaviour of a collection of devices by viewing them as an aggregate computing machine, carrying out altogether a distributed computational process. The field calculus is shown to be a convenient language for our goals, since its functional composition approach provides a natural way of translating in a syntax-directed way properties expressed in a given logic into monitors for such properties. We show that the monitor process executing in each single device runs using local memory, message size, and computation time that are all linear in the size of the formula (1 bit per temporal connective). This matches the efficiency of the best available previous results for (non-distributed) monitors derived from past-LTL formulas. Finally, we empirically evaluate the applicability of the approach to sample problems in distributed computing, through simulated experiments with monitors written through a C++ library implementing the field calculus programming constructs. © 2022 Elsevier Inc.</t>
  </si>
  <si>
    <t>Can pre-trained code embeddings improve model performance? Revisiting the use of code embeddings in software engineering tasks</t>
  </si>
  <si>
    <t>https://www.scopus.com/inward/record.uri?eid=2-s2.0-85126559269&amp;doi=10.1007%2fs10664-022-10118-5&amp;partnerID=40&amp;md5=6790b43ddcff2e79266fa972d261d0b7</t>
  </si>
  <si>
    <t>Word representation plays a key role in natural language processing (NLP). Various representation methods have been developed, among which pre-trained word embeddings (i.e., dense vectors that represent words) have shown to be highly effective in many neural network-based NLP applications, such as named entity recognition (NER) and part-of-speech (POS) tagging. However, the use of pre-trained code embeddings for software engineering (SE) tasks has not been extensively explored. A recent study by Kang et al. (2019) finds that code embeddings may not be readily leveraged for the downstream tasks that the embeddings are not trained for. However, Kang et al. (2019) only evaluate two code embedding approaches on three downstream tasks and both approaches may have not taken full advantage of the context information in the code when training code embeddings. Considering the limitations of the evaluated embedding techniques and downstream tasks in Kang et al. (2019), we would like to revisit the prior study by examining whether the lack of generalizability of pre-trained code embeddings can be addressed by considering both the textual and structural information of the code and using unsupervised learning. Therefore, in this paper, we propose a framework, StrucTexVec, which uses a two-step unsupervised training strategy to incorporate the textual and structural information of the code. Then, we extend prior work (Kang et al. 2019) by evaluating seven code embedding techniques and comparing them with models that do not utilize pre-trained embeddings in six downstream tasks. Our results first confirm the findings from prior work, i.e., pre-trained embeddings may not always have a significant effect on the performance of downstream SE tasks. Nevertheless, we also observe that (1) different embedding techniques can result in diverse performance for some SE tasks; (2) using well pre-trained embeddings usually improve the performance of SE tasks (e.g., all six downstream tasks in our study); and (3) the structural context has a non-negligible impact on improving the quality of code embeddings (e.g., embedding approaches that leverage the structural context achieve the best performance in five out of six downstream tasks among all the evaluated non-contextual embeddings), and thus, future work can consider incorporating such information into the large pre-trained models. Our findings imply the importance and effectiveness of combining both textual and structural context in creating code embeddings. Moreover, one should be very careful with the selection of code embedding techniques for different downstream tasks, as it may be difficult to prescribe a single best-performing solution for all SE tasks. © 2022, The Author(s), under exclusive licence to Springer Science+Business Media, LLC, part of Springer Nature.</t>
  </si>
  <si>
    <t>Learning From Mistakes: Machine Learning Enhanced Human Expert Effort Estimates</t>
  </si>
  <si>
    <t>https://www.scopus.com/inward/record.uri?eid=2-s2.0-85097374601&amp;doi=10.1109%2fTSE.2020.3040793&amp;partnerID=40&amp;md5=ae10a21cfcba28366751c3b145c959a6</t>
  </si>
  <si>
    <t>In this paper, we introduce a novel approach to predictive modeling for software engineering, named Learning From Mistakes (LFM). The core idea underlying our proposal is to automatically learn from past estimation errors made by human experts, in order to predict the characteristics of their future misestimates, therefore resulting in improved future estimates. We show the feasibility of LFM by investigating whether it is possible to predict the type, severity and magnitude of errors made by human experts when estimating the development effort of software projects, and whether it is possible to use these predictions to enhance future estimations. To this end we conduct a thorough empirical study investigating 402 maintenance and new development industrial software projects. The results of our study reveal that the type, severity and magnitude of errors are all, indeed, predictable. Moreover, we find that by exploiting these predictions, we can obtain significantly better estimates than those provided by random guessing, human experts and traditional machine learners in 31 out of the 36 cases considered (86 percent), with large and very large effect sizes in the majority of these cases (81 percent). This empirical evidence opens the door to the development of techniques that use the power of machine learning, coupled with the observation that human errors are predictable, to support engineers in estimation tasks rather than replacing them with machine-provided estimates. © 1976-2012 IEEE.</t>
  </si>
  <si>
    <t>Predicting the precise number of software defects: Are we there yet?</t>
  </si>
  <si>
    <t>https://www.scopus.com/inward/record.uri?eid=2-s2.0-85124407043&amp;doi=10.1016%2fj.infsof.2022.106847&amp;partnerID=40&amp;md5=5bcd89fd6d14467c810cbee91504c770</t>
  </si>
  <si>
    <t>Context: Defect Number Prediction (DNP) models can offer more benefits than classification-based defect prediction. Recently, many researchers proposed to employ regression algorithms for DNP, and found that the algorithms achieve low Average Absolute Error (AAE) and high Pred(0.3) values. However, since the defect datasets generally contain many non-defective modules, even if a DNP model predicts the number of defects in all modules as zero, the AAE value of the model will be low and Pred(0.3) value will be high. Therefore, the good performance of the regression algorithms in terms of AAE and Pred(0.3) may be questioned due to the imbalanced distribution of the number of defects. Objective: To revisit the impact of regression algorithms for predicting the precise number of defects. Method: We examine the practical effects of 12 widely-used regression algorithms, two data resampling algorithm (SmoteR and ROS), and three ensemble learning algorithms (gradient boosting regression, AdaBoost.R2, and Bagging), one feature selection method (information gain) and one parameter optimization method (grid search) for predicting the precise number of defects on the 18 PROMISE datasets. We propose to evaluate the AAE and Pred(0.3) values for the modules with different numbers of defects separately. Results: The AAE values for defective modules are very high and the Pred(0.3) values are very low, i.e., the regression algorithms are very inaccurate for predicting the precise number of defects in defective modules. Conclusion: The problem of predicting the precise number of defects via regression algorithms is far from being solved. We recommend that software testers use regression algorithms to rank modules for testing resource allocation, rather than predict the precise number of defects to evaluate the software reliability and maintenance effort. In addition, most existing DNP studies employing the whole AAE and Pred(0.3) values of all modules as the evaluation metrics for the proposed DNP algorithms should be revisited. © 2022 Elsevier B.V.</t>
  </si>
  <si>
    <t>Requirements of API Documentation: A Case Study into Computer Vision Services</t>
  </si>
  <si>
    <t>https://www.scopus.com/inward/record.uri?eid=2-s2.0-85098760751&amp;doi=10.1109%2fTSE.2020.3047088&amp;partnerID=40&amp;md5=fbe52c9b1a7c85875badd27a3e6b94a0</t>
  </si>
  <si>
    <t>Using cloud-based computer vision services is gaining traction, where developers access AI-powered components through familiar RESTful APIs, not needing to orchestrate large training and inference infrastructures or curate/label training datasets. However, while these APIs seem familiar to use, their non-deterministic run-time behaviour and evolution is not adequately communicated to developers. Therefore, improving these services' API documentation is paramount-more extensive documentation facilitates the development process of intelligent software. In a prior study, we extracted 34 API documentation artefacts from 21 seminal works, devising a taxonomy of five key requirements to produce quality API documentation. We extend this study in two ways. First, by surveying 104 developers of varying experience to understand what API documentation artefacts are of most value to practitioners. Second, identifying which of these highly-valued artefacts are or are not well-documented through a case study in the emerging computer vision service domain. We identify: (i) several gaps in the software engineering literature, where aspects of API documentation understanding is/is not extensively investigated; and (ii) where industry vendors (in contrast) document artefacts to better serve their end-developers. We provide a set of recommendations to enhance intelligent software documentation for both vendors and the wider research community. © 1976-2012 IEEE.</t>
  </si>
  <si>
    <t>Taxonomy of security weaknesses in Java and Kotlin Android apps</t>
  </si>
  <si>
    <t>https://www.scopus.com/inward/record.uri?eid=2-s2.0-85124315221&amp;doi=10.1016%2fj.jss.2022.111233&amp;partnerID=40&amp;md5=6d285ea9a8c74a8bb65b0a653358aa9b</t>
  </si>
  <si>
    <t>Android is nowadays the most popular operating system in the world, not only in the realm of mobile devices, but also when considering desktop and laptop computers. Such a popularity makes it an attractive target for security attacks, also due to the sensitive information often manipulated by mobile apps. The latter are going through a transition in which the Android ecosystem is moving from the usage of Java as the official language for developing apps, to the adoption of Kotlin as the first choice supported by Google. While previous studies have partially studied security weaknesses affecting Java Android apps, there is no comprehensive empirical investigation studying software security weaknesses affecting Android apps considering (and comparing) the two main languages used for their development, namely Java and Kotlin. We present an empirical study in which we: (i) manually analyze 681 commits including security weaknesses fixed by developers in Java and Kotlin apps, with the goal of defining a taxonomy highlighting the types of software security weaknesses affecting Java and Kotlin Android apps; (ii) survey 43 Android developers to validate and complement our taxonomy. Based on our findings, we propose a list of future actions that could be performed by researchers and practitioners to improve the security of Android apps. © 2022 The Authors</t>
  </si>
  <si>
    <t>Why secret detection tools are not enough: It’s not just about false positives - An industrial case study</t>
  </si>
  <si>
    <t>https://www.scopus.com/inward/record.uri?eid=2-s2.0-85126790322&amp;doi=10.1007%2fs10664-021-10109-y&amp;partnerID=40&amp;md5=ec6b16f333f2b757f75f6ee5ccf333b5</t>
  </si>
  <si>
    <t>Checked-in secrets in version-controlled software projects pose security risks to software and services. Secret detection tools can identify the presence of secrets in the code, commit changesets, and project version control history. As these tools can generate false positives, developers are provided with mechanisms to bypass the warnings generated from these tools. Providing this override mechanism can result in developers sometimes exposing secrets in software repositories. The goal of this article is to aid software security practitioners in understanding why‘ secrets are checked into repositories, despite being warned by tools, through an industrial case study of analysis of usage data of a secret detection tool and a survey of developers who bypassed the tool alert. In this case study, we analyzed the usage data of a checked-in secret detection tool used widely by a software company and we surveyed developers who bypassed the warnings generated by the tool. From the case study, we found that, despite developers classified 50% of the warning as false positive, developers also bypassed the warning due to time constraints, working with non-shipping projects, technical challenges of eliminating secrets completely from the version control history, technical debts, and perceptions that check-ins are low risk. We advocate practitioners and researchers to investigate the findings of our study further to improve secret detection tools and related development practices. We also advocate that organizations should insert secondary checks, as is done by the company we studied, to capture occasions where developers incorrectly bypass secret detection tools. © 2022, The Author(s), under exclusive licence to Springer Science+Business Media, LLC, part of Springer Nature.</t>
  </si>
  <si>
    <t>Eyes on Code: A Study on Developers' Code Navigation Strategies</t>
  </si>
  <si>
    <t>https://www.scopus.com/inward/record.uri?eid=2-s2.0-85096091440&amp;doi=10.1109%2fTSE.2020.3032064&amp;partnerID=40&amp;md5=e4db1ae37accc0ac8e82d8438175e301</t>
  </si>
  <si>
    <t>What code navigation strategies do developers use and what mechanisms do they employ to find relevant information? Do their strategies evolve over the course of longer tasks? Answers to these questions can provide insight to educators and software tool designers to support a wide variety of programmers as they tackle increasingly-complex software systems. However, little research to date has measured developers' code navigation strategies in ecologically-valid settings, or analyzed how strategies progressed throughout a maintenance task. We propose a novel experimental design that more accurately represents the software maintenance process in terms of software complexity and IDE interactions. Using this framework, we conduct an eye-tracking study (n=36) of realistic bug-fixing tasks, dynamically and empirically identifying relevant code areas. We introduce a three-phase model to characterize developers' navigation behavior supported by statistical variations in eye movements over time. We also propose quantifiable notion of 'thrashing' with the code as a navigation activity. We find that thrashing is associated with lower effectiveness. Our results confirm that the relevance of various code elements changes over time, and that our proposed three-phase model is capable of capturing these significant changes. We discuss our findings and their implications for tool designers, educators, and the research community. © 1976-2012 IEEE.</t>
  </si>
  <si>
    <t>Speeding up constraint-based program repair using a search-based technique</t>
  </si>
  <si>
    <t>https://www.scopus.com/inward/record.uri?eid=2-s2.0-85124470524&amp;doi=10.1016%2fj.infsof.2022.106865&amp;partnerID=40&amp;md5=1da957ae9abcf9da80edbb8800a951c6</t>
  </si>
  <si>
    <t>Context: Constraint-based program repair has been developed as one of the main techniques for automated program repair. Given a buggy program and a test suite, constraint-based program repair first extracts a repair constraint φ, and then synthesizes a patch satisfying φ. Since a patch is synthesized in a correct-by-construction manner (rather than compiling and testing each repair candidate source code), the constraint-based approach, in theory, requires less runtime overhead than the G&amp;V approach. Nevertheless, the performance of existing constraint-based approaches is still suboptimal. Objective: In this work, we propose a novel technique to expedite constraint-based program repair. We aim to boost runtime performance without sacrificing repairability and patch quality. Method: The existing constraint-based program repair searches for a patch specification in an unguided manner. We introduce a novel guided search algorithm based on MCMC sampling. Results: Our experimental results for the 50 buggy versions of 5 real-world subjects (i.e., LIBTIFF, PHP, GMP, GZIP, and WIRESHARK) show that our method named FANGELIX is on average an order of magnitude faster than ANGELIX (a state-of-the-art constraint-based program repair tool), showing up to 23 times speed-up. This speed-up is achieved without sacrificing repairability and patch quality. Conclusion: This paper proposes a novel technique that expedites constraint-based program repair, using a search-based technique based on MCMC sampling. Our experimental results show the promise of our approach. © 2022 Elsevier B.V.</t>
  </si>
  <si>
    <t>Tailoring the Scrum framework for software development: Literature mapping and feature-based support</t>
  </si>
  <si>
    <t>https://www.scopus.com/inward/record.uri?eid=2-s2.0-85124501655&amp;doi=10.1016%2fj.infsof.2021.106814&amp;partnerID=40&amp;md5=d29688bc915c0eb869a5fb95f3a1431f</t>
  </si>
  <si>
    <t>Context: Literature faces the lack of studies relating which characteristics of the Scrum framework are adapted. Understanding such variations is useful for prospective software development projects and guiding teams at conducting Scrum customizations. Objective: We aimed at identifying how the Scrum framework has been adapted to the context of Agile software development projects and how adaptations might be represented to aid researchers and practitioner at analyzing Scrum processes deployed or to be deployed. Method: We carried out a systematic mapping study in five electronic sources, 11 journals and 15 conferences/workshops. We submitted the 281 returned studies to various filters, which resulted in 50 studies with data extracted, analyzed, and quality evaluated. Results: SMS provides a panorama on the Scrum characteristics adapted to roles, events, and artifacts. We decided to adopt feature models for hierarchically accommodating found Scrum adaptations as it supports adaptations in the form of variability. We evaluated the resulting feature model with practitioners from different companies in the perspective of Perceived Usefulness and Perceived Ease of Use considering the Technology Acceptance Model (TAM). Therefore, we demonstrated the produced feature model aids users to better visualize and understand the documented Scrum adaptations. Conclusions: The panorama on Scrum adaptations and the problems during Scrum adoption are discussed to providing a means to practically understand and tailor (configure) such adaptations. Such adaptations are an essential source of information on the variety of Scrum elements, thus researchers and practitioners may take the results of this work as a guide to understand how different adaptations occur in different contexts during software development. In addition, the conceived feature model is an important asset to guide such users at selecting Scrum characteristics and respective adaptations to perform. The feature model also promotes reuse of knowledge gathered up from several different information sources. © 2022 Elsevier B.V.</t>
  </si>
  <si>
    <t>How Software Developers Mitigate Their Errors When Developing Code</t>
  </si>
  <si>
    <t>https://www.scopus.com/inward/record.uri?eid=2-s2.0-85097205797&amp;doi=10.1109%2fTSE.2020.3040554&amp;partnerID=40&amp;md5=cf8622acf28e4995a4238eb4e6362f99</t>
  </si>
  <si>
    <t>Code remains largely hand-made by humans and, as such, writing code is prone to error. Many previous studies have focused on the technical reasons for these errors and provided developers with increasingly sophisticated tools. Few studies have looked in detail at why code errors have been made from a human perspective. We use Human Error Theory to frame our exploratory study and use semi-structured interviews to uncover a preliminary understanding of the errors developers make while coding. We look particularly at the Skill-based (SB) errors reported by 27 professional software developers. We found that the complexity of the development environment is one of the most frequently reported reasons for errors. Maintaining concentration and focus on a particular task also underpins many developer errors. We found that developers struggle with effective mitigation strategies for their errors, reporting strategies largely based on improving their own willpower to concentrate better on coding tasks. We discuss how using Reason's Swiss Cheese model may help reduce errors during software development. This model ensures that layers of tool, process and management mitigation are in place to prevent developer errors from causing system failures. © 1976-2012 IEEE.</t>
  </si>
  <si>
    <t>Real World Scrum A Grounded Theory of Variations in Practice</t>
  </si>
  <si>
    <t>https://www.scopus.com/inward/record.uri?eid=2-s2.0-85130851707&amp;doi=10.1109%2fTSE.2020.3025317&amp;partnerID=40&amp;md5=3d7f73b93434233615516312f7b8ce4a</t>
  </si>
  <si>
    <t>Scrum, the most popular agile method and project management framework, is widely reported to be used, adapted, misused, and abused in practice. However, not much is known about how Scrum actually works in practice, and critically, where, when, how and why it diverges from Scrum by the book. Through a Grounded Theory study involving semi-structured interviews of 45 participants from 30 companies and observations of five teams, we present our findings on how Scrum works in practice as compared to how it is presented in its formative books. We identify significant variations in these practices such as work breakdown, estimation, prioritization, assignment, the associated roles and artefacts, and discuss the underlying rationales driving the variations. Critically, we claim that not all variations are process misuse/abuse and propose a nuanced classification approach to understanding variations as standard, necessary, contextual, and clear deviations for successful Scrum use and adaptation. © 1976-2012 IEEE.</t>
  </si>
  <si>
    <t>Detecting Software Security Vulnerabilities Via Requirements Dependency Analysis</t>
  </si>
  <si>
    <t>https://www.scopus.com/inward/record.uri?eid=2-s2.0-85130785555&amp;doi=10.1109%2fTSE.2020.3030745&amp;partnerID=40&amp;md5=287a35ce7a00f40356d7fada113fd67a</t>
  </si>
  <si>
    <t>Cyber attacks targeting software applications have a tremendous impact on our daily life. For example, attackers have utilized vulnerabilities of web applications to steal and gain unauthorized use of sensitive data stored in these systems. Previous studies indicate that security testing is highly precise, and therefore is widely applied to validate individual security requirements. However, dependencies between security requirements may cause additional vulnerabilities. Manual dependency detection faces scalability challenges, e.g., a previous study shows that the pairwise dependency analysis of 40 requirements would take around 12 hours. In this article, we present a novel approach which integrates the interdependency among high-level security requirements, such as those documented in policies, regulations, and standards. We then use automated requirements tracing methods to identify product-level security requirements and their dependencies. Our manual analysis of HIPAA and FIPS 200 leads to the identification of five types of high-level security requirements dependencies, which further inform the automated tracing methods and guide the designs of system-level security tests. Experimental results on five projects in healthcare and education domains show the significant recall improvements at 81 percent. Our case study on a deployed production system uncovers four previously unknown vulnerabilities by using the detected requirements dependencies as test paths, demonstrating our approach's value in connecting requirements engineering with security testing. © 1976-2012 IEEE.</t>
  </si>
  <si>
    <t>On the evaluation of usability design guidelines for improving network monitoring tools interfaces</t>
  </si>
  <si>
    <t>https://www.scopus.com/inward/record.uri?eid=2-s2.0-85123584068&amp;doi=10.1016%2fj.jss.2022.111223&amp;partnerID=40&amp;md5=950f4fb537e3e4b6faa48ff346a8299a</t>
  </si>
  <si>
    <t>Network monitoring tools are vital to network administrators, helping them make decisions and accomplish their tasks. In general, those tools are developed with a focus on technical aspects not taking into account important usability principles. On the other hand, the Human–Computer Interaction community presents great potential for the improvement of interfaces in network management tools suggesting that usability guidelines can guide software developers during user interface design. The goal of this work is to evaluate how different usability design guidelines can assist software developers in elaborating network monitoring tools interfaces with improved usability, creating a better experience for network administrators. To do that, we engage in an experimental study, where 52 software developers prototyped user interfaces based on different scenarios and applied 12 guidelines for usability design in network monitoring tools. Through the quantitative and qualitative analysis as well as Fisher's Exact Test, we demonstrate that the level of complexity of the scenarios for the creation of the prototypes had no significant effect on the acceptance of the guidelines. We conclude that the guidelines were used by most participants and are relevant to assist the software developers to create interfaces with a focus on usability in network monitoring tools. © 2022 Elsevier Inc.</t>
  </si>
  <si>
    <t>Fault-tolerant scheduling and data placement for scientific workflow processing in geo-distributed clouds</t>
  </si>
  <si>
    <t>https://www.scopus.com/inward/record.uri?eid=2-s2.0-85123862610&amp;doi=10.1016%2fj.jss.2022.111227&amp;partnerID=40&amp;md5=8f994754b429b565647bd836549f02d5</t>
  </si>
  <si>
    <t>Scientific workflow processing in geo-distributed cloud is crucial for the scheduling of large-scale tasks and the massive data placement among tasks. However, the task execution time and energy consumption of data transmission are two urgent issues when a scientific workflow is processed in the different geo-distributed data centers. Aiming at the data placement problem, this paper proposes a Lagrangian relaxation method. This method considers the workload balance, storage capacity, data dependency, transmission bandwidth, and transmission cost to obtain the minimum time of data transmission time. Aiming at the task scheduling problems, a fault-tolerant scheduling strategy is proposed. The strategy optimizes the task scheduling mechanism by considering the task execution time and energy consumption. Finally, the performance of the proposed methods is evaluated via extensive experiments In terms of the data placement, the experiment results imply that the data transmission time of the proposed relaxation algorithm can averagely achieve up to 14.61%, 38.03%, and 39.57% reduction of over that of ILP-FDP algorithm, GA-DPSO algorithm, and GPDP algorithm, respectively. As for the fault-tolerant scheduling, the energy consumption of the TSPT algorithm is the lowest. Compared with the MTS algorithm, EODS algorithm and EWTS algorithm, the average gains of the proposed algorithm are 15.33%, 16.65%, and 28.96%, respectively. Compared with the benchmark algorithms, the task execution time of the TSPT algorithm can averagely reduce up to 12.78,18.85 and 25.65, respectively. © 2022 Elsevier Inc.</t>
  </si>
  <si>
    <t>Will you come back to contribute? Investigating the inactivity of OSS core developers in GitHub</t>
  </si>
  <si>
    <t>https://www.scopus.com/inward/record.uri?eid=2-s2.0-85126761992&amp;doi=10.1007%2fs10664-021-10012-6&amp;partnerID=40&amp;md5=10f63901f801630cb3aac3f4c4d5ef3c</t>
  </si>
  <si>
    <t>Several Open-Source Software (OSS) projects depend on the continuity of their development communities to remain sustainable. Understanding how developers become inactive or why they take breaks can help communities prevent abandonment and incentivize developers to come back. In this paper, we propose a novel method to identify developers’ inactive periods by analyzing the individual rhythm of contributions to the projects. Using this method, we quantitatively analyze the inactivity of core developers in 18 OSS organizations hosted on GitHub. We also survey core developers to receive their feedback about the identified breaks and transitions. Our results show that our method was effective for identifying developers’ breaks. About 94% of the surveyed core developers agreed with our state model of inactivity; 71% and 79% of them acknowledged their breaks and state transition, respectively. We also show that all core developers take breaks (at least once) and about a half of them (~45%) have completely disengaged from a project for at least one year. We also analyzed the probability of transitions to/from inactivity and found that developers who pause their activity have a ~35 to ~55% chance to return to an active state; yet, if the break lasts for a year or longer, then the probability of resuming activities drops to ~21–26%, with a ~54% chance of complete disengagement. These results may support the creation of policies and mechanisms to make OSS community managers aware of breaks and potential project abandonment. © 2021, The Author(s).</t>
  </si>
  <si>
    <t>Personalizing label prediction for GitHub issues</t>
  </si>
  <si>
    <t>https://www.scopus.com/inward/record.uri?eid=2-s2.0-85123623135&amp;doi=10.1016%2fj.infsof.2022.106845&amp;partnerID=40&amp;md5=106196288a028a2ce84192b0b869106c</t>
  </si>
  <si>
    <t>Context: Automated label prediction tools can help developers manage and categorize issues on GitHub. However, different open-source projects use various forms of labels with the same meaning. Previous label prediction methods mainly solve the problem of the synonymous labels by manual preprocessing rules, but these preprocessing rules can only identify synonyms with the same prefix or suffix. Objective: These factors inspire us to propose a method to identify these synonymous labels automatically and recommend personalized labels for different open-source projects. Method: In this paper, we propose a Personalizing Label Prediction framework for Issues named PLPI. PLPI identifies labels with similar meanings by representing labels as semantic vectors and applying clustering methods. PLPI can predict personalized labels from the existing labels in the open-source project. Result: We conduct a comprehensive study to compare seven commonly adopted labeling models with our approach. The experimental results demonstrate the advantages of our approach. Finally, we show some representative examples and discuss the visualization results of synonyms clustering by dimension reduction. Conclusion: The experimental results show that our method PLPI can improve label prediction performance and provide personalized label recommendation results for different open-source projects. © 2022 Elsevier B.V.</t>
  </si>
  <si>
    <t>Visualizing the customization endeavor in product-based-evolving software product lines: a case of action design research</t>
  </si>
  <si>
    <t>https://www.scopus.com/inward/record.uri?eid=2-s2.0-85126747992&amp;doi=10.1007%2fs10664-021-10101-6&amp;partnerID=40&amp;md5=13940bae5a42bda590c991e861c176b1</t>
  </si>
  <si>
    <t>Software Product Lines (SPLs) aim at systematically reusing software assets, and deriving products (a.k.a., variants) out of those assets. However, it is not always possible to handle SPL evolution directly through these reusable assets. Time-to-market pressure, expedited bug fixes, or product specifics lead to the evolution to first happen at the product level, and to be later merged back into the SPL platform where the core assets reside. This is referred to as product-based evolution. In this scenario, deciding when and what should go into the next SPL release is far from trivial. Distinct questions arise. How much effort are developers spending on product customization? Which are the most customized core assets? To which extent is the core asset code being reused for a given product? We refer to this endeavor as Customization Analysis, i.e., understanding the functional increments in adjusting products from the last SPL platform release. The scale of the SPLs’ code-base calls for customization analysis to be conducted through Visual Analytics tools. This work addresses the design principles for such tools through a joint effort between academia and industry, specifically, Danfoss Drives, a company division in charge of the P400 SPL. Accordingly, we adopt an Action Design Research approach where answers are sought by interacting with the practitioners in the studied situations. We contribute by providing informed goals for customization analysis as well as an intervention in terms of a visual analytics tool. We conclude by discussing to what extent this experience can be generalized to product-based evolving SPL organizations other than Danfoss Drives. © 2022, The Author(s).</t>
  </si>
  <si>
    <t>From anecdote to evidence: the relationship between personality and need for cognition of developers</t>
  </si>
  <si>
    <t>https://www.scopus.com/inward/record.uri?eid=2-s2.0-85126522157&amp;doi=10.1007%2fs10664-021-10106-1&amp;partnerID=40&amp;md5=b59807d835036bb82ff0c6a712728614</t>
  </si>
  <si>
    <t>There is considerable anecdotal evidence suggesting that software engineers enjoy engaging in solving puzzles and other cognitive efforts. A tendency to engage in and enjoy effortful thinking is referred to as a person’s ‘need for cognition.’ In this article we study the relationship between software engineers’ personality traits and their need for cognition. Through a large-scale sample study of 483 respondents we collected data to capture the six ‘bright’ personality traits of the HEXACO model of personality, and three ‘dark’ personality traits. Data were analyzed using several methods including a multiple Bayesian linear regression analysis. The results indicate that ca. 33% of variation in developers’ need for cognition can be explained by personality traits. The Bayesian analysis suggests four traits to be of particular interest in predicting need for cognition: openness to experience, conscientiousness, honesty-humility, and emotionality. Further, we also find that need for cognition of software engineers is, on average, higher than in the general population, based on a comparison with prior studies. Given the importance of human factors for software engineers’ performance in general, and problem solving skills in particular, our findings suggest several implications for recruitment, working behavior, and teaming. © 2022, The Author(s), under exclusive licence to Springer Science+Business Media, LLC, part of Springer Nature.</t>
  </si>
  <si>
    <t>Software Module Clustering: An In-Depth Literature Analysis</t>
  </si>
  <si>
    <t>https://www.scopus.com/inward/record.uri?eid=2-s2.0-85097948455&amp;doi=10.1109%2fTSE.2020.3042553&amp;partnerID=40&amp;md5=d3a710c65cd26a48af83f59b66e7dbeb</t>
  </si>
  <si>
    <t>Software module clustering is an unsupervised learning method used to cluster software entities (e.g., classes, modules, or files) with similar features. The obtained clusters may be used to study, analyze, and understand the software entities' structure and behavior. Implementing software module clustering with optimal results is challenging. Accordingly, researchers have addressed many aspects of software module clustering in the past decade. Thus, it is essential to present the research evidence that has been published in this area. In this study, 143 research papers from well-known literature databases that examined software module clustering were reviewed to extract useful data. The obtained data were then used to answer several research questions regarding state-of-the-art clustering approaches, applications of clustering in software engineering, clustering processes, clustering algorithms, and evaluation methods. Several research gaps and challenges in software module clustering are discussed in this paper to provide a useful reference for researchers in this field. © 1976-2012 IEEE.</t>
  </si>
  <si>
    <t>Analysis and assessment of software reliability modeling with preemptive priority queueing policy</t>
  </si>
  <si>
    <t>https://www.scopus.com/inward/record.uri?eid=2-s2.0-85124244112&amp;doi=10.1016%2fj.jss.2022.111249&amp;partnerID=40&amp;md5=88e624037b04ecefbd70c5d43d78b588</t>
  </si>
  <si>
    <t>Due to the growing complexity and size of software systems in modern society, the quality requirements for computer software have become ever more stringent. In the past, many software reliability growth models (SRGMs) have been proposed to evaluate and assess the reliability and quality of software systems. Some studies have demonstrated that both infinite server queueing (ISQ) and finite server queueing (FSQ) models can be applied to describe the fault detection process (FDP) and fault correction process (FCP) of software systems. However, it has also been noted that most ISQ and FSQ models assumed and obeyed the first come first served (FCFS) rule when removing the detected faults in FDP. In practice, the detected faults generally are classified into different levels of priority and those with higher priority should be fixed earlier. That is, high-priority faults have to be removed quickly to minimize their impact on software systems. Consequently, this assumption should be properly modified or adjusted. In this paper, we proposed a preemptive priority queueing (PPQ) model that considers both a finite number of debuggers and different priority levels. In our proposed PPQ model, faults assigned higher priority would be able to preemptively acquire resources already occupied by lower priority faults. Some numerical examples based on real failure data from different open-source and closed-source software are analyzed and discussed in detail. Experimental results show that the proposed PPQ model can provide more accurate estimation capability for software reliability, compared to traditional SRGMs. © 2022 Elsevier Inc.</t>
  </si>
  <si>
    <t>Are You Still Working on This? An Empirical Study on Pull Request Abandonment</t>
  </si>
  <si>
    <t>https://www.scopus.com/inward/record.uri?eid=2-s2.0-85100455950&amp;doi=10.1109%2fTSE.2021.3053403&amp;partnerID=40&amp;md5=abf28ce7754e846ba73e8d104f808ac1</t>
  </si>
  <si>
    <t>The great success of numerous community-based open source software (OSS) is based on volunteers continuously submitting contributions, but ensuring sustainability is a persistent challenge in OSS communities. Although the motivations behind and barriers to OSS contributors' joining and retention have been extensively studied, the impacts of, reasons for and solutions to contribution abandonment at the individual level have not been well studied, especially for pull-based development. To bridge this gap, we present an empirical study on pull request abandonment based on a sizable dataset. We manually examine 321 abandoned pull requests on GitHub and then quantify the manual observations by surveying 710 OSS developers. We find that while the lack of integrators' responsiveness and the lack of contributors' time and interest remain the main reasons that deter contributors from participation, limitations during the processes of patch updating and consensus reaching can also cause abandonment. We also show the significant impacts of pull request abandonment on project management and maintenance. Moreover, we elucidate the strategies used by project integrators to cope with abandoned pull requests and highlight the need for a practical handover mechanism. We discuss the actionable suggestions and implications for OSS practitioners and tool builders, which can help to upgrade the infrastructure and optimize the mechanisms of OSS communities.  © 1976-2012 IEEE.</t>
  </si>
  <si>
    <t>An automated extract method refactoring approach to correct the long method code smell</t>
  </si>
  <si>
    <t>https://www.scopus.com/inward/record.uri?eid=2-s2.0-85123722465&amp;doi=10.1016%2fj.jss.2022.111221&amp;partnerID=40&amp;md5=4217939de66ecf1ec4cf865419c65124</t>
  </si>
  <si>
    <t>Long Method is amongst the most common code smells in software systems. Despite various attempts to detect the long method code smell, few automated approaches are presented to refactor this smell. Extract Method refactoring is mainly applied to eliminate the Long Method smell. However, current approaches still face serious problems such as insufficient accuracy in detecting refactoring opportunities, limitations on correction types, the need for human intervention in the refactoring process, and lack of attention to object-oriented principles, mainly single responsibility and cohesion–coupling principles. This paper aims to automatically identify and refactor the long method smells in Java codes using advanced graph analysis techniques, addressing the aforementioned difficulties. First, a graph representing project entities is created. Then, long method smells are detected, considering the methods’ dependencies and sizes. All possible refactorings are then extracted and ranked by a modularity metric, emphasizing high cohesion and low coupling classes for the detected methods. Finally, a proper name is assigned to the extracted method based on its responsibility. Subsequently, the best destination class is determined such that design modularity is maximized. Experts’ opinion is used to evaluate the proposed approach on five different Java projects. The results show the applicability of the proposed method in establishing the single responsibility principle with a 21% improvement compared to the state-of-the-art extract method refactoring approaches. © 2022 Elsevier Inc.</t>
  </si>
  <si>
    <t>An Empirical Study of Release Note Production and Usage in Practice</t>
  </si>
  <si>
    <t>https://www.scopus.com/inward/record.uri?eid=2-s2.0-85097147073&amp;doi=10.1109%2fTSE.2020.3038881&amp;partnerID=40&amp;md5=e6555ffd63bf68e194067eeb7e8da1f6</t>
  </si>
  <si>
    <t>The release note is one of the most important software artifacts that serves as a communication bridge between development teams and users. Release notes contain a set of crucial information, such as descriptions of enhancements, improvements, potential issues, development, evolution, testing, and maintenance of projects throughout the whole development life cycle. A comprehensive understanding of the characteristics of release notes and how to best document one for different targeted users would be highly beneficial. However, the release note is often neglected and has not to date been systematically investigated by researchers. In this paper, we conducted a descriptive case study to investigate release note production and usage in practice. We first performed a large scale empirical study of 32,425 release notes in 1,000 GitHub projects to understand the characteristics of real-world release notes, and eight categories of information identified that are normally documented in release notes. We then conducted interviews with 15 professionals and an online survey with 314 respondents to investigate their opinions on release notes in practice. Our results show that both release note producers and users consider that well-formed release notes impact software activities (e.g., software evolution) positively. We summarised 27 statements about release notes grouped into eight topics based on participants' opinions. Our study uncovers significant discrepancies between release note producers and users in perceiving release notes. Based on these findings, we provide a set of release note production and usage guidelines for practitioners and highlight future research directions. © 1976-2012 IEEE.</t>
  </si>
  <si>
    <t>Analyzing developer contributions using artifact traceability graphs</t>
  </si>
  <si>
    <t>https://www.scopus.com/inward/record.uri?eid=2-s2.0-85127340595&amp;doi=10.1007%2fs10664-022-10129-2&amp;partnerID=40&amp;md5=be895bf5b3cee8e7383d4aafcf63c801</t>
  </si>
  <si>
    <t>Context: In a software project, properly analyzing the contributions of developers could provide valuable insights for decision-makers. The contributions of a developer could be in many different forms such as committing and reviewing code, opening and resolving issues. Previous approaches mainly consider the commit-based contributions which provide an incomplete picture of developer contributions. Objective: Different from the traditional commit-based approaches for analyzing developer contributions, we aim to provide a more holistic approach to reflect the rich set of software development activities using artifact traceability graphs. Method: For analyzing the developer contributions, we propose a novel categorization of developers (Jacks, Mavens and Connectors) in a software project. We introduce a set of algorithms on artifact traceability graphs to identify key developers, recommend replacements for leaving developers and evaluate knowledge distribution among developers. Results: We evaluate our proposed algorithms on six open-source projects and demonstrate that the identified key developers match the top commenters up to 98%, recommended replacements are correct up to 91% and identified knowledge distribution labels are compatible 94% on average with the baseline approaches. Conclusions: The proposed algorithms using artifact traceability graphs for analyzing developer contributions could be used by software project decision-makers in several scenarios. (1) Identifying different types of key developers. (2) Finding a replacement developer in large teams. (3) Evaluating the overall knowledge distribution amongst developers to take early precautions. © 2022, The Author(s), under exclusive licence to Springer Science+Business Media, LLC, part of Springer Nature.</t>
  </si>
  <si>
    <t>A multi-level semantic web for hard-to-specify domain concept, Pedestrian, in ML-based software</t>
  </si>
  <si>
    <t>https://www.scopus.com/inward/record.uri?eid=2-s2.0-85122679533&amp;doi=10.1007%2fs00766-021-00366-0&amp;partnerID=40&amp;md5=b3dcf792c3adcc0313a4c97dfff3c9ae</t>
  </si>
  <si>
    <t>Machine Learning (ML) algorithms are widely used in building software-intensive systems, including safety-critical ones. Unlike traditional software components, Machine-Learned Components (MLC)s, software components built using ML algorithms, learn their specifications through generalizing the common features that they find in a limited set of collected examples. While this inductive nature overcomes the limitations of programming hard-to-specify concepts, the same feature becomes problematic for verifying safety in ML-based software systems. One reason is that, due to MLCs data-driven nature, there is often no set of explicitly written and pre-defined specifications, against which the MLC can be verified. In this regard, we propose to partially specify hard-to-specify domain concepts, which MLCs tend to classify, instead of fully relying on their inductive learning ability from arbitrarily-collected datasets. In this paper, we propose a semi-automated approach to construct a multi-level semantic web to partially outline the hard-to-specify, yet crucial, domain concept “pedestrian” in automotive domain. We evaluate the applicability of the generated semantic web in two ways: first, with a reference to the web, we augment a pedestrian dataset for a missing feature, wheelchair, to show training a state-of-the-art ML-based object detector on the augmented dataset improves its accuracy in detecting pedestrians; second, we evaluate the coverage of the generated semantic web based on multiple state-of-the-art pedestrian and human datasets. © 2021, The Author(s), under exclusive licence to Springer-Verlag London Ltd., part of Springer Nature.</t>
  </si>
  <si>
    <t>Response time evaluation of mobile applications combining network protocol analysis and information fusion</t>
  </si>
  <si>
    <t>https://www.scopus.com/inward/record.uri?eid=2-s2.0-85123008106&amp;doi=10.1016%2fj.infsof.2022.106838&amp;partnerID=40&amp;md5=0da436667df89fc271497d9e85652831</t>
  </si>
  <si>
    <t>The response time of a mobile application (app), especially a mobile stock trading app, is an important factor that affects customer satisfaction. However, it is considerably difficult to accurately evaluate the performance of mobile apps owing to numerous real-world settings such as operating systems, hardware, and test environments. This paper presents a novel method to evaluate the response time of mobile apps on different mobile phones through combining network protocol analysis and information fusion. To make the data collected from the mobile app more reliable and credible, we recruited some volunteers to collect data on their mobile phones. Then we used the network protocol analysis method to obtain the response time of the mobile app on a mobile phone. Next, we adopted information fusion technology using the rank-score characteristic function to evaluate the response time of mobile apps on different mobile phones. Experiments were conducted to evaluate our approach on three types of mobile apps. The results showed that the proposed method can effectively evaluate the response time of mobile apps with low cost. © 2022 Elsevier B.V.</t>
  </si>
  <si>
    <t>A Survey on the Adoption of Patterns for Engineering Software for the Cloud</t>
  </si>
  <si>
    <t>https://www.scopus.com/inward/record.uri?eid=2-s2.0-85099729870&amp;doi=10.1109%2fTSE.2021.3052177&amp;partnerID=40&amp;md5=2b22810799ba3c0f9b7c0e00f4a88f8a</t>
  </si>
  <si>
    <t>This work takes as a starting point a collection of patterns for engineering software for the cloud and tries to find how they are regarded and adopted by professionals. Existing literature assesses the adoption of cloud computing with a focus on business and technological aspects and falls short in grasping a holistic view of the underlying approaches. Other authors delve into how independent patterns can be discovered (mined) and verified, but do not provide insights on their adoption. We investigate (1) the relevance of the patterns for professional software developers, (2) the extent to which product and company characteristics influence their adoption, and (3) how adopting some patterns might correlate with the likelihood of adopting others. For this purpose, we survey practitioners using an online questionnaire (n = 102). Among other findings, we conclude that most companies use these patterns, with the overwhelming majority (97 percent) using at least one. We observe that the mean pattern adoption tends to increase as companies mature, namely when varying the product operation complexity, active monthly users, and company size. Finally, we search for correlations in the adoption of specific patterns and attempt to infer causation, providing further clues on how some practices depend or influence the adoption of others. We conclude that the adoption of some practices correlates with specific company and product characteristics, and find relationships between the patterns that were not covered by the original pattern language and which might deserve further investigation.  © 1976-2012 IEEE.</t>
  </si>
  <si>
    <t>Revisiting process versus product metrics: a large scale analysis</t>
  </si>
  <si>
    <t>https://www.scopus.com/inward/record.uri?eid=2-s2.0-85126538223&amp;doi=10.1007%2fs10664-021-10068-4&amp;partnerID=40&amp;md5=bd99594d360bc8926679f63b487c50f4</t>
  </si>
  <si>
    <t>Numerous methods can build predictive models from software data. However, what methods and conclusions should we endorse as we move from analytics in-the-small (dealing with a handful of projects) to analytics in-the-large (dealing with hundreds of projects)? To answer this question, we recheck prior small-scale results (about process versus product metrics for defect prediction and the granularity of metrics) using 722,471 commits from 700 Github projects. We find that some analytics in-the-small conclusions still hold when scaling up to analytics in-the-large. For example, like prior work, we see that process metrics are better predictors for defects than product metrics (best process/product-based learners respectively achieve recalls of 98%/44% and AUCs of 95%/54%, median values). That said, we warn that it is unwise to trust metric importance results from analytics in-the-small studies since those change dramatically when moving to analytics in-the-large. Also, when reasoning in-the-large about hundreds of projects, it is better to use predictions from multiple models (since single model predictions can become confused and exhibit a high variance). © 2022, The Author(s), under exclusive licence to Springer Science+Business Media, LLC, part of Springer Nature.</t>
  </si>
  <si>
    <t>Accelerating Continuous Integration by Caching Environments and Inferring Dependencies</t>
  </si>
  <si>
    <t>https://www.scopus.com/inward/record.uri?eid=2-s2.0-85099112300&amp;doi=10.1109%2fTSE.2020.3048335&amp;partnerID=40&amp;md5=ee0250ef918ea2ae5831008af32770d4</t>
  </si>
  <si>
    <t>To facilitate the rapid release cadence of modern software (on the order of weeks, days, or even hours), software development organizations invest in practices like Continuous Integration (CI), where each change submitted by developers is built (e.g., compiled, tested, linted) to detect problematic changes early. A fast and efficient build process is crucial to provide timely CI feedback to developers. If CI feedback is too slow, developers may switch contexts to other tasks, which is known to be a costly operation for knowledge workers. Thus, minimizing the build execution time for CI services is an important task. While recent work has made several important advances in the acceleration of CI builds, optimizations often depend upon explicitly defined build dependency graphs (e.g., make, Gradle, CloudBuild, Bazel). These hand-maintained graphs may be (a) underspecified, leading to incorrect build behaviour; or (b) overspecified, leading to missed acceleration opportunities. In this paper, we propose Kotinos-a language-agnostic approach to infer data from which build acceleration decisions can be made without relying upon build specifications. After inferring this data, our approach accelerates CI builds by caching the build environment and skipping unaffected build steps. Kotinos is at the core of a commercial CI service with a growing customer base. To evaluate Kotinos, we mine 14,364 historical CI build records spanning three proprietary and seven open-source software projects. We find that: (1) at least 87.9 percent of the builds activate at least one Kotinos acceleration; and (2) 74 percent of accelerated builds achieve a speed-up of two-fold with respect to their non-accelerated counterparts. Moreover, (3) the benefits of Kotinos can also be replicated in open source software systems; and (4) Kotinos imposes minimal resource overhead (i.e., $&lt;$&lt; 1 percent median CPU usage, 2 MB-2.2 GB median memory usage, and 0.4 GB-5.2 GB median storage overhead) and does not compromise build outcomes. Our results suggest that migration to Kotinos yields substantial benefits with minimal investment of effort (e.g., no migration of build systems is necessary). © 1976-2012 IEEE.</t>
  </si>
  <si>
    <t>Inferring data model from service interactions for response generation in service virtualization</t>
  </si>
  <si>
    <t>https://www.scopus.com/inward/record.uri?eid=2-s2.0-85123574440&amp;doi=10.1016%2fj.infsof.2021.106803&amp;partnerID=40&amp;md5=0cbde83de71e30c2fa4ad065859f445f</t>
  </si>
  <si>
    <t>Context: Service virtualization has become a popular tool to provide testing environments for highly connected enterprise software systems. It enables the enterprise system under test to interact with and obtain responses from model-based service emulations instead of the actual services they use in production environments, providing accessibility and realness. Existing approaches consider only the control dependencies between messages (i.e., the service's control model) and do not consider the relationships between data values of the messages (i.e., the service's data model), limiting the accuracy of service emulation. Objective: In this paper, we present an approach to deriving the service's data model from its interaction traces and using it in determining the payloads for response messages, therefore achieving more accurate service emulation. Method: The derivation of a service's data model is achieved by discovering the data entities and their key attribute(s) from the service interaction messages. It is then used, together with the control model, to synthesize response messages for incoming request messages at runtime. While the control model help to identify the types of responses, the data model keeps track of the changes to the service's data entities and provides the basis for populating accurate payloads for the responses. Results: A number of experiments have been conducted on message traces collected from a range of stateful and stateless services. With the use of both the control and data models in response generation, our approach consistently outperforms the existing state-of-the-art approaches. In particular, it generates 100% identical responses (compared to actual services) for most of the datasets, while the highest accuracy achieved by existing approaches was 88%. Conclusion: The experimental results have shown that the inferred data model provides an effective means in determining the payloads for response messages, significantly improving the accuracy of service emulation and providing more realistic testing environments. © 2022 Elsevier B.V.</t>
  </si>
  <si>
    <t>Featherweight assisted vulnerability discovery</t>
  </si>
  <si>
    <t>https://www.scopus.com/inward/record.uri?eid=2-s2.0-85124207373&amp;doi=10.1016%2fj.infsof.2022.106844&amp;partnerID=40&amp;md5=7f3c3d974517aaf79f6e7e6aa4b2754b</t>
  </si>
  <si>
    <t>Predicting vulnerable source code helps to focus the attention of a developer, or a program analysis technique, on those parts of the code that need to be examined with more scrutiny. Recent work proposed the use of function names as semantic cues that can be learned by a deep neural network (DNN) to aid in the hunt for vulnerability of functions. Combining identifier splitting, which we use to split each function name into its constituent words, with a novel frequency-based algorithm, we explore the extent to which the words that make up a function's name can be used to predict potentially vulnerable functions. In contrast to the lightweight prediction provided by a DNN considering only function names, avoiding the need for a DNN provides featherweight prediction. The underlying idea is that function names that contain certain “dangerous” words are more likely to accompany vulnerable functions. Of course, this assumes that the frequency-based algorithm can be properly tuned to focus on truly dangerous words. Because it is more transparent than a DNN, which behaves as a “black box” and thus provides no insight into the rationalization underlying its decisions, the frequency-based algorithm enables us to investigate the inner workings of the DNN. If successful, this investigation into what the DNN does and does not learn will help us train more effective future models. We empirically evaluate our approach on a heterogeneous dataset containing over 73000 functions labeled vulnerable, and over 950000 functions labeled benign. Our analysis shows that words alone account for a significant portion of the DNN's classification ability. We also find that words are of greatest value in the datasets with a more homogeneous vocabulary. Thus, when working within the scope of a given project, where the vocabulary is unavoidably homogeneous, our approach provides a cheaper, potentially complementary, technique to aid in the hunt for source-code vulnerabilities. Finally, this approach has the advantage that it is viable with orders of magnitude less training data. © 2022 The Authors</t>
  </si>
  <si>
    <t>An empirical study on self-admitted technical debt in modern code review</t>
  </si>
  <si>
    <t>https://www.scopus.com/inward/record.uri?eid=2-s2.0-85124250048&amp;doi=10.1016%2fj.infsof.2022.106855&amp;partnerID=40&amp;md5=9afeafbd064c1e6c375331632459783c</t>
  </si>
  <si>
    <t>Technical debt is a sub-optimal state of development in projects. In particular, the type of technical debt incurred by developers themselves (e.g., comments that mean the implementation is imperfect and should be replaced with another implementation) is called self-admitted technical debt (SATD). In theory, technical debt should not be left for a long period because it accumulates more cost over time, making it more difficult to process. Accordingly, developers have traditionally conducted code reviews to find technical debt. In fact, we observe that many SATD comments are often introduced during modern code reviews (MCR) that are light-weight reviews with web applications. However, it is uncertain about the nature of SATD comments that are introduced in the review process: impact, frequency, characteristics, and triggers. Herein, this study empirically examines the relationship between SATD and MCR. Our case study of 156,372 review records from the Qt and OpenStack systems shows that (i) review records involving SATD are about 6%–7% less likely to be accepted by reviews than those without SATD; (ii) review records involving SATD tend to require two to three more revisions compared with those without SATD; (iii) 28–48% of SATD comments are introduced during code reviews; (iv) SATD during reviews works for communicating between authors and reviewers; and (v) 20% of the SATD comments are introduced due to reviewers’ requests. © 2022 Elsevier B.V.</t>
  </si>
  <si>
    <t>Enhancement of Mutation Testing via Fuzzy Clustering and Multi-Population Genetic Algorithm</t>
  </si>
  <si>
    <t>https://www.scopus.com/inward/record.uri?eid=2-s2.0-85099731441&amp;doi=10.1109%2fTSE.2021.3052987&amp;partnerID=40&amp;md5=c6fe96b915fded46659f1c594bfadfc3</t>
  </si>
  <si>
    <t>Mutation testing, a fundamental software testing technique, which is a typical way to evaluate the adequacy of a test suite. In mutation testing, a set of mutants are generated by seeding the different classes of faults into a program under test. Test data shall be generated in the way that as many mutants can be killed as possible. Thanks to numerous tools to implement mutation testing for different languages, a huge amount of mutants are normally generated even for small-sized programs. However, a large number of mutants not only leads to a high cost of mutation testing, but also make the corresponding test data generation a non-trivial task. In this paper, we make use of intelligent technologies to improve the effectiveness and efficiency of mutation testing from two perspectives. A machine learning technique, namely fuzzy clustering, is applied to categorize mutants into different clusters. Then, a multi-population genetic algorithm via individual sharing is employed to generate test data for killing the mutants in different clusters in parallel when the problem of test data generation as an optimization one. A comprehensive framework, termed as $\mathbf {FUZGENMUT}$FUZGENMUT, is thus developed to implement the proposed techniques. The experiments based on nine programs of various sizes show that fuzzy clustering can help to reduce the cost of mutation testing effectively, and that the multi-population genetic algorithm improves the efficiency of test data generation while delivering the high mutant-killing capability. The results clearly indicate that the huge potential of using intelligent technologies to enhance the efficacy and thus the practicality of mutation testing.  © 1976-2012 IEEE.</t>
  </si>
  <si>
    <t>Effects of variability in models: a family of experiments</t>
  </si>
  <si>
    <t>https://www.scopus.com/inward/record.uri?eid=2-s2.0-85126767118&amp;doi=10.1007%2fs10664-021-10112-3&amp;partnerID=40&amp;md5=f52dedfb3050d5a4288347a5109102b7</t>
  </si>
  <si>
    <t>The ever-growing need for customization creates a need to maintain software systems in many different variants. To avoid having to maintain different copies of the same model, developers of modeling languages and tools have recently started to provide implementation techniques for such variant-rich systems, notably variability mechanisms, which support implementing the differences between model variants. Available mechanisms either follow the annotative or the compositional paradigm, each of which have dedicated benefits and drawbacks. Currently, language and tool designers select the used variability mechanism often solely based on intuition. A better empirical understanding of the comprehension of variability mechanisms would help them in improving support for effective modeling. In this article, we present an empirical assessment of annotative and compositional variability mechanisms for three popular types of models. We report and discuss findings from a family of three experiments with 164 participants in total, in which we studied the impact of different variability mechanisms during model comprehension tasks. We experimented with three model types commonly found in modeling languages: class diagrams, state machine diagrams, and activity diagrams. We find that, in two out of three experiments, annotative technique lead to better developer performance. Use of the compositional mechanism correlated with impaired performance. For all three considered tasks, the annotative mechanism was preferred over the compositional one in all experiments. We present actionable recommendations concerning support of flexible, tasks-specific solutions, and the transfer of established best practices from the code domain to models. © 2022, The Author(s).</t>
  </si>
  <si>
    <t>Context2Vector: Accelerating security event triage via context representation learning</t>
  </si>
  <si>
    <t>https://www.scopus.com/inward/record.uri?eid=2-s2.0-85124295479&amp;doi=10.1016%2fj.infsof.2022.106856&amp;partnerID=40&amp;md5=37a14cd29f97e0b58f97f423d184e6c2</t>
  </si>
  <si>
    <t>Context: Security teams are overwhelmed by thousands of alerts and events everyday, which are comprehensively collected for threat analysis in security operations center. Although methods based on rules, intelligence and data mining are utilized, the alert fatigue situation is still a challenging problem, slowing down the overall threat investigation process. Objective: ‘Event polysemy’ phenomenon broadly exists in large-scale event dataset, which means that events of the same category can reveal different purposes in different contexts. This paper aims at exploring, revealing and evaluating the latent patterns embedding in the event contexts, to gain insight on context semantics and reduce manual intervention in event triage tasks. Method: A context representation learning based method, named Context2Vector, is proposed. Contexts are extracted from multiple behavioral views. Then, both dense event representations and sparse topic representations are learnt at the same time and in the same space. A human-in-the-loop topic annotation process is involved and finally, a context deviation detection based method is integrated to generate explainable and informative labels for automated context semantic decoding. Results: Various experiments are conducted on a enterprise-scale event dataset. The topic annotation, context related feature importance and top-N event ranking evaluation results show that Context2Vector outperforms traditional methods on the high-risk event identification problems, improving the attacker recall rate by up to 2.25 times within limited events to be investigated. Conclusion: It is concluded that event contexts imply practicable and abundant information in regard to behaviors and intents of real threat actors. More precise profiling of network entities can be extracted from contexts, compared to rules, intelligence, and anomaly detectors used in practice. © 2022 Elsevier B.V.</t>
  </si>
  <si>
    <t>WDBT: Non-volatile memory wear characterization and mitigation for DBT systems</t>
  </si>
  <si>
    <t>https://www.scopus.com/inward/record.uri?eid=2-s2.0-85125832620&amp;doi=10.1016%2fj.jss.2022.111247&amp;partnerID=40&amp;md5=a1662b981b599698067d1198ed2f3fc4</t>
  </si>
  <si>
    <t>Emerging high-capacity and byte-addressable non-volatile memory (NVM) is promising for the next-generation memory system. However, NVM suffers from limited write endurance, as an NVM cell will wear out very soon after a certain number of writes, making NVM undependable. To address this issue, many wear reduction and leveling mechanisms have been proposed. Nevertheless, most of these mechanisms are developed without the knowledge of application semantics and behaviors. In this paper, we advocate application-level wear management, which allows us to create effective and flexible wear reduction and leveling techniques for specific application domains. Particularly, we find that applications running with dynamic binary translation (DBT) exhibit significantly more writes. This is because DBT systems need to handle architectural differences when translating instructions across different architectures. In this paper, we present WDBT, which focuses on wear reduction and leveling for DBT systems on NVM. WDBT is designed based on common practices of DBT systems to reduce the majority of writes introduced by DBT. We also implement a prototype of WDBT using a real-world DBT system, QEMU, for multiple popular instruction sets. Experimental results on SPEC CPU 2017 show that WDBT can effectively reduce writes by 52.09% and 34.48% for x86-64 and RISC-V, respectively. Moreover, the performance overhead of WDBT is negligible. © 2022 Elsevier Inc.</t>
  </si>
  <si>
    <t>Exploiting gated graph neural network for detecting and explaining self-admitted technical debts</t>
  </si>
  <si>
    <t>https://www.scopus.com/inward/record.uri?eid=2-s2.0-85123200409&amp;doi=10.1016%2fj.jss.2022.111219&amp;partnerID=40&amp;md5=cf75dd4e6f74b76ab89df4be724ddc5c</t>
  </si>
  <si>
    <t>Self-admitted technical debt (SATD) refers to a specific type of technical debt that is introduced intentionally in the software development and maintenance processes. SATD enables practitioners to take some temporary solutions instead of making comprehensive decisions, which will lead to the high complexity of the software. However, most existing studies relied on manual methods for detecting SATDs. A recent study proposed a method HATD that used a hybrid attention-based method to automatically detect SATDs and it achieved the state-of-the-art performance. However, HATD mainly focused on the locality of the comment instances and lacked of the relationship between long-distance and discontinuous comment instances. To address such an issue, in this work, we propose a novel approach named GGSATD. Specifically, GGSATD first builds the graph for comment instances and then employs the gated graph neural network to iteratively update node representation. The global representation can be obtained by the soft attention mechanism and pooling operation. Experiments on 10 projects show that our GGSATD method obtains promising performance against five baseline methods in both within-project and cross-project scenarios. Extended experiments on seven real-world projects illustrate the effectiveness of our GGSATD method. © 2022 Elsevier Inc.</t>
  </si>
  <si>
    <t>Enhancing software modularization via semantic outliers filtration and label propagation</t>
  </si>
  <si>
    <t>https://www.scopus.com/inward/record.uri?eid=2-s2.0-85123196848&amp;doi=10.1016%2fj.infsof.2021.106818&amp;partnerID=40&amp;md5=17e91686435fddd545f5188bd35e5e94</t>
  </si>
  <si>
    <t>Context: Software systems’ modular structure often drifts from the intended design throughout evolution. To improve the modular structure of a software system, the software clustering technology aiming to partition a software system into meaningful modules is demanding. Many clustering approaches rely on semantic information, which cluster software entities that use similar vocabulary. However, the existence of semantic outliers obstructing the clustering process is hardly considered. Objective: To overcome the existence of semantic outliers, this paper proposes a two-stage software clustering approach named EVOL (Enhancing Via Outliers filtration and Label propagation). Methods: A feature density-based outliers detecting algorithm is used to compute the local outlier factor of each feature. Accordingly, we filter out the semantic outliers and cluster remaining high-quality features to construct a partition skeleton; After that, assign each outlier into a suitable cluster by label propagation. Results: To assess the effectiveness of the proposed approach, this paper conducts experiments on six folders from Mozilla Firefox and other four software systems, referring to the original design concepts and modular structure provided by the developers. The average of the evaluation metric MoJoFM shows significant improvement from 6% to 35% over the other six state-of-art clustering techniques. The results demonstrate that the filtration of the outliers facilitates the clustering results, and label propagation could place the outliers into a suitable cluster. Conclusion: In this paper, we propose EVOL, a new software clustering approach that considers semantic outliers filtration and label propagation. The experiment results show that the proposed approach EVOL can be very useful to enhance the quality of the software modularization. © 2021</t>
  </si>
  <si>
    <t>A Wizard of Oz Study Simulating API Usage Dialogues With a Virtual Assistant</t>
  </si>
  <si>
    <t>https://www.scopus.com/inward/record.uri?eid=2-s2.0-85097368069&amp;doi=10.1109%2fTSE.2020.3040935&amp;partnerID=40&amp;md5=3c7ffea8e7a3872eabcd76f7a31d3f21</t>
  </si>
  <si>
    <t>Virtual Assistant technology is rapidly proliferating to improve productivity in a variety of tasks. While several virtual assistants for everyday tasks are well-known (e.g., Siri, Cortana, Alexa), assistants for specialty tasks such as software engineering are rarer. One key reason software engineering assistants are rare is that very few experimental datasets are available and suitable for training the AI that is the bedrock of current virtual assistants. In this paper, we present a set of Wizard of Oz experiments that we designed to build a dataset for creating a virtual assistant. Our target is a hypothetical virtual assistant for helping programmers use APIs. In our experiments, we recruited 30 professional programmers to complete programming tasks using two APIs. The programmers interacted with a simulated virtual assistant for help-the programmers were not aware that the assistant was actually operated by human experts. We then annotated the dialogue acts in the corpus along four dimensions: illocutionary intent, API information type(s), backward-facing function, and traceability to specific API components. We observed a diverse range of interactions that will facilitate the development of dialogue strategies for virtual assistants for API usage. © 1976-2012 IEEE.</t>
  </si>
  <si>
    <t>A systematic literature review on counterexample explanation</t>
  </si>
  <si>
    <t>https://www.scopus.com/inward/record.uri?eid=2-s2.0-85122622821&amp;doi=10.1016%2fj.infsof.2021.106800&amp;partnerID=40&amp;md5=b83b0b828ddd7ab06816457a90c43086</t>
  </si>
  <si>
    <t>Context: Safety is of paramount importance for cyber–physical systems in domains such as automotive, robotics, and avionics. Formal methods such as model checking are one way to ensure the safety of cyber–physical systems. However, adoption of formal methods in industry is hindered by usability issues, particularly the difficulty of understanding model checking results. Objective: We want to provide an overview of the state of the art for counterexample explanation by investigating the contexts, techniques, and evaluation of research approaches in this field. This overview shall provide an understanding of current and guide future research. Method: To provide this overview, we conducted a systematic literature review. The survey comprises 116 publications that address counterexample explanations for model checking. Results: Most primary studies provide counterexample explanations graphically or as traces, minimize counterexamples to reduce complexity, localize errors in the models expressed in the input formats of model checkers, support linear temporal logic or computation tree logic specifications, and use model checkers of the Symbolic Model Verifier family. Several studies evaluate their approaches in safety-critical domains with industrial applications. Conclusion: We notably see a lack of research on counterexample explanation that targets probabilistic and real-time systems, leverages the explanations to domain-specific models, and evaluates approaches in user studies. We conclude by discussing the adequacy of different types of explanations for users with varying domain and formal methods expertise, showing the need to support laypersons in understanding model checking results to increase adoption of formal methods in industry. © 2022 Elsevier B.V.</t>
  </si>
  <si>
    <t>PerfJIT: Test-Level Just-in-Time Prediction for Performance Regression Introducing Commits</t>
  </si>
  <si>
    <t>https://www.scopus.com/inward/record.uri?eid=2-s2.0-85130785744&amp;doi=10.1109%2fTSE.2020.3023955&amp;partnerID=40&amp;md5=ff8ddaf4fff2cdf2fbcc16def9605a26</t>
  </si>
  <si>
    <t>Performance issues may compromise user experiences, increase the cost resources, and cause field failures. One of the most prevalent performance issues is performance regression. Due to the importance and challenges in performance regression detection, prior research proposes various automated approaches that detect performance regressions. However, the performance regression detection is conducted after the system is built and deployed. Hence, large amounts of resources are still required to locate and fix performance regressions. In our paper, we propose an approach that automatically predicts whether a test would manifest performance regressions given a code commit. In particular, we extract both traditional metrics and performance-related metrics from the code changes that are associated with each test. For each commit, we build random forest classifiers that are trained from all prior commits to predict in this commit whether each test would manifest performance regression. We conduct case studies on three open-source systems (Hadoop, Cassandra, and OpenJPA). Our results show that our approach can predict tests that manifest performance regressions in a commit with high AUC values (on average 0.86). Our approach can drastically reduce the testing time needed to detect performance regressions. In addition, we find that our approach could be used to detect the introduction of six out of nine real-life performance issues from the subject systems during our studied period. Finally, we find that traditional metrics that are associated with size and code change histories are the most important factors in our models. Our approach and the study results can be leveraged by practitioners to effectively cope with performance regressions in a timely and proactive manner.  © 1976-2012 IEEE.</t>
  </si>
  <si>
    <t>Feature toggles as code: Heuristics and metrics for structuring feature toggles</t>
  </si>
  <si>
    <t>https://www.scopus.com/inward/record.uri?eid=2-s2.0-85123766781&amp;doi=10.1016%2fj.infsof.2021.106813&amp;partnerID=40&amp;md5=f98cd9b0ad4e2b2a15732995e5dc810c</t>
  </si>
  <si>
    <t>Context: Using feature toggles is a technique to turn a feature either on or off in program code by checking the value of a variable in a conditional statement. This technique is increasingly used by software practitioners to support continuous integration and continuous delivery (CI/CD). However, using feature toggles may increase code complexity, create dead code, and decrease the quality of a codebase. Objective: The goal of this research is to aid software practitioners in structuring feature toggles in the codebase by proposing and evaluating a set of heuristics and corresponding complexity, comprehensibility, and maintainability metrics based upon an empirical study of open source repositories. Method: We identified 80 GitHub repositories that use feature toggles in their development cycle. We conducted a qualitative analysis using 60 of the 80 repositories to identify heuristics and metrics. Then, we conducted a survey of practitioners of 80 repositories to obtain their feedback that the proposed heuristics can be used to guide the structure of feature toggles and to reduce technical debt. We also conducted a case study of the all 80 repositories to analyze relations between heuristics and metrics. Results: From the qualitative analysis, we proposed 7 heuristics to guide structuring feature toggles and identified 12 metrics to support the principles embodied in the heuristics. Our survey result shows that practitioners agree that managing feature toggles is difficult, and using identified heuristics can reduce technical debt. Based on our case study, we find a relationship between the adoption of heuristics and the values of metrics. Conclusions: Our results support that practitioners should have self-descriptive feature toggles, use feature toggles sparingly, avoid duplicate code in using feature toggles, and ensure complete removal of a feature toggle. © 2022 Elsevier B.V.</t>
  </si>
  <si>
    <t>High-availability clusters: A taxonomy, survey, and future directions</t>
  </si>
  <si>
    <t>https://www.scopus.com/inward/record.uri?eid=2-s2.0-85123050942&amp;doi=10.1016%2fj.jss.2021.111208&amp;partnerID=40&amp;md5=a245c8be9065cdb8a6f05b9e28919498</t>
  </si>
  <si>
    <t>The delivery of key services in domains ranging from finance and manufacturing to healthcare and transportation is underpinned by a rapidly growing number of mission-critical enterprise applications. Ensuring the continuity of these complex applications requires the use of software-managed infrastructures called high-availability clusters (HACs). HACs employ sophisticated techniques to monitor the health of key enterprise application layers and of the resources they use, and to seamlessly restart or relocate application components after failures. In this paper, we first describe the manifold uses of HACs to protect essential layers of a critical application and present the architecture of high availability clusters. We then propose a taxonomy that covers all key aspects of HACs—deployment patterns, application areas, types of cluster, topology, cluster management, failure detection and recovery, consistency and integrity, and data synchronisation; and we use this taxonomy to provide a comprehensive survey of the end-to-end software solutions available for the HAC deployment of enterprise applications. Finally, we discuss the limitations and challenges of existing HAC solutions, and we identify opportunities for future research in the area. © 2021 Elsevier Inc.</t>
  </si>
  <si>
    <t>Search-based fairness testing for regression-based machine learning systems</t>
  </si>
  <si>
    <t>https://www.scopus.com/inward/record.uri?eid=2-s2.0-85127566250&amp;doi=10.1007%2fs10664-022-10116-7&amp;partnerID=40&amp;md5=1dd679a0276b750b321d7b556c506e08</t>
  </si>
  <si>
    <t>Context: Machine learning (ML) software systems are permeating many aspects of our life, such as healthcare, transportation, banking, and recruitment. These systems are trained with data that is often biased, resulting in biased behaviour. To address this issue, fairness testing approaches have been proposed to test ML systems for fairness, which predominantly focus on assessing classification-based ML systems. These methods are not applicable to regression-based systems, for example, they do not quantify the magnitude of the disparity in predicted outcomes, which we identify as important in the context of regression-based ML systems. Method:: We conduct this study as design science research. We identify the problem instance in the context of emergency department (ED) wait-time prediction. In this paper, we develop an effective and efficient fairness testing approach to evaluate the fairness of regression-based ML systems. We propose fairness degree, which is a new fairness measure for regression-based ML systems, and a novel search-based fairness testing (SBFT) approach for testing regression-based machine learning systems. We apply the proposed solutions to ED wait-time prediction software. Results:: We experimentally evaluate the effectiveness and efficiency of the proposed approach with ML systems trained on real observational data from the healthcare domain. We demonstrate that SBFT significantly outperforms existing fairness testing approaches, with up to 111% and 190% increase in effectiveness and efficiency of SBFT compared to the best performing existing approaches. Conclusion:: These findings indicate that our novel fairness measure and the new approach for fairness testing of regression-based ML systems can identify the degree of fairness in predictions, which can help software teams to make data-informed decisions about whether such software systems are ready to deploy. The scientific knowledge gained from our work can be phrased as a technological rule; to measure the fairness of the regression-based ML systems in the context of emergency department wait-time prediction use fairness degree and search-based techniques to approximate it. © 2022, The Author(s).</t>
  </si>
  <si>
    <t>A Method to Assess and Argue for Practical Significance in Software Engineering</t>
  </si>
  <si>
    <t>https://www.scopus.com/inward/record.uri?eid=2-s2.0-85099262959&amp;doi=10.1109%2fTSE.2020.3048991&amp;partnerID=40&amp;md5=014cc971e1fce3e1e417e69c1bf0259b</t>
  </si>
  <si>
    <t>A key goal of empirical research in software engineering is to assess practical significance, which answers the question whether the observed effects of some compared treatments show a relevant difference in practice in realistic scenarios. Even though plenty of standard techniques exist to assess statistical significance, connecting it to practical significance is not straightforward or routinely done; indeed, only a few empirical studies in software engineering assess practical significance in a principled and systematic way. In this paper, we argue that Bayesian data analysis provides suitable tools to assess practical significance rigorously. We demonstrate our claims in a case study comparing different test techniques. The case study's data was previously analyzed (Afzal et al., 2015) using standard techniques focusing on statistical significance. Here, we build a multilevel model of the same data, which we fit and validate using Bayesian techniques. Our method is to apply cumulative prospect theory on top of the statistical model to quantitatively connect our statistical analysis output to a practically meaningful context. This is then the basis both for assessing and arguing for practical significance. Our study demonstrates that Bayesian analysis provides a technically rigorous yet practical framework for empirical software engineering. A substantial side effect is that any uncertainty in the underlying data will be propagated through the statistical model, and its effects on practical significance are made clear. Thus, in combination with cumulative prospect theory, Bayesian analysis supports seamlessly assessing practical significance in an empirical software engineering context, thus potentially clarifying and extending the relevance of research for practitioners. © 1976-2012 IEEE.</t>
  </si>
  <si>
    <t>Enabling Decision and Objective Space Exploration for Interactive Multi-Objective Refactoring</t>
  </si>
  <si>
    <t>https://www.scopus.com/inward/record.uri?eid=2-s2.0-85130746978&amp;doi=10.1109%2fTSE.2020.3024814&amp;partnerID=40&amp;md5=034fb9df203b827551ffe9dfd4e2a737</t>
  </si>
  <si>
    <t>Due to the conflicting nature of quality measures, there are always multiple refactoring options to fix quality issues. Thus, interaction with developers is critical to inject their preferences. While several interactive techniques have been proposed, developers still need to examine large numbers of possible refactorings, which makes the interaction time-consuming. Furthermore, existing interactive tools are limited to the 'objective space' to show developers the impacts of refactorings on quality attributes. However, the 'decision space' is also important since developers may want to focus on specific code locations. In this paper, we propose an interactive approach that enables developers to pinpoint their preference simultaneously in the objective (quality metrics) and decision (code location) spaces. Developers may be interested in looking at refactoring strategies that can improve a specific quality attribute, such as extendibility (objective space), but such strategies may be related to different code locations (decision space). A plethora of solutions is generated at first using multi-objective search that tries to find the possible trade-offs between quality objectives. Then, an unsupervised learning algorithm clusters the trade-off solutions based on their quality metrics, and another clustering algorithm is applied within each cluster of the objective space to identify solutions related to different code locations. The objective and decision spaces can now be explored more efficiently by the developer, who can give feedback on a smaller number of solutions. This feedback is then used to generate constraints for the optimization process, to focus on the developer's regions of interest in both the decision and objective spaces. A manual validation of selected refactoring solutions by developers confirms that our approach outperforms state of the art refactoring techniques.  © 1976-2012 IEEE.</t>
  </si>
  <si>
    <t>TCTracer: Establishing test-to-code traceability links using dynamic and static techniques</t>
  </si>
  <si>
    <t>https://www.scopus.com/inward/record.uri?eid=2-s2.0-85126525337&amp;doi=10.1007%2fs10664-021-10079-1&amp;partnerID=40&amp;md5=7198af9d23a63c2c189da31a7ae4eefd</t>
  </si>
  <si>
    <t>Test-to-code traceability links model the relationships between test artefacts and code artefacts. When utilised during the development process, these links help developers to keep test code in sync with tested code, reducing the rate of test failures and missed faults. Test-to-code traceability links can also help developers to maintain an accurate mental model of the system, reducing the risk of architectural degradation when making changes. However, establishing and maintaining these links manually places an extra burden on developers and is error-prone. This paper presents TCTracer, an approach and implementation for the automatic establishment of test-to-code traceability links. Unlike existing work, TCTracer operates at both the method level and the class level, allowing us to establish links between tests and functions, as well as between test classes and tested classes. We improve over existing techniques by combining an ensemble of new and existing techniques that utilise both dynamic and static information and exploiting a synergistic flow of information between the method and class levels. An evaluation of TCTracer using five large, well-studied open source systems demonstrates that, on average, we can establish test-to-function links with a mean average precision (MAP) of 85% and test-class-to-class links with an MAP of 92%. © 2022, The Author(s).</t>
  </si>
  <si>
    <t>Breaking bad? Semantic versioning and impact of breaking changes in Maven Central: An external and differentiated replication study</t>
  </si>
  <si>
    <t>https://www.scopus.com/inward/record.uri?eid=2-s2.0-85126556753&amp;doi=10.1007%2fs10664-021-10052-y&amp;partnerID=40&amp;md5=6046bcf6d00e57bcb03a05a19ad67d66</t>
  </si>
  <si>
    <t>Just like any software, libraries evolve to incorporate new features, bug fixes, security patches, and refactorings. However, when a library evolves, it may break the contract previously established with its clients by introducing Breaking Changes (BCs) in its API. These changes might trigger compile-time, link-time, or run-time errors in client code. As a result, clients may hesitate to upgrade their dependencies, raising security concerns and making future upgrades even more difficult. Understanding how libraries evolve helps client developers to know which changes to expect and where to expect them, and library developers to understand how they might impact their clients. In the most extensive study to date, Raemaekers et al. investigate to what extent developers of Java libraries hosted on the Maven Central Repository (MCR) follow semantic versioning conventions to signal the introduction of BCs and how these changes impact client projects. Their results suggest that BCs are widespread without regard for semantic versioning, with a significant impact on clients. In this paper, we conduct an external and differentiated replication study of their work. We identify and address some limitations of the original protocol and expand the analysis to a new corpus spanning seven more years of the MCR. We also present a novel static analysis tool for Java bytecode, Maracas, which provides us with: (i) the set of all BCs between two versions of a library, and; (ii) the set of locations in client code impacted by individual BCs. Our key findings, derived from the analysis of 119,879 library upgrades and 293,817 clients, contrast with the original study and show that 83.4% of these upgrades do comply with semantic versioning. Furthermore, we observe that the tendency to comply with semantic versioning has significantly increased over time. Finally, we find that most BCs affect code that is not used by any client, and that only 7.9% of all clients are affected by BCs. These findings should help (i) library developers to understand and anticipate the impact of their changes; (ii) library users to estimate library upgrading effort and to pick libraries that are less likely to break, and; (iii) researchers to better understand the dynamics of library-client co-evolution in Java. © 2022, The Author(s), under exclusive licence to Springer Science+Business Media, LLC, part of Springer Nature.</t>
  </si>
  <si>
    <t>Proactive hybrid learning and optimisation in self-adaptive systems: The swarm-fleet infrastructure scenario</t>
  </si>
  <si>
    <t>https://www.scopus.com/inward/record.uri?eid=2-s2.0-85123781294&amp;doi=10.1016%2fj.infsof.2022.106826&amp;partnerID=40&amp;md5=135c764f1c25594194c5bae11e8e026f</t>
  </si>
  <si>
    <t>Context: Smart and adaptive Systems, such as self-adaptive and self-organising (SASO) systems, typically consist of a large set of highly autonomous and heterogeneous subsystems that are able to adapt their behaviour to the requirements of ever-changing, dynamic environments. Their successful operation is based on appropriate modelling of the internal and external conditions. Objective: The control problem for establishing a near-to-optimal coordinated behaviour of systems with multiple, potentially conflicting objectives is either approached in a distributed (i.e., fully autonomous by the autonomous subsystems) or in a centralised way (i.e. one instance controlling the optimisation and planning process). In the distributed approach, selfish behaviour and being limited to local knowledge may lead to sub-optimal system behaviour, while the centralised approach ignores the autonomy and the coordination efforts of parts of the system. Method: In this article, we present a concept for a hybrid (i.e., integrating a central optimisation with a distributed decision-making process) system management that combines local reinforcement learning and self-awareness mechanisms of fully autonomous subsystems with external system-wide planning and optimisation of adaptation freedom that steers the behaviour dynamically by issuing plans and guidelines augmented with incentivisation schemes. Results: This work addresses the inherent uncertainty of the dynamic system behaviour, the local autonomous and context-aware learning of subsystems, and proactive control based on adaptiveness. We provide the ‘swarm-fleet infrastructure’ – a self-organised taxi service established by autonomous, privately-owned cars – as a testbed for structured comparison of systems. Conclusion: The ‘swarm-fleet infrastructure’ supports the advantages of a proactive hybrid self-adaptive and self-organising system operation. Further, we provide a system model to combine the system-wide optimisation while ensuring local decision-making through reinforcement learning for individualised configurations. © 2022 Elsevier B.V.</t>
  </si>
  <si>
    <t>XPro: A Model to Explain the Limited Adoption and Implementation of Experimentation in Software Startups</t>
  </si>
  <si>
    <t>https://www.scopus.com/inward/record.uri?eid=2-s2.0-85097928551&amp;doi=10.1109%2fTSE.2020.3042610&amp;partnerID=40&amp;md5=6fe1772d1fa79ad4bd343c72b1e30806</t>
  </si>
  <si>
    <t>Software startups develop innovative, software-intensive products or services. Such innovativeness translates into uncertainty regarding a matching need for a product from potential customers, representing a possible determinant reason for startup failure. Research has shown that experimentation, an approach based on the use of experiments to guide several aspects of software development, could improve these companies' success rate by fostering the evaluation of assumptions about customers' needs before developing a full-fledged product. Nevertheless, software startups are not using experimentation as expected. In this study, we investigated the reasons behind such a mismatch between theory and practice. To achieve it, we performed a qualitative survey study of 106 failed software startups. We built the eXperimentation Progression model (XPro), demonstrating that the effective adoption and implementation of experimentation is a staged process: first, teams should be aware of experimentation, then they need to develop an intention to experiment, perform the experiments, analyze the results, and finally act based on the obtained learning. Based on the XPro model, we further identified 25 inhibitors that prevent a team from progressing along the stages properly. Our findings inform researchers of how to develop practices and techniques to improve experimentation adoption in software startups. Practitioners could learn various factors that could lead to their startup failure so they could take action to avoid them. © 1976-2012 IEEE.</t>
  </si>
  <si>
    <t>Predicting vulnerability inducing function versions using node embeddings and graph neural networks</t>
  </si>
  <si>
    <t>https://www.scopus.com/inward/record.uri?eid=2-s2.0-85123002701&amp;doi=10.1016%2fj.infsof.2022.106822&amp;partnerID=40&amp;md5=faca0fa5b8ecb873804f1428477ad855</t>
  </si>
  <si>
    <t>Context: Predicting software vulnerabilities over code changes is a difficult task due to obtaining real vulnerability data and their associated code fixes from software projects as software organizations are often reluctant to report those. Objective: We aim to propose a vulnerability prediction model that runs after every code change, and identifies vulnerability inducing functions in that version. We also would like to assess the success of node and token based source code representations over abstract syntax trees (ASTs) on predicting vulnerability inducing functions. Method: We train neural networks to represent node embeddings and token embeddings over ASTs in order to obtain feature representations. Then, we build two Graph Neural Networks (GNNs) with node embeddings, and compare them against Convolutional Neural Network (CNN) and Support Vector Machine (SVM) with token representations. Results: We report our empirical analysis over the change history of vulnerability inducing functions of Wireshark project. GraphSAGE model using source code representation via ASTs achieves the highest AUC rate, while CNN models using token representations achieves the highest recall, precision and F1 measure. Conclusion: Representing functions with their structural information extracted from ASTs, either in token form or in complete graph form, is great at predicting vulnerability inducing function versions. Transforming source code into token frequencies as a natural language text fails to build successful models for vulnerability prediction in a real software project. © 2022 Elsevier B.V.</t>
  </si>
  <si>
    <t>A unifying framework for the systematic analysis of Git workflows</t>
  </si>
  <si>
    <t>https://www.scopus.com/inward/record.uri?eid=2-s2.0-85122703625&amp;doi=10.1016%2fj.infsof.2021.106811&amp;partnerID=40&amp;md5=e5800e1dbda979b977d7998dc3f99ba1</t>
  </si>
  <si>
    <t>Context: Git is a popular distributed version control system that provides flexibility and robustness for software development projects. Several workflows have been proposed to codify the way project contributors work collaboratively with Git. Some workflows are highly prescriptive while others allow more leeway but do not provide the same level of code quality assurance, thus, preventing their comparison to determine the most suitable for a specific set of requirements, or to ascertain if a workflow is being properly followed. Objective: In this paper, we propose a novel feature-based framework for describing Git workflows, based on a study of 26 existing instances. The framework enables workflows’ comparison, to discern how, and to what extent, they exploit Git capabilities for collaborative software development. Methods: The framework uses feature-based modelling to map Git capabilities, regularly expressed as contribution guidelines, and a set of features that can be impartially applied to all the workflows considered. Through this framework, each workflow was characterised based on their publicly available descriptions. The characterisations were then vectorised and processed using hierarchical clustering to determine workflows’ similarities and to identify which features are most popular, and more relevant for discriminatory purposes. Results: Comparative analysis evidenced that some workflows claiming to be closely related, when described and then characterised, turned out to have more differences than similarities. The analysis also showed that most workflows focus on the branching and code integration strategies, whilst others emphasise subtle differences from other popular workflows or describe a specific development route and are, thus, widely reused. Conclusion: The characterisation and clustering analysis demonstrated that our framework can be used to compare and analyse Git workflows. © 2022 Elsevier B.V.</t>
  </si>
  <si>
    <t>Sequential Model Optimization for Software Effort Estimation</t>
  </si>
  <si>
    <t>https://www.scopus.com/inward/record.uri?eid=2-s2.0-85098799271&amp;doi=10.1109%2fTSE.2020.3047072&amp;partnerID=40&amp;md5=9653bd66da9ec2fb2fc29594dc572e8b</t>
  </si>
  <si>
    <t>Many methods have been proposed to estimate how much effort is required to build and maintain software. Much of that research tries to recommend a single method-an approach that makes the dubious assumption that one method can handle the diversity of software project data. To address this drawback, we apply a configuration technique called 'ROME' (Rapid Optimizing Methods for Estimation), which uses sequential model-based optimization (SMO) to find what configuration settings of effort estimation techniques work best for a particular data set. We test this method using data from 1161 traditional waterfall projects and 120 contemporary projects (from GitHub). In terms of magnitude of relative error and standardized accuracy, we find that ROME achieves better performance than the state-of-the-art methods for both traditional waterfall and contemporary projects. In addition, we conclude that we should not recommend one method for estimation. Rather, it is better to search through a wide range of different methods to find what works best for the local data. To the best of our knowledge, this is the largest effort estimation experiment yet attempted and the only one to test its methods on traditional waterfall and contemporary projects. © 1976-2012 IEEE.</t>
  </si>
  <si>
    <t>On the adequacy of static analysis warnings with respect to code smell prediction</t>
  </si>
  <si>
    <t>https://www.scopus.com/inward/record.uri?eid=2-s2.0-85126520334&amp;doi=10.1007%2fs10664-022-10126-5&amp;partnerID=40&amp;md5=e40c0e839e1f2ff67ac13072e9c4ed3c</t>
  </si>
  <si>
    <t>Code smells are poor implementation choices that developers apply while evolving source code and that affect program maintainability. Multiple automated code smell detectors have been proposed: while most of them relied on heuristics applied over software metrics, a recent trend concerns the definition of machine learning techniques. However, machine learning-based code smell detectors still suffer from low accuracy: one of the causes is the lack of adequate features to feed machine learners. In this paper, we face this issue by investigating the role of static analysis warnings generated by three state-of-the-art tools to be used as features of machine learning models for the detection of seven code smell types. We conduct a three-step study in which we (1) verify the relation between static analysis warnings and code smells and the potential predictive power of these warnings; (2) build code smell prediction models exploiting and combining the most relevant features coming from the first analysis; (3) compare and combine the performance of the best code smell prediction model with the one achieved by a state of the art approach. The results reveal the low performance of the models exploiting static analysis warnings alone, while we observe significant improvements when combining the warnings with additional code metrics. Nonetheless, we still find that the best model does not perform better than a random model, hence leaving open the challenges related to the definition of ad-hoc features for code smell prediction. © 2022, The Author(s).</t>
  </si>
  <si>
    <t>Discovering boundary values of feature-based machine learning classifiers through exploratory datamorphic testing</t>
  </si>
  <si>
    <t>https://www.scopus.com/inward/record.uri?eid=2-s2.0-85124473834&amp;doi=10.1016%2fj.jss.2022.111231&amp;partnerID=40&amp;md5=3b0c2334b3b7fd2a620e68ca8281767f</t>
  </si>
  <si>
    <t>Testing has been widely recognised as difficult for AI applications. This paper proposes a set of testing strategies for testing machine learning applications in the framework of the datamorphism testing methodology. In these strategies, testing aims at exploring the data space of a classification or clustering application to discover the boundaries between classes that the machine learning application defines. This enables the tester to understand precisely the behaviour and function of the software under test. In the paper, three variants of exploratory strategies are presented with the algorithms implemented in the automated datamorphic testing tool Morphy. The correctness of these algorithms are formally proved. Their capability and cost of discovering borders between classes are evaluated via a set of controlled experiments with manually designed subjects and a set of case studies with real machine learning models. © 2022 Elsevier Inc.</t>
  </si>
  <si>
    <t>How assurance case development and requirements engineering interplay: a study with practitioners</t>
  </si>
  <si>
    <t>https://www.scopus.com/inward/record.uri?eid=2-s2.0-85124505138&amp;doi=10.1007%2fs00766-022-00375-7&amp;partnerID=40&amp;md5=b1aa96c2ed7265ee3403d98497c79c31</t>
  </si>
  <si>
    <t>Assurance case development (ACD) is a novel approach for demonstrating that a system is safe for use. Assurance cases comprise various project information, including requirements and their traceability to other artifacts. A practitioners’ survey was performed to understand how requirements engineering and ACD activities currently interplay. This study aimed to identify the state of practice of ACD, the existing integration between requirements engineering and ACD, and the practitioners’ opinion on this integration. The results revealed that the interplay occurs across all requirement engineering activities and that practitioners perceive benefits such as raising safety assurance awareness, early traceability development, and early identification of assurance evidence needs. Practitioners see requirements specification and change request analysis as the most suitable activities for integrating ACD and requirements engineering. © 2022, The Author(s), under exclusive licence to Springer-Verlag London Ltd., part of Springer Nature.</t>
  </si>
  <si>
    <t>Drivers, barriers and impacts of digitalisation in rural areas from the viewpoint of experts</t>
  </si>
  <si>
    <t>https://www.scopus.com/inward/record.uri?eid=2-s2.0-85122935296&amp;doi=10.1016%2fj.infsof.2021.106816&amp;partnerID=40&amp;md5=a380359d35e9e81d4a27550d9b352e27</t>
  </si>
  <si>
    <t>Context: The domain of rural areas, including rural communities, agriculture, and forestry, is going through a process of deep digital transformation. Digitalisation can have positive impacts on sustainability in terms of greater environmental control, and community prosperity. At the same time, it can also have disruptive effects, with the marginalisation of actors that cannot cope with the change. When developing a novel system for rural areas, requirements engineers should carefully consider the specific socio-economic characteristics of the domain, so that potential positive effects can be maximised, while mitigating negative impacts. Objective: The goal of this paper is to support requirements engineers with a reference catalogue of drivers, barriers and potential impacts associated to the introduction of novel ICT solutions in rural areas. Method: To this end, we interview 30 cross-disciplinary experts in digitalisation of rural areas, and we analyse the transcripts to identify common themes. Results: According to the experts, main drivers are economic, with the possibility of reducing costs, and regulatory, as institutions push for more precise tracing and monitoring of production; barriers are the limited connectivity, but also distrust towards technology and other socio-cultural aspects; positive impacts are socio-economic (e.g., reduction of manual labour, greater productivity), while negative ones include potential dependency from technology, with loss of hands-on expertise, and marginalisation of certain actors (e.g., small farms, subjects with limited education). Conclusion: This paper contributes to the literature with a domain-specific catalogue that characterises digitalisation in rural areas. The catalogue can be used as a reference baseline for requirements elicitation endeavours in rural areas, to support domain analysis prior to the development of novel solutions, as well as fit-gap analysis for the adaptation of existing technologies. © 2022 The Authors</t>
  </si>
  <si>
    <t>Within-Project Defect Prediction of Infrastructure-as-Code Using Product and Process Metrics</t>
  </si>
  <si>
    <t>https://www.scopus.com/inward/record.uri?eid=2-s2.0-85099569580&amp;doi=10.1109%2fTSE.2021.3051492&amp;partnerID=40&amp;md5=55331679a1de9db6f05997a71ab8cafc</t>
  </si>
  <si>
    <t>Infrastructure-as-code (IaC) is the DevOps practice enabling management and provisioning of infrastructure through the definition of machine-readable files, hereinafter referred to as IaC scripts. Similarly to other source code artefacts, these files may contain defects that can preclude their correct functioning. In this paper, we aim at assessing the role of product and process metrics when predicting defective IaC scripts. We propose a fully integrated machine-learning framework for IaC Defect Prediction, that allows for repository crawling, metrics collection, model building, and evaluation. To evaluate it, we analyzed 104 projects and employed five machine-learning classifiers to compare their performance in flagging suspicious defective IaC scripts. The key results of the study report Random Forest as the best-performing model, with a median AUC-PR of 0.93 and MCC of 0.80. Furthermore, at least for the collected projects, product metrics identify defective IaC scripts more accurately than process metrics. Our findings put a baseline for investigating IaC Defect Prediction and the relationship between the product and process metrics, and IaC scripts' quality.  © 1976-2012 IEEE.</t>
  </si>
  <si>
    <t>Can Clean New Code Reduce Technical Debt Density?</t>
  </si>
  <si>
    <t>https://www.scopus.com/inward/record.uri?eid=2-s2.0-85096110448&amp;doi=10.1109%2fTSE.2020.3032557&amp;partnerID=40&amp;md5=2168c9c99ba99ccee2a7cb767344a2ae</t>
  </si>
  <si>
    <t>While technical debt grows in absolute numbers as software systems evolve over time, the density of technical debt (technical debt divided by lines of code) is reduced in some cases. This can be explained by either the application of refactorings or the development of new artifacts with limited Technical Debt. In this paper we explore the second explanation, by investigating the relation between the amount of Technical Debt in new code and the evolution of Technical Debt in the system. To this end, we compare the Technical Debt Density of new code with existing code, and we investigate which of the three major types of code changes (additions, deletions and modifications) is primarily responsible for changes in the evolution of Technical Debt density. Furthermore, we study whether there is a relation between code quality practices and the 'cleanness' of new code. To obtain the required data, we have performed a large-scale case study on twenty-seven open-source software projects by the Apache Software Foundation, analyzing 66,661 classes and 56,890 commits. The results suggest that writing 'clean' (or at least 'cleaner') new code can be an efficient strategy for reducing Technical Debt Density, and thus preventing software decay over time. The findings also suggest that projects adopting an explicit policy for quality improvement, e.g., through discussions on code quality in board meetings, are associated with a higher frequency of cleaner new code commits. Therefore, we champion the establishment of processes that monitor the density of Technical Debt of new code to control the accumulation of Technical Debt in a software system. © 1976-2012 IEEE.</t>
  </si>
  <si>
    <t>An evaluation of the effectiveness of personalization and self-adaptation for e-Health apps</t>
  </si>
  <si>
    <t>https://www.scopus.com/inward/record.uri?eid=2-s2.0-85124477360&amp;doi=10.1016%2fj.infsof.2022.106841&amp;partnerID=40&amp;md5=8d77f5a662b0566a9400e2100c0f7bfb</t>
  </si>
  <si>
    <t>Context.: There are many e-Health mobile apps on the apps store, from apps to improve a user's lifestyle to mental coaching. Whilst these apps might consider user context when they give their interventions, prompts, and encouragements, they still tend to be rigid e.g., not using user context and experience to tailor themselves to the user. Objective.: To better engage and tailor to the user, we have previously proposed a Reference Architecture for enabling self-adaptation and AI personalization in e-Health mobile apps. In this work we evaluate the end users’ perception, usability, performance impact, and energy consumption contributed by this Reference Architecture. Method.: We do so by implementing a Reference Architecture compliant app and conducting two experiments: a user study and a measurement-based experiment. Results.: Although limited in the number of participants, the results of our user study show that usability of the Reference Architecture compliant app is similar to the control app. Users’ perception was found to be positively influenced by the compliant app when compared to the control group. Results of our measurement-based experiment showed some differences in performance and energy consumption measurements between the two apps. The differences are, however, deemed minimal. Conclusions.: Our experiments show promising results for an app implemented following our proposed Reference Architecture. This is preliminary evidence that the use of personalization and self-adaptation techniques can be beneficial within the domain of e-Health apps. © 2022 The Author(s)</t>
  </si>
  <si>
    <t>A checklist for the evaluation of software process line approaches</t>
  </si>
  <si>
    <t>https://www.scopus.com/inward/record.uri?eid=2-s2.0-85124157488&amp;doi=10.1016%2fj.infsof.2022.106864&amp;partnerID=40&amp;md5=8476a0f3184fb790c0ded539354e329f</t>
  </si>
  <si>
    <t>Context: A Software Process Line (SPrL) can help organisations to construct bespoke software development processes for specific project situations by reusing core assets. However, as there are diverse approaches for SPrL Engineering (SPrLE), this necessitates proper assistance to organisations in selecting the SPrL approach best suited to their needs. Objective: This paper aims to identify an evaluation checklist that can be used for evaluating SPrLs. Method: The checklist was constructed in five stages: first, relevant aspects for managing process variability in the context of SPrLs were identified; based on these, research questions were then formed in the second stage. In the third stage, to answer the research questions, a literature review was conducted that focused on analysing 39 primary studies. In the fourth stage, the checklist was built by synthesising the literature results. In the fifth stage, the checklist was applied to two SPrL approaches as a proof of concept. Results: The checklist includes seven main aspects, including the modelling language used, the type of the approach based on the number of artefacts produced, the language constructs provided for variability modelling, the process perspectives covered, the tool used for supporting the SPrL approach, the variability-specific features provided to support process variability throughout the SPrL lifecycle, and the empirical evaluation conducted to evaluate the approach. Conclusion: The checklist can be used by organisations to compare SPrLs and then select the most suitable SPrL approach; furthermore, it can be used by researchers to propose novel SPrL approaches that consider important aspects for variability management throughout the SPrL lifecycle. Although we have provided an example of the use of the checklist to compare SPrLs, an empirical evaluation of the checklist is required to get feedback from the organisations regarding the strengths and weaknesses of the checklist. © 2022 Elsevier B.V.</t>
  </si>
  <si>
    <t>The reproducibility of programming-related issues in Stack Overflow questions</t>
  </si>
  <si>
    <t>https://www.scopus.com/inward/record.uri?eid=2-s2.0-85126804431&amp;doi=10.1007%2fs10664-021-10113-2&amp;partnerID=40&amp;md5=7d1862647cb4658a138719396431e802</t>
  </si>
  <si>
    <t>Software developers often look for solutions to their code-level problems using the Stack Overflow Q&amp;A website. To receive help, developers frequently submit questions that contain sample code segments along with the description of the programming issue. Unfortunately, it is not always possible to reproduce the issues from the code segments they provide. Issues that are not easily reproducible may impede questions from receiving prompt and appropriate solutions. We conducted an exploratory study on the reproducibility of issues discussed in 400 Java and 400 Python questions. We parsed, compiled, executed, and carefully examined the code segments from these questions to reproduce the reported programming issues, expending 300 person-hours of effort. The outcomes of our study are three-fold. First, we can reproduce the issues for approximately 68% of Java and 71% of Python code segments. In contrast, we were unable to reproduce approximately 22% of Java and 19% of Python issues. Of the reproducible issues, approximately 67% of the Java and 20% of the Python code segments required minor or major modifications to reproduce the issues. Second, we carefully investigated why programming issues could not be reproduced and provided evidence-based guidelines to write effective code examples for Stack Overflow questions. Third, we investigated the correlation between the issue reproducibility status of questions and the corresponding answer meta-data, such as the presence of an accepted answer. According to our analysis, a reproducible question has at least two times higher chance of receiving an accepted answer than an irreproducible question. Besides, the median time delay in receiving accepted answers is double if the issues reported in questions could not be reproduced. We also investigated the confounding factors (e.g., user reputation) that can affect questions receiving answers besides reproducibility. We found that such factors do not hurt the correlation between reproducibility status and answer meta-data. © 2022, The Author(s), under exclusive licence to Springer Science+Business Media, LLC, part of Springer Nature.</t>
  </si>
  <si>
    <t>Revisiting the building of past snapshots — a replication and reproduction study</t>
  </si>
  <si>
    <t>https://www.scopus.com/inward/record.uri?eid=2-s2.0-85126559613&amp;doi=10.1007%2fs10664-022-10117-6&amp;partnerID=40&amp;md5=b92af19b88726c190a4a9f79223b2cc3</t>
  </si>
  <si>
    <t>Context: Building past source code snapshots of a software product is necessary both for research (analyzing the past state of a program) and industry (increasing trustability by reproducibility of past versions, finding bugs by bisecting, backporting bug fixes, among others). A study by Tufano et al. showed in 2016 that many past snapshots cannot be built. Objective: We replicate Tufano et al.’s study in 2020, to verify its results and to study what has changed during this time in terms of compilability of a project. Also, we extend it by studying a different set of projects, using additional techniques for building past snapshots, with the aim of extending the validity of its results. Method: (i) Replication of the original study, obtaining past snapshots from 79 repositories (with a total of 139,389 commits); and (ii) Reproduction of the original study on a different set of 80 large Java projects, extending the heuristics for building snapshots (300,873 commits). Results: We observed degradation of compilability over time, due to vanishing of dependencies and other external artifacts. We validated that the most influential error causing failures in builds are missing external artifacts, and the less influential is compiling errors. We observed some facts that could lead to the effect of the build tool on past compilability. Conclusions: We provide details on what aspects have a strong and a shallow influence on past compilability, giving ideas of how to improve it. We could extend previous research on the matter, but could not validate some of the previous results. We offer recommendations on how to make this kind of studies more replicable. © 2022, The Author(s).</t>
  </si>
  <si>
    <t>Software system comparison with semantic source code embeddings</t>
  </si>
  <si>
    <t>https://www.scopus.com/inward/record.uri?eid=2-s2.0-85126562736&amp;doi=10.1007%2fs10664-022-10122-9&amp;partnerID=40&amp;md5=56a8419aca62fa20b149952edf7057a6</t>
  </si>
  <si>
    <t>This paper presents a novel approach for comparing software systems by calculating the robust Hausdorff distance between semantic source code embeddings of individual software components, i.e., methods. The proposed approach represents each software as a set of vectors, where every vector is a semantic source code embedding of a particular method. The code embeddings are constructed from abstract syntax trees of the methods with the help of attention-based neural network models that capture the semantics of the methods. Previous research has shown that comparing semantic source code embeddings can reveal semantic relationships between the two methods. We utilize this characteristic to estimate the semantic similarity between the two software systems by computing the robust Hausdorff distance. In the experiment, a pre-trained code2vec neural network model is used to create the source code vector representations of several open-source Java-based libraries. Several variations of the robust Hausdorff distance are evaluated. The results show that the proposed approach can effectively estimate the semantic similarity, reflecting the software library’s scopes, software evolution, and individual parts (e.g., packages) of those libraries. © 2022, The Author(s), under exclusive licence to Springer Science+Business Media, LLC, part of Springer Nature.</t>
  </si>
  <si>
    <t>Human Values in Software Engineering: Contrasting Case Studies of Practice</t>
  </si>
  <si>
    <t>https://www.scopus.com/inward/record.uri?eid=2-s2.0-85097162634&amp;doi=10.1109%2fTSE.2020.3038802&amp;partnerID=40&amp;md5=1f9a4d990b7d46346c502257a36f7ab7</t>
  </si>
  <si>
    <t>The growing diffusion of software in society and its influence on people demands from its creators that their work carefully considers human values such as transparency, social responsibility, and equality. But how do software practitioners address human values in software engineering practice? We interviewed 31 software practitioners from two organizations, each having a strong values framework, with the aim to understand: (a) practitioners' perceptions of human values and their role in software engineering; (b) practices that practitioners use to address human values in software; and (c) challenges they face during this process. We report our findings from two contrasting case organizations on how practitioners 'engineer' values in their unique organizational settings. We found evidence that organizational culture significantly contributes to how values are addressed in software. We summarize recommendations from the practitioners to support proactive engineering of values-conscious software.  © 1976-2012 IEEE.</t>
  </si>
  <si>
    <t>How do Practitioners Perceive the Relevance of Requirements Engineering Research?</t>
  </si>
  <si>
    <t>https://www.scopus.com/inward/record.uri?eid=2-s2.0-85097949463&amp;doi=10.1109%2fTSE.2020.3042747&amp;partnerID=40&amp;md5=986a688a64405a4407e14d8655708c24</t>
  </si>
  <si>
    <t>Context: The relevance of Requirements Engineering (RE) research to practitioners is vital for a long-term dissemination of research results to everyday practice. Some authors have speculated about a mismatch between research and practice in the RE discipline. However, there is not much evidence to support or refute this perception. Objective: This article presents the results of a study aimed at gathering evidence from practitioners about their perception of the relevance of RE research and at understanding the factors that influence that perception. Method: We conducted a questionnaire-based survey of industry practitioners with expertise in RE. The participants rated the perceived relevance of 435 scientific papers presented at five top RE-related conferences. Results: The 153 participants provided a total of 2,164 ratings. The practitioners rated RE research as essential or worthwhile in a majority of cases. However, the percentage of non-positive ratings is still higher than we would like. Among the factors that affect the perception of relevance are the research's links to industry, the research method used, and respondents' roles. The reasons for positive perceptions were primarily related to the relevance of the problem and the soundness of the solution, while the causes for negative perceptions were more varied. The respondents also provided suggestions for future research, including topics researchers have studied for decades, like elicitation or requirement quality criteria. Conclusions: The study is valuable for both researchers and practitioners. Researchers can use the reasons respondents gave for positive and negative perceptions and the suggested research topics to help make their research more appealing to practitioners and thus more prone to industry adoption. Practitioners can benefit from the overall view of contemporary RE research by learning about research topics that they may not be familiar with, and compare their perception with those of their colleagues to self-assess their positioning towards more academic research. © 1976-2012 IEEE.</t>
  </si>
  <si>
    <t>Automated Generation of Consistent Graph Models With Multiplicity Reasoning</t>
  </si>
  <si>
    <t>https://www.scopus.com/inward/record.uri?eid=2-s2.0-85118949398&amp;doi=10.1109%2fTSE.2020.3025732&amp;partnerID=40&amp;md5=c60d62e69520206bd715bd10fcd05fba</t>
  </si>
  <si>
    <t>Advanced tools used in model-based systems engineering (MBSE) frequently represent their models as graphs. In order to test those tools, the automated generation of well-formed (or intentionally malformed) graph models is necessitated which is often carried out by solver-based model generation techniques. In many model generation scenarios, one needs more refined control over the generated unit tests to focus on the more relevant models. Type scopes allow to precisely define the required number of newly generated elements, thus one can avoid the generation of unrealistic and highly symmetric models having only a single type of elements. In this paper, we propose a 3-valued scoped partial modeling formalism, which innovatively extends partial graph models with predicate abstraction and counter abstraction. As a result, well-formedness constraints and multiplicity requirements can be evaluated in an approximated way on incomplete (unfinished) models by using advanced graph query engines with numerical solvers (e.g., IP or LP solvers). Based on the refinement of 3-valued scoped partial models, we propose an efficient model generation algorithm that generates models that are both well-formed and satisfy the scope requirements. We show that the proposed approach scales significantly better than existing SAT-solver techniques or the original graph solver without multiplicity reasoning. We illustrate our approach in a complex design-space exploration case study of collaborating satellites introduced by researchers at NASA JPL. © 1976-2012 IEEE.</t>
  </si>
  <si>
    <t>OSS Effort Estimation Using Software Features Similarity and Developer Activity-Based Metrics</t>
  </si>
  <si>
    <t>https://www.scopus.com/inward/record.uri?eid=2-s2.0-85130703591&amp;doi=10.1145%2f3485819&amp;partnerID=40&amp;md5=97df93cb23a9c992d35160023fa7ac2d</t>
  </si>
  <si>
    <t>Software development effort estimation (SDEE) generally involves leveraging the information about the effort spent in developing similar software in the past. Most organizations do not have access to sufficient and reliable forms of such data from past projects. As such, the existing SDEE methods suffer from low usage and accuracy.We propose an efficient SDEE method for open source software, which provides accurate and fast effort estimates. The significant contributions of our article are (i) novel SDEE software metrics derived from developer activity information of various software repositories, (ii) an SDEE dataset comprising the SDEE metrics' values derived from approximately 13,000 GitHub repositories from 150 different software categories, and (iii) an effort estimation tool based on SDEE metrics and a software description similarity model. Our software description similarity model is basically a machine learning model trained using the PVA on the software product descriptions of GitHub repositories. Given the software description of a newly envisioned software, our tool yields an effort estimate for developing it.Our method achieves the highest standardized accuracy score of 87.26% (with Cliff's δ= 0.88 at 99.999% confidence level) and 42.7% with the automatically transformed linear baseline model. Our software artifacts are available at https://doi.org/10.5281/zenodo.5095723.  © 2022 Association for Computing Machinery.</t>
  </si>
  <si>
    <t>ARTe: Providing real-time multitasking to Arduino</t>
  </si>
  <si>
    <t>https://www.scopus.com/inward/record.uri?eid=2-s2.0-85122514814&amp;doi=10.1016%2fj.jss.2021.111185&amp;partnerID=40&amp;md5=7b912da709901e2db20c7f6ffb4f26c6</t>
  </si>
  <si>
    <t>In the last decade, thanks to its modular hardware and straightforward programming model, the Arduino ecosystem became a reference for learning the development of embedded systems by various users, ranging from amateurs and students to makers. However, while the latest released platforms are equipped with modern microcontrollers, the programming model is still tied to a single-threaded, legacy approach. This limits the exploitation of the underlying hardware platform and poses limitations in new application scenarios, such as IoT and UAVs. This paper presents the Arduino real-time extension (ARTe), which seamlessly extends the Arduino programming model to enable the concurrent execution of multiple loops at different rates configurable by the programmer. This is obtained by embedding a low-footprint, real-time operating system in the Arduino framework. The adherence to the original programming model, together with the hidden support for managing the inherent complexity of concurrent software, allows expanding the applicability of the Arduino framework while ensuring a more efficient usage of the computational resources. Furthermore, the proposed approach allows a finer control of the latencies and the energy consumption. Experimental results show that such advantages are obtained at the cost of a small additional overhead and memory footprint. To highlight the benefits introduced by ARTe, the paper finally presents two case studies, one of such in which ARTe has been leveraged to rapidly prototype a mechanical ventilator for acute COVID-19 cases. We found that ARTe allowed our ventilator design to rapidly adapt to changes in the available components and to the evolving needs of Intensive Care Units (ICU) in the Americas. © 2021 Elsevier Inc.</t>
  </si>
  <si>
    <t>Predicting Defective Lines Using a Model-Agnostic Technique</t>
  </si>
  <si>
    <t>https://www.scopus.com/inward/record.uri?eid=2-s2.0-85092502416&amp;doi=10.1109%2fTSE.2020.3023177&amp;partnerID=40&amp;md5=79e88e54debab6917f66b0bcb3ea665c</t>
  </si>
  <si>
    <t>Defect prediction models are proposed to help a team prioritize the areas of source code files that need Software Quality Assurance (SQA) based on the likelihood of having defects. However, developers may waste their unnecessary effort on the whole file while only a small fraction of its source code lines are defective. Indeed, we find that as little as 1-3 percent of lines of a file are defective. Hence, in this work, we propose a novel framework (called Line-DP) to identify defective lines using a model-agnostic technique, i.e., an Explainable AI technique that provides information why the model makes such a prediction. Broadly speaking, our Line-DP first builds a file-level defect model using code token features. Then, our Line-DP uses a state-of-the-art model-agnostic technique (i.e., LIME) to identify risky tokens, i.e., code tokens that lead the file-level defect model to predict that the file will be defective. Then, the lines that contain risky tokens are predicted as defective lines. Through a case study of 32 releases of nine Java open source systems, our evaluation results show that our Line-DP achieves an average recall of 0.61, a false alarm rate of 0.47, a top 20%LOC recall of 0.27, and an initial false alarm of 16, which are statistically better than six baseline approaches. Our evaluation shows that our Line-DP requires an average computation time of 10 seconds including model construction and defective line identification time. In addition, we find that 63 percent of defective lines that can be identified by our Line-DP are related to common defects (e.g., argument change, condition change). These results suggest that our Line-DP can effectively identify defective lines that contain common defects while requiring a smaller amount of inspection effort and a manageable computation cost. The contribution of this paper builds an important step towards line-level defect prediction by leveraging a model-agnostic technique.  © 1976-2012 IEEE.</t>
  </si>
  <si>
    <t>CONSERVE: A framework for the selection of techniques for monitoring containers security</t>
  </si>
  <si>
    <t>https://www.scopus.com/inward/record.uri?eid=2-s2.0-85121691498&amp;doi=10.1016%2fj.jss.2021.111158&amp;partnerID=40&amp;md5=8fe2d286c3677c1ea69d0378826ac6bc</t>
  </si>
  <si>
    <t>Context: Container-based virtualization is gaining popularity in different domains, as it supports continuous development and improves the efficiency and reliability of run-time environments. Problem: Different techniques are proposed for monitoring the security of containers. However, there are no guidelines supporting the selection of suitable techniques for the tasks at hand. Objective: We aim to support the selection and design of techniques for monitoring container-based virtualization environments. Approach:: First, we review the literature and identify techniques for monitoring containerized environments. Second, we classify these techniques according to a set of categories, such as technical characteristic, applicability, effectiveness, and evaluation. We further detail the pros and cons that are associated with each of the identified techniques. Result: As a result, we present CONSERVE, a multi-dimensional decision support framework for an informed and optimal selection of a suitable set of container monitoring techniques to be implemented in different application domains. Evaluation: A mix of eighteen researchers and practitioners evaluated the ease of use, understandability, usefulness, efficiency, applicability, and completeness of the framework. The evaluation shows a high level of interest, and points out to potential benefits. © 2021 The Authors</t>
  </si>
  <si>
    <t>Guided Feature Identification and Removal for Resource-constrained Firmware</t>
  </si>
  <si>
    <t>https://www.scopus.com/inward/record.uri?eid=2-s2.0-85130751793&amp;doi=10.1145%2f3487568&amp;partnerID=40&amp;md5=0b5566ac4060bba552abb0b8d8abcf40</t>
  </si>
  <si>
    <t>IoT firmware oftentimes incorporates third-party components, such as network-oriented middleware and media encoders/decoders. These components consist of large and mature codebases, shipping with a variety of non-critical features. Feature bloat increases code size, complicates auditing/debugging, and reduces stability. This is problematic for IoT devices, which are severely resource-constrained and must remain operational in the field for years.Unfortunately, identification and complete removal of code related to unwanted features requires familiarity with codebases of interest, cumbersome manual effort, and may introduce bugs. We address these difficulties by introducing PRAT, a system that takes as input the codebase of software of interest, identifies and maps features to code, presents this information to a human analyst, and removes all code belonging to unwanted features. PRAT solves the challenge of identifying feature-related code through a novel form of differential dynamic analysis and visualizes results as user-friendly feature graphs.Evaluation on diverse codebases shows superior code removal compared to both manual feature deactivation and state-of-art debloating tools, and generality across programming languages. Furthermore, a user study comparing PRAT to manual code analysis shows that it can significantly simplify the feature identification workflow.  © 2021 Association for Computing Machinery.</t>
  </si>
  <si>
    <t>Quality measurement in agile and rapid software development: A systematic mapping</t>
  </si>
  <si>
    <t>https://www.scopus.com/inward/record.uri?eid=2-s2.0-85121962392&amp;doi=10.1016%2fj.jss.2021.111187&amp;partnerID=40&amp;md5=6d6e177215a3aa32fbd26ab7f14ca68f</t>
  </si>
  <si>
    <t>Context: In despite of agile and rapid software development (ARSD) being researched and applied extensively, managing quality requirements (QRs) are still challenging. As ARSD processes produce a large amount of data, measurement has become a strategy to facilitate QR management. Objective: This study aims to survey the literature related to QR management through metrics in ARSD, focusing on: bibliometrics, QR metrics, and quality-related indicators used in quality management. Methods: The study design includes the definition of research questions, selection criteria, and snowballing as search strategy. Results: We selected 61 primary studies (2001–2019). Despite a large body of knowledge and standards, there is no consensus regarding QR measurement. Terminology is varying as are the measuring models. However, seemingly different measurement models do contain similarities. Conclusion: The industrial relevance of the primary studies shows that practitioners have a need to improve quality measurement. Our collection of measures and data sources can serve as a starting point for practitioners to include quality measurement into their decision-making processes. Researchers could benefit from the identified similarities to start building a common framework for quality measurement. In addition, this could help researchers identify what quality aspects need more focus, e.g., security and usability that have surprisingly few metrics reported. © 2021 The Author(s)</t>
  </si>
  <si>
    <t>Why Do Software Developers Use Static Analysis Tools? A User-Centered Study of Developer Needs and Motivations</t>
  </si>
  <si>
    <t>https://www.scopus.com/inward/record.uri?eid=2-s2.0-85127576510&amp;doi=10.1109%2fTSE.2020.3004525&amp;partnerID=40&amp;md5=7f9f7de98e91ad1b3768f86bf912b347</t>
  </si>
  <si>
    <t>As increasingly complex software is developed every day, a growing number of companies use static analysis tools to reason about program properties ranging from simple coding style rules to more advanced software bugs, to multi-tier security vulnerabilities. While increasingly complex analyses are created, developer support must also be updated to ensure that the tools are used to their best potential. Past research in the usability of static analysis tools has primarily focused on usability issues encountered by software developers, and the causes of those issues in analysis tools. In this article, we adopt a more user-centered approach, and aim at understanding why software developers use analysis tools, which decisions they make when using those tools, what they look for when making those decisions, and the motivation behind their strategies. This approach allows us to derive new tool requirements that closely support software developers (e.g., systems for recommending warnings to fix that take developer knowledge into account), and also open novel avenues for further static-analysis research such as collaborative user interfaces for analysis warnings. © 1976-2012 IEEE.</t>
  </si>
  <si>
    <t>HyMap: Eliciting hypotheses in early-stage software startups using cognitive mapping</t>
  </si>
  <si>
    <t>https://www.scopus.com/inward/record.uri?eid=2-s2.0-85122334888&amp;doi=10.1016%2fj.infsof.2021.106807&amp;partnerID=40&amp;md5=8fa059ad29b5218310fe83a7745a74fa</t>
  </si>
  <si>
    <t>Context: Software startups develop innovative, software-intensive products. Given the uncertainty associated with such an innovative context, experimentation, an approach based on validating assumptions about the software product through data obtained from diverse techniques, like A/B tests or interviews, is valuable for these companies. Relying on data rather than opinions reduces the chance of developing unnecessary products or features, improving the likelihood of success, especially in early development stages, when implementing unnecessary features represents a higher risk for companies’ survival. Nevertheless, researchers have argued that the lack of clearly defined practices led to limited adoption of experimentation. Since the first step of the approach is to define hypotheses, testable statements about the software product features, based on which software development teams will create experiments, eliciting hypotheses is a natural first step to develop practices. Objective: We aim to develop a systematic technique for identifying hypotheses in early-stage software startups to support experimentation in these companies and, consequently, improve their software products. Methods: We followed a Design Science approach consisting of an artifact construction process, divided in three phases, and an evaluation within three startups. Results: We developed the HyMap, a hypotheses elicitation technique based on cognitive mapping. It consists of a process conducted by a facilitator using pre-defined questions, supported by a visual language to depict a cognitive map representing the founder's understanding of the product. Our evaluation showed that founders perceived the artifacts as clear, easy to use, and useful leading to hypotheses and facilitating their idea's visualization. Conclusion: From a theoretical perspective, our study provides a better understanding of the guidance founders use to develop their startups and, from a practical point of view, a technique to identify hypotheses in early-stage software startups. © 2022 Elsevier B.V.</t>
  </si>
  <si>
    <t>In-IDE Code Generation from Natural Language: Promise and Challenges</t>
  </si>
  <si>
    <t>https://www.scopus.com/inward/record.uri?eid=2-s2.0-85130746008&amp;doi=10.1145%2f3487569&amp;partnerID=40&amp;md5=c3eec9a3c5fea777fbd8d8e771ec9584</t>
  </si>
  <si>
    <t>A great part of software development involves conceptualizing or communicating the underlying procedures and logic that needs to be expressed in programs. One major difficulty of programming is turning concept into code, especially when dealing with the APIs of unfamiliar libraries. Recently, there has been a proliferation of machine learning methods for code generation and retrieval from natural language queries, but these have primarily been evaluated purely based on retrieval accuracy or overlap of generated code with developer-written code, and the actual effect of these methods on the developer workflow is surprisingly unattested. In this article, we perform the first comprehensive investigation of the promise and challenges of using such technology inside the PyCharm IDE, asking, "At the current state of technology does it improve developer productivity or accuracy, how does it affect the developer experience, and what are the remaining gaps and challenges?"To facilitate the study, we first develop a plugin for the PyCharm IDE that implements a hybrid of code generation and code retrieval functionality, and we orchestrate virtual environments to enable collection of many user events (e.g., web browsing, keystrokes, fine-grained code edits). We ask developers with various backgrounds to complete 7 varieties of 14 Python programming tasks ranging from basic file manipulation to machine learning or data visualization, with or without the help of the plugin. While qualitative surveys of developer experience are largely positive, quantitative results with regards to increased productivity, code quality, or program correctness are inconclusive. Further analysis identifies several pain points that could improve the effectiveness of future machine learning-based code generation/retrieval developer assistants and demonstrates when developers prefer code generation over code retrieval and vice versa. We release all data and software to pave the road for future empirical studies on this topic, as well as development of better code generation models.  © 2022 Copyright held by the owner/author(s). Publication rights licensed to ACM.</t>
  </si>
  <si>
    <t>Practitioner’s view of the success factors for software outsourcing partnership formation: an empirical exploration</t>
  </si>
  <si>
    <t>https://www.scopus.com/inward/record.uri?eid=2-s2.0-85124458009&amp;doi=10.1007%2fs10664-021-10044-y&amp;partnerID=40&amp;md5=4f66240337352cee4251ae20fc476dbe</t>
  </si>
  <si>
    <t>Software Outsourcing Partnership (SOP) is a client-vendor relationship focused solely on mutual trust and dedication that achieves mutually beneficial objectives. Often, a well-established outsourcing relationship may be converted into outsourcing partnerships. The development of SOP depends on various success factors. The research method attempts to solve the problem following a two-step process of Systematic Literature Review (SLR) and industrial survey with 70 experts. The results obtained are disseminated and analysed based on ‘expert level of experience’, ‘company affiliation’, and ‘expert outsourcing role’. Moreover, from a client-vendor perspective, factors are classified according to their criticality. Based on Spearman‘s correlation test (rs =0.406 and ρ = 0.040), we argue that the survey results regarding the factors are consistent with the previously published findings of the SLR. The results of this study suggest that, in rode to successfully renew or promote outgoing outsourcing ventures, outsourcing companies should address all the identified factors especially the most critical one. © 2022, The Author(s), under exclusive licence to Springer Science+Business Media, LLC, part of Springer Nature.</t>
  </si>
  <si>
    <t>How Software Refactoring Impacts Execution Time</t>
  </si>
  <si>
    <t>https://www.scopus.com/inward/record.uri?eid=2-s2.0-85130721100&amp;doi=10.1145%2f3485136&amp;partnerID=40&amp;md5=f9a34a6c34f1e01727e0e5282eebc127</t>
  </si>
  <si>
    <t>Refactoring aims at improving the maintainability of source code without modifying its external behavior. Previous works proposed approaches to recommend refactoring solutions to software developers. The generation of the recommended solutions is guided by metrics acting as proxy for maintainability (e.g., number of code smells removed by the recommended solution). These approaches ignore the impact of the recommended refactorings on other non-functional requirements, such as performance, energy consumption, and so forth. Little is known about the impact of refactoring operations on non-functional requirements other than maintainability.We aim to fill this gap by presenting the largest study to date to investigate the impact of refactoring on software performance, in terms of execution time. We mined the change history of 20 systems that defined performance benchmarks in their repositories, with the goal of identifying commits in which developers implemented refactoring operations impacting code components that are exercised by the performance benchmarks. Through a quantitative and qualitative analysis, we show that refactoring operations can significantly impact the execution time. Indeed, none of the investigated refactoring types can be considered "safe"in ensuring no performance regression. Refactoring types aimed at decomposing complex code entities (e.g., Extract Class/Interface, Extract Method) have higher chances of triggering performance degradation, suggesting their careful consideration when refactoring performance-critical code.  © 2021 Association for Computing Machinery.</t>
  </si>
  <si>
    <t>A Tale of Two Cities: Software Developers Working from Home during the COVID-19 Pandemic</t>
  </si>
  <si>
    <t>https://www.scopus.com/inward/record.uri?eid=2-s2.0-85126178653&amp;doi=10.1145%2f3487567&amp;partnerID=40&amp;md5=4af73c3bf0ae3e229e839ed92c585acd</t>
  </si>
  <si>
    <t>The COVID-19 pandemic has shaken the world to its core and has provoked an overnight exodus of developers who normally worked in an office setting to working from home. The magnitude of this shift and the factors that have accompanied this new unplanned work setting go beyond what the software engineering community has previously understood to be remote work. To find out how developers and their productivity were affected, we distributed two surveys (with a combined total of 3,634 responses that answered all required questions) weeks apart to understand the presence and prevalence of the benefits, challenges, and opportunities to improve this special circumstance of remote work. From our thematic qualitative analysis and statistical quantitative analysis, we find that there is a dichotomy of developer experiences influenced by many different factors (that for some are a benefit, while for others a challenge). For example, a benefit for some was being close to family members but for others having family members share their working space and interrupting their focus, was a challenge. Our surveys led to powerful narratives from respondents and revealed the scale at which these experiences exist to provide insights as to how the future of (pandemic) remote work can evolve.  © 2021 Copyright held by the owner/author(s).</t>
  </si>
  <si>
    <t>ERRATUM: Leveraging Flexible Tree Matching to repair broken locators in web automation scripts</t>
  </si>
  <si>
    <t>https://www.scopus.com/inward/record.uri?eid=2-s2.0-85120975804&amp;doi=10.1016%2fj.infsof.2021.106754&amp;partnerID=40&amp;md5=f24ed1adcb5bf921d5b2de6ff8d47143</t>
  </si>
  <si>
    <t>Web applications are constantly evolving to integrate new features and fix reported bugs. Even an imperceptible change can sometimes entail significant modifications of the Document Object Model (DOM), which is the underlying model used by browsers to render all the elements included in a web application. Scripts that interact with web applications (e.g. web test scripts, crawlers, or robotic process automation) rely on this continuously evolving DOM which means they are often particularly fragile. More precisely, the major cause of breakages observed in automation scripts are element locators, which are identifiers used by automation scripts to navigate across the DOM. When the DOM evolves, these identifiers tend to break, thus causing the related scripts to no longer locate the intended target elements. For this reason, several contributions explored the idea of automatically repairing broken locators on a page. These works attempt to repair a given broken locator by scanning all elements in the new DOM to find the most similar one. Unfortunately, this approach fails to scale when the complexity of web pages grows, leading either to long computation times or incorrect element repairs. This article, therefore, adopts a different perspective on this problem by introducing a new locator repair solution that leverages tree matching algorithms to relocate broken locators. This solution, named ERRATUM, implements a holistic approach to reduce the element search space, which greatly eases the locator repair task and drastically improves repair accuracy. We compare the robustness of ERRATUM on a large-scale benchmark composed of realistic and synthetic mutations applied to popular web applications currently deployed in production. Our empirical results demonstrate that ERRATUM outperforms the accuracy of WATER, a state-of-the-art solution, by 67%. © 2021 Elsevier B.V.</t>
  </si>
  <si>
    <t>Deep Learning Based Program Generation From Requirements Text: Are We There Yet?</t>
  </si>
  <si>
    <t>https://www.scopus.com/inward/record.uri?eid=2-s2.0-85128812370&amp;doi=10.1109%2fTSE.2020.3018481&amp;partnerID=40&amp;md5=05715a8511ecadcbdf5e02864d9ce565</t>
  </si>
  <si>
    <t>To release developers from time-consuming software development, many approaches have been proposed to generate source code automatically according to software requirements. With significant advances in deep learning and natural language processing, deep learning-based approaches are proposed to generate source code from natural language descriptions. The key insight is that given a large corpus of software requirements and their corresponding implementations, advanced deep learning techniques may learn how to translate software requirements into source code that fulfill such requirements. Although such approaches are reported to be highly accurate, they are evaluated on datasets that are rather small, lack of diversity, and significantly different from real-world software requirements. To this end, we build a large scale dataset that is composed of longer requirements as well as validated implementations. We evaluate the state-of-the-art approaches on this new dataset, and the results suggest that their performance on our dataset is significantly lower than that on existing datasets concerning the common metrics, i.e., BLEU. Evaluation results also suggest that the generated programs often contain syntactic and semantical errors, and none of them can pass even a single predefined test case. Further analysis reveals that the state-of-the-art approaches learn little from software requirements, and most of the successfully generated statements are popular statements in the training programs. Based on this finding, we propose a popularity-based approach that always generates the most popular statements in training programs regardless of the input (software requirements). Evaluation results suggest that none of the state-of-the-art approaches can outperform this simple statistics-based approach. As a conclusion, deep learning-based program generation requires significant improvement in the future, and our dataset may serve as a basis for future research in this direction.  © 1976-2012 IEEE.</t>
  </si>
  <si>
    <t>iContractML 2.0: A domain-specific language for modeling and deploying smart contracts onto multiple blockchain platforms</t>
  </si>
  <si>
    <t>https://www.scopus.com/inward/record.uri?eid=2-s2.0-85120604429&amp;doi=10.1016%2fj.infsof.2021.106762&amp;partnerID=40&amp;md5=b59adef0f0524ab7edf503b261aa2ea5</t>
  </si>
  <si>
    <t>Context: Smart contracts play a vital role in many fields. Despite being called smart, the development of smart contracts is a tedious task beyond defining a set of contractual rules. In addition to business knowledge, coding a smart contract requires strong technical knowledge in a multiplex of new and rapidly changing domain-specific languages and blockchain platforms. Objectives: The goal of this paper is to assist developers in building smart contracts independently from the language or the target blockchain platform. In which, we present our second-generation smart contract language iContractML 2.0. Methods: We follow a feature-oriented approach to analyze three different blockchain platforms and propose an enhanced reference model and a modeling framework for smart contracts (iContractML 2.0). Then, we evaluate the coverage and extensibility of iContractML 2.0, first through mapping the concepts of the reference models to the constructs within each of the platforms used in devising the reference model, and second through mapping its concepts to a new smart contract language not previously considered. Finally, we demonstrate the capabilities of iContractML 2.0 using five case studies from different business domains. Results: iContractML 2.0 extends our first generation language to support DAML, which is another standardized language for smart contracts. This makes iContractML 2.0 supports the platforms that DAML support by extension. Moreover, iContractML 2.0 supports generating the structural and deployment artifacts in addition to the smart contract behavior by implementing templates for some of the common functions. The results of evaluating the generality of the iContractML 2.0 reference model show that it is 91.7% lucid and 72.2% laconic. Moreover, the reference model is able to capture all the elements of the new language with 83.3% of the components which have a direct one-to-one mapping. Conclusion: iContractML 2.0 is an extensible framework that empowers developers to model and generate functional smart contract code that can be deployed onto multiple blockchain platforms. © 2021</t>
  </si>
  <si>
    <t>TraceSim: An Alignment Method for Computing Stack Trace Similarity</t>
  </si>
  <si>
    <t>https://www.scopus.com/inward/record.uri?eid=2-s2.0-85125623765&amp;doi=10.1007%2fs10664-021-10070-w&amp;partnerID=40&amp;md5=2bb9cf0111afad555205a38fb0d0233d</t>
  </si>
  <si>
    <t>Software systems can automatically submit crash reports to a repository for investigation when program failures occur. A significant portion of these crash reports are duplicate, i.e., they are caused by the same software issue. Therefore, if the volume of submitted reports is very large, automatic grouping of duplicate crash reports can significantly ease and speed up analysis of software failures. This task is known as crash report deduplication. Given a huge volume of incoming reports, increasing quality of deduplication is an important task. The majority of studies address it via information retrieval or sequence matching methods based on the similarity of stack traces from two crash reports. While information retrieval methods disregard the position of a frame in a stack trace, the existing works based on sequence matching algorithms do not fully consider subroutine global frequency and unmatched frames. Besides, due to data distribution differences among software projects, parameters that are learned using machine learning algorithms are necessary to provide more flexibility to the methods. In this paper, we propose TraceSim – an approach for crash report deduplication which combines TF-IDF, optimum global alignment, and machine learning (ML) in a novel way. Moreover, we propose a new evaluation methodology for this task that is more comprehensive and robust than previously used evaluation approaches. TraceSim significantly outperforms seven baselines and state-of-the-art methods in the majority of the scenarios. It is the only approach that achieves competitive results on all datasets regarding all considered metrics. Moreover, we conduct an extensive ablation study that demonstrates the importance of each TraceSim’s element to its final performance and robustness. Finally, we provide the source code for all considered methods and evaluation methodology as well as the created datasets. © 2022, The Author(s), under exclusive licence to Springer Science+Business Media, LLC, part of Springer Nature.</t>
  </si>
  <si>
    <t>CODIT: Code Editing With Tree-Based Neural Models</t>
  </si>
  <si>
    <t>https://www.scopus.com/inward/record.uri?eid=2-s2.0-85128837270&amp;doi=10.1109%2fTSE.2020.3020502&amp;partnerID=40&amp;md5=db1b8fc1c385ce4b88f9bb5a0550b4d4</t>
  </si>
  <si>
    <t>The way developers edit day-to-day code tends to be repetitive, often using existing code elements. Many researchers have tried to automate repetitive code changes by learning from specific change templates which are applied to limited scope. The advancement of deep neural networks and the availability of vast open-source evolutionary data opens up the possibility of automatically learning those templates from the wild. However, deep neural network based modeling for code changes and code in general introduces some specific problems that needs specific attention from research community. For instance, compared to natural language, source code vocabulary can be significantly larger. Further, good changes in code do not break its syntactic structure. Thus, deploying state-of-the-art neural network models without adapting the methods to the source code domain yields sub-optimal results. To this end, we propose a novel tree-based neural network system to model source code changes and learn code change patterns from the wild. Specifically, we propose a tree-based neural machine translation model to learn the probability distribution of changes in code. We realize our model with a change suggestion engine, Codit, and train the model with more than 24k real-world changes and evaluate it on 5k patches. Our evaluation shows the effectiveness of Codit in learning and suggesting patches. Codit can also learn specific bug fix pattern from bug fixing patches and can fix 25 bugs out of 80 bugs in Defects4J.  © 1976-2012 IEEE.</t>
  </si>
  <si>
    <t>How far are we from reproducible research on code smell detection? A systematic literature review</t>
  </si>
  <si>
    <t>https://www.scopus.com/inward/record.uri?eid=2-s2.0-85121219205&amp;doi=10.1016%2fj.infsof.2021.106783&amp;partnerID=40&amp;md5=c424da6e060e9afbc9a9944ba5947299</t>
  </si>
  <si>
    <t>Context: Code smells are symptoms of wrong design decisions or coding shortcuts that may increase defect rate and decrease maintainability. Research on code smells is accelerating, focusing on code smell detection and using code smells as defect predictors. Recent research shows that even between software developers, agreement on what constitutes a code smell is low, but several publications claim the high performance of detection algorithms—which seems counterintuitive, considering that algorithms should be taught on data labeled by developers. Objective: This paper aims to investigate the possible reasons for the inconsistencies between studies in the performance of applied machine learning algorithms compared to developers. It focuses on the reproducibility of existing studies. Methods: A systematic literature review was performed among conference and journal articles published between 1999 and 2020 to assess the state of reproducibility of the research performed in those papers. A quasi-gold standard procedure was used to validate the search. Modeling process descriptions, reproduction scripts, data sets, and techniques used for their creation were analyzed. Results: We obtained data from 46 publications. 22 of them contained a detailed description of the modeling process, 17 included any reproduction data (data set, results, or scripts) and 15 used existing data sets. In most of the publications, analyzed projects were hand-picked by the researchers. Conclusion: Most studies do not include any form of an online reproduction package, although this has started to change recently—8% of analyzed studies published before 2018 included a full reproduction package, compared to 22% in years 2018–2019. Ones that do include a package usually use a research group website or even a personal one. Dedicated archives are still rarely used for data packages. We recommend that researchers include complete reproduction packages for their studies and use well-established research data archives instead of their own websites. © 2021 The Authors</t>
  </si>
  <si>
    <t>A Fast Clustering Algorithm for Modularization of Large-Scale Software Systems</t>
  </si>
  <si>
    <t>https://www.scopus.com/inward/record.uri?eid=2-s2.0-85090955514&amp;doi=10.1109%2fTSE.2020.3022212&amp;partnerID=40&amp;md5=fe17214e369e7c639aded4df9f455910</t>
  </si>
  <si>
    <t>A software system evolves over time in order to meet the needs of users. Understanding a program is the most important step to apply new requirements. Clustering techniques through dividing a program into small and meaningful parts make it possible to understand the program. In general, clustering algorithms are classified into two categories: hierarchical and non-hierarchical algorithms (such as search-based approaches). While clustering problems generally tend to be NP-hard, search-based algorithms produce acceptable clustering and have time and space constraints and hence they are inefficient in large-scale software systems. Most algorithms which currently used in software clustering fields do not scale well when applied to large and very large applications. In this paper, we present a new and fast clustering algorithm, FCA, that can overcome space and time constraints of existing algorithms by performing operations on the dependency matrix and extracting other matrices based on a set of features. The experimental results on ten small-sized applications, ten folders with different functionalities from Mozilla Firefox, a large-sized application (namely ITK), and a very large-sized application (namely Chromium) demonstrate that the proposed algorithm achieves higher quality modularization compared with hierarchical algorithms. It can also compete with search-based algorithms and a clustering algorithm based on subsystem patterns. But the running time of the proposed algorithm is much shorter than that of the hierarchical and non-hierarchical algorithms. The source code of the proposed algorithm can be accessed at https://github.com/SoftwareMaintenanceLab.  © 1976-2012 IEEE.</t>
  </si>
  <si>
    <t>Reuse and maintenance practices among divergent forks in three software ecosystems</t>
  </si>
  <si>
    <t>https://www.scopus.com/inward/record.uri?eid=2-s2.0-85126218496&amp;doi=10.1007%2fs10664-021-10078-2&amp;partnerID=40&amp;md5=2c92bb2df975f486fe54224db7a51395</t>
  </si>
  <si>
    <t>With the rise of social coding platforms that rely on distributed version control systems, software reuse is also on the rise. Many software developers leverage this reuse by creating variants through forking, to account for different customer needs, markets, or environments. Forked variants then form a so-called software family; they share a common code base and are maintained in parallel by same or different developers. As such, software families can easily arise within software ecosystems, which are large collections of interdependent software components maintained by communities of collaborating contributors. However, little is known about the existence and characteristics of such families within ecosystems, especially about their maintenance practices. Improving our empirical understanding of such families will help build better tools for maintaining and evolving such families. We empirically explore maintenance practices in such fork-based software families within ecosystems of open-source software. Our focus is on three of the largest software ecosystems existence today: Android,.NET, and JavaScript. We identify and analyze software families that are maintained together and that exist both on the official distribution platform (Google play, nuget, and npm) as well as on GitHub , allowing us to analyze reuse practices in depth. We mine and identify 38 software families, 526 software families, and 8,837 software families from the ecosystems of Android,.NET, and JavaScript, to study their characteristics and code-propagation practices. We provide scripts for analyzing code integration within our families. Interestingly, our results show that there is little code integration across the studied software families from the three ecosystems. Our studied families also show that techniques of direct integration using git outside of GitHub is more commonly used than GitHub pull requests. Overall, we hope to raise awareness about the existence of software families within larger ecosystems of software, calling for further research and better tools support to effectively maintain and evolve them. © 2022, The Author(s).</t>
  </si>
  <si>
    <t>Prioritizing user concerns in app reviews – A study of requests for new features, enhancements and bug fixes</t>
  </si>
  <si>
    <t>https://www.scopus.com/inward/record.uri?eid=2-s2.0-85120884370&amp;doi=10.1016%2fj.infsof.2021.106798&amp;partnerID=40&amp;md5=a481557ee9c93a242cba9a517199ccd1</t>
  </si>
  <si>
    <t>Context:: App developers spend exhaustive manual efforts towards the identification and prioritization of informative end-user reviews. Informative reviews are those that express end-users’ requests for new features, bug fixes and possible enhancements. Problem Statement: While prior studies have proposed approaches to convert app reviews into actionable knowledge, these are limited in utility due to being domain knowledge dependent or manually-based. Objective:: In this study, in order to facilitate app maintenance and evolution cycles, we develop two novel automated prioritization techniques to rank informative reviews, and also compare their performances. Method:: We developed the techniques comprising of entropy, frequency, TF-IDF and sentiment scoring methods using reviews from four popular apps comprising more than 1000 informative reviews in each app. Time and accuracy metrics were then used to measure the performance of our techniques. We performed evaluations where the ranking outcomes generated by our techniques were compared to those provided by regular app users and developers using two rounds of evaluations (internal and external evaluations). Results:: Our results show that the time required for prioritization was in the range of 17–25 s and the accuracy of prioritization was in the range of 73–90%. Conclusion:: These are promising outcomes when compared to prior work, where our outcomes were 4% and 185% better in terms of accuracy and time respectively. Thus, it is anticipated that our proposed techniques could support app developers in identifying and prioritizing informative reviews. © 2021 Elsevier B.V.</t>
  </si>
  <si>
    <t>Consistent or not? An investigation of using Pull Request Template in GitHub</t>
  </si>
  <si>
    <t>https://www.scopus.com/inward/record.uri?eid=2-s2.0-85122496852&amp;doi=10.1016%2fj.infsof.2021.106797&amp;partnerID=40&amp;md5=84717af7620d9c1d3c4d992704b409aa</t>
  </si>
  <si>
    <t>Context: The arbitrary usage of pull requests in GitHub may bring many issues such as incomplete, verbose, and duplicated descriptions, which hinder the development and maintenance of the project. Thus, GitHub proposed the Pull Request Template (PRT) in 2016 so that developers could edit the pull request in a relevant consistent manner. However, whether the PRT has been widely applied to GitHub and what impact it might bring remain little known. Such uninformed cases may affect the efficiency of cooperative development. Objective: In this work, we conduct an empirical study on large-scale repositories to explore whether the PRT has been widely applied and what impact it can bring to the GitHub community. Method: This work aims to answer four research questions. The first is a statistical experiment with the aim of analyzing the current status of PRTs. The second is an explored experiment, which aims at probing which repositories are suitable to adopt the PRT. The third is the measurement evaluation experiment, focusing on discussing what impact the PRT can bring. The last is an online survey to explain why few PRTs have been adopted. Notably, both the second and third questions are conducted a mixed quantitative and qualitative analysis. Results and conclusion: In this work, we find that only 1.2% of repositories contain the PRT in GitHub, and such repositories are mostly in high popularity and contain a large number of PRs. Besides, contributors are willing to accept the PRT that requires pivotal information, including description, test, and check_list. Meanwhile, the PRT can assist developers to manage repositories, reflecting in less time for reviewing, fewer duplicated pull requests, and almost non-existentially invalid comments. Finally, we survey 527 well-reputed developers to explain why few repositories adopt the PRT, and further provide some actionable suggestions. © 2021 Elsevier B.V.</t>
  </si>
  <si>
    <t>Clustering Crowdsourced Test Reports of Mobile Applications Using Image Understanding</t>
  </si>
  <si>
    <t>https://www.scopus.com/inward/record.uri?eid=2-s2.0-85128849387&amp;doi=10.1109%2fTSE.2020.3017514&amp;partnerID=40&amp;md5=91e2484e3d3b69675799361f68ffa612</t>
  </si>
  <si>
    <t>Crowdsourced testing has been widely used to improve software quality as it can detect various bugs and simulate real usage scenarios. Crowdsourced workers perform tasks on crowdsourcing platforms and present their experiences as test reports, which naturally generates an overwhelming number of test reports. Therefore, inspecting these reports becomes a time-consuming yet inevitable task. In recent years, many text-based prioritization and clustering techniques have been proposed to address this challenge. However, in mobile testing, test reports often consist of only short test descriptions but rich screenshots. Compared with the uncertainty of textual information, well-defined screenshots can often adequately express the mobile application's activity views. In this paper, by employing image-understanding techniques, we propose an approach for clustering crowdsourced test reports of mobile applications based on both textual and image features to assist the inspection procedure. We employ Spatial Pyramid Matching (SPM) to measure the similarity of the screenshots and use the natural-language-processing techniques to compute the textual distance of test reports. To validate our approach, we conducted an experiment on 6 industrial crowdsourced projects that contain more than 1600 test reports and 1400 screenshots. The results show that our approach is capable of outperforming the baselines by up to 37 percent regarding the APFD metric. Further, we analyze the parameter sensitivity of our approach and discuss the settings for different application scenarios.  © 1976-2012 IEEE.</t>
  </si>
  <si>
    <t>Understanding students’ software development projects: Effort, performance, satisfaction, skills and their relation to the adequacy of outcomes developed</t>
  </si>
  <si>
    <t>https://www.scopus.com/inward/record.uri?eid=2-s2.0-85122470522&amp;doi=10.1016%2fj.jss.2021.111156&amp;partnerID=40&amp;md5=a1e033de9b314d93cb7449ce53545514</t>
  </si>
  <si>
    <t>Given the inclusion of (often team-based) course projects in tertiary software engineering education, it is necessary to investigate software engineering curricula and students’ experiences while undergoing their software engineering training. Previous research efforts have not sufficiently explored students perceptions around the commitment and adequacy of effort spent on software engineering projects, their project performance and skills that are developed during course projects. This gap in skills awareness includes those that are necessary, anticipated and learned, and the challenges to student project success, which may predict project performance. Such insights could inform curricula design, theory and practice, in terms of improving post-study software development success. We conducted a survey involving undergraduate across four universities in New Zealand and Cyprus to explore these issues, where extensive deductive and inductive analyses were performed. Among our findings we observe that students’ commitment of effort on software engineering project seems appropriate. Students are more satisfied with their team's collaboration performance than technical contributions, but we found that junior students seemed to struggle with teamwork. Further, we observe that the software students developed were of higher quality if they had worked in project teams previously, had stronger technical skills and were involved in timely meetings. This study singles out mechanisms for informing good estimation of effort, mentoring technical competencies and suitable coaching for enhancing project success and student learning. © 2021 Elsevier Inc.</t>
  </si>
  <si>
    <t>E-SC4R: Explaining Software Clustering for Remodularisation</t>
  </si>
  <si>
    <t>https://www.scopus.com/inward/record.uri?eid=2-s2.0-85121611444&amp;doi=10.1016%2fj.jss.2021.111162&amp;partnerID=40&amp;md5=3fc21df665dd81fdf14c5d9138a20ca9</t>
  </si>
  <si>
    <t>Maintenance of existing software requires a large amount of time for comprehending the source code. The architecture of a software, however, may not be clear to maintainers if up-to-date documentations are not available. Software clustering is often used as a remodularisation and architecture recovery technique to help recover a semantic representation of the software design. Due to the diverse domains, structure, and behaviour of software systems, the suitability of different clustering algorithms for different software systems are not investigated thoroughly. Research that introduce new clustering techniques usually validate their approaches on a specific domain, which might limit its generalisability. If the chosen test subjects could only represent a narrow perspective of the whole picture, researchers might risk not being able to address the external validity of their findings. This work aims to fill this gap by introducing a new approach, Explaining Software Clustering for Remodularisation (E-SC4R), to evaluate the effectiveness of different software clustering approaches. This work focuses on hierarchical clustering and Bunch clustering algorithms and provides information about their suitability according to the features of the software, which as a consequence, enables the selection of the most suitable algorithm and configuration that can achieve the best MoJoFM value from our existing pool of choices for a particular software system. The E-SC4R framework is tested on 30 open-source software systems with varying sizes and domains, and demonstrates that it can characterise both the strengths and weaknesses of the analysed software clustering algorithms using software features extracted from the code. The proposed approach also provides a better understanding of the algorithms’ behaviour by showing a 2D representation of the effectiveness of clustering techniques on the feature space generated through the application of dimensionality reduction techniques. © 2021 Elsevier Inc.</t>
  </si>
  <si>
    <t>A teamwork effectiveness model for agile software development</t>
  </si>
  <si>
    <t>https://www.scopus.com/inward/record.uri?eid=2-s2.0-85126177437&amp;doi=10.1007%2fs10664-021-10115-0&amp;partnerID=40&amp;md5=c84f9b81da0816da0e90dfbf6c81fc38</t>
  </si>
  <si>
    <t>Teamwork is crucial in software development, particularly in agile development teams which are cross-functional and where team members work intensively together to develop a cohesive software solution. Effective teamwork is not easy; prior studies indicate challenges with communication, learning, prioritization, and leadership. Nevertheless, there is much advice available for teams, from agile methods, practitioner literature, and general studies on teamwork to a growing body of empirical studies on teamwork in the specific context of agile software development. This article presents the agile teamwork effectiveness model (ATEM) for colocated agile development teams. The model is based on evidence from focus groups, case studies, and multi-vocal literature and is a revision of a general team effectiveness model. Our model of agile teamwork effectiveness is composed of shared leadership, team orientation, redundancy, adaptability, and peer feedback. Coordinating mechanisms are needed to facilitate these components. The coordinating mechanisms are shared mental models, communication, and mutual trust. We critically examine the model and discuss extensions for very small, multi-team, distributed, and safety-critical development contexts. The model is intended for researchers, team members, coaches, and leaders in the agile community. © 2022, The Author(s).</t>
  </si>
  <si>
    <t>Experimental Evaluation of Test-Driven Development With Interns Working on a Real Industrial Project</t>
  </si>
  <si>
    <t>https://www.scopus.com/inward/record.uri?eid=2-s2.0-85091950145&amp;doi=10.1109%2fTSE.2020.3027522&amp;partnerID=40&amp;md5=6a5f752c286c0fc38083b34efc2f213d</t>
  </si>
  <si>
    <t>Context: There is still little evidence on differences between Test-Driven Development and Test-Last Development, especially for real-world projects, so their impact on code/test quality is an ongoing research trend. An empirical comparison is presented, with 19 participants working on an industrial project developed for an energy market software company, implementing real-world requirements for one of the company's customers. Objective: Examine the impact of TDD and TLD on quality of the code and the tests. The aim is to evaluate if there is a significant difference in external code quality and test quality between these techniques. Method: The experiment is based on a randomized within-subjects block design, with participants working for three months on the same requirements using different techniques, changed from week to week, within three different competence blocks: Intermediate, Novice and Mixed. The resulting code was verified for process conformance. The participants developed only business logic and were separated from infrastructural concerns. A separate group of code repositories was used to work without unit tests, to verify that the requirements were not too easy for the participants. Also, it was analysed if there is any difference between the code created by shared efforts of developers with different competences and the code created by participants isolated in the competence blocks. The resulting implementations had LOC order of magnitude of 10k. Results: Statistically significant advantage of TDD in terms of external code quality (1.8 fewer bugs) and test quality (5 percentage points higher) than TLD. Additionally, TDD narrows the gap in code coverage between developers from different competence blocks. At the same time, TDD proved to have a considerable entry barrier and was hard to follow strictly, especially by Novices. Still, no significant difference w.r.t. code coverage has been observed between the Intermediate and the Novice developers - as opposed to TLD, which was easier to follow. Lastly, isolating the Intermediate developers from the Novices had significant impact on the code quality. Conclusion:TDD is a recommended technique for software projects with a long horizon or when it is critical to minimize the number of bugs and achieve high code coverage.  © 1976-2012 IEEE.</t>
  </si>
  <si>
    <t>On How Bit-Vector Logic Can Help Verify LTL-Based Specifications</t>
  </si>
  <si>
    <t>https://www.scopus.com/inward/record.uri?eid=2-s2.0-85099422175&amp;doi=10.1109%2fTSE.2020.3014394&amp;partnerID=40&amp;md5=17dfa6ef5af294478b81bc6c66297994</t>
  </si>
  <si>
    <t>This paper studies how bit-vector logic (bv logic) can help improve the efficiency of verifying specifications expressed in Linear Temporal Logic (LTL). First, it exploits the notion of Bounded Satisfiability Checking to propose an improved encoding of LTL formulae into formulae of bv logic, which can be formally verified by means of Satisfiability Modulo Theories (SMT) solvers. To assess the gain in efficiency, we compare the proposed encoding, implemented in our tool $\mathbb {Z}$Zot, against three well-known encodings available in the literature: the classic bounded encoding and the optimized, incremental one, as implemented in both NuSMV and nuXmv, and the encoding optimized for metric temporal logic, which was the 'standard' implementation provided by $\mathbb {Z}$Zot. We also compared the newly proposed solution against five additional efficient algorithms proposed by nuXmv, which is the state-of-the-art tool for verifying LTL specifications. The experiments show that the new encoding provides significant benefits with respect to existing tools. Since the first set of experiments only used Z3 as SMT solver, we also wanted to assess whether the benefits were induced by the specific solver or were more general. This is why we also embedded different SMT solvers in $\mathbb {Z}$Zot. Besides Z3, we also carried out experiments with CVC4, Mathsat, Yices2, and Boolector, and compared the results against the first and second best solutions provided by either NuSMV or nuXmv. Obtained results witness that the benefits of the bv logic encoding are independent of the specific solver. Bv logic-based solutions are better than traditional ones with only a few exceptions. It is also true that there is no particular SMT solver that outperformed the others. Boolector is often the best as for memory usage, while Yices2 and Z3 are often the fastest ones.  © 1976-2012 IEEE.</t>
  </si>
  <si>
    <t>Indexing source code and clone detection</t>
  </si>
  <si>
    <t>https://www.scopus.com/inward/record.uri?eid=2-s2.0-85123267526&amp;doi=10.1016%2fj.infsof.2021.106805&amp;partnerID=40&amp;md5=65d0dc8e10e6aa6a6e28be8a9e172f0e</t>
  </si>
  <si>
    <t>Context: Searching source code is a common task in code recommendation systems as well as in many other areas. Clone detection is used in software maintenance and bug detection. Objective: The paper introduces an algorithm for building the index structure of abstract syntax trees. When the index structure is built, a pattern tree can be found in time linear in the length of the pattern. Furthermore, the paper describes DrDup2 and DrDupLex, two open-source tools that use the index structure to find Type-2 clones. Method: The index structure presented in this paper is based on the trie, which is a fundamental data structure in computer science. Evaluation of the presented clone detectors is done on BigCloneBench, which is a well-established benchmark for clone detection. Results: Comparison with three state-of-the-art clone detectors (NiCad, CloneWorks and SourcererCC) shows that DrDup2 and DrDupLex are able to beat them in precision, recall and running time. Conclusion: The presented index structure can be used for example to speed up searching for code fragments in code recommendation systems. It is also shown that it can be used to detect Type-2 clones with high precision and recall. © 2021 Elsevier B.V.</t>
  </si>
  <si>
    <t>GUI-Guided Test Script Repair for Mobile Apps</t>
  </si>
  <si>
    <t>https://www.scopus.com/inward/record.uri?eid=2-s2.0-85127571177&amp;doi=10.1109%2fTSE.2020.3007664&amp;partnerID=40&amp;md5=90a598db8a8bc48522b0d8482b57409d</t>
  </si>
  <si>
    <t>Graphical User Interface (GUI) testing is widely used to test mobile apps. As mobile apps are frequently updated and need repeated testing, to reduce the test cost, their test cases are often coded as scripts to enable automated execution using test harnesses/tools. When those mobile apps evolve, many of the test scripts, however, may become broken due to changes made to the app GUIs. While it is desirable that the broken scripts get repaired, doing it manually can be preventively expensive if the number of tests need repairing is large. We propose in this paper a novel approach named Meter to repairing broken GUI test scripts automatically when mobile apps evolve. Meter leverages computer vision techniques to infer GUI changes between two versions of a mobile app and uses the inferred changes to guide the repair of GUI test scripts. Since Meter only relies on screenshots to repair GUI tests, it is applicable to apps targeting open or closed source mobile platforms. In experiments conducted on 22 Android apps and 6 iOS apps, repairs produced by Meter helped preserve 63.7 and 38.8 percent of all the test actions broken by the GUI changes, respectively. © 1976-2012 IEEE.</t>
  </si>
  <si>
    <t>Why Do Smart Contracts Self-Destruct? Investigating the Selfdestruct Function on Ethereum</t>
  </si>
  <si>
    <t>https://www.scopus.com/inward/record.uri?eid=2-s2.0-85130710048&amp;doi=10.1145%2f3488245&amp;partnerID=40&amp;md5=bfecfcbf1c8e6522cc763a93063351e6</t>
  </si>
  <si>
    <t>The selfdestruct function is provided by Ethereum smart contracts to destroy a contract on the blockchain system. However, it is a double-edged sword for developers. On the one hand, using the selfdestruct function enables developers to remove smart contracts (SCs) from Ethereum and transfers Ethers when emergency situations happen, e.g., being attacked. On the other hand, this function can increase the complexity for the development and open an attack vector for attackers. To better understand the reasons why SC developers include or exclude the selfdestruct function in their contracts, we conducted an online survey to collect feedback from them and summarize the key reasons. Their feedback shows that 66.67% of the developers will deploy an updated contract to the Ethereum after destructing the old contract. According to this information, we propose a method to find the self-destructed contracts (also called predecessor contracts) and their updated version (successor contracts) by computing the code similarity. By analyzing the difference between the predecessor contracts and their successor contracts, we found five reasons that led to the death of the contracts; two of them (i.e., Unmatched ERC20 Token and Limits of Permission) might affect the life span of contracts. We developed a tool named LifeScope to detect these problems. LifeScope reports 0 false positives or negatives in detecting Unmatched ERC20 Token. In terms of Limits of Permission, LifeScope achieves 77.89% of F-measure and 0.8673 of AUC in average. According to the feedback of developers who exclude selfdestruct functions, we propose suggestions to help developers use selfdestruct functions in Ethereum smart contracts better.  © 2021 Association for Computing Machinery.</t>
  </si>
  <si>
    <t>How to Evaluate Solutions in Pareto-Based Search-Based Software Engineering: A Critical Review and Methodological Guidance</t>
  </si>
  <si>
    <t>https://www.scopus.com/inward/record.uri?eid=2-s2.0-85094054468&amp;doi=10.1109%2fTSE.2020.3036108&amp;partnerID=40&amp;md5=94154c547093d4be86c1086a689671fc</t>
  </si>
  <si>
    <t>With modern requirements, there is an increasing tendency of considering multiple objectives/criteria simultaneously in many Software Engineering (SE) scenarios. Such a multi-objective optimization scenario comes with an important issue - how to evaluate the outcome of optimization algorithms, which typically is a set of incomparable solutions (i.e., being Pareto nondominated to each other). This issue can be challenging for the SE community, particularly for practitioners of Search-Based SE (SBSE). On one hand, multi-objective optimization could still be relatively new to SE/SBSE researchers, who may not be able to identify the right evaluation methods for their problems. On the other hand, simply following the evaluation methods for general multi-objective optimization problems may not be appropriate for specific SBSE problems, especially when the problem nature or decision maker's preferences are explicitly/implicitly known. This has been well echoed in the literature by various inappropriate/inadequate selection and inaccurate/misleading use of evaluation methods. In this paper, we first carry out a systematic and critical review of quality evaluation for multi-objective optimization in SBSE. We survey 717 papers published between 2009 and 2019 from 36 venues in seven repositories, and select 95 prominent studies, through which we identify five important but overlooked issues in the area. We then conduct an in-depth analysis of quality evaluation indicators/methods and general situations in SBSE, which, together with the identified issues, enables us to codify a methodological guidance for selecting and using evaluation methods in different SBSE scenarios. © 1976-2012 IEEE.</t>
  </si>
  <si>
    <t>An empirical study of the effectiveness of IR-based bug localization for large-scale industrial projects</t>
  </si>
  <si>
    <t>https://www.scopus.com/inward/record.uri?eid=2-s2.0-85123772541&amp;doi=10.1007%2fs10664-021-10082-6&amp;partnerID=40&amp;md5=a98487ba119e2f79efeb0c094f434140</t>
  </si>
  <si>
    <t>Bug localization, which refers to finding buggy files for a given bug report, is tedious and time-consuming for practical projects with tens of millions of lines of code. Recently, many information retrieval (IR)-based bug localization (IRBL) approaches have been proposed to formulate this problem as a search problem. Despite the excellent performance claimed in the literature, there is hardly any approach adopted in the industrial community to the best of our knowledge. The challenge of adapting IRBL to industrial projects is that the projects have different characteristics compared to open-source projects used in the literatures, which have not been taken into consideration in previous studies. In this paper, we re-implement six state-of-the-art IRBL techniques and evaluate their effectiveness on 10 Huawei projects consisting of 161,967 source code files and 24,437 bug reports in total. Localizing bugs in these projects faces several challenges, including the software product line, the bilingual issue, and the quality of bug reports, etc. We conduct comprehensive experiments to reveal how these factors affect IRBL effectiveness, and modify the data set to test whether some factors could be overcome, if additional information or hints are given. Based on the insights found in our work, we suggest potential improvements on IRBL techniques. This study is also expected to provide empirical evidences for other software tasks which face the same fundamental challenges. © 2022, The Author(s), under exclusive licence to Springer Science+Business Media, LLC, part of Springer Nature.</t>
  </si>
  <si>
    <t>VUDENC: Vulnerability Detection with Deep Learning on a Natural Codebase for Python</t>
  </si>
  <si>
    <t>https://www.scopus.com/inward/record.uri?eid=2-s2.0-85122640532&amp;doi=10.1016%2fj.infsof.2021.106809&amp;partnerID=40&amp;md5=c9479aca7a958217f564d0f05bfdbfec</t>
  </si>
  <si>
    <t>Context: Identifying potential vulnerable code is important to improve the security of our software systems. However, the manual detection of software vulnerabilities requires expert knowledge and is time-consuming, and must be supported by automated techniques. Objective: Such automated vulnerability detection techniques should achieve a high accuracy, point developers directly to the vulnerable code fragments, scale to real-world software, generalize across the boundaries of a specific software project, and require no or only moderate setup or configuration effort. Method: In this article, we present VUDENC (Vulnerability Detection with Deep Learning on a Natural Codebase), a deep learning-based vulnerability detection tool that automatically learns features of vulnerable code from a large and real-world Python codebase. VUDENC applies a word2vec model to identify semantically similar code tokens and to provide a vector representation. A network of long-short-term memory cells (LSTM) is then used to classify vulnerable code token sequences at a fine-grained level, highlight the specific areas in the source code that are likely to contain vulnerabilities, and provide confidence levels for its predictions. Results: To evaluate VUDENC, we used 1,009 vulnerability-fixing commits from different GitHub repositories that contain seven different types of vulnerabilities (SQL injection, XSS, Command injection, XSRF, Remote code execution, Path disclosure, Open redirect) for training. In the experimental evaluation, VUDENC achieves a recall of 78%–87%, a precision of 82%–96%, and an F1 score of 80%–90%. VUDENC's code, the datasets for the vulnerabilities, and the Python corpus for the word2vec model are available for reproduction. Conclusions: Our experimental results suggest that VUDENC is capable of outperforming most of its competitors in terms of vulnerably detection capabilities on real-world software. Comparable accuracy was only achieved on synthetic benchmarks, within single projects, or on a much coarser level of granularity such as entire source code files. © 2021</t>
  </si>
  <si>
    <t>Software security patch management - A systematic literature review of challenges, approaches, tools and practices</t>
  </si>
  <si>
    <t>https://www.scopus.com/inward/record.uri?eid=2-s2.0-85121098188&amp;doi=10.1016%2fj.infsof.2021.106771&amp;partnerID=40&amp;md5=940152feff47a468ccb4c3aa233b8f1b</t>
  </si>
  <si>
    <t>Context: Software security patch management purports to support the process of patching known software security vulnerabilities. Patching security vulnerabilities in large and complex systems is a hugely challenging process that involves multiple stakeholders making several interdependent technological and socio-technical decisions. Given the increasing recognition of the importance of software security patch management, it is important and timely to systematically review and synthesise the relevant literature on this topic. Objective: This paper aims at systematically reviewing the state of the art of software security patch management to identify the socio-technical challenges in this regard, reported solutions (i.e., approaches, tools, and practices), the rigour of the evaluation and the industrial relevance of the reported solutions, and to identify the gaps for future research. Method: We conducted a systematic literature review of 72 studies published from 2002 to March 2020, with extended coverage until September 2020 through forward snowballing. Results: We identify 14 socio-technical challenges in software security patch management, 18 solution approaches, tools and practices mapped onto the software security patch management process. We provide a mapping between the solutions and challenges to enable a reader to obtain a holistic overview of the gap areas. The findings also reveal that only 20.8% of the reported solutions have been rigorously evaluated in industrial settings. Conclusion: Our results reveal that 50% of the common challenges have not been directly addressed in the solutions and that most of them (38.9%) address the challenges in one phase of the process, namely vulnerability scanning, assessment and prioritisation. Based on the results that highlight the important concerns in software security patch management and the lack of solutions, we recommend a list of future research directions. This study also provides useful insights about different opportunities for practitioners to adopt new solutions and understand the variations of their practical utility. © 2021 Elsevier B.V.</t>
  </si>
  <si>
    <t>Automatic development of requirement linking matrix based on semantic similarity for robust software development</t>
  </si>
  <si>
    <t>https://www.scopus.com/inward/record.uri?eid=2-s2.0-85122634295&amp;doi=10.1016%2fj.jss.2021.111211&amp;partnerID=40&amp;md5=9f727a56152276ec54686db48522f4d4</t>
  </si>
  <si>
    <t>With growing complexity of modern software, it is important that the relevant textual requirements are correctly linked into a ‘requirement liking matrix’ during early system development stages. The resulting requirement linking matrix highlights direct and indirect interactions between different requirements, thus facilitating improved design, development, and testing of complex software systems, e.g. automotive software, electrical/electronic architectures. The sheer volume of textual requirements collected in real-life coupled with data noises makes the task of automatic requirement linking a non-trivial exercise. In this paper, we propose a novel semantic similarity model for automatically linking different requirements to organize them into a requirement linking matrix. The model computes the similarity in terms of term-to-term, tuple-to-tuple, and text-to-text scores. The scores are ranked to determine whether the links are having “High”, “Low”, or “No” relationship with each other in a requirement linking matrix. The model is deployed as a prototype tool and its performance is validated by using the real-life data. We also compare our approach with the alternative approaches proposed in literature. The system achieved the average F1 score of 0.93 in correctly linking the heterogeneous requirements. © 2022 Elsevier Inc.</t>
  </si>
  <si>
    <t>A novel load balancing scheme for mobile edge computing</t>
  </si>
  <si>
    <t>https://www.scopus.com/inward/record.uri?eid=2-s2.0-85123200338&amp;doi=10.1016%2fj.jss.2021.111195&amp;partnerID=40&amp;md5=35e43df166478fdd7f663a957c0bafec</t>
  </si>
  <si>
    <t>To overcome long propagation delays for data exchange between the remote cloud data center and end devices in Mobile Cloud Computing (MCC), Mobile Edge Computing (MEC) is emerging to push mobile computing, network control and storage to the network edges. A cloudlet in MEC is a mobility-enhanced small-scale cloud, which contains several MEC servers located in close proximity to mobile devices. The main purpose of a cloudlet is to stably provide services to mobile devices with low latency. When a cloudlet offers hundreds kinds of services to millions of mobile devices, it is critical to balance the loads so as to improve performance. In this paper, we propose a three-layer mobile hybrid hierarchical P2P (MHP2P) model as a cloudlet. MHP2P performs satisfactory service lookup efficiency and system scalability as well as high stability. More importantly, a load balance scheme is provided so that the loads of MHP2P can be well balanced with the increasing of MEC servers and query load. A large number of simulation experiments indicate that the proposed scheme is efficient for enhancing the load balancing performance in MHP2P based MEC systems. © 2021 Elsevier Inc.</t>
  </si>
  <si>
    <t>A Systematic Literature Review on the Use of Deep Learning in Software Engineering Research</t>
  </si>
  <si>
    <t>https://www.scopus.com/inward/record.uri?eid=2-s2.0-85130684004&amp;doi=10.1145%2f3485275&amp;partnerID=40&amp;md5=379dd545a2331d2255302016c7875232</t>
  </si>
  <si>
    <t>An increasingly popular set of techniques adopted by software engineering (SE) researchers to automate development tasks are those rooted in the concept of Deep Learning (DL). The popularity of such techniques largely stems from their automated feature engineering capabilities, which aid in modeling software artifacts. However, due to the rapid pace at which DL techniques have been adopted, it is difficult to distill the current successes, failures, and opportunities of the current research landscape. In an effort to bring clarity to this cross-cutting area of work, from its modern inception to the present, this article presents a systematic literature review of research at the intersection of SE &amp; DL. The review canvasses work appearing in the most prominent SE and DL conferences and journals and spans 128 papers across 23 unique SE tasks. We center our analysis around the components of learning, a set of principles that governs the application of machine learning techniques (ML) to a given problem domain, discussing several aspects of the surveyed work at a granular level. The end result of our analysis is a research roadmap that both delineates the foundations of DL techniques applied to SE research and highlights likely areas of fertile exploration for the future.  © 2022 Copyright held by the owner/author(s). Publication rights licensed to ACM.</t>
  </si>
  <si>
    <t>Orderly Generation of Test Data via Sorting Mutant Branches Based on Their Dominance Degrees for Weak Mutation Testing</t>
  </si>
  <si>
    <t>https://www.scopus.com/inward/record.uri?eid=2-s2.0-85089455434&amp;doi=10.1109%2fTSE.2020.3014960&amp;partnerID=40&amp;md5=d818ba74d4298bd4bb27292fa138a8d8</t>
  </si>
  <si>
    <t>Compared with traditional structural test criteria, test data generated based on mutation testing are proved more effective at detecting faults. However, not all test data have the same potence in detecting software faults. If test data are prioritized while generating for mutation testing, the defect detectability of the test suite can be further strengthened. In view of this, we propose a method of test data generation for weak mutation testing via sorting mutant branches based on their dominance degrees. First, the problem of weak mutation testing is transformed into that of covering mutant branches for a transformed program. Then, the dominance relation of mutant branches in the transformed program is analyzed to obtain the non-dominated mutant branches and their dominance degrees. Following that, we prioritize all non-dominated mutant branches in descending order by virtue of their dominance degrees. Finally, the test data are generated in an orderly manner by selecting the mutant branches sequentially. The experimental results on 15 programs show that compared with other methods, the proposed test data generation method can not only improve the error detectability of the test suite, but also has higher efficiency.  © 1976-2012 IEEE.</t>
  </si>
  <si>
    <t>An extended study on applicability and performance of homogeneous cross-project defect prediction approaches under homogeneous cross-company effort estimation situation</t>
  </si>
  <si>
    <t>https://www.scopus.com/inward/record.uri?eid=2-s2.0-85123756783&amp;doi=10.1007%2fs10664-021-10103-4&amp;partnerID=40&amp;md5=5e8365fd313b1a1216d95a2ee5e12f65</t>
  </si>
  <si>
    <t>Software effort estimation (SEE) models have been studied for decades. One of serious but typical situations for data-oriented models is the availability of datasets for training models. Cross-company software effort estimation (CCSEE) is a research topic to utilize project data outside an organization. The same problem was identified in software defect prediction research, and Cross-project defect prediction (CPDP) has been studied. CPDP and CCSEE shared the motivation and developed approaches for the same problem. A question arisen that CPDP approaches were applicable to CCSEE. This study explored this question with a survey and an empirical study focusing on homogeneous approaches. We first examined 24 homogeneous CPDP approach implementations provided in a CPDP framework and found more than half of the approaches were applicable. Next, we used the results of two past studies to check whether the applicable CPDP approaches covered strategies taken in past CPDP studies. The empirical experiment was then conducted to evaluate the estimation performance of the applicable CPDP approaches. CPDP approaches were configured with some machine learning techniques if available, and ten CCSEE dataset configurations were supplied for evaluation. The result was also compared with the results of those two past studies to find the commonalities and the differences between CPDP and CCSEE. The answers to the research questions revealed the our CPDP selection covered the strategies that CPDP approaches had taken. The empirical results supported the simple merge with no instance weighting, no feature selection, no data transformation, nor the simple voting. It was not necessarily surprising according CPDP and CCSEE studies, but had not been explored with CPDP approaches under CCSEE situation. A practical implication is: Combine cross-company data to make effort estimates. © 2022, The Author(s), under exclusive licence to Springer Science+Business Media, LLC, part of Springer Nature.</t>
  </si>
  <si>
    <t>Correction to: Analysing app reviews for software engineering: a systematic literature review (Empirical Software Engineering, (2022), 27, 2, (43), 10.1007/s10664-021-10065-7)</t>
  </si>
  <si>
    <t>https://www.scopus.com/inward/record.uri?eid=2-s2.0-85126212874&amp;doi=10.1007%2fs10664-022-10135-4&amp;partnerID=40&amp;md5=506769236bab2f965362ca99b91c8a4a</t>
  </si>
  <si>
    <t>The original version of this article, unfortunately, contained mistakes. The surname of the first author, Jacek Dąbrowski, was misspelled throughout the online version of the article as “Dębrowski.” The surname, however, is correct in the PDF version. The original article has been corrected. © 2022, The Author(s).</t>
  </si>
  <si>
    <t>Chatbot4QR: Interactive Query Refinement for Technical Question Retrieval</t>
  </si>
  <si>
    <t>https://www.scopus.com/inward/record.uri?eid=2-s2.0-85089459115&amp;doi=10.1109%2fTSE.2020.3016006&amp;partnerID=40&amp;md5=c06aa9cdc48ac0e3e240955140553125</t>
  </si>
  <si>
    <t>Technical QA sites (e.g., Stack Overflow (SO)) are important resources for developers to search for knowledge about technical problems. Search engines provided in QA sites and information retrieval approaches (e.g., word embedding-based) have limited capabilities to retrieve relevant questions when queries are imprecisely specified, such as missing important technical details (e.g., the user's preferred programming languages). Although many automatic query expansion approaches have been proposed to improve the quality of queries by expanding queries with relevant terms, the information missed in a query is not identified. Moreover, without user involvement, the existing query expansion approaches may introduce unexpected terms and lead to undesired results. In this paper, we propose an interactive query refinement approach for question retrieval, named Chatbot4QR, which can assist users in recognizing and clarifying technical details missed in queries and thus retrieve more relevant questions for users. Chatbot4QR automatically detects missing technical details in a query and generates several clarification questions (CQs) to interact with the user to capture their overlooked technical details. To ensure the accuracy of CQs, we design a heuristic-based approach for CQ generation after building two kinds of technical knowledge bases: a manually categorized result of 1,841 technical tags in SO and the multiple version-frequency information of the tags. We develop a Chatbot4QR prototype that uses 1.88 million SO questions as the repository for question retrieval. To evaluate Chatbot4QR, we conduct six user studies with 25 participants on 50 experimental queries. The results are as follows. (1) On average 60.8 percent of the CQs generated for a query are useful for helping the participants recognize missing technical details. (2) Chatbot4QR can rapidly respond to the participants after receiving a query within approximately 1.3 seconds. (3) The refined queries contribute to retrieving more relevant SO questions than nine baseline approaches. For more than 70 percent of the participants who have preferred techniques on the query tasks, Chatbot4QR significantly outperforms the state-of-the-art word embedding-based retrieval approach with an improvement of at least 54.6 percent in terms of two measurements: Pre$@$@k and NDCG$@$@k. (4) For 48-88 percent of the assigned query tasks, the participants obtain more desired results after interacting with Chatbot4QR than directly searching from Web search engines (e.g., the SO search engine and Google) using the original queries.  © 1976-2012 IEEE.</t>
  </si>
  <si>
    <t>Efficient Execution of ATL Model Transformations Using Static Analysis and Parallelism</t>
  </si>
  <si>
    <t>https://www.scopus.com/inward/record.uri?eid=2-s2.0-85128814254&amp;doi=10.1109%2fTSE.2020.3011388&amp;partnerID=40&amp;md5=96e945a36dde7ee89adbad9e6212c885</t>
  </si>
  <si>
    <t>Although model transformations are considered to be the heart and soul of Model Driven Engineering (MDE), there are still several challenges that need to be addressed to unleash their full potential in industrial settings. Among other shortcomings, their performance and scalability remain unsatisfactory for dealing with large models, making their wide adoption difficult in practice. This paper presents A2L, a compiler for the parallel execution of ATL model transformations, which produces efficient code that can use existing multicore computer architectures, and applies effective optimizations at the transformation level using static analysis. We have evaluated its performance in both sequential and multi-threaded modes obtaining significant speedups with respect to current ATL implementations. In particular, we obtain speedups between 2.32x and 38.28x for the A2L sequential version, and between 2.40x and 245.83x when A2L is executed in parallel, with expected average speedups of 8.59x and 22.42x, respectively.  © 1976-2012 IEEE.</t>
  </si>
  <si>
    <t>Why Do Developers Reject Refactorings in Open-Source Projects?</t>
  </si>
  <si>
    <t>https://www.scopus.com/inward/record.uri?eid=2-s2.0-85130733813&amp;doi=10.1145%2f3487062&amp;partnerID=40&amp;md5=41738a55b3b573e3fe83258b2b6bd82c</t>
  </si>
  <si>
    <t>Refactoring operations are behavior-preserving changes aimed at improving source code quality. While refactoring is largely considered a good practice, refactoring proposals in pull requests are often rejected after the code review. Understanding the reasons behind the rejection of refactoring contributions can shed light on how such contributions can be improved, essentially benefiting software quality.This article reports a study in which we manually coded rejection reasons inferred from 330 refactoring-related pull requests from 207 open-source Java projects. We surveyed 267 developers to assess their perceived prevalence of these identified rejection reasons, further complementing the reasons.Our study resulted in a comprehensive taxonomy consisting of 26 refactoring-related rejection reasons and 21 process-related rejection reasons. The taxonomy, accompanied with representative examples and highlighted implications, provides developers with valuable insights on how to ponder and polish their refactoring contributions, and indicates a number of directions researchers can pursue toward better refactoring recommenders.  © 2021 Association for Computing Machinery.</t>
  </si>
  <si>
    <t>Introduction to the Special Issue on value and waste in software engineering</t>
  </si>
  <si>
    <t>https://www.scopus.com/inward/record.uri?eid=2-s2.0-85122536115&amp;doi=10.1016%2fj.infsof.2021.106801&amp;partnerID=40&amp;md5=79a725e4182ca28b04973d78cfba8e1d</t>
  </si>
  <si>
    <t>In the context of software engineering, “value” and “waste” can mean different things to different stakeholders. While traditionally value and waste have been considered from a business or economic point of view, there has been a trend in recent years towards a broader perspective that also includes wider human and societal values. This Special Issue explores value and waste aspects in all areas of software engineering, including identifying, quantifying, reasoning about, and representing value and waste, driving value and avoiding waste, and managing value and waste. In this editorial we provide an introduction to the topic and provide an overview of the contributions included in this Special Issue. © 2021</t>
  </si>
  <si>
    <t>CBUA: A Probabilistic, Predictive, and Practical Approach for Evaluating Test Suite Effectiveness</t>
  </si>
  <si>
    <t>https://www.scopus.com/inward/record.uri?eid=2-s2.0-85127569955&amp;doi=10.1109%2fTSE.2020.3010361&amp;partnerID=40&amp;md5=355bd4c9abd191ae9d3c8d7efda7632c</t>
  </si>
  <si>
    <t>Knowing the effectiveness of a test suite is essential for many activities such as assessing the test adequacy of code and guiding the generation of new test cases. Mutation testing is a commonly used defect injection technique for evaluating the effectiveness of a test suite. However, it is usually computationally expensive, as a large number of mutants (buggy versions) are needed to be generated from a production code under test and executed against the test suite. In order to reduce the expensive testing cost, recent studies proposed to use supervised models to predict the effectiveness of a test suite without executing the test suite against the mutants. Nonetheless, the training of such a supervised model requires labeled data, which still depends on the costly mutant execution. Furthermore, existing models are based on traditional supervised learning techniques, which assume that the training and testing data come from the same distribution. But, in practice, software systems are subject to considerable concept drifts, i.e., the same distribution assumption usually does not hold. This can lead to inaccurate predictions of a learned supervised model on the target code as time progresses. To tackle these problems, in this paper, we propose a Coverage-Based Unsupervised Approach (CBUA) for evaluating the effectiveness of a test suite. Given a production code under test, the corresponding mutants, and a test suite, CBUA first collects the coverage information of the mutated statements in the target production code under the execution of the test suite. Then, CBUA employs coverage to estimate the probability of each mutant being alive. As such, a mutation score is computed to evaluate the test suite effectiveness and the predicted labels (i.e., killed or alive) are obtained. The whole process only requires a one-time execution of the test suite against the target production code, without involving any mutant execution and any training data. CBUA can ensure the score monotonicity property (i.e., adding test cases to a test suite does not decrease its mutation score), which may be violated by a supervised approach. The experimental results show that CBUA is very competitive with the state-of-the-art supervised approaches in prediction accuracy. In particular, CBUA is shown to be more effective in finding mutants that are covered but not killed by a test suite, which is helpful in identifying the weaknesses in the current test suite and generating new test cases accordingly. Since CBUA is an easy-to-implement approach with a low cost, we suggest that it should be used as a baseline approach for comparison when any novel prediction approach is proposed in future studies. © 1976-2012 IEEE.</t>
  </si>
  <si>
    <t>An empirical study on self-admitted technical debt in Dockerfiles</t>
  </si>
  <si>
    <t>https://www.scopus.com/inward/record.uri?eid=2-s2.0-85124006010&amp;doi=10.1007%2fs10664-021-10081-7&amp;partnerID=40&amp;md5=d27f46fbd645e3b250241cfaa84d2245</t>
  </si>
  <si>
    <t>In software development, ad hoc solutions that are intentionally implemented by developers are called self-admitted technical debt (SATD). Because the existence of SATD spreads poor implementations, it is necessary to remove it as soon as possible. Meanwhile, container virtualization has been attracting attention in recent years as a technology to support infrastructure such as servers. Currently, Docker is the de facto standard for container virtualization. In Docker, a file describing how to build a container (Dockerfile) is a set of procedural instructions; thus, it can be considered as a kind of source code. Moreover, because Docker is a relatively new technology, there are few developers who have accumulated good or bad practices for building Docker container. Hence, it is likely that Dockerfiles contain many SATDs, as is the case with general programming language source code analyzed in previous SATD studies. The goal of this paper is to categorize SATDs in Dockerfiles and to share knowledge with developers and researchers. To achieve this goal, we conducted a manual classification for SATDs in Dockerfile. We found that about 3.0% of the comments in Dockerfile are SATD. In addition, we have classified SATDs into five classes and eleven subclasses. Among them, there are some SATDs specific to Docker, such as SATDs for version fixing and for integrity check. The three most common classes of SATD were related to lowering maintainability, testing, and defects. © 2022, The Author(s).</t>
  </si>
  <si>
    <t>Vuln4Real: A Methodology for Counting Actually Vulnerable Dependencies</t>
  </si>
  <si>
    <t>https://www.scopus.com/inward/record.uri?eid=2-s2.0-85092534617&amp;doi=10.1109%2fTSE.2020.3025443&amp;partnerID=40&amp;md5=623febee67c5ccb6963388239628e5cc</t>
  </si>
  <si>
    <t>Vulnerable dependencies are a known problem in today's free open-source software ecosystems because FOSS libraries are highly interconnected, and developers do not always update their dependencies. Our paper proposes Vuln4Real, the methodology for counting actually vulnerable dependencies, that addresses the over-inflation problem of academic and industrial approaches for reporting vulnerable dependencies in FOSS software, and therefore, caters to the needs of industrial practice for correct allocation of development and audit resources. To understand the industrial impact of a more precise methodology, we considered the 500 most popular FOSS Java libraries used by SAP in its own software. Our analysis included 25767 distinct library instances in Maven. We found that the proposed methodology has visible impacts on both ecosystem view and the individual library developer view of the situation of software dependencies: Vuln4Real significantly reduces the number of false alerts for deployed code (dependencies wrongly flagged as vulnerable), provides meaningful insights on the exposure to third-parties (and hence vulnerabilities) of a library, and automatically predicts when dependency maintenance starts lagging, so it may not receive updates for arising issues. © 1976-2012 IEEE.</t>
  </si>
  <si>
    <t>An onboarding model for integrating newcomers into agile project teams</t>
  </si>
  <si>
    <t>https://www.scopus.com/inward/record.uri?eid=2-s2.0-85127072490&amp;doi=10.1016%2fj.infsof.2021.106792&amp;partnerID=40&amp;md5=b9d7fb56fa2aaa0a7ef2d7491ccd9f42</t>
  </si>
  <si>
    <t>Context: A stable team is deemed optimal for agile software development project success; however, all teams change membership over time. Newcomers joining an agile project team must rapidly assimilate into the organisational and project environment. They must do this while learning how to contribute effectively and without seriously interrupting project progress. Objective: This paper addresses how newcomers integrate into an established agile project team and how agile practices assist with onboarding. Method: A single, qualitative case study approach was used, investigating a co-located agile project team in a large IT department who regularly onboard inexperienced newcomers. Analysis was abductive, consisting of inductive coding and theming using categories from an existing onboarding theory. Results: We describe the team's onboarding practices and adjustments and present an agile onboarding model that encompasses onboarding activities, individual adjustments, and workplace adjustments. Conclusions: A mixture of general and specific agile onboarding practices contribute to successful onboarding in an agile team. We provide practical guidelines to improve onboarding practice in agile teams. Our major new contribution is an extended model of onboarding for agile teams. © 2021</t>
  </si>
  <si>
    <t>Mining Python fix patterns via analyzing fine-grained source code changes</t>
  </si>
  <si>
    <t>https://www.scopus.com/inward/record.uri?eid=2-s2.0-85123797036&amp;doi=10.1007%2fs10664-021-10087-1&amp;partnerID=40&amp;md5=fec2f421d4efd4f90b87555151f448db</t>
  </si>
  <si>
    <t>Many code changes are inherently repetitive, and researchers employ repetitiveness of the code changes to generate bug fix patterns. Automatic Program Repair (APR) can automatically detect and fix bugs, thus helping developers to improve the quality of software products. As a critical component of APR, software bug fix patterns have been revealed by existing studies to be very effective in detecting and fixing bugs in different programming languages (e.g., Java/C++); yet the fix patterns proposed by these studies can not be directly applied to improve Python programs because of syntactic incompatibilities and lack of analysis of dynamic features. In this paper, we proposed a mining approach to identify fix patterns of Python programs by extracting fine-grained bug-fixing code changes. We first collected bug reports from GitHub repository and employed the abstract syntax tree edit distance to cluster similar bug-fixing code changes to generate fix patterns. We then evaluated the effectiveness of these fix patterns by applying them to single-hunk bugs in two benchmarks (BugsInPy and QuixBugs). The results show that 13 out of 101 real bugs can be fixed without human intervention; that is, the generated bug patch is identical or semantically equivalent with developer’s patches. Also, we evaluated the fix patterns in the wild. For each complex bug, 15% of the bug code could be fixed, and 37% of the bug code could be matched by fix patterns. © 2022, The Author(s), under exclusive licence to Springer Science+Business Media, LLC, part of Springer Nature.</t>
  </si>
  <si>
    <t>Changes in perceived productivity of software engineers during COVID-19 pandemic: The voice of evidence</t>
  </si>
  <si>
    <t>https://www.scopus.com/inward/record.uri?eid=2-s2.0-85123218412&amp;doi=10.1016%2fj.jss.2021.111197&amp;partnerID=40&amp;md5=3005dc80cceb3979d5018271de842bd1</t>
  </si>
  <si>
    <t>Background: The COVID-19 pandemic triggered a natural experiment of an unprecedented scale as companies closed their offices and sent employees to work from home. Many managers were concerned that their engineers would not be able to work effectively from home, or lack the motivation to do so, and that they would lose control and not even notice when things go wrong. As many companies announced their post-COVID permanent remote-work or hybrid home/office policies, the question of what can be expected from software engineers who work from home becomes more and more relevant. Aims: To understand the nature of home telework we analyze the evidence of perceived changes in productivity comparing office work before the pandemic with the work from home during the pandemic from thirteen empirical surveys of practitioners. Method: We analyzed data from six corporate surveys conducted in four Scandinavian companies combined with the results of seven published surveys studying the perceived changes in productivity in industrial settings. In addition, we sought explanations for the variation in perceived productivity among the engineers from the studied companies through the qualitative analysis of open-ended questions and interviews. Results: Combined results of 7686 data points suggest that though on average perceived productivity has not changed significantly, there are developers who report being more productive, and developers being less productive when working from home. Positively affected individuals in some surveys form large groups of respondents (up to 50%) and mention benefiting from a better organization of work, increased flexibility and focus. Yet, there are equally large groups of negatively affected respondents (up to 51%) who complain about the challenges related to remote teamwork and collaboration, as well as emotional issues, distractions and poor home office environment and equipment. Finally, positive trends are found in longitudinal surveys, i.e., developers’ productivity in the later months of the pandemic show better results than those in the earlier months. Conclusions: We conclude that behind the average “no change” lays a large variation of experiences, which means that the work from home might not be for everyone. Yet, a longitudinal analysis of the surveys is encouraging, as it shows that the more pessimistic results might be influenced by the initial experiences of an unprecedented crisis. At the end, we put forward the lessons learned during the pandemic that can inspire the new post-pandemic work policies. © 2021 The Authors</t>
  </si>
  <si>
    <t>Efficient Summary Reuse for Software Regression Verification</t>
  </si>
  <si>
    <t>https://www.scopus.com/inward/record.uri?eid=2-s2.0-85128804726&amp;doi=10.1109%2fTSE.2020.3021477&amp;partnerID=40&amp;md5=ff894eb33b25e98a972c2dd814ab6e39</t>
  </si>
  <si>
    <t>Software systems evolve throughout their life cycles. Many revisions are produced over time. Verifying each revision of the software is impractical. Regression verification suggests reusing intermediate results from the previous verification runs. This paper studies regression verification via summary reuse. Not only procedure summaries, but also loop summaries are proposed to be reused. This paper proposes a fully automatic regression verification technique in the context of CEGAR. A lazy counterexample analysis technique is developed to improve the efficiency of summary reuse. We performed extensive experiments on two large sets of industrial programs (3,675 revisions of 488 Linux kernel device drivers). Results show that our summary reuse technique saves 84 to 93 percent analysis time of the regression verification.  © 1976-2012 IEEE.</t>
  </si>
  <si>
    <t>Considerations and challenges for the adoption of open source components in software-intensive businesses</t>
  </si>
  <si>
    <t>https://www.scopus.com/inward/record.uri?eid=2-s2.0-85122228228&amp;doi=10.1016%2fj.jss.2021.111152&amp;partnerID=40&amp;md5=1a76191d935c3a5d37498d5b169511a9</t>
  </si>
  <si>
    <t>Component-Based Software Development is a conventional way of working for software-intensive businesses and Open Source Software (OSS) components are frequently considered by businesses for adoption and inclusion in software products. Previous research has found a variety of practices used to support the adoption of OSS components, including formally specified processes and less formal, developer-led approaches, and that the practices used continue to develop. Evolutionary pressures identified include the proliferation of available OSS components and increases in the pace of software development as businesses move towards continuous integration and delivery. We investigate work practices used in six software-intensive businesses in the primary and secondary software sectors to understand current approaches to OSS component adoption and the challenges businesses face establishing effective work practices to evaluate OSS components. We find businesses have established processes for evaluating OSS components and communities that support more complex and nuanced considerations of the cost and risks of component adoption alongside matters such as licence compliance and functional requirements. We also found that the increasing pace and volume of software development within some businesses provides pressure to continue to evolve software evaluation processes. © 2021 The Authors</t>
  </si>
  <si>
    <t>Integrating an Ensemble Surrogate Model's Estimation into Test Data Generation</t>
  </si>
  <si>
    <t>https://www.scopus.com/inward/record.uri?eid=2-s2.0-85128874055&amp;doi=10.1109%2fTSE.2020.3019406&amp;partnerID=40&amp;md5=6e0e5428ca48da86c821cb4571808db8</t>
  </si>
  <si>
    <t>For the path coverage testing of a Message-Passing Interface (MPI) program, test data generation based on an evolutionary optimization algorithm (EOA) has been widely known. However, during the use of the above technique, it is necessary to evaluate the fitness of each evolutionary individual by executing the program, which is generally computationally expensive. In order to reduce the computational cost, this article proposes a method of integrating an ensemble surrogate model's estimation into the process of generating test data. The proposed method first produces a number of test inputs using an EOA, and forms a training set together with their real fitness. Then, this article trains an ensemble surrogate model (ESM) based on the training set, which is employed to estimate the fitness of each individual. Finally, a small number of individuals with good estimations are selected to further execute the program, so as to have their real fitness for the subsequent evolution. This article applies the proposed method to seven benchmark MPI programs, which is compared with several state-of-the-art approaches. The experimental results show that the proposed method can generate test data with significantly low computational cost.  © 1976-2012 IEEE.</t>
  </si>
  <si>
    <t>An empirical study on release notes patterns of popular apps in the Google Play Store</t>
  </si>
  <si>
    <t>https://www.scopus.com/inward/record.uri?eid=2-s2.0-85126109822&amp;doi=10.1007%2fs10664-021-10086-2&amp;partnerID=40&amp;md5=4dcfa1dbe0a2b39af9720dc356e27c5b</t>
  </si>
  <si>
    <t>Release notes of a new mobile release provide valuable information for app users about the updated functionality of an app. Moreover, app developers can use the release notes to inform users about the resolution of a previously reported issue in user reviews. Prior work shows that release notes are an essential artifact for app developers to announce the emergency fixes and the newly adopted features. However, little is known about the common practices adapted by app developers in preparing their release notes. In this paper, we are interested in capturing the common practices as release notes patterns. First, we conduct an online survey with 102 respondents to investigate their views on mobile release notes. Our results show that most developers find release notes to be useful for notifying their user-base. Then, we study release notes patterns by analyzing 69,851 releases and 67.7 million user reviews of 2,232 top free-to-download apps in the Google Play Store over three years (from April 2016 until April 2019). We observe that app developers tend to write either long release notes (over 50 words) or short release notes (less than 7 words). We use the characteristics of release notes, such as the number of words, to identify six patterns of release notes in mobile apps. We manually investigate the release notes from each of the six patterns, and find 17 release drivers for the release notes. We also find that apps with longer release notes tend to have higher average user ratings. Furthermore, we observe that a shift from rarely updated patterns to frequently updated patterns tend to have higher average user ratings. Our work shows potential directions for developers to improve the release note mechanisms in app stores. © 2021, The Author(s), under exclusive licence to Springer Science+Business Media, LLC, part of Springer Nature.</t>
  </si>
  <si>
    <t>Software micro-rejuvenation for Android mobile systems</t>
  </si>
  <si>
    <t>https://www.scopus.com/inward/record.uri?eid=2-s2.0-85121968695&amp;doi=10.1016%2fj.jss.2021.111181&amp;partnerID=40&amp;md5=c339393f98b49bfff848e7017c52662b</t>
  </si>
  <si>
    <t>Software aging – the phenomenon affecting many long-running systems, causing performance degradation or an increasing failure rate over mission time, and eventually leading to failure – is known to affect mobile devices and their operating systems, too. Software rejuvenation – the technique typically used to counteract aging – may compromise the user's perception of availability and reliability of the personal device, if applied at a coarse grain, e.g., by restarting applications or, worse, rebooting the entire device. This article proposes a configurable micro-rejuvenation technique to counteract software aging in Android-based mobile devices, acting at a fine-grained level, namely on in-memory system data structures. The technique is engineered in two phases. Before releasing the (customized) Android version, a heap profiling facility is used by the manufacturer's developers to identify potentially bloating data structures in Android services and to instrument their code. After release, an aging detection and rejuvenation service will safely clean up the bloating data structures, with a negligible impact on user perception and device availability, as neither the device nor operating system's processes are restarted. The results of experiments show the ability of the technique to provide significant gains in aging mobile operating system responsiveness and time to failure. © 2021 Elsevier Inc.</t>
  </si>
  <si>
    <t>Impact of software development processes on the outcomes of student computing projects: A tale of two universities</t>
  </si>
  <si>
    <t>https://www.scopus.com/inward/record.uri?eid=2-s2.0-85120696494&amp;doi=10.1016%2fj.infsof.2021.106787&amp;partnerID=40&amp;md5=de7f141fa3649f4deb62bb2152204513</t>
  </si>
  <si>
    <t>Context: Project-based courses are more and more commonly used as an opportunity to teach students structured methods of developing software. Two well-known approaches in this area – traditional and Agile – have been successfully applied to drive academic projects. However too often the default is still to have no organizational process at all. While a large variety of software development life-cycle models exists, little guidance is available on which one to choose to fit the context of working with students. Objective: This paper assesses the impact of iterative, sequential and “hands-off” development approaches on the success of student computing projects. A structured, metric-based assessment scheme was applied to investigate team productivity, teamwork and the quality of the final product. Method: Empirical evidence was collected during a controlled experiment carried out at two engineering schools in Europe. More than 100 students at Bachelor's and Master's levels participated in the research, with varied software development and teamwork skill sets. Results: Similar patterns were observed among both sets of subjects, with iterative teams demonstrating the highest productivity and superior team cohesion but a decline in the quality of the final product. Sequential development led to a considerable improvement in the external quality characteristics of the software produced, owing to the method's stress on design activities. Conclusion: The findings of this study will be of use to educators interested in applying software development processes to student groupwork. A set of guidelines is provided for applying a structured way of working in a project-based course. © 2021 The Author(s)</t>
  </si>
  <si>
    <t>Software Engineering for AI-Based Systems: A Survey</t>
  </si>
  <si>
    <t>https://www.scopus.com/inward/record.uri?eid=2-s2.0-85130727000&amp;doi=10.1145%2f3487043&amp;partnerID=40&amp;md5=fbf7ac61842908f81cd945ae6a1009e4</t>
  </si>
  <si>
    <t>AI-based systems are software systems with functionalities enabled by at least one AI component (e.g., for image-, speech-recognition, and autonomous driving). AI-based systems are becoming pervasive in society due to advances in AI. However, there is limited synthesized knowledge on Software Engineering (SE) approaches for building, operating, and maintaining AI-based systems. To collect and analyze state-of-the-art knowledge about SE for AI-based systems, we conducted a systematic mapping study. We considered 248 studies published between January 2010 and March 2020. SE for AI-based systems is an emerging research area, where more than 2/3 of the studies have been published since 2018. The most studied properties of AI-based systems are dependability and safety. We identified multiple SE approaches for AI-based systems, which we classified according to the SWEBOK areas. Studies related to software testing and software quality are very prevalent, while areas like software maintenance seem neglected. Data-related issues are the most recurrent challenges. Our results are valuable for: researchers, to quickly understand the state-of-the-art and learn which topics need more research; practitioners, to learn about the approaches and challenges that SE entails for AI-based systems; and, educators, to bridge the gap among SE and AI in their curricula.  © 2022 Copyright held by the owner/author(s).</t>
  </si>
  <si>
    <t>Optimization of Software Release Planning Considering Architectural Dependencies, Cost, and Value</t>
  </si>
  <si>
    <t>https://www.scopus.com/inward/record.uri?eid=2-s2.0-85128824304&amp;doi=10.1109%2fTSE.2020.3020013&amp;partnerID=40&amp;md5=42427e5dfc31c85e40b6affb5192def5</t>
  </si>
  <si>
    <t>Within any incremental development paradigm, there exists a tension between the desire to deliver value to the customer early and the desire to reduce cost by avoiding architectural refactoring and rework in subsequent releases. What is lacking is an analytical framework that quantifies opportunities and risks of choosing one or the other of these strategies or a blend of the two. This article demonstrates the use of design structure and domain mapping matrices for analyzing architectural dependencies and proposes an optimization-based decision-making technique to support effective release planning. The optimization models recommend the order in which architectural elements and features should be implemented across different releases so as to: (a) minimize rework cost; (b) maximize early value delivery; or (c) optimize an integrated measure of cost and value. These analytic models can be applied earlier in the life cycle and, hence, provide timely information about the progress and changes that occur at each iteration.  © 1976-2012 IEEE.</t>
  </si>
  <si>
    <t>Redundancy, Context, and Preference: An Empirical Study of Duplicate Pull Requests in OSS Projects</t>
  </si>
  <si>
    <t>https://www.scopus.com/inward/record.uri?eid=2-s2.0-85128814070&amp;doi=10.1109%2fTSE.2020.3018726&amp;partnerID=40&amp;md5=c4a9951a65169383c9d4d89c9e686e48</t>
  </si>
  <si>
    <t>OSS projects are being developed by globally distributed contributors, who often collaborate through the pull-based model today. While this model lowers the barrier to entry for OSS developers by synthesizing, automating and optimizing the contribution process, coordination among an increasing number of contributors remains as a challenge due to the asynchronous and self-organized nature of distributed development. In particular, duplicate contributions, where multiple different contributors unintentionally submit duplicate pull requests to achieve the same goal, are an elusive problem that may waste effort in automated testing, code review and software maintenance. While the issue of duplicate pull requests has been highlighted, to what extent duplicate pull requests affect the development in OSS communities has not been well investigated. In this paper, we conduct a mixed-approach study to bridge this gap. Based on a comprehensive dataset constructed from 26 popular GitHub projects, we obtain the following findings: (a) Duplicate pull requests result in redundant human and computing resources, exerting a significant impact on the contribution and evaluation process. (b) Contributors' inappropriate working patterns and the drawbacks of their collaborating environment might result in duplicate pull requests. (c) Compared to non-duplicate pull requests, duplicate pull requests have significantly different features, e.g., being submitted by inexperienced contributors, being fixing bugs, touching cold files, and solving tracked issues. (d) Integrators choosing between duplicate pull requests prefer to accept those with early submission time, accurate and high-quality implementation, broad coverage, test code, high maturity, deep discussion, and active response. Finally, actionable suggestions and implications are proposed for OSS practitioners.  © 1976-2012 IEEE.</t>
  </si>
  <si>
    <t>An exploratory study of bug prediction at the method level</t>
  </si>
  <si>
    <t>https://www.scopus.com/inward/record.uri?eid=2-s2.0-85121006272&amp;doi=10.1016%2fj.infsof.2021.106794&amp;partnerID=40&amp;md5=2638cb459a9d9536e266ab6166d6a265</t>
  </si>
  <si>
    <t>Context: During the past decades, researchers have proposed numerous studies to predict bugs at different granularity levels, such as the file level, package level, module level, etc. However, the prediction models at the method level are rarely investigated. Objective: In this paper, we investigate to predict bug-prone methods based on method-level code metrics or history measures, and analyze the prediction importance of each metric. Method: To proceed our study, we first propose a series of code metrics and history measures for conducting method-level bug predictions. Next, we compare the performance of different types of prediction models. Finally, we conduct analyses about the prediction power of each metric, based on which, we further analyze whether we can simplify the prediction models. Results: Through our evaluation on eighteen large-scale projects, we have presented: (1) conducting method-level bug prediction has potentials of saving a large portion of effort on code reviews and inspections; (2) models using the proposed code metrics or history measures could achieve a good prediction performance; (3) the prediction importance of each metric distributes differently; (4) a highly simplified prediction model could be derived by just using a few important metrics. Conclusion: This study presents how to systematically build models for predicting bug-prone methods, and provides empirical evidence for developers to best select metrics to build method-level bug prediction models. © 2021</t>
  </si>
  <si>
    <t>Guest Editors’ introduction to the special section on the 12th system analysis and modelling conference (SAM 2020)</t>
  </si>
  <si>
    <t>https://www.scopus.com/inward/record.uri?eid=2-s2.0-85121232601&amp;doi=10.1016%2fj.infsof.2021.106788&amp;partnerID=40&amp;md5=9092b983076937e8534753a3618b0e7b</t>
  </si>
  <si>
    <t>Inputs From Hell: Learning Input Distributions for Grammar-Based Test Generation</t>
  </si>
  <si>
    <t>https://www.scopus.com/inward/record.uri?eid=2-s2.0-85128804498&amp;doi=10.1109%2fTSE.2020.3013716&amp;partnerID=40&amp;md5=4250954f68f92d470aa83054f82ff46f</t>
  </si>
  <si>
    <t>Grammars can serve as producers for structured test inputs that are syntactically correct by construction. A probabilistic grammar assigns probabilities to individual productions, thus controlling the distribution of input elements. Using the grammars as input parsers, we show how to learn input distributions from input samples, allowing to create inputs that are similar to the sample; by inverting the probabilities, we can create inputs that are dissimilar to the sample. This allows for three test generation strategies: 1) 'Common inputs'-by learning from common inputs, we can create inputs that are similar to the sample; this is useful for regression testing. 2) 'Uncommon inputs'-learning from common inputs and inverting probabilities yields inputs that are strongly dissimilar to the sample; this is useful for completing a test suite with 'inputs from hell' that test uncommon features, yet are syntactically valid. 3) 'Failure-inducing inputs'-learning from inputs that caused failures in the past gives us inputs that share similar features and thus also have a high chance of triggering bugs; this is useful for testing the completeness of fixes. Our evaluation on three common input formats (JSON, JavaScript, CSS) shows the effectiveness of these approaches. Results show that 'common inputs' reproduced 96 percent of the methods induced by the samples. In contrast, for almost all subjects (95 percent), the 'uncommon inputs' covered significantly different methods from the samples. Learning from failure-inducing samples reproduced all exceptions (100 percent) triggered by the failure-inducing samples and discovered new exceptions not found in any of the samples learned from.  © 1976-2012 IEEE.</t>
  </si>
  <si>
    <t>Logram: Efficient Log Parsing Using n-Gram Dictionaries</t>
  </si>
  <si>
    <t>https://www.scopus.com/inward/record.uri?eid=2-s2.0-85127571023&amp;doi=10.1109%2fTSE.2020.3007554&amp;partnerID=40&amp;md5=cd7b3c2857d7176539116581ac6b6936</t>
  </si>
  <si>
    <t>Software systems usually record important runtime information in their logs. Logs help practitioners understand system runtime behaviors and diagnose field failures. As logs are usually very large in size, automated log analysis is needed to assist practitioners in their software operation and maintenance efforts. Typically, the first step of automated log analysis is log parsing, i.e., converting unstructured raw logs into structured data. However, log parsing is challenging, because logs are produced by static templates in the source code (i.e., logging statements) yet the templates are usually inaccessible when parsing logs. Prior work proposed automated log parsing approaches that have achieved high accuracy. However, as the volume of logs grows rapidly in the era of cloud computing, efficiency becomes a major concern in log parsing. In this work, we propose an automated log parsing approach, Logram, which leverages $n$n-gram dictionaries to achieve efficient log parsing. We evaluated Logram on 16 public log datasets and compared Logram with five state-of-the-art log parsing approaches. We found that Logram achieves a higher parsing accuracy than the best existing approaches (i.e., at least 10 percent higher, on average) and also outperforms these approaches in efficiency (i.e., 1.8 to 5.1 times faster than the second-fastest approaches in terms of end-to-end parsing time). Furthermore, we deployed Logram on Spark and we found that Logram scales out efficiently with the number of Spark nodes (e.g., with near-linear scalability for some logs) without sacrificing parsing accuracy. In addition, we demonstrated that Logram can support effective online parsing of logs, achieving similar parsing results and efficiency to the offline mode. © 1976-2012 IEEE.</t>
  </si>
  <si>
    <t>ConE: A Concurrent Edit Detection Tool for Large-scale Software Development</t>
  </si>
  <si>
    <t>https://www.scopus.com/inward/record.uri?eid=2-s2.0-85130754615&amp;doi=10.1145%2f3478019&amp;partnerID=40&amp;md5=bf5e3f92e813bc232884ae985eb8b416</t>
  </si>
  <si>
    <t>Modern, complex software systems are being continuously extended and adjusted. The developers responsible for this may come from different teams or organizations, and may be distributed over the world. This may make it difficult to keep track of what other developers are doing, which may result in multiple developers concurrently editing the same code areas. This, in turn, may lead to hard-to-merge changes or even merge conflicts, logical bugs that are difficult to detect, duplication of work, and wasted developer productivity. To address this, we explore the extent of this problem in the pull-request-based software development model. We study half a year of changes made to six large repositories in Microsoft in which at least 1,000 pull requests are created each month. We find that files concurrently edited in different pull requests are more likely to introduce bugs. Motivated by these findings, we design, implement, and deploy a service named Concurrent Edit Detector (ConE) that proactively detects pull requests containing concurrent edits, to help mitigate the problems caused by them. ConE has been designed to scale, and to minimize false alarms while still flagging relevant concurrently edited files. Key concepts of ConE include the detection of the Extent of Overlap between pull requests, and the identification of Rarely Concurrently Edited Files. To evaluate ConE, we report on its operational deployment on 234 repositories inside Microsoft. ConE assessed 26,000 pull requests and made 775 recommendations about conflicting changes, which were rated as useful in over 70% (554) of the cases. From interviews with 48 users, we learned that they believed ConE would save time in conflict resolution and avoiding duplicate work, and that over 90% intend to keep using the service on a daily basis.  © 2021 Copyright held by the owner/author(s).</t>
  </si>
  <si>
    <t>Measuring and Modeling Group Dynamics in Open-Source Software Development: A Tensor Decomposition Approach</t>
  </si>
  <si>
    <t>https://www.scopus.com/inward/record.uri?eid=2-s2.0-85130730485&amp;doi=10.1145%2f3473139&amp;partnerID=40&amp;md5=ced0cefc3790769ac2321cd0f17bdc44</t>
  </si>
  <si>
    <t>Many open-source software projects depend on a few core developers, who take over both the bulk of coordination and programming tasks. They are supported by peripheral developers, who contribute either via discussions or programming tasks, often for a limited time. It is unclear what role these peripheral developers play in the programming and communication efforts, as well as the temporary task-related sub-groups in the projects. We mine code-repository data and mailing-list discussions to model the relationships and contributions of developers in a social network and devise a method to analyze the temporal collaboration structures in communication and programming, learning about the strength and stability of social sub-groups in open-source software projects. Our method uses multi-modal social networks on a series of time windows. Previous work has reduced the network structure representing developer collaboration to networks with only one type of interaction, which impedes the simultaneous analysis of more than one type of interaction. We use both communication and version-control data of open-source software projects and model different types of interaction over time. To demonstrate the practicability of our measurement and analysis method, we investigate 10 substantial and popular open-source software projects and show that, if sub-groups evolve, modeling these sub-groups helps predict the future evolution of interaction levels of programmers and groups of developers. Our method allows maintainers and other stakeholders of open-source software projects to assess instabilities and organizational changes in developer interaction and can be applied to different use cases in organizational analysis, such as understanding the dynamics of a specific incident or discussion.  © 2021 by the owner/author(s).</t>
  </si>
  <si>
    <t>TOSCAdata: Modeling data pipeline applications in TOSCA</t>
  </si>
  <si>
    <t>https://www.scopus.com/inward/record.uri?eid=2-s2.0-85122366695&amp;doi=10.1016%2fj.jss.2021.111164&amp;partnerID=40&amp;md5=c89475e8fe2461a05960789374f37bc4</t>
  </si>
  <si>
    <t>The serverless platform allows a customer to effectively use cloud resources and pay for the exact amount of used resources. A number of dedicated open source and commercial cloud data management tools are available to handle the massive amount of data. Such modern cloud data management tools are not enough matured to integrate the generic cloud application with the serverless platform due to the lack of mature and stable standards. One of the most popular and mature standards, TOSCA (Topology and Orchestration Specification for Cloud Applications), mainly focuses on application and service portability and automated management of the generic cloud application components. This paper proposes the extension of the TOSCA standard, TOSCAdata, that focuses on the modeling of data pipeline-based cloud applications. Keeping the requirements of modern data pipeline cloud applications, TOSCAdata provides a number of TOSCA models that are independently deployable, schedulable, scalable, and re-usable, while effectively handling the flow and transformation of data in a pipeline manner. We also demonstrate the applicability of proposed TOSCAdata models by taking a web-based cloud application in the context of tourism promotion as a use case scenario. © 2021 Elsevier Inc.</t>
  </si>
  <si>
    <t>A novel approach for Software Architecture Product Line Engineering</t>
  </si>
  <si>
    <t>https://www.scopus.com/inward/record.uri?eid=2-s2.0-85121805603&amp;doi=10.1016%2fj.jss.2021.111191&amp;partnerID=40&amp;md5=441846f0816ad9e0b68bd11ef3ea55e2</t>
  </si>
  <si>
    <t>A large software system exists in different forms, as different variants targeting different business needs and users. This kind of systems is provided as a set of “independent” products and not as a “single-whole”. Developers use ad-hoc mechanisms to manage variability. We defend a vision of software development where we consider an SPL architecture starting from which the architecture of each variant can be derived before its implementation. Indeed, each derived variant can have its own life. In this paper, we propose a novel approach for Software Architecture Product Line (SAPL) Engineering. It consists of, i) a generic process for recovering an SAPL model which is a product line of “software architectures” from large-sized variants. ii) a forward-engineering process that uses the recovered SAPL to derive new customized software architecture variants. The approach is firstly experimented on thirteen Eclipse variants to create a new SAPL. Then, an intensive evaluation is conducted using an existing benchmark which is also based on Eclipse IDE. Our results showed that we can accurately reconstruct such an SAPL and derive effectively pertinent variants. Our study provides insights that recovering SAPL and then deriving software architectures offers good documentation to understand the software before changing it. © 2021 Elsevier Inc.</t>
  </si>
  <si>
    <t>DPWord2Vec: Better Representation of Design Patterns in Semantics</t>
  </si>
  <si>
    <t>https://www.scopus.com/inward/record.uri?eid=2-s2.0-85099422095&amp;doi=10.1109%2fTSE.2020.3017336&amp;partnerID=40&amp;md5=ed7134264f0993bd3b94f08871bb4da8</t>
  </si>
  <si>
    <t>With the plain text descriptions of design patterns, developers could better learn and understand the definitions and usage scenarios of design patterns. To facilitate the automatic usage of these descriptions, e.g., recommending design patterns by free-text queries, design patterns and natural languages should be adequately associated. Existing studies usually use texts in design pattern books as the representations of design patterns to calculate similarities with the queries. However, this way is problematic. Lots of information of design patterns may be absent from design pattern books and many words would be out of vocabulary due to the content limitation of these books. To overcome these issues, a more comprehensive method should be constructed to estimate the relatedness between design patterns and natural language words. Motivated by Word2Vec, in this study, we propose DPWord2Vec that embeds design patterns and natural language words into vectors simultaneously. We first build a corpus containing more than 400 thousand documents extracted from design pattern books, Wikipedia, and Stack Overflow. Next, we redefine the concept of context window to associate design patterns with words. Then, the design pattern and word vector representations are learnt by leveraging an advanced word embedding method. The learnt design pattern and word vectors can be universally used in textual description based design pattern tasks. An evaluation shows that DPWord2Vec outperforms the baseline algorithms by 24.2-120.9 percent in measuring the similarities between design patterns and words in terms of Spearman's rank correlation coefficient. Moreover, we adopt DPWord2Vec on two typical design pattern tasks. In the design pattern tag recommendation task, the DPWord2Vec-based method outperforms two state-of-the-art algorithms by 6.6 and 32.7 percent respectively when considering $Recall@10$Recall@10. In the design pattern selection task, DPWord2Vec improves the existing methods by 6.5-70.7 percent in terms of MRR.  © 1976-2012 IEEE.</t>
  </si>
  <si>
    <t>Preventing accessibility barriers: Guidelines for using user interface design patterns in mobile applications</t>
  </si>
  <si>
    <t>https://www.scopus.com/inward/record.uri?eid=2-s2.0-85122696295&amp;doi=10.1016%2fj.jss.2021.111213&amp;partnerID=40&amp;md5=1da280073185dd8c3a9d7028b75bc0e4</t>
  </si>
  <si>
    <t>Mobile applications play an important role in many aspects of life. It is essential to be aware of the software development approaches that can support the design of accessible applications. Their main goal is to ensure that the interactive applications are available to everyone, including people with disabilities, reduced skills, or momentarily induced impairments. This paper aims to identify the accessibility barriers that occur when using design patterns for building user interfaces of mobile apps and propose guidelines to prevent the problems most often encountered. We start by conducting a gray literature review in professional forums and blogs to reveal the difficulties developers face when using mobile user interface design patterns. We thus compiled a catalog which contains the descriptions of 9 user interface design patterns, the accessibility barriers linked to the use of each pattern and the guidelines that can be followed to prevent the problem of these barriers. We carried out an evaluation of the use of the catalog with 60 participants. Our results show that in most cases, the guidelines were correctly applied for the prototyping of mobile user interfaces. The findings also revealed the usefulness and ease-of-use of the guidelines from the perspective of the participants. © 2022 Elsevier Inc.</t>
  </si>
  <si>
    <t>SemMT: A Semantic-Based Testing Approach for Machine Translation Systems</t>
  </si>
  <si>
    <t>https://www.scopus.com/inward/record.uri?eid=2-s2.0-85130742894&amp;doi=10.1145%2f3490488&amp;partnerID=40&amp;md5=dd76ec4fa1b6c0784b251c19b2bc71e4</t>
  </si>
  <si>
    <t>Machine translation has wide applications in daily life. In mission-critical applications such as translating official documents, incorrect translation can have unpleasant or sometimes catastrophic consequences. This motivates recent research on the testing methodologies for machine translation systems. Existing methodologies mostly rely on metamorphic relations designed at the textual level (e.g., Levenshtein distance) or syntactic level (e.g., distance between grammar structures) to determine the correctness of translation results. However, these metamorphic relations do not consider whether the original and the translated sentences have the same meaning (i.e., semantic similarity). To address this problem, in this article we propose SemMT, an automatic testing approach for machine translation systems based on semantic similarity checking. SemMT applies round-trip translation and measures the semantic similarity between the original and the translated sentences. Our insight is that the semantics concerning logical relations and quantifiers in sentences can be captured by regular expressions (or deterministic finite automata) where efficient semantic equivalence/similarity checking algorithms can be applied. Leveraging the insight, we propose three semantic similarity metrics and implement them in SemMT. We compared SemMT with related state-of-the-art testing techniques, demonstrating the effectiveness of mistranslation detection. The experiment results show that SemMT outperforms existing metrics, achieving an increase of 34.2% and 15.4% on accuracy and F-score, respectively. We also study the possibility of further enhancing the performance by combining various metrics. Finally, we discuss a solution to locate the suspicious trip in round-trip translation, which provides hints for bug diagnosis.  © 2022 Association for Computing Machinery.</t>
  </si>
  <si>
    <t>Why My App Crashes? Understanding and Benchmarking Framework-Specific Exceptions of Android Apps</t>
  </si>
  <si>
    <t>https://www.scopus.com/inward/record.uri?eid=2-s2.0-85128871403&amp;doi=10.1109%2fTSE.2020.3013438&amp;partnerID=40&amp;md5=f62c5b038788da75077acd1a6b4d1de6</t>
  </si>
  <si>
    <t>Mobile apps have become ubiquitous. Ensuring their correctness and reliability is important. However, many apps still suffer from occasional to frequent crashes, weakening their competitive edge. Large-scale, deep analyses of the characteristics of real-world app crashes can provide useful insights to both developers and researchers. However, such studies are difficult and yet to be carried out - this work fills this gap. We collected 16,245 and 8,760 unique exceptions from 2,486 open-source and 3,230 commercial Android apps, respectively, and observed that the exceptions thrown from Android framework (termed 'framework-specific exceptions') account for the majority. With one-year effort, we (1) extensively investigated these framework-specific exceptions, and (2) further conducted an online survey of 135 professional app developers about how they analyze, test, reproduce and fix these exceptions. Specifically, we aim to understand the framework-specific exceptions from several perspectives: (i) their characteristics (e.g., manifestation locations, fault taxonomy), (ii) the developers' testing practices, (iii) existing bug detection techniques' effectiveness, (iv) their reproducibility and (v) bug fixes. To enable follow-up research (e.g., bug understanding, detection, localization and repairing), we further systematically constructed, DroidDefects, the first comprehensive and largest benchmark of Android app exception bugs. This benchmark contains 33 reproducible exceptions (with test cases, stack traces, faulty and fixed app versions, bug types, etc.), and 3,696 ground-truth exceptions (real faults manifested by automated testing tools), which cover the apps with different complexities and diverse exception types. Based on our findings, we also built two prototype tools: Stoat+, an optimized dynamic testing tool, which quickly uncovered three previously-unknown, fixed crashes in Gmail and Google+; ExLocator, an exception localization tool, which can locate the root causes of specific exception types. Our dataset, benchmark and tools are publicly available on https://github.com/tingsu/droiddefects.  © 1976-2012 IEEE.</t>
  </si>
  <si>
    <t>Comparing Block-Based Programming Models for Two-Armed Robots</t>
  </si>
  <si>
    <t>https://www.scopus.com/inward/record.uri?eid=2-s2.0-85091948945&amp;doi=10.1109%2fTSE.2020.3027255&amp;partnerID=40&amp;md5=bd68b9843412630bac834830360136b6</t>
  </si>
  <si>
    <t>Modern industrial robots can work alongside human workers and coordinate with other robots. This means they can perform complex tasks, but doing so requires complex programming. Therefore, robots are typically programmed by experts, but there are not enough to meet the growing demand for robots. To reduce the need for experts, researchers have tried to make robot programming accessible to factory workers without programming experience. However, none of that previous work supports coordinating multiple robot arms that work on the same task. In this paper we present four block-based programming language designs that enable end-users to program two-armed robots. We analyze the benefits and trade-offs of each design on expressiveness and user cognition, and evaluate the designs based on a survey of 273 professional participants of whom 110 had no previous programming experience. We further present an interactive experiment based on a prototype implementation of the design we deem best. This experiment confirmed that novices can successfully use our prototype to complete realistic robotics tasks. This work contributes to making coordinated programming of robots accessible to end-users. It further explores how visual programming elements can make traditionally challenging programming tasks more beginner-friendly. © 1976-2012 IEEE.</t>
  </si>
  <si>
    <t>Editorial: A Retrospective and Prospective Reflection</t>
  </si>
  <si>
    <t>https://www.scopus.com/inward/record.uri?eid=2-s2.0-85130742013&amp;doi=10.1145%2f3523278&amp;partnerID=40&amp;md5=dc059c01e4e3f0856c0822e57799869c</t>
  </si>
  <si>
    <t>Buddy Stacks: Protecting Return Addresses with Efficient Thread-Local Storage and Runtime Re-Randomization</t>
  </si>
  <si>
    <t>https://www.scopus.com/inward/record.uri?eid=2-s2.0-85130716342&amp;doi=10.1145%2f3494516&amp;partnerID=40&amp;md5=e7cdf18fe70b3e0310fe3ad1aa509da6</t>
  </si>
  <si>
    <t>Shadow stacks play an important role in protecting return addresses to mitigate ROP attacks. Parallel shadow stacks, which shadow the call stack of each thread at the same constant offset for all threads, are known not to support multi-threading well. On the other hand, compact shadow stacks must maintain a separate shadow stack pointer in thread-local storage (TLS), which can be implemented in terms of a register or the per-thread Thread-Control-Block (TCB), suffering from poor compatibility in the former or high performance overhead in the latter. In addition, shadow stacks are vulnerable to information disclosure attacks.In this paper, we propose to mitigate ROP attacks for single- and multi-threaded server programs running on general-purpose computing systems by using a novel stack layout, called a buddy stack (referred to as Bustk), that is highly performant, compatible with existing code, and provides meaningful security. These goals are met due to three novel design aspects in Bustk. First, Bustk places a parallel shadow stack just below a thread's call stack (as each other's buddies allocated together), avoiding the need to maintain a separate shadow stack pointer and making it now well-suited for multi-threading. Second, Bustk uses an efficient stack-based thread-local storage mechanism, denoted STK-TLS, to store thread-specific metadata in two TLS sections just below the shadow stack in dual redundancy (as each other's buddies), so that both can be accessed and updated in a lightweight manner from the call stack pointer rsp alone. Finally, Bustk re-randomizes continuously (on the order of milliseconds) the return addresses on the shadow stack by using a new microsecond-level runtime re-randomization technique, denoted STK-MSR. This mechanism aims to obsolete leaked information, making it extremely unlikely for the attacker to hijack return addresses, particularly against a server program that sits often tens of milliseconds away from the attacker.Our evaluation using web servers, Nginx and Apache Httpd, shows that Bustk works well in terms of performance, compatibility, and security provided, with its parallel shadow stacks incurring acceptable memory overhead for real-world applications and its STK-TLS mechanism costing only two pages per thread. In particular, Bustk can protect the Nginx and Apache servers with an adaptive 1-ms re-randomization policy (without observable overheads when IO is intensive, with about 17,000 requests per second). In addition, we have also evaluated Bustk using other non-server applications, Firefox, Python, LLVM, JDK and SPEC CPU2006, to demonstrate further the same degree of performance and compatibility provided, but the protection provided for, say, browsers, is weaker (since network-access delays can no longer be assumed).  © 2022 Association for Computing Machinery.</t>
  </si>
  <si>
    <t>A Survey on the Use of Computer Vision to Improve Software Engineering Tasks</t>
  </si>
  <si>
    <t>https://www.scopus.com/inward/record.uri?eid=2-s2.0-85096090338&amp;doi=10.1109%2fTSE.2020.3032986&amp;partnerID=40&amp;md5=70c9d2606ea9d14de96f634a39330e07</t>
  </si>
  <si>
    <t>Software engineering (SE) research has traditionally revolved around engineering the source code. However, novel approaches that analyze software through computer vision have been increasingly adopted in SE. These approaches allow analyzing the software from a different complementary perspective other than the source code, and they are used to either complement existing source code-based methods, or to overcome their limitations. The goal of this manuscript is to survey the use of computer vision techniques in SE with the aim of assessing their potential in advancing the field of SE research. We examined an extensive body of literature from top-tier SE venues, as well as venues from closely related fields (machine learning, computer vision, and human-computer interaction). Our inclusion criteria targeted papers applying computer vision techniques that address problems related to any area of SE. We collected an initial pool of 2,716 papers, from which we obtained 66 final relevant papers covering a variety of SE areas. We analyzed what computer vision techniques have been adopted or designed, for what reasons, how they are used, what benefits they provide, and how they are evaluated. Our findings highlight that visual approaches have been adopted in a wide variety of SE tasks, predominantly for effectively tackling software analysis and testing challenges in the web and mobile domains. The results also show a rapid growth trend of the use of computer vision techniques in SE research. © 1976-2012 IEEE.</t>
  </si>
  <si>
    <t>Heuristic and Neural Network Based Prediction of Project-Specific API Member Access</t>
  </si>
  <si>
    <t>https://www.scopus.com/inward/record.uri?eid=2-s2.0-85099412855&amp;doi=10.1109%2fTSE.2020.3017794&amp;partnerID=40&amp;md5=1991f947bb2ac7fcad0c4bdf77b9fb37</t>
  </si>
  <si>
    <t>Code completion is to predict the rest of a statement a developer is typing. Although advanced code completion approaches have greatly improved the accuracy of code completion in modern IDEs, it remains challenging to predict project-specific API method invocations or field accesses because little knowledge about such elements could be learned in advance. To this end, in this paper we propose an accurate approach called HeeNAMA to suggesting the next project-specific API member access. HeeNAMA focuses on a specific but common case of code completion: suggesting the following member access whenever a project-specific API instance is followed by a dot on the right hand side of an assignment. By focusing on such a specific case, HeeNAMA can take full advantages of the context of the code completion, including the type of the left hand side expression of the assignment, the identifier on the left hand side, the type of the base instance, and similar assignments typed in before. All such information together enables highly accurate code completion. Given an incomplete assignment, HeeNAMA generates the initial candidate set according to the type of the base instance, and excludes those candidates that are not type compatible with the left hand side of the assignment. If the enclosing project contains assignments highly similar to the incomplete assignment, it makes suggestions based on such assignments. Otherwise, it selects the one from the initial candidate set that has the greatest lexical similarity with the left hand side of the assignment. Finally, it employs a neural network to filter out risky predictions, which guarantees high precision. Evaluation results on open-source applications suggest that compared to the state-of-the-art approaches and the state-of-the-practice tools HeeNAMA improves precision and recall by 70.68 and 25.23 percent, relatively.  © 1976-2012 IEEE.</t>
  </si>
  <si>
    <t>Predicting the objective and priority of issue reports in software repositories</t>
  </si>
  <si>
    <t>https://www.scopus.com/inward/record.uri?eid=2-s2.0-85123988141&amp;doi=10.1007%2fs10664-021-10085-3&amp;partnerID=40&amp;md5=89f291da12a6d15be97029f2bd0a03be</t>
  </si>
  <si>
    <t>Software repositories such as GitHub host a large number of software entities. Developers collaboratively discuss, implement, use, and share these entities. Proper documentation plays an important role in successful software management and maintenance. Users exploit Issue Tracking Systems, a facility of software repositories, to keep track of issue reports, to manage the workload and processes, and finally, to document the highlight of their team’s effort. An issue report is a rich source of collaboratively-curated software knowledge, and can contain a reported problem, a request for new features, or merely a question about the software product. As the number of these issues increases, it becomes harder to manage them manually. GitHub provides labels for tagging issues, as a means of issue management. However, about half of the issues in GitHub’s top 1000 repositories do not have any labels. In this work, we aim at automating the process of managing issue reports for software teams. We propose a two-stage approach to predict both the objective behind opening an issue and its priority level using feature engineering methods and state-of-the-art text classifiers. To the best of our knowledge, we are the first to fine-tune a Transformer for issue classification. We train and evaluate our models in both project-based and cross-project settings. The latter approach provides a generic prediction model applicable for any unseen software project or projects with little historical data. Our proposed approach can successfully predict the objective and priority level of issue reports with 82 % (fine-tuned RoBERTa) and 75 % (Random Forest) accuracy, respectively. Moreover, we conducted human labeling and evaluation on unlabeled issues from six unseen GitHub projects to assess the performance of the cross-project model on new data. The model achieves 90 % accuracy on the sample set. We measure inter-rater reliability and obtain an average Percent Agreement of 85.3 % and Randolph’s free-marginal Kappa of 0.71 that translate to a substantial agreement among labelers. © 2022, The Author(s), under exclusive licence to Springer Science+Business Media, LLC, part of Springer Nature.</t>
  </si>
  <si>
    <t>The Effectiveness of Supervised Machine Learning Algorithms in Predicting Software Refactoring</t>
  </si>
  <si>
    <t>https://www.scopus.com/inward/record.uri?eid=2-s2.0-85128856166&amp;doi=10.1109%2fTSE.2020.3021736&amp;partnerID=40&amp;md5=f794a4fd06e73f135cc1d917dcb23a74</t>
  </si>
  <si>
    <t>Refactoring is the process of changing the internal structure of software to improve its quality without modifying its external behavior. Empirical studies have repeatedly shown that refactoring has a positive impact on the understandability and maintainability of software systems. However, before carrying out refactoring activities, developers need to identify refactoring opportunities. Currently, refactoring opportunity identification heavily relies on developers' expertise and intuition. In this paper, we investigate the effectiveness of machine learning algorithms in predicting software refactorings. More specifically, we train six different machine learning algorithms (i.e., Logistic Regression, Naive Bayes, Support Vector Machine, Decision Trees, Random Forest, and Neural Network) with a dataset comprising over two million refactorings from 11,149 real-world projects from the Apache, F-Droid, and GitHub ecosystems. The resulting models predict 20 different refactorings at class, method, and variable-levels with an accuracy often higher than 90 percent. Our results show that (i) Random Forests are the best models for predicting software refactoring, (ii) process and ownership metrics seem to play a crucial role in the creation of better models, and (iii) models generalize well in different contexts.  © 1976-2012 IEEE.</t>
  </si>
  <si>
    <t>A Study on Blockchain Architecture Design Decisions and Their Security Attacks and Threats</t>
  </si>
  <si>
    <t>https://www.scopus.com/inward/record.uri?eid=2-s2.0-85130703491&amp;doi=10.1145%2f3502740&amp;partnerID=40&amp;md5=78433ed530bc228d8451ce6f53443a6e</t>
  </si>
  <si>
    <t>Blockchain is a disruptive technology intended to implement secure decentralised distributed systems, in which transactional data can be shared, stored, and verified by participants of the system without needing a central authentication/verification authority. Blockchain-based systems have several architectural components and variants, which architects can leverage to build secure software systems. However, there is a lack of studies to assist architects in making architecture design and configuration decisions for blockchain-based systems. This knowledge gap may increase the chance of making unsuitable design decisions and producing configurations prone to potential security risks. To address this limitation, we report our comprehensive systematic literature review to derive a taxonomy of commonly used architecture design decisions in blockchain-based systems. We map each of these decisions to potential security attacks and their posed threats. MITRE's attack tactic categories and Microsoft STRIDE threat modeling are used to systematically classify threats and their associated attacks to identify potential attacks and threats in blockchain-based systems. Our mapping approach aims to guide architects to make justifiable design decisions that will result in more secure implementations.  © 2022 Copyright held by the owner/author(s). Publication rights licensed to ACM.</t>
  </si>
  <si>
    <t>Analyzing Uncertainty in Release Planning: A Method and Experiment for Fixed-Date Release Cycles</t>
  </si>
  <si>
    <t>https://www.scopus.com/inward/record.uri?eid=2-s2.0-85130736612&amp;doi=10.1145%2f3490487&amp;partnerID=40&amp;md5=daec68db4ef0fa69ebb519aa3c85d1ae</t>
  </si>
  <si>
    <t>Release planning - deciding what features to implement in upcoming releases of a software system - is a critical activity in iterative software development. Many release planning methods exist, but most ignore the inevitable uncertainty in estimating software development effort and business value. The article's objective is to study whether analyzing uncertainty during release planning generates better release plans than if uncertainty is ignored. To study this question, we have developed a novel release planning method under uncertainty, called BEARS, that models uncertainty using Bayesian probability distributions and recommends release plans that maximize expected net present value and expected punctuality. We then compare release plans recommended by BEARS to those recommended by methods that ignore uncertainty on 32 release planning problems. The experiment shows that BEARS recommends release plans with higher expected net present value and expected punctuality than methods that ignore uncertainty, thereby indicating the harmful effects of ignoring uncertainty during release planning. These results highlight the importance of eliciting and analyzing uncertainty in software effort and value estimations and call for increased research in these areas.  © 2021 by the owner/author(s).</t>
  </si>
  <si>
    <t>Software product line scoping: A systematic literature review</t>
  </si>
  <si>
    <t>https://www.scopus.com/inward/record.uri?eid=2-s2.0-85121926915&amp;doi=10.1016%2fj.jss.2021.111189&amp;partnerID=40&amp;md5=291459cce1f3a962687f98f10b7de209</t>
  </si>
  <si>
    <t>Software product line (SPL) scoping aids companies to define the boundaries of their resources such as products, domains, and assets, the target of reuse tasks scoping technical and organizational aspects. As scoping guides the management of the resources in SPL development, it becomes one of the core activities in this process. We can find in the literature several approaches on this topic, proposing techniques and methodologies to be applicable in different organizational scenarios. However, no work comprehensively reviews such approaches and describes the advances in state of the art in the last years. In this context, we look into identifying, analyzing, and extracting detailed characteristics from SPL scoping proposals found in the literature. These characteristics allowed us to compare these approaches, reason about their applicability, and identify existing limitations and research opportunities. Thus, we conducted a systematic literature review alongside snowballing, following a well-defined protocol to retrieve, classify and extract information from the literature. We analyzed a total of 58 studies, identifying 41 different approaches in the field, highlighting their similarities and differences, and establishing a generic scoping process. Furthermore, we discuss research opportunities in the SPL scoping field. © 2021 Elsevier Inc.</t>
  </si>
  <si>
    <t>Analysis of a many-objective optimization approach for identifying microservices from legacy systems</t>
  </si>
  <si>
    <t>https://www.scopus.com/inward/record.uri?eid=2-s2.0-85124031840&amp;doi=10.1007%2fs10664-021-10049-7&amp;partnerID=40&amp;md5=54ca0d4d25c1e742b25bd36f3ffc8fcc</t>
  </si>
  <si>
    <t>The expensive maintenance of legacy systems leads companies to migrate such systems to modern architectures. Microservice architectural style has become a trend to modernize monolithic legacy systems. A microservice architecture consists of small, autonomous, and highly-independent services communicating by using lightweight network protocols. To support the designing of microservice architectures, recent studies have proposed either single or multi-objective approaches. In order to improve the effectiveness of existing approaches, we introduced toMicroservices that is a many-objective search-based approach to aid the identification of boundaries among services. In previous studies, we have focused on a qualitative evaluation of the applicability and adoption of the proposed approach from a practical point of view, thus the optimization process itself has not been investigated in depth. In this paper, we extend our previous work by performing a more in-depth analysis of our many-objective approach for microservice identification. We compare our approach against a baseline approach based on a random search using a set of performance indicators widely used in the literature of many-objective optimization. Our results are validated through a real-world case study. The study findings reveal that (i) the criteria optimized by our approach are interdependent and conflicting; and (ii) all candidate solutions lead to better performance indicators in comparison to random search. Overall, the proposed many-objective approach for microservice identification yields promising results, which shed light on insights for further improvements. © 2022, The Author(s), under exclusive licence to Springer Science+Business Media, LLC, part of Springer Nature.</t>
  </si>
  <si>
    <t>Profiling gas consumption in solidity smart contracts</t>
  </si>
  <si>
    <t>https://www.scopus.com/inward/record.uri?eid=2-s2.0-85122027163&amp;doi=10.1016%2fj.jss.2021.111193&amp;partnerID=40&amp;md5=155d6be04753e5f79bdb607ced227bfc</t>
  </si>
  <si>
    <t>Nowadays, more and more applications are developed for running on a distributed ledger technology, namely dApps. The business logic of dApps is usually implemented within smart contracts developed through Solidity, a programming language for writing smart contracts on different blockchain platforms, including the popular Ethereum. In Ethereum, the smart contracts run on the machines of miners and the gas corresponds to the execution fee compensating such computing resources. However, the deployment and execution costs of a smart contract depend on the implementation choices done by developers. Unappropriated design choices could lead to higher gas consumption than necessary. In this paper, we (i) identify a set of 19 Solidity code smells affecting the deployment and transaction costs of a smart contract, and (ii) assess the relevance of such smells through a survey involving 34 participants. On top of these smells, we propose GasMet, a suite of metrics for statically evaluating the code quality of a smart contract from the gas consumption perspective. An experiment involving 2186 smart contracts demonstrates that the proposed metrics have direct associations with deployment costs. The metrics in our suite can be used for more easily identifying source code segments that need optimizations. © 2021 Elsevier Inc.</t>
  </si>
  <si>
    <t>Classifying Mobile Applications Using Word Embeddings</t>
  </si>
  <si>
    <t>https://www.scopus.com/inward/record.uri?eid=2-s2.0-85130693676&amp;doi=10.1145%2f3474827&amp;partnerID=40&amp;md5=e7fa0d31fff639caf347ac119bcdb5ce</t>
  </si>
  <si>
    <t>Modern application stores enable developers to classify their apps by choosing from a set of generic categories, or genres, such as health, games, and music. These categories are typically static - new categories do not necessarily emerge over time to reflect innovations in the mobile software landscape. With thousands of apps classified under each category, locating apps that match a specific consumer interest can be a challenging task. To overcome this challenge, in this article, we propose an automated approach for classifying mobile apps into more focused categories of functionally related application domains. Our aim is to enhance apps visibility and discoverability. Specifically, we employ word embeddings to generate numeric semantic representations of app descriptions. These representations are then classified to generate more cohesive categories of apps. Our empirical investigation is conducted using a dataset of 600 apps, sampled from the Education, Health&amp;Fitness, and Medical categories of the Apple App Store. The results show that our classification algorithms achieve their best performance when app descriptions are vectorized using GloVe, a count-based model of word embeddings. Our findings are further validated using a dataset of Sharing Economy apps and the results are evaluated by 12 human subjects. The results show that GloVe combined with Support Vector Machines can produce app classifications that are aligned to a large extent with human-generated classifications.  © 2021 Association for Computing Machinery.</t>
  </si>
  <si>
    <t>Feature Matching-based Approaches to Improve the Robustness of Android Visual GUI Testing</t>
  </si>
  <si>
    <t>https://www.scopus.com/inward/record.uri?eid=2-s2.0-85130700818&amp;doi=10.1145%2f3477427&amp;partnerID=40&amp;md5=42a950bb6ed4801737953fee2755a723</t>
  </si>
  <si>
    <t>In automated Visual GUI Testing (VGT) for Android devices, the available tools often suffer from low robustness to mobile fragmentation, leading to incorrect results when running the same tests on different devices.To soften these issues, we evaluate two feature matching-based approaches for widget detection in VGT scripts, which use, respectively, the complete full-screen snapshot of the application (Fullscreen) and the cropped images of its widgets (Cropped) as visual locators to match on emulated devices.Our analysis includes validating the portability of different feature-based visual locators over various apps and devices and evaluating their robustness in terms of cross-device portability and correctly executed interactions. We assessed our results through a comparison with two state-of-the-art tools, EyeAutomate and Sikuli.Despite a limited increase in the computational burden, our Fullscreen approach outperformed state-of-the-art tools in terms of correctly identified locators across a wide range of devices and led to a 30% increase in passing tests.Our work shows that VGT tools' dependability can be improved by bridging the testing and computer vision communities. This connection enables the design of algorithms targeted to domain-specific needs and thus inherently more usable and robust.  © 2021 Association for Computing Machinery.</t>
  </si>
  <si>
    <t>A systematic mapping study addressing the reliability of mobile applications: The need to move beyond testing reliability</t>
  </si>
  <si>
    <t>https://www.scopus.com/inward/record.uri?eid=2-s2.0-85121658690&amp;doi=10.1016%2fj.jss.2021.111166&amp;partnerID=40&amp;md5=3c99c12299b732b281d5eaa22ed6f903</t>
  </si>
  <si>
    <t>Intense competition in the mobile apps market means it is important to maintain high levels of app reliability to avoid losing users. Yet despite its importance, app reliability is underexplored in the research literature. To address this need, we identify, analyse, and classify the state-of-the-art in the field of mobile apps’ reliability through a systematic mapping study. From the results of such a study, researchers in the field can identify pressing research gaps, and developers can gain knowledge about existing solutions, to potentially leverage them in practice. We found 87 relevant papers which were then analysed and classified based on their research focus, research type, contribution, research method, study settings, data, quality attributes and metrics used. Results indicate that there is a lack of research on understanding reliability with regard to context-awareness, self-healing, ageing and rejuvenation, and runtime event handling. These aspects have rarely been studied, or if studied, there is limited evaluation. We also identified several other research gaps including the need to conduct more research in real-world industrial projects. Furthermore, little attention has been paid towards quality standards while conducting research. Outcomes here show numerous opportunities for greater research depth and breadth on mobile app reliability. © 2021 Elsevier Inc.</t>
  </si>
  <si>
    <t>What Leads to a Confirmatory or Disconfirmatory Behavior of Software Testers?</t>
  </si>
  <si>
    <t>https://www.scopus.com/inward/record.uri?eid=2-s2.0-85127485963&amp;doi=10.1109%2fTSE.2020.3019892&amp;partnerID=40&amp;md5=0307caf00784d9c4cbe378b68360edcb</t>
  </si>
  <si>
    <t>Background: The existing literature in software engineering reports adverse effects of confirmation bias on software testing. Confirmation bias among software testers leads to confirmatory behavior, which is designing or executing relatively more specification consistent test cases (confirmatory behavior) than specification inconsistent test cases (disconfirmatory behavior). Objective: We aim to explore the antecedents to confirmatory and disconfirmatory behavior of software testers. Furthermore, we aim to understand why and how those antecedents lead to (dis)confirmatory behavior. Method: We follow grounded theory method for the analyses of the data collected through semi-structured interviews with twelve software testers. Results: We identified twenty antecedents to (dis)confirmatory behavior, and classified them in nine categories. Experience and Time are the two major categories. Experience is a disconfirmatory category, which also determines which behavior (confirmatory or disconfirmatory) occurs first among software testers, as an effect of other antecedents. Time Pressure is a confirmatory antecedent of the Time category. It also contributes to the confirmatory effects of antecedents of other categories. Conclusion: The disconfirmatory antecedents, especially that belong to the testing process, e.g., test suite reviews by project team members, may help circumvent the deleterious effects of confirmation bias in software testing. If a team's resources permit, the designing and execution of a test suite could be divided among the test team members, as different perspectives of testers may help to detect more errors. The results of our study are based on a single context where dedicated testing teams focus on higher levels of testing. The study's scope does not account for the testing performed by developers. Future work includes exploring other contexts to extend our results.  © 1976-2012 IEEE.</t>
  </si>
  <si>
    <t>Correction to: Uniform and scalable sampling of highly configurable systems (Empirical Software Engineering, (2022), 27, 2, (44), 10.1007/s10664-021-10102-5)</t>
  </si>
  <si>
    <t>https://www.scopus.com/inward/record.uri?eid=2-s2.0-85126218551&amp;doi=10.1007%2fs10664-022-10141-6&amp;partnerID=40&amp;md5=4bd530214711d4ae6ad498c2f9f4eee5</t>
  </si>
  <si>
    <t>Conditional Quantitative Program Analysis</t>
  </si>
  <si>
    <t>https://www.scopus.com/inward/record.uri?eid=2-s2.0-85099413014&amp;doi=10.1109%2fTSE.2020.3016778&amp;partnerID=40&amp;md5=62def4893ddd63491c4e3a45d6adac10</t>
  </si>
  <si>
    <t>Standards for certifying safety-critical systems have evolved to permit the inclusion of evidence generated by program analysis and verification techniques. The past decade has witnessed the development of several program analyses that are capable of computing guarantees on bounds for the probability of failure. This paper develops a novel program analysis framework, CQA, that combines evidence from different underlying analyses to compute bounds on failure probability. It reports on an evaluation of different CQA-enabled analyses and implementations of state-of-the-art quantitative analyses to evaluate their relative strengths and weaknesses. To conduct this evaluation, we filter an existing verification benchmark to reflect certification evidence generation challenges. Our evaluation across the resulting set of 136 C programs, totaling more than 385k SLOC, each with a probability of failure below $10^{-4}$10-4, demonstrates how CQA extends the state-of-the-art. The CQA infrastructure, including tools, subjects, and generated data is publicly available at bitbucket.org/mgerrard/cqa.  © 1976-2012 IEEE.</t>
  </si>
  <si>
    <t>What You See is What it Means! Semantic Representation Learning of Code based on Visualization and Transfer Learning</t>
  </si>
  <si>
    <t>https://www.scopus.com/inward/record.uri?eid=2-s2.0-85130697770&amp;doi=10.1145%2f3485135&amp;partnerID=40&amp;md5=52a1303320e21c7950828ae961ad8df7</t>
  </si>
  <si>
    <t>Recent successes in training word embeddings for Natural Language Processing (NLP) tasks have encouraged a wave of research on representation learning for source code, which builds on similar NLP methods. The overall objective is then to produce code embeddings that capture the maximum of program semantics. State-of-the-art approaches invariably rely on a syntactic representation (i.e., raw lexical tokens, abstract syntax trees, or intermediate representation tokens) to generate embeddings, which are criticized in the literature as non-robust or non-generalizable. In this work, we investigate a novel embedding approach based on the intuition that source code has visual patterns of semantics. We further use these patterns to address the outstanding challenge of identifying semantic code clones. We propose the WySiWiM (What You See Is What It Means") approach where visual representations of source code are fed into powerful pre-trained image classification neural networks from the field of computer vision to benefit from the practical advantages of transfer learning. We evaluate the proposed embedding approach on the task of vulnerable code prediction in source code and on two variations of the task of semantic code clone identification: code clone detection (a binary classification problem), and code classification (a multi-classification problem). We show with experiments on the BigCloneBench (Java), Open Judge (C) that although simple, our WySiWiM approach performs as effectively as state-of-the-art approaches such as ASTNN or TBCNN. We also showed with data from NVD and SARD that WySiWiM representation can be used to learn a vulnerable code detector with reasonable performance (accuracy 1/490%). We further explore the influence of different steps in our approach, such as the choice of visual representations or the classification algorithm, to eventually discuss the promises and limitations of this research direction.  © 2021 Copyright held by the owner/author(s).</t>
  </si>
  <si>
    <t>A Practical Approach for Dynamic Taint Tracking with Control-flow Relationships</t>
  </si>
  <si>
    <t>https://www.scopus.com/inward/record.uri?eid=2-s2.0-85130729910&amp;doi=10.1145%2f3485464&amp;partnerID=40&amp;md5=c73c9267146b16fa93d3804ae81f5fbf</t>
  </si>
  <si>
    <t>Dynamic taint tracking, a technique that traces relationships between values as a program executes, has been used to support a variety of software engineering tasks. Some taint tracking systems only consider data flows and ignore control flows. As a result, relationships between some values are not reflected by the analysis. Many applications of taint tracking either benefit from or rely on these relationships being traced, but past works have found that tracking control flows resulted in over-tainting, dramatically reducing the precision of the taint tracking system. In this article, we introduce Conflux, alternative semantics for propagating taint tags along control flows. Conflux aims to reduce over-tainting by decreasing the scope of control flows and providing a heuristic for reducing loop-related over-tainting. We created a Java implementation of Conflux and performed a case study exploring the effect of Conflux on a concrete application of taint tracking, automated debugging. In addition to this case study, we evaluated Conflux's accuracy using a novel benchmark consisting of popular, real-world programs. We compared Conflux against existing taint propagation policies, including a state-of-the-art approach for reducing control-flow-related over-tainting, finding that Conflux had the highest F1 score on 43 out of the 48 total tests.  © 2021 by the owner/author(s).</t>
  </si>
  <si>
    <t>An empirical comparison of four Java-based regression test selection techniques</t>
  </si>
  <si>
    <t>https://www.scopus.com/inward/record.uri?eid=2-s2.0-85122328878&amp;doi=10.1016%2fj.jss.2021.111174&amp;partnerID=40&amp;md5=8b7ee2be89c00e38436f5c8461816a54</t>
  </si>
  <si>
    <t>Regression testing is a critical but expensive activity that ensures previously tested functionality is not broken by changes made to the code. Regression test selection (RTS) techniques aim to select and run only those test cases impacted by code changes. The techniques possess different characteristics related to their selection accuracy, test suite size reduction, time to select and run the test cases, and the fault detection ability of the selected test cases. This paper presents an empirical comparison of four Java-based RTS techniques (Ekstazi, HyRTS, OpenClover and STARTS) using multiple revisions from five open source projects. The results show that STARTS selects more test cases than Ekstazi and HyRTS. OpenClover selects the most test cases. Safety and precision violations measure to what extent a technique misses test cases that should be selected and selects only the test cases that are impacted. Using HyRTS as the baseline, OpenClover had significantly worse safety violations compared to STARTS and Ekstazi, and significantly worse precision violations compared to Ekstazi. While STARTS and Ekstazi did not differ on safety violations, Ekstazi had significantly fewer precision violations than STARTS. The average fault detection ability of the RTS techniques was 8.75% lower than the original test suite. © 2021 Elsevier Inc.</t>
  </si>
  <si>
    <t>RefactoringMiner 2.0</t>
  </si>
  <si>
    <t>https://www.scopus.com/inward/record.uri?eid=2-s2.0-85127582313&amp;doi=10.1109%2fTSE.2020.3007722&amp;partnerID=40&amp;md5=6c1d2b43f85bf226ddb7d2c2da6cce3c</t>
  </si>
  <si>
    <t>Refactoring detection is crucial for a variety of applications and tasks: (i) empirical studies about code evolution, (ii) tools for library API migration, (iii) code reviews and change comprehension. However, recent research has questioned the accuracy of the state-of-the-art refactoring mining tools, which poses threats to the reliability of the detected refactorings. Moreover, the majority of refactoring mining tools depend on code similarity thresholds. Finding universal threshold values that can work well for all projects, regardless of their architectural style, application domain, and development practices is extremely challenging. Therefore, in a previous work [N. Tsantalis, M. Mansouri, L. M. Eshkevari, D. Mazinanian, and D. Dig, Accurate and efficient refactoring detection in commit history, in 40th International Conference on Software Engineering, 2018, pp. 483-494], we introduced the first refactoring mining tool that does not require any code similarity thresholds to operate. In this work, we extend our tool to support low-level refactorings that take place within the body of methods. To evaluate our tool, we created one of the most accurate, complete, and representative refactoring oracles to date, including 7,226 true instances for 40 different refactoring types detected by one (minimum) up to six (maximum) different tools, and validated by one up to four refactoring experts. Our evaluation showed that our approach achieves the highest average precision (99.6 percent) and recall (94 percent) among all competitive tools, and on median is 2.6 times faster than the second faster competitive tool. © 1976-2012 IEEE.</t>
  </si>
  <si>
    <t>Model Transformation Development Using Automated Requirements Analysis, Metamodel Matching, and Transformation by Example</t>
  </si>
  <si>
    <t>https://www.scopus.com/inward/record.uri?eid=2-s2.0-85130755580&amp;doi=10.1145%2f3471907&amp;partnerID=40&amp;md5=f15e997dedf7462b07afecd215b95b6a</t>
  </si>
  <si>
    <t>In this article, we address how the production of model transformations (MT) can be accelerated by automation of transformation synthesis from requirements, examples, and metamodels. We introduce a synthesis process based on metamodel matching, correspondence patterns between metamodels, and completeness and consistency analysis of matches. We describe how the limitations of metamodel matching can be addressed by combining matching with automated requirements analysis and model transformation by example (MTBE) techniques.We show that in practical examples a large percentage of required transformation functionality can usually be constructed automatically, thus potentially reducing development effort. We also evaluate the efficiency of synthesised transformations.Our novel contributions are:The concept of correspondence patterns between metamodels of a transformation.Requirements analysis of transformations using natural language processing (NLP) and machine learning (ML).Symbolic MTBE using "predictive specification"to infer transformations from examples.Transformation generation in multiple MT languages and in Java, from an abstract intermediate language.  © 2021 Association for Computing Machinery.</t>
  </si>
  <si>
    <t>Watch Out for Extrinsic Bugs! A Case Study of Their Impact in Just-In-Time Bug Prediction Models on the OpenStack Project</t>
  </si>
  <si>
    <t>https://www.scopus.com/inward/record.uri?eid=2-s2.0-85128816219&amp;doi=10.1109%2fTSE.2020.3021380&amp;partnerID=40&amp;md5=eb1755cf5a12da0abb5bbb7655c520ba</t>
  </si>
  <si>
    <t>Intrinsic bugs are bugs for which a bug-introducing change can be identified in the version control system of a software. In contrast, extrinsic bugs are caused by external changes to a software, such as errors in external APIs; thereby they do not have an explicit bug-introducing change in the version control system. Although most previous research literature has assumed that all bugs are of intrinsic nature, in a previous study, we show that not all bugs are intrinsic. This paper shows an example of how considering extrinsic bugs can affect software engineering research. Specifically, we study the impact of extrinsic bugs in Just-In-Time bug prediction by partially replicating a recent study by McIntosh and Kamei on JIT models. These models are trained using properties of earlier bug-introducing changes. Since extrinsic bugs do not have bug-introducing changes in the version control system, we manually curate McIntosh and Kamei's dataset to distinguish between intrinsic and extrinsic bugs. Then, we address their original research questions, this time removing extrinsic bugs, to study whether bug-introducing changes are a moving target in Just-In-Time bug prediction. Finally, we study whether characteristics of intrinsic and extrinsic bugs are different. Our results show that intrinsic and extrinsic bugs are of different nature. When removing extrinsic bugs the performance is different up to 16 percent Area Under the Curve points. This indicates that our JIT models obtain a more accurate representation of the real world. We conclude that extrinsic bugs negatively impact Just-In-Time models. Furthermore, we offer evidence that extrinsic bugs should be further investigated, as they can significantly impact how software engineers understand bugs.  © 1976-2012 IEEE.</t>
  </si>
  <si>
    <t>A model-driven approach to reengineering processes in cloud computing</t>
  </si>
  <si>
    <t>https://www.scopus.com/inward/record.uri?eid=2-s2.0-85120909013&amp;doi=10.1016%2fj.infsof.2021.106795&amp;partnerID=40&amp;md5=ddb71f91e79ab550cd1de45dc4637fcf</t>
  </si>
  <si>
    <t>Context: The reengineering process of large data-intensive legacy software applications (“legacy applications” for brevity) to cloud platforms involves different interrelated activities. These activities are related to planning, architecture design, re-hosting/lift-shift, code refactoring, and other related ones. In this regard, the cloud computing literature has seen the emergence of different methods with a disparate point of view of the same underlying legacy application reengineering process to cloud platforms. As such, the effective interoperability and tailoring of these methods become problematic due to the lack of integrated and consistent standard models. Objective: We design, implement, and evaluate a novel framework called MLSAC (Migration of Legacy Software Applications to the Cloud). The core aim of MLSAC is to facilitate the sharing and tailoring of reengineering methods for migrating legacy applications to cloud platforms. MLSAC achieves this by using a collection of coherent and empirically tested cloud-specific method fragments from the literature and practice. A metamodel (or meta-method) together with corresponding instantiation guidelines is developed from this collection. The metamodel can also be used to create and maintain bespoke reengineering methods in a given scenario of reengineering to cloud platforms. Approach: MLSAC is underpinned by a metamodeling approach that acts as a representational layer to express reengineering methods. The design and evaluation of MLSAC are informed by the guidelines from the design science research approach. Results: Our framework is an accessible guide of what legacy-to-cloud reengineering methods can look like. The efficacy of the framework is demonstrated by modeling real-world reengineering scenarios and obtaining user feedback. Our findings show that the framework provides a fully-fledged domain-specific, yet platform-independent, foundation for the semi-automated representing, maintaining, sharing, and tailoring reengineering methods. MLSAC contributes to the state of the art of cloud computing and model-driven software engineering literature through (a) providing a collection of mainstream method fragments for incorporate into various scenarios of reengineering processes and (b) enabling a basis for consistent creation, representation, and maintenance of reengineering methods and processes within the cloud computing community. © 2021</t>
  </si>
  <si>
    <t>A systematic process for Mining Software Repositories: Results from a systematic literature review</t>
  </si>
  <si>
    <t>https://www.scopus.com/inward/record.uri?eid=2-s2.0-85120968413&amp;doi=10.1016%2fj.infsof.2021.106791&amp;partnerID=40&amp;md5=cd0b0fee737e4a0a1d2d12b2e10d95f7</t>
  </si>
  <si>
    <t>Context: Mining Software Repositories (MSR) is a growing area of Software Engineering (SE) research. Since their emergence in 2004, many investigations have analysed different aspects of these studies. However, there are no guidelines on how to conduct systematic MSR studies. There is a need to evaluate how MSR research is approached to provide a framework to do so systematically. Objective: To identify how MSR studies are conducted in terms of repository selection and data extraction. To uncover potential for improvement in directing systematic research and providing guidelines to do so. Method: A systematic literature review of MSR studies was conducted following the guidelines and template proposed by Mian et al. (which refines those provided by Kitchenham and Charters). These guidelines were extended and revised to provide a framework for systematic MSR studies. Results: MSR studies typically do not follow a systematic approach for repository selection, and many do not report selection or data extraction protocols. Furthermore, few manuscripts discuss threats to the study's validity due to the selection or data extraction steps followed. Conclusions: Although MSR studies are evidence-based research, they seldom follow a systematic process. Hence, there is a need for guidelines on how to conduct systematic MSR studies. New guidelines and a template have been proposed, consolidating related studies in the MSR field and strategies for systematic literature reviews. © 2021 Elsevier B.V.</t>
  </si>
  <si>
    <t>Theoretical and Empirical Analyses of the Effectiveness of Metamorphic Relation Composition</t>
  </si>
  <si>
    <t>https://www.scopus.com/inward/record.uri?eid=2-s2.0-85127574540&amp;doi=10.1109%2fTSE.2020.3009698&amp;partnerID=40&amp;md5=b8d27fdbefe3f1f2b1e487b82a21f8b3</t>
  </si>
  <si>
    <t>Metamorphic Relations (MRs) play a key role in determining the fault detection capability of Metamorphic Testing (MT). As human judgement is required for MR identification, systematic MR generation has long been an important research area in MT. Additionally, due to the extra program executions required for follow-up test cases, some concerns have been raised about MT cost-effectiveness. Consequently, the reduction in testing costs associated with MT has become another important issue to be addressed. MR composition can address both of these problems. This technique can automatically generate new MRs by composing existing ones, thereby reducing the number of follow-up test cases. Despite this advantage, previous studies on MR composition have empirically shown that some composite MRs have lower fault detection capability than their corresponding component MRs. To investigate this issue, we performed theoretical and empirical analyses to identify what characteristics component MRs should possess so that their corresponding composite MR has at least the same fault detection capability as the component MRs do. We have also derived a convenient, but effective guideline so that the fault detection capability of MT will most likely not be reduced after composition. © 1976-2012 IEEE.</t>
  </si>
  <si>
    <t>Emotimonitor: A Trello power-up to capture and monitor emotions of Agile teams</t>
  </si>
  <si>
    <t>https://www.scopus.com/inward/record.uri?eid=2-s2.0-85122628120&amp;doi=10.1016%2fj.jss.2021.111206&amp;partnerID=40&amp;md5=cdedce65af85362bfdd005e6cb564b9f</t>
  </si>
  <si>
    <t>In recent years, Agile methods have continued to grow into a popular means of modulating team productivity, even garnering a presence in non-software development related industries. The uptake of Agile methods has been driven by their flexibility, making them more suitable for many teams when compared to traditional approaches. However, an inevitable expectation for an Agile workflow is a higher level of change and uncertainty regarding requirements and tasks, which can ultimately have impacts on team member emotional states. The extent of such emotion impacts has motivated our research into the manner in which emotional states evolve in an Agile setting, along with whether such emotions can be accurately measured. To this end, we have developed Emotimonitor, a Trello power-up designed to capture information on emotions of team members as they relate to their technical tasks through a user-friendly interface. Emotimonitor will better enable team members to express their emotional states through emoji reactions on Trello cards, while also providing team leaders with a dashboard summarising these reactions as visualisations and statistical data. It is extensible and potentially provides an outlet for team members operating in Agile environments to better express their emotional states. © 2021 Elsevier Inc.</t>
  </si>
  <si>
    <t>Effects of Mindfulness on Conceptual Modeling Performance: A Series of Experiments</t>
  </si>
  <si>
    <t>https://www.scopus.com/inward/record.uri?eid=2-s2.0-85125437242&amp;doi=10.1109%2fTSE.2020.2991699&amp;partnerID=40&amp;md5=97bee0832621127d3a1d0f1803a23a8c</t>
  </si>
  <si>
    <t>Context. Mindfulness is a meditation technique whose main goal is keeping the mind calm and educating attention by focusing only on one thing at a time, usually breathing. The reported benefits of its continued practice can be of interest for Software Engineering students and practitioners, especially in tasks like conceptual modeling, in which concentration and clearness of mind are crucial. Goal. In order to evaluate whether Software Engineering students enhance their conceptual modeling performance after several weeks of mindfulness practice, a series of three controlled experiments were carried out at the University of Seville during three consecutive academic years (2013-2016) involving 130 students. Method. In all the experiments, the subjects were divided into two groups. While the experimental group practiced mindfulness, the control group was trained in public speaking as a placebo treatment. All the subjects developed two conceptual models based on a transcript of an interview, one before and another one after the treatment. The results were compared in terms of conceptual modeling quality (measured as effectiveness, i.e., the percentage of model elements correctly identified) and productivity (measured as efficiency, i.e., the number of model elements correctly identified per unit of time). Results. The statistically significant results of the series of experiments revealed that the subjects who practiced mindfulness developed slightly better conceptual models (their quality was 8.16 percent higher) and they did it faster (they were 46.67 percent more productive) than the control group, even if they did not have a previous interest in meditation. Conclusions. The practice of mindfulness improves the performance of Software Engineering students in conceptual modeling, especially their productivity. Nevertheless, more experimentation is needed in order to confirm the outcomes in other Software Engineering tasks and populations.  © 1976-2012 IEEE.</t>
  </si>
  <si>
    <t>Understanding security vulnerabilities in student code: A case study in a non-security course</t>
  </si>
  <si>
    <t>https://www.scopus.com/inward/record.uri?eid=2-s2.0-85121237420&amp;doi=10.1016%2fj.jss.2021.111150&amp;partnerID=40&amp;md5=587d2b064c8740345d8d2a2644cc29ae</t>
  </si>
  <si>
    <t>Secure coding education is quite important for students to acquire the skills to quickly adapt to the evolving threats towards the software they are expected to create once they graduate. Educators are also more aware of this situation and incorporate teaching security in their respective fields. An effective application of this is only possible by cultivating the teaching and learning perspectives. Understanding the security awareness and practice of students is useful as an initial step to create a baseline for teaching methods and content. In this paper, we first survey to investigate how students approach security and what could motivate them to learn and apply security practices. Then, we analyze the source code for 6 semesters of coding assignments for 2 tasks using a source code vulnerability analysis tool. In our analysis, we report the types of vulnerabilities and various aspects between them while incorporating the effect of student grades. We then explore the lexical and structural features of security in student code using data analysis and machine learning. For the lexical analysis, we build a classifier to extract informative features and for the structural analysis, we utilize Syntax Trees to represent code and perform clustering in terms of structural features where clusters themselves yield different vulnerability levels. © 2021</t>
  </si>
  <si>
    <t>Feature-based software design pattern detection</t>
  </si>
  <si>
    <t>https://www.scopus.com/inward/record.uri?eid=2-s2.0-85121212481&amp;doi=10.1016%2fj.jss.2021.111179&amp;partnerID=40&amp;md5=ce9a29a5caa9b86b62190eb575e815d4</t>
  </si>
  <si>
    <t>Software design patterns are standard solutions to common problems in software design and architecture. Knowing that a particular module implements a design pattern is a shortcut to design comprehension. Manually detecting design patterns is a time consuming and challenging task, therefore, researchers have proposed automatic design pattern detection techniques. However, these techniques show low performance for certain design patterns. In this work, we introduce a design pattern detection approach, DPDF that improves the performance over the state-of-the-art by using code features with machine learning classifiers to automatically train a design pattern detector. DPDF creates a semantic representation of Java source code using the code features and the call graph, and applies the Word2Vec algorithm on the semantic representation to construct the word-space geometric model of the Java source code. DPDF then builds a machine learning classifier trained on a labelled dataset and identifies software design patterns with over 80% Precision and over 79% Recall. Additionally, we have compared DPDF with two existing design pattern detection techniques namely FeatureMaps &amp; MARPLE-DPD. Empirical results demonstrate that our approach outperforms the existing approaches by approximately 35% and 15% respectively in terms of Precision. The run-time performance also supports the practical applicability of our classifier. © 2021 Elsevier Inc.</t>
  </si>
  <si>
    <t>An information theoretic notion of software testability</t>
  </si>
  <si>
    <t>https://www.scopus.com/inward/record.uri?eid=2-s2.0-85118725277&amp;doi=10.1016%2fj.infsof.2021.106759&amp;partnerID=40&amp;md5=3dce7dd53c4e013f72f14c6ea300bf4c</t>
  </si>
  <si>
    <t>Context: In software testing, Failed Error Propagation (FEP) is the situation in which a faulty program state occurs during the execution of the system under test (SUT) but this does not lead to incorrect output. It is known that FEP can adversely affect software testing and this has resulted in associated information theoretic measures. Objective: To devise measures that can be used to assess the testability of the SUT. By testability, we mean how likely it is that a faulty program state, that occurs during testing, will lead to incorrect output. Previous work has considered a single program point rather than an entire program. Method: New, more fine-grained, measures were devised. Experiments were used to evaluate these and the previously defined measures (Squeeziness and Normalised Squeeziness). The experiments assessed how well these measures correlated with an estimate of the probability of FEP occurring during testing. Mutants were used to estimate this probability. Results: A strong rank correlation was found between several of the measures and the probability of FEP. Importantly, this included the Normalised Squeeziness of the whole SUT, which is simpler to compute, or estimate, than most of the other measures considered. Additional experiments found that the measures were relatively insensitive to the choice of mutants and also test suite. Conclusion: There is scope to use information theoretic measures to estimate how prone an SUT is to FEP. As a result, there is potential to use such measures to prioritise testing or estimate how much testing an SUT might require. © 2021 Elsevier B.V.</t>
  </si>
  <si>
    <t>Two N-of-1 self-trials on readability differences between anonymous inner classes (AICs) and lambda expressions (LEs) on Java code snippets</t>
  </si>
  <si>
    <t>https://www.scopus.com/inward/record.uri?eid=2-s2.0-85121465628&amp;doi=10.1007%2fs10664-021-10077-3&amp;partnerID=40&amp;md5=43b65359548c8bfdde9f4b18313e0d27</t>
  </si>
  <si>
    <t>In Java, lambda expressions (LEs) were introduced at a time where the similar language construct anonymous inner class (AIC) already existed for years. But while LEs became quite popular in mainstream programming languages in general, their usability is hardly studied. From the Java perspective the need to study the relationship between LEs and AICs was and is quite obvious, because both language constructs co-exist. However, it is quite usual that new language constructs are introduced although they are not or hardly studied using scientific methods – and an often heard argument from programming language designers is that the effort or the costs for the application of the scientific method on language constructs is too high. The present paper contributes in two different ways. First, with respect to LEs in comparison to AICs, this paper presents two N-of-1 studies (i.e. randomized control trials executed on a single subject) where LEs and AICs are used as listeners in Java code. Both experiments had two similar and rather simple tasks (“count the number of parameters”, respectively “count the number of used parameters”) with the dependent variable being reaction time. The first experiment used the number of parameters, the second the number of used parameters as the controlled, independent variable (in addition to the technique LE and AIC). Other variables (LOC, etc.) were randomly generated within given boundaries. The main result of both experiments is that LEs without type annotations require less reading time (p hs.2, reduction of reaction time of at most 35%). The results are based on 9,600 observations (one N-of-1 trial with eight replications). This gives evidence that the readability of LEs without type annotations improves the readability of code. However, the effect seems to be so small, that we do not expect this to have a larger impact on daily programming. Second, we see the contribution of this paper in the application of N-of-1 trials. Such experiments require relatively low effort in the data selection but still permit to analyze results in a non-subjective way using commonly accepted analysis techniques. Additionally, they permit to increase the number of selected data points in comparison to traditional multi–subject experiments. We think that researchers should take such experiments into account before planning and executing larger experiments. © 2021, The Author(s).</t>
  </si>
  <si>
    <t>TracIMo: a traceability introduction methodology and its evaluation in an Agile development team</t>
  </si>
  <si>
    <t>https://www.scopus.com/inward/record.uri?eid=2-s2.0-85113803872&amp;doi=10.1007%2fs00766-021-00361-5&amp;partnerID=40&amp;md5=02590e6146aaccc70d5a124976aece85</t>
  </si>
  <si>
    <t>Software traceability, the ability to relate software development artifacts such as requirements, design models and code to each other, is an important aspect in software development. It yields a number of benefits such as facilitating impact analysis and tracking software changes. However, for companies to reap these benefits, a proper traceability strategy—a plan for how traceability should be managed—needs to be defined and implemented. Existing literature lacks concrete guidelines for practitioners to systematically define such a strategy. In this study, we address this gap by defining a Traceability Introduction Methodology (TracIMo), which is a methodology for systematically designing, implementing and evaluating software traceability in practice. We used design science research to design TracIMo and evaluated it in a case study with an agile development team of a company in the finance domain. Our results show that TracIMo is feasible as it allows incremental definition and evaluation of a traceability strategy that is aligned with the company’s traceability goals and the existing development process. We also report practical challenges encountered when designing a traceability strategy such as defining the right level of granularity and the need for defining intermediate development artifacts. © 2021, The Author(s), under exclusive licence to Springer-Verlag London Ltd., part of Springer Nature.</t>
  </si>
  <si>
    <t>Task assignment to counter the effect of developer turnover in software maintenance: A knowledge diffusion model</t>
  </si>
  <si>
    <t>https://www.scopus.com/inward/record.uri?eid=2-s2.0-85120315547&amp;doi=10.1016%2fj.infsof.2021.106786&amp;partnerID=40&amp;md5=5656b161b22ddad14268b3b748f012fb</t>
  </si>
  <si>
    <t>Context: Developer churn is the overall turnover in a software organization's staff. Existing developers leave and new ones join the project. Retaining the knowledge of the software source code among the development team in such scenarios is an essential factor to keep the software maintenance cost as low as possible. Knowledge diffusion is an activity that could mitigate the negative impact of developer churn, while a task assignment strategy could pay an important role to attain good knowledge diffusion among the team members and effectively lower the likelihood of knowledge loss. Objective: In this work, a self-adaptive task assignment (SATA) approach is proposed that adaptively switches between cost-oriented and diffusion-oriented strategies over subsequent rounds of task assignments. Method: An entropy-based model is applied to estimate the current conditions of the development team from the knowledge concentration perspective. This model is assisted by a learning automata and evolutionary algorithms to offer smart assignments. Results: The experimental results show that, particularly in teams with medium churn rates, applying an entropy-aware task assignment model can reduce the total maintenance cost up to slightly over 50%, provided that the knowledge demands in the team over successive rounds of task assignment remain stationary. There are also improvements in terms of the projects’ bus factor which prevent the project to lose its key knowledge. Even for projects where there is no saving in maintenance costs, SATA results in knowledge being more distributed among the developers, resulting in a more resilient project. Conclusion: SATA improves the long-term sustainability of development teams with developer turnover. Projects and their managers can hence rely on it when there is the risk of knowledge loss due to developer turnover. © 2021 Elsevier B.V.</t>
  </si>
  <si>
    <t>Graph Based Mining of Code Change Patterns from Version Control Commits</t>
  </si>
  <si>
    <t>https://www.scopus.com/inward/record.uri?eid=2-s2.0-85087505021&amp;doi=10.1109%2fTSE.2020.3004892&amp;partnerID=40&amp;md5=e76b830889769952391f6929bac2b9a4</t>
  </si>
  <si>
    <t>Detailed knowledge of frequently recurring code changes can be beneficial for a variety of software engineering activities. For example, it is a key step to understand the process of software evolution, but is also necessary when developing more sophisticated code completion features predicting likely changes. Previous attempts on automatically finding such code change patterns were mainly based on frequent itemset mining, which essentially finds sets of edits occurring in close proximity. However, these approaches do not analyze the interplay among code elements, e.g., two code objects being named similarly, and thereby neglect great potential in identifying a number of meaningful patterns. We present a novel method for the automated mining of code change patterns from Git repositories that captures these context relations between individual edits. Our approach relies on a transformation of source code into a graph representation, while keeping relevant relations present. We then apply graph mining techniques to extract frequent subgraphs, which can be used for further analysis of development projects. We suggest multiple usage scenarios for the resulting pattern type. Additionally, we propose a transformation into complex event processing (CEP) rules which allows for easier application, especially for event-based auto-completion recommenders or similar tools. For evaluation, we mined seven open-source code repositories. We present 25 frequent change patterns occurring across these projects. We found these patterns to be meaningful, easy to interpret and mostly persistent across project borders. On average, a pattern from our set appeared in 45 percent of the analyzed code changes. © 1976-2012 IEEE.</t>
  </si>
  <si>
    <t>Managing Technical Debt in Database Normalization</t>
  </si>
  <si>
    <t>https://www.scopus.com/inward/record.uri?eid=2-s2.0-85086725871&amp;doi=10.1109%2fTSE.2020.3001339&amp;partnerID=40&amp;md5=0f1bfc766370946aaf482494ff9e394d</t>
  </si>
  <si>
    <t>Database normalization is one of the main principles for designing relational databases, which is the most popular database model, with the objective of improving data and system qualities, such as performance. Refactoring the database for normalization can be costly, if the benefits of the exercise are not justified. Developers often ignore the normalization process due to the time and expertise it requires, introducing technical debt into the system. Technical debt is a metaphor that describes trade-offs between short-term goals and applying optimal design and development practices. We consider database normalization debts are likely to be incurred for tables below the fourth normal form. To manage the debt, we propose a multi-attribute analysis framework that makes a novel use of the Portfolio Theory and the TOPSIS method (Technique for Order of Preference by Similarity to Ideal Solution) to rank the candidate tables for normalization to the fourth normal form. The ranking is based on the tables estimated impact on data quality, performance, maintainability, and cost. The techniques are evaluated using an industrial case study of a database-backed web application for human resource management. The results show that the debt-aware approach can provide an informed justification for the inclusion of critical tables to be normalized, while reducing the effort and cost of normalization. © 1976-2012 IEEE.</t>
  </si>
  <si>
    <t>A stochastic algorithm for scheduling bag-of-tasks applications on hybrid clouds under task duration variations</t>
  </si>
  <si>
    <t>https://www.scopus.com/inward/record.uri?eid=2-s2.0-85118511653&amp;doi=10.1016%2fj.jss.2021.111123&amp;partnerID=40&amp;md5=ef6e38c6c5f822d11ca56aadca0af75f</t>
  </si>
  <si>
    <t>Hybrid cloud computing, which typically involves a hybrid architecture of public and private clouds, is an ideal platform for executing bag-of-tasks (BoT) applications. Most existing BoT scheduling algorithms ignore the uncertainty of task execution times in practical scenarios and schedule tasks by assuming that the task durations can be determined accurately in advance, often leading to the violation of the deadline constraint. In view of this fact, this paper devotes to maximizing the profit of the private cloud provider while guaranteeing the quality-of-service provided by the cloud platform, through designing an effective stochastic BoT scheduling algorithm based on the distribution of task duration variations. With the varying task execution times modeled as random variables, we formulate a stochastic scheduling framework that incorporates a probabilistic constraint upon the makespans of BoT applications. The resultant stochastic optimization model is capable of characterizing the complete distribution information of makespan variations and satisfying the deadline constraint in a probabilistic sense. We further design an immune algorithm-based metaheuristic to solve this stochastic optimization problem. Simulations results justify that our proposed algorithm outperforms several competing algorithms in maximizing the cloud provider's profit while satisfying the user-specified deadline constraint under the impact of uncertain task durations. © 2021 Elsevier Inc.</t>
  </si>
  <si>
    <t>Architecture evaluation in continuous development</t>
  </si>
  <si>
    <t>https://www.scopus.com/inward/record.uri?eid=2-s2.0-85118546234&amp;doi=10.1016%2fj.jss.2021.111111&amp;partnerID=40&amp;md5=3950a226168f88f5f6b312bb14fa53d6</t>
  </si>
  <si>
    <t>Context: In automotive, stage-gate processes have previously been the norm, with architecture created mainly during an early phase and then used to guide subsequent development phases. Current iterative and Agile development methods, where the implementation evolves continuously, changes the role of architecture. Objective: We investigate how architecture evaluation can provide useful feedback during development of continuously evolving systems. Method: Starting from the Architecture Tradeoff Analysis Method (ATAM), we performed architecture evaluation, both in a national research project led by an automotive Original Equipment Manufacturer (OEM), and at the OEM, in the context of continuous development. This allows us to include the experience of several architects from different organizations over several years. Using data produced during the evaluations we perform a post-hoc analysis to derive initial findings. We then validate and refine these findings through a series of focus groups with architects and industry experts. Findings: We propose principles of continuous evaluation and evolution of architecture, and based on these discuss a roadmap for future research. Conclusion: In iterative development settings, the needs are different from what typical architecture evaluation methods provide. Our principles show the importance of dedicated feedback-loops for continuous evolution of systems and their architecture. © 2021 The Author(s)</t>
  </si>
  <si>
    <t>Automated reverse engineering of role-based access control policies of web applications</t>
  </si>
  <si>
    <t>https://www.scopus.com/inward/record.uri?eid=2-s2.0-85118119903&amp;doi=10.1016%2fj.jss.2021.111109&amp;partnerID=40&amp;md5=d096a204167f6e85a4c729af3486e2c8</t>
  </si>
  <si>
    <t>Access control (AC) is an important security mechanism used in software systems to restrict access to sensitive resources. Therefore, it is essential to validate the correctness of AC implementations with respect to policy specifications or intended access rights. However, in practice, AC policy specifications are often missing or poorly documented; in some cases, AC policies are hard-coded in business logic implementations. This leads to difficulties in validating the correctness of policy implementations and detecting AC defects. In this paper, we present a semi-automated framework for reverse-engineering of AC policies from Web applications. Our goal is to learn and recover role-based access control (RBAC) policies from implementations, which are then used to validate implemented policies and detect AC issues. Our framework, built on top of a suite of security tools, automatically explores a given Web application, mines domain input specifications from access logs, and systematically generates and executes more access requests using combinatorial test generation. To learn policies, we apply machine learning on the obtained data to characterize relevant attributes that influence AC. Finally, the inferred policies are presented to the security engineer, for validation with respect to intended access rights and for detecting AC issues. Inconsistent and insufficient policies are highlighted as potential AC issues, being either vulnerabilities or implementation errors. We evaluated our approach on four Web applications (three open-source and a proprietary one built by our industry partner) in terms of the correctness of inferred policies. We also evaluated the usefulness of our approach by investigating whether it facilitates the detection of AC issues. The results show that 97.8% of the inferred policies are correct with respect to the actual AC implementation; the analysis of these policies led to the discovery of 64 AC issues that were reported to the developers. © 2021 Elsevier Inc.</t>
  </si>
  <si>
    <t>Spreadsheet debugging: The perils of tool over-reliance</t>
  </si>
  <si>
    <t>https://www.scopus.com/inward/record.uri?eid=2-s2.0-85118112155&amp;doi=10.1016%2fj.jss.2021.111119&amp;partnerID=40&amp;md5=00ee741f44b40f83bd307c7660dce9db</t>
  </si>
  <si>
    <t>Spreadsheets are widely used in organizations for various purposes such as data aggregation, reporting and decision-making. Since spreadsheets, like other types of software, can contain faulty formulas, it is important to provide developers with appropriate methods to find and fix such faults. Recently, various heuristic and statistics-based fault identification methods were proposed, which point developers to potentially faulty parts of the spreadsheets. Due to their heuristic nature, these methods might, however, miss some faults. As a result, if spreadsheet developers rely too strongly on these methods, they might not pay sufficient attention to problems that are not pinpointed by the methods. In this research, we are the first to study this potential problem of over-reliance in spreadsheet debugging, which may lead to limited debugging effectiveness. We report the outcome of a controlled experiment where 59 participants were tasked to find faulty formulas in a given spreadsheet with and without support of a novel spreadsheet debugging tool. Our results indicate that tool over-reliance can indeed result as a phenomenon of using heuristic debugging techniques. However, the study also provides evidence that making users aware of potential tool limitations within the debugging environment may help to address this problem. Open Science material was validated by the Journal of Systems and Software Open Science Board. © 2021 The Author(s)</t>
  </si>
  <si>
    <t>Does it matter who pays back Technical Debt? An empirical study of self-fixed TD</t>
  </si>
  <si>
    <t>https://www.scopus.com/inward/record.uri?eid=2-s2.0-85118484186&amp;doi=10.1016%2fj.infsof.2021.106738&amp;partnerID=40&amp;md5=09f983845293611bb95aab432bdf002a</t>
  </si>
  <si>
    <t>Context: Technical Debt (TD) can be paid back either by those that incurred it or by others. We call the former self-fixed TD, and it can be particularly effective, as developers are experts in their own code and are well-suited to fix the corresponding TD issues. Objective: The goal of our study is to investigate self-fixed technical debt, especially the extent in which TD is self-fixed, which types of TD are more likely to be self-fixed, whether the remediation time of self-fixed TD is shorter than non-self-fixed TD and how development behaviors are related to self-fixed TD. Method: We report on an empirical study that analyzes the self-fixed issues of five types of TD (i.e., Code, Defect, Design, Documentation and Test), captured via static analysis, in more than 44,000 commits obtained from 20 Python and 16 Java projects of the Apache Software Foundation. Results: The results show that about half of the fixed issues are self-fixed and that the likelihood of contained TD issues being self-fixed is negatively correlated with project size, the number of developers and total issues. Moreover, there is no significant difference of the survival time between self-fixed and non-self-fixed issues. Furthermore, developers are more keen to pay back their own TD when it is related to lower code level issues, e.g., Defect Debt and Code Debt. Finally, developers who are more dedicated to or knowledgeable about the project contribute to a higher chance of self-fixing TD. Conclusions: These results can benefit both researchers and practitioners by aiding the prioritization of TD remediation activities and refining strategies within development teams, and by informing the development of TD management tools. © 2021</t>
  </si>
  <si>
    <t>CT-IoT: a combinatorial testing-based path selection framework for effective IoT testing</t>
  </si>
  <si>
    <t>https://www.scopus.com/inward/record.uri?eid=2-s2.0-85121308794&amp;doi=10.1007%2fs10664-021-10017-1&amp;partnerID=40&amp;md5=7628f734588d3d8542bb2dc26d13da2e</t>
  </si>
  <si>
    <t>Testing Internet of Things (IoT) systems is challenging. This is not only because of the various aspects of IoT systems, such as software, hardware, and network that need to be tested, but also because of the unexpected issues caused by a large number of heterogeneous devices brought together by IoT systems. When an IoT system has hundreds, or even thousands, of heterogeneous devices, which devices should be tested to detect more faults? How can we systematically test an IoT system and its numerous devices in a cost-effective way? Are there any coverage criteria for testers to evaluate the thoroughness of the testing against IoT systems? In this paper, we present a combinatorial testing path selection framework for IoT systems, called CT-IoT, that systematically identifies and recommends testing paths in IoT systems for effective testing. We also propose four coverage criteria that can help testers evaluate the testing thoroughness for IoT systems. We conducted an empirical study of CT-IoT on two real-world IoT systems and evaluated the effectiveness of CT-IoT in terms of coverage achievements. The results show the superiority of CT-IoT over a random approach. © 2021, The Author(s), under exclusive licence to Springer Science+Business Media, LLC, part of Springer Nature.</t>
  </si>
  <si>
    <t>How are framework code samples maintained and used by developers? The case of Android and Spring Boot</t>
  </si>
  <si>
    <t>https://www.scopus.com/inward/record.uri?eid=2-s2.0-85120895129&amp;doi=10.1016%2fj.jss.2021.111146&amp;partnerID=40&amp;md5=63fb68f41e958eef10aebc978d806540</t>
  </si>
  <si>
    <t>Modern software systems are commonly built on top of frameworks. To accelerate the learning process of features provided by frameworks, code samples are made available to assist developers. However, we know little about how code samples are developed and consumed. In this paper, we aim to fill this gap by assessing the characteristics of framework code samples. We provide insights into how code samples are maintained and used by developers. We analyze over 230 code samples provided by Android and Spring Boot, and assess aspects related to their code, evolution, popularity, and client usage. We find that most code samples are small and simple, provide a working environment for the clients, and rely on automated build tools. They frequently change, for example, to adapt to new framework versions. We also detect that clients commonly fork the code samples, however, they rarely modify them. To further understand the problems faced by developers, we analyze 614 Stack Overflow questions about the code samples and 269 issues from code sample repositories. We find that developers face problems when trying to modify the code samples and the most common issue is related to improvement. Finally, we propose implications to creators and clients of code samples to improve maintenance and usage activities. © 2021 Elsevier Inc.</t>
  </si>
  <si>
    <t>A comparison of machine learning algorithms on design smell detection using balanced and imbalanced dataset: A study of God class</t>
  </si>
  <si>
    <t>https://www.scopus.com/inward/record.uri?eid=2-s2.0-85118508099&amp;doi=10.1016%2fj.infsof.2021.106736&amp;partnerID=40&amp;md5=f0c9d1fcfa6b3db7ce7a42cebf063f96</t>
  </si>
  <si>
    <t>Context: Design smell detection has proven to be a significant activity that has an aim of not only enhancing the software quality but also increasing its life cycle. Objective: This work investigates whether machine learning approaches can effectively be leveraged for software design smell detection. Additionally, this paper provides a comparatively study, focused on using balanced datasets, where it checks if avoiding dataset balancing can be of any influence on the accuracy and behavior during design smell detection. Method: A set of experiments have been conducted-using 28 Machine Learning classifiers aimed at detecting God classes. This experiment was conducted using a dataset formed from 12,587 classes of 24 software systems, in which 1,958 classes were manually validated. Results: Ultimately, most classifiers obtained high performances,-with Cat Boost showing a higher performance. Also, it is evident from the experiments conducted that data balancing does not have any significant influence on the accuracy of detection. This reinforces the application of machine learning in real scenarios where the data is usually imbalanced by the inherent nature of design smells. Conclusions: Machine learning approaches can effectively be used as a leverage for God class detection. While in this paper we have employed SMOTE technique for data balancing, it is worth noting that there exist other methods of data balancing and with other design smells. Furthermore, it is also important to note that application of those other methods may improve the results, in our experiments SMOTE did not improve God class detection. The results are not fully generalizable because only one design smell is studied with projects developed in a single programming language, and only one balancing technique is used to compare with the imbalanced case. But these results are promising for the application in real design smells detection scenarios as mentioned above and the focus on other measures, such as Kappa, ROC, and MCC, have been used in the assessment of the classifier behavior. © 2021 The Authors</t>
  </si>
  <si>
    <t>Cataloging dependency injection anti-patterns in software systems</t>
  </si>
  <si>
    <t>https://www.scopus.com/inward/record.uri?eid=2-s2.0-85118586545&amp;doi=10.1016%2fj.jss.2021.111125&amp;partnerID=40&amp;md5=d43e9e59c33852c7c592f7631cc82f54</t>
  </si>
  <si>
    <t>Context: Dependency Injection (DI) is a commonly applied mechanism to decouple classes from their dependencies in order to provide higher modularization. However, bad DI practices often lead to negative consequences, such as increasing coupling. Although white literature conjectures about the existence of DI anti-patterns, there is no evidence on their practical relevance, usefulness, and generality. Objective: The objective of this study is to propose and evaluate a catalog of DI anti-patterns and associated refactorings. Methodology: We reviewed existing reported DI anti-patterns in order to analyze their completeness. The limitations found in literature motivated proposing a novel catalog of 12 DI anti-patterns. We developed a tool to statically analyze the occurrence level of the candidate DI anti-patterns in both open-source and industry projects. Next, we survey practitioners to assess their perception on the relevance, usefulness, and their willingness on refactoring anti-pattern instances of the catalog. Results: Our static code analyzer tool showed a relative recall of 92.19% and high average precision. It revealed that at least 9 different DI anti-patterns appeared frequently in the analyzed projects. Besides, our survey confirmed the perceived relevance of the catalog and developers expressed their willingness to refactor instances of anti-patterns from source code. Conclusion: The catalog contains DI anti-patterns that occur in practice and that are perceived as useful. Sharing it with practitioners may help them to avoid such anti-patterns, thus improving source-code quality. © 2021 The Authors</t>
  </si>
  <si>
    <t>Inferring Bug Signatures to Detect Real Bugs</t>
  </si>
  <si>
    <t>https://www.scopus.com/inward/record.uri?eid=2-s2.0-85125488043&amp;doi=10.1109%2fTSE.2020.2996975&amp;partnerID=40&amp;md5=850e28ee07ff87e83bf1bcbbe6ed54ad</t>
  </si>
  <si>
    <t>Static tools like Findbugs allow their users to manually define bug patterns, so they can detect more types of bugs, but due to the complexity and variety of programs, it is difficult to manually enumerate all bug patterns, especially for those related to API usages or project-specific rules. Therefore, existing bug-detection tools (e.g., Findbugs) based on manual bug patterns are insufficient in detecting many bugs. Meanwhile, with the rapid development of software, many past bug fixes accumulate in software version histories. These bug fixes contain valuable samples of illegal coding practices. The gap between existing bug samples and well-defined bug patterns motivates our research. In the literature, researchers have explored techniques on learning bug signatures from existing bugs, and a bug signature is defined as a set of program elements explaining the cause/effect of the bug. However, due to various limitations, existing approaches cannot analyze past bug fixes in large scale, and to the best of our knowledge, no previously unknown bugs were ever reported by their work. The major challenge to automatically analyze past bug fixes is that, bug-inducing inputs are typically not recorded, and many bug fixes are partial programs that have compilation errors. As a result, for most bugs in the version history, it is infeasible to reproduce them for dynamic analysis or to feed buggy/fixed code directly into static analysis tools which mostly depend on compilable complete programs. In this paper, we propose an approach, called DePa, that extracts bug signatures based on accurate partial-code analysis of bug fixes. With its support, we conduct the first large scale evaluation on 6,048 past bug fixes collected from four popular Apache projects. In particular, we use DePa to infer bug signatures from these fixes, and to check the latest versions of the four projects with the inferred bug signatures. Our results show that DePa detected 27 unique previously unknown bugs in total, including at least one bug from each project. These bugs are not detected by their developers nor other researchers. Among them, three of our reported bugs are already confirmed and repaired by their developers. Furthermore, our results show that the state-of-the-art tools detected only two of our found bugs, and our filtering techniques improve our precision from 25.5 to 51.5 percent. © 1976-2012 IEEE.</t>
  </si>
  <si>
    <t>The state of research on software engineering competencies: A systematic mapping study</t>
  </si>
  <si>
    <t>https://www.scopus.com/inward/record.uri?eid=2-s2.0-85121442183&amp;doi=10.1016%2fj.jss.2021.111183&amp;partnerID=40&amp;md5=72d89db8fbe0056185390ef38bfe01c1</t>
  </si>
  <si>
    <t>Considering the critical role of software in modern societies, we face an urgent need to educate more competent software professionals. Software engineering competencies (SEC) are considered the backbone of successfully developing software products. Consequently, SEC has become a hotspot for software engineering research and practice. Although scientific literature on SEC is not lacking, to our knowledge, a comprehensive overview of the current state of SEC research is missing. To that end, we conducted an extensive and systematic review of the SEC literature. We provide an overview of the current state of research on SEC, with a particular focus on common SEC research areas. In addition to reporting the available SEC models and frameworks, we compile a list of 49 unique essential competencies of software professionals. Finally, we highlight several gaps in the literature that deserve further research. In particular, we call for a better understanding of how the essential competencies of software professionals change over time, as well as fresh accounts of the essential competencies of software professionals. Additionally, considering recent shifts toward Agile and DevOps methods, future research must explore the competencies required for developing software products in modern development environments. © 2021 The Author(s)</t>
  </si>
  <si>
    <t>Breaking the vicious circle: A case study on why AI for software analytics and business intelligence does not take off in practice</t>
  </si>
  <si>
    <t>https://www.scopus.com/inward/record.uri?eid=2-s2.0-85119991290&amp;doi=10.1016%2fj.jss.2021.111135&amp;partnerID=40&amp;md5=89a7ed2b6b11a2e95db84791e2ba8bdc</t>
  </si>
  <si>
    <t>In recent years, the application of artificial intelligence (AI) has become an integral part of a wide range of areas, including software engineering. By analyzing various data sources generated in software engineering, it can provide valuable insights into customer behavior, product performance, bugs and errors, and many more. In practice, however, AI for software analytics and business intelligence often remains at a prototypical stage, and the results are rarely used to make decisions based on data. To understand the underlying causes of this phenomenon, we conduct an explanatory case study consisting of and interview study and a survey on the challenges of realizing and utilizing artificial intelligence in the context of software-intensive businesses. As a result, we identify a vicious circle that prevents practitioners from moving from prototypical AI-based analytics to continuous and productively usable software analytics and business intelligence solutions. In order to break the vicious circle in a targeted manner, we identify a set of solutions based on existing literature as well as the previously conducted interviews and survey. Finally, these solutions are validated by a focus group of experts. © 2021 Elsevier Inc.</t>
  </si>
  <si>
    <t>SEXTAMT: A systematic map to navigate the wide seas of factors affecting expert judgment software estimates</t>
  </si>
  <si>
    <t>https://www.scopus.com/inward/record.uri?eid=2-s2.0-85120717377&amp;doi=10.1016%2fj.jss.2021.111148&amp;partnerID=40&amp;md5=5c13b4073e0fff3deb300663f71f8914</t>
  </si>
  <si>
    <t>Context: Software projects involve technical and managerial activities, including software estimation. Inaccurate estimates are harmful and improving estimation methods is not enough: we need to understand more of the factors that impact estimates. Objective: Our study aims to identify the existing evidence about the factors that affect estimates in software projects when using expert judgment. Method: We executed a Systematic Literature Mapping (SLM) based on database and snowballing searches, selecting papers by first reading their titles and abstracts and later reading the full text. Results: Researchers investigated a wide range of different factors employing mostly laboratory research strategies and relying primarily on differences of estimates and participants’ perceptions to measure the factors’ effects. Resulting from our analysis, we present the SEXTAMT (Software Estimates of eXperts: A Map of influencing facTors), a map of factors affecting estimates built on three dimensions: project/iteration phase, stakeholders, and type of effect. Conclusion: Over the years, researchers have investigated a varied set of factors. Many of them were explored in different studies, employing diverse research strategies. Such studies provide compelling evidence on the elements that influence expert judgment estimates, which can be used to assess and improve everyday estimation in the software industry. © 2021 Elsevier Inc.</t>
  </si>
  <si>
    <t>Early prediction for merged vs abandoned code changes in modern code reviews</t>
  </si>
  <si>
    <t>https://www.scopus.com/inward/record.uri?eid=2-s2.0-85117959779&amp;doi=10.1016%2fj.infsof.2021.106756&amp;partnerID=40&amp;md5=2ef3f62bb611bc38a95821c2a916cb06</t>
  </si>
  <si>
    <t>Context: The modern code review process is an integral part of the current software development practice. Considerable effort is given here to inspect code changes, find defects, suggest an improvement, and address the suggestions of the reviewers. In a code review process, several iterations usually take place where an author submits code changes and a reviewer gives feedback until is happy to accept the change. In around 12% cases, the changes are abandoned, eventually wasting all the efforts. Objective: In this research, our objective is to design a tool that can predict whether a code change would be merged or abandoned at an early stage to reduce the waste of efforts of all stakeholders (e.g., program author, reviewer, project management, etc.) involved. The real-world demand for such a tool was formally identified by a study by Fan et al. (2018). Method: We have mined 146,612 code changes from the code reviews of three large and popular open-source software and trained and tested a suite of supervised machine learning classifiers, both shallow and deep learning-based. We consider a total of 25 features in each code change during the training and testing of the models. The features are divided into five dimensions: reviewer, author, project, text, and code. Results: The best performing model named PredCR (Predicting Code Review), a LightGBM-based classifier achieves around 85% AUC score on average and relatively improves the state-of-the-art (Fan et al., 2018) by 14%–23%. In our extensive empirical study involving PredCR on the 146,612 code changes from the three software projects, we find that (1) The new features like reviewer dimensions that are introduced in PredCR are the most informative. (2) Compared to the baseline, PredCR is more effective towards reducing bias against new developers. (3) PredCR uses historical data in the code review repository and as such the performance of PredCR improves as a software system evolves with new and more data. Conclusion: PredCR can help save time and effort by helping developers/code reviewers to prioritize the code changes that they are asked to review. Project management can use PredCR to determine how code changes can be assigned to the code reviewers (e.g., select code changes that are more likely to be merged for review before the changes that might be abandoned). © 2021 Elsevier B.V.</t>
  </si>
  <si>
    <t>An Adaptive Penalty based Parallel Tabu Search for Constrained Covering Array Generation</t>
  </si>
  <si>
    <t>https://www.scopus.com/inward/record.uri?eid=2-s2.0-85119919499&amp;doi=10.1016%2fj.infsof.2021.106768&amp;partnerID=40&amp;md5=de3279955011df3f3bce969d29c19dfe</t>
  </si>
  <si>
    <t>Context: The generation of the optimal constrained covering arrays is a key challenge in the research field of combinatorial testing, where a variety of Constrained Covering Array Generation (CCAG) algorithms have been developed. However, existing algorithms typically reuse constraint solver or forbidden tuple-based techniques to handle constraints, which might restrict their potentials on finding smaller arrays. Objective: This work dedicates to exploring more effective constraint handling techniques for CCAG, so that the sizes of constrained covering arrays can be further minimized. Methods: We propose a novel Adaptive Penalty based Parallel Tabu Search (APPTS) algorithm to address the CCAG problem. APPTS incorporates a penalty term into the fitness function to handle the constrained search space, and employs an adaptive penalty mechanism to dynamically adjust the penalty weight in different search phases. Moreover, APPTS adopts Java Parallel Stream to compute the fitness values of candidate solutions to speed up the generation process. Results: The performance of APPTS is evaluated against three alternative tabu search-based algorithms (with different penalty and parallelization mechanisms), and seven state-of-the-art algorithms for CCAG. The results demonstrate the superiority of APPTS over these existing algorithms. In particular, APPTS finds 22 new upper bounds on the sizes of 2-way and 3-way constrained covering arrays. Conclusion: The adaptive penalty mechanism provides an effective choice for handling constraints in CCAG, and the parallelization can help APPTS reduce the generation cost. © 2021 Elsevier B.V.</t>
  </si>
  <si>
    <t>Quantifying, Characterizing, and Mitigating Flakily Covered Program Elements</t>
  </si>
  <si>
    <t>https://www.scopus.com/inward/record.uri?eid=2-s2.0-85119570718&amp;doi=10.1109%2fTSE.2020.3010045&amp;partnerID=40&amp;md5=cae8abb8d30f35276210446f3544add6</t>
  </si>
  <si>
    <t>Code coverage measures the degree to which source code elements (e.g., statements, branches) are invoked during testing. Despite growing evidence that coverage is a problematic measurement, it is often used to make decisions about where testing effort should be invested. For example, using coverage as a guide, tests should be written to invoke the non-covered program elements. At their core, coverage measurements assume that invocation of a program element during any test is equally valuable. Yet in reality, some tests are more robust than others. As a concrete instance of this, we posit in this paper that program elements that are only covered by flaky tests, i.e., tests with non-deterministic behaviour, are also worthy of investment of additional testing effort. In this paper, we set out to quantify, characterize, and mitigate 'flakily covered' program elements (i.e., those elements that are only covered by flaky tests). To that end, we perform an empirical study of three large software systems from the OpenStack community. In terms of quantification, we find that systems are disproportionately impacted by flakily covered statements with 5 and 10 percent of the covered statements in Nova and Neutron being flakily covered, respectively, while $&lt;1\%$&lt;1% of Cinder statements are flakily covered. In terms of characterization, we find that incidences of flakily covered statements could not be well explained by solely using code characteristics, such as dispersion, ownership, and development activity. In terms of mitigation, we propose GreedyFlake - a test effort prioritization algorithm to maximize return on investment when tackling the problem of flakily covered program elements. We find that GreedyFlake outperforms baseline approaches by at least eight percentage points of Area Under the Cost Effectiveness Curve. © 1976-2012 IEEE.</t>
  </si>
  <si>
    <t>TkT: Automatic Inference of Timed and Extended Pushdown Automata</t>
  </si>
  <si>
    <t>https://www.scopus.com/inward/record.uri?eid=2-s2.0-85125473961&amp;doi=10.1109%2fTSE.2020.2998527&amp;partnerID=40&amp;md5=2c13b5d3208d7e475e87787f99e0eaef</t>
  </si>
  <si>
    <t>To mitigate the cost of manually producing and maintaining models capturing software specifications, specification mining techniques can be exploited to automatically derive up-to-date models that faithfully represent the behavior of software systems. So far, specification mining solutions focused on extracting information about the functional behavior of the system, especially in the form of models that represent the ordering of the operations. Well-known examples are finite state models capturing the usage protocol of software interfaces and temporal rules specifying relations among system events. Although the functional behavior of a software system is a primary aspect of concern, there are several other non-functional characteristics that must be typically addressed jointly with the functional behavior of a software system. Efficiency is one of the most relevant characteristics. Indeed, an application that delivers the right functionalities with an inefficient implementation may fail to satisfy the expectations of its users. Interestingly, the timing behavior is strongly dependent on the functional behavior of a software system. For instance, the timing of an operation depends on the functional complexity and size of the computation that is performed. Consequently, models that combine the functional and timing behaviors, as well as their dependencies, are extremely important to precisely reason on the behavior of software systems. In this paper, we address the challenge of generating models that capture both the functional and timing behavior of a software system from execution traces. The result is the Timed k-Tail (TkT) specification mining technique, which can mine finite state models that capture such an interplay: the functional behavior is represented by the possible order of the events accepted by the transitions, while the timing behavior is represented through clocks and clock constraints of different nature associated with transitions. Our empirical evaluation with several libraries and applications shows that TkT can generate accurate models, capable of supporting the identification of timing anomalies due to overloaded environment and performance faults. Furthermore, our study shows that TkT outperforms state-of-the-art techniques in terms of scalability and accuracy of the mined models. © 1976-2012 IEEE.</t>
  </si>
  <si>
    <t>Property Satisfiability Analysis for Product Lines of Modelling Languages</t>
  </si>
  <si>
    <t>https://www.scopus.com/inward/record.uri?eid=2-s2.0-85125444914&amp;doi=10.1109%2fTSE.2020.2989506&amp;partnerID=40&amp;md5=849bd2b0df623262514db2e525a17e0d</t>
  </si>
  <si>
    <t>Software engineering uses models throughout most phases of the development process. Models are defined using modelling languages. To make these languages applicable to a wider set of scenarios and customizable to specific needs, researchers have proposed using product lines to specify modelling language variants. However, there is currently a lack of efficient techniques for ensuring correctness with respect to properties of the models accepted by a set of language variants. This may prevent detecting problematic combinations of language variants that produce undesired effects at the model level. To attack this problem, we first present a classification of instantiability properties for language product lines. Then, we propose a novel approach to lifting the satisfiability checking of model properties of individual language variants, to the product line level. Finally, we report on an implementation of our proposal in the Merlin tool, and demonstrate the efficiency gains of our lifted analysis method compared to an enumerative analysis of each individual language variant.  © 1976-2012 IEEE.</t>
  </si>
  <si>
    <t>Gender Differences in Personality Traits of Software Engineers</t>
  </si>
  <si>
    <t>https://www.scopus.com/inward/record.uri?eid=2-s2.0-85087513942&amp;doi=10.1109%2fTSE.2020.3003413&amp;partnerID=40&amp;md5=58a1218c3f2eedbd75c4fa1a3a08c94c</t>
  </si>
  <si>
    <t>There is a growing body of gender studies in software engineering to understand diversity and inclusion issues, as diversity is recognized to be a key issue to healthy teams and communities. A second factor often linked to team performance is personality, which has received far more attention. Very few studies, however, have focused on the intersection of these two fields. Hence, we set out to study gender differences in personality traits of software engineers. Through a survey study we collected personality data, using the HEXACO model, of 483 software engineers. The data were analyzed using a Bayesian independent sample t-test and network analysis. The results suggest that women score significantly higher in Openness to Experience, Honesty-Humility, and Emotionality than men. Further, men show higher psychopathic traits than women. Based on these findings, we develop a number of propositions that can guide future research. © 1976-2012 IEEE.</t>
  </si>
  <si>
    <t>Moderator factors of software security and performance verification</t>
  </si>
  <si>
    <t>https://www.scopus.com/inward/record.uri?eid=2-s2.0-85119425405&amp;doi=10.1016%2fj.jss.2021.111137&amp;partnerID=40&amp;md5=632fbd06ad7e6596d7cc0fd0c002c35a</t>
  </si>
  <si>
    <t>Context: Security and performance are critical software non-functional requirements. Therefore, verification activities should be included in the development process to identify related defects, avoiding failures after deployment. However, there is a lack of understanding on factors moderating the security and performance verification, which jeopardizes organizations to improve their verification activities to assure the releasing of software fulfilling these requirements. Objective: To identify moderator factors influencing security and performance verification and actions to promote them. Methods: Case study to identify security and performance moderators factors. Rapid Literature Reviews with Snowballing to strengthen moderator factors confidence. Practitioners Survey to classify the moderator factors relevance. Results: Identification of eight security and performance moderator factors regarding organizational awareness, cross-functional team, suitable requirements, support tools, verification environment, verification methodology, verification planning, and reuse practices. Rapid Reviews confirmed the moderator factors and revealed actions to promote each. A survey with 37 practitioners allowed us to classify the moderator factors and their actions regarding their relevancy. Conclusions: The moderator factors can be considered key points to software development organizations implement/improve security and performance verification activities in regular software systems. Further investigation is necessary to support the understanding of these moderator factors when building modern software systems. © 2021 Elsevier Inc.</t>
  </si>
  <si>
    <t>Towards cost-effective API deprecation: A win–win strategy for API developers and API users</t>
  </si>
  <si>
    <t>https://www.scopus.com/inward/record.uri?eid=2-s2.0-85117775940&amp;doi=10.1016%2fj.infsof.2021.106746&amp;partnerID=40&amp;md5=419f22906c7a22505a143796a021b75e</t>
  </si>
  <si>
    <t>API deprecation, which enables API developers to assist API users in migration tasks, has been widely employed in API removal management. However, mismanaged API deprecation will cause unnecessary cost and bring negligible benefit to API users. Cost-effective investments in API deprecation become challenges for API developers. In this work, an iterative model for cost-effective investments in API deprecation is developed. The model provides a data-driven mechanism for API developers to iteratively make investments in API deprecation. A tool named AWARE (A Win–win Assistant for API REmoval management) is also developed for API developers to accurately assess the benefit from the perspective of API usage statistics. Based on the prioritized benefit, API developers can allocate appropriate resources on API deprecation. A case study is performed to evaluate the effectiveness of the iterative model with AWARE. The evaluation result shows that the cost paid by API developers can be reduced significantly while the benefit brought to API users can be increased. A win–win strategy for API deprecation can be achieved. © 2021 Elsevier B.V.</t>
  </si>
  <si>
    <t>Detecting violations of access control and information flow policies in data flow diagrams</t>
  </si>
  <si>
    <t>https://www.scopus.com/inward/record.uri?eid=2-s2.0-85119376943&amp;doi=10.1016%2fj.jss.2021.111138&amp;partnerID=40&amp;md5=002435952487f2d1859afcc67dc40449</t>
  </si>
  <si>
    <t>The security of software-intensive systems is frequently attacked. High fines or loss in reputation are potential consequences of not maintaining confidentiality, which is an important security objective. Detecting confidentiality issues in early software designs enables cost-efficient fixes. A Data Flow Diagram (DFD) is a modeling notation, which focuses on essential, functional aspects of such early software designs. Existing confidentiality analyses on DFDs support either information flow control or access control, which are the most common confidentiality mechanisms. Combining both mechanisms can be beneficial but existing DFD analyses do not support this. This lack of expressiveness requires designers to switch modeling languages to consider both mechanisms, which can lead to inconsistencies. In this article, we present an extended DFD syntax that supports modeling both, information flow and access control, in the same language. This improves expressiveness compared to related work and avoids inconsistencies. We define the semantics of extended DFDs by clauses in first-order logic. A logic program made of these clauses enables the automated detection of confidentiality violations by querying it. We evaluate the expressiveness of the syntax in a case study. We attempt to model nine information flow cases and six access control cases. We successfully modeled fourteen out of these fifteen cases, which indicates good expressiveness. We evaluate the reusability of models when switching confidentiality mechanisms by comparing the cases that share the same system design, which are three pairs of cases. We successfully show improved reusability compared to the state of the art. We evaluated the accuracy of confidentiality analyses by executing them for the fourteen cases that we could model. We experienced good accuracy. © 2021 The Author(s)</t>
  </si>
  <si>
    <t>Summarizing source code with hierarchical code representation</t>
  </si>
  <si>
    <t>https://www.scopus.com/inward/record.uri?eid=2-s2.0-85120352832&amp;doi=10.1016%2fj.infsof.2021.106761&amp;partnerID=40&amp;md5=42695c6c2455e897f265ba6793f8b811</t>
  </si>
  <si>
    <t>Context: Code summarization aims to automatically generate natural language descriptions for code, and has become a rapidly expanding research area. Data-driven code summarization models based on neural networks have proliferated in recent few years. Objective: Almost all of existing neural models are built upon the granularity of token or AST node. This has several drawbacks: a) Code summarization requires high-level knowledge of code while token representations are limited to provide a global view; b) Such approaches can hardly model the hierarchy of code; c) Long input codes challenge such models to handle long-range dependencies due to the large number of tokens and AST nodes. Method: To address these issues, we propose a novel framework to utilize hierarchical representation of code to generate better summaries. We consider two levels of code hierarchy: token-level and statement-level. Our framework contains a pair of customized encoder-decoder models for tokens and AST of code respectively. Each of them has a hierarchical encoder that aims to extract both token and statement-level code features, and an attentional decoder with the ability to attend to those different levels of representation during decoding. They are then combined to predict summaries via ensemble learning. Results: We conduct extensive experiments to evaluate our models on a large Java corpus. The experimental results show that our approach outperforms several state-of-the-art baselines by a substantial margin. Conclusion: In conclusion, our approach could better learn global information of code and shift attention between important statements during summary generation. With the help of hierarchical attention, the models are able to locate keywords more accurately in a top-down way. Ensemble learning is also proved to be an effective way to benefit from multiple input sources. © 2021</t>
  </si>
  <si>
    <t>Flexible Combinatorial Interaction Testing</t>
  </si>
  <si>
    <t>https://www.scopus.com/inward/record.uri?eid=2-s2.0-85104254696&amp;doi=10.1109%2fTSE.2020.3010317&amp;partnerID=40&amp;md5=140c605441b8483d5f7e9f23b5023c02</t>
  </si>
  <si>
    <t>We present Flexible Combinatorial Interaction Testing (F-CIT), which aims to improve the flexibility of combinatorial interaction testing (CIT) by eliminating the necessity of developing specialized constructors for CIT problems that cannot be efficiently and effectively addressed by the existing CIT constructors. F-CIT expresses the entities to be covered and the space of valid test cases, from which the samples are drawn to obtain full coverage, as constraints. Computing an F-CIT object (i.e., a set of test cases obtaining full coverage under a given coverage criterion) then turns into an interesting constraint solving problem, which we call cov-CSP. cov-CSP aims to divide the constraints, each representing an entity to be covered, into a minimum number of satisfiable clusters, such that a solution for a cluster represents a test case and the collection of all the test cases generated (one per cluster) constitutes an F-CIT object, covering each required entity at least once. To solve the cov-CSP problem, thus to compute F-CIT objects, we first present two constructors. One of these constructors attempts to cover as many entities as possible in a cluster before generating a test case, whereas the other constructor generates a test case first and then marks all the entities accommodated by this test case as covered. We then use these constructors to evaluate F-CIT in three studies, each of which addresses a different CIT problem. In the first study, we develop structure-based F-CIT objects to obtain decision coverage-adequate test suites. In the second study, we develop order-based F-CIT objects, which enhance a number of existing order-based coverage criteria by taking the reachability constraints imposed by graph-based models directly into account when computing interaction test suites. In the third study, we develop usage-based F-CIT objects to address the scenarios, in which standard covering arrays are not desirable due to their sizes, by choosing the entities to be covered based on their usage statistics collected from the field. We also carry out user studies to further evaluate F-CIT. The results of these studies suggest that F-CIT is more flexible than the existing CIT approaches. © 1976-2012 IEEE.</t>
  </si>
  <si>
    <t>Clone detection through srcClone: A program slicing based approach</t>
  </si>
  <si>
    <t>https://www.scopus.com/inward/record.uri?eid=2-s2.0-85118574720&amp;doi=10.1016%2fj.jss.2021.111115&amp;partnerID=40&amp;md5=60e2ad33125068d3f9054e65ae800179</t>
  </si>
  <si>
    <t>Software clone detection is an often used approach to understand and maintain software systems. One category of clones that is challenging to detect but very useful is semantic clones, which are similar in semantics but differ in syntax significantly. Semantic clone detectors have trouble scaling to larger systems and sometimes struggle with recall and precision. To address this, we developed a slice-based scalable approach that detects both syntactic and semantic code clones, srcClone. srcClone ascertains code segment similarity by assessing the similarity of their corresponding program slices. We employ a lightweight, publicly-available, scalable program slicer within our clone detection approach. Using dependency analysis to detect and assess cloned components, we discover insights about code components that can be affected by a clone pair or set. These elements are critical in impact analysis. It can also be used by program analysts to run on non-compilable and incomplete source code, which serves comprehension and maintenance tasks very well. We first evaluate srcClone by comparing it to six state-of-the-art tools and two additional semantic clone detectors in performance, recall, and precision. We use the BigCloneBench real clones benchmark to facilitate comparison. We use an additional 16 established benchmark scenarios to perform a qualitative comparison between srcClone and 44 clone detection approaches in their capabilities to detect these scenarios. To further measure scalability, we evaluate srcClone on 191 versions of Linux kernel, containing approximately 87 MLOC. In our evaluations, we illustrate our approach is both relatively scalable and accurate. While its precision is slightly less than some other techniques, it makes up for it in higher recall including semantic clones unable to be found by any existing techniques. We contend our approach is an important advancement in software cloning that it is both demonstrably scalable and can detect more types of clones than existing work, thus providing developers greater information into their software. © 2021 Elsevier Inc.</t>
  </si>
  <si>
    <t>A validation of QDAcity-RE for domain modeling using qualitative data analysis</t>
  </si>
  <si>
    <t>https://www.scopus.com/inward/record.uri?eid=2-s2.0-85112574011&amp;doi=10.1007%2fs00766-021-00360-6&amp;partnerID=40&amp;md5=bc135f949dad362af93f51d9cf914ccb</t>
  </si>
  <si>
    <t>Using qualitative data analysis (QDA) to perform domain analysis and modeling has shown great promise. Yet, the evaluation of such approaches has been limited to single-case case studies. While these exploratory cases are valuable for an initial assessment, the evaluation of the efficacy of QDA to solve the suggested problems is restricted by the common single-case case study research design. Using our own method, called QDAcity-RE, as the example, we present an in-depth empirical evaluation of employing qualitative data analysis for domain modeling using a controlled experiment design. Our controlled experiment shows that the QDA-based method leads to a deeper and richer set of domain concepts discovered from the data, while also being more time efficient than the control group using a comparable non-QDA-based method with the same level of traceability. © 2021, The Author(s).</t>
  </si>
  <si>
    <t>Mining user reviews of COVID contact-tracing apps: An exploratory analysis of nine European apps</t>
  </si>
  <si>
    <t>https://www.scopus.com/inward/record.uri?eid=2-s2.0-85118981042&amp;doi=10.1016%2fj.jss.2021.111136&amp;partnerID=40&amp;md5=3cf19a03fd3c6366ab935c810f24ff15</t>
  </si>
  <si>
    <t>Context: More than 78 countries have developed COVID contact-tracing apps to limit the spread of coronavirus. However, many experts and scientists cast doubt on the effectiveness of those apps. For each app, a large number of reviews have been entered by end-users in app stores. Objective: Our goal is to gain insights into the user reviews of those apps, and to find out the main problems that users have reported. Our focus is to assess the “software in society” aspects of the apps, based on user reviews. Method: We selected nine European national apps for our analysis and used a commercial app-review analytics tool to extract and mine the user reviews. For all the apps combined, our dataset includes 39,425 user reviews. Results: Results show that users are generally dissatisfied with the nine apps under study, except the Scottish (“Protect Scotland”) app. Some of the major issues that users have complained about are high battery drainage and doubts on whether apps are really working. Conclusion: Our results show that more work is needed by the stakeholders behind the apps (e.g., app developers, decision-makers, public health experts) to improve the public adoption, software quality and public perception of these apps. © 2021 Elsevier Inc.</t>
  </si>
  <si>
    <t>Smoke testing for machine learning: simple tests to discover severe bugs</t>
  </si>
  <si>
    <t>https://www.scopus.com/inward/record.uri?eid=2-s2.0-85123572240&amp;doi=10.1007%2fs10664-021-10073-7&amp;partnerID=40&amp;md5=8ef3d773a2c5c02153a1e4dc7c30e6ad</t>
  </si>
  <si>
    <t>Machine learning is nowadays a standard technique for data analysis within software applications. Software engineers need quality assurance techniques that are suitable for these new kinds of systems. Within this article, we discuss the question whether standard software testing techniques that have been part of textbooks since decades are also useful for the testing of machine learning software. Concretely, we try to determine generic and simple smoke tests that can be used to assert that basic functions can be executed without crashing. We found that we can derive such tests using techniques similar to equivalence classes and boundary value analysis. Moreover, we found that these concepts can also be applied to hyperparameters, to further improve the quality of the smoke tests. Even though our approach is almost trivial, we were able to find bugs in all three machine learning libraries that we tested and severe bugs in two of the three libraries. This demonstrates that common software testing techniques are still valid in the age of machine learning and that considerations how they can be adapted to this new context can help to find and prevent severe bugs, evenin mature machine learning libraries. © 2022, The Author(s).</t>
  </si>
  <si>
    <t>Explaining Static Analysis with Rule Graphs</t>
  </si>
  <si>
    <t>https://www.scopus.com/inward/record.uri?eid=2-s2.0-85125495915&amp;doi=10.1109%2fTSE.2020.2999534&amp;partnerID=40&amp;md5=176e215acfcb70268ce9ab39e06bd6c8</t>
  </si>
  <si>
    <t>As static data-flow analysis becomes able to report increasingly complex bugs, using an evergrowing set of complex internal rules encoded into flow functions, the analysis tools themselves grow more and more complex. In result, for users to be able to effectively use those tools on specific codebases, they require special configurations - a task which in industry is typically performed by individual developers or dedicated teams. To efficiently use and configure static analysis tools, developers need to build a certain understanding of the analysis' rules, i.e., how the underlying analyses interpret the analyzed code and their reasoning for reporting certain warnings. In this article, we explore how to assist developers in understanding the analysis' warnings, and finding weaknesses in the analysis' rules. To this end, we introduce the concept of rule graphs that expose to the developer selected information about the internal rules of data-flow analyses. We have implemented rule graphs on top of a taint analysis, and show how the graphs can support the abovementioned tasks. Our user study and empirical evaluation show that using rule graphs helps developers understand analysis warnings more accurately than using simple warning traces, and that rule graphs can help developers identify causes for false positives in analysis rules. © 1976-2012 IEEE.</t>
  </si>
  <si>
    <t>Exploring the challenges and benefits for scaling agile project management to large projects: a review</t>
  </si>
  <si>
    <t>https://www.scopus.com/inward/record.uri?eid=2-s2.0-85117815037&amp;doi=10.1007%2fs00766-021-00363-3&amp;partnerID=40&amp;md5=c95336559f41bba469be31cd1eb46a6a</t>
  </si>
  <si>
    <t>Organizations have increasingly applied agile project management; however, they face challenges in scaling up this approach to large projects. Thus, this study investigates the key barriers and benefits of scaling agile methods to large projects. The research approach is a literature review, applying bibliometrics and content analysis with Bibliometrix and UCINET software. We conducted a sampling process in the Web of Science and Scopus databases and surveyed 76 articles in depth. The results identified 53 barriers clustered into six main categories: organizational issues, managerial issues, agile method-specific barriers, product/process issues, customer issues, and team issues. Thirty-two benefits were coded and clustered into three categories: business, project, and team. Requirement management appears as a core topic, impacting both barriers and benefits for scaling agile project management. We identified a strong relationship between the barriers and benefits. These results can be used to create questionnaires to explore these barriers and benefits in practice. © 2021, The Author(s), under exclusive licence to Springer-Verlag London Ltd., part of Springer Nature.</t>
  </si>
  <si>
    <t>Propagating frugal user feedback through closeness of code dependencies to improve IR-based traceability recovery</t>
  </si>
  <si>
    <t>https://www.scopus.com/inward/record.uri?eid=2-s2.0-85123033182&amp;doi=10.1007%2fs10664-021-10091-5&amp;partnerID=40&amp;md5=ab4f797414cc11715dc5716722410ab2</t>
  </si>
  <si>
    <t>Traceability recovery captures trace links among different software artifacts (e.g., requirements and code) when two artifacts cover the same part of system functionalities. These trace links provide important support for developers in software maintenance and evolution tasks. Information Retrieval (IR) is now the mainstream technique for semi-automatic approaches to recover candidate trace links based on textual similarities among artifacts. The performance of IR-based traceability recovery is evaluated by the ranking of relevant traces in the generated lists of candidate links. Unfortunately, this performance is greatly hindered by the vocabulary mismatch problem between different software artifacts. To address this issue, a growing body of enhancing strategies based on user feedback is proposed to adjust the calculated IR values of candidate links after the user verifies part of these links. However, the improvement brought by this kind of strategies requires a large amount of user feedback, which could be infeasible in practice. In this paper, we propose to improve IR-based traceability recovery by propagating a small amount of user feedback through the closeness analysis on call and data dependencies in the code. Specifically, our approach first iteratively asks users to verify a small set of candidate links. The collected frugal feedback is then composed with the quantified functional similarity for each code dependency (called closeness) and the generated IR values to improve the ranking of unverified links. An empirical evaluation based on nine real-world systems with three mainstream IR models shows that our approach can outperform five baseline approaches by using only a small amount of user feedback. © 2022, The Author(s), under exclusive licence to Springer Science+Business Media, LLC, part of Springer Nature.</t>
  </si>
  <si>
    <t>Leveraging BPMN particularities to improve traceability links recovery among requirements and BPMN models</t>
  </si>
  <si>
    <t>https://www.scopus.com/inward/record.uri?eid=2-s2.0-85119673826&amp;doi=10.1007%2fs00766-021-00365-1&amp;partnerID=40&amp;md5=e8ced7da71494ba3ccc1f216170e101e</t>
  </si>
  <si>
    <t>Traceability links recovery (TLR) has been a topic of interest for many years. However, TLR approaches are based on the latent semantics of the software artifacts, and are not equipped to deal with software artifacts that lack those inherent semantics, such as BPMN models. The aim of this work is to enhance TLR approaches in BPMN models by incorporating the linguistic particularities of BPMN models into the TLR process. Our approach runs through a threefold contribution: (1) we identify the particularities of BPMN models; (2) we describe how to leverage the particularities; and (3) we build three variants of the best exploratory TLR approach which specifically cater to BPMN models. The approach is evaluated through both an academic case study and a real-world industrial case study. The results show that incorporating the particularities of BPMN into the TLR process leads the specific approach to improve the traceability results obtained by generalist approaches, maintaining precision levels and improving recall. The novel findings of this paper suggest that there is a benefit in researching and taking in account the particularities of the different kinds of models in order to optimize the results of TLR between requirements and models, instead of relying on generalist approaches. © 2021, The Author(s), under exclusive licence to Springer-Verlag London Ltd., part of Springer Nature.</t>
  </si>
  <si>
    <t>Formal Verification of Masking Countermeasures for Arithmetic Programs</t>
  </si>
  <si>
    <t>https://www.scopus.com/inward/record.uri?eid=2-s2.0-85089291251&amp;doi=10.1109%2fTSE.2020.3008852&amp;partnerID=40&amp;md5=2c8884d5baafb892d3c8c3585ce16812</t>
  </si>
  <si>
    <t>Cryptographic algorithms are widely used to protect data privacy in many aspects of daily lives from smart card to cyber-physical systems. Unfortunately, programs implementing cryptographic algorithms may be vulnerable to practical power side-channel attacks, which may infer private data via statistical analysis of the correlation between power consumptions of an electronic device and private data. To thwart these attacks, several masking schemes have been proposed, giving rise to effective countermeasures for reducing the statistical correlation between private data and power consumptions. However, programs that rely on secure masking schemes are not secure a priori. Indeed, designing effective masking programs is a labor intensive and error-prone task. Although some techniques have been proposed for formally verifying masking countermeasures and for quantifying masking strength, they are currently limited to Boolean programs and suffer from low accuracy. In this work, we propose an approach for formally verifying masking countermeasures of arithmetic programs. Our approach is more accurate for arithmetic programs and more scalable for Boolean programs comparing to the existing approaches. It is essentially a synergistic integration of type inference and model-counting based methods, armed with domain specific heuristics. The type inference system allows a fast deduction of leakage-freeness of most intermediate computations, the model-counting based methods accounts for completeness, namely, to eliminate spurious flaws, and the heuristics facilitate both type inference and model-counting based reasoning, which improve scalability and efficiency in practice. In case that the program does contain leakage, we provide a method to quantify its masking strength. A distuiguished feature of our type sytem lies in its support of compositonal reasoning when verifying programs with procedure calls, so the need of inlining procedures can be significantly reduced. We have implemented our methods in a verification tool QMVerif which has been extensively evaluated on cryptographic benchmarks including full AES, DES and MAC-Keccak. The experimental results demonstrate the effectiveness and efficiency of our approach, especially for compositional reasoning. In particular, our tool is able to automatically prove leakage-freeness of arithmetic programs for which only manual proofs exist so far; it is also significantly faster than the state-of-the-art tools: EasyCrypt on common arithmetic programs, QMSInfer, SC Sniffer and maskVerif on Boolean programs. © 1976-2012 IEEE.</t>
  </si>
  <si>
    <t>Dominoes: An Interactive Exploratory Data Analysis Tool for Software Relationships</t>
  </si>
  <si>
    <t>https://www.scopus.com/inward/record.uri?eid=2-s2.0-85125455381&amp;doi=10.1109%2fTSE.2020.2988241&amp;partnerID=40&amp;md5=015a70e829f0b48d744e37a5a7fd341f</t>
  </si>
  <si>
    <t>Project comprehension questions, such as 'which modified artifacts can affect my work?' and 'how can I identify the developers who should be assigned to a given task?' are difficult to answer, require an analysis of the project and its data, are context specific, and cannot always be pre-defined. Current research approaches are restricted to post hoc analyses over software repositories. Very few interactive exploratory tools exist since the large amount of data that need to be analyzed prohibits its exploration at interactive rates. Moreover, such analyses typically require the user to create complex scripts or queries to extract the desired information from data. Here we present Dominoes, a tool for interactive data exploration aimed at end users (i.e., project managers or developers). Dominoes allows users to interact with different types and units of data to investigate project relationships and view intermediate results as charts, tables, and graphs. Additionally, it allows users to save the derived data as well as their exploration paths for later use. In a scenario-based evaluation study, participants achieved a success rate of 86 percent in their explorations, with a mean time of 7.25 minutes for answering a set of (project) exploration questions.  © 1976-2012 IEEE.</t>
  </si>
  <si>
    <t>Affective reactions and test-driven development: Results from three experiments and a survey</t>
  </si>
  <si>
    <t>https://www.scopus.com/inward/record.uri?eid=2-s2.0-85120941391&amp;doi=10.1016%2fj.jss.2021.111154&amp;partnerID=40&amp;md5=90d06a20f0793fe42744a3b79fe316fd</t>
  </si>
  <si>
    <t>The research on the claimed effects of Test-Driven Development (TDD) on software quality and developers’ productivity has shown inconclusive results. Some researchers have ascribed such results to the negative affective reactions that TDD would provoke when developers apply it. In this paper, we studied whether and in which phases TDD influences the affective states of developers, who are new to this development approach. To that end, we conducted a baseline experiment and two replications, and analyzed the data from these experiments both individually and jointly. Also, we performed methodological triangulation by means of an explanatory survey, whose respondents were experienced with TDD. The results of the baseline experiment suggested that developers like TDD significantly less, compared to a non-TDD approach. Also, developers who apply TDD like implementing production code significantly less than those who apply a non-TDD approach, while testing production code makes TDD developers significantly less happy. These results were not confirmed in the replicated experiments. We found that the moderator that better explains these differences across experiments is experience (in months) with unit testing, practiced in a test-last manner. The higher the experience with unit testing, the more negative the affective reactions caused by TDD. The results from the survey seem to confirm the role of this moderator. © 2021</t>
  </si>
  <si>
    <t>Test case selection and prioritization using machine learning: a systematic literature review</t>
  </si>
  <si>
    <t>https://www.scopus.com/inward/record.uri?eid=2-s2.0-85121144062&amp;doi=10.1007%2fs10664-021-10066-6&amp;partnerID=40&amp;md5=a6be798e73969d51859f9d1d3569ff8e</t>
  </si>
  <si>
    <t>Regression testing is an essential activity to assure that software code changes do not adversely affect existing functionalities. With the wide adoption of Continuous Integration (CI) in software projects, which increases the frequency of running software builds, running all tests can be time-consuming and resource-intensive. To alleviate that problem, Test case Selection and Prioritization (TSP) techniques have been proposed to improve regression testing by selecting and prioritizing test cases in order to provide early feedback to developers. In recent years, researchers have relied on Machine Learning (ML) techniques to achieve effective TSP (ML-based TSP). Such techniques help combine information about test cases, from partial and imperfect sources, into accurate prediction models. This work conducts a systematic literature review focused on ML-based TSP techniques, aiming to perform an in-depth analysis of the state of the art, thus gaining insights regarding future avenues of research. To that end, we analyze 29 primary studies published from 2006 to 2020, which have been identified through a systematic and documented process. This paper addresses five research questions addressing variations in ML-based TSP techniques and feature sets for training and testing ML models, alternative metrics used for evaluating the techniques, the performance of techniques, and the reproducibility of the published studies. We summarize the results related to our research questions in a high-level summary that can be used as a taxonomy for classifying future TSP studies. © 2021, The Author(s), under exclusive licence to Springer Science+Business Media, LLC, part of Springer Nature.</t>
  </si>
  <si>
    <t>Revisiting Supervised and Unsupervised Methods for Effort-Aware Cross-Project Defect Prediction</t>
  </si>
  <si>
    <t>https://www.scopus.com/inward/record.uri?eid=2-s2.0-85086726493&amp;doi=10.1109%2fTSE.2020.3001739&amp;partnerID=40&amp;md5=86edbd097322317883856abd840e3db3</t>
  </si>
  <si>
    <t>Cross-project defect prediction (CPDP), aiming to apply defect prediction models built on source projects to a target project, has been an active research topic. A variety of supervised CPDP methods and some simple unsupervised CPDP methods have been proposed. In a recent study, Zhou et al. found that simple unsupervised CPDP methods (i.e., ManualDown and ManualUp) have a prediction performance comparable or even superior to complex supervised CPDP methods. Therefore, they suggested that the ManualDown should be treated as the baseline when considering non-effort-aware performance measures (NPMs) and the ManualUp should be treated as the baseline when considering effort-aware performance measures (EPMs) in future CPDP studies. However, in that work, these unsupervised methods are only compared with existing supervised CPDP methods using a small subset of NPMs, and the prediction results of baselines are directly collected from the primary literatures. Besides, the comparison has not considered other recently proposed EPMs, which consider context switches and developer fatigue due to initial false alarms. These limitations may not give a holistic comparison between the supervised methods and unsupervised methods. In this paper, we aim to revisit Zhou et al.'s study. To the best of our knowledge, we are the first to make a comparison between the existing supervised CPDP methods and the unsupervised methods proposed by Zhou et al. in the same experimental setting when considering both NPMs and EPMs. We also propose an improved supervised CPDP method EASC and make a further comparison with the unsupervised methods. According to the results on 82 projects in terms of 11 performance measures, we find that when considering NPMs, EASC can achieve prediction performance comparable or even superior to unsupervised method ManualDown in most cases. Besides, when considering EPMs, EASC can statistically significantly outperform the unsupervised method ManualUp with a large improvement in terms of Cliff's delta in most cases. Therefore, the supervised CPDP methods are more promising than the unsupervised method in practical application scenarios, since the limitation of testing resource and the impact on developers cannot be ignored in these scenarios. © 1976-2012 IEEE.</t>
  </si>
  <si>
    <t>A Study of Bug Management Using the Stack Exchange Question and Answering Platform</t>
  </si>
  <si>
    <t>https://www.scopus.com/inward/record.uri?eid=2-s2.0-85125488946&amp;doi=10.1109%2fTSE.2020.2994006&amp;partnerID=40&amp;md5=82830e82597a25cc36001c9921c68a28</t>
  </si>
  <si>
    <t>Traditional bug management systems, like Bugzilla, are widely used in open source and commercial projects. Stack Exchange uses its online question and answer (QA) platform to collect and manage bugs, which brings several new unique features that are not offered in traditional bug management systems. Users can edit bug reports, use different communication channels, and vote on bug reports, answers, and their associated comments. Understanding how these features manage bug reports can provide insights to the designers of traditional bug management systems, like whether a feature should be introduced? and how would users leverage such a feature? We performed a large-scale analysis of 19,151 bug reports of the bug management system of Stack Exchange and studied the in-place editing, the answering and commenting, and the voting features. We find that: 1) The three features are used actively. 2) 57 percent of the edits improved the quality of bug reports. 3) Commenting provides a channel for discussing bug-related information, while answering offers a channel for explaining the causes of a bug and bug-fix information. 4) Downvotes are made due to the disagreement of the reported 'bug' being a real bug and the low quality of bug reports. Based on our findings, we provide suggestions for traditional bug management systems.  © 1976-2012 IEEE.</t>
  </si>
  <si>
    <t>An empirical investigation of command-line customization</t>
  </si>
  <si>
    <t>https://www.scopus.com/inward/record.uri?eid=2-s2.0-85121122291&amp;doi=10.1007%2fs10664-021-10036-y&amp;partnerID=40&amp;md5=7d237115f0c1fad09d501e0148269c1f</t>
  </si>
  <si>
    <t>The interactive command line, also known as the shell, is a prominent mechanism used extensively by a wide range of software professionals (engineers, system administrators, data scientists, etc.). Shell customizations can therefore provide insight into the tasks they repeatedly perform, how well the standard environment supports those tasks, and ways in which the environment could be productively extended or modified. To characterize the patterns and complexities of command-line customization, we mined the collective knowledge of command-line users by analyzing more than 2.2 million shell alias definitions found on GitHub. Shell aliases allow command-line users to customize their environment by defining arbitrarily complex command substitutions. Using inductive coding methods, we found three types of aliases that each enable a number of customization practices: Shortcuts (for nicknaming commands, abbreviating subcommands, and bookmarking locations), Modifications (for substituting commands, overriding defaults, colorizing output, and elevating privilege), and Scripts (for transforming data and chaining subcommands). We conjecture that identifying common customization practices can point to particular usability issues within command-line programs, and that a deeper understanding of these practices can support researchers and tool developers in designing better user experiences. In addition to our analysis, we provide an extensive reproducibility package in the form of a curated dataset together with well-documented computational notebooks enabling further knowledge discovery and a basis for learning approaches to improve command-line workflows. © 2021, The Author(s).</t>
  </si>
  <si>
    <t>Uniform and scalable sampling of highly configurable systems</t>
  </si>
  <si>
    <t>https://www.scopus.com/inward/record.uri?eid=2-s2.0-85123378721&amp;doi=10.1007%2fs10664-021-10102-5&amp;partnerID=40&amp;md5=fecc4f3d10c0f4c303b2dd9ba790ac03</t>
  </si>
  <si>
    <t>Many analyses on configurable software systems are intractable when confronted with colossal and highly-constrained configuration spaces. These analyses could instead use statistical inference, where a tractable sample accurately predicts results for the entire space. To do so, the laws of statistical inference requires each member of the population to be equally likely to be included in the sample, i.e., the sampling process needs to be “uniform”. SAT-samplers have been developed to generate uniform random samples at a reasonable computational cost. However, there is a lack of experimental validation over colossal spaces to show whether the samplers indeed produce uniform samples or not. This paper (i) proposes a new sampler named BDDSampler, (ii) presents a new statistical test to verify sampler uniformity, and (iii) reports the evaluation of BDDSampler and five other state-of-the-art samplers: KUS, QuickSampler, Smarch, Spur, and Unigen2. Our experimental results show only BDDSampler satisfies both scalability and uniformity. © 2022, The Author(s).</t>
  </si>
  <si>
    <t>Programming language implementations for context-oriented self-adaptive systems</t>
  </si>
  <si>
    <t>https://www.scopus.com/inward/record.uri?eid=2-s2.0-85120491010&amp;doi=10.1016%2fj.infsof.2021.106789&amp;partnerID=40&amp;md5=7bf3a25307f23ba96e4565c888f6703a</t>
  </si>
  <si>
    <t>Context: The context-oriented programming paradigm is designed to enable self-adaptation, or dynamic behavior modification of software systems, in response to changes in their surrounding environment. Contextoriented programming offers an adaptation model, from a programming language perspective, that maintains a clean modularisation between the application and adaptation logic, as well as between the components providing adaptations. Objective: We use three implementation techniques for context-oriented programming languages to assess their appropriateness to foster self-adaptive systems. These approaches take advantage of the capabilities offered by the host programming language to realize self-adaptation as proposed by context-oriented languages. Method: We evaluate each of these approaches by assessing their modularity and complexity when defining adaptations, and by comparing their run-time performance on a simple benchmark. Results: Our results show a higher modularity than that for common architecture based self-adaptive systems, while maintaining comparable performance. Conclusion: We conclude that context-oriented programming is an appropriate paradigm to realize self-adaptation. © 2021 Elsevier B.V.</t>
  </si>
  <si>
    <t>Deep learning application on code clone detection: A review of current knowledge</t>
  </si>
  <si>
    <t>https://www.scopus.com/inward/record.uri?eid=2-s2.0-85118916218&amp;doi=10.1016%2fj.jss.2021.111141&amp;partnerID=40&amp;md5=8773e4b88bf3f2d164833dd5df2fab2e</t>
  </si>
  <si>
    <t>Bad smells in code are indications of low code quality representing potential threats to the maintainability and reusability of software. Code clone is a type of bad smells caused by code fragments that have the same functional semantics with syntactic variations. In the recent years, the research on duplicate code has been dramatically geared up by deep learning techniques powered by advances in computing power. However, there exists little work studying the current state-of-art and future prospects in the area of applying deep learning to code clone detection. In this paper, we present a systematic review of the literature on the application of deep learning on code clone detection. We aim to find and study the most recent work on the subject, discuss their limitations and challenges, and provide insights on the future work. © 2021 Elsevier Inc.</t>
  </si>
  <si>
    <t>ConEx: Efficient Exploration of Big-Data System Configurations for Better Performance</t>
  </si>
  <si>
    <t>https://www.scopus.com/inward/record.uri?eid=2-s2.0-85110885974&amp;doi=10.1109%2fTSE.2020.3007560&amp;partnerID=40&amp;md5=8ab0a5e0d1269212ecc71201f5044c5f</t>
  </si>
  <si>
    <t>Configuration space complexity makes the big-data software systems hard to configure well. Consider Hadoop, with over nine hundred parameters, developers often just use the default configurations provided with Hadoop distributions. The opportunity costs in lost performance are significant. Popular learning-based approaches to auto-tune software does not scale well for big-data systems because of the high cost of collecting training data. We present a new method based on a combination of Evolutionary Markov Chain Monte Carlo (EMCMC) sampling and cost reduction techniques to find better-performing configurations for big data systems. For cost reduction, we developed and experimentally tested and validated two approaches: using scaled-up big data jobs as proxies for the objective function for larger jobs and using a dynamic job similarity measure to infer that results obtained for one kind of big data problem will work well for similar problems. Our experimental results suggest that our approach promises to improve the performance of big data systems significantly and that it outperforms competing approaches based on random sampling, basic genetic algorithms (GA), and predictive model learning. Our experimental results support the conclusion that our approach strongly demonstrates the potential to improve the performance of big data systems significantly and frugally. © 1976-2012 IEEE.</t>
  </si>
  <si>
    <t>Enabling automated integration of architectural languages: An experience report from the automotive domain</t>
  </si>
  <si>
    <t>https://www.scopus.com/inward/record.uri?eid=2-s2.0-85117890876&amp;doi=10.1016%2fj.jss.2021.111106&amp;partnerID=40&amp;md5=4d525270134bb9d9eebb1af39e6ca782</t>
  </si>
  <si>
    <t>Modern automotive software systems consist of hundreds of heterogeneous software applications, belonging to separated function domains and often developed within distributed automotive ecosystems consisting of original equipment manufactures, tier-1 and tier-2 companies. Hence, the development of modern automotive software systems is a formidable challenge. A well-known instrument for coping with the tremendous heterogeneity and complexity of modern automotive software systems is the use of architectural languages as a way of enabling different and specific views over these systems. However, the use of different architectural languages might come with the cost of reduced interoperability and automation as different languages might have weak to no integration. In this article, we tackle the challenge of integrating two architectural languages heavily used in the automotive domain for the design and timing analysis of automotive software systems: AMALTHEA and Rubus Component Model. The main contributions of this paper are (i) a mapping scheme for the translation of an AMALTHEA architecture into a Rubus Component Model architecture where high-precision timing analysis can be run, and the back annotation of the analysis results on the starting AMALTHEA architecture; (ii) the implementation of the proposed scheme, which uses the concept of model transformations for enabling a full-fledged automated integration; (iii) the application of such automation on three industrial automotive systems being the brake-by-wire, the full blown engine management system and the engine management system. We discuss and evaluate the proposed contributions using an online, experts survey and the above-mentioned use cases. Based on the evaluation results, we conclude that the proposed automation mechanism is correct and applicable in industrial contexts. Besides, we observe that the performance of the automation mechanism does not degrade when translating large models with several thousands of elements. Eventually, we conclude that experts in this field find the proposed contribution industrially relevant. © 2021 The Author(s)</t>
  </si>
  <si>
    <t>Automatic Generation of Acceptance Test Cases from Use Case Specifications: An NLP-Based Approach</t>
  </si>
  <si>
    <t>https://www.scopus.com/inward/record.uri?eid=2-s2.0-85125458262&amp;doi=10.1109%2fTSE.2020.2998503&amp;partnerID=40&amp;md5=3be5567c6b5e94d8324416bd19a01335</t>
  </si>
  <si>
    <t>Acceptance testing is a validation activity performed to ensure the conformance of software systems with respect to their functional requirements. In safety critical systems, it plays a crucial role since it is enforced by software standards, which mandate that each requirement be validated by such testing in a clearly traceable manner. Test engineers need to identify all the representative test execution scenarios from requirements, determine the runtime conditions that trigger these scenarios, and finally provide the input data that satisfy these conditions. Given that requirements specifications are typically large and often provided in natural language (e.g., use case specifications), the generation of acceptance test cases tends to be expensive and error-prone. In this paper, we present Use Case Modeling for System-level, Acceptance Tests Generation (UMTG), an approach that supports the generation of executable, system-level, acceptance test cases from requirements specifications in natural language, with the goal of reducing the manual effort required to generate test cases and ensuring requirements coverage. More specifically, UMTG automates the generation of acceptance test cases based on use case specifications and a domain model for the system under test, which are commonly produced in many development environments. Unlike existing approaches, it does not impose strong restrictions on the expressiveness of use case specifications. We rely on recent advances in natural language processing to automatically identify test scenarios and to generate formal constraints that capture conditions triggering the execution of the scenarios, thus enabling the generation of test data. In two industrial case studies, UMTG automatically and correctly translated 95 percent of the use case specification steps into formal constraints required for test data generation; furthermore, it generated test cases that exercise not only all the test scenarios manually implemented by experts, but also some critical scenarios not previously considered. © 1976-2012 IEEE.</t>
  </si>
  <si>
    <t>Path context augmented statement and network for learning programs</t>
  </si>
  <si>
    <t>https://www.scopus.com/inward/record.uri?eid=2-s2.0-85122668648&amp;doi=10.1007%2fs10664-021-10098-y&amp;partnerID=40&amp;md5=50bf30a064322a3cb94a24b84246e28c</t>
  </si>
  <si>
    <t>Applying machine learning techniques in program analysis has attracted much attention. Recent research efforts in detecting code clones and classifying code have shown that neural models based on abstract syntax trees (ASTs) can better represent source code than other approaches. However, existing AST-based approaches do not take into account contextual information of a program, like statement context. To address this issue, we propose a novel approach path context to capture the context of statements, and a path context augmented network (PCAN) to learn a program. We evaluate PCAN on code clone detection, source code classification, and method naming. The results show that compared to state-of-the-art approaches, PCAN performs the best on code clone detection and has comparable performance on code classification and method naming. © 2022, The Author(s), under exclusive licence to Springer Science+Business Media, LLC, part of Springer Nature.</t>
  </si>
  <si>
    <t>Classifying crowdsourced mobile test reports with image features: An empirical study</t>
  </si>
  <si>
    <t>https://www.scopus.com/inward/record.uri?eid=2-s2.0-85118841323&amp;doi=10.1016%2fj.jss.2021.111121&amp;partnerID=40&amp;md5=1e2ea7d7487cd776a6a5b2bb9b94873f</t>
  </si>
  <si>
    <t>Crowdsourced testing has become a popular mobile application testing method, and it is capable of simulating real usage scenarios and detecting various bugs with a large workforce. However, inspecting and classifying the overwhelming number of crowdsourced test reports has become a time-consuming yet inevitable task. To alleviate such tasks, in the past decades, software engineering researchers have proposed many automatic test report classification techniques. However, these techniques may become less effective for crowdsourced mobile application testing, where test reports often consist of insufficient text descriptions and rich screenshots and are fundamentally different from those of traditional desktop software. To bridge the gap, we firstly fuse features extracted from text descriptions and screenshots to classify crowdsourced test reports. Then, we empirically investigate the effectiveness of our feature fusion approach under six classification algorithms, namely Naive Bayes (NB), k-Nearest Neighbors (kNN), Support Vector Machine (SVM), Decision Tree (DT), Random Forest (RF) and Convolutional Neural Network (CNN). The experimental results on six widely used applications show that (1) SVM with fused features can outperform others in classifying crowdsourced test reports, and (2) image features can improve the test report classification performance. © 2021 Elsevier Inc.</t>
  </si>
  <si>
    <t>Developers’ viewpoints to avoid bug-introducing changes</t>
  </si>
  <si>
    <t>https://www.scopus.com/inward/record.uri?eid=2-s2.0-85119917719&amp;doi=10.1016%2fj.infsof.2021.106766&amp;partnerID=40&amp;md5=3b56f174b22c04ea0c4d9842e4317312</t>
  </si>
  <si>
    <t>Context: During software development, developers can make assumptions that guide their development practices to avoid bug-introducing changes. For instance, developers may consider that code with low test coverage is more likely to introduce bugs; and thus, focus their attention on that code to avoid bugs, neglecting other factors during the software development process. However, there is no knowledge about the relevance of these assumptions for developers. Objective: This study investigates the developers’ viewpoints on the relevance of certain assumptions to avoid bug-introducing changes. In particular, we analyze which assumptions developers can make during software development; how relevant these assumptions are for developers; the common viewpoints among developers regarding these assumptions; and the main reasons for developers to put more/less relevance for some assumptions. Method: We applied the Q-methodology, a mixed-method from the psychometric spectrum, to investigate the relevance of assumptions and extract the developers’ viewpoints systematically. We involved 41 developers analyzing 41 assumptions extracted from literature and personal interviews. Results: We identified five viewpoints among developers regarding their assumptions around bug-introducing changes. Despite the differences among the viewpoints, there is also consensus, for example, regarding the importance of being aware of changes invoking high number of features. Moreover, developers rely on personal and technical reasons to put relevance on some assumptions. Conclusion: These findings are valuable knowledge for practitioners and researchers towards future research directions and development practices improvements. © 2021 Elsevier B.V.</t>
  </si>
  <si>
    <t>Layout merging with relative positioning in Concern-Oriented Reuse hierarchies</t>
  </si>
  <si>
    <t>https://www.scopus.com/inward/record.uri?eid=2-s2.0-85119093966&amp;doi=10.1016%2fj.infsof.2021.106757&amp;partnerID=40&amp;md5=5f92e1d45e94cbbebcd165cbb1e4fa43</t>
  </si>
  <si>
    <t>Context: The advent of modeling in software engineering, like other engineering fields, has revolutionized the formalism and pace of software development. However, software applications are not built from scratch, instead, other existing software artifacts are reused and combined with new artifacts. This notion of software reuse has been in existence for decades. When structural models such as class diagrams are reused, the reusing and reused models often need to be merged and the result visualized to the modeler. However, layout mechanisms such as GraphViz, JGraphX, and other related layout tools do not retain the original layout and rather arbitrarily layout the merged models. Therefore, important information that corresponds to the mental map of a modeler and is conveyed by the specific layout is currently lost. Objective: This paper aims to establish layout algorithms to retain the original layout information from a set of individual but interrelated models after they are merged during software reuse to preserve a modeler's mental map of the models. Method: In this work, rpGraph uses the relative positioning of model elements to retain the general layout of a single reusing model and a single reused model (two-model merge). Additionally, rpGraph integrates its two-model merge approach into a multi-model merge in a reuse hierarchy to preserve the general topology of several interrelated models. Our findings are evaluated with 20 example single-model reuses from a library of reusable software model artifacts. We further carry out a case study in a reuse hierarchy framework, Concern Oriented Reuse (CORE), where rpGraph is applied to the layout of reusable artifacts, which result from a merge of several individual models. Result: A comparison of the merged layouts of rpGraph, GraphViz, and JGraphX shows that rpGraph performs better in terms of retaining the original layouts. Conclusion: Considering relative positioning during model merge increases the degree with which original layouts can be preserved. © 2021 Elsevier B.V.</t>
  </si>
  <si>
    <t>Modeling Performance of Microservices Systems with Growth Theory</t>
  </si>
  <si>
    <t>https://www.scopus.com/inward/record.uri?eid=2-s2.0-85122911493&amp;doi=10.1007%2fs10664-021-10088-0&amp;partnerID=40&amp;md5=d1aa058d0ddcba1c48c66c02d58c2493</t>
  </si>
  <si>
    <t>Context: The microservices architectural style is gaining momentum in the IT industry. This style does not guarantee that a target system can continuously meet acceptable performance levels. The ability to study the violations of performance requirements and eventually predict them would help practitioners to tune techniques like dynamic load balancing or horizontal scaling to achieve the resilience property. Objective: The goal of this work is to study the violations of performance requirements of microservices through time series analysis and provide practical instruments that can detect resilient and non-resilient microservices and possibly predict their performance behavior. Method: We introduce a new method based on growth theory to model the occurrences of violations of performance requirements as a stochastic process. We applied our method to an in-vitro e-commerce benchmark and an in-production real-world telecommunication system. We interpreted the resulting growth models to characterize the microservices in terms of their transient performance behavior. Results: Our empirical evaluation shows that, in most of the cases, the non-linear S-shaped growth models capture the occurrences of performance violations of resilient microservices with high accuracy. The bounded nature associated with this models tell that the performance degradation is limited and thus the microservice is able to come back to an acceptable performance level even under changes in the nominal number of concurrent users. We also detect cases where linear models represent a better description. These microservices are not resilient and exhibit constant growth and unbounded performance violations over time. The application of our methodology to a real in-production system identified additional resilience profiles that were not observed in the in-vitro experiments. These profiles show the ability of services to react differently to the same solicitation. We found that when a service is resilient it can either decrease the rate of the violations occurrences in a continuous manner or with repeated attempts (periodical or not). Conclusions: We showed that growth theory can be successfully applied to study the occurences of performance violations of in-vitro and in-production real-world systems. Furthermore, the cost of our model calibration heuristics, based on the mathematical expression of the selected non-linear growth models, is limited. We discussed how the resulting models can shed some light on the trend of performance violations and help engineers to spot problematic microservice operations that exhibit performance issues. Thus, meaningful insights from the application of growth theory have been derived to characterize the behavior of (non) resilient microservices operations. © 2022, The Author(s).</t>
  </si>
  <si>
    <t>Understanding in-app advertising issues based on large scale app review analysis</t>
  </si>
  <si>
    <t>https://www.scopus.com/inward/record.uri?eid=2-s2.0-85118128788&amp;doi=10.1016%2fj.infsof.2021.106741&amp;partnerID=40&amp;md5=cf2cca8b52636d7e179b3203199e0f58</t>
  </si>
  <si>
    <t>Context: In-app advertising closely relates to app revenue. Reckless ad integration could adversely impact app quality and user experience, leading to loss of income. It is very challenging to balance the ad revenue and user experience for app developers. Objective: Towards tackling the challenge, we conduct a study on analyzing user concerns about in-app advertisement. Method: Specifically, we present a large-scale analysis on ad-related user feedback. The large user feedback data from App Store and Google Play allow us to summarize ad-related app issues comprehensively and thus provide practical ad integration strategies for developers. We first define common ad issues by manually labeling a statistically representative sample of ad-related feedback, and then build an automatic classifier to categorize ad-related feedback. We study the relations between different ad issues and user ratings to identify the ad issues poorly scored by users. We also explore the fix durations of ad issues across platforms for extracting insights into prioritizing ad issues for ad maintenance. Results: (1) We summarize 15 types of ad issues by manually annotating 903 out of 36,309 ad-related user reviews. From a statistical analysis of 36,309 ad-related reviews, we find that users care most about the number of unique ads and ad display frequency during usage. (2) Users tend to give relatively lower ratings when they report the security and notification related issues. (3) Regarding different platforms, we observe that the distributions of ad issues are significantly different between App Store and Google Play. (4) Some ad issue types are addressed more quickly by developers than other ad issues. Conclusion: We believe the findings we discovered can benefit app developers towards balancing ad revenue and user experience while ensuring app quality. © 2021 Elsevier B.V.</t>
  </si>
  <si>
    <t>HUNTER: AI based holistic resource management for sustainable cloud computing</t>
  </si>
  <si>
    <t>https://www.scopus.com/inward/record.uri?eid=2-s2.0-85118576408&amp;doi=10.1016%2fj.jss.2021.111124&amp;partnerID=40&amp;md5=cd1fab94e22f9ed11fa76f49f21453c0</t>
  </si>
  <si>
    <t>The worldwide adoption of cloud data centers (CDCs) has given rise to the ubiquitous demand for hosting application services on the cloud. Further, contemporary data-intensive industries have seen a sharp upsurge in the resource requirements of modern applications. This has led to the provisioning of an increased number of cloud servers, giving rise to higher energy consumption and, consequently, sustainability concerns. Traditional heuristics and reinforcement learning based algorithms for energy-efficient cloud resource management address the scalability and adaptability related challenges to a limited extent. Existing work often fails to capture dependencies across thermal characteristics of hosts, resource consumption of tasks and the corresponding scheduling decisions. This leads to poor scalability and an increase in the compute resource requirements, particularly in environments with non-stationary resource demands. To address these limitations, we propose an artificial intelligence (AI) based holistic resource management technique for sustainable cloud computing called HUNTER. The proposed model formulates the goal of optimizing energy efficiency in data centers as a multi-objective scheduling problem, considering three important models: energy, thermal and cooling. HUNTER utilizes a Gated Graph Convolution Network as a surrogate model for approximating the Quality of Service (QoS) for a system state and generating optimal scheduling decisions. Experiments on simulated and physical cloud environments using the CloudSim toolkit and the COSCO framework show that HUNTER outperforms state-of-the-art baselines in terms of energy consumption, SLA violation, scheduling time, cost and temperature by up to 12, 35, 43, 54 and 3 percent respectively. © 2021 Elsevier Inc.</t>
  </si>
  <si>
    <t>A comparative study and analysis of developer communications on Slack and Gitter﻿</t>
  </si>
  <si>
    <t>https://www.scopus.com/inward/record.uri?eid=2-s2.0-85122976056&amp;doi=10.1007%2fs10664-021-10095-1&amp;partnerID=40&amp;md5=9e5d3ea95ba15a8eb04f45f430f235fe</t>
  </si>
  <si>
    <t>Software developers are often using instant messaging platforms to communicate with each other and other stakeholders. Among these platforms, Gitter has emerged as a popular choice and the messages it contains can reveal important information to researchers studying open source software systems. Uncovering what developers are communicating about through Gitter is an essential first step towards successfully understanding and leveraging this information. In this paper, we first describe the largest manually labeled and curated dataset of Gitter developer messages, named GitterCom, obtained by manually analyzing and labeling 10,000 Gitter messages in 10 software projects. We then present a qualitative study to understand the extent to which the categories identified in previous work by Lin et al. (2016) found on Slack through surveys are applicable to developer messages exchanged on Gitter. Further, in an effort to automate the labeling process, we investigate the accuracy of 9 traditional machine learning and deep learning algorithms in predicting the intent of Gitter messages. We found that Decision Trees and Random Forest performed the best, achieving an accuracy of 88%, which is very promising for this multi-class classification task. Finally, we discuss the potential directions for future research enabled by labeled Gitter datasets such as GitterCom. © 2022, The Author(s), under exclusive licence to Springer Science+Business Media, LLC, part of Springer Nature.</t>
  </si>
  <si>
    <t>Formal requirements modeling for cyber-physical systems engineering: an integrated solution based on FORM-L and Modelica</t>
  </si>
  <si>
    <t>https://www.scopus.com/inward/record.uri?eid=2-s2.0-85112437052&amp;doi=10.1007%2fs00766-021-00359-z&amp;partnerID=40&amp;md5=f1c489a8c5e0feb4fa0435165ce6cf8e</t>
  </si>
  <si>
    <t>The increasing complexity of cyber-physical systems (CPSs) makes their design, development and operation extremely challenging. Due to the nature of CPS that involves many heterogeneous components, which are often designed and developed by organizations belonging to different engineering domains, it is difficult to manage, trace and verify their properties, requirements and constraints throughout their lifecycle by using classical techniques. In this context, the paper presents an integrated solution to formally define system requirements and automate their verification through simulation. The solution is based on the FOrmal Requirements Modeling Language and the Modelica language. The solution is exemplified through two case studies concerning a Trailing-Edge High-Lift system and a Heating, Ventilation and Air Conditioning system. © 2021, The Author(s).</t>
  </si>
  <si>
    <t>Execution of Partial State Machine Models</t>
  </si>
  <si>
    <t>https://www.scopus.com/inward/record.uri?eid=2-s2.0-85089291426&amp;doi=10.1109%2fTSE.2020.3008850&amp;partnerID=40&amp;md5=6cb351699195fb0432a3335c74c4b08e</t>
  </si>
  <si>
    <t>The iterative and incremental nature of software development using models typically makes a model of a system incomplete (i.e., partial) until a more advanced and complete stage of development is reached. Existing model execution approaches (interpretation of models or code generation) do not support the execution of partial models. Supporting the execution of partial models at early stages of software development allows early detection of defects, which can be fixed more easily and at lower cost. This paper proposes a conceptual framework for the execution of partial models, which consists of three steps: static analysis, automatic refinement, and input-driven execution. First, a static analysis that respects the execution semantics of models is applied to detect problematic elements of models that cause problems for the execution. Second, using model transformation techniques, the models are refined automatically, mainly by adding decision points where missing information can be supplied. Third, refined models are executed, and when the execution reaches the decision points, it uses inputs obtained either interactively or by a script that captures how to deal with partial elements. We created an execution engine called PMExec for the execution of partial models of UML-RT (i.e., a modeling language for the development of soft real-time systems) that embodies our proposed framework. We evaluated PMExec based on several use-cases that show that the static analysis, refinement, and application of user input can be carried out with reasonable performance, and that the overhead of approach, which is mostly due to the refinement and the increase in model complexity it causes, is manageable. We also discuss the properties of the refinement formally, and show how the refinement preserves the original behaviors of the model. © 1976-2012 IEEE.</t>
  </si>
  <si>
    <t>Towards a taxonomy of code review smells</t>
  </si>
  <si>
    <t>https://www.scopus.com/inward/record.uri?eid=2-s2.0-85117847066&amp;doi=10.1016%2fj.infsof.2021.106737&amp;partnerID=40&amp;md5=529d704af6de828f1e2afa02a328c520</t>
  </si>
  <si>
    <t>Context: Code review is a crucial step of the software development life cycle in order to detect possible problems in source code before merging the changeset to the codebase. Although there is no consensus on a formally defined life cycle of the code review process, many companies and open source software (OSS) communities converge on common rules and best practices. In spite of minor differences in different platforms, the primary purpose of all these rules and practices leads to a faster and more effective code review process. Non-conformance of developers to this process does not only reduce the advantages of the code review but can also introduce waste in later stages of the software development. Objectives: The aim of this study is to provide an empirical understanding of the bad practices followed in the code review process, that are code review (CR) smells. Methods: We first conduct a multivocal literature review in order to gather code review bad practices discussed in white and gray literature. Then, we conduct a targeted survey with 32 experienced software practitioners and perform follow-up interviews in order to get their expert opinion. Based on this process, a taxonomy of code review smells is introduced. To quantitatively demonstrate the existence of these smells, we analyze 226,292 code reviews collected from eight OSS projects. Results: We observe that a considerable number of code review smells exist in all projects with varying degrees of ratios. The empirical results illustrate that 72.2% of the code reviews among eight projects are affected by at least one code review smell. Conclusion: The empirical analysis shows that the OSS projects are substantially affected by the code review smells. The provided taxonomy could provide a foundation for best practices and tool support to detect and avoid code review smells in practice. © 2021</t>
  </si>
  <si>
    <t>A domain-specific language for modeling and analyzing solution spaces for technology roadmapping</t>
  </si>
  <si>
    <t>https://www.scopus.com/inward/record.uri?eid=2-s2.0-85118703170&amp;doi=10.1016%2fj.jss.2021.111094&amp;partnerID=40&amp;md5=42b37c381553387417395fcdf33aea95</t>
  </si>
  <si>
    <t>The introduction of major innovations in industry requires a collaboration across the whole value chain. A common way to organize such a collaboration is the use of technology roadmaps, which act as an industry-wide long-term planning tool. Technology roadmaps are used to identify industry needs, estimate the availability of technological solutions, and identify the need for innovation in the future. Roadmaps are inherently both time-dependent and based on uncertain values, i.e., properties and structural components can change over time. Furthermore, roadmaps have to reason about alternative solutions as well as their key performance indicators. Current approaches for model-based engineering do not inherently support these aspects. We present a novel model-based approach treating those aspects as first-class citizens. To address the problem of missing support for time in the context of roadmap modeling, we introduce the concepts of a common global time, time-dependent properties, and time-dependent availability. This includes requirements, properties, and the structure of the model or its components as well. Furthermore, we support the specification and analysis of key performance indicators for alternative solutions. These concepts result in a continuous range of various valid models over time instead of a single valid model at a certain point of time. We present a graphical user interface to enable the user to efficiently create and analyze those models. We further show the semantics of the resulting model by a translation into a set of global constraints as well as how we solve the resulting constraint system. We report on the evaluation of these concepts and the IRIS tool with domain experts from different companies in the automotive value chain based on the industrial case of a smart sensing electrical fuse. © 2021 Elsevier Inc.</t>
  </si>
  <si>
    <t>Quality of Automated Program Repair on Real-World Defects</t>
  </si>
  <si>
    <t>https://www.scopus.com/inward/record.uri?eid=2-s2.0-85125483909&amp;doi=10.1109%2fTSE.2020.2998785&amp;partnerID=40&amp;md5=8d2db681875e8e0fa3d7ad2f9d007769</t>
  </si>
  <si>
    <t>Automated program repair is a promising approach to reducing the costs of manual debugging and increasing software quality. However, recent studies have shown that automated program repair techniques can be prone to producing patches of low quality, overfitting to the set of tests provided to the repair technique, and failing to generalize to the intended specification. This paper rigorously explores this phenomenon on real-world Java programs, analyzing the effectiveness of four well-known repair techniques, GenProg, Par, SimFix, and TrpAutoRepair, on defects made by the projects' developers during their regular development process. We find that: (1) When applied to real-world Java code, automated program repair techniques produce patches for between 10.6 and 19.0 percent of the defects, which is less frequent than when applied to C code. (2) The produced patches often overfit to the provided test suite, with only between 13.8 and 46.1 percent of the patches passing an independent set of tests. (3) Test suite size has an extremely small but significant effect on the quality of the patches, with larger test suites producing higher-quality patches, though, surprisingly, higher-coverage test suites correlate with lower-quality patches. (4) The number of tests that a buggy program fails has a small but statistically significant positive effect on the quality of the produced patches. (5) Test suite provenance, whether the test suite is written by a human or automatically generated, has a significant effect on the quality of the patches, with developer-written tests typically producing higher-quality patches. And (6) the patches exhibit insufficient diversity to improve quality through some method of combining multiple patches. We develop JaRFly, an open-source framework for implementing techniques for automatic search-based improvement of Java programs. Our study uses JaRFly to faithfully reimplement GenProg and TrpAutoRepair to work on Java code, and makes the first public release of an implementation of Par. Unlike prior work, our study carefully controls for confounding factors and produces a methodology, as well as a dataset of automatically-generated test suites, for objectively evaluating the quality of Java repair techniques on real-world defects. © 1976-2012 IEEE.</t>
  </si>
  <si>
    <t>A3: Assisting Android API Migrations Using Code Examples</t>
  </si>
  <si>
    <t>https://www.scopus.com/inward/record.uri?eid=2-s2.0-85125443731&amp;doi=10.1109%2fTSE.2020.2988396&amp;partnerID=40&amp;md5=848bebcce139b4afe01d5d0dccb8b7e7</t>
  </si>
  <si>
    <t>The fast-paced evolution of Android APIs has posed a challenging task for Android app developers. To leverage Androids frequently released APIs, developers must often spend considerable effort on API migrations. Prior research and Android official documentation typically provide enough information to guide developers in identifying the API calls that must be migrated and the corresponding API calls in an updated version of Android (what to migrate). However, API migration remains a challenging task since developers lack the knowledge of how to migrate the API calls. There exist code examples, such as Google Samples, that illustrate the usage of APIs. We posit that by analyzing the changes of API usage in code examples, we can learn API migration patterns to assist developers with API Migrations. In this paper, we propose an approach that learns API migration patterns from code examples, applies these patterns to the source code of Android apps for API migration, and presents the results to users as potential migration solutions. To evaluate our approach, we migrate API calls in open source Android apps by learning API migration patterns from code examples. We find that our approach can successfully learn API migration patterns and provide API migration assistance in 71 out of 80 cases. Our approach can either migrate API calls with little to no extra modifications needed or provide guidance to assist with the migrations. Through a user study, we find that adopting our approach can reduce the time spent on migrating APIs, on average, by 29 percent. Moreover, our interviews with app developers highlight the benefits of our approach when seeking API migrations. Our approach demonstrates the value of leveraging the knowledge contained in software repositories to facilitate API migrations.  © 1976-2012 IEEE.</t>
  </si>
  <si>
    <t>Facilitating the co-evolution of semantic descriptions in standards and models</t>
  </si>
  <si>
    <t>https://www.scopus.com/inward/record.uri?eid=2-s2.0-85120324331&amp;doi=10.1016%2fj.infsof.2021.106763&amp;partnerID=40&amp;md5=188950390609d6364df7e9f04b9db602</t>
  </si>
  <si>
    <t>Context: Standardised specifications for sophisticated technologies are subdivided in multiple documents maintained by different working groups, typically accompanied by models and other formalised artefacts. As the specifications and the models evolve, ensuring their consistency at scale becomes challenging. Objective: While previous work developed a methodology for facilitating the co-evolution of models and standards, based on the Network Function Virtualisation (NFV) Information Model (IM) and models extracted from the related standardised specifications, the methodology focused on structural aspects only. This article refines the methodology, enabling the alignment of semantic descriptions of information elements and attributes, both across specifications and across information elements. Method: To enable the alignment of semantic descriptions, we extend the methodology by using statistical and visual analyses of terms used in the specifications. The underlying meta-model for the information extracted from the specifications is extended to accommodate the capturing of additional semantic information. Results: We report on our experiences with the application of a prototypical implementation of the methodology during the continued alignment and maintenance of the IM and the related standardised specifications. More than 400 potential inconsistencies were identified, leading to more than 100 contributions, some of which addressed multiple findings. Feedback from the working group provided insights on how to refine the methodology further. Conclusions: Models shall play a more central role and be better integrated throughout the specification development and implementation processes, helping to ensure and maintain consistency among specifications. Our experiences may provide useful insights into ongoing and future initiatives where similar challenges are faced. © 2021 Elsevier B.V.</t>
  </si>
  <si>
    <t>Analysing app reviews for software engineering: a systematic literature review</t>
  </si>
  <si>
    <t>https://www.scopus.com/inward/record.uri?eid=2-s2.0-85123235870&amp;doi=10.1007%2fs10664-021-10065-7&amp;partnerID=40&amp;md5=04640bb9448d79abbdb058c8439a8a1d</t>
  </si>
  <si>
    <t>App reviews found in app stores can provide critically valuable information to help software engineers understand user requirements and to design, debug, and evolve software products. Over the last ten years, a vast amount of research has been produced to study what useful information might be found in app reviews, and how to mine and organise such information as efficiently as possible. This paper presents a comprehensive survey of this research, covering 182 papers published between 2012 and 2020. This survey classifies app review analysis not only in terms of mined information and applied data mining techniques but also, and most importantly, in terms of supported software engineering activities. The survey also reports on the quality and results of empirical evaluation of existing techniques and identifies important avenues for further research. This survey can be of interest to researchers and commercial organisations developing app review analysis techniques and to software engineers considering to use app review analysis. © 2021, The Author(s).</t>
  </si>
  <si>
    <t>Precise Learning of Source Code Contextual Semantics via Hierarchical Dependence Structure and Graph Attention Networks</t>
  </si>
  <si>
    <t>https://www.scopus.com/inward/record.uri?eid=2-s2.0-85118759414&amp;doi=10.1016%2fj.jss.2021.111108&amp;partnerID=40&amp;md5=b2e6deb1d8c0668848a5d5f83bc18516</t>
  </si>
  <si>
    <t>Deep learning is being used extensively in a variety of software engineering tasks, e.g., program classification and defect prediction. Although the technique eliminates the required process of feature engineering, the construction of source code model significantly affects the performance on those tasks. Most recent works was mainly focused on complementing AST-based source code models by introducing contextual dependencies extracted from CFG. However, all of them pay little attention to the representation of basic blocks, which are the basis of contextual dependencies. In this paper, we integrated AST and CFG and proposed a novel source code model embedded with hierarchical dependencies. Based on that, we also designed a neural network that depends on the graph attention mechanism. Specifically, we introduced the syntactic structural of the basic block, i.e., its corresponding AST, in source code model to provide sufficient information and fill the gap. We have evaluated this model on three practical software engineering tasks and compared it with other state-of-the-art methods. The results show that our model can significantly improve the performance. For example, compared to the best performing baseline, our model reduces the scale of parameters by 50% and achieves 4% improvement on accuracy on program classification task. © 2021 Elsevier Inc.</t>
  </si>
  <si>
    <t>API beauty is in the eye of the clients: 2.2 million Maven dependencies reveal the spectrum of client–API usages</t>
  </si>
  <si>
    <t>https://www.scopus.com/inward/record.uri?eid=2-s2.0-85119384404&amp;doi=10.1016%2fj.jss.2021.111134&amp;partnerID=40&amp;md5=47a3d9f87a30c8b063bcd50d40765f97</t>
  </si>
  <si>
    <t>Hyrum's law states a common observation in the software industry: “With a sufficient number of users of an API, it does not matter what you promise in the contract: all observable behaviors of your system will be depended on by somebody”. Meanwhile, recent research results seem to contradict this observation when they state that “for most APIs, there is a small number of features that are actually used”. In this work, we perform a large scale empirical study of client–API relationships in the Maven ecosystem, in order to investigate this seeming paradox between the observations in industry and the research literature. We study the 94 most popular libraries in Maven Central, as well as the 829,410 client artifacts that declare a dependency to these libraries and that are available in Maven Central, summing up to 2.2M dependencies. Our analysis indicates the existence of a wide spectrum of API usages, with enough clients, most API types end up being used at least once. Our second key observation is that, for all libraries, there is a small set of API types that are used by the vast majority of its clients. The practical consequences of this study are two-fold: (i) it is possible for API maintainers to find an essential part of their API on which they can focus their efforts; (ii) API developers should limit the public API elements to the set of features for which they are ready to have users. © 2021 The Author(s)</t>
  </si>
  <si>
    <t>Multi-triage: A multi-task learning framework for bug triage</t>
  </si>
  <si>
    <t>https://www.scopus.com/inward/record.uri?eid=2-s2.0-85119324033&amp;doi=10.1016%2fj.jss.2021.111133&amp;partnerID=40&amp;md5=68738277880ffc5c979f5531bf9caa58</t>
  </si>
  <si>
    <t>Assigning developers and allocating issue types are two important tasks in the bug triage process. Existing approaches tackle these two tasks separately, which is time-consuming due to repetition of effort and negating the values of correlated information between tasks. In this paper, a multi-triage model is proposed that resolves both tasks simultaneously via multi-task learning (MTL). First, both tasks can be regarded as a classification problem, based on historical issue reports. Second, performances on both tasks can be improved by jointly interpreting the representations of the issue report information. To do so, a text encoder and abstract syntax tree (AST) encoder are used to extract the feature representation of bug descriptions and code snippets accordingly. Finally, due to the disproportionate ratio of class labels in training datasets, the contextual data augmentation approach is introduced to generate syntactic issue reports to balance the class labels. Experiments were conducted on eleven open-source projects to demonstrate the effectiveness of this model compared with state-of-the-art methods. © 2021 Elsevier Inc.</t>
  </si>
  <si>
    <t>How Does Refactoring Impact Security When Improving Quality? A Security-Aware Refactoring Approach</t>
  </si>
  <si>
    <t>https://www.scopus.com/inward/record.uri?eid=2-s2.0-85087489851&amp;doi=10.1109%2fTSE.2020.3005995&amp;partnerID=40&amp;md5=a55ed59341832fae22b09bdf6dc2bb61</t>
  </si>
  <si>
    <t>While state of the art of software refactoring research uses various quality attributes to identify refactoring opportunities and evaluate refactoring recommendations, the impact of refactoring on the security of software systems when improving other quality objectives is under-explored. It is critical to understand how a system is resistant to security risks after refactoring to improve quality metrics. For instance, refactoring is widely used to improve the reusability of code, however such an improvement may increase the attack surface due to the created abstractions. Increasing the spread of security-critical classes in the design to improve modularity may result in reducing the resilience of software systems to attacks. In this paper, we investigated the possible impact of improving different quality attributes (e.g., reusability, extendibility, etc.), from the QMOOD model, effectiveness on a set of 8 security metrics defined in the literature related to the data access. We also studied the impact of different refactorings on these static security metrics. Then, we proposed a multi-objective refactoring recommendation approach to find a balance between quality attributes and security based on the correlation results to guide the search. We evaluated our tool on 30 open source projects. We also collected the practitioner perceptions on the refactorings recommended by our tool in terms of the possible impact on both security and other quality attributes. Our results confirm that developers need to make trade-offs between security and other qualities when refactoring software systems due to the negative correlations between them. © 1976-2012 IEEE.</t>
  </si>
  <si>
    <t>PRHAN: Automated Pull Request Description Generation Based on Hybrid Attention Network</t>
  </si>
  <si>
    <t>https://www.scopus.com/inward/record.uri?eid=2-s2.0-85121254484&amp;doi=10.1016%2fj.jss.2021.111160&amp;partnerID=40&amp;md5=61e11ca00bfc50b74b66c72848d78463</t>
  </si>
  <si>
    <t>Descriptions of pull requests (PRs) are posted by developers for describing the modifications that they have made and the corresponding reasons in these PRs. Although PRs help developers improve the development efficiency, some developers usually ignore writing the descriptions for PRs. To alleviate the above problem, researchers generally utilize text summarization model to automatically generate descriptions for PRs. However, current RNN-based models still face the challenges such as low efficiency and out-of-vocabulary (OOV), which may influence the further performance improvement to their models. To break this bottleneck, we propose a novel model aiming at the above challenges, named PRHAN (Pull Requests Description Generation Based on Hybrid Attention Network). Specifically, the core of PRHAN is the hybrid attention network, which has faster execution efficiency than RNN-based model. Moreover, we address the OOV problem by the utilizing byte-pair encoding algorithm to build a vocabulary at the sub-word level. Such a vocabulary can represent the OOV words by combining sub-word units. To reduce the sensitivity of the model, we take a simple but effective method into the cross-entropy loss function, named label smoothing. We choose three baseline models, including LeadCM, Transformer and the state-of-the-art model built by Liu et al. and evaluate all the models on the open-source dataset through ROUGE, BLEU, and human evaluation. The experimental results demonstrate that PRHAN is more effective than baselines. Moreover, PRHAN can execute faster than the state-of-the-art model proposed by Liu et al. © 2021 Elsevier Inc.</t>
  </si>
  <si>
    <t>Modelling and executing IoT-enhanced business processes through BPMN and microservices</t>
  </si>
  <si>
    <t>https://www.scopus.com/inward/record.uri?eid=2-s2.0-85118878850&amp;doi=10.1016%2fj.jss.2021.111139&amp;partnerID=40&amp;md5=7b52c663bc426679b7d1f0c36037b643</t>
  </si>
  <si>
    <t>The Internet of Things enables to connect the physical world to digital business processes (BP) and allows a BP to (1) consider real-world data to take more informed business decisions, (2) automate and/or improve BP tasks, and (3) adapt itself to the physical execution environment. We refer to these processes as IoT-enhanced BPs. Although numerous researchers have studied this subject, there are still some challenges to be faced. For instance, the need of a modelling solution that does not increase the notation complexity to facilitate further analysis and engineering decision making, or an execution approach that provides a high degree of independence between the process and the underlying IoT device technology. The objective of this work is defining an approach that (1) considers important intrinsic characteristics of IoT-enhanced BPs at modelling level without growing the complexity of the modelling language, and (2) facilitates the execution of the IoT-enhanced BPs represented in models independently from IoT devices’ technology. To do so, we present a modelling approach that uses standard BPMN concepts to model IoT-enhanced BPs without modifying its metamodel. It applies the Separation of Concern (SoC) design principle: BPMN is used to describe IoT-enhanced BPs while low-level real-world data is captured in an ontology. Finally, a microservice architecture is proposed to execute BPMN models and facilitate its integration with the physical world. This architecture provides high flexibility to support multiples IoT device technologies as well as their evolution and maintenance. The evaluation done allows us to conclude that the application of the SoC principle using BPMN and ontologies facilitates the definition of intrinsic characteristics of IoT-enhanced BPs without increasing the complexity of the BPMN metamodel. Besides, the proposed microservice architecture provides a high degree of decoupling between the created models and the underlying IoT technology. © 2021</t>
  </si>
  <si>
    <t>Inter-team communication in large-scale co-located software engineering: a case study</t>
  </si>
  <si>
    <t>https://www.scopus.com/inward/record.uri?eid=2-s2.0-85122321795&amp;doi=10.1007%2fs10664-021-10027-z&amp;partnerID=40&amp;md5=5c96e62398206afb61154798fba9476c</t>
  </si>
  <si>
    <t>Large-scale software engineering is a collaborative effort where teams need to communicate to develop software products. Managers face the challenge of how to organise work to facilitate necessary communication between teams and individuals. This includes a range of decisions from distributing work over teams located in multiple buildings and sites, through work processes and tools for coordinating work, to softer issues including ensuring well-functioning teams. In this case study, we focus on inter-team communication by considering geographical, cognitive and psychological distances between teams, and factors and strategies that can affect this communication. Data was collected for ten test teams within a large development organisation, in two main phases: (1) measuring cognitive and psychological distance between teams using interactive posters, and (2) five focus group sessions where the obtained distance measurements were discussed. We present ten factors and five strategies, and how these relate to inter-team communication. We see three types of arenas that facilitate inter-team communication, namely physical, virtual and organisational arenas. Our findings can support managers in assessing and improving communication within large development organisations. In addition, the findings can provide insights into factors that may explain the challenges of scaling development organisations, in particular agile organisations that place a large emphasis on direct communication over written documentation. © 2021, The Author(s).</t>
  </si>
  <si>
    <t>Learning how to search: generating effective test cases through adaptive fitness function selection</t>
  </si>
  <si>
    <t>https://www.scopus.com/inward/record.uri?eid=2-s2.0-85122924823&amp;doi=10.1007%2fs10664-021-10048-8&amp;partnerID=40&amp;md5=acd8ea7d236f42ca67e901e7ed627caf</t>
  </si>
  <si>
    <t>Search-based test generation is guided by feedback from one or more fitness functions—scoring functions that judge solution optimality. Choosing informative fitness functions is crucial to meeting the goals of a tester. Unfortunately, many goals—such as forcing the class-under-test to throw exceptions, increasing test suite diversity, and attaining Strong Mutation Coverage—do not have effective fitness function formulations. We propose that meeting such goals requires treating fitness function identification as a secondary optimization step. An adaptive algorithm that can vary the selection of fitness functions could adjust its selection throughout the generation process to maximize goal attainment, based on the current population of test suites. To test this hypothesis, we have implemented two reinforcement learning algorithms in the EvoSuite unit test generation framework, and used these algorithms to dynamically set the fitness functions used during generation for the three goals identified above. We have evaluated our framework, EvoSuiteFIT, on a set of Java case examples. EvoSuiteFIT techniques attain significant improvements for two of the three goals, and show limited improvements on the third when the number of generations of evolution is fixed. Additionally, for two of the three goals, EvoSuiteFIT detects faults missed by the other techniques. The ability to adjust fitness functions allows strategic choices that efficiently produce more effective test suites, and examining these choices offers insight into how to attain our testing goals. We find that adaptive fitness function selection is a powerful technique to apply when an effective fitness function does not already exist for achieving a testing goal. © 2022, The Author(s).</t>
  </si>
  <si>
    <t>Gamification in software engineering: the mediating role of developer engagement and job satisfaction</t>
  </si>
  <si>
    <t>https://www.scopus.com/inward/record.uri?eid=2-s2.0-85122134614&amp;doi=10.1007%2fs10664-021-10062-w&amp;partnerID=40&amp;md5=034b5ddfd19a524fe23ac9e128fd23a5</t>
  </si>
  <si>
    <t>Gamification seeks to encourage behavior of participants by borrowing elements of games, such as scoring points. Few rigorous studies exist of gamification in software organizations, and several questions have remained unanswered, for example, what might drive developers to partake, and what are the consequences of developer engagement. This article seeks to provide some answers through a rigorous empirical study at one organization that created an internal gamification platform. We develop a theoretical model that seeks to explain why developers may participate, and develop the concept of developer engagement, which we link to job satisfaction. We collected data from two sources that were linked together: developer opinion data collected through a survey, and data from the organization’s version control system. We test our theoretical model using structural equation modeling and moderation analysis, and find support for our model. These findings suggest that gamification can be an effective mechanism to engage developers within the organization, and that developer engagement is positively associated with job satisfaction, which is a key outcome that is of great interest to software organizations. © 2021, The Author(s), under exclusive licence to Springer Science+Business Media, LLC, part of Springer Nature.</t>
  </si>
  <si>
    <t>A study of gender in user reviews on the Google Play Store</t>
  </si>
  <si>
    <t>https://www.scopus.com/inward/record.uri?eid=2-s2.0-85121464514&amp;doi=10.1007%2fs10664-021-10080-8&amp;partnerID=40&amp;md5=15a60c40bbc09e29e8f6e0d93c8cbb5a</t>
  </si>
  <si>
    <t>User reviews that are posted on the Google Play Store provide app developers with important information such as bug reports, feature requests, and user experience. Developers should maintain their apps while taking user feedback into account to succeed in the competitive market of mobile apps. the Google Play Store provides a star-rating mechanism for users to rate apps on a scale of one to five. Apps that are ranked higher and have higher star ratings are more likely to be downloaded. In this paper, we investigate and compare men’s and women’s participation in user reviews that are posted on the Google Play Store. We analyze 438,707 user reviews of the top 156 Android apps over six months. We find that women give higher star ratings and use more positive sentiment in their reviews than men. Furthermore, women’s reviews receive more likes and are ranked higher in the top 10 by the Google Play Store. For the reviews from which user gender can be inferred, we find that men submit more reviews than women, making reviews by men more likely to be visible to app developers and other users. Past research has shown that app developers respond more to negative reviews with fewer stars. We found that developers respond to a greater percentage of men’s reviews than women’s. The small number of and more positive reviews by women are less likely to be addressed by app developers; thus, the resulting changes to apps will align more with the needs of men users, perhaps causing even less participation by women in the Google Play Store reviews. Our findings suggest that developers should take gender into consideration when responding to reviews to help mitigate a feedback loop of bias. Our observations also suggest a need for future research in this area to understand the motivations of men and women in reviewing apps and how developers respond to reviews. © 2021, The Author(s), under exclusive licence to Springer Science+Business Media, LLC, part of Springer Nature.</t>
  </si>
  <si>
    <t>When should we (not) use the mean magnitude of relative error (MMRE) as an error measure in software development effort estimation?</t>
  </si>
  <si>
    <t>https://www.scopus.com/inward/record.uri?eid=2-s2.0-85119969653&amp;doi=10.1016%2fj.infsof.2021.106784&amp;partnerID=40&amp;md5=3d199891555bd50fbedc6ebc6e3eb471</t>
  </si>
  <si>
    <t>Context: The mean magnitude of relative error (MMRE) is an error measure frequently used to evaluate and compare the estimation performance of prediction models and software professionals. Objective: This paper examines conditions for proper use of MMRE in effort estimation contexts. Method: We apply research on scoring functions to identify the type of estimates that minimizes the expected value of the MMRE. Results: We show that the MMRE is a proper error measure for estimates of the most likely (mode) effort, but not for estimates of the median or mean effort, provided that the effort usage is approximately log-normally distributed, which we argue is a reasonable assumption in many software development contexts. The relevance of the findings is demonstrated on real-world software development data. Conclusion: MMRE is not a proper measure of the accuracy of estimates of the median or mean effort, but may be used for the accuracy evaluation of estimates of most likely effort. © 2021 Elsevier B.V.</t>
  </si>
  <si>
    <t>The Impact of Surface Features on Choice of (in)Secure Answers by Stackoverflow Readers</t>
  </si>
  <si>
    <t>https://www.scopus.com/inward/record.uri?eid=2-s2.0-85125482115&amp;doi=10.1109%2fTSE.2020.2981317&amp;partnerID=40&amp;md5=19d563ce235a04be2248224cc03617ef</t>
  </si>
  <si>
    <t>Existing research has shown that developers will use StackOverflow to answer programming questions: but what draws them to one particular answer over any other? The choice of answer they select can mean the difference between a secure application and insecure one, as the quality of supposedly secure answers can vary. Prior work has studied people posting on Stack Overflow - a two-way communication between the original poster and the Stack Overflow community. Instead, we study the situation of one-way communication, where people only read a Stack Overflow thread without being actively involved in it, sometimes long after a thread has closed. We report on a mixed-method study including a controlled between-groups experiment and qualitative analysis of participants' rationale (N=1188), investigating whether explanation detail, answer scoring, accepted answer marks, as well as the security of the code snippet itself affect the answers participants accept. Our findings indicate that explanation detail affects what answers participants reading a thread select (p&lt;0.01), while answer score and acceptance do not (p&gt;0.05) - the inverse of what research has shown for those asking and answering questions. The qualitative analysis of participants' rationale further explains how several cognitive biases underpin these findings. Correspondence bias, in particular, plays an important role in instilling readers with a false sense of confidence in an answer through the way it looks, regardless of whether it works, is secure, or if the community agrees with it. As a result, we argue that StackOverflow's use as a knowledge base by people not actively involved in threads - when there is only one-way-communication - may inadvertently contribute to the spread of insecure code, as the community's voting mechanisms hold little power to deter them from answers.  © 1976-2012 IEEE.</t>
  </si>
  <si>
    <t>Automatic Test Case and Test Oracle Generation Based on Functional Scenarios in Formal Specifications for Conformance Testing</t>
  </si>
  <si>
    <t>https://www.scopus.com/inward/record.uri?eid=2-s2.0-85125447663&amp;doi=10.1109%2fTSE.2020.2999884&amp;partnerID=40&amp;md5=492de736823d4ad635f735ec7a0ff829</t>
  </si>
  <si>
    <t>Testing a program to confirm whether it consistently implements its requirements specification is a necessary but time-consuming activity in software development. Automatic testing based on specifications can significantly alleviate the workload and cost, but faces a challenge of how to ensure that both the user's concerns in the specification and possible execution paths in the program are all covered. In this paper, we describe a new method, called 'Vibration-Method' or simply 'V-Method', for automatic generation of test cases and test oracle from model-based formal specifications, aiming to address this challenge. The proposed method is suitable for testing information systems in which rich data types are used. Supporting the principle of 'divide and conquer', the method provides a specific technique for generating test cases based on functional scenarios defined in the specification, test case generation criteria, automatic test case generation algorithms, and a well-defined mechanism for deriving test oracle. We elaborate on the method by discussing how initial test cases can be automatically generated, how additional necessary test cases are produced using the 'vibration' technique, and how a test oracle can be automatically derived for a group of test cases. We also describe a controlled experiment to evaluate the effectiveness of the method and discuss the important issues in relation to the performance and applicability of the method. © 1976-2012 IEEE.</t>
  </si>
  <si>
    <t>Problems with SZZ and features: An empirical study of the state of practice of defect prediction data collection</t>
  </si>
  <si>
    <t>https://www.scopus.com/inward/record.uri?eid=2-s2.0-85123030414&amp;doi=10.1007%2fs10664-021-10092-4&amp;partnerID=40&amp;md5=a6942248b7207b9e67b686735053656e</t>
  </si>
  <si>
    <t>Context: The SZZ algorithm is the de facto standard for labeling bug fixing commits and finding inducing changes for defect prediction data. Recent research uncovered potential problems in different parts of the SZZ algorithm. Most defect prediction data sets provide only static code metrics as features, while research indicates that other features are also important. Objective: We provide an empirical analysis of the defect labels created with the SZZ algorithm and the impact of commonly used features on results. Method: We used a combination of manual validation and adopted or improved heuristics for the collection of defect data. We conducted an empirical study on 398 releases of 38 Apache projects. Results: We found that only half of the bug fixing commits determined by SZZ are actually bug fixing. If a six-month time frame is used in combination with SZZ to determine which bugs affect a release, one file is incorrectly labeled as defective for every file that is correctly labeled as defective. In addition, two defective files are missed. We also explored the impact of the relatively small set of features that are available in most defect prediction data sets, as there are multiple publications that indicate that, e.g., churn related features are important for defect prediction. We found that the difference of using more features is not significant. Conclusion: Problems with inaccurate defect labels are a severe threat to the validity of the state of the art of defect prediction. Small feature sets seem to be a less severe threat. © 2021, The Author(s).</t>
  </si>
  <si>
    <t>Relative estimates of software development effort: Are they more accurate or less time-consuming to produce than absolute estimates, and to what extent are they person-independent?</t>
  </si>
  <si>
    <t>https://www.scopus.com/inward/record.uri?eid=2-s2.0-85119671311&amp;doi=10.1016%2fj.infsof.2021.106782&amp;partnerID=40&amp;md5=7ad388577a5457eaa5bbabb5afd9c04b</t>
  </si>
  <si>
    <t>Context: Estimates of software development effort may be given as judgments of relationships between the use of efforts on different tasks-that is, as relative estimates. The use of relative estimates has increased with the introduction of story points in agile software development contexts. Objective: This study examines to what extent relative estimates are likely to be more accurate or less time-consuming to produce than absolute software development effort estimates and to what extent relative estimates can be considered developer-independent. Method: We conducted two experiments. In the first experiment, we collected estimates from 102 professional software developers estimating the same tasks and randomly allocated to providing relative estimates in story points or absolute estimates in work-hours. In the second experiment, we collected the actual efforts of 20 professional software developers completing the same 5 programming tasks and used these to analyze the variance in relative efforts. Results: The results from the first experiment indicates that the relative estimates were less accurate than the absolute estimates, and that the time consumed completing the estimation work was higher for those using relative estimation, even when only considering developers with extensive prior experience in story point–based estimation for both tasks. The second experiment revealed that the relative effort was far from developer-independent, especially for the least productive developers. This suggests that relative estimates to a large extent are developer-dependent. Conclusions: Although there may be good reasons for the continued use of relative estimates, we interpret our results as not supporting that the use of relative estimates is connected with higher estimation accuracy or less time consumed on producing the estimates. Neither do our results support a high degree of developer-independence in relative estimates. © 2021 Elsevier B.V.</t>
  </si>
  <si>
    <t>A user survey on the adoption of crowd-based software engineering instructional screencasts by the new generation of software developers</t>
  </si>
  <si>
    <t>https://www.scopus.com/inward/record.uri?eid=2-s2.0-85122530358&amp;doi=10.1016%2fj.jss.2021.111144&amp;partnerID=40&amp;md5=9b159d06ac164e75346ce3848911c383</t>
  </si>
  <si>
    <t>Context: In recent years, crowd-based content in the form of instructional screencast videos has gained popularity among software engineers. For organizations to remain competitive in attracting and retaining their workforce, they must accommodate the use of such crowd-based documentation content. Objective: We conduct a user survey to gain insights on how a user's background and work tasks influence the use of different documentation media types. In our analysis we focus on how-to tutorial screencasts and how the new generation of software engineers is using such videos as an information resource. Methods: For this research, we report results from our user survey, including benefits and challenges software engineers face in using screencasts as project documentation. We discuss potential avenues on how to improve the usefulness of how-to tutorial screencasts. Results: The level of professional experience, job position or reason for resorting to a documentation, affect the type of resource being used. As most (78%) of our survey participants were junior software engineers, our survey results are in particular applicable to this user group. Conclusion: We conclude our paper with lessons learned and provide some recommendations for screencast creators, such as: building a dedicated platform, making screencasts searchable and link their content to other artifacts. © 2021 Elsevier Inc.</t>
  </si>
  <si>
    <t>Sentinel: A Hyper-Heuristic for the Generation of Mutant Reduction Strategies</t>
  </si>
  <si>
    <t>https://www.scopus.com/inward/record.uri?eid=2-s2.0-85086718042&amp;doi=10.1109%2fTSE.2020.3002496&amp;partnerID=40&amp;md5=52c9f9066eb02c414f68b95615ed5683</t>
  </si>
  <si>
    <t>Mutation testing is an effective approach to evaluate and strengthen software test suites, but its adoption is currently limited by the mutants' execution computational cost. Several strategies have been proposed to reduce this cost (a.k.a. mutation cost reduction strategies), however none of them has proven to be effective for all scenarios since they often need an ad-hoc manual selection and configuration depending on the software under test (SUT). In this paper, we propose a novel multi-objective evolutionary hyper-heuristic approach, dubbed Sentinel, to automate the generation of optimal cost reduction strategies for every new SUT. We evaluate Sentinel by carrying out a thorough empirical study involving 40 releases of 10 open-source real-world software systems and both baseline and state-of-the-art strategies as a benchmark. We execute a total of 4,800 experiments, and evaluate their results with both quality indicators and statistical significance tests, following the most recent best practice in the literature. The results show that strategies generated by Sentinel outperform the baseline strategies in 95 percent of the cases always with large effect sizes. They also obtain statistically significantly better results than state-of-the-art strategies in 88 percent of the cases, with large effect sizes for 95 percent of them. Also, our study reveals that the mutation strategies generated by Sentinel for a given software version can be used without any loss in quality for subsequently developed versions in 95 percent of the cases. These results show that Sentinel is able to automatically generate mutation strategies that reduce mutation testing cost without affecting its testing effectiveness (i.e., mutation score), thus taking off from the tester's shoulders the burden of manually selecting and configuring strategies for each SUT. © 1976-2012 IEEE.</t>
  </si>
  <si>
    <t>A use case driven approach to game modeling</t>
  </si>
  <si>
    <t>https://www.scopus.com/inward/record.uri?eid=2-s2.0-85114045843&amp;doi=10.1007%2fs00766-021-00362-4&amp;partnerID=40&amp;md5=7282b0a3a0a7f43835dad27a20174c74</t>
  </si>
  <si>
    <t>With the increase in market needs, game development teams are facing a high demand of creating new games every year. Although several methodologies and tools were introduced to support the game development life cycle, there is still a lack of evidence that these techniques improve game requirements understandability among development teams. The use of models in requirements engineering is considered a promising approach to support requirements elicitation, negotiation, validation, and management. In the context of game development, game designers argue that models are hard to learn and would restrict their creativity. In this paper, we introduce a novel use case-based game modeling approach that extends the standard UML use case diagram. The proposed technique allows for better representation of game-related requirements and promotes a common understanding of game requirements among game development teams. Our approach is implemented in a tool, called game use case modeling, and its applicability is demonstrated using four well-known games, Super Mario Bros, Tetris, Just Dance, and The Walking Dead. Moreover, in order to assess the perceived understandability, learnability, and usefulness of the proposed approach, we have conducted a survey involving 29 participants from the game development community. Results indicate a very satisfactory agreement regarding the added value of the proposed approach and a willingness of adoption by the game development community. © 2021, The Author(s), under exclusive licence to Springer-Verlag London Ltd., part of Springer Nature.</t>
  </si>
  <si>
    <t>Reuse of Similarly Behaving Software Through Polymorphism-Inspired Variability Mechanisms</t>
  </si>
  <si>
    <t>https://www.scopus.com/inward/record.uri?eid=2-s2.0-85086717356&amp;doi=10.1109%2fTSE.2020.3001512&amp;partnerID=40&amp;md5=9fea33047982550fd79748d1c43e297d</t>
  </si>
  <si>
    <t>In many cases, software artifacts share similarity across projects and development teams. However, often this similarity is only partially reflected on the level of design and implementation, and therefore the possibilities for its detection are limited in current variability analysis, clone detection, and application search approaches. In this paper, we propose a method for identification and comparison of similarly behaving software. The method, supported by a prototype tool, analyzes the behavioral similarity of object-oriented code artifacts based on shallow (behavior interface) and deep (behavior transformation) descriptions of the exhibited operations. It further recommends on suitable mechanisms inspired by the notion of polymorphism in order to guide and support current and future reuse. The approach was evaluated on two data-sets, obtained following two different scenarios: clone-and-own and independent development by different teams. © 1976-2012 IEEE.</t>
  </si>
  <si>
    <t>SHSE: A subspace hybrid sampling ensemble method for software defect number prediction</t>
  </si>
  <si>
    <t>https://www.scopus.com/inward/record.uri?eid=2-s2.0-85117945474&amp;doi=10.1016%2fj.infsof.2021.106747&amp;partnerID=40&amp;md5=9dd2a7f4d0d7c0b7cd0996e9e09f9932</t>
  </si>
  <si>
    <t>Context: Software defect number prediction (SDNP) helps allocate limited testing resources by ranking software modules according to the predicted defect numbers. However, the highly skewed distribution of defects greatly degrades the performance of SDNP models by preventing SDNP models from ranking software modules accurately. Objective: This paper introduces a novel subspace hybrid sampling ensemble (SHSE) method based on feature subspace construction, hybrid sampling, and ensemble learning for building high-performance SDNP models. Method: Specifically, we first construct a series of feature subspace to ensure the diversity of base learners. In each of feature subspace, we then use the proposed hybrid sampling method to balance the training subset without losing too much information and introducing lots of noisy data caused by only using undersampling or oversampling techniques. Finally, we train each base learner and combine them by using the proposed weighted ensemble strategy. Experiments are performed on 27 public defect datasets. We compare SHSE with five state-of-the-art resampling-based models and four zero-inflated/hurdle models in terms of the ranking performance measure fault-percentile-average (FPA). To demonstrate the effectiveness of SHSE, two statistical testing methods including Wilcoxon Signed-rank test and Scott–Knott Effect Size Difference test are utilized. Cliff's δ is also computed for quantifying the difference when there is significant difference between SHSE and each baseline. Results: The experimental results show that SHSE significantly outperforms the baselines and improves the performance over each baseline with as least medium effect size on most datasets. On average, SHSE improves the performance over the resampling-based methods by 8.7%∼14.4% and the zero-inflate/hurdle models by 10.3%∼15.2%. Conclusion: It can be concluded that SHSE is a more promising alternative for software defect number prediction. © 2021 Elsevier B.V.</t>
  </si>
  <si>
    <t>Automated data function extraction from textual requirements by leveraging semi-supervised CRF and language model</t>
  </si>
  <si>
    <t>https://www.scopus.com/inward/record.uri?eid=2-s2.0-85120487992&amp;doi=10.1016%2fj.infsof.2021.106770&amp;partnerID=40&amp;md5=c1f2c458d096a124ba1cbdae23650aae</t>
  </si>
  <si>
    <t>Context: Function Point Analysis (FPA) provides an objective, comparative measure for size estimation in the early stage of software development. When practicing FPA, analysts typically abide by the following steps: data function (DF) extraction, transactional function extraction, function type classification and adjustment factor determination. However, due to lack of approach and tool support, these steps are usually conduct by human efforts in practice. Related approaches can hardly be applied in the FPA due to the following three challenges, i.e., FPA rule-driven extraction, domain-specific parsing, and expensive labeled resources. Objective: In this paper, we aim to automate the extraction of DFs, which is the starting and fundamental step in FPA. Method: We propose an automated approach named DEX to extract data functions from textual requirements. Specifically, DEX introduces the popularly-used conditional random field (CRF) model to predict the boundary of a data function. Besides, DEX employs the bootstrapping-based algorithm and DF-oriented language model to further boost the performance. Results: We evaluate DEX from two aspects: evaluation on a real industrial dataset and a manual review by domain experts. The evaluation on the real industrial dataset shows that DEX could achieve 80% precision, 84% recall, and 82% F1, and outperforms three state-of-the-art baselines. The expert review suggests that DEX could increase 16% precision and 13% recall, compared with those produced by engineers. Conclusion: DEX could achieve promising results under a small number of labeled requirements and outperform the state-of-the-art approaches. Moreover, DEX could help engineers produce more accurate and complete DFs in the industrial environment. © 2021 Elsevier B.V.</t>
  </si>
  <si>
    <t>Refactoring embedded software: A study in healthcare domain</t>
  </si>
  <si>
    <t>https://www.scopus.com/inward/record.uri?eid=2-s2.0-85118696175&amp;doi=10.1016%2fj.infsof.2021.106760&amp;partnerID=40&amp;md5=efa1b9b6b9e5ed4a5312a21c0304b85c</t>
  </si>
  <si>
    <t>Context: In embedded software industry, stakeholders usually promote run-time properties (e.g., performance, energy efficiency, etc.) as quality drivers, which in many cases leads to a compromise at the levels of design-time qualities (e.g., maintainability, reusability, etc.). Such a compromise does not come without a cost; since embedded systems need heavy maintenance cycles. To assure effective bug-fixing, shorten the time required for releasing updates, a refactoring of the software codebase needs to take place regularly. Objective: This study aims to investigate how refactorings are applied in ES industry; and propose a systematic approach that can guide refactoring through a 3-step process for refactoring: (a) planning; (b) design; and (c) evaluation. Method: The aforementioned goals were achieved by conducting a single case study in a company that develops medical applications for bio-impedance devices; and follows a rather systematic refactoring process in periodic timestamps. Three data collection approaches have been used: surveys, interviews (10 practitioners), and artifact analysis (51 refactoring activities). Results: The results of the study suggest that: (a) maintainability and reusability are the design-time quality attributes that motivate the refactoring of Embedded Software (ES), with 30% of the participants considering them as of “Very High” importance; (b) the refactorings that are most frequently performed are “Extract Method”, “Replace Magic Number with Constant” and “Remove Parameter”. We note that the “Extract Method” refactoring has an applicability of more than over 80%; and (c) to evaluate the refactoring process engineers use tools producing structural metrics, internal standards, and reviews. Conclusions: The outcomes of this study can be useful to both researchers and practitioners, in the sense that the former can focus their efforts on aspects that are meaningful to industry, whereas the latter are provided with a systematic refactoring process. © 2021 Elsevier B.V.</t>
  </si>
  <si>
    <t>Pegasus: Performance Engineering for Software Applications Targeting HPC Systems</t>
  </si>
  <si>
    <t>https://www.scopus.com/inward/record.uri?eid=2-s2.0-85086722258&amp;doi=10.1109%2fTSE.2020.3001257&amp;partnerID=40&amp;md5=818fe15a97dae01d56be6b298d516e84</t>
  </si>
  <si>
    <t>Developing and optimizing software applications for high performance and energy efficiency is a very challenging task, even when considering a single target machine. For instance, optimizing for multicore-based computing systems requires in-depth knowledge about programming languages, application programming interfaces (APIs), compilers, performance tuning tools, and computer architecture and organization. Many of the tasks of performance engineering methodologies require manual efforts and the use of different tools not always part of an integrated toolchain. This paper presents Pegasus, a performance engineering approach supported by a framework that consists of a source-to-source compiler, controlled and guided by strategies programmed in a Domain-Specific Language, and an autotuner. Pegasus is a holistic and versatile approach spanning various decision layers composing the software stack, and exploiting the system capabilities and workloads effectively through the use of runtime autotuning. The Pegasus approach helps developers by automating tasks regarding the efficient implementation of software applications in multicore computing systems. These tasks focus on application analysis, profiling, code transformations, and the integration of runtime autotuning. Pegasus allows developers to program their strategies or to automatically apply existing strategies to software applications in order to ensure the compliance of non-functional requirements, such as performance and energy efficiency. We show how to apply Pegasus and demonstrate its applicability and effectiveness in a complex case study, which includes tasks from a smart navigation system. © 1976-2012 IEEE.</t>
  </si>
  <si>
    <t>Efficient computation of minimal weak and strong control closure</t>
  </si>
  <si>
    <t>https://www.scopus.com/inward/record.uri?eid=2-s2.0-85119421199&amp;doi=10.1016%2fj.jss.2021.111140&amp;partnerID=40&amp;md5=e43b55e0a09369a97f1b2dc6f6d11ad4</t>
  </si>
  <si>
    <t>Control dependency is a fundamental concept in many program analyses, transformation, parallelization, and compiler optimization techniques. An overwhelming number of definitions of control dependency relations are found in the literature that capture various kinds of program control flow structures. Weak and strong control closure (WCC and SCC) relations capture nontermination insensitive and sensitive control dependencies and subsume all previously defined control dependency relations. In this paper, we have shown that static dependency-based program slicing requires the repeated computation of WCC and SCC. The state-of-the-art WCC and SCC algorithm provided by Danicic et al. has the cubic and the quartic worst-case complexity in terms of the size of the control flow graph and is a major obstacle to be used in static program slicing. We have provided a simple yet efficient method to compute the minimal WCC and SCC which has the quadratic and cubic worst-case complexity and proved the correctness of our algorithms. We implemented ours and the state-of-the-art algorithms in the Clang/LLVM compiler framework and run experiments on a number of SPEC CPU 2017 benchmarks. Our WCC method performs a maximum of 23.8 times and on average 10.6 times faster than the state-of-the-art method to compute WCC. The performance curves of our WCC algorithm for practical applications are closer to the NlogN curve in the microsecond scale. Our SCC method performs a maximum of 226.86 times and on average 67.66 times faster than the state-of-the-art method to compute SCC. Evidently, we improve the practical performance of WCC and SCC computation by an order of magnitude. © 2021 The Author(s)</t>
  </si>
  <si>
    <t>Software testing and Android applications: a large-scale empirical study</t>
  </si>
  <si>
    <t>https://www.scopus.com/inward/record.uri?eid=2-s2.0-85121141025&amp;doi=10.1007%2fs10664-021-10059-5&amp;partnerID=40&amp;md5=8c1ba8ab557d3abde662233fcaa7d928</t>
  </si>
  <si>
    <t>These days, over three billion users rely on mobile applications (a.k.a. apps) on a daily basis to access high-speed connectivity and all kinds of services it enables, from social to emergency needs. Having high-quality apps is therefore a vital requirement for developers to keep staying on the market and acquire new users. For this reason, the research community has been devising automated strategies to better test these applications. Despite the effort spent so far, most developers write their test cases manually without the adoption of any tool. Nevertheless, we still observe a lack of knowledge on the quality of these manually written tests: an enhanced understanding of this aspect may provide evidence-based findings on the current status of testing in the wild and point out future research directions to better support the daily activities of mobile developers. We perform a large-scale empirical study targeting 1,693 open-source Android apps and aiming at assessing (1) the extent to which these apps are actually tested, (2) how well-designed are the available tests, (3) what is their effectiveness, and (4) how well manual tests can reduce the risk of having defects in production code. In addition, we conduct a focus group with 5 Android testing experts to discuss the findings achieved and gather insights into the next research avenues to undertake. The key results of our study show Android apps are poorly tested and the available tests have low (i) design quality, (ii) effectiveness, and (iii) ability to find defects in production code. Among the various suggestions, testing experts report the need for improved mechanisms to locate potential defects and deal with the complexity of creating tests that effectively exercise the production code. © 2021, The Author(s), under exclusive licence to Springer Science+Business Media, LLC, part of Springer Nature.</t>
  </si>
  <si>
    <t>Self-adaptive mobile web service discovery framework for Dynamic Mobile Environment</t>
  </si>
  <si>
    <t>https://www.scopus.com/inward/record.uri?eid=2-s2.0-85118184970&amp;doi=10.1016%2fj.jss.2021.111120&amp;partnerID=40&amp;md5=a2a762fff47495d4a8ed1d8c87a3db71</t>
  </si>
  <si>
    <t>This paper proposes a self-adaptive mobile web service (MWS) discovery framework for a dynamic mobile environment (DME) to deal with MWS proliferation, dynamic context, and irrelevant MWS discovery challenges. The main contribution of this research includes an improvement of the matchmaking algorithm, enhanced MWS categorization approach, and extensible meta-context ontology that represents the context information in DME. This was achieved by enabling the self-adaptive matchmaker to learn MWS relevance using a Modified-Negative Selection Algorithm (M-NSA) and retrieve the most relevant MWS based on the current context of the discovery. To assess the proposed framework, series of experiments was carried out using publicly-available datasets. The performance of the framework is evaluated against the state-of-the-art frameworks. It was found that the proposed framework is more effective and attained better binary and graded relevance when subjected to context variations which are prevalent in DME. This is useful for service-based application designers and other MWS clients. © 2021 Elsevier Inc.</t>
  </si>
  <si>
    <t>Sharing runtime permission issues for developers based on similar-app review mining</t>
  </si>
  <si>
    <t>https://www.scopus.com/inward/record.uri?eid=2-s2.0-85118496709&amp;doi=10.1016%2fj.jss.2021.111118&amp;partnerID=40&amp;md5=ccaa53e71999220b75a58b9e7501e7e8</t>
  </si>
  <si>
    <t>The Android operating system introduces an ask-on-first-use permission policy after 6.0 version to regulate access to user data, which raises Permission-Related Issues (PRIS for short). Relevant research has been conducted to identify the PRIS through investigating users’ opinions towards runtime permissions. These efforts mainly focus on helping users understand and be aware of permissions, but neglect to assist developers in discovering permission requirements. In this paper, we propose a novel framework named PRISharer, which mines potential permission issues from the reviews of similar apps to assist developers in discovering possible permission requirements at runtime. PRISharer first builds a deep fine-grained classifier to identify similar apps, and then employs sentiment analysis based keywords extraction to mine permission-related reviews from similar apps’ reviews. Finally, the &lt;category, permission, issues&gt; mappings based on a multi-label learning method are generated to provide a PRIS profile for developers. The results of comparative experiments on more than 12 million reviews of 17,741 Android apps demonstrate that PRISharer achieves (i) superior performance in terms of F1-score for PRIS analysis, with an average improvement of 24.4%, (ii) the best recall (89.3%) in extracting permission-related reviews and (iii) 82.4% positive responses by expert developers, through which the effectiveness of PRISharer is well verified. © 2021 Elsevier Inc.</t>
  </si>
  <si>
    <t>CloudRaid: Detecting Distributed Concurrency Bugs via Log Mining and Enhancement</t>
  </si>
  <si>
    <t>https://www.scopus.com/inward/record.uri?eid=2-s2.0-85125491596&amp;doi=10.1109%2fTSE.2020.2999364&amp;partnerID=40&amp;md5=1688555b0c632b1ae95414cd729e0b7f</t>
  </si>
  <si>
    <t>Cloud systems suffer from distributed concurrency bugs, which often lead to data loss and service outage. This paper presents CloudRaid, a new automatical tool for finding distributed concurrency bugs efficiently and effectively. Distributed concurrency bugs are notoriously difficult to find as they are triggered by untimely interaction among nodes, i.e., unexpected message orderings. To detect concurrency bugs in cloud systems efficiently and effectively, CloudRaid analyzes and tests automatically only the message orderings that are likely to expose errors. Specifically, CloudRaid mines the logs from previous executions to uncover the message orderings that are feasible but inadequately tested. In addition, we also propose a log enhancing technique to introduce new logs automatically in the system being tested. These extra logs added improve further the effectiveness of CloudRaid without introducing any noticeable performance overhead. Our log-based approach makes it well-suited for live systems. We have applied CloudRaid to analyze six representative distributed systems: Hadoop2/Yarn, HBase, HDFS, Cassandra, Zookeeper, and Flink. CloudRaid has succeeded in testing 60 different versions of these six systems (10 versions per system) in 35 hours, uncovering 31 concurrency bugs, including nine new bugs that have never been reported before. For these nine new bugs detected, which have all been confirmed by their original developers, three are critical and have already been fixed. © 1976-2012 IEEE.</t>
  </si>
  <si>
    <t>Prevalence, common causes and effects of technical debt: Results from a family of surveys with the IT industry</t>
  </si>
  <si>
    <t>https://www.scopus.com/inward/record.uri?eid=2-s2.0-85118545933&amp;doi=10.1016%2fj.jss.2021.111114&amp;partnerID=40&amp;md5=a52b366394c13e3eb49a6d3efe6efc8c</t>
  </si>
  <si>
    <t>Context: The technical debt (TD) metaphor describes actions made during various stages of software development that lead to a more costly future regarding system maintenance and evolution. According to recent studies, on average 25% of development effort is spent, i.e. wasted, on TD caused issues in software development organizations. However, further research is needed to investigate the relations between various software development activities and TD. Objective: The objective of this study is twofold. First, to get empirical insight on the understanding and the use of the TD concept in the IT industry. Second, to contribute towards precise conceptualization of the TD concept through analysis of causes and effects. Method: In order to address the research objective a family of surveys was designed as a part of an international initiative that congregates researchers from 12 countries—InsighTD. At country level, national teams ran survey replications with industry practitioners from the respective countries. Results: In total 653 valid responses were collected from 6 countries. Regarding the prevalence of the TD concept 22% of practitioners have only theoretical knowledge about it, and 47% have some practical experiences with TD identification or management. Further analysis indicated that senior practitioners who work in larger organizations, larger teams, and on larger systems are more likely to be experienced with TD management. Time pressure or deadlinewas the single most cited cause of TD. Regarding the effects of TD: delivery delay, low maintainability, and rework were the most cited. Conclusion: InsighTD is the first family of surveys on technical debt in software engineering. It provided a methodological framework that allowed multiple replication teams to conduct research activities and to contribute to a single dataset. Future work will focus on more specific aspects of TD management. © 2021 Elsevier Inc.</t>
  </si>
  <si>
    <t>Review4Repair: Code review aided automatic program repairing</t>
  </si>
  <si>
    <t>https://www.scopus.com/inward/record.uri?eid=2-s2.0-85120382419&amp;doi=10.1016%2fj.infsof.2021.106765&amp;partnerID=40&amp;md5=76178c9c25b7a092bdbe544875ce310d</t>
  </si>
  <si>
    <t>Context: Learning-based automatic program repair techniques are showing promise to provide quality fix suggestions for detected bugs in the source code of the software. These tools mostly exploit historical data of buggy and fixed code changes and are heavily dependent on bug localizers while applying to a new piece of code. With the increasing popularity of code review, dependency on bug localizers can be reduced. Besides, the code review-based bug localization is more trustworthy since reviewers’ expertise and experience are reflected in these suggestions. Objective: The natural language instructions scripted on the review comments are enormous sources of information about the bug's nature and expected solutions. However, none of the learning-based tools has utilized the review comments to fix programming bugs to the best of our knowledge. In this study, we investigate the performance improvement of repair techniques using code review comments. Method: We train a sequence-to-sequence model on 55,060 code reviews and associated code changes. We also introduce new tokenization and preprocessing approaches that help to achieve significant improvement over state-of-the-art learning-based repair techniques. Results: We boost the top-1 accuracy by 20.33% and top-10 accuracy by 34.82%. We could provide a suggestion for stylistics and non-code errors unaddressed by prior techniques. Conclusion: We believe that the automatic fix suggestions along with code review generated by our approach would help developers address the review comment quickly and correctly and thus save their time and effort. © 2021 Elsevier B.V.</t>
  </si>
  <si>
    <t>RESAM: Requirements Elicitation and Specification for Deep-Learning Anomaly Models with Applications to UAV Flight Controllers</t>
  </si>
  <si>
    <t>https://www.scopus.com/inward/record.uri?eid=2-s2.0-85140953629&amp;doi=10.1109%2fRE54965.2022.00020&amp;partnerID=40&amp;md5=a4d2364f4c39ab60c81546a1cdc95a16</t>
  </si>
  <si>
    <t>CyberPhysical systems (CPS) must be closely monitored to identify and potentially mitigate emergent problems that arise during their routine operations. However, the multivariate time-series data which they typically produce can be complex to understand and analyze. While formal product documentation often provides example data plots with diagnostic suggestions, the sheer diversity of attributes, critical thresholds, and data interactions can be overwhelming to non-experts who subsequently seek help from discussion forums to interpret their data logs. Deep learning models, such as Long Short-term memory (LSTM) networks can be used to automate these tasks and to provide clear explanations of diverse anomalies detected in real-time multivariate data-streams. In this paper we present RESAM, a requirements process that integrates knowledge from domain experts, discussion forums, and formal product documentation, to discover and specify requirements and design definitions in the form of time-series attributes that contribute to the construction of effective deep learning anomaly detectors. We present a case-study based on a flight control system for small Uncrewed Aerial Systems and demonstrate that its use guides the construction of effective anomaly detection models whilst also providing underlying support for explainability. RESAM is relevant to domains in which open or closed online forums provide discussion support for log analysis.  © 2022 IEEE.</t>
  </si>
  <si>
    <t>Explainability in a Time of Socially Responsible Software</t>
  </si>
  <si>
    <t>https://www.scopus.com/inward/record.uri?eid=2-s2.0-85140966546&amp;doi=10.1109%2fRE54965.2022.00044&amp;partnerID=40&amp;md5=0d9618c9c56bfc1fe773853ab7cde382</t>
  </si>
  <si>
    <t>[Context &amp; Motivation] Satisficing Explainability, as a Non-Functional Requirement, is posed to be an increasing social demand. [Question/Problem] Exploring how this quality should be amalgamated into software production is a new avenue of research. [Principal ideas/Results] Using the perspective of intentional modeling, we performed a first probe of challenges for the design of a futuristic kitchen. [Contribution] This paper targets challenges for building socially responsible software by exploring the modeling of ffituristic systems from the point of view of Non-Functional Requirements, in particular of Explainability.  © 2022 IEEE.</t>
  </si>
  <si>
    <t>Requirements Engineering: Laying a Firm Foundation</t>
  </si>
  <si>
    <t>https://www.scopus.com/inward/record.uri?eid=2-s2.0-85131707762&amp;doi=10.1007%2f978-3-030-91077-8&amp;partnerID=40&amp;md5=345fb9db8ed4254f41c85ab4e1bf1e9a</t>
  </si>
  <si>
    <t>This textbook lays the foundations for System-of-Systems Requirements Engineering and Requirements Management practices, principles, technique, and processes. It provides a comprehensive treatment of requirements engineering, an integral part of Multidisciplinary Systems Engineering. The book takes the student/reader though the entire process of documenting, analyzing, tracing, prioritizing, and managing requirements, and then goes on the describe controlling and communicating requirement change throughout the system development lifecycle. The authors discuss the role of requirements management in support of other requirements engineering processes; describe the principal requirements engineering activities and their relationships; introduces techniques for requirements elicitation and analysis and describes requirements validation and the role of requirements reviews; and discusses the role of requirements management in support of other requirements engineering processes. A full suite of classroom material is provided including exercises, assignments, and PowerPoint slides. © Springer Nature Switzerland AG 2022All rights reserved.</t>
  </si>
  <si>
    <t>How to Evaluate Explainability? - A Case for Three Criteria</t>
  </si>
  <si>
    <t>https://www.scopus.com/inward/record.uri?eid=2-s2.0-85142285797&amp;doi=10.1109%2fREW56159.2022.00024&amp;partnerID=40&amp;md5=f8e2c1d883e606b9755e0c07ee98b870</t>
  </si>
  <si>
    <t>The increasing complexity of software systems and the influence of software-supported decisions in our society have sparked the need for software that is safe, reliable, and fair. Explainability has been identified as a means to achieve these qualities. It is recognized as an emerging non-functional requirement (NFR) that has a significant impact on system quality. However, in order to develop explainable systems, we need to understand when a system satisfies this NFR. To this end, appropriate evaluation methods are required. However, the field is crowded with evaluation methods, and there is no consensus on which are the "right"ones. Much less, there is not even agreement on which criteria should be evaluated. In this vision paper, we will provide a multidisciplinary motivation for three such quality criteria concerning the information that systems should provide: comprehensibility, fidelity, and assessability. Our aim is to to fuel the discussion regarding these criteria, such that adequate evaluation methods for them will be conceived. © 2022 IEEE.</t>
  </si>
  <si>
    <t>Toward Emotion-Oriented Requirements Engineering: A Case Study of a Virtual Clinics Application</t>
  </si>
  <si>
    <t>https://www.scopus.com/inward/record.uri?eid=2-s2.0-85142301693&amp;doi=10.1109%2fREW56159.2022.00017&amp;partnerID=40&amp;md5=96e55de269332fe9abfd6e9b135f4403</t>
  </si>
  <si>
    <t>With the evolution of developing software systems serving a wide range of purposes, more requirements emerged to build competitive and widely accepted software. Taking into account intended users' emotions when using a system can reveal new requirements for that system, which can lead to a better user experience, hence, more acceptable and enhanced systems. In this paper, we investigate the potential for eliciting and modeling emotional requirements in developing software systems. Interviews and Think-aloud protocol were used to elicit emotional requirements, and Goal-oriented modeling was used to model emotional requirements in relation to other requirements. This paper illustrates the proposed approach through a case study on a virtual clinic feature in a healthcare application. The results of the case study indicate that failure to consider emotional requirements when designing an application for virtual clinics leads to issues that adversely affect user acceptance and continuity of use of the application. © 2022 IEEE.</t>
  </si>
  <si>
    <t>Constructing Explainability</t>
  </si>
  <si>
    <t>https://www.scopus.com/inward/record.uri?eid=2-s2.0-85142275623&amp;doi=10.1109%2fREW56159.2022.00022&amp;partnerID=40&amp;md5=f3576cd943c1114c1c9adcab3165bf5c</t>
  </si>
  <si>
    <t>In this short paper, we are introducing the main idea of the interdisciplinary Transregional Collaborative Research Centre TRR 318 'Constructing Explainability'. Based on investigations of explaining as a process and a social practice, the center has the aim to develop co-constructive explainable AI that are flexible in negotiating the relevant content of an explanation and thus empower citizens to be active participants in a digital society. © 2022 IEEE.</t>
  </si>
  <si>
    <t>Telling Us Your Needs with Your Eyes</t>
  </si>
  <si>
    <t>https://www.scopus.com/inward/record.uri?eid=2-s2.0-85140976113&amp;doi=10.1109%2fRE54965.2022.00048&amp;partnerID=40&amp;md5=a700ae91e84157d558d6e788bce312f1</t>
  </si>
  <si>
    <t>User feedback is valuable for the continued development of the system. Most of the user feedback analyzed today is explicit, such as app reviews. However, many users are reluctant to provide this explicit feedback, which costs them extra time. In this paper, we present an ongoing study, which investigates eye movement patterns with the purpose of automatically collecting users' implicit feedback. Specifically, we establish the semantic connection between eye movements and users' perceptions based on cognitive and empirical evidence. Our proposed approach can thus systematically assess the satisfaction of six non-functional requirements, quietly unveiling users' needs for the software they use. Finally, we design an evaluation plan in order for assessing the effectiveness of our approach.  © 2022 IEEE.</t>
  </si>
  <si>
    <t>Challenges in Achieving Explainability for Cooperative Transportation Systems</t>
  </si>
  <si>
    <t>https://www.scopus.com/inward/record.uri?eid=2-s2.0-85142250289&amp;doi=10.1109%2fREW56159.2022.00028&amp;partnerID=40&amp;md5=794de5278000e85bde262e63010b3ed4</t>
  </si>
  <si>
    <t>The anticipated presence of highly automated vehicles and intelligent infrastructure systems in urban traffic will yield new types of demand-driven mobility and value-added services. To provide these services, future transportation systems will consist of large-scale, cooperative ensembles of highly automated and connected systems that operate in mixed traffic and have to interact with human drivers and vulnerable road users while coordinately ensuring traffic efficiency and safety.We posit that the ability to explain processes and decisions is essential for such systems. Adequately addressing the needs of the involved actors will require that explainability and trust-worthiness are handled as core properties in the development of highly automated systems. To support explainability-driven design approaches, we identify a set of explainability challenges in the context of a large-scale ongoing endeavor on cooperative transportation and present approaches to target these challenges. © 2022 IEEE.</t>
  </si>
  <si>
    <t>Automated Expansion of Abbreviations Based on Semantic Relation and Transfer Expansion</t>
  </si>
  <si>
    <t>https://www.scopus.com/inward/record.uri?eid=2-s2.0-85085757408&amp;doi=10.1109%2fTSE.2020.2995736&amp;partnerID=40&amp;md5=7899d505ff4a2b58d08af2468a4e65b1</t>
  </si>
  <si>
    <t>Although the negative impact of abbreviations in source code is well-recognized, abbreviations are common for various reasons. To this end, a number of approaches have been proposed to expand abbreviations in identifiers. However, such approaches are either inaccurate or confined to specific identifiers. To this end, in this paper, we propose a generic and accurate approach to expand identifier abbreviations by leveraging both semantic relation and transfer expansion. One of the key insights of the approach is that abbreviations in the name of software entity e have a great chance to find their full terms in names of software entities that are semantically related to e. Consequently, the proposed approach builds a knowledge graph to represent such entities and their relationships with e and searches the graph for full terms. Another key insight is that literally identical abbreviations within the same application are likely (but not necessary) to have identical expansions, and thus the semantics-based expansion in one place may be transferred to other places. To investigate when abbreviation expansion could be transferred safely, we conduct a case study on three open-source applications. The results suggest that a significant part (75 percent) of expansions could be transferred among lexically identical abbreviations within the same application. However, the risk of transfer varies according to various factors, e.g., length of abbreviations, the physical distance between abbreviations, and semantic relations between abbreviations. Based on these findings, we design nine heuristics for transfer expansion and propose a learning-based approach to prioritize both transfer heuristics and semantic-based expansion heuristics. Evaluation results on nine open-source applications suggest that the proposed approach significantly improves the state of the art, improving recall from 29 to 89 percent and precision from 39 to 92 percent.  © 1976-2012 IEEE.</t>
  </si>
  <si>
    <t>Automated Detection of Typed Links in Issue Trackers</t>
  </si>
  <si>
    <t>https://www.scopus.com/inward/record.uri?eid=2-s2.0-85140954685&amp;doi=10.1109%2fRE54965.2022.00010&amp;partnerID=40&amp;md5=5f2efd5860f9fa63c35716ea09380c94</t>
  </si>
  <si>
    <t>Stakeholders in software projects use issue trackers like JIRA to capture and manage issues, including requirements and bugs. To ease issue navigation and structure project knowledge, stakeholders manually connect issues via links of certain types that reflect different dependencies, such as Epic-, Block-, Duplicate-, or Relate-links. Based on a large dataset of 15 JIRA repositories, we study how well state-of-the-art machine learning models can automatically detect common link types. We found that a pure BERT model trained on titles and descriptions of linked issues significantly outperforms other optimized deep learning models, achieving an encouraging average macro F1-score of 0.64 for detecting 9 popular link types across all repositories (weighted F1-score of 0.73). For the specific Subtask- and Epic-links, the model achieved top F1-scores of 0.89 and 0.97, respectively. Our model does not simply learn the textual similarity of the issues. In general, shorter issue text seems to improve the prediction accuracy with a strong negative correlation of -0.70. We found that Relate-links often get confused with the other links, which suggests that they are likely used as default links in unclear cases. We also observed significant differences across the repositories, depending on how they are used and by whom.  © 2022 IEEE.</t>
  </si>
  <si>
    <t>SafeWalk: a Simulation Tool Kit for Exploring Software Requirements in a Safety-Critical Product Line</t>
  </si>
  <si>
    <t>https://www.scopus.com/inward/record.uri?eid=2-s2.0-85140975308&amp;doi=10.1109%2fRE54965.2022.00038&amp;partnerID=40&amp;md5=6c77cf07152d4cec90ebdc6145af2984</t>
  </si>
  <si>
    <t>SafeWalk is a tool kit designed for simulation of a safety-critical product line of astronaut jetpacks. It provides (1) a Unity-based simulation development environment and (2) software artifacts inspired by a real jetpack used by astronauts during spacewalks. SafeWalk has been developed to be a readily extensible and real-time configurable product line for use in research and education. It provides a rich environment conducive to empirical research into safety-critical requirements and to visualization of safety-related human-cyberphysical interactions.  © 2022 IEEE.</t>
  </si>
  <si>
    <t>Towards Integrating Human-Centric Characteristics into the Goal-Oriented Requirements Language</t>
  </si>
  <si>
    <t>https://www.scopus.com/inward/record.uri?eid=2-s2.0-85142243909&amp;doi=10.1109%2fREW56159.2022.00045&amp;partnerID=40&amp;md5=b7cdcb6ebd804108efbb8df05c5df381</t>
  </si>
  <si>
    <t>In Requirements Engineering (RE), goal-oriented techniques have captured significant attention due to their ability to bridge the gap between stakeholders' goals and the means by which these goals can be achieved. However, current goal-oriented modeling frameworks suffer from the lack of an in-depth and thorough understanding of human-centric requirements during the design and modelling of the system. Human-centric characteristics of users are mainly related to user's gender, culture, language, age, personality traits, emotions, and any special requirements stemmed from physical and/or mental impairments. These aspects are vital, and they play an essential role in the acceptance and usage of the developed systems. Hence, neglecting or oversighting such characteristics while designing and modeling a system will lead to ineffective and hard to use systems for some end users. This paper proposes a vision for integrating human-centric characteristics into goal modeling, with the latter being one of the most important early activities in requirements engineering. We aim to characterize the different aspects of human-centric characteristics (which we call them user profiles), and to provide a framework for the systematic integration of user profiles with goal modeling. This in turn will help identify and prioritize critical human-centric characteristics of end users, which will affect the design, modelling, and development of systems. We thus propose a long-term research agenda and urge community contributions in this research direction to achieve enhanced human-centric modelling. © 2022 IEEE.</t>
  </si>
  <si>
    <t>Welcome to the Sixth International Workshop on Crowd-Based Requirements Engineering (CrowdRE'22)</t>
  </si>
  <si>
    <t>https://www.scopus.com/inward/record.uri?eid=2-s2.0-85142260663&amp;doi=10.1109%2fREW56159.2022.00029&amp;partnerID=40&amp;md5=08902c117817648f16be32374e511c1d</t>
  </si>
  <si>
    <t>Welcome to the 6th International Workshop on Crowd-Based Requirements Engineering (CrowdRE'22), where scientists and representatives of industry meet to exchange ideas, experiences, and other contributions regarding the state of the art of Crowd-Based Requirements Engineering (CrowdRE). The discipline of CrowdRE seeks to address the challenges of traditional requirements engineering (RE) in scaling up to settings with thousands to millions of users of (software) products or (software-driven) services, who form a large and heterogeneous group that can be denoted as a 'crowd' [1], [2]. The user feedback generated by the crowd, such as texts or usage data, can be a valuable source of requirements, problems, wishes, and needs. Responding quickly, effectively, and iteratively to this feedback can greatly increase a product's success. CrowdRE comprises any approach that provides RE with suitable means for this crowd paradigm, especially by involving the crowd and by collecting, harmonizing, analyzing, and interpreting their user feedback. © 2022 IEEE.</t>
  </si>
  <si>
    <t>DizSpec: Digitalization of Requirements Specification Documents to Automate Traceability and Impact Analysis</t>
  </si>
  <si>
    <t>https://www.scopus.com/inward/record.uri?eid=2-s2.0-85140997575&amp;doi=10.1109%2fRE54965.2022.00030&amp;partnerID=40&amp;md5=b3d8803b9cac4a6b11aa9252218b4ef9</t>
  </si>
  <si>
    <t>Requirement engineering in many IT services industries continues to be a document-centric and heavily manual activity, relying on the expertise of business analysts. Requirement specification documents contain details of product features, process flows, activities, rules, parameters, etc. Intricate knowledge of dependencies between these specification elements is necessary for carrying out the effective evolution of the product over time. Today, Business Analysts (BA) are forced to recourse to keyword-based search across multiple requirement specification documents which is a time-, effort-and intellect-intensive endeavor, and vulnerable to the errors of omission and commission. To overcome these lacunae, we propose DizSpec, an automated approach for digitalizing the requirement specification documents into a model form through automatic extraction of specification model elements and the various dependencies between them. The proposed approach creates a digital thread providing machine-processable traceability from product features to its specification elements. It also provides an easy natural language querying mechanism to generate traceability and impact analysis reports of interest. In this paper, we describe the application of this approach to two real-world products thus bringing out its efficacy as well as lessons learned from this transformation journey of the document-centric process to a model-centric and automated process. Though the findings are shared in the specific context of two industry products, we believe, researchers, practitioners, and tool vendors will find the takeaways from this approach and experience applicable in other contexts too.  © 2022 IEEE.</t>
  </si>
  <si>
    <t>A Theory of Value for Value-Based Feature Selection in Software Engineering</t>
  </si>
  <si>
    <t>https://www.scopus.com/inward/record.uri?eid=2-s2.0-85108508991&amp;doi=10.1109%2fTSE.2020.2989666&amp;partnerID=40&amp;md5=27cceeec429f0d99e686ba1354ddbcd3</t>
  </si>
  <si>
    <t>Value-Based Software Engineering stresses the role of value in software related decisions. In the context of feature selection, software features judged to provide higher value take priority in the development process. This paper focuses on what value means when selecting software features. Using grounded theory, we conducted and analyzed semi-structured interviews with 21 key stakeholders (decision-makers) from three software/software-intensive companies, within a context where value-based decision-making was already established. Our analysis led to the building of a theory of value for value-based feature selection that identifies the nature of value propositions considered by key stakeholders when selecting software features (i.e., decision-making criteria for deciding upon software features, as suggested by Boehm (2003)). We found that some value propositions were common to all three company cases (core value propositions), whereas others were dependent upon the context in which a company operates, and the characteristics of the product under development (specific value propositions). Moreover, value propositions vary according to the stakeholder group and the type of feature being assessed. Our study provides significant insight into value in the context of feature selection, and generates new concepts around value-based feature selection such as new value propositions.  © 1976-2012 IEEE.</t>
  </si>
  <si>
    <t>The Implications of 'Soft' Requirements</t>
  </si>
  <si>
    <t>https://www.scopus.com/inward/record.uri?eid=2-s2.0-85140980977&amp;doi=10.1109%2fRE54965.2022.00022&amp;partnerID=40&amp;md5=a0c991c9807a20d9c848b5a7c79aa895</t>
  </si>
  <si>
    <t>A new focus for RE is investigated as 'soft' requirements which extends non-functional requirements/soft goals with a collection of people-oriented phenomena: values, motivations, emotions, and other socio-political issues that may influence the requirements specification. The convergence of RE with user experience (HCI) and technology acceptance from the information systems literature is reviewed from a temporal perspective: pre-use, through initial to longer-term use. A taxonomy of soft requirements is proposed that extends non-functional requirements and soft-goal concepts to direct attention towards user characteristics and beliefs that may have implications for functional as well as system support requirements, such as training, help, explanation and trust in software. A timeline model of soft and hard (functional) requirements is presented with a focus on customization, adaptation and other soft requirements to, improve product acceptance and persuade users to take appropriate action. The paper concludes with a research agenda for soft requirements to improve the probability of system acceptance and the effectiveness of applications that aim to influence people's decisions and behaviour in internet apps and other discretionary-use applications.  © 2022 IEEE.</t>
  </si>
  <si>
    <t>CADE: The Missing Benchmark in Evaluating Dataset Requirements of AI-enabled Software</t>
  </si>
  <si>
    <t>https://www.scopus.com/inward/record.uri?eid=2-s2.0-85140964354&amp;doi=10.1109%2fRE54965.2022.00013&amp;partnerID=40&amp;md5=c093cc785a32ae0a1ec8c5ae0e4eff93</t>
  </si>
  <si>
    <t>The inductive nature of artificial neural models makes dataset quality a key factor of their proper functionality. For this reason, multiple research studies proposed metrics to assess the quality of the models' datasets, such as dataset correctness, completeness, and consistency. However, these studies commonly lack a point of reference against which the proposed quality metrics could be assessed. To this end, this paper proposes a generic process that extracts the necessary knowledge to build a reliable reference point for the purpose of explanation, assessment, and augmentation of the AI-software dataset. This process automatically builds a benchmark specific to the software operational domain, interprets the training and validation datasets of AI-enabled perception software systems, and evaluates the dataset semantic quality and completeness relative to the benchmark. We implemented this process within a framework called Concept Augmentation and Dataset Evaluation (CADE), which leverages a series of novel natural language and image processing techniques to construct a semantic benchmark with respect to the domain specifications. The application of CADE to three commonly-used autonomous driving datasets showed several common weaknesses present in the arbitrarily-collected datasets against the encoded domain specifications, demonstrating dataset divergence from the domain concepts and under-represented variances of the concepts in the data. The qualitative evaluation results showed an average of about 75% relevancy of CADE generated topics.  © 2022 IEEE.</t>
  </si>
  <si>
    <t>Enriching Vision Videos with Text: An Eye Tracking Study</t>
  </si>
  <si>
    <t>https://www.scopus.com/inward/record.uri?eid=2-s2.0-85140953181&amp;doi=10.1109%2fRE54965.2022.00014&amp;partnerID=40&amp;md5=207d60755336c3d1ec3175a6c2dfffd5</t>
  </si>
  <si>
    <t>One main goal of requirements engineering is ensuring that all stakeholders share the same vision of the future system. Vision Videos can be used for this purpose. They visualize the product vision at an early stage of the project. However, some functional aspects, such as an access code being valid only once, are difficult to visualize. Short texts could be a low-effort solution to complement videos with additional information. Thus, represented visions and requirements could be taken to the next level of clarification. Our question is two-fold: What effects do texts have in vision videos? What are suitable ways to add textual information to vision videos? We conducted an eye tracking study to investigate the effects of adding short texts to vision videos, either below the scene or as text overlays. We evaluated these two methods regarding video comprehension, reading time, cognitive load and subjective preference. Our study shows that texts in vision videos improve vision comprehension and thus support the achievement of one requirements engineering goal. Both methods increase the cognitive load of viewers only by a reasonable margin. No clear-cut preference for a single variant was found. We derive recommendations on how to add texts to vision videos.  © 2022 IEEE.</t>
  </si>
  <si>
    <t>Evidence-driven Data Requirements Engineering and Data Uncertainty Assessment of Machine Learning-based Safety-critical Systems</t>
  </si>
  <si>
    <t>https://www.scopus.com/inward/record.uri?eid=2-s2.0-85140993400&amp;doi=10.1109%2fRE54965.2022.00027&amp;partnerID=40&amp;md5=088e3e57c27f23bdf34af1a739a65a79</t>
  </si>
  <si>
    <t>Reliance on data-centric machine learning (ML) models in complex systems has posed numerous challenges in the software engineering process, especially when the system is deployed in a high-risk environment Due to the inherent uncertainty of such ML models, the safety assurance of these systems is now a primary concern. Recently, many researchers are focusing on assuring safe outcomes of ML models. However, not enough attention is paid to evaluating the training data uncertainty before indulging in ML training. Currently, there are no specific guidelines on how to perceive, elicit and specify data requirements and assure the data quality depending on the ML objective and problem domain. To address these gaps, this research provides guidelines for a systematic data requirements engineering and data uncertainty assessment process involving diverse stakeholders. A three-layered framework is proposed that helps to explore the data space and elicit verifiable data requirements. Such requirements can facilitate the evaluation of the collective confidence of the experts in data quality. To accommodate epistemic uncertainty of such assessment (inconclusive due to lack of knowledge) Dempster Shafer's theory of evidence is used. The application of this theory within the proposed framework aims to address the identified research gaps.  © 2022 IEEE.</t>
  </si>
  <si>
    <t>A Live Extensible Ontology of Quality Factors for Textual Requirements</t>
  </si>
  <si>
    <t>https://www.scopus.com/inward/record.uri?eid=2-s2.0-85140969591&amp;doi=10.1109%2fRE54965.2022.00041&amp;partnerID=40&amp;md5=e46af0c00525fa31329de0504ab8f4c6</t>
  </si>
  <si>
    <t>Quality factors like passive voice or sentence length are commonly used in research and practice to evaluate the quality of natural language requirements since they indicate defects in requirements artifacts that potentially propagate to later stages in the development life cycle. However, as a research community, we still lack a holistic perspective on quality factors. This inhibits not only a comprehensive understanding of the existing body of knowledge but also the effective use and evolution of these factors. To this end, we propose an ontology of quality factors for textual requirements, which includes (1) a structure framing quality factors and related elements and (2) a central repository and web interface making these factors publicly accessible and usable. We contribute the first version of both by applying a rigorous ontology development method to 105 eligible primary studies and construct a first version of the repository and interface. We illustrate the usability of the ontology and invite fellow researchers to a joint community effort to complete and maintain this knowledge repository. We envision our ontology to reflect the community's harmonized perception of requirements quality factors, guide reporting of new quality factors, and provide central access to the current body of knowledge.  © 2022 IEEE.</t>
  </si>
  <si>
    <t>BiStar: A Template-Based iStar Modeling Tool Combining Graphical and Textual Modeling</t>
  </si>
  <si>
    <t>https://www.scopus.com/inward/record.uri?eid=2-s2.0-85140955748&amp;doi=10.1109%2fRE54965.2022.00034&amp;partnerID=40&amp;md5=701aa811274f2b901ed5fac40cfca2ba</t>
  </si>
  <si>
    <t>iStar modeling is an effective measure for requirements analysis, and researchers have proposed nearly thirty different modeling tools for this purpose. There are two types of existing modeling tools, i.e., graphical and textual. However, either type has its limitations. Graphical modeling tools suffer from the scalability issue. Textual tools rely on visual models when modeling. To overcome the limitations, we have developed the BiStar, a template-based iStar modeling tool combining graphical and textual modeling. The two main features of our BiStar tool are as follows. First, BiStar adopts textual templates to support the batch addition of four common iStar model elements, including Actors, Intentions, Dependencies, and Refinements. Second, BiStar supports the templated creation of iStar models using text models. In addition, BiStar has full support for graphical iStar modeling as a basic feature of a modeling tool. BiStar automatically visualizes the model elements and templates added in the text as described above. After visualization, modelers can freely choose between graphical and textual modeling to continue modeling. Our BiStar tool thus combines graphical modeling with textual modeling.  © 2022 IEEE.</t>
  </si>
  <si>
    <t>Mining User Feedback For Software Engineering: Use Cases and Reference Architecture</t>
  </si>
  <si>
    <t>https://www.scopus.com/inward/record.uri?eid=2-s2.0-85141003015&amp;doi=10.1109%2fRE54965.2022.00017&amp;partnerID=40&amp;md5=96ab95236d1f3646d21601cc94556bf2</t>
  </si>
  <si>
    <t>App reviews can provide valuable information about user needs but analyzing them manually is challenging due to their large quantity and noisy nature. To overcome this problem, a variety of app review mining techniques have been proposed. So far, however, research in this area has paid little attention to the software engineering use cases of the mining techniques. This limits the understanding of their usefulness, applications and desired future developments. We address this problem by elaborating a reference model relating app review mining techniques to specific software engineering activities. In this paper, we present a unified description of software engineering use cases for mining app reviews and define a reference architecture realizing these use cases through a combination of natural language processing and data mining techniques. The use cases provide a novel systematic exposition of the envisioned applications and benefits of app review mining for software engineers. The reference architecture synthesises the diversity of research to realise these benefits and provide a general framework guiding the development and evaluation of future research and tools.  © 2022 IEEE.</t>
  </si>
  <si>
    <t>Keynote - Requirements Conversations: A New Frontier in AI-for-RE</t>
  </si>
  <si>
    <t>https://www.scopus.com/inward/record.uri?eid=2-s2.0-85142262652&amp;doi=10.1109%2fREW56159.2022.00035&amp;partnerID=40&amp;md5=6e0a5be540802e3bf541eea9ee7ad597</t>
  </si>
  <si>
    <t>This extended abstract summarizes a keynote given at the 9th International Workshop on Artificial Intelligence and Requirements Engineering (AIRE). The keynote puts forward requirements conversations as a cornerstone activity in requirements engineering, and defines the role of artificial intelligence techniques that help analysts explore RE conversations. © 2022 IEEE.</t>
  </si>
  <si>
    <t>A Participatory Design Methodology to Elicit Aging- in-Place Stakeholder Concerns with Ambient Assistive Living (AAL) Devices During COVID-19</t>
  </si>
  <si>
    <t>https://www.scopus.com/inward/record.uri?eid=2-s2.0-85142228421&amp;doi=10.1109%2fREW56159.2022.00016&amp;partnerID=40&amp;md5=da45a5ad7293d5c07616e5a9a6c99d0f</t>
  </si>
  <si>
    <t>For varying reasons, our world is experiencing increasing life expectancies and decreasing birth rates, which has led to a generational shift in population distribution. The Government of Canada predicts that in the year 2030, over 9.5 million (23%) Canadians will be 65 years or older. For this growing demographic of older adults, intelligent home health technologies have been proposed as one beneficial avenue to support and maintain an individual's health and wellness as they begin experiencing aging-related health effects. However, many ethical concerns have been raised regarding the design and deployment of intelligent home healthcare technologies in aging- in-place settings such as long-term care and nursing homes. This paper presents a revised participatory design methodology to identify aging-in-place stakeholders' ethical concerns with two Ambient Assistive Living (AAL) devices. The main objective of this paper is to develop and test a participatory design research method that is well suited for older adults living in long-term care settings, which is currently lacking. Developed by an interdisciplinary team of engineers and social science researchers, this paper presents the participatory method that was designed and tested in a long-term care facility by collaborating with a mix of aging-in-place stakeholders, including older adults and healthcare professionals. By interweaving interactive activities, hand-written tasks, and discussions throughout the data collection process, the methodology successfully identified stakeholders' ethical concerns with the devices. © 2022 IEEE.</t>
  </si>
  <si>
    <t>30th IEEE International Requirements Engineering Conference (RE 2022) Melbourne, Australia, August 15-19, 2022</t>
  </si>
  <si>
    <t>https://www.scopus.com/inward/record.uri?eid=2-s2.0-85142250505&amp;doi=10.1109%2fREW56159.2022.00005&amp;partnerID=40&amp;md5=1c6a72056a5a25ea100f14e2234677ce</t>
  </si>
  <si>
    <t>An RE'22 Workshop on Environment-Driven Requirements Engineering (EnviRE'22)</t>
  </si>
  <si>
    <t>https://www.scopus.com/inward/record.uri?eid=2-s2.0-85142302561&amp;doi=10.1109%2fREW56159.2022.00007&amp;partnerID=40&amp;md5=d69236c7184fb998b7221485a0711cc3</t>
  </si>
  <si>
    <t>We organize a one-day workshop on Environment-Driven Requirements Engineering (EnviRE'22) in conjunction with the 30th IEEE International Requirements Engineering Conference. With the rising influence of AI, IoT, and cyber-physical systems, we realize that the environment, in which the software operates, becomes more open and evolves rapidly with stakeholders' changing needs. EnviRE'22 features one keynote and five accepted papers. Overall, the workshop is aimed at bringing the interested researchers and practitioners together, exchanging ideas and visions, and exploring a set of open problems to pursue in the years to come. © 2022 IEEE.</t>
  </si>
  <si>
    <t>Multifaceted Requirements Engineering: Developing A MESH (Municipal-Environmental-Social-Health) Platform</t>
  </si>
  <si>
    <t>https://www.scopus.com/inward/record.uri?eid=2-s2.0-85142236171&amp;doi=10.1109%2fREW56159.2022.00014&amp;partnerID=40&amp;md5=44de0385239075f8e40fee5835f251cd</t>
  </si>
  <si>
    <t>Requirements Engineering (RE) practices involve various stakeholders and disciplines. In the context of developing a MESH (Municipal-Environmental-Social-Health) platform that aims to improve health outcomes, and in our research the prevention of type 2 diabetes by promoting healthy lifestyle and people's well-being, the RE process requires multifaceted considerations and stakeholders. The MESH platform exhibits the realization that ecological determinants coupled with the social determinants, which are the non-medical health factors that influence health outcomes and reflect the conditions in which people are born, grow, live, work and age impact health. The MESH comprehensive framework includes methods and tools for MESH platform development. The first phase of the on-going research is a collaborative transdisciplinary course of the design, engineering, and medicine faculties. Students from the different disciplines collaborated and implemented design thinking methodology to come up with innovative technological and design solutions for the MESH platform. In this vision paper we present the research and the RE processes that took place during the course and provide general guidelines for developing MESHs. © 2022 IEEE.</t>
  </si>
  <si>
    <t>Classifying issue reports according to feature descriptions in a user manual based on a deep learning model</t>
  </si>
  <si>
    <t>https://www.scopus.com/inward/record.uri?eid=2-s2.0-85117324409&amp;doi=10.1016%2fj.infsof.2021.106743&amp;partnerID=40&amp;md5=06cbf8f4330982cefdb70b6dff333ea0</t>
  </si>
  <si>
    <t>Context: Issue reports are documents with which users report problems and state their opinions on a software system. Issue reports are useful for software maintenance, but managing them requires developers’ considerable manual effort. To reduce such effort, previous studies have mostly suggested methods for automatically classifying issue reports. However, most of those studies classify issue reports according to issue types, based only on whether the report is relevant to a bug, whether the report is duplicated, or whether the issue is functional or nonfunctional. Objective: In this paper, we intend to link issue reports and a user manual and so propose a deep learning model-based method that classifies issue reports according to software features that are described in the user manual in order to help developers relate issue reports to features to make changes to a software system. Method: In order to classify issue reports according to the feature descriptions in a user manual, our method uses a deep learning technique with a word embedding technique. The key insight in our method is that the sections of a user manual that describe software features contain the words and sentences similar to those in issue reports. Based on the insight, we construct a classification model that learns the feature descriptions (i.e. sections) in a user manual and classifies issue reports according to the feature descriptions. Results: We evaluate the proposed method by comparing its classification performance with that of the state-of-the-art method, TicketTagger. The experimental results show that the proposed method yields 10% ∼ 24% higher classification f1-score than that of TicketTagger. We also experiment with two deep learning models and four word embedding techniques and find out that the Convolution Neural Network model with FastText (or GloVe) yields the best performance. Conclusion: Our study shows the feasibility of classifying issue reports according to software features, which can be the basis for successive studies to classify issue reports into software features. © 2021</t>
  </si>
  <si>
    <t>A Multi-Armed Bandit Approach for Test Case Prioritization in Continuous Integration Environments</t>
  </si>
  <si>
    <t>https://www.scopus.com/inward/record.uri?eid=2-s2.0-85097839526&amp;doi=10.1109%2fTSE.2020.2992428&amp;partnerID=40&amp;md5=c05a94a6cc5b93827a9945a567663bee</t>
  </si>
  <si>
    <t>Continuous Integration (CI) environments have been increasingly adopted in the industry to allow frequent integration of software changes, making software evolution faster and cost-effective. In such environments, Test Case Prioritization (TCP) techniques play an important role to reduce regression testing costs, establishing a test case execution order that usually maximizes early fault detection. Existing works on TCP in CI environments (TCPCI) present some limitations. Few pieces of work consider CI particularities, such as the test case volatility, that is, they do not consider the dynamic environment of the software life-cycle in which new test cases can be added or removed (discontinued), characteristic related to the Exploration versus Exploitation (EvE) dilemma. To solve such a dilemma an approach needs to balance: i) the diversity of test suite; and ii) the quantity of new test cases and test cases that are error-prone or that comprise high fault-detection capabilities. To deal with this, most approaches use, besides the failure-history, other measures that rely on code instrumentation or require additional information, such as testing coverage. However, to maintain the information updated can be difficult and time-consuming, not scalable due to the test budget of CI environments. In this context, and to properly deal with the TCPCI problem, this work presents an approach based on Multi-Armed Bandit (MAB) called COLEMAN (Combinatorial VOlatiLE Multi-Armed BANdit). The TCPCI problem falls into the category of volatile and combinatorial MAB, because multiple arms (test cases) need to be selected, and they are added or removed over the cycles. We conducted an evaluation considering three time budgets and eleven systems. The results show the applicability of our approach and that COLEMAN outperforms the most similar approach from literature in terms of early fault detection and performance.  © 1976-2012 IEEE.</t>
  </si>
  <si>
    <t>Welcome to REWBAH 2022: The Third International Workshop on Requirements Engineering for Well-Being, Aging, and Health</t>
  </si>
  <si>
    <t>https://www.scopus.com/inward/record.uri?eid=2-s2.0-85142236055&amp;doi=10.1109%2fREW56159.2022.00013&amp;partnerID=40&amp;md5=b3d0bde991efa856cf6a5dc7b465fb21</t>
  </si>
  <si>
    <t>Hierarchical Assessment of Safety Requirements for Configurations of Autonomous Driving Systems</t>
  </si>
  <si>
    <t>https://www.scopus.com/inward/record.uri?eid=2-s2.0-85140956967&amp;doi=10.1109%2fRE54965.2022.00015&amp;partnerID=40&amp;md5=863b52533d2b0cf3cba312e8126548d2</t>
  </si>
  <si>
    <t>Autonomous Driving Systems (ADSs) are complex systems that must satisfy multiple safety requirements. In particular cases, all the requirements cannot be satisfied at the same time, and the control software of the ADS must make trade-offs among their satisfaction. Usually, the trading-offs in the decision-making process are configurable; different configuration options can affect driving behaviors, satisfying or violating requirements at different degrees. Therefore, it is highly important to know whether a configuration can guarantee a safe drive or not, i.e., whether it leads to requirement violations that exceed the allowable range or not. However, there is currently no approach to systematically assess the safety of ADS configurations from the perspective of requirements violations. To bridge this gap, this paper proposes a 'Hierarchical Safety Assessment' approach (HSA) that is able to quantitatively analyze the violation severity of safety requirements and distinguish safer ADS configurations based on the requirements violations comparison done in a hierarchical way by following requirements importance. We apply HSA to an industrial ADS under six traffic situations. Evaluation results show that HSA is effective in distinguishing safer configurations and provides useful feedback to ADS engineers to reconfigure the ADS in a better way.  © 2022 IEEE.</t>
  </si>
  <si>
    <t>Eliciting Environmental Opposites for Requirements-Based Testing</t>
  </si>
  <si>
    <t>https://www.scopus.com/inward/record.uri?eid=2-s2.0-85142303092&amp;doi=10.1109%2fREW56159.2022.00010&amp;partnerID=40&amp;md5=19184f430b061c757d42e49a85bb30e9</t>
  </si>
  <si>
    <t>Many software failures originate in the environment. To make the environment assumptions explicit in the requirements-based testing process, we propose to construct opposites where an implemented software feature can be observed and evaluated in different yet related contexts. In this paper, we share our manual analysis of such environmental opposites. Specifically, we identified 127 opposite pairs of 32 Webex's continuously released features over three months. Our results not only demonstrate the feasibility by covering all the 32 features, but also suggest that semantic roles, such as "Temporal", "Stakeholder", and "Instrument", emerge as the dominant categories conducive to eliciting environmental opposites. © 2022 IEEE.</t>
  </si>
  <si>
    <t>The impact of the distance metric and measure on SMOTE-based techniques in software defect prediction</t>
  </si>
  <si>
    <t>https://www.scopus.com/inward/record.uri?eid=2-s2.0-85117407165&amp;doi=10.1016%2fj.infsof.2021.106742&amp;partnerID=40&amp;md5=f690410a7cad4c849eabebfde63bba10</t>
  </si>
  <si>
    <t>Context: In software defect prediction, SMOTE-based techniques are widely adopted to alleviate the class imbalance problem. SMOTE-based techniques select instances close in the distance to synthesize minority class instances, ensuring few noise instances are generated. Objective: However, recent studies show that selecting instances far away effectively increases the diversity and alleviates the overgeneralization brought by SMOTE-based techniques. To investigate the relationship between the distance of the selected instances and the performances of SMOTE-based techniques, we carry out this study. Method: We first conduct experiments to empirically investigate the impact of the distance between the instances on the performances of three common SMOTE-based techniques. Based on the experimental result, we improve a recently proposed oversampling technique-SMOTUNED. Results: The experimental results on five common classifiers across 30 imbalanced datasets from the PROMISE repository show that (1) the selection of the distance metric has little impact on the performances of SMOTE-based techniques, (2) as long as the number of synthesized noise instances is not beyond the noise-resistant ability of classifiers, the overall performances measured by AUC and balance of SMOTE-based techniques are not significantly affected by the distance between instances, and (3) the probability of detection (pd) and the probability of false alarm (pf) values of SMOTE-based techniques are significantly affected by the distance between the selected instances. The larger the distance between the selected instances is, the lower the pd and pf values SMOTE-based techniques obtain. The performance of the improved SMOTUNED is similar to that of the original SMOTUNED, but the improved SMOTUNED dramatically decreases the execution time of the original SMOTUNED. Conclusion: By controlling the distance, different pd and pf values can be obtained. The diversity of SMOTE-based techniques can be improved, and the overgeneralization can be avoided. © 2021 Elsevier B.V.</t>
  </si>
  <si>
    <t>Proceedings - 30th IEEE International Requirements Engineering Conference, RE 2022</t>
  </si>
  <si>
    <t>https://www.scopus.com/inward/record.uri?eid=2-s2.0-85140991375&amp;partnerID=40&amp;md5=1d0bd374908776ab618de3b646092166</t>
  </si>
  <si>
    <t>The proceedings contain 40 papers. The topics discussed include: a case study of building shared understanding of non-functional requirements in a remote software organization; automated detection of typed links in issue trackers; automated question answering for improved understanding of compliance requirements: a multi-document study; automatic terminology extraction and ranking for feature modeling; enriching vision videos with text: an eye tracking study; hierarchical assessment of safety requirements for configurations of autonomous driving systems; mining user feedback for software engineering: use cases and reference architecture; narratives: the unforeseen influencer of privacy concerns; requirements on explanations: a quality framework for explainability; RESAM: requirements elicitation and specification for deep-learning anomaly models with applications to UAV flight controllers; the benefits of pre-requirements specification traceability; what’s inside a cluster of software user feedback: a study of characterization methods; and creating consistent privacy notices by translating code segments into privacy captions.</t>
  </si>
  <si>
    <t>Creating Consistent Privacy Notices by Translating Code Segments into Privacy Captions</t>
  </si>
  <si>
    <t>https://www.scopus.com/inward/record.uri?eid=2-s2.0-85140967161&amp;doi=10.1109%2fRE54965.2022.00024&amp;partnerID=40&amp;md5=da032130cae0cd30d53cbe7844e4f757</t>
  </si>
  <si>
    <t>A privacy notice is a short descriptive statement that describes to users how their information is used and why?. When a mobile application uses any personal information of the user, such as location, it must provide them with a privacy notice. However, creating concise and accurate privacy notices with each update to an application is a challenging task. Previous efforts have focused on creating these notices through questionnaires or predefined templates which do not make application source code traceable with privacy notices. Lack of traceability between source code and privacy notices leads to inconsistencies and inaccuracies. In this paper, we discuss our approach to creating privacy captions, short sentences that describe how and why users' personal information is used. by translating the application's source code. In this work, we explain our plan to implement our approach and demonstrate the steps we have implemented so far.  © 2022 IEEE.</t>
  </si>
  <si>
    <t>Understanding IT-related Well-being, Aging and Health Needs of Older Adults with Crowd-Requirements Engineering</t>
  </si>
  <si>
    <t>https://www.scopus.com/inward/record.uri?eid=2-s2.0-85142249597&amp;doi=10.1109%2fREW56159.2022.00018&amp;partnerID=40&amp;md5=bda22af747c63d9d8f3d69d1e26a4294</t>
  </si>
  <si>
    <t>In this paper, we describe the vision of addressing research challenges for the understanding of well-being, aging, and health needs of older adults related to intelligent assistance systems use. We rely on the complex and interdisciplinary research project SMART-AGE and its ambition to apply crowd- based requirements engineering (crowd-RE) tailored to the needs of older adults. We describe the general structure of the project and the planned crowd-RE process. We discuss how the crowd-RE process is tailored to the individual needs of older adults and how we address the challenges in this area. We close with a discussion of remaining challenges. © 2022 IEEE.</t>
  </si>
  <si>
    <t>Environment Assertion Driven Requirements Elicitation: A Preliminary Study</t>
  </si>
  <si>
    <t>https://www.scopus.com/inward/record.uri?eid=2-s2.0-85142304967&amp;doi=10.1109%2fREW56159.2022.00009&amp;partnerID=40&amp;md5=ea0957430b2da63245ff2f479c560fda</t>
  </si>
  <si>
    <t>As the dependency on software systems grows, software developers need to be able to identify and meet the requirements for a system. In his prominent research, Jackson shows that both environment assertions and requirements reside together in the environment. Due to this close relation, it is natural that there is a form of influence between the two. Existing literature indicates the importance of environment assertions in different software engineering activities, including requirements-based testing. However, little is known about the influence of environment assertions in requirements elicitation. In this paper, we perform a preliminary study involving 48 developers and a prominent online conferencing software application, Webex. The results of our study suggest that environment assertions positively influence requirements elicitation activities. To that end, this preliminary study opens a new avenue for requirements engineering researchers and practitioners. © 2022 IEEE.</t>
  </si>
  <si>
    <t>A Divide &amp; Concur Approach to Collaborative Goal Modeling with Merge in Early-RE</t>
  </si>
  <si>
    <t>https://www.scopus.com/inward/record.uri?eid=2-s2.0-85141001191&amp;doi=10.1109%2fRE54965.2022.00009&amp;partnerID=40&amp;md5=34fdcfc6cfb28c04313e561af2274ee2</t>
  </si>
  <si>
    <t>Goal modeling enables the elicitation of stakeholders' intentionality in the earlier stages of a project. Often, approaches are limited by the effort required to create an initial goal model. In this paper, we investigate the problem of model merging for Tropos goal models. Specifically, we propose a formal approach to the problem of automatically merging the attributes of intentions and actors, once these elements have been matched. Additionally, recent approaches have investigated answering questions about future evolutions of stakeholders' projects with goal models. In this work we consider both static models, as well as those with timing information, using the principles of gullibility, contradiction, and consensus. We study our implementation and validate the merge operation on a variety of models from the literature.  © 2022 IEEE.</t>
  </si>
  <si>
    <t>Back to the Roots: Linking User Stories to Requirements Elicitation Conversations</t>
  </si>
  <si>
    <t>https://www.scopus.com/inward/record.uri?eid=2-s2.0-85140983476&amp;doi=10.1109%2fRE54965.2022.00042&amp;partnerID=40&amp;md5=d6997a59e9f95d0cf157d3c54ba35698</t>
  </si>
  <si>
    <t>Pre-requirements specification (pre-RS) traceability focuses on tracing requirements back to their sources. In comparison with post-RS traceability, pre-RS traceability is an under-explored area of research. Likely reasons for the limited studies are the scarcity of pre-RS resources, e.g., recorded requirements elicitation conversations such as interviews or workshops, and the challenges of linking requirements to informal, unstructured text. Building on the increasing use of digital communication tools that allow the recording and transcription of conversations, we explore the opportunity of linking requirements to the transcript of a requirements elicitation conversation. We introduce TRACE2CoNV, a prototype tool that aims at tracing user story requirements back to the relevant speaker turns in a conversation. TRACE2CoNV makes use of NLP techniques to determine the relevant speaker turns. As an initial validation, we take automatically generated transcripts from real-world requirements conversations, and we assess the effectiveness of TRACE2CoNV in supporting the process of identifying additional context for the requirements. The validation serves as a formative evaluation that guides the evolution of TRACE2CoNV and as a inspiration for future research in the field of conversational RE.  © 2022 IEEE.</t>
  </si>
  <si>
    <t>Automatic Terminology Extraction and Ranking for Feature Modeling</t>
  </si>
  <si>
    <t>https://www.scopus.com/inward/record.uri?eid=2-s2.0-85140961855&amp;doi=10.1109%2fRE54965.2022.00012&amp;partnerID=40&amp;md5=0e542be1a36ef42fa3eadb4c27a4c491</t>
  </si>
  <si>
    <t>Requirements terminology defines and unifies key specialized and/or technical concepts of the software system, which is significant for understanding the application domain in requirements engineering (RE). However, manual terminology extraction from natural language requirements is laborious and expensive, especially with large scale requirements specifications. In this paper, we aim to employ natural language processing (NLP) techniques and machine learning (ML) algorithms to automatically extract and rank the requirements terms to support high-level feature modeling. To this end, we propose an automatic framework composed of noun phrase identification technique for requirements terms extraction and TextRank combined with semantic similarity for terms ranking. The final ranked terms are organized as a hierarchy, which can be used to help name elements when performing feature modeling. In the quantitative evaluation, our extraction method performs better than three baseline methods in recall with comparable precision. Moreover, our adapted TextRank algorithm can rank more relevant terms at the top positions in terms of average precision compared with most baselines. An illustrative example on the smart home domain further shows the usefulness of our framework in aiding elements naming during feature modeling. The research results suggest that proper adoption and adaption of NLP and ML techniques according to the characteristics of specific RE task could provide automation support for problem domain understanding.  © 2022 IEEE.</t>
  </si>
  <si>
    <t>PrivacyStory: Tool Support for Extracting Privacy Requirements from User Stories</t>
  </si>
  <si>
    <t>https://www.scopus.com/inward/record.uri?eid=2-s2.0-85140983992&amp;doi=10.1109%2fRE54965.2022.00036&amp;partnerID=40&amp;md5=dc731ee586bac808f42d200935901b4b</t>
  </si>
  <si>
    <t>Privacy by design requires that developers address privacy concerns from the early stage of software development life cycle. It encourages them to take a proactive approach to privacy engineering by identifying personal data, creating conceptual data flow diagrams, and identifying privacy threats. We argue that by providing a tool that automates some of the steps can reduce the burden on development teams. We develop a tool called PrivacyStory, including an end-to-end privacy requirement generation from a set of user stories. The tool provides some automation, utilizing a current state-of-the art natural language processing model. The core aim of our tool is to assist development teams in becoming more agile in their approach to privacy requirements engineering.  © 2022 IEEE.</t>
  </si>
  <si>
    <t>PackerGrind: An Adaptive Unpacking System for Android Apps</t>
  </si>
  <si>
    <t>https://www.scopus.com/inward/record.uri?eid=2-s2.0-85085766485&amp;doi=10.1109%2fTSE.2020.2996433&amp;partnerID=40&amp;md5=1753dc8a27b1ef36025986cb4263b56b</t>
  </si>
  <si>
    <t>App developers are increasingly using packing services (or packers) to protect their code against being reverse engineered or modified. However, such packing techniques are also leveraged by the malicious developers to prevent the malware from being analyzed and detected by the static malware analysis and detection systems. Though there are already studies on unpacking packed Android apps, they usually leverage the manual reverse engineered packing behaviors to unpack apps packed by the specific packers and cannot be appified to the evolved and new packers. In this paper, we propose a novel unpacking approach with the capacity of adaptively unpacking the evolved and newly encountered packers. Also, we develop a new system, named PackerGrind, based on this adaptive approach for unpacking Android packers. The evaluation with real packed apps demonstrates that PackerGrind can successfully reveal packers protection mechanisms, effectively handle their evolution and recover Dex files with low overhead.  © 1976-2012 IEEE.</t>
  </si>
  <si>
    <t>A Methodology for Analyzing Uptake of Software Technologies among Developers</t>
  </si>
  <si>
    <t>https://www.scopus.com/inward/record.uri?eid=2-s2.0-85101686448&amp;doi=10.1109%2fTSE.2020.2993758&amp;partnerID=40&amp;md5=e5cf8efc0c4a61b923dddb1aa23ce131</t>
  </si>
  <si>
    <t>Motivation: The question of what combination of attributes drives the adoption of a particular software technology is critical to developers. It determines both those technologies that receive wide support from the community and those which may be abandoned, thus rendering developers' investments worthless. Aim and Context: We model software technology adoption by developers and provide insights on specific technology attributes that are associated with better visibility among alternative technologies. Thus, our findings have practical value for developers seeking to increase the adoption rate of their products. Approach: We leverage social contagion theory and statistical modeling to identify, define, and test empirically measures that are likely to affect software adoption. More specifically, we leverage a large collection of open source version control repositories (containing over 4 billion unique versions) to construct a software dependency chain for a specific set of R language source-code files. We formulate logistic regression models, where developers' software library choices are modeled, to investigate the combination of technological attributes that drive adoption among competing data frame (a core concept for a data science languages) implementations in the R language: tidy and data.table. To describe each technology, we quantify key project attributes that might affect adoption (e.g., response times to raised issues, overall deployments, number of open defects, knowledge base) and also characteristics of developers making the selection (performance needs, scale, and their social network). Results: We find that a quick response to raised issues, a larger number of overall deployments, and a larger number of high-score StackExchange questions are associated with higher adoption. Decision makers tend to adopt the technology that is closer to them in the technical dependency network and in author collaborations networks while meeting their performance needs. To gauge the generalizability of the proposed methodology, we investigate the spread of two popular web JavaScript frameworks Angular and React, and discuss the results. Future work: We hope that our methodology encompassing social contagion that captures both rational and irrational preferences and the elucidation of key measures from large collections of version control data provides a general path toward increasing visibility, driving better informed decisions, and producing more sustainable and widely adopted software.  © 1976-2012 IEEE.</t>
  </si>
  <si>
    <t>Capability oriented RE for Cybersecurity and Personal Data Protection: Meeting the challenges of SMEs</t>
  </si>
  <si>
    <t>https://www.scopus.com/inward/record.uri?eid=2-s2.0-85142288742&amp;doi=10.1109%2fREW56159.2022.00053&amp;partnerID=40&amp;md5=fac711fe39f7ac98f049856c0797379f</t>
  </si>
  <si>
    <t>SMEs face multiple challenges related to cybersecurity and personal data protection. Prominent amongst these challenges is the lack of appropriate guidelines addressing specific SME requirements. This paper proposes a Requirements Engineering (RE) methodology with the aim to bridge this gap by establishing a generic process specifically targeting SMEs needs and capabilities. This paper describes the conceptual foundation of the methodology and reports on the way that the theoretical foundations were applied on an SME offering social care services. © 2022 IEEE.</t>
  </si>
  <si>
    <t>A Chatbot for the Elicitation of Contextual Information from User Feedback</t>
  </si>
  <si>
    <t>https://www.scopus.com/inward/record.uri?eid=2-s2.0-85140986353&amp;doi=10.1109%2fRE54965.2022.00040&amp;partnerID=40&amp;md5=84a358604f68d2ceb9fa8485e94ef501</t>
  </si>
  <si>
    <t>Over the last years, user feedback has become a valuable source for requirements elicitation. Software vendors increasingly rely on user feedback to collect product issues and feature requests, discover requirements and monitor the overall sentiment of the users about a product. While the analysis of user feedback for requirements elicitation has revealed that feedback can contain helpful information for the product team, collecting valuable, informative, and actionable feedback is still challenging: User feedback is often vague, emotional, or missing important information, such as contextual information, to actually support a product team. Information describing the context of the reported feedback, such as the device model and software version, plays an essential role in increasing its value [1], [2]. Without a given context, reported issues can be complex to understand, reproduce, and address.  © 2022 IEEE.</t>
  </si>
  <si>
    <t>Goal Elicitation Heuristics Anchored on a Thinking Frame</t>
  </si>
  <si>
    <t>https://www.scopus.com/inward/record.uri?eid=2-s2.0-85142226783&amp;doi=10.1109%2fREW56159.2022.00044&amp;partnerID=40&amp;md5=c36a5151b193f5acb83779a2f017a3bb</t>
  </si>
  <si>
    <t>Eliciting goals, a non-trivial task, is a challenge to Goal Modeling. Central to our concept of goal is the understanding that a goal is about the future. It is a point, in the timeline, at which actors are motivated to reach. This paper uses qualitative argumentation to justify how a thinking frame helps goal elicitation towards modeling. We present the roadblocks of goal elicitation, the usual strategies for goal elicitation, the IRES Thinking Frame, and an example of goal elicitation heuristics. © 2022 IEEE.</t>
  </si>
  <si>
    <t>Retraining a BERT Model for Transfer Learning in Requirements Engineering: A Preliminary Study</t>
  </si>
  <si>
    <t>https://www.scopus.com/inward/record.uri?eid=2-s2.0-85140965375&amp;doi=10.1109%2fRE54965.2022.00046&amp;partnerID=40&amp;md5=e8930105e2146067d2d12ab52cc9b2c1</t>
  </si>
  <si>
    <t>In recent years, advanced deep learning language models such as BERT, ELMO, ULMFiT and GPT have demonstrated strong performance on many general natural language processing (NLP) tasks. BERT, in particular, has also achieved promising results on some domain-specific tasks, including the requirements classification task. However, in spite of its great potential, BERT under-performs on domain specific tasks. In this paper, we present BERT4RE, a BERT-based model retrained on requirements texts, aiming to support a wide range of requirements engineering (RE) tasks, including classifying requirements, detecting language issues, identifying key domain concepts, and establishing requirements traceability links. We demonstrate the transferability of BERT4RE, by fine-tuning it for the task of identifying key domain concepts. Our preliminary study shows that BERT4RE achieved better results than the BERTbase model on the demonstrated RE task.  © 2022 IEEE.</t>
  </si>
  <si>
    <t>Expanding the Horizon of Linear Temporal Logic Inference for Explainability</t>
  </si>
  <si>
    <t>https://www.scopus.com/inward/record.uri?eid=2-s2.0-85142270653&amp;doi=10.1109%2fREW56159.2022.00026&amp;partnerID=40&amp;md5=d0b451e3b1393227b80c40085342e543</t>
  </si>
  <si>
    <t>Linear Temporal Logic (LTL), a logical formalism originally developed for the verification of reactive systems, has emerged as a popular model for explaining the behavior of complex systems. The popularity of LTL as explanations can mainly be attributed to its similarity to natural language and its ease of use owing to its simple syntax and semantics. To aid the explanations using LTL, a task commonly known as inference of Linear Temporal Logic formulas, or LTL inference in short, has been of growing interest in recent years. Roughly, this task asks to infer succinct LTL formulas that describe a system based on its recorded observations. Inferring LTL formulas from a given set of positive and negative examples is a well-studied setting, with a number of competing approaches to tackle it. However, for the widespread applicability of LTL as explanations, we argue that one still needs to consider a number of different settings. In this vision paper, we, thus, discuss different problem settings of LTL inference and highlight how one can expand the horizon of LTL inference by investigating these settings. © 2022 IEEE.</t>
  </si>
  <si>
    <t>Teaching and learning Requirements Engineering concepts: Peer-review skills vs. problem solving skills</t>
  </si>
  <si>
    <t>https://www.scopus.com/inward/record.uri?eid=2-s2.0-85140978453&amp;doi=10.1109%2fRE54965.2022.00047&amp;partnerID=40&amp;md5=f0bceb8168b1e6cb2b58466b2c80caae</t>
  </si>
  <si>
    <t>Teaching of Software Engineering courses is challenging from many perspectives, where one of the key aspects is authentic assessment of the student work. Assessment of students' work becomes especially challenging when we are dealing with large cohorts of students. The assessment typically should be done in a very short time frame, either to provide an early feedback within the semester or to allow for finalisation of the students' grades for the course. Providing timely and comprehensive feedback is especially important during the semester, when students are more keen to improve their skills on the course topics. In this work we (1) analyse the level of correlation between students' peer-review skills and their problem solving skills within Requirements Engineering activities, and (2) to what extent the students' peer-feedback can be used to provide an early feedback within the semester or to mark students' assessments.  © 2022 IEEE.</t>
  </si>
  <si>
    <t>The Benefits of Pre-Requirements Specification Traceability</t>
  </si>
  <si>
    <t>https://www.scopus.com/inward/record.uri?eid=2-s2.0-85140994808&amp;doi=10.1109%2fRE54965.2022.00021&amp;partnerID=40&amp;md5=b40c94159cd2f047a7bd430b0b315c09</t>
  </si>
  <si>
    <t>Requirements traceability is the ability to trace requirements to other software engineering artifacts. Traceability can be classified as either pre- or post-requirements specifications (RS) traceability. Pre-RS traceability is the ability to trace between requirements and their origin. However, the benefits of pre-RS traceability are often not clear. In this article, we systematically lay out the benefits of pre-RS traceability. We present results from both a literature review and a qualitative survey of practitioners involved with documenting and utilizing such trace links. We find that the benefits strongly depend on the practitioners, their tasks, and the project environment. Awareness of these relationships supports a clearer understanding of the benefits of pre-RS traceability and thus motivates successful implementation of the required practices. The results of our research motivates the adoption of pre-RS traceability and present problem areas for future research.  © 2022 IEEE.</t>
  </si>
  <si>
    <t>Risk-Based Security Requirements Model for Web Software</t>
  </si>
  <si>
    <t>https://www.scopus.com/inward/record.uri?eid=2-s2.0-85142223148&amp;doi=10.1109%2fREW56159.2022.00051&amp;partnerID=40&amp;md5=3b761716bedb8495bccdd5152d2d739f</t>
  </si>
  <si>
    <t>With the proliferation of software vulnerabilities, tools are need to aid developers in infusing security requirements. This work introduces a risk-based security requirements model (RBSR) for web applications. With RBSR, security requirements for mitigating vulnerabilities are associated with weaknesses and risks. Events in the application's functional requirements are also associated with risks. The functional requirements thus acquire the relevant security requirements. RBSR makes it possible to specify security requirements completely and consistently across use cases. The RBSR model is explained and a case study application is used to demonstrate the model. © 2022 IEEE.</t>
  </si>
  <si>
    <t>Welcome to the Ninth International Workshop on Evolving Security and Privacy Requirements Engineering (ESPRE'22)</t>
  </si>
  <si>
    <t>https://www.scopus.com/inward/record.uri?eid=2-s2.0-85142305297&amp;doi=10.1109%2fREW56159.2022.00048&amp;partnerID=40&amp;md5=b0aca7cfa384b43259195dbd38c97441</t>
  </si>
  <si>
    <t>Requirements on Explanations: A Quality Framework for Explainability</t>
  </si>
  <si>
    <t>https://www.scopus.com/inward/record.uri?eid=2-s2.0-85140978973&amp;doi=10.1109%2fRE54965.2022.00019&amp;partnerID=40&amp;md5=184b1a3af7c47b91b7c2feb8eeb2ea20</t>
  </si>
  <si>
    <t>Explainability has been acknowledged as a fundamental requirement for modern information systems. However, there are currently only few guidelines available to assist software professionals in dealing with this requirement and integrating it into systems. More precisely, there is a lack of frameworks and guidelines that help to define and operationalize explainability requirements. To address this need, we present a quality framework that aggregates external dependencies, characteristics of explanations, and evaluation methods to facilitate the analysis, operationalization, and evaluation of explainability requirements. We conducted a literature study to construct the framework and demonstrated its applicability by using it as a guideline for incorporating explanations into an existing navigation system. Finally, we evaluated the quality and effect of the explanations through an experiment within our case study. Our results show that the quality framework is applicable and beneficial in an industrial context and leads to the construction of explanations that increase usage frequency, system acceptance and user satisfaction.  © 2022 IEEE.</t>
  </si>
  <si>
    <t>Developing A Privacy Risk Analysis Framework for Heterogeneous IoT Network</t>
  </si>
  <si>
    <t>https://www.scopus.com/inward/record.uri?eid=2-s2.0-85140957515&amp;doi=10.1109%2fRE54965.2022.00025&amp;partnerID=40&amp;md5=9cc492ccbc8f77548ce88275d9ca30fc</t>
  </si>
  <si>
    <t>The Internet of Things (IoT) collects a massive amount of data that raises several privacy concerns, such as inconsistency between an IoT device's requirements and its privacy policy or non-compliance with different privacy regulations. Additionally, due to IoT devices' inadequate user interface, providing a detailed and real-time notification is one of the significant privacy challenges in the IoT. To address these challenges, this thesis proposes a privacy risk analysis framework called Protected Heterogeneous IoT Network (PHIN). PHIN has the following two goals. First, it aims at identifying privacy risks from four perspectives: i) magnitude of the inconsistency between an IoT device and its privacy policy, ii) inference risk of PII, iii) non-compliance with multiple privacy regulations, and iv) incompatibility between users' privacy preferences and the device's default privacy settings. Second, PHIN provides users with a detailed two-layered privacy risk report associated with installing a new IoT device. The thesis aims to evaluate the framework by assessing its functionalities in a real heterogeneous IoT network as well as conducting several user studies.  © 2022 IEEE.</t>
  </si>
  <si>
    <t>Requirements Engineering for Feedback Loops in Software-Intensive Systems</t>
  </si>
  <si>
    <t>https://www.scopus.com/inward/record.uri?eid=2-s2.0-85142274570&amp;doi=10.1109%2fREW56159.2022.00008&amp;partnerID=40&amp;md5=1591a1d85aae90c04ebbefb87e52622f</t>
  </si>
  <si>
    <t>A feedback loop occurs when the output of a system induces certain changes in the environment, which, in turn, influences the system through its input. Certain self-reinforcing feedback loops can inflict significant harm on the environment, by amplifying the existing bias or other undesirable effects over time. In this paper, we argue that such feedback loops are becoming more prevalent in software-intensive systems, and propose a set of requirements engineering activities and research problems for understanding, modeling, and dealing with feedback loops. © 2022 IEEE.</t>
  </si>
  <si>
    <t>Domain Model Extraction from User-authored Scenarios and Word Embeddings</t>
  </si>
  <si>
    <t>https://www.scopus.com/inward/record.uri?eid=2-s2.0-85142257573&amp;doi=10.1109%2fREW56159.2022.00036&amp;partnerID=40&amp;md5=1f8e5afda2f1417dc0b0e57e179fda6c</t>
  </si>
  <si>
    <t>Domain models are used by requirements analysts to rationalize domain phenomena into discrete entities that drive requirements elicitation and analysis. Domain models include entities, actors or agents, their actions, and desired qualities assigned to states in the domain. Domain models are acquired through a wide range of sources, including interviews with subject matter experts, and by analyzing text-based scenarios, regulations and policies. Requirements automation to assist with elicitation or text analysis can be supported using masked language models (MLM), which have been used to learn contextual information from natural language sentences and transfer this learning to natural language processing (NLP) tasks. The MLM can be used to predict the most likely missing word in a sentence, and thus be used to explore domain concepts encoded in a word embedding. In this paper, we explore an approach of extracting domain knowledge from user-authored scenarios using typed dependency parsing techniques. We also explore the efficacy of a complementary approach of using a BERT-based MLM to identify entities and associated qualities to build a domain model from a single-word seed term. © 2022 IEEE.</t>
  </si>
  <si>
    <t>https://www.scopus.com/inward/record.uri?eid=2-s2.0-85141000957&amp;doi=10.1109%2fRE54965.2022.00005&amp;partnerID=40&amp;md5=b9eb0a18f344cea44d4280be8c08a4f3</t>
  </si>
  <si>
    <t>Threat-driven Risk Assessment for APT Attacks using Risk-Aware Problem Domain Ontology</t>
  </si>
  <si>
    <t>https://www.scopus.com/inward/record.uri?eid=2-s2.0-85142265119&amp;doi=10.1109%2fREW56159.2022.00050&amp;partnerID=40&amp;md5=7e189c60ab8ce9a35a2e884b4ed3ebd1</t>
  </si>
  <si>
    <t>Cybersecurity attacks, which have many business impacts, continuously become more intelligent and complex. These attacks take the form of a combination of various attack elements. APT attacks reflect this characteristic well. To defend against APT attacks, organizations should sufficiently understand these attacks based on the attack elements and their relations and actively defend against these attacks in multiple dimensions. Most organizations perform risk management to manage their information security. Generally, they use the information system risk assessment (ISRA). However, the method has difficulties supporting sufficiently analyzing security risks and actively responding to these attacks due to the limitations of asset-driven qualitative evaluation activities. In this paper, we propose a threat-driven risk assessment method. This method can evaluate how dangerous APT attacks are for an organization, analyze security risks from multiple perspectives, and support establishing an adaptive security strategy. © 2022 IEEE.</t>
  </si>
  <si>
    <t>A Tool For Software Requirement Allocation Using Artificial Intelligence Planning</t>
  </si>
  <si>
    <t>https://www.scopus.com/inward/record.uri?eid=2-s2.0-85140954190&amp;doi=10.1109%2fRE54965.2022.00032&amp;partnerID=40&amp;md5=ffa12c9b5d8ac814bb1fc37bbee577ca</t>
  </si>
  <si>
    <t>This paper presents the AI Task Allocation tool (ATA') for allocating software requirements into versions using the artificial intelligence (AI) planning technique. A model using AI planning language is proposed for a software project representation containing a set of requirements and one or more development teams. The generated plan indicates the allocation of requirements considering as criteria: requirement development time, priority levels, and dependency relationships. A case study was carried out to assess the use of the ATA' tool to provide a plan that organizes the software requirements. The preliminary results indicated that plans allocate requirements according to the assigned criteria. Thus, the results suggested that ATA' can contribute to the planning of incremental development projects, allowing the requirement allocation among teams.  © 2022 IEEE.</t>
  </si>
  <si>
    <t>Critical Infrastructure Protection and Supply Chain Risk Management</t>
  </si>
  <si>
    <t>https://www.scopus.com/inward/record.uri?eid=2-s2.0-85142210008&amp;doi=10.1109%2fREW56159.2022.00047&amp;partnerID=40&amp;md5=5ab15aec7bf12ceacf287822e8e6203e</t>
  </si>
  <si>
    <t>Critical infrastructure is a key area in cybersecurity. In the U.S., it was front and center in 1997 with the report from the President's Commission on Critical Infrastructure Protection (PCCIP), and now affects countries worldwide. Critical Infrastructure Protection must address all types of cybersecurity threats - insider threat, ransomware, supply chain risk management issues, and so on. Unsurprisingly, in the past 25 years, the risks and incidents have increased rather than decreased and appear in the news daily. As an important component of critical infrastructure protection, secure supply chain risk management must be integrated into development projects. Both areas have important implications for security requirements engineering. © 2022 IEEE.</t>
  </si>
  <si>
    <t>Quantitative Verification for Monitoring Event-Streaming Systems</t>
  </si>
  <si>
    <t>https://www.scopus.com/inward/record.uri?eid=2-s2.0-85085761724&amp;doi=10.1109%2fTSE.2020.2996033&amp;partnerID=40&amp;md5=8c9ece984385bccbae7ea1f83bc38e42</t>
  </si>
  <si>
    <t>High-performance data streaming technologies are increasingly adopted in IT companies to support the integration of heterogeneous and possibly distributed applications. Compared with the traditional message queuing middleware, a streaming platform enables the implementation of event-streaming systems (ESS) which include not only complex queues but also pipelines that transform and react to the streams of data. By analysing the centralised data streams, one can evaluate the Quality-of-Service for other systems and components that produce or consume those streams. We consider the exploitation of probabilistic model checking as a performance monitoring technique for ESS systems. Probabilistic model checking is a mature, powerful verification technique with successful application in performance analysis. However, an ESS system may contain quantitative parameters that are determined by event streams observed in a certain period of time. In this paper, we present a novel theoretical framework called QV4M (meaning 'quantitative verification for monitoring') for monitoring ESS systems, which is based on two recent methods of probabilistic model checking. QV4M assumes the parameters in a probabilistic system model as random variables and infers the statistical significance for the probabilistic model checking output. We also present an empirical evaluation of computational time and data cost for QV4M.  © 1976-2012 IEEE.</t>
  </si>
  <si>
    <t>The use of incentives to promote technical debt management</t>
  </si>
  <si>
    <t>https://www.scopus.com/inward/record.uri?eid=2-s2.0-85116842626&amp;doi=10.1016%2fj.infsof.2021.106740&amp;partnerID=40&amp;md5=24ff35f7bd3050dc38eeaa544f453456</t>
  </si>
  <si>
    <t>Context: When developing software, it is vitally important to keep the level of technical debt down since, based on several studies, it has been well established that technical debt can lower the development productivity, decrease the developers' morale and compromise the overall quality of the software, among others. However, even if researchers and practitioners working in today's software development industry are quite familiar with the concept of technical debt and its related negative consequences, there has been no empirical research focusing specifically on how software managers actively communicate and manage the need to keep the level of technical debt as low as possible. Objective: This study aims to understand how software companies give incentives to manage technical debt. This is carried out by exploring how companies encourage and reward practitioners for actively keeping the level of technical debt down add whether the companies use any forcing or penalising initiatives when managing technical debt. Method: As a first step, this paper reports the results of both an online survey providing quantitative data from 258 participants and interviews with 32 software practitioners. As a second step, this study sets out to specifically provide a detailed assessment of additional and in-depth analysis of technical debt management strategies based on an encouraging mindset and attitude from both managers and technical roles to understand how, when and by whom such strategies are adopted in practice. Results: Our findings show that having a technical debt management strategy (specially based on encouragement) can significantly impact the amount of technical debt related to the software. Conclusion: The result indicates that there is considerable unfulfilled potential to influence how software practitioners can further limit and reduce technical debt by adopting a strategy based explicitly on an encouraging mindset from managers where they also specifically dedicate time and resources for technical debt remediation activities. © 2021 The Authors</t>
  </si>
  <si>
    <t>An Abstract Architecture for Explainable Autonomy in Hazardous Environments</t>
  </si>
  <si>
    <t>https://www.scopus.com/inward/record.uri?eid=2-s2.0-85142267660&amp;doi=10.1109%2fREW56159.2022.00027&amp;partnerID=40&amp;md5=0058fa304a2d57bbec46b17ccc2112c6</t>
  </si>
  <si>
    <t>Autonomous robotic systems are being proposed for use in hazardous environments, often to reduce the risks to human workers. In the immediate future, it is likely that human workers will continue to use and direct these autonomous robots, much like other computerised tools but with more sophisticated decision-making. Therefore, one important area on which to focus engineering effort is ensuring that these users trust the system. Recent literature suggests that explainability is closely related to how trustworthy a system is. Like safety and security properties, explainability should be designed into a system, instead of being added afterwards. This paper presents an abstract architecture that supports an autonomous system explaining its behaviour (explainable autonomy), providing a design template for implementing explainable autonomous systems. We present a worked example of how our architecture could be applied in the civil nuclear industry, where both workers and regulators need to trust the system's decision-making capabilities. © 2022 IEEE.</t>
  </si>
  <si>
    <t>Proceedings - 30th IEEE International Requirements Engineering Conference Workshops, REW 2022</t>
  </si>
  <si>
    <t>https://www.scopus.com/inward/record.uri?eid=2-s2.0-85142219225&amp;partnerID=40&amp;md5=cafc8c321f8673310fe4087346b8d13b</t>
  </si>
  <si>
    <t>The proceedings contain 44 papers. The topics discussed include: requirements engineering for feedback loops in software-intensive systems; environment assertion driven requirements elicitation: a preliminary study; eliciting environmental opposites for requirements-based testing; requirements patterns for complex embedded systems; extracting requirements models from natural-language document for embedded systems; multifaceted requirements engineering: developing a mesh (municipal-environmental-social-health) platform; towards adapting questionnaires for long-term online dynamic monitoring of patients; a participatory design methodology to elicit aging- in-place stakeholder concerns with ambient assistive living (AAL) devices during COVID-19; toward emotion-oriented requirements engineering: a case study of a virtual clinics application; and understanding IT-related well-being, aging and health needs of older adults with crowd-requirements engineering.</t>
  </si>
  <si>
    <t>Welcome to the Second International Workshop on Requirements Engineering for Explainable Systems (RE4ES)</t>
  </si>
  <si>
    <t>https://www.scopus.com/inward/record.uri?eid=2-s2.0-85142243548&amp;doi=10.1109%2fREW56159.2022.00021&amp;partnerID=40&amp;md5=e1ad637a2261e7068ef8e827a5253397</t>
  </si>
  <si>
    <t>Welcome to the Second International Workshop on Requirements Engineering for Explainable Systems (RE4ES), where we aim to advance requirements engineering (RE), and engineering in general, for explainable systems, foster interdisciplinary exchange, and build a community. To this end, we have based our agenda on a mix of paper presentations from authors of different domains, two keynotes from research projects that investigate explainable software systems, as well as interactive activities to stimulate lively discussions. © 2022 IEEE.</t>
  </si>
  <si>
    <t>Narratives: the Unforeseen Influencer of Privacy Concerns</t>
  </si>
  <si>
    <t>https://www.scopus.com/inward/record.uri?eid=2-s2.0-85140970583&amp;doi=10.1109%2fRE54965.2022.00018&amp;partnerID=40&amp;md5=64c06057b395bf6fb069d21ae8d83fce</t>
  </si>
  <si>
    <t>Privacy requirements are increasingly growing in importance as new privacy regulations are enacted. To adequately manage privacy requirements, organizations not only need to comply with privacy regulations, but also consider user privacy concerns. In this exploratory study, we used Reddit as a source to understand users' privacy concerns regarding software applications. We collected 4.5 million posts from Reddit and classified 129075 privacy related posts, which is a non-negligible number of privacy discussions. Next, we clustered these posts and identified 9 main areas of privacy concerns. We use the concept of narratives from economics (i.e., posts that can go viral) to explain the phenomenon of what and when users change in their discussion of privacy. We further found that privacy discussions change over time and privacy regulatory events have a short term impact on such discussions. However, narratives have a notable impact on what and when users discussed about privacy. Considering narratives could guide software organizations in eliciting the relevant privacy concerns before developing them as privacy requirements.  © 2022 IEEE.</t>
  </si>
  <si>
    <t>Documenting Regulatory Requirements Decision-Making as a Compliance Concern</t>
  </si>
  <si>
    <t>https://www.scopus.com/inward/record.uri?eid=2-s2.0-85140992358&amp;doi=10.1109%2fRE54965.2022.00026&amp;partnerID=40&amp;md5=2d98a305b0468bae50d6b60dd6798257</t>
  </si>
  <si>
    <t>Software practitioners must implement a growing list of regulatory and security mandates, but have no established tool or mechanism for demonstrating their due diligence or compliance efforts exists. Providing an approach does more than help software practitioners. External agencies and auditors also need tools or mechanisms to enforce compliance requirements. Consumers also benefit. Standardized approaches a mechanism for accountability regarding compliance without software organizations compromising its proprietary or sensitive information. Currently, perceptions, practices, or decision making on regulatory or security standard compliance is not a well researched area in academia. Our research aims to understand the practices and decision making software organizations apply toward regulatory compliance requirements during the software development process. Then, we take this improved understanding and apply it to building an approach that auditors or regulators can use to validate regulatory compliance throughout the entire software development process.  © 2022 IEEE.</t>
  </si>
  <si>
    <t>Keynote - Requirements Engineering for Machine Learning: Non-functional Requirements as Core Functions</t>
  </si>
  <si>
    <t>https://www.scopus.com/inward/record.uri?eid=2-s2.0-85142237736&amp;doi=10.1109%2fREW56159.2022.00034&amp;partnerID=40&amp;md5=92268a42d7d151b68a6b404e1dc4702d</t>
  </si>
  <si>
    <t>This extended abstract gives a short summary of one of the keynotes for the 9th International Workshop on Artificial Intelligence and Requirements Engineering (AIRE), 2022, co-located with the 30th IEEE International Requirements Engineering 2022 Conference. © 2022 IEEE.</t>
  </si>
  <si>
    <t>Where Does Crowd-based Requirements Engineering End and Market Research Begin?</t>
  </si>
  <si>
    <t>https://www.scopus.com/inward/record.uri?eid=2-s2.0-85142257545&amp;doi=10.1109%2fREW56159.2022.00032&amp;partnerID=40&amp;md5=72c4b9acfb3f6d8b165cb9cf91aef92f</t>
  </si>
  <si>
    <t>In recent years, market researchers have increasingly adopted automation, among other things to understand what users want from their product or service and how satisfied they are overall or with specific features or changes. Crowd-based Requirements Engineering (CrowdRE) is concerned with similar questions and employs requirements engineering (RE) methods to answer them. This suggests that the boundary between the fields of market research and CrowdRE has become blurred. This in turn raises the question: When is something still CrowdRE, and when has it become market research? This is an important question because it may require the community to rethink how industry might perceive CrowdRE in a wider context, and how future research should be framed. This problem statement paper explores this question along several real-world scenarios to trigger discussions in the community regarding possible solutions. © 2022 IEEE.</t>
  </si>
  <si>
    <t>Extracting Attractive App Aspects from App Reviews using Clustering Techniques based on Kano Model</t>
  </si>
  <si>
    <t>https://www.scopus.com/inward/record.uri?eid=2-s2.0-85142214338&amp;doi=10.1109%2fREW56159.2022.00030&amp;partnerID=40&amp;md5=226ec0f1168086589aa8dc892477fe6b</t>
  </si>
  <si>
    <t>Kano model is a technique to evaluate product features based on users' satisfaction. The problem with the traditional Kano approach is that it is limited to the small amount of data collected manually from users and the sample of participants might not be representative. Many users are interested in evaluating product features via social media platforms. The limitation of the Kano model can be mitigated by using users' feedback from social media as a source to understand their satisfaction. Nowadays, several mobile applications are developed to solve the same problem and serve the same domain. Hence, it has become difficult to compete with similar products and increase users' satisfaction to win the market advantage. In this research, app reviews were analyzed using natural language processing and clustering techniques to extract app aspects that increase user satisfaction by labeling them according to the Kano model categories. The clustering was based on aspects dissatisfaction and satisfaction values. We evaluated the results of the clustering technique based on a ground truth that was built from a user survey. Experiments showed that our clustering and labeling approach was able to identify the attractive app aspects better than must-be and one-dimensional aspects. © 2022 IEEE.</t>
  </si>
  <si>
    <t>Existing Vulnerability Information in Security Requirements Elicitation</t>
  </si>
  <si>
    <t>https://www.scopus.com/inward/record.uri?eid=2-s2.0-85142209860&amp;doi=10.1109%2fREW56159.2022.00049&amp;partnerID=40&amp;md5=0c0c39e56c5a8b0727e513f91e3a40d8</t>
  </si>
  <si>
    <t>In software engineering, the aspect of addressing security requirements is considered to be of paramount importance. In most cases, however, security requirements for a system are considered as non-functional requirements (NFRs) and are addressed at the very end of the software development life cycle. The increasing number of security incidents in software systems around the world has made researchers and developers rethink and consider this issue at an earlier stage. An important and essential step towards this process is the elicitation of relevant security requirements. In a recent work, Imtiaz et al. proposed a framework for creating a mapping between existing requirements and the vulnerabilities associated with them. The idea is that, this mapping can be used by developers to predict potential vulnerabilities associated with new functional requirements and capture security requirements to avoid these vulnerabilities. However, to what extent, such existing vulnerability information can be useful in security requirements elicitation is still an open question. In this paper, we design a human subject study to answer this question. We also present the results of a pilot study and discuss their implications. Preliminary results show that existing vulnerability information can be a useful resource in eliciting security requirements and lays ground work for a full scale study. © 2022 IEEE.</t>
  </si>
  <si>
    <t>Towards an automatic requirements classification in a new Spanish dataset</t>
  </si>
  <si>
    <t>https://www.scopus.com/inward/record.uri?eid=2-s2.0-85140970261&amp;doi=10.1109%2fRE54965.2022.00039&amp;partnerID=40&amp;md5=65b97b0bd705676f60956ce4b2d44bda</t>
  </si>
  <si>
    <t>Machine Learning (ML) algorithms have become a powerful instrument in software requirements classification. Nevertheless, most of the research focusing on requirements is in English, with less attention to other languages. Given a lack of datasets in Spanish, we created a new dataset from a collection of requirements from final degree projects from the University of A Coruña. In this paper, we investigate which combinations of text vectorization techniques with ML algorithms perform best for requirements classification in a Spanish dataset. We found that SVM with TF-IDF gives the highest f1-score (0.95 and 0.79 for functional and non-functional classification).  © 2022 IEEE.</t>
  </si>
  <si>
    <t>Towards Boosting Requirements Engineering of a Health Monitoring App by Analysing Similar Apps: A Vision Paper</t>
  </si>
  <si>
    <t>https://www.scopus.com/inward/record.uri?eid=2-s2.0-85142303729&amp;doi=10.1109%2fREW56159.2022.00020&amp;partnerID=40&amp;md5=13332f5bb8d8277740fd20bfed891a96</t>
  </si>
  <si>
    <t>Due to the variety of sensors and portability of mobile phones, an increasing amount of mobile apps are released for the purpose of health monitoring. To design a new health monitoring app, a conventional approach is to define a goal model with the intervention of stakeholders. As there are a large number of apps in this domain, many of them have similar features, which can be exploited to reduce the time consumption of requirements elicitation, improve their quality and help the requirements prioritization. In this paper, we propose a novel requirements engineering approach by analysing similar apps. In this approach, we identify similar apps and analyze their descriptions, user reviews, Android APK and source code for the construction and enrichment of a Domain Feature Model. This model will be used as a support for the requirements engineers in different phases of requirements engineering. © 2022 IEEE.</t>
  </si>
  <si>
    <t>Self-Explanation in Systems of Systems</t>
  </si>
  <si>
    <t>https://www.scopus.com/inward/record.uri?eid=2-s2.0-85139162296&amp;doi=10.1109%2fREW56159.2022.00023&amp;partnerID=40&amp;md5=a5bd8a47de8c7d9b3efabe77ddefd1fa</t>
  </si>
  <si>
    <t>Technical systems have reached a complexity rendering their behaviour difficult to comprehend or seemingly non-deterministic. Thus, self-explaining digital systems would be a strong support for tasks like debugging, diagnosis of failures, reliably operating the system or optimization. To be useful, self-explanation must be efficiently computable in a technical system and must be understandable to the addressee. The addressee might be another technical system at the same or another system layer or a human.We provide a conceptual framework for self-explanation including formalization of the inherent concepts of explanation, understandability etc. We instantiate these generic concepts on the example of Mealy machine models of embedded systems and illustrate their use via example from autonomous driving. © 2022 IEEE.</t>
  </si>
  <si>
    <t>A Case Study of Building Shared Understanding of Non-Functional Requirements in a Remote Software Organization</t>
  </si>
  <si>
    <t>https://www.scopus.com/inward/record.uri?eid=2-s2.0-85140981118&amp;doi=10.1109%2fRE54965.2022.00008&amp;partnerID=40&amp;md5=efbdf4f1db8a257706b33429cbc9e6c5</t>
  </si>
  <si>
    <t>Building a shared understanding of non-functional requirements (NFRs) is a known but understudied challenge in requirements engineering, especially in organizations that adopt continuous software engineering (CSE) practices. During the peak of the COVID-19 pandemic, many CSE organizations complied with working remotely due to the imposed health restrictions; some continued to work remotely while implementing business processes to facilitate team communication and productivity. In remote CSE organizations, managing NFRs becomes more challenging due to the limitations to team communication. While previous research has identified the factors that lead to a lack of shared understanding of NFRs in CSE, we still have a significant gap in understanding how CSE organizations, particularly in remote work, build a shared understanding of NFRs. We conduct a three-month ethnography-informed case study of a remote CSE organization. Through thematic analysis of our qualitative data from interviews and observations, we identify a number of practices for building a shared understanding of NFRs, such as validating NFRs through feedback. The collaborative workspace the organization uses for remote interaction is Gather, which simulates physical workspaces, and which our findings suggest allows for informal communications instrumental for building shared understanding. In addition, we describe the limitations to building a shared understanding of NFRs in the organization, such as gaps in communication and the limited understanding of customer context. As actionable insights, we discuss our findings in light of proactive practices that represent opportunities for software organizations to invest in building a shared understanding of NFRs in their development.  © 2022 IEEE.</t>
  </si>
  <si>
    <t>AI Ethics Impact Assessment based on Requirement Engineering</t>
  </si>
  <si>
    <t>https://www.scopus.com/inward/record.uri?eid=2-s2.0-85142257709&amp;doi=10.1109%2fREW56159.2022.00037&amp;partnerID=40&amp;md5=80f6844a15f10445baeb81b668b8a1fb</t>
  </si>
  <si>
    <t>This paper proposes a methodology for evaluating the ethical impact of artificial intelligence (AI) systems on people and society based on AI ethics guidelines. The ethical impact of AI has been recognized as a social issue, and countries and organizations have formulated principles and guidelines on AI ethics, and laws and regulations will be enforced in Europe. Because these principles and guidelines are written in terms of philosophy and law, AI service providers, developers, and business users have the challenge of how they should practice the principles and guidelines to their AI systems. To address this challenge, we first analyzed cases of ethical problems caused by AI in the past and assumed that ethical problems could be linked to interactions between components of AI systems and stakeholders related to such systems. On the basis of this assumption, we then developed a methodology to comprehensively extract the ethical risks that an AI system poses. This methodology consists of two approaches. The first approach is to develop an AI ethics model that embodies ethics guidelines as necessary requirements for ethical AI systems and correlates these requirements with interactions. The second approach is an impact assessment process that uses the AI ethics models to extract ethical risks for individual AI systems. In this paper, we discuss the details of this methodology and show the results of an initial validation to verify the above assumption and the ease of the impact assessment process. © 2022 IEEE.</t>
  </si>
  <si>
    <t>AnnoteREI! A Tool for Transcribing and Annotating Requirements Elicitation Interviews</t>
  </si>
  <si>
    <t>https://www.scopus.com/inward/record.uri?eid=2-s2.0-85140985201&amp;doi=10.1109%2fRE54965.2022.00031&amp;partnerID=40&amp;md5=46e0b35f8d3f5444dae05e66d4138b4e</t>
  </si>
  <si>
    <t>Requirements elicitation interviews are the most commonly used technique for requirements elicitation. Through interviewing subject matter experts, facilitating deep discussions, and documenting findings, requirement analysts can uncover the true needs of the system to satisfy stakeholders' needs. However, during these interviews, the analysts often have to divide their attention to asking the right questions, react appropriately to the stakeholder's responses, and keep track of the information flow throughout the interview. This is a complicated process, during which analysts could make mistakes and miss important information. For these reasons, it could be useful for them to review their interviews to understand what information has been elicited and what has been missed, what they would need to ask as follow up, and what mistakes they have done during the process. To support these processes, we propose AnnoteREI, a tool that allows analysts to upload the recording of their interviews and create an editable transcript with speaker diarization. The tool offers many functionalities for different purposes: (1) students and novices can use it to identify and tag their mistakes, thus improving their skills by learning from their experience; (2) analysts can annotate any part of the transcript and tag it for later review. For example, they can label a section as a requirement or as a topic that requires more investigation, or a name mentioned by the interviewee as another stakeholder; and (3) researchers can use the tagging system to analyze and collect new data.  © 2022 IEEE.</t>
  </si>
  <si>
    <t>AIRE 2022: 9th International Workshop on Artificial Intelligence and Requirements Engineering</t>
  </si>
  <si>
    <t>https://www.scopus.com/inward/record.uri?eid=2-s2.0-85142286421&amp;doi=10.1109%2fREW56159.2022.00033&amp;partnerID=40&amp;md5=027e122d003d123dcb0c85b1b5fe0314</t>
  </si>
  <si>
    <t>RE researchers have employed AI techniques to tackle different notions of requirements quality, have applied the techniques to different case studies and domains, and have used different metrics to assess the performance of their techniques. Given the pervasiveness of AI-based systems in our daily life, recent years have also seen an increasing need for RE techniques to support sound and structured development of AI system, with particular interest in explainability of system behaviour. The primary purpose of the AIRE workshop is to explore synergies between AI and RE in order to identify complex RE problems that could benefit from the application of AI techniques and the other way round, thus addressing RE for AI challenges. The edition of the workshop in 2022 received 6 submissions, which were independently reviewed by at least three program committee members. In the end, 5 papers were accepted. All the conflicts of interest were treated seriously and independently. The workshop takes place virtually on August 16, 2022. We hope that you enjoy the AIRE'22 workshop and its proceedings. We consider that in the days when AI is gaining prominence in our daily lives, the RE community cannot neglect the benefit that AI techniques can deliver to the practice of requirements engineering. The workshop will feature also two keynotes, from Fabiano Dalpiaz, from the University of Utrecht, the Netherlands, on Requirements Conversations: A New Frontier in AI-for-RE, and from Jennifer Horkoff, on Requirements Engineering for Machine Learning: Non-functional Requirements as Core Functions. We look forward to seeing you all at this workshop and the future editions. We are very grateful to the Program Committee members and authors of the submissions for their hard work and dedication in putting together this program. We would like to thank you all for your participation in AIRE'22. © 2022 IEEE.</t>
  </si>
  <si>
    <t>Socio-Technical Modelling for GDPR Principles: an Extension for the STS-ml</t>
  </si>
  <si>
    <t>https://www.scopus.com/inward/record.uri?eid=2-s2.0-85142221787&amp;doi=10.1109%2fREW56159.2022.00052&amp;partnerID=40&amp;md5=83e77ec5dca41a0d3ba69131addab5bd</t>
  </si>
  <si>
    <t>Compliance with data protection regulations is vital for organizations and starts at the requirements level. The General Data Protection Regulation (GDPR) has been the European Union (EU) regulation on the topic since 2018. Organizations that operate within the territorial scope of the GDPR are expected to be compliant; otherwise, they can get high fines, and their reputation can be damaged. Thus, GDPR compliance sets challenges for the design of information systems that must be tackled starting from the requirements level.Given the difficulties of translating regulations and the drawbacks of natural language requirements, modeling languages can help requirements engineers analyze data protection. Socio-Technical Security modeling language (STS-ml) is a security modeling method that has been already extended for modeling privacy issues such as personal data, data controllers and processors, and specifying the legal basis for data processing. However, information critical for complying with GDPR principles still lacks modeling support. This article presents a proposal for extending the STS-ml to address GDPR principles. We show the need for modeling data protection requirements for each GDPR principle through a working privacy case and propose a set of five lightweight but meaningful extensions for the method. The extended language is intended to help requirements engineering practitioners with privacy requirements with little additional effort while preventing significant fines for EU organizations. © 2022 IEEE.</t>
  </si>
  <si>
    <t>Utilizing Automatic Query Reformulations as Genetic Operations to Improve Feature Location in Software Models</t>
  </si>
  <si>
    <t>https://www.scopus.com/inward/record.uri?eid=2-s2.0-85086738253&amp;doi=10.1109%2fTSE.2020.3000520&amp;partnerID=40&amp;md5=afd7467ebc29ade46c606d867f5e2822</t>
  </si>
  <si>
    <t>In the combination of Model-Driven Engineering (MDE) and Search-Based Software Engineering (SBSE), genetic operations are one of the key ingredients. Our work proposes a novel adaptation of automatic query reformulations as genetic operations that leverage the latent semantics of software models (the cornerstone artefact of MDE). We analyze the impact of these reformulation operations in a real-world industrial case study of feature location in models. As baselines, we use: 1) the widespread single-point crossover plus random mutation; and 2) mask crossover plus random mutation, which is the best performer for feature location in models. We also perform a statistical analysis to provide quantitative evidence of the impact of the results and to show that this impact is significant. Our reformulation operations improve the results of the best baseline by 37.73 percent in recall and 14.08 percent in precision. These results are relevant for the task of feature location in models (one of the main activities performed during software maintenance and evolution). Furthermore, given that the only requirement to apply our approach is term availability in models, our work opens a new research direction to improve more tasks in MDE such as bug location or requirements traceability. © 1976-2012 IEEE.</t>
  </si>
  <si>
    <t>Requirements Engineering for Safety-Critical Molecular Programs</t>
  </si>
  <si>
    <t>https://www.scopus.com/inward/record.uri?eid=2-s2.0-85140959473&amp;doi=10.1109%2fRE54965.2022.00045&amp;partnerID=40&amp;md5=3dba0a9644df0e4f8db955592e5f5187</t>
  </si>
  <si>
    <t>The field of cyber-molecular systems is growing rapidly. In these nanotechnology applications the computational logic is encoded by developers into the molecules themselves. Many planned applications are safety-critical, including bio-compatible sensors, pollution trackers, and targeted drug-delivery devices. Requirements engineering (RE) activities and artifacts are essential to assuring the safety of molecular programs. However, molecular programmed devices offer challenges to traditional RE activities. Molecular programmed systems are nanoscale, so hard to monitor; execute at scale, typically 1010 devices in solution at once; and have probabilistic behavior. Toward safe molecular programs, we propose a new framework, RE4DNA, for their safety requirements discovery, specification, and verification. Its contribution is to bridge the cyber and the molecular in the requirements engineering process. Further, use of RE4DNA identifies building blocks that can contribute to a preliminary safety case. In this paper we introduce RE4DNA, describe how it handles some particular challenges of molecular programming, illustrate its use on a benchmark molecular program, and discuss future work.  © 2022 IEEE.</t>
  </si>
  <si>
    <t>Requirements Patterns for Complex Embedded Systems</t>
  </si>
  <si>
    <t>https://www.scopus.com/inward/record.uri?eid=2-s2.0-85142220694&amp;doi=10.1109%2fREW56159.2022.00011&amp;partnerID=40&amp;md5=041109114c5d594c9ec570333a512b95</t>
  </si>
  <si>
    <t>With the development of networked embedded technology, the requirements of embedded systems are becoming more and more complex. This increases the difficulty of requirements analysis. Requirements patterns are a means for the comprehension and analysis of the requirements problem. In this paper, we propose seven functional requirements patterns for complex embedded systems on the basis of analyzing the characteristics of modern embedded systems. The main feature is explicitly distinguishing the controller, the system devices (controlled by the controller) and the external entities (monitored by the controller). In addition to the requirements problem description, we also provide observable system behavior description, I∼O logic and the execution mechanism for each pattern. Finally, we apply the patterns to a solar search subsystem of aerospace satellites, and all the 20 requirements can be matched against one of the patterns. This validates the usability of our patterns. © 2022 IEEE.</t>
  </si>
  <si>
    <t>Towards Ontology-Based Requirements Engineering for IoT-Supported Well-Being, Aging and Health</t>
  </si>
  <si>
    <t>https://www.scopus.com/inward/record.uri?eid=2-s2.0-85142252446&amp;doi=10.1109%2fREW56159.2022.00019&amp;partnerID=40&amp;md5=2e252f281e309115d732e2d091519a55</t>
  </si>
  <si>
    <t>Ontologies serve as a one of the formal means to represent and model knowledge in computer science, electrical engineering, system engineering and other related disciplines. Ontologies within requirements engineering may be used for formal representation of system requirements. In the Internet of Things, ontologies may be used to represent sensor knowledge and describe acquired data semantics. Designing an ontology comprehensive enough with an appropriate level of knowledge expressiveness, serving multiple purposes, from system requirements specifications to modeling knowledge based on data from IoT sensors, is one of the great challenges. This paper proposes an approach towards ontology-based requirements engineering for well-being, aging and health supported by the Internet of Things. Such an ontology design does not aim at creating a new ontology, but extending the appropriate one already existing, SAREF4EHAW, in order align with the well-being, aging and health concepts and structure the knowledge within the domain. Other contributions include a conceptual formulation for Well-Being, Aging and Health and a related taxonomy, as well as a concept of One Well-Being, Aging and Health. New attributes and relations have been proposed for the new ontology extension, along with the updated list of use cases and particular ontological requirements not covered by the original ontology. Future work envisions full specification of the new ontology extension, as well as structuring system requirements and sensor measurement parameters to follow description logic. © 2022 IEEE.</t>
  </si>
  <si>
    <t>Towards Adapting Questionnaires for Long-Term Online Dynamic Monitoring of Patients</t>
  </si>
  <si>
    <t>https://www.scopus.com/inward/record.uri?eid=2-s2.0-85142244424&amp;doi=10.1109%2fREW56159.2022.00015&amp;partnerID=40&amp;md5=902b9e8723e443903b2bf7e63ad99961</t>
  </si>
  <si>
    <t>Dynamic monitoring of psychological constructs (e.g., emotions, self-efficacy, motivation) is essential for patients diagnosed with long-term medical conditions to promote health and well-being. Psychometrically validated paper-based questionnaires are not efficient for indicating dynamic changes and require face-to-face administration. Digital adaptation of questionnaires offers a potential solution for dynamic monitoring. Digital monitoring also has constraints, e.g., they need to deal with multiple questionnaires measuring the same psychological constructs and different target age groups. Selecting the appropriate questionnaires for digitalization is critical for measuring psychological changes. However, there is no methodological approach for adapting multiple questionnaires for digitalization. The current study aimed at a generalized methodological approach for designing a digital questionnaire-based engine for dynamic, long-term online health monitoring. A four-step methodological approach is proposed and utilized: i) Selecting and reviewing questionnaires based on specific characteristics (e.g., number of questions and sub-types, target age of patients); ii) Development of a conceptual hierarchy of constructs based on an appropriate psychological model (to facilitate the selection of a set of questions and sub-constructs); iii) Putting the pool of questions with markups into one database, and iv) Designing system rules that allow the clinician to select constructs and support the delivery of the appropriate questions to specific patients. A case study on diabetes has been selected to benchmark the application of the methodological approach. Thirty-four questionnaires measuring psychological constructs for children with diabetes were reviewed based on the specific characteristics, and eighteen questionnaires were selected. Next, the sub-construct for each variable was linked with an existing psychological model. Lastly, questionnaires were combined into one pool of questions intended for the dynamic monitoring of patients. As a result, we propose an approach to design dynamic, long-term online health monitoring questionnaires that can be defined on the level of system requirements. © 2022 IEEE.</t>
  </si>
  <si>
    <t>What's Inside a Cluster of Software User Feedback: A Study of Characterisation Methods</t>
  </si>
  <si>
    <t>https://www.scopus.com/inward/record.uri?eid=2-s2.0-85140977141&amp;doi=10.1109%2fRE54965.2022.00023&amp;partnerID=40&amp;md5=0766dbee267732d2bb7a8a272053c907</t>
  </si>
  <si>
    <t>Feedback from software users is vital for engineering better software requirements. One tool for extracting requirements from online user feedback is clustering, where the most mentioned topics are found by grouping similar feedback together. For these topics to be understood, clusters have been summarized in previous work using characterizing phrases or sentences. This work evaluates which method of characterization (unigrams, bigrams, trigrams, or sentences) is most effective for understanding the semantic meaning of a whole cluster using feedback from multiple feedback sources. We evaluate multiple characterization methods to determine the ability of each method to create distinct, descriptive characterizations. We further evaluate the amount of requirements relevant characterizations created by each characterization method. We find that unigrams, bigrams, trigrams, and full sentences all perform similarly in distinguishing clusters from each other. However, we find that fewer and more expressive characterizations, such as full sentences, contain more requirements relevant information from a feedback cluster compared to more numerous but less expressive unigrams, meaning a sentence will better summarize the important requirement relevant information from a cluster. Our findings inform the future development of user feedback clustering tools, with different cluster characterization methods being quantitatively measured for the first time.  © 2022 IEEE.</t>
  </si>
  <si>
    <t>Extracting Requirements Models from Natural-Language Document for Embedded Systems</t>
  </si>
  <si>
    <t>https://www.scopus.com/inward/record.uri?eid=2-s2.0-85142263708&amp;doi=10.1109%2fREW56159.2022.00012&amp;partnerID=40&amp;md5=b45a08fd6129e5ac4fd10f313fbcdc77</t>
  </si>
  <si>
    <t>Most of the requirements of embedded systems are written in natural language by users or customers. When the size of the document is large, it is not easy for developers to understand and analyze these requirements. Requirements modeling has been widely used and proven to be helpful to understand and analyze requirements. Manual analysis of these natural language requirements and extracting models are time-consuming and error-prone. Therefore, in this paper, we present a framework to extract model elements and semi-automatically generate requirements models from the NL requirements document for embedded systems. This leads to considerably simplify and accelerate the requirements development for embedded systems. © 2022 IEEE.</t>
  </si>
  <si>
    <t>Requirements Engineering for Machine Learning: A Review and Reflection</t>
  </si>
  <si>
    <t>https://www.scopus.com/inward/record.uri?eid=2-s2.0-85142242407&amp;doi=10.1109%2fREW56159.2022.00039&amp;partnerID=40&amp;md5=b1d2928ff9706b1a33d6ea6efd0145c0</t>
  </si>
  <si>
    <t>Today, many industrial processes are undergoing digital transformation, which often requires the integration of well-understood domain models and state-of-the-art machine learning technology in business processes. However, requirements elicitation and design decision making about when, where and how to embed various domain models and end-to-end machine learning techniques properly into a given business workflow requires further exploration. This paper aims to provide an overview of the requirements engineering process for machine learning applications in terms of cross domain collaborations. We first review the literature on requirements engineering for machine learning, and then go through the collaborative requirements analysis process step-by-step. An example case of industrial data-driven intelligence applications is also discussed in relation to the aforementioned steps. © 2022 IEEE.</t>
  </si>
  <si>
    <t>Done is better than perfect: Iterative Adaptation via Multi-grained Requirement Relaxation</t>
  </si>
  <si>
    <t>https://www.scopus.com/inward/record.uri?eid=2-s2.0-85141002914&amp;doi=10.1109%2fRE54965.2022.00043&amp;partnerID=40&amp;md5=41cd9f6a4d192b8fec0f56b6c60482e1</t>
  </si>
  <si>
    <t>In the studies of self-adaptive systems (SAS), requirement relaxation is a widely discussed approach for managing the system's requirements when dealing with the runtime environment changes (e.g., ignoring low-priority requirements to guarantee high-priority requirements). Guaranteeable requirement analysis (GRA) is recently proposed to determine the relaxation by checking the feasibility of all requirement combinations, enabling the SAS to realize the relaxation autonomously. However, a critical problem of GRA is the trade-off between analysis/relaxation precision and computation time at different granularity levels of requirements. Specifically, the analysis may not be precise enough if the requirements are coarse-grained (i.e., high granularity level), while the analysis may take a too long time if the requirements are fine-grained (i.e., low granularity level). This paper proposed a method, namely iterative adaptation via multi-grained requirement relaxation, to achieve the advantages of high precision and short computation time. Specifically, the SAS first deploys a rapid (but imprecise) relaxation using high granularity-level requirements. It then repeatedly iterates to a preciser (but slower) relaxation with a progressive decrease in the granularity level. An experiment based on the warehouse robot system demonstrates the validity of our proposal.  © 2022 IEEE.</t>
  </si>
  <si>
    <t>Towards a Decision Support Tool to Prescribe Recreation for Older Adults in Social Isolation (RxOSI)</t>
  </si>
  <si>
    <t>https://www.scopus.com/inward/record.uri?eid=2-s2.0-85141001948&amp;doi=10.1109%2fRE54965.2022.00028&amp;partnerID=40&amp;md5=8759734d481dd9a9be41776e70ba1e4e</t>
  </si>
  <si>
    <t>Social isolation is the objective lack of social connection. Social isolation in older adults was an issue before the COVID-19 pandemic hit and the issue only got exacerbated during this period. Today, loneliness is a bigger public health problem than obesity, and often isolated older adults are lonely too. Recreation activities offer physical, mental, social and cognitive benefits to older adults, including reduction of social isolation and loneliness. Social prescriptions, which have gained momentum in the United Kingdom and Canada, usually include a diverse range of non-clinical interventions, such as educational classes, arts and culture engagement, peer-run social groups, and nature-based activities. The state-of-the-art literature recommends multiple interventions for social isolation and loneliness; however it falls short of explaining the basis of these recommendations. Decision support tools have been extensively used in clinical medicine and they help standardize the quality of care and improve physician workflow. This paper describes a thesis on a qualitative study that will iteratively build and validate a decision support tool (RxOSI) recommending recreational activities to older adults for reducing social isolation. The paper provides a brief overview on the state of the art, challenges, proposed solution, methodology, contributions and work in progress.  © 2022 IEEE.</t>
  </si>
  <si>
    <t>Patchworking: Exploring the code changes induced by vulnerability fixing activities</t>
  </si>
  <si>
    <t>https://www.scopus.com/inward/record.uri?eid=2-s2.0-85117373122&amp;doi=10.1016%2fj.infsof.2021.106745&amp;partnerID=40&amp;md5=658c390e807750c32c0688b1a40f11e5</t>
  </si>
  <si>
    <t>Context: Identifying and repairing vulnerable code is a critical software maintenance task. Change impact analysis plays an important role during software maintenance, as it helps software maintainers to figure out the potential effects of a change before it is applied. However, while the software engineering community has extensively studied techniques and tools for performing impact analysis of change requests, there are no approaches for estimating the impact when the change involves the resolution of a vulnerability bug. Objective: We hypothesize that similar vulnerabilities may present similar strategies for patching. More specifically, our work aims at understanding whether the class of the vulnerability to fix may determine the type of impact on the system to repair. Method: To verify our conjecture, in this paper, we examine 524 security patches applied to vulnerabilities belonging to ten different weakness categories and extracted from 98 different open-source projects written in Java. Results: We obtain empirical evidence that vulnerabilities of the same types are often resolved by applying similar code transformations, and, thus, produce almost the same impact on the codebase. Conclusion: On the one hand, our findings open the way to better management of software maintenance activities when dealing with software vulnerabilities. Indeed, vulnerability class information could be exploited to better predict how much code will be affected by the fixing, how the structural properties of the code (i.e., complexity, coupling, cohesion, size) will change, and the effort required for the fix. On the other hand, our results can be leveraged for improving automated strategies supporting developers when they have to deal with security flaws. © 2021</t>
  </si>
  <si>
    <t>A mapping study on documentation in Continuous Software Development</t>
  </si>
  <si>
    <t>https://www.scopus.com/inward/record.uri?eid=2-s2.0-85116891092&amp;doi=10.1016%2fj.infsof.2021.106733&amp;partnerID=40&amp;md5=0b35a193194226616e7512f98d3e32f5</t>
  </si>
  <si>
    <t>Context: With an increase in Agile, Lean, and DevOps software methodologies over the last years (collectively referred to as Continuous Software Development (CSD)), we have observed that documentation is often poor. Objective: This work aims at collecting studies on documentation challenges, documentation practices, and tools that can support documentation in CSD. Method: A systematic mapping study was conducted to identify and analyze research on documentation in CSD, covering publications between 2001 and 2019. Results: A total of 63 studies were selected. We found 40 studies related to documentation practices and challenges, and 23 studies related to tools used in CSD. The challenges include: informal documentation is hard to understand, documentation is considered as waste, productivity is measured by working software only, documentation is out-of-sync with the software and there is a short-term focus. The practices include: non-written and informal communication, the usage of development artifacts for documentation, and the use of architecture frameworks. We also made an inventory of numerous tools that can be used for documentation purposes in CSD. Overall, we recommend the usage of executable documentation, modern tools and technologies to retrieve information and transform it into documentation, and the practice of minimal documentation upfront combined with detailed design for knowledge transfer afterwards. Conclusion: It is of paramount importance to increase the quantity and quality of documentation in CSD. While this remains challenging, practitioners will benefit from applying the identified practices and tools in order to mitigate the stated challenges. © 2021 The Authors</t>
  </si>
  <si>
    <t>Phish Finders: Crowd-powered RE for anti-phishing training tools</t>
  </si>
  <si>
    <t>https://www.scopus.com/inward/record.uri?eid=2-s2.0-85142289765&amp;doi=10.1109%2fREW56159.2022.00031&amp;partnerID=40&amp;md5=4fe4655941bca14b3748ca67ab62f634</t>
  </si>
  <si>
    <t>Many organizations use internal phishing campaigns to gauge awareness and coordinate training efforts based on those findings. Ongoing content design is important for phishing training tools due to the influence recency has on phishing susceptibility. Traditional approaches for content development require significant investment and can be prohibitively costly, especially during the requirements engineering phase of software development and for applications that are constantly evolving. While prior research primarily depends upon already known phishing cues curated by experts, our project, Phish Finders, uses crowdsourcing to explore phishing cues through the unique perspectives and thought processes of everyday users in a realistic yet safe online environment, Zooniverse. This paper contributes qualitative analysis of crowdsourced comments that identifies novel cues, such as formatting and typography, which were identified by the crowd as potential phishing indicators. The paper also shows that crowdsourcing may have the potential to scale as a requirements engineering approach to meet the needs of content labeling for improved training tool development. © 2022 IEEE.</t>
  </si>
  <si>
    <t>NL2RT: A Tool to Translate Natural Language Text into Requirements Templates (RTs)</t>
  </si>
  <si>
    <t>https://www.scopus.com/inward/record.uri?eid=2-s2.0-85140989533&amp;doi=10.1109%2fRE54965.2022.00035&amp;partnerID=40&amp;md5=6e5b9b8eea7ab9c7810b2e270d38b5e9</t>
  </si>
  <si>
    <t>This paper aims to develop a tool for automated translation of NL text into RTs. As a result, we developed a prototype to translate NL text within EARS and RUPP's RTs. The prototype also computes six quality metrics values before and after processing the NL text into RTs. Preliminary results show improvement in the quality of NL requirements and translation approach. We have evaluated the working process and capabilities of the prototype by applying 16 problem specifications. Demonstration video: https://youtu.be/4Ac3jZpLacc Source code &amp; Artifacts: https://tinyurl.com/nl2rt-git  © 2022 IEEE.</t>
  </si>
  <si>
    <t>Towards Improved Certification of Complex FinTech Systems - A Requirements-based Approach</t>
  </si>
  <si>
    <t>https://www.scopus.com/inward/record.uri?eid=2-s2.0-85142254604&amp;doi=10.1109%2fREW56159.2022.00046&amp;partnerID=40&amp;md5=392eb3b5c5602eefd8089b5d20eb1c81</t>
  </si>
  <si>
    <t>Context: Financial Technology (FinTech) systems, especially those involving custody of digital assets such as cryptocurrencies, are quickly emerging as a new class of software systems with associated high risks. So far, incidents involving such systems have costed billions of dollars. Problem: Providing regulators and insurers with certification cannot simply rely on simple reports generated by auditors. Current practices require a more rigorous and systematic approach for capturing and communicating the design rationale in order to certify such systems. Method: The User Requirements Notation (URN) is used to model and analyze the requirements of a FinTech system and capture its design rationale. Then, the Systems Theoretic Process Analysis (STPA) method is applied to the URN model to evaluate system hazards and introduce safety constraints/requirements that aim to avoid bad situations from happening (e.g., loss of assets, private data, or reputation). The results augment the URN model and are conveyed to the stakeholders (especially regulators, auditors, and insurers) in the form of assurance cases. Results: Guidelines are now available to model the requirements of FinTech systems and produce assurance cases for certification. The guidelines are illustrated with a real digital asset custodian example. Conclusion: This work provides new requirements-based guidelines exploiting URN and STPA that can potentially facilitate the certification process of FinTech systems. © 2022 IEEE.</t>
  </si>
  <si>
    <t>Classification of Issue Discussions in Open Source Projects Using Deep Language Models</t>
  </si>
  <si>
    <t>https://www.scopus.com/inward/record.uri?eid=2-s2.0-85142209693&amp;doi=10.1109%2fREW56159.2022.00040&amp;partnerID=40&amp;md5=0f9910eff0ef8cdb8b66e19772679f37</t>
  </si>
  <si>
    <t>Open source projects are supported by contributors located in different locations and time zones. Issues facilitate asynchronous communication among them, including bug reports, solution suggestions, questions, answers or personal communication. The discussion threads contain rich information about the requirements and the system problems, yet they may be lengthy and lack of structure; making it challenging to identify and link the relevant parts to requirements. Previous work addresses this problem by applying shallow machine learning techniques to automatically classify sentences in a discussion. We propose using the state-of-the-art transformer-based deep language models for this task. The contribution of this paper is three-fold. First, we create a benchmark for the community to ensure standardized inputs for training and testing for this problem. Second, we replicate the state-of-the-art and report the results on this benchmark. Third, we significantly outperform the state-of-the-art with our transformed-based classification approach. © 2022 IEEE.</t>
  </si>
  <si>
    <t>A Box Analogy Technique (BoAT) for Agile-based Modelling of Business Processes</t>
  </si>
  <si>
    <t>https://www.scopus.com/inward/record.uri?eid=2-s2.0-85140965349&amp;doi=10.1109%2fRE54965.2022.00029&amp;partnerID=40&amp;md5=36896c6ada66c7601bcc02dc7c9b30a6</t>
  </si>
  <si>
    <t>This paper reports on our experience on developing the Box Analogy Technique (BoAT) an agile-based approach to extract business process models as part of the requirements elicitation phase. Business processes models have been established as an effective way of capturing and reasoning about organizational operational processes, and although having been used as part of requirements elicitation, their definition is a heavy process not aligned with agile principles. BoAT provides a complement for requirements gathering based on agile practices for process modelling combined with a cognitive-visual analogy focused on business view. The technique has been applied in three public and private organizations in a Brazilian state capital, and its artefacts have been compared against those obtained through a traditional interview technique. Results show that BoAT has indeed improved the communication with stakeholders, increasing the quality of the collected artefacts.  © 2022 IEEE.</t>
  </si>
  <si>
    <t>https://www.scopus.com/inward/record.uri?eid=2-s2.0-85142246441&amp;doi=10.1109%2fREW56159.2022.00041&amp;partnerID=40&amp;md5=df970349104701edd0633463bfc7b263</t>
  </si>
  <si>
    <t>Approach to Generating Functional Test Cases from BPMN Process Diagrams</t>
  </si>
  <si>
    <t>https://www.scopus.com/inward/record.uri?eid=2-s2.0-85142228747&amp;doi=10.1109%2fREW56159.2022.00042&amp;partnerID=40&amp;md5=5d2a72aacb5909451a48f0f7a3b9ef85</t>
  </si>
  <si>
    <t>Business Process Model and Notation (BPMN) is a popular and widespread modelling language used to describe business processes. These BPMN business process models can serve as a foundation for functional software testing. Functional software testing is an important part of software development, which ensures that software works as expected and that it includes all the desired functionality, as defined in the process models. This position paper presents an approach and considers two different methods on how to automatically create functional test cases from BPMN business process models. The generated test cases shall be understandable for all stakeholders and abstracting from the technical implementation. To achieve this general understandability of the test cases, Gherkin is used as a test case definition language. The two proposed methods will be developed and evaluated in future work. This planned evaluation includes comparing the automatically created test cases with manually created ones. © 2022 IEEE.</t>
  </si>
  <si>
    <t>Modeling of Natural Language Requirements based on States and Modes</t>
  </si>
  <si>
    <t>https://www.scopus.com/inward/record.uri?eid=2-s2.0-85142253643&amp;doi=10.1109%2fREW56159.2022.00043&amp;partnerID=40&amp;md5=a32444cffa4249e7e1a718cbcdc60507</t>
  </si>
  <si>
    <t>The relationship between states (status of a system) and modes (capabilities of a system) used to describe system requirements is often poorly defined. The unclear relationship could make systems of interest out of control because of the out of boundaries of the systems caused by the newly added modes. Formally modeling requirements can clarify the relationship between states and modes, making the system safe.To this end, the MoSt language (a Domain Specific Language implemented on the Xtext framework) is proposed to modeling requirements based on states and modes. In this article, the relationship between states and modes is firstly provided. The metamodel and grammar of the language are then proposed. Finally, a validator is implemented to realise static checks of the MoSt model. The grammar and the validator are integrated into a publicly available Eclipse-based tool. A case study on requirements for designing cars has been conducted to illustrate the feasibility of the MoSt language. In this case study, we injected 9 errors. The results show that all the errors were detected in the static analysis. © 2022 IEEE.</t>
  </si>
  <si>
    <t>Can Requirements Engineering Support Explainable Artificial Intelligence? Towards a User-Centric Approach for Explainability Requirements</t>
  </si>
  <si>
    <t>https://www.scopus.com/inward/record.uri?eid=2-s2.0-85142213263&amp;doi=10.1109%2fREW56159.2022.00038&amp;partnerID=40&amp;md5=15caf1aabda65d6d31ab9e5f16b616a0</t>
  </si>
  <si>
    <t>With the recent proliferation of artificial intelligence systems, there has been a surge in the demand for explainability of these systems. Explanations help to reduce system opacity, support transparency, and increase stakeholder trust. In this position paper, we discuss synergies between requirements engineering (RE) and Explainable AI (XAI). We highlight challenges in the field of XAI, and propose a framework and research directions on how RE practices can help to mitigate these challenges. © 2022 IEEE.</t>
  </si>
  <si>
    <t>A Zero-Shot Learning Approach to Classifying Requirements: A Preliminary Study</t>
  </si>
  <si>
    <t>https://www.scopus.com/inward/record.uri?eid=2-s2.0-85127051029&amp;doi=10.1007%2f978-3-030-98464-9_5&amp;partnerID=40&amp;md5=0ace3c4c18a181fe245bb0e4b3afd65e</t>
  </si>
  <si>
    <t>Context and motivation: Advances in Machine Learning (ML) and Deep Learning (DL) technologies have transformed the field of Natural Language Processing (NLP), making NLP more practical and accessible. Motivated by these exciting developments, Requirements Engineering (RE) researchers have been experimenting ML/DL based approaches for a range of RE tasks, such as requirements classification, requirements tracing, ambiguity detection, and modelling. Question/problem: Most of today’s ML/DL approaches are based on supervised learning techniques, meaning that they need to be trained using annotated datasets to learn how to assign a class label to examples from an application domain. This requirement poses an enormous challenge to RE researchers, as the lack of requirements datasets in general and annotated datasets in particular, makes it difficult for them to fully exploit the benefit of the advanced ML/DL technologies. Principal ideas/results: To address this challenge, this paper proposes a novel approach that employs the Zero-Shot Learning (ZSL) technique to perform requirements classification. We build several classification models using ZSL. We focus on the classification task because many RE tasks can be solved as classification problems by a large number of available ML/DL methods. In this preliminary study, we demonstrate our approach by classifying non-functional requirements (NFRs) into two categories: Usability and Security. ZSL supports learning without domain-specific training data, thus solving the lack of annotated datasets typical of RE. The study shows that our approach achieves an average of 82% recall and F-score. Contribution: This study demonstrates the potential of ZSL for requirements classification. The promising results of this study pave the way for further investigations and large-scale studies. An important implication is that it is possible to have very little or no training data to perform requirements classification. The proposed approach thus contributes to the solution of the long-standing problem of data shortage in RE. © 2022, Springer Nature Switzerland AG.</t>
  </si>
  <si>
    <t>A model-driven approach for continuous performance engineering in microservice-based systems</t>
  </si>
  <si>
    <t>https://www.scopus.com/inward/record.uri?eid=2-s2.0-85117098236&amp;doi=10.1016%2fj.jss.2021.111084&amp;partnerID=40&amp;md5=47e70199c168eed6e6f288b9b64e7894</t>
  </si>
  <si>
    <t>Microservices are quite widely impacting on the software industry in recent years. Rapid evolution and continuous deployment represent specific benefits of microservice-based systems, but they may have a significant impact on non-functional properties like performance. Despite the obvious relevance of this property, there is still a lack of systematic approaches that explicitly take into account performance issues in the lifecycle of microservice-based systems. In such a context of evolution and re-deployment, Model-Driven Engineering techniques can provide major support to various software engineering activities, and in particular they can allow managing the relationships between a running system and its architectural model. In this paper, we propose a model-driven integrated approach that exploits traceability relationships between the monitored data of a microservice-based running system and its architectural model to derive recommended refactoring actions that lead to performance improvement. The approach has been applied and validated on two microservice-based systems, in the domain of e-commerce and ticket reservation, respectively, whose architectural models have been designed in UML profiled with MARTE. © 2021 The Author(s)</t>
  </si>
  <si>
    <t>Cronista: A multi-database automated provenance collection system for runtime-models</t>
  </si>
  <si>
    <t>https://www.scopus.com/inward/record.uri?eid=2-s2.0-85113495744&amp;doi=10.1016%2fj.infsof.2021.106694&amp;partnerID=40&amp;md5=0c454470ce20eadc1978bc35d6d1b998</t>
  </si>
  <si>
    <t>Context: Decision making by software systems that face uncertainty needs tracing to support understandability, as accountability is crucial. While logging has been essential to support explanations and understandability of behaviour, several issues still persist, such as the high cost for managing large logs, not knowing what to log, and the inability of logging techniques to relate events to each other or to specific occurrences of high-level activities in the system. Objective: Cronista is an alternative to logging for systems that act on top of runtime models. Instead of targeting the running systems, Cronista automatically collects the provenance of changes made to the runtime models, which aim at leveraging high-level representations, to produce more concise historical records. The provenance graphs capture causal links between those changes and the activities of the system, which are used to investigate issues. Method: Cronista's architecture is described with the current design and the implementation of its high-level components for single-machine, multi-threaded systems. Cronista is applied to a traffic-simulation case study. The trade-offs of two different storage solutions are evaluated, i.e. the CDO model repositories, and JanusGraph graph databases. Results: Integrating Cronista into the case study requires only minor code changes. Cronista collected provenance graphs for the simulations as they ran, using both CDO and JanusGraph. Both solutions highlighted the cause of a seeded defect in the system. For the longer executions, both CDO and JanusGraph showed negligible overhead on the simulation times. Querying and visualisation tools were more user-friendly in JanusGraph than in CDO. Conclusion: Cronista demonstrates the feasibility of recording fine-grained provenance for the evolution of runtime models, while using it to investigate issues. User convenience and resource requirements need to be balanced. The paper present how the available technologies studied offer different trade-offs to satisfy the balance required. © 2021 Elsevier B.V.</t>
  </si>
  <si>
    <t>Integrating Provenance Capture and UML with UML2PROV: Principles and Experience</t>
  </si>
  <si>
    <t>https://www.scopus.com/inward/record.uri?eid=2-s2.0-85120867185&amp;doi=10.1109%2fTSE.2020.2977016&amp;partnerID=40&amp;md5=ce1da7ff86d1e19262439b46f2f38889</t>
  </si>
  <si>
    <t>In response to the increasing calls for algorithmic accountability, UML2PROV is a novel approach to address the existing gap between application design, where models are described by UML diagrams, and provenance design, where generated provenance is meant to describe an application's flows of data, processes and responsibility, enabling greater accountability of this application. The originality of UML2PROV is that designers are allowed to follow their preferred software engineering methodology to create the UML Diagrams for their application, while UML2PROV takes the UML diagrams as a starting point to automatically generate: (1) the design of the provenance to be generated (expressed as PROV templates); and (2) the software library for collecting runtime values of interest (encoded as variable-value associations known as bindings), which can be deployed in the application without developer intervention. At runtime, the PROV templates combined with the bindings are used to generate high-quality provenance suitable for subsequent consumption. UML2PROV is rigorously defined by an extensive set of 17 patterns mapping UML diagrams to provenance templates, and is accompanied by a reference implementation based on Model Driven Development techniques. A systematic evaluation of UML2PROV uses quantitative data and qualitative arguments to show the benefits and trade-offs of applying UML2PROV for software engineers seeking to make applications provenance-aware. In particular, as the UML design drives both the design and capture of provenance, we discuss how the levels of detail in UML designs affect aspects such as provenance design generation, application instrumentation, provenance capability maintenance, storage and run-time overhead, and quality of the generated provenance. Some key lessons are learned such as: starting from a non-tailored UML design leads to the capture of more provenance than required to satisfy provenance requirements and therefore, increases the overhead unnecessarily; alternatively, if the UML design is tailored to focus on addressing provenance requirements, only relevant provenance gets to be collected, resulting in lower overheads. © 1976-2012 IEEE.</t>
  </si>
  <si>
    <t>Mining and relating design contexts and design patterns from Stack Overflow</t>
  </si>
  <si>
    <t>https://www.scopus.com/inward/record.uri?eid=2-s2.0-85117717796&amp;doi=10.1007%2fs10664-021-10034-0&amp;partnerID=40&amp;md5=92287e113ff30517b4840d92d41ff3e3</t>
  </si>
  <si>
    <t>Design contexts are factors that shape a design, and whilst they are recognised by developers, they are typically tacit. Unlike software requirements, software engineering researchers have paid little attention to design contexts and there is little or no systematic research on how design contexts influence design. In this paper, we conduct an empirical investigation using Stack Overflow with the aim of mining design context knowledge that is related to design patterns. We chose to study design patterns because they are clear and identifiable. In this work, we develop a new taxonomy of design context terms related to design patterns. We introduce a new automated mining approach, DPC Miner, for mining design context knowledge from Stack Overflow. Finally, we analyse the Stack Overflow posts and present how design context impacts decisions about design patterns in practice. © 2021, The Author(s), under exclusive licence to Springer Science+Business Media, LLC, part of Springer Nature.</t>
  </si>
  <si>
    <t>Enabling Mutant Generation for Open- and Closed-Source Android Apps</t>
  </si>
  <si>
    <t>https://www.scopus.com/inward/record.uri?eid=2-s2.0-85123187537&amp;doi=10.1109%2fTSE.2020.2982638&amp;partnerID=40&amp;md5=c95177e6f6e1cf5d370909d403eeee8c</t>
  </si>
  <si>
    <t>Mutation testing has been widely used to assess the fault-detection effectiveness of a test suite, as well as to guide test case generation or prioritization. Empirical studies have shown that, while mutants are generally representative of real faults, an effective application of mutation testing requires 'traditional' operators designed for programming languages to be augmented with operators specific to an application domain and/or technology. The case for Android apps is not an exception. Therefore, in this paper we describe the process we followed to create (i) a taxonomy of mutation operations and, (ii) two tools, MDroid+ and MutAPK for mutant generation of Android apps. To this end, we systematically devise a taxonomy of 262 types of Android faults grouped in 14 categories by manually analyzing 2,023 software artifacts from different sources (e.g., bug reports, commits). Then, we identified a set of 38 mutation operators, and implemented them in two tools, the first enabling mutant generation at the source code level, and the second designed to perform mutations at APK level. The rationale for having a dual-approach is based on the fact that source code is not always available when conducting mutation testing. Thus, mutation testing for APKs enables new scenarios in which researchers/practitioners only have access to APK files. The taxonomy, proposed operators, and tools have been evaluated in terms of the number of non-compilable, trivial, equivalent, and duplicate mutants generated and their capacity to represent real faults in Android apps as compared to other well-known mutation tools. © 1976-2012 IEEE.</t>
  </si>
  <si>
    <t>Invest in Splitting: User Story Splitting Within the Software Industry</t>
  </si>
  <si>
    <t>https://www.scopus.com/inward/record.uri?eid=2-s2.0-85127034887&amp;doi=10.1007%2f978-3-030-98464-9_10&amp;partnerID=40&amp;md5=4290883e2f94172f93ca6c3969276ac9</t>
  </si>
  <si>
    <t>Context and Motivation: Requirements as captured in user stories often must be split to facilitate further work. There are many different theoretical descriptions on how user story splitting should be conducted in agile software development. However, current research does not give insight into how teams and team members conduct user story splitting in practice. Question/problem: Our research aims to decrease the gap between the theory and the practice by exploring why, how, and what the impact is of user story splitting for the participants within the context. Principal ideas/results: Through interviews and observations, we see indications of purposes which the majority of the participants have in common. Their practices are similar to those found in the literature but not specifically prescribed from any specific source. As a result of their practices, many participants describe that they receive an understanding that they previously did not have. The participants are also able to deliver results incrementally and estimate their work with higher precision. Contribution: We use our results to provide guidelines on user story splitting and to guide further research on the topic. © 2022, Springer Nature Switzerland AG.</t>
  </si>
  <si>
    <t>Using code reviews to automatically configure static analysis tools</t>
  </si>
  <si>
    <t>https://www.scopus.com/inward/record.uri?eid=2-s2.0-85120932413&amp;doi=10.1007%2fs10664-021-10076-4&amp;partnerID=40&amp;md5=39c5fd7dd19154373f7e2f1e06dc2cc6</t>
  </si>
  <si>
    <t>Developers often use Static Code Analysis Tools (SCAT) to automatically detect different kinds of quality flaws in their source code. Since many warnings raised by SCATs may be irrelevant for a project/organization, it can be possible to leverage information from the project development history, to automatically configure which warnings a SCAT should raise, and which not. In this paper, we propose an automated approach (Auto-SCAT) to leverage (statement-level) code review comments for recommending SCAT warnings, or warning categories, to be enabled. To this aim, we trace code review comments onto SCAT warnings by leveraging their descriptions and messages, as well as review comments made in other different projects. We apply Auto-SCAT to study how CheckStyle, a well-known SCAT, can be configured in the context of six Java open source projects, all using Gerrit for handling code reviews. Our results show that, Auto-SCAT is able to classify code review comments into CheckStyle checks with a precision of 61% and a recall of 52%. While considering also the code review comments not related to CheckStyle warnings Auto-SCAT has a precision and a recall of ≈ 75%. Furthermore, Auto-SCAT can configuring CheckStyle with a precision of 72.7% at checks level and a precision of 96.3% at category level. Finally, our findings highlight that Auto-SCAT outperforms state-of-art baselines based on default CheckStyle configurations, or leveraging the history of previously-removed warnings. © 2021, The Author(s), under exclusive licence to Springer Science+Business Media, LLC, part of Springer Nature.</t>
  </si>
  <si>
    <t>Conclusion stability for natural language based mining of design discussions</t>
  </si>
  <si>
    <t>https://www.scopus.com/inward/record.uri?eid=2-s2.0-85117726027&amp;doi=10.1007%2fs10664-021-10009-1&amp;partnerID=40&amp;md5=6fb1cafc8822987601a714d4a6249c9e</t>
  </si>
  <si>
    <t>Developer discussions range from in-person hallway chats to comment chains on bug reports. Being able to identify discussions that touch on software design would be helpful in documentation and refactoring software. Design mining is the application of machine learning techniques to correctly label a given discussion artifact, such as a pull request, as pertaining (or not) to design. In this paper we demonstrate a simple example of how design mining works. We then show how conclusion stability is poor on different artifact types and different projects. We show two techniques—augmentation and context specificity—that greatly improve the conclusion stability and cross-project relevance of design mining. Our new approach achieves AUC of 0.88 on within dataset classification and 0.80 on the cross-dataset classification task. © 2021, The Author(s), under exclusive licence to Springer Science+Business Media, LLC, part of Springer Nature.</t>
  </si>
  <si>
    <t>Dynamical analysis of diversity in rule-based open source network intrusion detection systems</t>
  </si>
  <si>
    <t>https://www.scopus.com/inward/record.uri?eid=2-s2.0-85117733137&amp;doi=10.1007%2fs10664-021-10046-w&amp;partnerID=40&amp;md5=e773c81d276c97976ca2477665e54281</t>
  </si>
  <si>
    <t>Diverse layers of defence play an important role in the design of defence-in-depth architectures. The use of Intrusion Detection Systems (IDSs) are ubiquitous in this design. But the selection of the “right” IDSs in various configurations is an important decision that the security architects need to make. Additionally, the ability of these IDSs to adapt to the evolving threat-landscape also needs to be investigated. To help with these decisions, we need rigorous quantitative analysis. In this paper, we present a diversity analysis of open-source IDSs, Snort and Suricata, to help security architects tune/deploy these IDSs. We analyse two types of diversities in these IDSs; configurational diversity and functional diversity. In the configurational diversity analysis, we investigate the diversity in the sets of rules and the Blacklisted IP Addresses (BIPAs) these IDSs use in their configurations. The functional diversity analysis investigates the differences in alerting behaviours of these IDSs when they analyse real network traffic, and how these differences evolve. The configurational diversity experiment utilises snapshots of the rules and BIPAs collected over a period of 5 months, from May to October 2017. The snapshots have been collected for three different off-the-shelf default configurations of the Snort IDS and the Emerging Threats (ET) configuration of the Suricata IDS. The functional diversity investigates the alerting behaviour of these two IDSs for a sample of the real network traffic collected in the same time window. Analysing the differences in these systems allows us to get insights into where the diversity in the behaviour of these systems comes from, how does it evolve and whether this has any effect on the alerting behaviour of these IDSs. This analysis gives insight to security architects on how they can combine and layer these systems in a defence-in-depth deployment. © 2021, The Author(s).</t>
  </si>
  <si>
    <t>Requirements Engineering for Artificial Intelligence: What Is a Requirements Specification for an Artificial Intelligence?</t>
  </si>
  <si>
    <t>https://www.scopus.com/inward/record.uri?eid=2-s2.0-85127040020&amp;doi=10.1007%2f978-3-030-98464-9_2&amp;partnerID=40&amp;md5=3ea7d9ccf1af68f2074ee664d3ed8aab</t>
  </si>
  <si>
    <t>Context: This article concerns requirements for an artificial intelligence (AI) that does a non-algorithmic task that requires real intelligence. Problem: The literature and practice of AI development does not clarify what is a requirements specification (RS) of an AI that allows determining whether an implementation of the AI is correct. Principal ideas: This article shows how (1) measures used to evaluate an AI, (2) criteria for acceptable values of these measures, and (3) information about the AI’s context that inform the criteria and tradeoffs in these measures, collectively constitute an RS of the AI. Contribution: This article shows two related examples of how such an RS can be used and lists some open questions that will be the subject of future work. © 2022, Springer Nature Switzerland AG.</t>
  </si>
  <si>
    <t>Can we trust tests to automate dependency updates? A case study of Java Projects</t>
  </si>
  <si>
    <t>https://www.scopus.com/inward/record.uri?eid=2-s2.0-85117253900&amp;doi=10.1016%2fj.jss.2021.111097&amp;partnerID=40&amp;md5=019910336213f1ca9674d9c947e5e56c</t>
  </si>
  <si>
    <t>Developers are increasingly using services such as Dependabot to automate dependency updates. However, recent research has shown that developers perceive such services as unreliable, as they heavily rely on test coverage to detect conflicts in updates. To understand the prevalence of tests exercising dependencies, we calculate the test coverage of direct and indirect uses of dependencies in 521 well-tested Java projects. We find that tests only cover 58% of direct and 21% of transitive dependency calls. By creating 1,122,420 artificial updates with simple faults covering all dependency usages in 262 projects, we measure the effectiveness of test suites in detecting semantic faults in dependencies; we find that tests can only detect 47% of direct and 35% of indirect artificial faults on average. To increase reliability, we investigate the use of change impact analysis as a means of reducing false negatives; on average, our tool can uncover 74% of injected faults in direct dependencies and 64% for transitive dependencies, nearly two times more than test suites. We then apply our tool in 22 real-world dependency updates, where it identifies three semantically conflicting cases and three cases of unused dependencies that tests were unable to detect. Our findings indicate that the combination of static and dynamic analysis should be a requirement for future dependency updating systems. © 2021 The Author(s)</t>
  </si>
  <si>
    <t>Guided Derivation of Conceptual Models from User Stories: A Controlled Experiment</t>
  </si>
  <si>
    <t>https://www.scopus.com/inward/record.uri?eid=2-s2.0-85127087209&amp;doi=10.1007%2f978-3-030-98464-9_11&amp;partnerID=40&amp;md5=b1e9373bec21661769ac31a72da0ebd6</t>
  </si>
  <si>
    <t>[Context and Motivation] User stories are a popular notation for representing requirements, especially in agile development. Although they represent a cornerstone for developing systems, limited research exists on how user stories are refined into conceptual design. [Question/Problem] We study the process of deriving conceptual models from user stories, which is at the basis of information systems development. We focus our attention on the derivation of a holistic view of structural and interaction aspects, represented via class diagrams and use case diagrams, respectively. In this paper, we examine whether providing guidelines has an effect on the ability of humans to derive complete and valid conceptual models. [Principal Ideas/Results] We design example-based guidelines for the derivation of class and use case diagrams from user stories. Then, we conduct a two-factor, two-treatment controlled experiment with 77 undergraduate students serving as subjects. The results indicate that the guidelines improve the completeness and validity of the conceptual models in cases of medium complexity, although the subjects were neutral on the usefulness of the guidelines. [Contribution] The guidelines may assist analysts in the refinement of user stories. Our initial evidence, besides showing how the guidelines can help junior analysts derive high-quality conceptual models, opens the doors for further studies on the refinement of user stories, and to the investigation of alternative guidelines. © 2022, Springer Nature Switzerland AG.</t>
  </si>
  <si>
    <t>Quick remedy commits and their impact on mining software repositories</t>
  </si>
  <si>
    <t>https://www.scopus.com/inward/record.uri?eid=2-s2.0-85118233931&amp;doi=10.1007%2fs10664-021-10051-z&amp;partnerID=40&amp;md5=60ee8216c8d94a47bf71be4b24839ff1</t>
  </si>
  <si>
    <t>Most changes during software maintenance and evolution are not atomic changes, but rather the result of several related changes affecting different parts of the code. It may happen that developers omit needed changes, thus leaving a task partially unfinished, introducing technical debt or injecting bugs. We present a study investigating “quick remedy commits” performed by developers to implement changes omitted in previous commits. With quick remedy commits we refer to commits that (i) quickly follow a commit performed by the same developer, and (ii) aim at remedying issues introduced as the result of code changes omitted in the previous commit (e.g., fix references to code components that have been broken as a consequence of a rename refactoring) or simply improve the previously committed change (e.g., improve the name of a newly introduced variable). Through a manual analysis of 500 quick remedy commits, we define a taxonomy categorizing the types of changes that developers tend to omit. The taxonomy can (i) guide the development of tools aimed at detecting omitted changes and (ii) help researchers in identifying corner cases that must be properly handled. For example, one of the categories in our taxonomy groups the reverted commits, meaning changes that are undone in a subsequent commit. We show that not accounting for such commits when mining software repositories can undermine one’s findings. In particular, our results show that considering completely reverted commits when mining software repositories accounts, on average, for 0.07 and 0.27 noisy data points when dealing with two typical MSR data collection tasks (i.e., bug-fixing commits identification and refactoring operations mining, respectively). © 2021, The Author(s).</t>
  </si>
  <si>
    <t>Abbreviation-Expansion Pair Detection for Glossary Term Extraction</t>
  </si>
  <si>
    <t>https://www.scopus.com/inward/record.uri?eid=2-s2.0-85127064453&amp;doi=10.1007%2f978-3-030-98464-9_6&amp;partnerID=40&amp;md5=58a5c016c7da01e30ef89820538a1c6c</t>
  </si>
  <si>
    <t>Context and motivation: Providing precise definitions of all project specific terms is a crucial task in requirements engineering. In order to support the glossary building process, many previous tools rely on the assumption that the requirements set has a certain level of quality. Question/problem: Yet, the parallel detection and correction of quality weaknesses in the context of glossary terms is beneficial to requirements definition. In this paper, we focus on detection of uncontrolled usage of abbreviations by identification of abbreviation-expansion pair (AEP) candidates. Principal ideas/results: We compare our feature-based approach (ILLOD) to other similarity measures to detect AEPs. It shows that feature-based methods are more accurate than syntactic and semantic similarity measures. The goal is to extend the glossary term extraction (GTE) and synonym clustering with AEP-specific methods. First experiments with a PROMISE data-set extended with uncontrolled abbreviations show that ILLOD is able to extract abbreviations as well as match their expansions viably in a real-world setting and is well suited to augment previous term clusters with clusters that combine AEP candidates. Contribution: In this paper, we present ILLOD, a novel feature-based approach to AEP detection and propose a workflow for its integration to clustering of glossary term candidates. © 2022, Springer Nature Switzerland AG.</t>
  </si>
  <si>
    <t>28th International Working Conference on Requirements Engineering: Foundation for Software Quality, REFSQ 2022</t>
  </si>
  <si>
    <t>https://www.scopus.com/inward/record.uri?eid=2-s2.0-85127026212&amp;partnerID=40&amp;md5=8adb2d92230dc66159b18e58330447c4</t>
  </si>
  <si>
    <t>The proceedings contain 19 papers. The special focus in this conference is on Requirements Engineering: Foundation for Software Quality. The topics include: Vision Video Making with Novices: A Research Preview; a Study on the Mental Models of Users Concerning Existing Software; requirements Engineering for Software-Enabled Art: Challenges and Guidelines; Setting AI in Context: A Case Study on Defining the Context and Operational Design Domain for Automated Driving; on Testing Security Requirements in Industry – A Survey Study; a Business Model Construction Kit for Platform Business Models - Research Preview; requirements Engineering in the Market Dialogue Phase of Public Procurement: A Case Study of an Innovation Partnership for Medical Technology; from User Stories to Data Flow Diagrams for Privacy Awareness: A Research Preview; guided Derivation of Conceptual Models from User Stories: A Controlled Experiment; invest in Splitting: User Story Splitting Within the Software Industry; Transparency and Explainability of AI Systems: Ethical Guidelines in Practice; preface; FRETting About Requirements: Formalised Requirements for an Aircraft Engine Controller; req2Spec: Transforming Software Requirements into Formal Specifications Using Natural Language Processing; Towards Explainable Formal Methods: From LTL to Natural Language with Neural Machine Translation; abbreviation-Expansion Pair Detection for Glossary Term Extraction; a Zero-Shot Learning Approach to Classifying Requirements: A Preliminary Study.</t>
  </si>
  <si>
    <t>Studying Ad Library Integration Strategies of Top Free-to-Download Apps</t>
  </si>
  <si>
    <t>https://www.scopus.com/inward/record.uri?eid=2-s2.0-85123162506&amp;doi=10.1109%2fTSE.2020.2983399&amp;partnerID=40&amp;md5=78edd0b91bff4f04bfab91bae9648cba</t>
  </si>
  <si>
    <t>In-app advertisements have become a major revenue source for app developers in the mobile app ecosystem. Ad libraries play an integral part in this ecosystem as app developers integrate these libraries into their apps to display ads. In this paper, we study ad library integration strategies by analyzing 35,459 updates of 1,837 top free-to-download apps of the Google Play Store. We observe that ad libraries (e.g., Google AdMob) are not always used for serving ads - 22.5% of the apps that integrate Google AdMob do not display ads. They instead depend on Google AdMob for analytical purposes. Among the apps that display ads, we observe that 57.9% of them integrate multiple ad libraries. We observe that such integration of multiple ad libraries occurs commonly in apps with a large number of downloads and ones in app categories with a high proportion of ad-displaying apps. We manually analyze a sample of apps and derive a set of rules to automatically identify four common strategies for integrating multiple ad libraries. Our analysis of the apps across the identified strategies shows that app developers prefer to manage their own integrations instead of using off-the-shelf features of ad libraries for integrating multiple ad libraries. Our findings are valuable for ad library developers who wish to learn first hand about the challenges of integrating ad libraries.  © 1976-2012 IEEE.</t>
  </si>
  <si>
    <t>Defining Smart Contract Defects on Ethereum</t>
  </si>
  <si>
    <t>https://www.scopus.com/inward/record.uri?eid=2-s2.0-85123201139&amp;doi=10.1109%2fTSE.2020.2989002&amp;partnerID=40&amp;md5=5f4079c9fb722a69257c50def2ebf6a5</t>
  </si>
  <si>
    <t>Smart contracts are programs running on a blockchain. They are immutable to change, and hence can not be patched for bugs once deployed. Thus it is critical to ensure they are bug-free and well-designed before deployment. A Contract defect is an error, flaw or fault in a smart contract that causes it to produce an incorrect or unexpected result, or to behave in unintended ways. The detection of contract defects is a method to avoid potential bugs and improve the design of existing code. Since smart contracts contain numerous distinctive features, such as the gas system. decentralized, it is important to find smart contract specified defects. To fill this gap, we collected smart-contract-related posts from Ethereum StackExchange, as well as real-world smart contracts. We manually analyzed these posts and contracts; using them to define 20 kinds of contract defects. We categorized them into indicating potential security, availability, performance, maintainability and reusability problems. To validate if practitioners consider these contract as harmful, we created an online survey and received 138 responses from 32 different countries. Feedback showed these contract defects are harmful and removing them would improve the quality and robustness of smart contracts. We manually identified our defined contract defects in 587 real world smart contract and publicly released our dataset. Finally, we summarized 5 impacts caused by contract defects. These help developers better understand the symptoms of the defects and removal priority.  © 1976-2012 IEEE.</t>
  </si>
  <si>
    <t>User behavior pattern mining and reuse across similar Android apps</t>
  </si>
  <si>
    <t>https://www.scopus.com/inward/record.uri?eid=2-s2.0-85115971196&amp;doi=10.1016%2fj.jss.2021.111085&amp;partnerID=40&amp;md5=f20a19d11eef9d90ad1485f95607691d</t>
  </si>
  <si>
    <t>Nowadays, Android apps have penetrated all aspects of our lives. Despite their popularity, understanding their behaviors is still a challenging task. Considering that many Android apps are in the same category and share similar workflows, in this paper, we propose a user behavior pattern mining and reuse approach across similar Android apps, thereby reducing the cost of understanding new apps. Particularly, for a specific new app, to figure out its typical behaviors, the behavior patterns that refer to the frequently-occurring workflows can be obtained from another similar app and transferred to this app. Moreover, to reuse the behavior patterns on this app, a semantic-based event fuzzy matching strategy and continuous workflow generation strategy are raised to generate workflows for this app. To evaluate our approach's effectiveness and rationality, we conduct a series of experiments on 25 Android apps in five categories. Furthermore, the experimental results show that 88.3% of behavior patterns can be completely reused on similar apps, and the generated workflows cover 89.1% of the top 20% of important states. © 2021 Elsevier Inc.</t>
  </si>
  <si>
    <t>Incidents are Meant for Learning, Not Repeating: Sharing Knowledge about Security Incidents in Cyber-Physical Systems</t>
  </si>
  <si>
    <t>https://www.scopus.com/inward/record.uri?eid=2-s2.0-85123176505&amp;doi=10.1109%2fTSE.2020.2981310&amp;partnerID=40&amp;md5=be74a8d4513f7fa99e5b173e66b52bc8</t>
  </si>
  <si>
    <t>Cyber-physical systems (CPSs) are part of many critical infrastructures such as industrial automation and transportation systems. Thus, security incidents targeting CPSs can have disruptive consequences to assets and people. As incidents tend to re-occur, sharing knowledge about these incidents can help organizations be more prepared to prevent, mitigate or investigate future incidents. This paper proposes a novel approach to enable representation and sharing of knowledge about CPS incidents across different organizations. To support sharing, we represent incident knowledge (incident patterns) capturing incident characteristics that can manifest again, such as incident activities or vulnerabilities exploited by offenders. Incident patterns are a more abstract representation of specific incident instances and, thus, are general enough to be applicable to various systems - different from the one in which the incident originally occurred. They can also avoid disclosing potentially sensitive information about an organization's assets and resources. We provide an automated technique to extract an incident pattern from a specific incident instance. To understand how an incident pattern can manifest again in other cyber-physical systems, we also provide an automated technique to instantiate incident patterns to specific systems. We demonstrate the feasibility of our approach in the application domain of smart buildings. We evaluate correctness, scalability, and performance using two substantive scenarios inspired by real-world systems and incidents. © 1976-2012 IEEE.</t>
  </si>
  <si>
    <t>On misbehaviour and fault tolerance in machine learning systems</t>
  </si>
  <si>
    <t>https://www.scopus.com/inward/record.uri?eid=2-s2.0-85116351574&amp;doi=10.1016%2fj.jss.2021.111096&amp;partnerID=40&amp;md5=8c5aa6e19ea2dc2cba467254b20cb554</t>
  </si>
  <si>
    <t>Machine learning (ML) provides us with numerous opportunities, allowing ML systems to adapt to new situations and contexts. At the same time, this adaptability raises uncertainties concerning the run-time product quality or dependability, such as reliability and security, of these systems. Systems can be tested and monitored, but this does not provide protection against faults and failures in adapted ML systems themselves. We studied software designs that aim at introducing fault tolerance in ML systems so that possible problems in ML components of the systems can be avoided. The research was conducted as a case study, and its data was collected through five semi-structured interviews with experienced software architects. We present a conceptualisation of the misbehaviour of ML systems, the perceived role of fault tolerance, and the designs used. Common patterns to incorporating ML components in design in a fault tolerant fashion have started to emerge. ML models are, for example, guarded by monitoring the inputs and their distribution, and enforcing business rules on acceptable outputs. Multiple, specialised ML models are used to adapt to the variations and changes in the surrounding world, and simpler fall-over techniques like default outputs are put in place to have systems up and running in the face of problems. However, the general role of these patterns is not widely acknowledged. This is mainly due to the relative immaturity of using ML as part of a complete software system: the field still lacks established frameworks and practices beyond training to implement, operate, and maintain the software that utilises ML. ML software engineering needs further analysis and development on all fronts. © 2021 The Author(s)</t>
  </si>
  <si>
    <t>Improving Agile Software Development using User-Centered Design and Lean Startup</t>
  </si>
  <si>
    <t>https://www.scopus.com/inward/record.uri?eid=2-s2.0-85114844172&amp;doi=10.1016%2fj.infsof.2021.106718&amp;partnerID=40&amp;md5=1232e976baef4e053fb3f067b5366621</t>
  </si>
  <si>
    <t>Context: Agile methods have limitations concerning problem understanding and solution finding, which can cause organizations to push misguided products and accrue waste. Some authors suggest combining agile methods with discovery-oriented approaches to overcome this, with notable candidates being User-Centered Design (UCD) and Lean Startup, a combination of which there is yet not a demonstrated, comprehensive study on how it works. Objective: To characterize a development approach combination of Agile Software Development, UCD, and Lean Startup; exposing how the three approaches can be intertwined in a single development process and how they affect development. Method: We conducted a case study with two industry software development teams that use this combined approach, investigating them through interviews, observation, focus groups, and a workshop during a nine-month period in which they were stationed in a custom-built development lab. Results: The teams are made up of user advocates, business advocates, and solution builders; while their development approach emphasizes experimentation by making heavy use of build-measure-learn cycles. The combined approach promotes a problem-oriented mindset, encouraging team members to work together and engage with the entire development process, actively discovering stakeholders needs and how to fulfill them. Each of its approaches provide a unique contribution to the development process: UCD fosters empathy with stakeholders and enables teams to better understand the problem they are tasked with solving; Lean Startup introduces experimentation as the guiding force of development; and Extreme Programming (the teams’ agile method) provides support to experimentation and achieving technical excellence. Conclusion: The combined approach pushes teams to think critically throughout the development effort. Our practical example provides insight on its essence and might inspire industry practitioners to seek a similar development approach based on the same precepts. © 2021</t>
  </si>
  <si>
    <t>Diversified Third-Party Library Prediction for Mobile App Development</t>
  </si>
  <si>
    <t>https://www.scopus.com/inward/record.uri?eid=2-s2.0-85123192432&amp;doi=10.1109%2fTSE.2020.2982154&amp;partnerID=40&amp;md5=0ff70c64f13f18ec49f7f33178871f22</t>
  </si>
  <si>
    <t>The rapid growth of mobile apps has significantly promoted the use of third-party libraries in mobile app development. However, mobile app developers are now facing the challenge of finding useful third-party libraries for improving their apps, e.g., to enhance user interfaces, to add social features, etc. An effective approach is to leverage collaborative filtering (CF) to predict useful third-party libraries for developers. We employed Matrix Factorization (MF) approaches - the classic CF-based prediction approaches - to make the predictions based on a total of 31,432 Android apps from Google Play. However, our investigation shows that there is a significant lack of diversity in the prediction results - a small fraction of popular third-party libraries dominate the prediction results while most other libraries are ill-served. The low diversity in the prediction results limits the usefulness of the prediction because it lacks novelty and serendipity which are much appreciated by mobile app developers. In order to increase the diversity in the prediction results, we designed an innovative MF-based approach, namely LibSeek, specifically for predicting useful third-party libraries for mobile apps. It employs an adaptive weighting mechanism to neutralize the bias caused by the popularity of third-party libraries. In addition, it introduces neighborhood information, i.e., information about similar apps and similar third-party libraries, to personalize the predictions for individual apps. The experimental results show that LibSeek can significantly diversify the prediction results, and in the meantime, increase the prediction accuracy. © 1976-2012 IEEE.</t>
  </si>
  <si>
    <t>An empirical study of developers’ discussions about security challenges of different programming languages</t>
  </si>
  <si>
    <t>https://www.scopus.com/inward/record.uri?eid=2-s2.0-85120735240&amp;doi=10.1007%2fs10664-021-10054-w&amp;partnerID=40&amp;md5=9e81c71cfa70e21ae28e1f8bc47cbaeb</t>
  </si>
  <si>
    <t>Given programming languages can provide different types and levels of security support, it is critically important to consider security aspects while selecting programming languages for developing software systems. Inadequate consideration of security in the choice of a programming language may lead to potential ramifications for secure development. Whilst theoretical analysis of the supposed security properties of different programming languages has been conducted, there has been relatively little effort to empirically explore the actual security challenges experienced by developers. We have performed a large-scale study of the security challenges of 15 programming languages by quantitatively and qualitatively analysing the developers’ discussions from Stack Overflow and GitHub. By leveraging topic modelling, we have derived a taxonomy of 18 major security challenges for 6 topic categories. We have also conducted comparative analysis to understand how the identified challenges vary regarding the different programming languages and data sources. Our findings suggest that the challenges and their characteristics differ substantially for different programming languages and data sources, i.e., Stack Overflow and GitHub. The findings provide evidence-based insights and understanding of security challenges related to different programming languages to software professionals (i.e., practitioners or researchers). The reported taxonomy of security challenges can assist both practitioners and researchers in better understanding and traversing the secure development landscape. This study highlights the importance of the choice of technology, e.g., programming language, in secure software engineering. Hence, the findings are expected to motivate practitioners to consider the potential impact of the choice of programming languages on software security. © 2021, The Author(s), under exclusive licence to Springer Science+Business Media, LLC, part of Springer Nature.</t>
  </si>
  <si>
    <t>How Effective Is Automated Trace Link Recovery in Model-Driven Development?</t>
  </si>
  <si>
    <t>https://www.scopus.com/inward/record.uri?eid=2-s2.0-85127083036&amp;doi=10.1007%2f978-3-030-98464-9_4&amp;partnerID=40&amp;md5=dc16353591d80cf0a9382bfcd345419e</t>
  </si>
  <si>
    <t>[Context and Motivation] Requirements Traceability (RT) aims to follow and describe the lifecycle of a requirement. RT is employed either because it is mandated, or because the product team perceives benefits. [Problem] RT practices such as the establishment and maintenance of trace links are generally carried out manually, thereby being prone to mistakes, vulnerable to changes, time-consuming, and difficult to maintain. Automated tracing tools have been proposed; yet, their adoption is low, often because of the limited evidence of their effectiveness. We focus on vertical traceability that links artifacts having different levels of abstraction. [Results] We design an automated tool for recovering traces between JIRA issues (user stories and bugs) and revisions in a model-driven development (MDD) context. Based on existing literature that uses process and text-based data, we created 123 features to train a machine learning classifier. This classifier was validated via three MDD industry datasets. For a trace recommendation scenario, we obtained an average F 2 -score of 69% with the best tested configuration. For an automated trace maintenance scenario, we obtained an F 0.5 -score of 76%. [Contribution] Our findings provide insights on the effectiveness of state-of-the-art trace link recovery techniques in an MDD context by using real-world data from a large company in the field of low-code development. © 2022, Springer Nature Switzerland AG.</t>
  </si>
  <si>
    <t>Restore: Retrospective Fault Localization Enhancing Automated Program Repair</t>
  </si>
  <si>
    <t>https://www.scopus.com/inward/record.uri?eid=2-s2.0-85123191066&amp;doi=10.1109%2fTSE.2020.2987862&amp;partnerID=40&amp;md5=c6ed2ad37bed0802e5e89f6ea102a838</t>
  </si>
  <si>
    <t>Fault localization is a crucial step of automated program repair, because accurately identifying program locations that are most closely implicated with a fault greatly affects the effectiveness of the patching process. An ideal fault localization technique would provide precise information while requiring moderate computational resources - to best support an efficient search for correct fixes. In contrast, most automated program repair tools use standard fault localization techniques - which are not tightly integrated with the overall program repair process, and hence deliver only subpar efficiency. In this paper, we present retrospective fault localization: a novel fault localization technique geared to the requirements of automated program repair. A key idea of retrospective fault localization is to reuse the outcome of failed patch validation to support mutation-based dynamic analysis - providing accurate fault localization information without incurring onerous computational costs. We implemented retrospective fault localization in a tool called Restore - based on the Jaid Java program repair system. Experiments involving faults from the Defects4J standard benchmark indicate that retrospective fault localization can boost automated program repair: Restore efficiently explores a large fix space, delivering state-of-the-art effectiveness (41 Defects4J bugs correctly fixed, 8 of which no other automated repair tool for Java can fix) while simultaneously boosting performance (speedup over 3 compared to Jaid). Retrospective fault localization is applicable to any automated program repair techniques that rely on fault localization and dynamic validation of patches. © 1976-2012 IEEE.</t>
  </si>
  <si>
    <t>Reflections on the Empirical Software Engineering journal</t>
  </si>
  <si>
    <t>https://www.scopus.com/inward/record.uri?eid=2-s2.0-85117694770&amp;doi=10.1007%2fs10664-021-10055-9&amp;partnerID=40&amp;md5=da955f768b32e7b3f567c7e7ec5d6889</t>
  </si>
  <si>
    <t>On the analysis of non-coding roles in open source development: An empirical study of NPM package projects</t>
  </si>
  <si>
    <t>https://www.scopus.com/inward/record.uri?eid=2-s2.0-85118544073&amp;doi=10.1007%2fs10664-021-10061-x&amp;partnerID=40&amp;md5=57ae3cd63650742965e427a0fe06eda2</t>
  </si>
  <si>
    <t>The role of non-coding contributors in Open Source Software (OSS) is poorly understood. Most of current research around OSS development focuses on the coding aspects of the project (e.g., commits, pull requests or code reviews) while ignoring the potential of other types of contributions. Often, due to the assumption that these other contributions are not significant in number and that, in any case, they are handled by the same people that are also part of the “coding team”. This paper aims to investigate whether this is actually the case by analyzing the frequency and diversity of non-coding contributions in OSS development. As a sample of projects for our study we have taken the 100 most popular projects in the ecosystem of NPM, a package manager for JavaScript. Our results validate the importance of dedicated non-coding contributors in OSS and the diversity of OSS communities as, typically, a contributor specializes in a specific subset of roles. We foresee that projects adopting explicit policies to attract and onboard them could see a positive impact in their long-term sustainability providing they also put in place the right governance strategies to facilitate the migration and collaboration among the different roles. As part of this work, we also provide a replicability package to facilitate further quantitative role-based analysis by other researchers. © 2021, The Author(s).</t>
  </si>
  <si>
    <t>On Testing Security Requirements in Industry – A Survey Study</t>
  </si>
  <si>
    <t>https://www.scopus.com/inward/record.uri?eid=2-s2.0-85127049806&amp;doi=10.1007%2f978-3-030-98464-9_15&amp;partnerID=40&amp;md5=e5aa91a6d680e9b1f5a874857f17fb0f</t>
  </si>
  <si>
    <t>[Context and motivation] Among all categories of non-functional requirements, requirements concerning security are those that are specified frequently and tackled with care. [Question/problem] Constant changes in technologies used to develop software products drive to new and changing security requirements, which requires adapting of the approaches used to investigate if the security requirements are satisfied. And, thus, the question arises if and how security requirements are tested. [Principal ideas/results] We conducted an online survey among software development practitioners. 190 respondents from a wide variety of countries shared with us their experience concerning testing security requirements. [Contribution] We learned that security requirements are tested in the majority of surveyed projects. However, in some having high impact (economic, human health, environment) the dedicated effort is small or none. There are different techniques used from automated ones like static code analysis, to manual ones like code reviews. Most developers, QAs and DevOps are testing security. The greatest challenges concern culture, knowledge, and difficulty in specifying tests. © 2022, Springer Nature Switzerland AG.</t>
  </si>
  <si>
    <t>Demystifying regular expression bugs: A comprehensive study on regular expression bug causes, fixes, and testing</t>
  </si>
  <si>
    <t>https://www.scopus.com/inward/record.uri?eid=2-s2.0-85118722258&amp;doi=10.1007%2fs10664-021-10033-1&amp;partnerID=40&amp;md5=610820c3285f753b32c8b1331cbf016c</t>
  </si>
  <si>
    <t>Regular expressions cause string-related bugs and open security vulnerabilities for DOS attacks. However, beyond ReDoS (Regular expression Denial of Service), little is known about the extent to which regular expression issues affect software development and how these issues are addressed in practice. We conduct an empirical study of 356 regex-related bugs from merged pull requests in Apache, Mozilla, Facebook, and Google GitHub repositories. We identify and classify the nature of the regular expression problems, the fixes, and the related changes in the test code. The most important findings in this paper are as follows: 1) incorrect regular expression semantics is the dominant root cause of regular expression bugs (165/356, 46.3%). The remaining root causes are incorrect API usage (9.3%) and other code issues that require regular expression changes in the fix (29.5%), 2) fixing regular expression bugs is nontrivial as it takes more time and more lines of code to fix them compared to the general pull requests, 3) most (51%) of the regex-related pull requests do not contain test code changes. Certain regex bug types (e.g., compile error, performance issues, regex representation) are less likely to include test code changes than others, and 4) the dominant type of test code changes in regex-related pull requests is test case addition (75%). The results of this study contribute to a broader understanding of the practical problems faced by developers when using, fixing, and testing regular expressions. © 2021, The Author(s), under exclusive licence to Springer Science+Business Media, LLC, part of Springer Nature.</t>
  </si>
  <si>
    <t>Omni: automated ensemble with unexpected models against adversarial evasion attack</t>
  </si>
  <si>
    <t>https://www.scopus.com/inward/record.uri?eid=2-s2.0-85120176543&amp;doi=10.1007%2fs10664-021-10064-8&amp;partnerID=40&amp;md5=03acee33c3a037b523707e2cfa219824</t>
  </si>
  <si>
    <t>Context: Machine learning-based security detection models have become prevalent in modern malware and intrusion detection systems. However, previous studies show that such models are susceptible to adversarial evasion attacks. In this type of attack, inputs (i.e., adversarial examples) are specially crafted by intelligent malicious adversaries, with the aim of being misclassified by existing state-of-the-art models (e.g., deep neural networks). Once the attackers can fool a classifier to think that a malicious input is actually benign, they can render a machine learning-based malware or intrusion detection system ineffective. Objective: To help security practitioners and researchers build a more robust model against non-adaptive, white-box and non-targeted adversarial evasion attacks through the idea of ensemble model. Method: We propose an approach called Omni, the main idea of which is to explore methods that create an ensemble of “unexpected models”; i.e., models whose control hyperparameters have a large distance to the hyperparameters of an adversary’s target model, with which we then make an optimized weighted ensemble prediction. Results: In studies with five types of adversarial evasion attacks (FGSM, BIM, JSMA, DeepFool and Carlini-Wagner) on five security datasets (NSL-KDD, CIC-IDS-2017, CSE-CIC-IDS2018, CICAndMal2017 and the Contagio PDF dataset), we show Omni is a promising approach as a defense strategy against adversarial attacks when compared with other baseline treatments. Conclusions: When employing ensemble defense against adversarial evasion attacks, we suggest to create ensemble with unexpected models that are distant from the attacker’s expected model (i.e., target model) through methods such as hyperparameter optimization. © 2021, The Author(s), under exclusive licence to Springer Science+Business Media, LLC, part of Springer Nature.</t>
  </si>
  <si>
    <t>Machine Learning Testing: Survey, Landscapes and Horizons</t>
  </si>
  <si>
    <t>https://www.scopus.com/inward/record.uri?eid=2-s2.0-85123224381&amp;doi=10.1109%2fTSE.2019.2962027&amp;partnerID=40&amp;md5=6bcb2de3ce3cbcef90ece1cf886dda83</t>
  </si>
  <si>
    <t>This paper provides a comprehensive survey of techniques for testing machine learning systems; Machine Learning Testing (ML testing) research. It covers 144 papers on testing properties (e.g., correctness, robustness, and fairness), testing components (e.g., the data, learning program, and framework), testing workflow (e.g., test generation and test evaluation), and application scenarios (e.g., autonomous driving, machine translation). The paper also analyses trends concerning datasets, research trends, and research focus, concluding with research challenges and promising research directions in ML testing. © 1976-2012 IEEE.</t>
  </si>
  <si>
    <t>Vision Video Making with Novices: A Research Preview</t>
  </si>
  <si>
    <t>https://www.scopus.com/inward/record.uri?eid=2-s2.0-85127066255&amp;doi=10.1007%2f978-3-030-98464-9_19&amp;partnerID=40&amp;md5=7e82351e7cfa79c32e4921ac1e672c49</t>
  </si>
  <si>
    <t>[Context and motivation] It is crucial to develop a vision of what a new piece of software will do and how it will affect personal tasks, processes, and the environment. Vision videos have been proposed for visualizing a tentative vision very early in a project, long before prototypes are in reach. Such a video can support the elicitation and validation of (software) product visions. [Question/problem] However, vision videos often have to be produced by people without prior knowledge in video production. Can video novices be adequately supported through an adapted vision video creation process? What materials, documents, and steps are crucial for planning, recording, and finalizing a video? [Principal ideas/results] We derived recommendations for Affordable Vision Videos. In this paper, we describe how the recommended process and techniques performed when we created a vision video with the “Viva con Agua” (VcA) NGO. [Contribution] The lessons learned from this case study helped us improve our recommendations for requirements engineers who are not proficient in directing videos but consider using them as a good medium for expressing visions and soliciting rich feedback. © 2022, Springer Nature Switzerland AG.</t>
  </si>
  <si>
    <t>A model-driven framework to support strategic agility: Value-added perspective</t>
  </si>
  <si>
    <t>https://www.scopus.com/inward/record.uri?eid=2-s2.0-85116328449&amp;doi=10.1016%2fj.infsof.2021.106734&amp;partnerID=40&amp;md5=5c7026509cc55d1d676bfecb06e768fd</t>
  </si>
  <si>
    <t>Context: The Covid-19 pandemic has shown the entire world that the habits of work, freedom, and consumption can change quickly and significantly for an undetermined amount of time. A dynamic environment as such, prompts organizations to move fast in order to leverage changing circumstances as sources of opportunity rather than deadly threats. Drastic changes in work organization, consumption habits, compliance, etc., may require firms to quickly adopt new technology delivering all sorts of added value. Objective: The development and adoption of new technology – structurally impacting the way the organization conducts its activities – requires a considerable amount of effort in a short time frame, thus rendering it a governance decision where the alignment of the technology's adoption and use to the long term strategy needs to be evaluated. The short time frame requiring fast response implies that agility should not remain a development or management/operational concept but should also be adopted onto the strategic layer. Method: Design Science Research (DSR) has been applied to build-up a framework supporting strategic agility in a model-driven fashion called Strategic Agile Model Driven IT Governance (StratAMoDrIGo). The relevance, rigor and design cycles of DSR have been applied and presented. Results: StratAMoDrIGo is based on the identification of sources of value for the organization's strategy, its stakeholders and the users of the implemented/adopted technology. Relevant concepts are consolidated in an ontology of which the application uses the NFR Model at strategic-level and the i* Strategic Rationale Model at management-level. The proposal is applied on the case of an hospital facing the Covid-19 pandemic. Conclusion: The value brought by strategic opportunities’ adoption to the organization, stakeholders and users can be evaluated ex ante through conceptual models. © 2021 Elsevier B.V.</t>
  </si>
  <si>
    <t>Contextual Documentation Referencing on Stack Overflow</t>
  </si>
  <si>
    <t>https://www.scopus.com/inward/record.uri?eid=2-s2.0-85123160865&amp;doi=10.1109%2fTSE.2020.2981898&amp;partnerID=40&amp;md5=cdc9702ecf4b20a423af450e72f12d1a</t>
  </si>
  <si>
    <t>Software engineering is knowledge-intensive and requires software developers to continually search for knowledge, often on community question answering platforms such as Stack Overflow. Such information sharing platforms do not exist in isolation, and part of the evidence that they exist in a broader software documentation ecosystem is the common presence of hyperlinks to other documentation resources found in forum posts. With the goal of helping to improve the information diffusion between Stack Overflow and other documentation resources, we conducted a study to answer the question of how and why documentation is referenced in Stack Overflow threads. We sampled and classified 759 links from two different domains, regular expressions and Android development, to qualitatively and quantitatively analyze the links' context and purpose, including attribution, awareness, and recommendations. We found that links on Stack Overflow serve a wide range of distinct purposes, ranging from citation links attributing content copied into Stack Overflow, over links clarifying concepts using Wikipedia pages, to recommendations of software components and resources for background reading. This purpose spectrum has major corollaries, including our observation that links to documentation resources are a reflection of the information needs typical to a technology domain. We contribute a framework and method to analyze the context and purpose of Stack Overflow links, a public dataset of annotated links, and a description of five major observations about linking practices on Stack Overflow. Those observations include the above-mentioned purpose spectrum, its interplay with documentation resources and applications domains, and the fact that links on Stack Overflow often lack context in form of accompanying quotes or summaries. We further point to potential tool support to enhance the information diffusion between Stack Overflow and other documentation resources. © 1976-2012 IEEE.</t>
  </si>
  <si>
    <t>An approach to explore sequential interactions in cognitive activities of software engineering</t>
  </si>
  <si>
    <t>https://www.scopus.com/inward/record.uri?eid=2-s2.0-85115185253&amp;doi=10.1016%2fj.infsof.2021.106730&amp;partnerID=40&amp;md5=e9af7b6254edf3441a55e85872cfae06</t>
  </si>
  <si>
    <t>Context:: The study of cognitive aspects around software activities can provide valuable insights to improve software engineering practices. Objective: This paper presents an approach based on distributed cognition and sequential analysis to explore cognitive activities in the software development context by analyzing the interactions between software practitioners and the resources used to support them. Method: We conducted nine laboratory-based observation sessions to record qualitative audio/video data of interactions between the study participants and at-hand resources during the planning and managing of software analytics tasks. Results: The interaction strategies of the resources model included 21 emergent actions, and the sequential analysis revealed two different patterns of interaction over time. Conclusion: Our approach has been useful for evaluating how well an artifact works to support a team in software analytics activities. Furthermore, it can be applied to explore and discover interaction patterns in different software activities. © 2021 Elsevier B.V.</t>
  </si>
  <si>
    <t>Supporting IoT applications deployment on edge-based infrastructures using multi-layer feature models</t>
  </si>
  <si>
    <t>https://www.scopus.com/inward/record.uri?eid=2-s2.0-85115968962&amp;doi=10.1016%2fj.jss.2021.111086&amp;partnerID=40&amp;md5=f776b736335e0a4db66f5f7b7902e6b2</t>
  </si>
  <si>
    <t>Edge Computing proposes to use the nearby devices in the frontier/Edge of the access network for deploying application tasks of IoT-based systems. However, the functionality of such cyber–physical systems, which is usually distributed in several devices and computers, imposes specific requirements on the infrastructure to run properly. The evolution of an application to meet new user requirements and the high diversity of hardware and software technologies in the IoT/Edge/Cloud can complicate the deployment of continuously evolving applications. The aim of our approach is to apply Multi Layer Feature Models, which capture the variability of applications and the software and hardware infrastructure, to support the deployment in edge-based environments of cyber–physical applications. With this multi-layered approach is possible to support the evolution of application and infrastructure independently. Considering that IoT/Edge/Cloud infrastructures are usually shared by many applications, the deployment process has to assure that there will be enough resources for all of them, informing developers about the feasible alternatives. We provide four modules so that the developer can calculate what is the configuration of minimal set of devices supporting application requirements of the evolved application. In addition, the developer can find what is the application configuration that can be hosted in the current infrastructure. The successive solutions of continuous deployment generated by our approach pursue the reduction of the system energy footprint and/or execution latency. © 2021 The Author(s)</t>
  </si>
  <si>
    <t>Adopting threat modelling in agile software development projects</t>
  </si>
  <si>
    <t>https://www.scopus.com/inward/record.uri?eid=2-s2.0-85116418591&amp;doi=10.1016%2fj.jss.2021.111090&amp;partnerID=40&amp;md5=ad88d48115e38c1202b858dee82f5ac9</t>
  </si>
  <si>
    <t>The goal of secure software engineering is to create software that keeps performing as intended, even when exposed to attacks. Threat modelling is considered to be a key activity to reach this goal, but has turned out to be challenging to implement in agile teams. This paper presents results from four different studies, in which we have investigated how agile teams do threat modelling today. Study A is based on observations and document analysis from five teams in a single organisation, Study B is based on interviews with eight individuals from four different organisations, Study C is based on a questionnaire survey of 45 students at two different universities, and Study D is based on interviews with seven teams in a single organisation, supplemented with document analysis. Our results include findings, challenges and current good practice related to the use of Data Flow Diagrams, STRIDE and the Microsoft Threat Modelling Tool. We also cross-check our findings with previous relevant work, and provide recommendations for making the threat modelling activities more useful to agile teams. © 2021 Elsevier Inc.</t>
  </si>
  <si>
    <t>Why and how is Scrum being adapted in practice: A systematic review</t>
  </si>
  <si>
    <t>https://www.scopus.com/inward/record.uri?eid=2-s2.0-85117250893&amp;doi=10.1016%2fj.jss.2021.111110&amp;partnerID=40&amp;md5=679e2472bbc61b779a693b59f1e1db71</t>
  </si>
  <si>
    <t>Scrum, recognized today as the most popular agile development methodology, has been used in a wide range of settings and for varying purposes, in- and outside of the traditional software development context. The use of Scrum in non-traditional settings and for different needs led to a considerable corpus of academic literature that investigates, presents, and discusses modifications to the original method, aimed to make it fit such novel forms of application. Based on a large-scale review of extant literature, this study systematically analyses why and how Scrum was reportedly modified in different instances and contributes with a synthesis that can serve as a basis for a more systematic approach to future research and practice. We explicate nine common modification objectives for change (e.g., attaining high performance, non-standard contexts, distributed development) mapped against seven generic modification strategies (e.g., method guidance, new procedures, or artifacts). Building on our extensive literature analysis we highlight research gaps and identify promising areas for future research. © 2021 Elsevier Inc.</t>
  </si>
  <si>
    <t>Information retrieval versus deep learning approaches for generating traceability links in bilingual projects</t>
  </si>
  <si>
    <t>https://www.scopus.com/inward/record.uri?eid=2-s2.0-85117709914&amp;doi=10.1007%2fs10664-021-10050-0&amp;partnerID=40&amp;md5=fb18745b51cfea856892a90ae4156f24</t>
  </si>
  <si>
    <t>Software traceability links are established between diverse artifacts of the software development process in order to support tasks such as compliance analysis, safety assurance, and requirements validation. However, practice has shown that it is difficult and costly to create and maintain trace links in non-trivially sized projects. For this reason, many researchers have proposed and evaluated automated approaches based on information retrieval and deep-learning. Generating trace links automatically can also be challenging – especially in multi-national projects which include artifacts written in multiple languages. The intermingled language use can reduce the efficiency of automated tracing solutions. In this work, we analyze patterns of intermingled language that we observed in several different projects, and then comparatively evaluate different tracing algorithms. These include Information Retrieval techniques, such as the Vector Space Model (VSM), Latent Semantic Indexing (LSI), Latent Dirichlet Allocation (LDA), and various models that combine mono- and cross-lingual word embeddings with the Generative Vector Space Model (GVSM), and a deep-learning approach based on a BERT language model. Our experimental analysis of trace links generated for 14 Chinese-English projects indicates that our MultiLingual Trace-BERT approach performed best in large projects with close to 2-times the accuracy of the best IR approach, while the IR-based GVSM with neural machine translation and a monolingual word embedding performed best on small projects. © 2021, The Author(s), under exclusive licence to Springer Science+Business Media, LLC, part of Springer Nature.</t>
  </si>
  <si>
    <t>An Empirical Study of Model-Agnostic Techniques for Defect Prediction Models</t>
  </si>
  <si>
    <t>https://www.scopus.com/inward/record.uri?eid=2-s2.0-85123222595&amp;doi=10.1109%2fTSE.2020.2982385&amp;partnerID=40&amp;md5=3ee77f77a734899419d4d565aba3f0ef</t>
  </si>
  <si>
    <t>Software analytics have empowered software organisations to support a wide range of improved decision-making and policy-making. However, such predictions made by software analytics to date have not been explained and justified. Specifically, current defect prediction models still fail to explain why models make such a prediction and fail to uphold the privacy laws in terms of the requirement to explain any decision made by an algorithm. In this paper, we empirically evaluate three model-agnostic techniques, i.e., two state-of-the-art Local Interpretability Model-agnostic Explanations technique (LIME) and BreakDown techniques, and our improvement of LIME with Hyper Parameter Optimisation (LIME-HPO). Through a case study of 32 highly-curated defect datasets that span across 9 open-source software systems, we conclude that (1) model-agnostic techniques are needed to explain individual predictions of defect models; (2) instance explanations generated by model-agnostic techniques are mostly overlapping (but not exactly the same) with the global explanation of defect models and reliable when they are re-generated; (3) model-agnostic techniques take less than a minute to generate instance explanations; and (4) more than half of the practitioners perceive that the contrastive explanations are necessary and useful to understand the predictions of defect models. Since the implementation of the studied model-agnostic techniques is available in both Python and R, we recommend model-agnostic techniques be used in the future.  © 1976-2012 IEEE.</t>
  </si>
  <si>
    <t>An analysis of open source software licensing questions in Stack Exchange sites</t>
  </si>
  <si>
    <t>https://www.scopus.com/inward/record.uri?eid=2-s2.0-85117943388&amp;doi=10.1016%2fj.jss.2021.111113&amp;partnerID=40&amp;md5=61f51f0ceda8405f8414a67dc4976740</t>
  </si>
  <si>
    <t>Free and open source software is widely used in the creation of software systems, whereas many organizations choose to provide their systems as open source. Open source software carries licenses that determine the conditions under which the original software can be used. Appropriate use of licenses requires relevant expertise by the practitioners, and has an important legal angle. Educators and employers need to ensure that developers have the necessary training to understand licensing risks and how they can be addressed. At the same time, it is important to understand which issues practitioners face when they are using a specific open source license, when they are developing new open source software products or when they are reusing open source software. In this work, we examine questions posed about open source software licensing using data from the following Stack Exchange sites: Stack Overflow, Software Engineering, Open Source and Law. We analyze the indication of specific licenses and topics in the questions, investigate the attention the posts receive and trends over time, whether appropriate answers are provided and which type of questions are asked. Our results indicate that practitioners need, among other, clarifications about licensing specific software when other licenses are used, and for understanding license content. The results of the study can be useful for educators and employers, organizations that are authoring open source software licenses and developers for understanding the issues faced when using licenses, whereas they are relevant to other software engineering research areas, such as software reusability. © 2021 Elsevier Inc.</t>
  </si>
  <si>
    <t>A Business Model Construction Kit for Platform Business Models - Research Preview</t>
  </si>
  <si>
    <t>https://www.scopus.com/inward/record.uri?eid=2-s2.0-85127051178&amp;doi=10.1007%2f978-3-030-98464-9_14&amp;partnerID=40&amp;md5=d6838f46271dafec13d5e9e772394ac6</t>
  </si>
  <si>
    <t>[Context and motivation] In recent years, the Internet has led to new ways of doing business and has spawned new, platform-based business models. For example, Uber and Airbnb offer platforms that enable broker/mediation services between parties organized in two-sided markets. [Question/problem] To be financially sustainable, platform-specific revenue models are needed to generate cash flows from these intermediation services. Moreover, these revenue models should be revisited over and over again, due to continuous changes in a competitive environment. To a large extent, it is unknown how to continuously (re)design revenue models for platforms efficiently. [Principal ideas/results] We propose three research streams with outcomes that should support continuous and efficient platform design: (1) formalization of known platform revenue models, (2) the organization of known platform revenue models into design patterns such that existing knowledge can be reused efficiently, and (3) support for the dynamics of these models, e.g., how they evolve over time. [Contribution] In the long term, we propose a novel and tractable approach called the Business Model Construction Kit for the continuous and efficient design of platform business models, including the selection of appropriate revenue model(s). The kit will provide a variety of methodologically well-integrated design-oriented tools and accepted knowledge to quickly (re)design a platform business model with a focus on revenue models. The result is a method aimed at helping practitioners design platform business models. © 2022, Springer Nature Switzerland AG.</t>
  </si>
  <si>
    <t>Efficient static analysis and verification of featured transition systems</t>
  </si>
  <si>
    <t>https://www.scopus.com/inward/record.uri?eid=2-s2.0-85113505614&amp;doi=10.1007%2fs10664-020-09930-8&amp;partnerID=40&amp;md5=c299899c8bd578a5f48fdafae996f111</t>
  </si>
  <si>
    <t>A Featured Transition System (FTS) models the behaviour of all products of a Software Product Line (SPL) in a single compact structure, by associating action-labelled transitions with features that condition their presence in product behaviour. It may however be the case that the resulting featured transitions of an FTS cannot be executed in any product (so called dead transitions) or, on the contrary, can be executed in all products (so called false optional transitions). Moreover, an FTS may contain states from which a transition can be executed only in some products (so called hidden deadlock states). It is useful to detect such ambiguities and signal them to the modeller, because dead transitions indicate an anomaly in the FTS that must be corrected, false optional transitions indicate a redundancy that may be removed, and hidden deadlocks should be made explicit in the FTS to improve the understanding of the model and to enable efficient verification—if the deadlocks in the products should not be remedied in the first place. We provide an algorithm to analyse an FTS for ambiguities and a means to transform an ambiguous FTS into an unambiguous one. The scope is twofold: an ambiguous model is typically undesired as it gives an unclear idea of the SPL and, moreover, an unambiguous FTS can efficiently be model checked. We empirically show the suitability of the algorithm by applying it to a number of benchmark SPL examples from the literature, and we show how this facilitates a kind of family-based model checking of a wide range of properties on FTSs. © 2021, The Author(s).</t>
  </si>
  <si>
    <t>MontiThings: Model-Driven Development and Deployment of Reliable IoT Applications</t>
  </si>
  <si>
    <t>https://www.scopus.com/inward/record.uri?eid=2-s2.0-85116410296&amp;doi=10.1016%2fj.jss.2021.111087&amp;partnerID=40&amp;md5=e2c9daf5a5a44f073d4510683561ec68</t>
  </si>
  <si>
    <t>Internet of Things (IoT) applications are exposed to harsh conditions due to factors such as device failure, network problems, or implausible sensor values. We investigate how the inherent encapsulation of component and connector (C&amp;C) architectures can be used to develop and deploy reliable IoT applications. Existing C&amp;C languages for the development of IoT applications mainly focus on the description of architectures and the distribution of components to IoT devices. Furthermore, related approaches often pollute the models with low-level implementation details, tying the models to a particular platform and making them harder to understand. In this paper, we introduce MontiThings, a C&amp;C language offering automatic error handling capabilities and a clear separation between business logic and implementation details. The error-handling methods presented in this paper can make C&amp;C-based IoT applications more reliable without cluttering the business logic with error-handling code that is time-consuming to develop and makes the models hard to understand, especially for non-experts. © 2021 Elsevier Inc.</t>
  </si>
  <si>
    <t>Automatically inferring user behavior models in large-scale web applications</t>
  </si>
  <si>
    <t>https://www.scopus.com/inward/record.uri?eid=2-s2.0-85113280279&amp;doi=10.1016%2fj.infsof.2021.106704&amp;partnerID=40&amp;md5=337d4353a7f1e0844d493f8c339533e4</t>
  </si>
  <si>
    <t>Context: Inferring a behavioral model from users’ navigation patterns in a web application helps application providers to understand their users’ interests. It is essential to automatically identify and generate such models as the volume of daily interactions with applications are enormous. Objective: The goal of this paper is to incrementally generate such an automated user behavior model with no instrumentation for understanding users’ interests in large-scale mobile and desktop applications. Method: We propose an approach to fully automate the behavioral model generation for large-scale web applications. Our proposed solution infers a reward augmented behavioral model using a reinforcement learning method by 1) dynamically generating a set of probabilistic Markov models from the users’ interactions, 2) augmenting the state of the model with reward values. Our analysis engine of the proposed solution evaluates the evolving properties of interaction patterns against the inferred behavioral models using probabilistic model checking. Results: We evaluate the utility of our approach by using it on a large-scale mobile and desktop application. In order to show that it is assigning meaningful reward values, we compare these values with results from Google Analytics (as a state-of-the-art approach). Empirical results indicate that our approach is not only compatible with the results from Google Analytics, but also can provide information in situations, where Google Analytics data is not available. Conclusion: In this paper, we present a novel stochastic approach to (1) generate user behavioral models for mobile and desktop web applications, (2) automatically calculate the states’ rewards, (3) annotate and analyze the models to verify their quantitative properties, and (4) address many limitations found in existing approaches. © 2021</t>
  </si>
  <si>
    <t>Injecting software faults in Python applications: The OpenStack case study</t>
  </si>
  <si>
    <t>https://www.scopus.com/inward/record.uri?eid=2-s2.0-85118689455&amp;doi=10.1007%2fs10664-021-10047-9&amp;partnerID=40&amp;md5=c3406de66580de74d62c62bf837d1fc4</t>
  </si>
  <si>
    <t>Software fault injection techniques have been largely used as means for evaluating the dependability of systems in presence of certain types of faults. Despite the large diversity of tools offering the possibility of emulating the presence of software faults, there is little practical support for emulating the presence of software faults in Python applications, which are increasingly being used to support business critical cloud services. In this paper, we present FIT4Python, a tool for injecting software faults in Python code and then use it, in a mutation testing campaign, to analyse the effectiveness of OpenStack’s test suite against new probable software faults. We begin by analysing the types of faults affecting Nova Compute, the core component of OpenStack. We use our tool to emulate the presence of new faults in Nova Compute API to understand how well OpenStack’s battery of unit, functional, and integration tests cover these new, but probable, situations. Results show clear limitations in the effectiveness of OpenStack developers’ test suites, with many cases of injected faults passing undetected through all three types of tests and that nearly half of the analysed problems could be detected with trivial changes or additions to the unit tests. © 2021, The Author(s), under exclusive licence to Springer Science+Business Media, LLC, part of Springer Nature.</t>
  </si>
  <si>
    <t>Setting AI in Context: A Case Study on Defining the Context and Operational Design Domain for Automated Driving</t>
  </si>
  <si>
    <t>https://www.scopus.com/inward/record.uri?eid=2-s2.0-85127043600&amp;doi=10.1007%2f978-3-030-98464-9_16&amp;partnerID=40&amp;md5=4615e4201fad42dc0ce833032f3e3eaf</t>
  </si>
  <si>
    <t>[Context and motivation] For automated driving systems, the operational context needs to be known in order to state guarantees on performance and safety. The operational design domain (ODD) is an abstraction of the operational context, and its definition is an integral part of the system development process. [Question/problem] There are still major uncertainties in how to clearly define and document the operational context in a diverse and distributed development environment such as the automotive industry. This case study investigates the challenges with context definitions for the development of perception functions that use machine learning for automated driving. [Principal ideas/results] Based on qualitative analysis of data from semi-structured interviews, the case study shows that there is a lack of standardisation for context definitions across the industry, ambiguities in the processes that lead to deriving the ODD, missing documentation of assumptions about the operational context, and a lack of involvement of function developers in the context definition. [Contribution] The results outline challenges experienced by an automotive supplier company when defining the operational context for systems using machine learning. Furthermore, the study collected ideas for potential solutions from the perspective of practitioners. © 2022, Springer Nature Switzerland AG.</t>
  </si>
  <si>
    <t>Automated Question Answering for Improved Understanding of Compliance Requirements: A Multi-Document Study</t>
  </si>
  <si>
    <t>https://www.scopus.com/inward/record.uri?eid=2-s2.0-85138923987&amp;doi=10.1109%2fRE54965.2022.00011&amp;partnerID=40&amp;md5=7cf2c7cf23621ca83b2f0cb20317838e</t>
  </si>
  <si>
    <t>Software systems are increasingly subject to regulatory compliance. Extracting compliance requirements from regulations is challenging. Ideally, locating compliance-related information in a regulation requires a joint effort from requirements engineers and legal experts, whose availability is limited. However, regulations are typically long documents spanning hundreds of pages, containing legal jargon, applying complicated natural language structures, and including cross-references, thus making their analysis effort-intensive. In this paper, we propose an automated question-answering (QA) approach that assists requirements engineers in finding the legal text passages relevant to compliance requirements. Our approach utilizes large-scale language models fine-tuned for QA, including BERT and three variants. We evaluate our approach on 107 question-answer pairs, manually curated by subject-matter experts, for four different European regulatory documents. Among these documents is the general data protection regulation (GDPR) - a major source for privacy-related requirements. Our empirical results show that, in $\approx 94$% of the cases, our approach finds the text passage containing the answer to a given question among the top five passages that our approach marks as most relevant. Further, our approach successfully demarcates, in the selected passage, the right answer with an average accuracy of $\approx$91%.  © 2022 IEEE.</t>
  </si>
  <si>
    <t>Quo Vadis, Explainability? – A Research Roadmap for Explainability Engineering</t>
  </si>
  <si>
    <t>https://www.scopus.com/inward/record.uri?eid=2-s2.0-85127080985&amp;doi=10.1007%2f978-3-030-98464-9_3&amp;partnerID=40&amp;md5=56be307ef2ad6afb025945234df14286</t>
  </si>
  <si>
    <t>[Context and motivation] In our modern society, software systems are highly integrated into our daily life. Quality aspects such as ethics, fairness, and transparency have been discussed as essential for trustworthy software systems and explainability has been identified as a means to achieve all of these three in systems. [Question/problem] Like other quality aspects, explainability must be discovered and treated during the design of those systems. Although explainability has become a hot topic in several communities from different areas of knowledge, there is only little research on systematic explainability engineering. Yet, methods and techniques from requirements and software engineering would add a lot of value to the explainability research. [Principal ideas/results] As a first step to explore this research landscape, we held an interdisciplinary workshop to collect ideas from different communities and to discuss open research questions. In a subsequent working group, we further analyzed and structured the results of this workshop to identify the most important research questions. As a result, we now present a research roadmap for explainable systems. [Contribution] With our research roadmap we aim to advance the software and requirements engineering methods and techniques for explainable systems and to attract research on the most urgent open questions. © 2022, Springer Nature Switzerland AG.</t>
  </si>
  <si>
    <t>PyFoReL: A Domain-Specific Language for Formal Requirements in Temporal Logic</t>
  </si>
  <si>
    <t>https://www.scopus.com/inward/record.uri?eid=2-s2.0-85133885496&amp;doi=10.1109%2fRE54965.2022.00037&amp;partnerID=40&amp;md5=2ed4dd0e4e02455d8e8704e4cba5915a</t>
  </si>
  <si>
    <t>Temporal Logic (TL) bridges the gap between natural language and formal reasoning in the field of complex systems verification. However, in order to leverage the expressivity entailed by TL, the syntax and semantics must first be understood - a large task in itself. This significant knowledge gap leads to several issues: (1) the likelihood of adopting a TL-based verification method is decreased, and (2) the chance of poorly written and inaccurate requirements is increased. In this ongoing work, we present the Pythonic Formal Requirements Language (PyFoReL) tool: a Domain-Specific Language inspired by the programming language Python to simplify the elicitation of TL-based requirements for engineers and non-experts.  © 2022 IEEE.</t>
  </si>
  <si>
    <t>How Developers Choose Names</t>
  </si>
  <si>
    <t>https://www.scopus.com/inward/record.uri?eid=2-s2.0-85123188545&amp;doi=10.1109%2fTSE.2020.2976920&amp;partnerID=40&amp;md5=9caa27b2b1b46a3da138300eab9e5294</t>
  </si>
  <si>
    <t>The names of variables and functions serve as implicit documentation and are instrumental for program comprehension. But choosing good meaningful names is hard. We perform a sequence of experiments in which a total of 334 subjects are required to choose names in given programming scenarios. The first experiment shows that the probability that two developers would select the same name is low: in the 47 instances in our experiments the median probability was only 6.9 percent. At the same time, given that a specific name is chosen, it is usually understood by the majority of developers. Analysis of the names given in the experiment suggests a model where naming is a (not necessarily cognizant or serial) three-step process: (1) selecting the concepts to include in the name, (2) choosing the words to represent each concept, and (3) constructing a name using these words. A followup experiment, using the same experimental setup, then checked whether using this model explicitly can improve the quality of names. The results were that names selected by subjects using the model were judged by two independent judges to be superior to names chosen in the original experiment by a ratio of two-to-one. Using the model appears to encourage the use of more concepts and longer names. © 1976-2012 IEEE.</t>
  </si>
  <si>
    <t>Path-directed source test case generation and prioritization in metamorphic testing</t>
  </si>
  <si>
    <t>https://www.scopus.com/inward/record.uri?eid=2-s2.0-85118708062&amp;doi=10.1016%2fj.jss.2021.111091&amp;partnerID=40&amp;md5=d8b5b3e11e4bb055db5f6efa69ca517b</t>
  </si>
  <si>
    <t>Metamorphic testing is a technique that makes use of some necessary properties of the software under test, termed as metamorphic relations, to construct new test cases, namely follow-up test cases, based on some existing test cases, namely source test cases. Due to the ability of verifying testing results without the need of test oracles, it has been widely used in many application domains and detected lots of real-life faults. Numerous investigations have been conducted to further improve the effectiveness of metamorphic testing, most of which were focused on the identification and selection of “good” metamorphic relations. Recently, a few studies emerged on the research direction of how to generate and select source test cases that are effective in fault detection. In this paper, we propose a novel approach to generating source test cases based on their associated path constraints, which are obtained through symbolic execution. The path distance among test cases is leveraged to guide the prioritization of source test cases, which further improve the efficiency. A tool has been developed to automate the proposed approach as much as possible. Empirical studies have also been conducted to evaluate the fault-detection effectiveness of the approach. The results show that this approach enhances both the performance and automation of metamorphic testing. It also highlights interesting research directions for further improving metamorphic testing. © 2021 Elsevier Inc.</t>
  </si>
  <si>
    <t>Output Sampling for Output Diversity in Automatic Unit Test Generation</t>
  </si>
  <si>
    <t>https://www.scopus.com/inward/record.uri?eid=2-s2.0-85123183897&amp;doi=10.1109%2fTSE.2020.2987377&amp;partnerID=40&amp;md5=09e017de477f100b23dcb41ab5e5ca5f</t>
  </si>
  <si>
    <t>Diverse test sets are able to expose bugs that test sets generated with structural coverage techniques cannot discover. Input-diverse test set generators have been shown to be effective for this, but also have limitations: e.g., they need to be complemented with semantic information derived from the Software Under Test. We demonstrate how to drive the test set generation process with semantic information in the form of output diversity. We present the first totally automatic output sampling for output diversity unit test set generation tool, called OutGen. OutGen transforms a program into an SMT formula in bit-vector arithmetic. It then applies universal hashing in order to generate an output-based diverse set of inputs. The result offers significant diversity improvements when measured as a high output uniqueness count. It achieves this by ensuring that the test set's output probability distribution is uniform, i.e., highly diverse. The use of output sampling, as opposed to any of input sampling, CBMC, CAVM, behaviour diversity or random testing improves mutation score and bug detection by up to 4150 and 963 percent respectively on programs drawn from three different corpora: the R-project, SIR and CodeFlaws. OutGen test sets achieve an average mutation score of up to 92 percent, and 70 percent of the test sets detect the defect. Moreover, OutGen is the only automatic unit test generation tool that is able to detect bugs on the real number C functions from the R-project.  © 1976-2012 IEEE.</t>
  </si>
  <si>
    <t>How resource utilization influences UI responsiveness of Android software</t>
  </si>
  <si>
    <t>https://www.scopus.com/inward/record.uri?eid=2-s2.0-85115295716&amp;doi=10.1016%2fj.infsof.2021.106728&amp;partnerID=40&amp;md5=5e7d8eca1c6844999535ecd0b86c5b53</t>
  </si>
  <si>
    <t>Context: The rapid responsiveness of smartphones is critical to user experience. Excessive resource utilization is typically considered as one of the major factors leading to laggy-UI. Much work focuses on modifying the design of Android systems and software to reduce their resource utilization. However, laggy-UI is still quite common on Android devices, especially the low-end ones. One reason is that developers still lack a clear understanding about how the utilization of various resources (e.g., CPU and memory) affects Android responsiveness, which leads to the inadequacy of existing performance optimization measures. Objective: The objective of this paper is to obtain a systematical understanding of how the utilization of various resources (e.g., CPU and memory) affects Android responsiveness. Then accordingly, we aim to figure out the root cause(s) of laggy-UI. Methods: First, we conduct a set of controlled experiments on two Android devices with a stress test tool. Second, we further test 36 real-life Android software to study whether the competition of resource(s), the root factor(s) causing laggy-UI, is severe in real-life scenarios. Results: The experimental results show that CPU competition is the root cause and other resources have no observable impact on Android responsiveness, except in extreme cases, e.g., utilization reaches almost 100%. We also find out CPU competition is quite common for existing Android software when it is running in the background. Conclusion: Through stress testing and real-life Android software testing, this work unveils that CPU competition should be the main problem to be solved. Our experimental results deepen and update previous perceptions of resources’ impact on Android responsiveness. Based on these findings, we provide a set of suggestions for designing high-performance Android systems and software, and effective performance optimization tools. © 2021</t>
  </si>
  <si>
    <t>https://www.scopus.com/inward/record.uri?eid=2-s2.0-85127037035&amp;doi=10.1515%2f9783110726565-201&amp;partnerID=40&amp;md5=40b1c8fb98c06764f8927d449d9f7bc6</t>
  </si>
  <si>
    <t>How secondary school girls perceive Computational Thinking practices through collaborative programming with the micro:bit</t>
  </si>
  <si>
    <t>https://www.scopus.com/inward/record.uri?eid=2-s2.0-85117726469&amp;doi=10.1016%2fj.jss.2021.111107&amp;partnerID=40&amp;md5=1a9f1f248621f0efc2ada38bb4f616dc</t>
  </si>
  <si>
    <t>Computational Thinking (CT) has been investigated from different perspectives. This research aims to investigate how secondary school girls perceive CT practices – the problem-solving practices that students apply while they are engaged in programming – when using the micro:bit device in a collaborative setting. This study also explores the collaborative programming process of secondary school girls with the micro:bit device. We conducted mixed-methods research with 203 secondary school girls (in the state of Victoria, Australia) and 31 mentors attending a girls-only CT program (OzGirlsCT program). The girls were grouped into 52 teams and collaboratively developed computational solutions around realistic, important problems to them and their communities. We distributed two surveys (with 193 responses each) to the girls. Further, we surveyed the mentors (with 31 responses) who monitored the girls, and collected their observation reports on their teams Our study indicates that the girls found “debugging” the most difficult type of CT practice to apply, while collaborative practices of CT were the easiest. We found that prior coding experience significantly reduced the difficulty level of only one CT practice - “debugging”. Our study also identified six challenges the girls faced and six best practices they adopted when working on their computational solutions. © 2021</t>
  </si>
  <si>
    <t>Architectural conformance checking for KDM-represented systems</t>
  </si>
  <si>
    <t>https://www.scopus.com/inward/record.uri?eid=2-s2.0-85117948964&amp;doi=10.1016%2fj.jss.2021.111116&amp;partnerID=40&amp;md5=4dd3fe9ca1aed49aa1513beccc91a258</t>
  </si>
  <si>
    <t>Architecture-Driven Modernization (ADM) is a model-driven reengineering where systems are represented as instances of Knowledge Discovery Metamodel (KDM). KDM is the standard for representing systems in ADM context due to its power for capturing an extensive set of information about software systems. Besides, it is language and platform-independent, so every technique that is able of processing it also present this advantage. A recurrent activity in modernization projects is checking the conformance between the Current Architecture (CA) against the Planned Architecture (PA) in order to identify architectural drifts. The canonical phases of this activity are: (i) specification of the PA with its communication constraints; (ii) ex-traction of the CA, including the relationships among the architectural abstractions; and (iii) comparison between both architectures to identify the drifts. To the best of our knowledge, there is no ACC approach that addresses ACC in ADM context, considering KDM-represented systems. Therefore, we presents an ACC approach to be used in ADM context. We show how KDM can be used in ACC processes for representing the system to be modernized, the PA and the CA. We evaluated Arch-KDM using a small (LabSys-7KLoc) and a medium-size system (FreeMind-84KLoc) and the accuracy of the identification was acceptable. © 2021 Elsevier Inc.</t>
  </si>
  <si>
    <t>Usability inspection: Novice crowd inspectors versus expert</t>
  </si>
  <si>
    <t>https://www.scopus.com/inward/record.uri?eid=2-s2.0-85117919161&amp;doi=10.1016%2fj.jss.2021.111122&amp;partnerID=40&amp;md5=540bc30ea029cac22b98b66d11198e13</t>
  </si>
  <si>
    <t>Objective: This research study aims to investigate the use of novice crowd inspectors for usability inspection with respect to time spent and the cost incurred. This study compares the results of the novice crowd usability inspection guided by a single expert's heuristic usability inspection (novice crowd usability inspection henceforth) with the expert heuristic usability inspection. Background: Traditional usability evaluation methods are time-consuming and expensive. Crowdsourcing has emerged as a cost-effective and quick means of software usability evaluation. Method: In this regard, we designed an experiment to evaluate the usability of two websites and a web dashboard. Results: The results of the experiment show that novice crowd usability inspection guided by a single expert's heuristic usability inspection: a) Finds the same usability issues (w.r.t. content &amp; quantity) as expert heuristic usability inspection. b) Is cost-effective than expert heuristic usability inspection employing less time duration. Conclusion: Based on the findings of this research study, we can conclude that the novice crowd usability inspection guided by a single expert's heuristic usability inspection and expert heuristic usability inspection, on average, gives the same results in terms of issues identified. © 2021</t>
  </si>
  <si>
    <t>FRETting About Requirements: Formalised Requirements for an Aircraft Engine Controller</t>
  </si>
  <si>
    <t>https://www.scopus.com/inward/record.uri?eid=2-s2.0-85127046840&amp;doi=10.1007%2f978-3-030-98464-9_9&amp;partnerID=40&amp;md5=93c4c67f6fcace06f9eab86597408f4c</t>
  </si>
  <si>
    <t>[Context &amp; motivation] Eliciting requirements that are detailed and logical enough to be amenable to formal verification is a difficult task. Multiple tools exist for requirements elicitation and some of these also support formalisation of requirements in a way that is useful for formal methods. [Question/problem] This paper reports on our experience of using the Formal Requirements Elicitation Tool (FRET) alongside our industrial partner. The use case that we investigate is an aircraft engine controller. In this context, we evaluate the use of FRET to bridge the communication gap between formal methods experts and aerospace industry specialists. [Principal ideas/results] We describe our journey from ambiguous, natural-language requirements to concise, formalised FRET requirements. We include our analysis of the formalised requirements from the perspective of patterns, translation into other formal methods and the relationship between parent-child requirements in this set. We also provide insight into lessons learned throughout this process and identify future improvements to FRET. [Contribution] Previous experience reports have been published by the FRET team, but this is the first such report of an industrial use case that was written by researchers that have not been involved FRET’s development. © 2022, Springer Nature Switzerland AG.</t>
  </si>
  <si>
    <t>Ethics in the mining of software repositories</t>
  </si>
  <si>
    <t>https://www.scopus.com/inward/record.uri?eid=2-s2.0-85118534623&amp;doi=10.1007%2fs10664-021-10057-7&amp;partnerID=40&amp;md5=e5f98008f23c42ea4dedaada77054314</t>
  </si>
  <si>
    <t>Research in Mining Software Repositories (MSR) is research involving human subjects, as the repositories usually contain data about developers’ and users’ interactions with the repositories and with each other. The ethics issues raised by such research therefore need to be considered before beginning. This paper presents a discussion of ethics issues that can arise in MSR research, using the mining challenges from the years 2006 to 2021 as a case study to identify the kinds of data used. On the basis of contemporary research ethics frameworks we discuss ethics challenges that may be encountered in creating and using repositories and associated datasets. We also report some results from a small community survey of approaches to ethics in MSR research. In addition, we present four case studies illustrating typical ethics issues one encounters in projects and how ethics considerations can shape projects before they commence. Based on our experience, we present some guidelines and practices that can help in considering potential ethics issues and reducing risks. © 2021, The Author(s).</t>
  </si>
  <si>
    <t>Studying eventual connectivity issues in Android apps</t>
  </si>
  <si>
    <t>https://www.scopus.com/inward/record.uri?eid=2-s2.0-85120039133&amp;doi=10.1007%2fs10664-021-10020-6&amp;partnerID=40&amp;md5=e34fcb06c5b76ea95cbe6036bf924cad</t>
  </si>
  <si>
    <t>Mobile apps have become indispensable for daily life, not only for individuals but also for companies/organizations that offer their services digitally. Inherited by the mobility of devices, there are no limitations regarding the locations or conditions in which apps are being used. For example, apps can be used where no internet connection is available. Therefore, offline-first is a highly desired quality of mobile apps. Accordingly, inappropriate handling of connectivity issues and miss-implementation of good practices lead to bugs and crashes occurrences that reduce the confidence of users on the apps’ quality. In this paper, we present the first study on Eventual Connectivity (ECn) issues exhibited by Android apps, by manually inspecting 971 scenarios related to 50 open-source apps. We found 304 instances of ECn issues (6 issues per app, on average) that we organized in a taxonomy of 10 categories. We found that the majority of ECn issues are related to the use of messages not providing correct information to the user about the connectivity status and to the improper use of external libraries/apps to which the check of the connectivity status is delegated. Based on our findings, we distill a list of lessons learned for both practitioners and researchers, indicating directions for future work. © 2021, The Author(s), under exclusive licence to Springer Science+Business Media, LLC, part of Springer Nature.</t>
  </si>
  <si>
    <t>Studying donations and their expenses in open source projects: a case study of GitHub projects collecting donations through open collectives</t>
  </si>
  <si>
    <t>https://www.scopus.com/inward/record.uri?eid=2-s2.0-85120156944&amp;doi=10.1007%2fs10664-021-10060-y&amp;partnerID=40&amp;md5=5b3bad5223020c9ff7cbd110e7aad599</t>
  </si>
  <si>
    <t>Operating an open source project requires not only intrinsic motivation (e.g., the joy of participation) but also extrinsic motivation (e.g., financial incentives). Almost 95% of open source projects are no longer maintained after a year. Nowadays, although donations start to play an important role in operating open source projects, there is little knowledge about the characteristics of donors and the usage of donations. A better understanding of the characteristics of donations, their donors, and the usage of donations in open source projects is needed to provide insights to the stakeholders of open source projects to help them operate their projects more sustainably. In this paper, we study the donations that are received through the Open Collective platform (i.e., an online crowdfunding platform) to support open source projects, to understand the characteristics of these donations, their donors, and the usage of these donations. To do so, we investigate 225 GitHub open source projects that received 54,889 donations with a total value of $2,537,281 through the Open Collective platform. We find that: 1) In general, corporate donors tend to donate more money than individual donors in a single donation. However, in a collective, the total donation amount from individual donors is more than corporate donors, suggesting the importance of individual donors. Moreover, individual donors are more likely to redonate to the same collective compared to corporate donors. 2) Non-engineering-related expenses take up to 54.0% of the total number of all expenses that are filtered against donation. For instance, “Web services”, “marketing”, and “travel” expenses are the three most frequent and costly non-engineering-related expense types. For engineering-related expenses, the most frequent expenses are related to development and maintenance. Interestingly, we also observe that 18% of the engineering expenses were spent to propose bounties for addressing issues with a median cost of $95 per proposed bounty. We further analyze the differences between individual-supported collectives (i.e., collectives where more than 80% of their donation amount is from individual donors) and corporate-supported collectives (i.e., collectives where more than 80% of their donation amount is from corporate donors). We observe that corporate-supported collectives tend to receive a higher donation amount than individual-supported collectives and the monthly received donation amounts are positively associated with the levels of community and maintenance activities in corporate-supported collectives. They have no significant difference in terms of popularity (e.g., the number of pull requests) of their associated GitHub projects. Our findings suggest that the stakeholders of GitHub open source projects should try to attract more individual donors. Collectives should not expect to receive a large amount of funds overall from donations unless their projects are very popular or are mainly supported by corporations. Projects should budget for a reasonable amount (e.g., 13% of total funds) of non-engineering expenses (e.g., marketing and traveling). © 2021, The Author(s), under exclusive licence to Springer Science+Business Media, LLC, part of Springer Nature.</t>
  </si>
  <si>
    <t>An exploratory study on the repeatedly shared external links on Stack Overflow</t>
  </si>
  <si>
    <t>https://www.scopus.com/inward/record.uri?eid=2-s2.0-85118744655&amp;doi=10.1007%2fs10664-021-10028-y&amp;partnerID=40&amp;md5=fe998af0183836d5ba7cb7d8b1b15f33</t>
  </si>
  <si>
    <t>On Stack Overflow, users reuse 11,926,354 external links to share the resources hosted outside the Stack Overflow website. The external links connect to the existing programming-related knowledge and extend the crowdsourced knowledge on Stack Overflow. Some of the external links, so-called as repeated external links, can be shared for multiple times. We observe that 82.5% of the link sharing activities (i.e., sharing links in any question, answer, or comment) on Stack Overflow share external resources, and 57.0% of the occurrences of the external links are sharing the repeated external links. However, it is still unclear what types of external resources are repeatedly shared. To help users manage their knowledge, we wish to investigate the characteristics of the repeated external links in knowledge sharing on Stack Overflow. In this paper, we analyze the repeated external links on Stack Overflow. We observe that external links that point to the text resources (hosted in documentation websites, tutorial websites, etc.) are repeatedly shared the most. We observe that different users repeatedly share the same knowledge in the form of repeated external links, thus increasing the maintenance effort of knowledge (e.g., update invalid links in multiple posts). The repeated external links can bring risks to the software engineering process, as 1) the same users can repeatedly share the external links for the purpose of promotion, and 2) external links can point to webpages with an overload of information that makes it difficult for users to retrieve relevant information. Our findings provide insights to Stack Overflow moderators and researchers. For example, we encourage Stack Overflow to centrally manage the commonly occurring knowledge in the form of repeated external links in order to better maintain the crowdsourced knowledge on Stack Overflow. © 2021, The Author(s), under exclusive licence to Springer Science+Business Media, LLC, part of Springer Nature.</t>
  </si>
  <si>
    <t>GitHub repositories with links to academic papers: Public access, traceability, and evolution</t>
  </si>
  <si>
    <t>https://www.scopus.com/inward/record.uri?eid=2-s2.0-85117809505&amp;doi=10.1016%2fj.jss.2021.111117&amp;partnerID=40&amp;md5=600a65e6bcdd64470c00942b59bcf9ab</t>
  </si>
  <si>
    <t>Traceability between published scientific breakthroughs and their implementation is essential, especially in the case of open-source scientific software which implements bleeding-edge science in its code. However, aligning the link between GitHub repositories and academic papers can prove difficult, and the current practice of establishing and maintaining such links remains unknown. This paper investigates the role of academic paper references contained in these repositories. We conduct a large-scale study of 20 thousand GitHub repositories that make references to academic papers. We use a mixed-methods approach to identify public access, traceability and evolutionary aspects of the links. Although referencing a paper is not typical, we find that a vast majority of referenced academic papers are public access. These repositories tend to be affiliated with academic communities. More than half of the papers do not link back to any repository. We find that academic papers from top-tier SE venues are not likely to reference a repository, but when they do, they usually link to a GitHub software repository. In a network of arXiv papers and referenced repositories, we find that the most referenced papers are (i) highly-cited in academia and (ii) are referenced by repositories written in different programming languages. © 2021 The Authors</t>
  </si>
  <si>
    <t>A closer look at process-based simulation with stackless coroutines</t>
  </si>
  <si>
    <t>https://www.scopus.com/inward/record.uri?eid=2-s2.0-85112724932&amp;doi=10.1016%2fj.infsof.2021.106695&amp;partnerID=40&amp;md5=abc89815777b5109f01f476951ddc6e4</t>
  </si>
  <si>
    <t>Context: Validating discrete-event computer simulations for a particular problem domain often involves the help of a domain expert. This means that a certain structural closeness between the simulator's inner workings and the modeled system is needed in order to allow the expert to follow the implementation in analogy. Process-based simulation imposes an object-oriented view onto a modeled system which allows for a high degree of structural closeness in most cases. In comparison, event-based simulation requires a procedural definition with a relatively low degree of structural closeness for many cases, but outperforms the process-based approach both in terms of performance and portability. Recent advances in compiler technology have introduced a portable way of rewriting thread-based code into event-based code, effectively providing the means to implement portable green-threads in compiled system languages. Objective: This work aims to cover the historical, mechanical, and implementation specific aspects as well as practical measurements of runtime performance of a library based solution to process-based discrete-event simulation in comparison to alternative solutions. Method: We explain how to use the stackless coroutines introduced into the RUST programming language to implement a minimal simulator core and discuss aesthetic as well as performance implications through systematic benchmarking using the three simulation scenarios Barbershop, Car Ferry and Dining Philosophers by comparing their implementations to equivalent ones in the simulation language SLX and the C++ library ODEMX. Results: Our results indicate that stackless coroutines enable structurally equivalent formulations to pure process-based simulations while still delivering close to equivalent or – depending on the use-case – even superior performance and portability compared to the aforementioned solutions. Conclusion: We show that stackless coroutines can be used to bridge the gap between process- and event-based simulators, affording modelers a level of abstraction close to the former approach while delivering the performance and portability of the latter one. © 2021 Elsevier B.V.</t>
  </si>
  <si>
    <t>From User Stories to Data Flow Diagrams for Privacy Awareness: A Research Preview</t>
  </si>
  <si>
    <t>https://www.scopus.com/inward/record.uri?eid=2-s2.0-85127042927&amp;doi=10.1007%2f978-3-030-98464-9_12&amp;partnerID=40&amp;md5=06cb299d7cf136232cbc9b857f313a9f</t>
  </si>
  <si>
    <t>[Context and otivation] The well-established Data Flow Diagrams (DFDs) have proven their value in the field of security and privacy for the realization of processes in models. However, the time and resources required to model the system with DFD, could slow down security and privacy threat analysis. [Question/problem] Despite the fact that information required for drawing DFD is available in the textual requirement such as user stories, the current approach to modeling the system using DFD is still done by form/questionnaires or manually drawing the diagram. [Principal ideas/results] This study proposes a natural language processing (NLP) model that generates DFD automatically from well-formed user stories. We also detect the presence of personal data in user stories by employing Named Entity Recognition, which allows the personal data to be highlighted in DFD. Our preliminary results show that our model can automatically generate a DFD that highlights the presence of personal data. Finally, the DFD could be expanded to a Privacy-Aware DFD, which incorporates privacy checks into the DFD. [Contribution] This is the first attempt at automatically transforming user stories into DFD using an NLP approach. The automatic approach may alleviate the burden placed on privacy analysts during the initial stages of threat modeling or eliciting privacy requirements. © 2022, Springer Nature Switzerland AG.</t>
  </si>
  <si>
    <t>Rap4DQ: Learning to recommend relevant API documentation for developer questions</t>
  </si>
  <si>
    <t>https://www.scopus.com/inward/record.uri?eid=2-s2.0-85120156541&amp;doi=10.1007%2fs10664-021-10067-5&amp;partnerID=40&amp;md5=a01d7c9dbd39aae0182f474653c8f1d8</t>
  </si>
  <si>
    <t>Developers often face difficulties in using different API methods during the software development process. Answering API related questions on API Q&amp;A forums often costs API development teams a lot of time. To help save time for API development teams, we propose a deep learning-based approach, namely Rap4DQ, to identify relevant web API documentation for developer’s API related questions on API Q&amp;A forums. Rap4DQ learns representation vectors for questions and API documentation separately using Gated Recurrent Unit (GRU) and adds different weights to reflect the various importance of varied API documents during training. Rap4DQ is designed to train on positive and negative samples with a loss function that minimizes the distances between questions and their relevant documentation, but maximizes the distances between questions and their irrelevant documentation. In the end, we construct a learning-to-rank layer to rank the API documentation based on learned representation vectors from GRUs. We have conducted several experiments to evaluate Rap4DQ on three popular and large API Q&amp;A forums, Twitter, eBay, and AdWords. The results show that Rap4DQ can outperform all baselines by having a relative improvement up to 84.3% in terms of AUC. Rap4DQ can obtain a high AUC of 0.84, 0.88, and 0.94 on identifying relevant API documentation on Twitter, eBay, and AdWords, respectively. © 2021, The Author(s), under exclusive licence to Springer Science+Business Media, LLC, part of Springer Nature.</t>
  </si>
  <si>
    <t>Human values in software development artefacts: A case study on issue discussions in three Android applications</t>
  </si>
  <si>
    <t>https://www.scopus.com/inward/record.uri?eid=2-s2.0-85116381256&amp;doi=10.1016%2fj.infsof.2021.106731&amp;partnerID=40&amp;md5=9ce0915fca7946d7f6ed286731c8fffb</t>
  </si>
  <si>
    <t>Context: Human values such as inclusion, privacy, and accessibility need to be considered during software development to attract and maintain users. However, little effort has been made to study human values consideration in software development, particularly in software development artefacts. Objective: Issue discussion is potentially a rich source for human values analysis because it is a common place for users and developers to share and communicate their concerns. This paper aims to investigate the extent to which human values are discussed and whether the presence of values differs across projects. Method: We carried out a case study to discover human values in 1,097 issues collected from three Android projects: Signal, K-9, and Focus. Results: We identified 20 value themes and proposed a contextualised software engineering description for each of them. The analysis shows that privacy, freedom, usability, and efficiency were the prevalent value themes in the issue discussions of these three projects. Meanwhile, Self-direction - Action and Security - Personal are the common prevalent human values found in the projects. Moreover, we found that a statement of values from the apps and their functionalities could contribute to the presence of values. Conclusion: The results suggest that human values are present in software development artefacts, for which automated tools can be developed to extract and classify human values from them. © 2021 Elsevier B.V.</t>
  </si>
  <si>
    <t>To automatically map source code entities to architectural modules with Naive Bayes</t>
  </si>
  <si>
    <t>https://www.scopus.com/inward/record.uri?eid=2-s2.0-85117148740&amp;doi=10.1016%2fj.jss.2021.111095&amp;partnerID=40&amp;md5=4dbdac49497c32d13e274103a9bdf815</t>
  </si>
  <si>
    <t>Background: The process of mapping a source code entity onto an architectural module is to a large degree a manual task. Automating this process could increase the use of static architecture conformance checking methods, such as reflexion modeling, in industry. Current techniques rely on user parameterization and a highly cohesive design. A machine learning approach would potentially require less parameters and better use of the available information to aid in automatic mapping. Aim: We investigate how a classifier can be trained to map from source code to architecture modules automatically. This classifier is trained with semantic and syntactic dependency information extracted from the source code and from architecture descriptions. The classifier is implemented using multinomial naive Bayes and evaluated. Method: We perform experiments and compare the classifier with three state-of-the-art mapping functions in eight open-source Java systems with known ground-truth-mappings. Results: We find that the classifier outperforms the state-of-the-art in all cases and that it provides a useful baseline for further research in the area of semi-automatic incremental clustering. Conclusions: We conclude that machine learning is a useful approach that performs better and with less need for parameterization compared to other approaches. Future work includes investigating problematic mappings and a more diverse set of subject systems. © 2021 The Author(s)</t>
  </si>
  <si>
    <t>Legal Accountability as Software Quality: A U.S. Data Processing Perspective</t>
  </si>
  <si>
    <t>https://www.scopus.com/inward/record.uri?eid=2-s2.0-85138862722&amp;doi=10.1109%2fRE54965.2022.00016&amp;partnerID=40&amp;md5=ae93692891aeb3dbecaa39283f04fa32</t>
  </si>
  <si>
    <t>Software and hardware innovation has led to new consumer products and services with significant benefits to consumers and society. These advances, however, can come with great cost to society when they fail to comply with government laws and regulations. While compliance failures do result from technical missteps in design, there is also a wide gap between the technical expertise and culture of legal analysts and software engineers, as well as competing priorities between legal requirements and business objectives. In this perspective paper, we propose changing legal compliance from a corporate oversight activity to a principal design activity, wherein lawyers and software engineers employ enhanced methods and tools tailored to bridge the cultural and knowledge gap and assess legal and business trade-offs. To that end, we describe a new software quality, called Legal Accountability, which can be evaluated alongside other qualities, such as usability, modifiability, performance and testing. Legal Accountability has five properties that lawyers and designers must attend to, including legal traceability, completeness, validity, auditability and continuity. We illustrate the quality with examples from the U.S. data processing perspective, and prior work in requirements engineering, before concluding with future and ongoing research challenges.  © 2022 IEEE.</t>
  </si>
  <si>
    <t>Code Reviews with Divergent Review Scores: An Empirical Study of the OpenStack and Qt Communities</t>
  </si>
  <si>
    <t>https://www.scopus.com/inward/record.uri?eid=2-s2.0-85123190694&amp;doi=10.1109%2fTSE.2020.2977907&amp;partnerID=40&amp;md5=5fdb1add3357f8acb515a8d89404da3e</t>
  </si>
  <si>
    <t>Code review is a broadly adopted software quality practice where developers critique each others' patches. In addition to providing constructive feedback, reviewers may provide a score to indicate whether the patch should be integrated. Since reviewer opinions may differ, patches can receive both positive and negative scores. If reviews with divergent scores are not carefully resolved, they may contribute to a tense reviewing culture and may slow down integration. In this article, we study patches with divergent review scores in the OpenStack and Qt communities. Quantitative analysis indicates that patches with divergent review scores: (1) account for 15-37 percent of patches that receive multiple review scores; (2) are integrated more often than they are abandoned; and (3) receive negative scores after positive ones in 70 percent of cases. Furthermore, a qualitative analysis indicates that patches with strongly divergent scores that: (4) are abandoned more often suffer from external issues (e.g., integration planning, content duplication) than patches with weakly divergent scores and patches without divergent scores; and (5) are integrated often address reviewer concerns indirectly (i.e., without changing patches). Our results suggest that review tooling should integrate with release schedules and detect concurrent development of similar patches to optimize review discussions with divergent scores. Moreover, patch authors should note that even the most divisive patches are often integrated through discussion, integration timing, and careful revision. © 1976-2012 IEEE.</t>
  </si>
  <si>
    <t>TaintBench: Automatic real-world malware benchmarking of Android taint analyses</t>
  </si>
  <si>
    <t>https://www.scopus.com/inward/record.uri?eid=2-s2.0-85118252563&amp;doi=10.1007%2fs10664-021-10013-5&amp;partnerID=40&amp;md5=f9ada064fb5998184d5638853bddc955</t>
  </si>
  <si>
    <t>Due to the lack of established real-world benchmark suites for static taint analyses of Android applications, evaluations of these analyses are often restricted and hard to compare. Even in evaluations that do use real-world apps, details about the ground truth in those apps are rarely documented, which makes it difficult to compare and reproduce the results. To push Android taint analysis research forward, this paper thus recommends criteria for constructing real-world benchmark suites for this specific domain, and presents TaintBench, the first real-world malware benchmark suite with documented taint flows. TaintBench benchmark apps include taint flows with complex structures, and addresses static challenges that are commonly agreed on by the community. Together with the TaintBench suite, we introduce the TaintBench framework, whose goal is to simplify real-world benchmarking of Android taint analyses. First, a usability test shows that the framework improves experts’ performance and perceived usability when documenting and inspecting taint flows. Second, experiments using TaintBench reveal new insights for the taint analysis tools Amandroid and FlowDroid: (i) They are less effective on real-world malware apps than on synthetic benchmark apps. (ii) Predefined lists of sources and sinks heavily impact the tools’ accuracy. (iii) Surprisingly, up-to-date versions of both tools are less accurate than their predecessors. © 2021, The Author(s).</t>
  </si>
  <si>
    <t>Detecting Developers' Task Switches and Types</t>
  </si>
  <si>
    <t>https://www.scopus.com/inward/record.uri?eid=2-s2.0-85123193561&amp;doi=10.1109%2fTSE.2020.2984086&amp;partnerID=40&amp;md5=28910584486201cf6fd56edc90c90d5e</t>
  </si>
  <si>
    <t>Developers work on a broad variety of tasks during their workdays and constantly switch between them. While these task switches can be beneficial, they can also incur a high cognitive burden on developers, since they have to continuously remember and rebuild the task context-the artifacts and applications relevant to the task. Researchers have therefore proposed to capture task context more explicitly and use it to provide better task support, such as task switch reduction or task resumption support. Yet, these approaches generally require the developer to manually identify task switches. Automatic approaches for predicting task switches have so far been limited in their accuracy, scope, evaluation, and the time discrepancy between predicted and actual task switches. In our work, we examine the use of automatically collected computer interaction data for detecting developers' task switches as well as task types. In two field studies-a 4h observational study and a multi-day study with experience sampling-we collected data from a total of 25 professional developers. Our study results show that we are able to use temporal and semantic features from developers' computer interaction data to detect task switches and types in the field with high accuracy of 84 percent and 61 percent respectively, and within a short time window of less than 1.6 minutes on average from the actual task switch. We discuss our findings and their practical value for a wide range of applications in real work settings.  © 1976-2012 IEEE.</t>
  </si>
  <si>
    <t>Deep security analysis of program code: A systematic literature review</t>
  </si>
  <si>
    <t>https://www.scopus.com/inward/record.uri?eid=2-s2.0-85117734436&amp;doi=10.1007%2fs10664-021-10029-x&amp;partnerID=40&amp;md5=95e19d8e0f609cd7d5b2202a69da448e</t>
  </si>
  <si>
    <t>Due to the continuous digitalization of our society, distributed and web-based applications become omnipresent and making them more secure gains paramount relevance. Deep learning (DL) and its representation learning approach are increasingly been proposed for program code analysis potentially providing a powerful means in making software systems less vulnerable. This systematic literature review (SLR) is aiming for a thorough analysis and comparison of 32 primary studies on DL-based vulnerability analysis of program code. We found a rich variety of proposed analysis approaches, code embeddings and network topologies. We discuss these techniques and alternatives in detail. By compiling commonalities and differences in the approaches, we identify the current state of research in this area and discuss future directions. We also provide an overview of publicly available datasets in order to foster a stronger benchmarking of approaches. This SLR provides an overview and starting point for researchers interested in deep vulnerability analysis on program code. © 2021, The Author(s).</t>
  </si>
  <si>
    <t>Exploring the use of static and dynamic analysis to improve the performance of the mining sandbox approach for android malware identification</t>
  </si>
  <si>
    <t>https://www.scopus.com/inward/record.uri?eid=2-s2.0-85116719350&amp;doi=10.1016%2fj.jss.2021.111092&amp;partnerID=40&amp;md5=cc1f8436cab2ef6eab3268bfe90a78cf</t>
  </si>
  <si>
    <t>The popularization of the Android platform and the growing number of Android applications (apps) that manage sensitive data turned the Android ecosystem into an attractive target for malicious software. For this reason, researchers and practitioners have investigated new approaches to address Android's security issues, including techniques that leverage dynamic analysis to mine Android sandboxes. The mining sandbox approach consists in running dynamic analysis tools on a benign version of an Android app. This exploratory phase records all calls to sensitive APIs. Later, we can use this information to (a) prevent calls to other sensitive APIs (those not recorded in the exploratory phase) or (b) run the dynamic analysis tools again in a different version of the app. During this second execution of the fuzzing tools, a warning of possible malicious behavior is raised whenever the new version of the app calls a sensitive API not recorded in the exploratory phase. The use of a mining sandbox approach is an effective technique for Android malware analysis, as previous research works revealed. Particularly, existing reports present an accuracy of almost 70% in the identification of malicious behavior using dynamic analysis tools to mine android sandboxes. However, although the use of dynamic analysis for mining Android sandboxes has been investigated before, little is known about the potential benefits of combining static analysis with a mining sandbox approach for identifying malicious behavior. Accordingly, in this paper we present the results of two studies that investigate the impact of using static analysis to complement the performance of existing dynamic analysis tools tailored for mining Android sandboxes, in the task of identifying malicious behavior. In the first study we conduct a non-exact replication of a previous study (hereafter BLL-Study) that compares the performance of test case generation tools for mining Android sandboxes. Differently from the original work, here we isolate the effect of an independent static analysis component (DroidFax) they used to instrument the Android apps in their experiments. This decision was motivated by the fact that DroidFax could have influenced the efficacy of the dynamic analyses tools positively—through the execution of specific static analysis algorithms DroidFax also implements. In our second study, we carried out a new experiment to investigate the efficacy of taint analysis algorithms to complement the mining sandbox approach previously used to identify malicious behavior. To this end, we executed the FlowDroid tool to mine the source–sink flows from benign/malign pairs of Android apps used in a previous research work. Our study brings several findings. For instance, the first study reveals that DroidFax alone (static analysis) can detect 43.75% of the malwares in the BLL-Study dataset, contributing substantially in the performance of the dynamic analysis tools in the BLL-Study. The results of the second study show that taint analysis is also practical to complement the mining sandboxes approach, with a performance similar to that reached by dynamic analysis tools. © 2021 Elsevier Inc.</t>
  </si>
  <si>
    <t>Reinforcement-Learning-Guided Source Code Summarization Using Hierarchical Attention</t>
  </si>
  <si>
    <t>https://www.scopus.com/inward/record.uri?eid=2-s2.0-85123167506&amp;doi=10.1109%2fTSE.2020.2979701&amp;partnerID=40&amp;md5=254d699acf5c86d4fcbd7b7444dcd570</t>
  </si>
  <si>
    <t>Code summarization (aka comment generation) provides a high-level natural language description of the function performed by code, which can benefit the software maintenance, code categorization and retrieval. To the best of our knowledge, the state-of-the-art approaches follow an encoder-decoder framework which encodes source code into a hidden space and later decodes it into a natural language space. Such approaches suffer from the following drawbacks: (a) they are mainly input by representing code as a sequence of tokens while ignoring code hierarchy; (b) most of the encoders only input simple features (e.g., tokens) while ignoring the features that can help capture the correlations between comments and code; (c) the decoders are typically trained to predict subsequent words by maximizing the likelihood of subsequent ground truth words, while in real world, they are excepted to generate the entire word sequence from scratch. As a result, such drawbacks lead to inferior and inconsistent comment generation accuracy. To address the above limitations, this paper presents a new code summarization approach using hierarchical attention network by incorporating multiple code features, including type-augmented abstract syntax trees and program control flows. Such features, along with plain code sequences, are injected into a deep reinforcement learning (DRL) framework (e.g., actor-critic network) for comment generation. Our approach assigns weights (pays 'attention') to tokens and statements when constructing the code representation to reflect the hierarchical code structure under different contexts regarding code features (e.g., control flows and abstract syntax trees). Our reinforcement learning mechanism further strengthens the prediction results through the actor network and the critic network, where the actor network provides the confidence of predicting subsequent words based on the current state, and the critic network computes the reward values of all the possible extensions of the current state to provide global guidance for explorations. Eventually, we employ an advantage reward to train both networks and conduct a set of experiments on a real-world dataset. The experimental results demonstrate that our approach outperforms the baselines by around 22 to 45 percent in BLEU-1 and outperforms the state-of-the-art approaches by around 5 to 60 percent in terms of S-BLEU and C-BLEU. © 1976-2012 IEEE.</t>
  </si>
  <si>
    <t>Reviewing rounds prediction for code patches</t>
  </si>
  <si>
    <t>https://www.scopus.com/inward/record.uri?eid=2-s2.0-85117702514&amp;doi=10.1007%2fs10664-021-10035-z&amp;partnerID=40&amp;md5=8e3e35c0835337c40f579a64e0407762</t>
  </si>
  <si>
    <t>Code review is one of the common activities to guarantee the reliability of software, while code review is time-consuming as it requires reviewers to inspect the source code of each patch. A patch may be reviewed more than once before it is eventually merged or abandoned, and then such a patch may tighten the development schedule of the developers and further affect the development progress of a project. Thus, a tool that predicts early on how long a patch will be reviewed can help developers take self-inspection beforehand for the patches that require long-time review. In this paper, we propose a novel method, PMCost, to predict the reviewing rounds of a patch. PMCost uses a number of features, including patch meta-features, code diff features, personal experience features and patch textual features, to better reflect code changes and review process. To examine the benefits of PMCost, we perform experiments on three large open source projects, namely Eclipse, OpenDaylight and OpenStack. The encouraging experimental results demonstrate the feasibility and effectiveness of our approach. Besides, we further study the why the proposed features contribute to the reviewing rounds prediction. © 2021, The Author(s).</t>
  </si>
  <si>
    <t>How do i refactor this? An empirical study on refactoring trends and topics in Stack Overflow</t>
  </si>
  <si>
    <t>https://www.scopus.com/inward/record.uri?eid=2-s2.0-85117733907&amp;doi=10.1007%2fs10664-021-10045-x&amp;partnerID=40&amp;md5=08aa5a74f13d392f5792c4911475ef97</t>
  </si>
  <si>
    <t>An essential part of software maintenance and evolution, refactoring is performed by developers, regardless of technology or domain, to improve the internal quality of the system, and reduce its technical debt. However, choosing the appropriate refactoring strategy is not always straightforward, resulting in developers seeking assistance. Although research in refactoring is well-established, with several studies altering between the detection of refactoring opportunities and the recommendation of appropriate code changes, little is known about their adoption in practice. Analyzing the perception of developers is critical to understand better what developers consider to be problematic in their code and how they handle it. Additionally, there is a need for bridging the gap between refactoring, as research, and its adoption in practice, by extracting common refactoring intents that are more suitable for what developers face in reality. In this study, we analyze refactoring discussions on Stack Overflow through a series of quantitative and qualitative experiments. Our results show that Stack Overflow is utilized by a diverse set of developers for refactoring assistance for a variety of technologies. Our observations show five areas that developers typically require help with refactoring– Code Optimization, Tools and IDEs, Architecture and Design Patterns, Unit Testing, and Database. We envision our findings better bridge the support between traditional (or academic) aspects of refactoring and their real-world applicability, including better tool support. © 2021, The Author(s), under exclusive licence to Springer Science+Business Media, LLC, part of Springer Nature.</t>
  </si>
  <si>
    <t>Managing Episodic Volunteers in Free/Libre/Open Source Software Communities</t>
  </si>
  <si>
    <t>https://www.scopus.com/inward/record.uri?eid=2-s2.0-85123195108&amp;doi=10.1109%2fTSE.2020.2985093&amp;partnerID=40&amp;md5=b170cc65fed94e2c8552f4a6046c8daa</t>
  </si>
  <si>
    <t>We draw on the concept of episodic volunteering (EV) from the general volunteering literature to identify practices for managing EV in free/libre/open source software (FLOSS) communities. Infrequent but ongoing participation is widespread, but the practices that community managers are using to manage EV, and their concerns about EV, have not been previously documented. We conducted a policy Delphi study involving 24 FLOSS community managers from 22 different communities. Our panel identified 16 concerns related to managing EV in FLOSS, which we ranked by prevalence. We also describe 65 practices for managing EV in FLOSS. Almost three-quarters of these practices are used by at least three community managers. We report these practices using a systematic presentation that includes context, relationships between practices, and concerns that they address. These findings provide a coherent framework that can help FLOSS community managers to better manage episodic contributors.  © 1976-2012 IEEE.</t>
  </si>
  <si>
    <t>Req2Spec: Transforming Software Requirements into Formal Specifications Using Natural Language Processing</t>
  </si>
  <si>
    <t>https://www.scopus.com/inward/record.uri?eid=2-s2.0-85127033698&amp;doi=10.1007%2f978-3-030-98464-9_8&amp;partnerID=40&amp;md5=41b06868600570e3f0f0b3e53ce5c111</t>
  </si>
  <si>
    <t>[Context and motivation] Requirement analysis and Test specification generation are critical activities in the Software Development Life Cycle (SDLC), which if not done correctly can lead to defects in the software system. Manually performing these tasks on Natural Language Requirements (NLR) is time consuming and error prone. [Question/problem] The problem is to facilitate the automation of these activities by transforming the NLR into Formal Specifications. [Principal ideas/results] In this paper we present Req2Spec, a Natural Language Processing (NLP) based pipeline that performs syntactic and semantic analysis on NLR to generate formal specifications that can be readily consumed by HANFOR, an industry scale Requirements analysis and Test specification generation tool. We considered 222 automotive domain software requirements at BOSCH, 71% of which were correctly formalized. [Contribution] Req2Spec will be an aid to stakeholders of the SDLC as it seamlessly integrates with HANFOR enabling automation. © 2022, Springer Nature Switzerland AG.</t>
  </si>
  <si>
    <t>Engineering Web Augmentation software: A development method for enabling end-user maintenance</t>
  </si>
  <si>
    <t>https://www.scopus.com/inward/record.uri?eid=2-s2.0-85116591247&amp;doi=10.1016%2fj.infsof.2021.106735&amp;partnerID=40&amp;md5=f4507c6d4fc4bf7d57bac4e8f53e0667</t>
  </si>
  <si>
    <t>Nowadays, end-users are able to adapt Web applications when some of their requirements have not been taken into account by developers. One possible way to do adaptations is by using Web Augmentation techniques. Web Augmentation allows end-users to modify the Web sites’ user interfaces once these are loaded on the client-side, i.e., in the browser. They achieve these adaptations by developing and/or installing Web browser plugins (“augmenters”) that modify the user interface with new functionalities. This particular kind of software artifacts requires special attention regarding maintenance as–in most cases–they depend on third-party resources, such as HTML pages. When these resources are upgraded, unexpected results during the augmentation process may occur. Many communities have arisen around Web Augmentation, and today there are large repositories where developers share their augmenters; end-users may give feedback about existing augmentations and even ask for new ones. Maintenance is a key phase in the augmenters’ life-cycle, and currently, this task falls (as usual) on the developers. In this paper, we present a participatory approach for allowing end-users without programming skills to participate in the augmenters’ maintenance phase. In order to allow this, we also provide support for the development phase to bootstrap a first version of the augmenter and to reduce the load on developers in both phases, development and maintenance. We present an analysis of more than eight thousand augmenters, which helped us devise the approach. Finally, we present an experiment with 48 participants to validate our approach. © 2021 Elsevier B.V.</t>
  </si>
  <si>
    <t>Towards Explainable Formal Methods: From LTL to Natural Language with Neural Machine Translation</t>
  </si>
  <si>
    <t>https://www.scopus.com/inward/record.uri?eid=2-s2.0-85127071136&amp;doi=10.1007%2f978-3-030-98464-9_7&amp;partnerID=40&amp;md5=ba5bdc952cd20a8ad2688192f2dc504c</t>
  </si>
  <si>
    <t>[Context and motivation] Requirements formalisation facilitates reasoning about inconsistencies, detection of ambiguities, and identification critical issues in system models. Temporal logic formulae are the natural choice when it comes to formalise requirements associated to desired system behaviours. [Question/problem] Understanding and mastering temporal logic requires a formal background. Means are therefore needed to make temporal logic formulae interpretable by engineers, domain experts and other stakeholders involved in the development process. [Principal ideas/results] In this paper, we propose to use a neural machine translation tool, named OpenNMT, to translate Linear Temporal Logic (LTL) formulae into corresponding natural language descriptions. Our results show that the translation system achieves an average BLEU (BiLingual Evaluation Understudy) score of 93.53%, which corresponds to high-quality translations. [Contribution] Our neural model can be applied to assess if requirements have been correctly formalised. This can be useful to requirements analysts, who may have limited confidence with LTL, and to other stakeholders involved in the requirements verification process. Overall, our research preview contributes to bridging the gap between formal methods and requirements engineering, and opens to further research in explainable formal methods. © 2022, Springer Nature Switzerland AG.</t>
  </si>
  <si>
    <t>GitHub Discussions: An exploratory study of early adoption</t>
  </si>
  <si>
    <t>https://www.scopus.com/inward/record.uri?eid=2-s2.0-85117689378&amp;doi=10.1007%2fs10664-021-10058-6&amp;partnerID=40&amp;md5=12fe0df911b8ce1414d91b1de85104d1</t>
  </si>
  <si>
    <t>Discussions is a new feature of GitHub for asking questions or discussing topics outside of specific Issues or Pull Requests. Before being available to all projects in December 2020, it had been tested on selected open source software projects. To understand how developers use this novel feature, how they perceive it, and how it impacts the development processes, we conducted a mixed-methods study based on early adopters of GitHub discussions from January until July 2020. We found that: (1) errors, unexpected behavior, and code reviews are prevalent discussion categories; (2) there is a positive relationship between project member involvement and discussion frequency; (3) developers consider GitHub Discussions useful but face the problem of topic duplication between Discussions and Issues; (4) Discussions play a crucial role in advancing the development of projects; and (5) positive sentiment in Discussions is more frequent than in Stack Overflow posts. Our findings are a first step towards data-informed guidance for using GitHub Discussions, opening up avenues for future work on this novel communication channel. © 2021, The Author(s).</t>
  </si>
  <si>
    <t>“More Than Deep Learning”: post-processing for API sequence recommendation</t>
  </si>
  <si>
    <t>https://www.scopus.com/inward/record.uri?eid=2-s2.0-85118264544&amp;doi=10.1007%2fs10664-021-10040-2&amp;partnerID=40&amp;md5=35f146202770dee57705c7707cd752c1</t>
  </si>
  <si>
    <t>In the daily development process, developers often need assistance in finding a sequence of APIs to accomplish their development tasks. Existing deep learning models, which have recently been developed for recommending one single API, can be adapted by using encoder-decoder models together with beam search to generate API sequence recommendations. However, the generated API sequence recommendations heavily rely on the probabilities of API suggestions at each decoding step, which do not take into account other domain-specific factors (e.g., whether an API suggestion satisfies the program syntax and how diverse the API sequence recommendations are). Moreover, it is difficult for developers to find similar API sequence recommendations, distinguish different API sequence recommendations, and make a selection when the API sequence recommendations are ordered by probabilities. Thus, what we need is more than deep learning. In this paper, we propose an approach, named Cook, to combine deep learning models with post-processing strategies for API sequence recommendation. Specifically, we enhance beam search with code-specific heuristics to improve the quality of API sequence recommendations. We develop a clustering algorithm to cluster API sequence recommendations so as to make it easier for developers to find similar API sequence recommendations and distinguish different API sequence recommendations. We also propose a method to generate a summary for each cluster to help developers understand the API sequence recommendations. Our evaluation results have shown that (1) three deep learning models with our heuristic-enhanced beam search achieved better performance than with the original beam search in terms of CIDEr-1, CIDEr-5 and CIDEr-10 scores, with an average improvement of 1.8, 2.3 and 2.3, respectively; and (2) our clustering algorithm achieved high performance on six metrics and outperformed two variant clustering algorithms. Moreover, our user study with 24 participants shows that Cook can help developers accomplish programming tasks faster and pass more test cases, and the participants confirm that clusters and summaries indeed help them understand and select the correct API sequence recommendations. © 2021, The Author(s), under exclusive licence to Springer Science+Business Media, LLC, part of Springer Nature.</t>
  </si>
  <si>
    <t>Correction to: Preface to the special issue on program comprehension (Empirical Software Engineering, (2020), 25, 3, (2137-2139), 10.1007/s10664-020-09806-x)</t>
  </si>
  <si>
    <t>https://www.scopus.com/inward/record.uri?eid=2-s2.0-85117711622&amp;doi=10.1007%2fs10664-021-10030-4&amp;partnerID=40&amp;md5=8e99aa9e9e4e308659032f886a612bb8</t>
  </si>
  <si>
    <t>The article "Preface to the special issue on program comprehension", written by Janet Siegmund and Chanchal K. Roy, was originally published Online First without Open Access. After publication in volume 25, issue 3, page 2137–2139 the author decided to opt for Open Choice and to make the article an Open Access publication. Therefore, the copyright of the article has been changed to ©The Author(s) 2020 and the article is forthwith distributed under the terms of the Creative Commons Attribution 4.0 International License, which permits use, sharing, adaptation, distribution and reproduction in any medium or format, as long as you give appropriate credit to the original author(s) and the source, provide a link to the Creative Commons licence, and indicate if changes were made. The images or other third party material in this article are included in the article’s Creative Commons licence, unless indicated otherwise in a credit line to the material. If material is not included in the article’s Creative Commons licence and your intended use is not permitted by statutory regulation or exceeds the permitted use, you will need to obtain permission directly from the copyright holder. To view a copy of this licence, visit http:// creat iveco mmons. org/ licen ses/ by/4. 0/. Open Access funding enabled and organized by Projekt DEAL. © The Author(s) 2021</t>
  </si>
  <si>
    <t>A Study on the Mental Models of Users Concerning Existing Software</t>
  </si>
  <si>
    <t>https://www.scopus.com/inward/record.uri?eid=2-s2.0-85127022278&amp;doi=10.1007%2f978-3-030-98464-9_18&amp;partnerID=40&amp;md5=48e01c6b999fe8e29584684b86e19a07</t>
  </si>
  <si>
    <t>Context and Motivation: Software users describe requirements for new software and give feedback to existing software. Both are well studied in requirements engineering research. However, both are also heavily influenced by the users’ comprehension of existing software. We do not know which aspects of software users have in mind when they talk about it. While their mental model is interesting in itself, knowing this mental model could be helpful both, during requirements elicitation and validation-whenever user statements need to be understood. Problem: There is no standard methodology to study mental models and existing mental model studies mostly focus on specific elements of a specific software. Principal results: We have asked students to describe and draw a certain software. We coded the answers to understand the abstraction levels and the software aspects mentioned. We also analyzed differences. Our results showed a strong focus on the interaction and domain level. The users’ drawings primarily represented the user interface. We found only small differences between participants with a computer science background compared to those without one. Contribution: This paper presents initial insights on the software aspects in the mental model of users concerning existing software. It also describes our method to study this model and ideas for future studies. © 2022, Springer Nature Switzerland AG.</t>
  </si>
  <si>
    <t>Towards optimal quality requirement documentation in agile software development: A multiple case study</t>
  </si>
  <si>
    <t>https://www.scopus.com/inward/record.uri?eid=2-s2.0-85117699979&amp;doi=10.1016%2fj.jss.2021.111112&amp;partnerID=40&amp;md5=a3e6f55bbba82ad5a36e4ab86f5bf427</t>
  </si>
  <si>
    <t>Context: Agile software development (ASD) promotes minimal documentation and often prioritizes functional requirements over quality requirements (QRs). The minimal documentation emphasis may be beneficial in reducing time-to-market for software. However, it can also be a concern, especially with QRs, since they are challenging to specify and document and are crucial for software success. Therefore, understanding how practitioners perceive the importance of QR documentation is valuable because it can provide insight into how they approach this task. It also helps in developing models and guidelines that support the documentation of QRs in ASD, which is a research gap. Objective: We aim to understand practitioners’ perceptions of QR documentation and factors influencing this task to derive a model that supports optimal QR documentation in ASD. Method: We conducted a multiple case study involving 12 participants from three cases that apply ASD. Results: Practitioners identify QR documentation as important and perceive it as contributing to ensuring quality, clarifying QRs, and facilitating decision-making. Time constraints, QR awareness, and communication gaps affect QR documentation. Missing and outdated QR documentation may lead to technical debt and a lack of common understanding regarding QRs. We introduce a model to support optimal QR documentation in ASD by focusing on the factors: time constraints, QR awareness, and communication gaps. The model provides a representation and explanation of the factors affecting QR documentation in ASD and identifies mitigation strategies to overcome issues that may occur due to these factors. Conclusion: The study reveals the importance of documenting QRs in ASD. It introduces a model that is based on empirical knowledge of QR documentation practices in ASD. Both practitioners and researchers can potentially benefit from the model. For instance, practitioners can analyze how time constraints or QR awareness affect documentation, see potential issues that may arise from them, and utilize strategies suggested by the model to address these issues. Researchers can learn about QR documentation in ASD and utilize the model to understand the topic. They can also use the study as a baseline to investigate the topic with other cases. © 2021 The Author(s)</t>
  </si>
  <si>
    <t>Multi-paradigm modeling for cyber–physical systems: A systematic mapping review</t>
  </si>
  <si>
    <t>https://www.scopus.com/inward/record.uri?eid=2-s2.0-85117711462&amp;doi=10.1016%2fj.jss.2021.111081&amp;partnerID=40&amp;md5=dc1ddd50ca098529b93e97bd7b60c2ae</t>
  </si>
  <si>
    <t>Cyber–Physical Systems (CPS) are heterogeneous and require cross-domain expertise to model. The complexity of these systems leads to questions about prevalent modeling approaches, their ability to integrate heterogeneous models, and their relevance to the application domains and stakeholders. The methodology for Multi-Paradigm Modeling (MPM) of CPS is not yet fully established and standardized, and researchers apply existing methods for modeling of complex systems and introducing their own. No systematic review has been previously performed to create an overview of the field on the methods used for MPM of CPS. In this paper, we present a systematic mapping study that determines the models, formalisms, and development processes used over the last decade. Additionally, to determine the knowledge necessary for developing CPS, our review studied the background of actors involved in modeling and authors of surveyed studies. The results of the survey show a tendency to reuse multiple existing formalisms and their associated paradigms, in addition to a tendency towards applying transformations between models. These findings suggest that MPM is becoming a essential approach to model CPS, and highlight the importance of future integration of models, standardization of development process and education. © 2021 Elsevier Inc.</t>
  </si>
  <si>
    <t>Improving test case selection by handling class and attribute noise</t>
  </si>
  <si>
    <t>https://www.scopus.com/inward/record.uri?eid=2-s2.0-85122509530&amp;doi=10.1016%2fj.jss.2021.111093&amp;partnerID=40&amp;md5=dcd9b056a13bedbfed539d9fb158d169</t>
  </si>
  <si>
    <t>Big data and machine learning models have been increasingly used to support software engineering processes and practices. One example is the use of machine learning models to improve test case selection in continuous integration. However, one of the challenges in building such models is the large volume of noise that comes in data, which impedes their predictive performance. In this paper, we address this issue by studying the effect of two types of noise, called class and attribute, on the predictive performance of a test selection model. For this purpose, we analyze the effect of class noise by using an approach that relies on domain knowledge for relabeling contradictory entries and removing duplicate ones. Thereafter, an existing approach from the literature is used to experimentally study the effect of attribute noise removal on learning. The analysis results show that the best learning is achieved when training a model on class-noise cleaned data only — irrespective of attribute noise. Specifically, the learning performance of the model reported 81% precision, 87% recall, and 84% f-score compared with 44% precision, 17% recall, and 25% f-score for a model built on uncleaned data. Finally, no causality relationship between attribute noise removal and the learning of a model for test case selection was drawn. © 2021 The Author(s)</t>
  </si>
  <si>
    <t>Requirements Engineering for Software-Enabled Art: Challenges and Guidelines</t>
  </si>
  <si>
    <t>https://www.scopus.com/inward/record.uri?eid=2-s2.0-85127040004&amp;doi=10.1007%2f978-3-030-98464-9_17&amp;partnerID=40&amp;md5=c8f9c10948d87c0cff43742cb96aee74</t>
  </si>
  <si>
    <t>Context and motivation: With the rise of new technologies, new forms of interactive and mixed-media art are generated. Due to the technological complexity of such systems, software developers are needed to support their creation. Question/problem: Previous work guiding the requirements process for software-enabled art is scarce. Principal ideas/results: In this paper, we articulate challenges as well as guidelines in the process of requirements-finding for art-systems. We interviewed eight developers and interaction designers in a Design Science Study, leading up to the design of an artifact consisting of guidelines aimed at supporting the elicitation process of developers collaborating with artists for the first time. Contribution: The artifact is evaluated as useful through an online survey with experienced practitioners in the field of art and technology. © 2022, Springer Nature Switzerland AG.</t>
  </si>
  <si>
    <t>Developers perception of peer code review in research software development</t>
  </si>
  <si>
    <t>https://www.scopus.com/inward/record.uri?eid=2-s2.0-85118248882&amp;doi=10.1007%2fs10664-021-10053-x&amp;partnerID=40&amp;md5=43d92982a89b21c77e89bdb2e9f8d36f</t>
  </si>
  <si>
    <t>Context: Research software is software developed by and/or used by researchers, across a wide variety of domains, to perform their research. Because of the complexity of research software, developers cannot conduct exhaustive testing. As a result, researchers have lower confidence in the correctness of the output of the software. Peer code review, a standard software engineering practice, has helped address this problem in other types of software. Objective: Peer code review is less prevalent in research software than it is in other types of software. In addition, the literature does not contain any studies about the use of peer code review in research software. Therefore, through analyzing developers perceptions, the goal of this work is to understand the current practice of peer code review in the development of research software, identify challenges and barriers associated with peer code review in research software, and present approaches to improve the peer code review in research software. Method: We conducted interviews and a community survey of research software developers to collect information about their current peer code review practices, difficulties they face, and how they address those difficulties. Results: We received 84 unique responses from the interviews and surveys. The results show that while research software teams review a large amount of their code, they lack formal process, proper organization, and adequate people to perform the reviews. Conclusions: Use of peer code review is promising for improving the quality of research software and thereby improving the trustworthiness of the underlying research results. In addition, by using peer code review, research software developers produce more readable and understandable code, which will be easier to maintain. © 2021, This is a U.S. government work and not under copyright protection in the U.S.; foreign copyright protection may apply.</t>
  </si>
  <si>
    <t>Requirements Engineering in the Market Dialogue Phase of Public Procurement: A Case Study of an Innovation Partnership for Medical Technology</t>
  </si>
  <si>
    <t>https://www.scopus.com/inward/record.uri?eid=2-s2.0-85127079361&amp;doi=10.1007%2f978-3-030-98464-9_13&amp;partnerID=40&amp;md5=e53bd1385d3d088a9fc47cc24b4dc4e7</t>
  </si>
  <si>
    <t>Context and Motivation: In 2016, the European Union introduced ‘innovation partnerships’ to facilitate innovative development of the EU through public procurement. Requirements engineering is one of the main challenges in the public procurement of innovative products. Nevertheless, there is little empirical research on public procurement, particularly managing requirements in the pre-tender dialogue phase between potential suppliers and problem owners. Question/Problem: This paper investigates the market dialogue phase of an innovation partnership project in Norway. We aim to understand critical factors of the dialogue phase that clarify and focus needs and requirements. This leads to the research question: How can we clarify and focus needs and requirements for a new solution in the market dialogue phase? Principal Ideas/Results: We have conducted a case study at a major Norwegian hospital. The objective of this innovation partnership is to make the emergency room in a Norwegian hospital more efficient. The case study illustrates how requirements have been developed by the joint effort of the procurement team, the active engagement of potential suppliers, and the learning and mutual trust between them. By discussing the vision and getting feedback on opportunities and limitations in existing and projected technologies, the procurement team has refined their ambition and focused on the core of the innovation. Contribution: This paper contributes to the literature on requirement engineering in public procurement by describing how requirements are focused during the dialogue phase of an innovation partnership facilitated by a cross-functional procurement team with sufficient competencies, resources, and trust. © 2022, The Author(s).</t>
  </si>
  <si>
    <t>Challenges and solutions when adopting DevSecOps: A systematic review</t>
  </si>
  <si>
    <t>https://www.scopus.com/inward/record.uri?eid=2-s2.0-85114377924&amp;doi=10.1016%2fj.infsof.2021.106700&amp;partnerID=40&amp;md5=8d37a7b4dea325db0f7ecd9a9ed17a0e</t>
  </si>
  <si>
    <t>Context: DevOps (Development and Operations) has become one of the fastest-growing software development paradigms in the industry. However, this trend has presented the challenge of ensuring secure software delivery while maintaining the agility of DevOps. The efforts to integrate security in DevOps have resulted in the DevSecOps paradigm, which is gaining significant interest from both industry and academia. However, the adoption of DevSecOps in practice is proving to be a challenge. Objective: This study aims to systemize the knowledge about the challenges faced by practitioners when adopting DevSecOps and the proposed solutions reported in the literature. We also aim to identify the areas that need further research in the future. Method: We conducted a Systematic Literature Review of 54 peer-reviewed studies. The thematic analysis method was applied to analyze the extracted data. Results: We identified 21 challenges related to adopting DevSecOps, 31 specific solutions, and the mapping between these findings. We also determined key gap areas in this domain by holistically evaluating the available solutions against the challenges. The results of the study were classified into four themes: People, Practices, Tools, and Infrastructure. Our findings demonstrate that tool-related challenges and solutions were the most frequently reported, driven by the need for automation in this paradigm. Shift-left security and continuous security assessment were two key practices recommended for DevSecOps. People-related factors were considered critical for successful DevSecOps adoption but less studied. Conclusions: We highlight the need for developer-centered application security testing tools that target the continuous practices in DevSecOps. More research is needed on how the traditionally manual security practices can be automated to suit rapid software deployment cycles. Finally, achieving a suitable balance between the speed of delivery and security is a significant issue practitioners face in the DevSecOps paradigm. © 2021 Elsevier B.V.</t>
  </si>
  <si>
    <t>Transparency and Explainability of AI Systems: Ethical Guidelines in Practice</t>
  </si>
  <si>
    <t>https://www.scopus.com/inward/record.uri?eid=2-s2.0-85127079762&amp;doi=10.1007%2f978-3-030-98464-9_1&amp;partnerID=40&amp;md5=4c5c035b7cd1247ed59dce04b8122472</t>
  </si>
  <si>
    <t>[Context and Motivation] Recent studies have highlighted transparency and explainability as important quality requirements of AI systems. However, there are still relatively few case studies that describe the current state of defining these quality requirements in practice. [Question] The goal of our study was to explore what ethical guidelines organizations have defined for the development of transparent and explainable AI systems. We analyzed the ethical guidelines in 16 organizations representing different industries and public sector. [Results] In the ethical guidelines, the importance of transparency was highlighted by almost all of the organizations, and explainability was considered as an integral part of transparency. Building trust in AI systems was one of the key reasons for developing transparency and explainability, and customers and users were raised as the main target groups of the explanations. The organizations also mentioned developers, partners, and stakeholders as important groups needing explanations. The ethical guidelines contained the following aspects of the AI system that should be explained: the purpose, role of AI, inputs, behavior, data utilized, outputs, and limitations. The guidelines also pointed out that transparency and explainability relate to several other quality requirements, such as trustworthiness, understandability, traceability, privacy, auditability, and fairness. [Contribution] For researchers, this paper provides insights into what organizations consider important in the transparency and, in particular, explainability of AI systems. For practitioners, this study suggests a structured way to define explainability requirements of AI systems. © 2022, Springer Nature Switzerland AG.</t>
  </si>
  <si>
    <t>Model-based safety engineering for autonomous train map</t>
  </si>
  <si>
    <t>https://www.scopus.com/inward/record.uri?eid=2-s2.0-85116015867&amp;doi=10.1016%2fj.jss.2021.111082&amp;partnerID=40&amp;md5=25ff66993237cedad672e5cfca35901a</t>
  </si>
  <si>
    <t>As a part of the digital revolution of railway systems, an autonomous driving train will use a complete and precise map of railway infrastructure to conduct operational actions. Nevertheless, the full autonomy of trains depends on the safety decisions management capacity both on-board and track-side. These decisions must be refined into safety requirements in order to continuously check the consistency between the perceived infrastructure and safety related properties. However, traditionally, the integration of safety analysis requires the intervention of human agent skills. This may be error-prone and in interference with the embedded aspect of the train map. In this paper, we propose a model-based approach to match between safety concepts expressed as an ontology, a derived safety model and a safety-extended railway infrastructure map model for autonomous trains. This approach is validated by railway safety case studies for autonomous train map. The integration of this model-based safety solution from the early stages of the map system design improves the safety decisions management process. © 2021 Elsevier Inc.</t>
  </si>
  <si>
    <t>Supporting refactoring of BDD specifications—An empirical study</t>
  </si>
  <si>
    <t>https://www.scopus.com/inward/record.uri?eid=2-s2.0-85113689195&amp;doi=10.1016%2fj.infsof.2021.106717&amp;partnerID=40&amp;md5=239cf67a7d78813f33693a1702143169</t>
  </si>
  <si>
    <t>Context: Behavior-driven development (BDD) is a variant of test-driven development where specifications are described in a structured domain-specific natural language. Although refactoring is a crucial activity of BDD, little research is available on the topic. Objective: To support practitioners in refactoring BDD specifications by (1) proposing semi-automated approaches to identify refactoring candidates; (2) defining refactoring techniques for BDD specifications; and (3) evaluating the proposed identification approaches in an industry context. Method: Using Action Research, we have developed an approach for identifying refactoring candidates in BDD specifications based on two measures of similarity and applied the approach in two projects of a large software organization. The accuracy of the measures for identifying refactoring candidates was then evaluated against an approach based on machine learning and a manual approach based on practitioner perception. Results: We proposed two measures of similarity to support the identification of refactoring candidates in a BDD specification base; (1) normalized compression similarity (NCS) and (2) similarity ratio (SR). A semi-automated approach based on NCS and SR was developed and applied to two industrial cases to identify refactoring candidates. Our results show that our approach can identify candidates for refactoring 6o times faster than a manual approach. Our results furthermore showed that our measures accurately identified refactoring candidates compared with a manual identification by software practitioners and outperformed an ML-based text classification approach. We also described four types of refactoring techniques applicable to BDD specifications; merging candidates, restructuring candidates, deleting duplicates, and renaming specification titles. Conclusion: Our results show that NCS and SR can help practitioners in accurately identifying BDD specifications that are suitable candidates for refactoring, which also decreases the time for identifying refactoring candidates. © 2021 The Authors</t>
  </si>
  <si>
    <t>Towards Formal Concepts for Explanation Timing and Justifications</t>
  </si>
  <si>
    <t>https://www.scopus.com/inward/record.uri?eid=2-s2.0-85139151222&amp;doi=10.1109%2fREW56159.2022.00025&amp;partnerID=40&amp;md5=60381b2cc898b647f4e46bf07f69dea3</t>
  </si>
  <si>
    <t>Explainability of automated systems gains increasingly more importance, since these systems get more complex and at the same time we - individually and as a society - become more reliant on them. There is a vast amount of works on explainability in the field of computer science alone, but there is little work on formal concepts to model and design explanations. In order to contribute to paving the way for model based design of explanations, we formally approach two main questions "How to provide a justified explanation?"and "When to provide an explanation?". © 2022 IEEE.</t>
  </si>
  <si>
    <t>Enjoy your observability: an industrial survey of microservice tracing and analysis</t>
  </si>
  <si>
    <t>https://www.scopus.com/inward/record.uri?eid=2-s2.0-85120162918&amp;doi=10.1007%2fs10664-021-10063-9&amp;partnerID=40&amp;md5=158868acf416ddc1bd319922bd0891c7</t>
  </si>
  <si>
    <t>Microservice systems are often deployed in complex cloud-based environments and may involve a large number of service instances being dynamically created and destroyed. It is thus essential to ensure observability to understand these microservice systems’ behaviors and troubleshoot their problems. As an important means to achieve the observability, distributed tracing and analysis is known to be challenging. While many companies have started implementing distributed tracing and analysis for microservice systems, it is not clear whether existing approaches fulfill the required observability. In this article, we present our industrial survey on microservice tracing and analysis through interviewing developers and operation engineers of microservice systems from ten companies. Our survey results offer a number of findings. For example, large microservice systems commonly adopt a tracing and analysis pipeline, and the implementations of the pipeline in different companies reflect different tradeoffs among a variety of concerns. Visualization and statistic-based metrics are the most common means for trace analysis, while more advanced analysis techniques such as machine learning and data mining are seldom used. Microservice tracing and analysis is a new big data problem for software engineering, and its practices breed new challenges and opportunities. © 2021, The Author(s), under exclusive licence to Springer Science+Business Media, LLC, part of Springer Nature.</t>
  </si>
  <si>
    <t>Game-based Sprint retrospectives: multiple action research</t>
  </si>
  <si>
    <t>https://www.scopus.com/inward/record.uri?eid=2-s2.0-85117614649&amp;doi=10.1007%2fs10664-021-10043-z&amp;partnerID=40&amp;md5=e071183a8d9faa10b6926eaecb843e77</t>
  </si>
  <si>
    <t>In today’s fast-paced world of rapid technological change, software development teams need to constantly revise their work practices. Not surprisingly, regular reflection on how to become more effective is perceived as one of the most important principles of Agile Software Development. Nevertheless, running an effective and enjoyable retrospective meeting is still a challenge in real environments. As reported by several studies, the Sprint Retrospective is an agile practice most likely to be implemented improperly or sacrificed when teams perform under pressure to deliver. To facilitate the implementation of the practice, some agile coaches have proposed to set up retrospective meetings in the form of retrospective games. However, there has been little research-based evidence to support the positive effects of retrospective games. Our aim is to investigate whether the adoption of retrospective games can improve retrospective meetings in general and lead to positive societal outcomes. In this paper, we report on an Action Research project in which we implemented six retrospective games in six Scrum teams that had experienced common retrospective problems. The received feedback indicates that the approach helped the teams to mitigate many of the “accidental difficulties” pertaining to the Sprint Retrospective, such as lack of structure, dullness, too many complaints, or unequal participation and made the meetings more productive to some degree. Moreover, depending on their individual preferences, different participants perceived different games as having a positive impact on their communication, motivation-and-involvement, and/or creativity, even though there were others, less numerous, who had an opposite view. The advantages and disadvantages of each game as well as eight lessons learned are presented in the paper. © 2021, The Author(s).</t>
  </si>
  <si>
    <t>CrySL: An Extensible Approach to Validating the Correct Usage of Cryptographic APIs</t>
  </si>
  <si>
    <t>https://www.scopus.com/inward/record.uri?eid=2-s2.0-85119622927&amp;doi=10.1109%2fTSE.2019.2948910&amp;partnerID=40&amp;md5=7b746c08ffd824e0dda8fea9aefdb7fe</t>
  </si>
  <si>
    <t>Various studies have empirically shown that the majority of Java and Android applications misuse cryptographic libraries, causing devastating breaches of data security. It is crucial to detect such misuses early in the development process. To detect cryptography misuses, one must define secure uses first, a process mastered primarily by cryptography experts but not by developers. In this paper, we present CrySL, a specification language for bridging the cognitive gap between cryptography experts and developers. CrySL enables cryptography experts to specify the secure usage of the cryptographic libraries they provide. We have implemented a compiler that translates such CrySL specification into a context-sensitive and flow-sensitive demand-driven static analysis. The analysis then helps developers by automatically checking a given Java or Android app for compliance with the CrySL-encoded rules. We have designed an extensive CrySL rule set for the Java Cryptography Architecture (JCA), and empirically evaluated it by analyzing 10,000 current Android apps and all 204,788 current Java software artefacts on Maven Central. Our results show that misuse of cryptographic APIs is still widespread, with 95 percent of apps and 63 percent of Maven artefacts containing at least one misuse. Our easily extensible CrySL rule set covers more violations than previous special-purpose tools that contain hard-coded rules, while still offering a more precise analysis. © 1976-2012 IEEE.</t>
  </si>
  <si>
    <t>Automatic Detection, Validation, and Repair of Race Conditions in Interrupt-Driven Embedded Software</t>
  </si>
  <si>
    <t>https://www.scopus.com/inward/record.uri?eid=2-s2.0-85104905871&amp;doi=10.1109%2fTSE.2020.2989171&amp;partnerID=40&amp;md5=a0432a9a989d2d80553f1d2324e152b7</t>
  </si>
  <si>
    <t>Interrupt-driven programs are widely deployed in safety-critical embedded systems to perform hardware and resource dependent data operation tasks. The frequent use of interrupts in these systems can cause race conditions to occur due to interactions between application tasks and interrupt handlers (or two interrupt handlers). Numerous program analysis and testing techniques have been proposed to detect races in multithreaded programs. Little work, however, has addressed race condition problems related to hardware interrupts. In this paper, we present SDRacer, an automated framework that can detect, validate and repair race conditions in interrupt-driven embedded software. It uses a combination of static analysis and symbolic execution to generate input data for exercising the potential races. It then employs virtual platforms to dynamically validate these races by forcing the interrupts to occur at the potential racing points. Finally, it provides repair candidates to eliminate the detected races. We evaluate SDRacer on nine real-world embedded programs written in C language. The results show that SDRacer can precisely detect and successfully fix race conditions. © 1976-2012 IEEE.</t>
  </si>
  <si>
    <t>Why and what happened? Aiding bug comprehension with automated category and causal link identification</t>
  </si>
  <si>
    <t>https://www.scopus.com/inward/record.uri?eid=2-s2.0-85113380888&amp;doi=10.1007%2fs10664-021-10010-8&amp;partnerID=40&amp;md5=7192dd5a9b7abdfffbd87a61dc55675c</t>
  </si>
  <si>
    <t>When a new bug report is assigned to developers, they first need to understand what the bug report expresses (what) and why this bug occurs (why). To do so, developers usually explore different bug related data sources to investigate whether there are historical bugs with similar symptoms and causes related to the bug at hand. Automatic bug classification with respect to what and why information of bugs would enable developers to narrow down their search of bug resources and improve the bug fixing productivity. To achieve this goal, we propose an approach, BugClass, which applies a deep neural network classification approach based on Hierarchical Attention Networks (HAN) to automatically classify the bugs into different what and why categories by exploiting the bug repository and commit repository. Then, we explore the causal link relationship between what and why categories to further improve the accuracy of the bug classification. Experimental results demonstrate that BugClass is effective to classify the given bug reports into what and why categories, and can be also effectively used for identifying the why category for new bugs based on the causal link relations. © 2021, The Author(s), under exclusive licence to Springer Science+Business Media, LLC, part of Springer Nature.</t>
  </si>
  <si>
    <t>Using metamorphic relations to verify and enhance Artcode classification</t>
  </si>
  <si>
    <t>https://www.scopus.com/inward/record.uri?eid=2-s2.0-85114125392&amp;doi=10.1016%2fj.jss.2021.111060&amp;partnerID=40&amp;md5=e414bb31f3d15841477fb733324687ec</t>
  </si>
  <si>
    <t>Software testing is often hindered where it is impossible or impractical to determine the correctness of the behaviour or output of the software under test (SUT), a situation known as the oracle problem. An example of an area facing the oracle problem is automatic image classification, using machine learning to classify an input image as one of a set of predefined classes. An approach to software testing that alleviates the oracle problem is metamorphic testing (MT). While traditional software testing examines the correctness of individual test cases, MT instead examines the relations amongst multiple executions of test cases and their outputs. These relations are called metamorphic relations (MRs): if an MR is found to be violated, then a fault must exist in the SUT. This paper examines the problem of classifying images containing visually hidden markers called Artcodes, and applies MT to verify and enhance the trained classifiers. This paper further examines two MRs, Separation and Occlusion, and reports on their capability in verifying the image classification using one-way analysis of variance (ANOVA) in conjunction with three other statistical analysis methods: t-test (for unequal variances), Kruskal–Wallis test, and Dunnett's test. In addition to our previously-studied classifier, that used Random Forests, we introduce a new classifier that uses a support vector machine, and present its MR-augmented version. Experimental evaluations across a number of performance metrics show that the augmented classifiers can achieve better performance than non-augmented classifiers. This paper also analyses how the enhanced performance is obtained. © 2021 Elsevier Inc.</t>
  </si>
  <si>
    <t>An empirical study of COVID-19 related posts on Stack Overflow: Topics and technologies</t>
  </si>
  <si>
    <t>https://www.scopus.com/inward/record.uri?eid=2-s2.0-85116645122&amp;doi=10.1016%2fj.jss.2021.111089&amp;partnerID=40&amp;md5=d2cbe37834f411f338729058ae8a9174</t>
  </si>
  <si>
    <t>The COVID-19 outbreak, also known as the coronavirus pandemic, has left its mark on every aspect of our lives and at the time of this writing is still an ongoing battle. Beyond the immediate global-wide health response, the pandemic has triggered a significant number of IT initiatives to track, visualize, analyze and potentially mitigate the phenomenon. For individuals or organizations interested in developing COVID-19 related software, knowledge-sharing communities such as Stack Overflow proved to be an effective source of information for tackling commonly encountered problems. As an additional contribution to the investigation of this unprecedented health crisis and to assess how fast and how well the community of developers has responded, we performed a study on COVID-19 related posts in Stack Overflow. In particular, we profiled relevant questions based on key post features and their evolution, identified the most prominent technologies adopted for developing COVID-19 software and their interrelations and focused on the most persevering problems faced by developers. For the analysis of posts we employed descriptive statistics, Association Rule Graphs, Survival Analysis and Latent Dirichlet Allocation. The results reveal that the response of the developers’ community to the pandemic was immediate and that the interest of developers on COVID-19 related challenges was sustained after its initial peak. In terms of the problems addressed, the results show a clear focus on COVID-19 data collection, analysis and visualization from/to the web, in line with the general needs for monitoring the pandemic. © 2021 Elsevier Inc.</t>
  </si>
  <si>
    <t>A pragmatic approach for hyper-parameter tuning in search-based test case generation</t>
  </si>
  <si>
    <t>https://www.scopus.com/inward/record.uri?eid=2-s2.0-85115125875&amp;doi=10.1007%2fs10664-021-10024-2&amp;partnerID=40&amp;md5=167f90f85ae433fd5eb9ee0dc906334f</t>
  </si>
  <si>
    <t>Search-based test case generation, which is the application of meta-heuristic search for generating test cases, has been studied a lot in the literature, lately. Since, in theory, the performance of meta-heuristic search methods is highly dependent on their hyper-parameters, there is a need to study hyper-parameter tuning in this domain. In this paper, we propose a new metric (“Tuning Gain”), which estimates how cost-effective tuning a particular class is. We then predict “Tuning Gain” using static features of source code classes. Finally, we prioritize classes for tuning, based on the estimated “Tuning Gains” and spend the tuning budget only on the highly-ranked classes. To evaluate our approach, we exhaustively analyze 1,200 hyper-parameter configurations of a well-known search-based test generation tool (EvoSuite) for 250 classes of 19 projects from benchmarks such as SF110 and SBST2018 tool competition. We used a tuning approach called Meta-GA and compared the tuning results with and without the proposed class prioritization. The results show that for a low tuning budget, prioritizing classes outperforms the alternatives in terms of extra covered branches (10 times more than a traditional global tuning). In addition, we report the impact of different features of our approach such as search space size, tuning budgets, tuning algorithms, and the number of classes to tune, on the final results. © 2021, The Author(s), under exclusive licence to Springer Science+Business Media, LLC, part of Springer Nature.</t>
  </si>
  <si>
    <t>An empirical study of IoT topics in IoT developer discussions on Stack Overflow</t>
  </si>
  <si>
    <t>https://www.scopus.com/inward/record.uri?eid=2-s2.0-85114283550&amp;doi=10.1007%2fs10664-021-10021-5&amp;partnerID=40&amp;md5=2fad0a944698758c4273e4057cbffe45</t>
  </si>
  <si>
    <t>Internet of Things (IoT) is defined as the connection between places and physical objects (i.e., things) over the Internet via smart computing devices. It is a rapidly emerging paradigm that encompasses almost every aspect of our modern life, such as smart home, cars, and so on. With interest in IoT growing, we observe that the IoT discussions are becoming prevalent in online developer forums, such as Stack Overflow (SO). An understanding of such discussions can offer insights into the prevalence, popularity, and difficulty of various IoT topics. For this paper, we download a large number of SO posts that contain discussions about various IoT technologies. We apply topic modeling on the textual contents of the posts. We label the topics and categorize the topics into hierarchies. We analyze the popularity and difficulty of the topics. Our study offers several findings. First, IoT developers discuss a range of topics in SO related to Hardware, Software, Network, and Tutorials. Second, secure messaging using IoT devices from the Network category is the most prevalent topic, followed by scheduling of IoT script in the Software category. Third, all the topic categories are evolving rapidly in SO, i.e., new questions are being added more and more in SO about IoT tools and techniques. Fourth, the “How” type of questions are asked more across the three topic categories (Software, Network, and Hardware), although a large number of questions are also of the “What” type: IoT developers are using SO not only to discuss how to address a problem related to IoT, but also to learn what the different IoT techniques and tools offer. Fifth, topics related to data parsing and micro-controller configuration are the most popular. Sixth, topics related to multimedia streaming and Bluetooth are the most difficult. Our study findings have implications for all four different IoT stakeholders: tool builders, developers, educators, and researchers. For example, IoT developers and newcomers can use our findings on topic popularity to learn about popular IoT techniques. Educators and researchers can make more tutorials or develop new techniques to make difficult IoT topics easier. IoT tool builders can look at our identified topics and categories to learn about IoT developers’ preferences, which then can help them develop new tools or enhance their current offerings. © 2021, The Author(s), under exclusive licence to Springer Science+Business Media, LLC, part of Springer Nature.</t>
  </si>
  <si>
    <t>Blurring boundaries: Toward the collective empathic understanding of product requirements</t>
  </si>
  <si>
    <t>https://www.scopus.com/inward/record.uri?eid=2-s2.0-85109427372&amp;doi=10.1016%2fj.infsof.2021.106670&amp;partnerID=40&amp;md5=f0c1e99178918214a480c21156e04aec</t>
  </si>
  <si>
    <t>Context: Many software product companies create cross-functional development teams that own a product or a defined set of features. These product teams often require a deep and collective understanding of the product domain, a rich context within which to understand the product requirements and to make decisions throughout the development process. Objective: Little is known about what supports or impedes these teams in collectively achieving this deep understanding. This paper identifies certain organisational conditions that impact teams in this respect. Method: Using Constructivist Grounded Theory method, we studied 18 teams across seven software companies creating products for a diverse range of markets. Results: The study found certain organisational and planning process factors play a significant role in whether product development teams have the potential to collectively develop deep domain understanding. These factors also impact individual and development team dynamics. Conclusions: We identify two essential metaphorical dynamics, broadening the lens and blurring boundaries, that cross-functional product teams employ in order to fully embrace product ownership, visioning, and planning towards achieving this rich context for understanding product requirements. We also conclude that the highly specialised nature of many organisational models and development processes is contraindicated for cross-functional product development teams in achieving this deep collective understanding and we call for a revisiting of conventional organisational and product planning practices for software product development. © 2021 The Author(s)</t>
  </si>
  <si>
    <t>Explaining Regressions via Alignment Slicing and Mending</t>
  </si>
  <si>
    <t>https://www.scopus.com/inward/record.uri?eid=2-s2.0-85119597010&amp;doi=10.1109%2fTSE.2019.2949568&amp;partnerID=40&amp;md5=886e847de8d11e56e35eb90091ff02ce</t>
  </si>
  <si>
    <t>Regression faults, which make working code stop functioning, are often introduced when developers make changes to the software. Many regression fault localization techniques have been proposed. However, issues like inaccuracy and lack of explanation are still obstacles for their practical application. In this work, we propose a trace-based approach to identifying not only where the root cause of a regression bug lies, but also how the defect is propagated to its manifestation as the explanation. In our approach, we keep the trace of original correct version as reference and infer the faulty steps on the trace of regression version so that we can build a causality graph of how the defect is propagated. To this end, we overcomes two technical challenges. First, we align two traces derived from two program versions by extending state-of-the-art trace alignment technique for regression fault with novel relaxation technique. Second, we construct causality graph (i.e., explanation) by adopting a technique called alignment slicing and mending to isolate the failure-inducing changes and explain the failure. Our comparative experiment with the state-of-the-art techniques including dynamic slicing, delta-debugging, and symbolic execution on 24 real-world regressions shows that (1) our approach is more accurate on isolating the failure-inducing changes, (2) the generated explanation requires acceptable manual effort to inspect, and (3) our approach requires lower runtime overhead. In addition, we also conduct an applicability experiment based on Defects4J bug repository, showing the potential limitations of our trace-based approach and providing guidance for its practical use. © 1976-2012 IEEE.</t>
  </si>
  <si>
    <t>A Machine Learning Approach to Improve the Detection of CI Skip Commits</t>
  </si>
  <si>
    <t>https://www.scopus.com/inward/record.uri?eid=2-s2.0-85121724655&amp;doi=10.1109%2fTSE.2020.2967380&amp;partnerID=40&amp;md5=f4fe5940b6a57963b6a85c641ee0d5fb</t>
  </si>
  <si>
    <t>Continuous integration (CI) frameworks, such as Travis CI, are growing in popularity, encouraged by market trends towards speeding up the release cycle and building higher-quality software. A key facilitator of CI is to automatically build and run tests whenever a new commit is submitted/pushed. Despite the many advantages of using CI, it is known that the CI process can take a very long time to complete. One of the core causes for such delays is the fact that some commits (e.g., cosmetic changes) unnecessarily kick off the CI process. Therefore, the main goal of this paper is to automate the process of determining which commits can be CI skipped through the use of machine learning techniques. We first extracted 23 features from historical data of ten software repositories. Second, we conduct a study on the detection of CI skip commits using machine learning where we built a decision tree classifier. We then examine the accuracy of using the decision tree in detecting CI skip commits. Our results show that the decision tree can identify CI skip commits with an average AUC equal to 0.89. Furthermore, the top node analysis shows that the number of developers who changed the modified files, the CI-Skip rules, and commit message are the most important features to detect CI skip commits. Finally, we investigate the generalizability of identifying CI skip commits through applying cross-project validation, and our results show that the general classifier achieves an average 0.74 of AUC values. © 1976-2012 IEEE.</t>
  </si>
  <si>
    <t>Predicting unstable software benchmarks using static source code features</t>
  </si>
  <si>
    <t>https://www.scopus.com/inward/record.uri?eid=2-s2.0-85112851625&amp;doi=10.1007%2fs10664-021-09996-y&amp;partnerID=40&amp;md5=0bd0bf3243d99e9e43bb5edcc240ac21</t>
  </si>
  <si>
    <t>Software benchmarks are only as good as the performance measurements they yield. Unstable benchmarks show high variability among repeated measurements, which causes uncertainty about the actual performance and complicates reliable change assessment. However, if a benchmark is stable or unstable only becomes evident after it has been executed and its results are available. In this paper, we introduce a machine-learning-based approach to predict a benchmark’s stability without having to execute it. Our approach relies on 58 statically-computed source code features, extracted for benchmark code and code called by a benchmark, related to (1) meta information, e.g., lines of code (LOC), (2) programming language elements, e.g., conditionals or loops, and (3) potentially performance-impacting standard library calls, e.g., file and network input/output (I/O). To assess our approach’s effectiveness, we perform a large-scale experiment on 4,461 Go benchmarks coming from 230 open-source software (OSS) projects. First, we assess the prediction performance of our machine learning models using 11 binary classification algorithms. We find that Random Forest performs best with good prediction performance from 0.79 to 0.90, and 0.43 to 0.68, in terms of AUC and MCC, respectively. Second, we perform feature importance analyses for individual features and feature categories. We find that 7 features related to meta-information, slice usage, nested loops, and synchronization application programming interfaces (APIs) are individually important for good predictions; and that the combination of all features of the called source code is paramount for our model, while the combination of features of the benchmark itself is less important. Our results show that although benchmark stability is affected by more than just the source code, we can effectively utilize machine learning models to predict whether a benchmark will be stable or not ahead of execution. This enables spending precious testing time on reliable benchmarks, supporting developers to identify unstable benchmarks during development, allowing unstable benchmarks to be repeated more often, estimating stability in scenarios where repeated benchmark execution is infeasible or impossible, and warning developers if new benchmarks or existing benchmarks executed in new environments will be unstable. © 2021, The Author(s).</t>
  </si>
  <si>
    <t>Review Dynamics and Their Impact on Software Quality</t>
  </si>
  <si>
    <t>https://www.scopus.com/inward/record.uri?eid=2-s2.0-85121720564&amp;doi=10.1109%2fTSE.2020.2964660&amp;partnerID=40&amp;md5=9b246add713b44da967a9f443040e9fb</t>
  </si>
  <si>
    <t>Code review is a crucial activity for ensuring the quality of software products. Unlike the traditional code review process of the past where reviewers independently examine software artifacts, contemporary code review processes allow teams to collaboratively examine and discuss proposed patches. While the visibility of reviewing activities including review discussions in a contemporary code review tends to increase developer collaboration and openness, little is known whether such visible information influences the evaluation decision of a reviewer or not (i.e., knowing others' feedback about the patch before providing ones own feedback). Therefore, in this work, we set out to investigate the review dynamics, i.e., a practice of providing a vote to accept a proposed patch, in a code review process. To do so, we first characterize the review dynamics by examining the relationship between the evaluation decision of a reviewer and the visible information about a patch under review (e.g., comments and votes that are provided by prior co-reviewers). We then investigate the association between the characterized review dynamics and the defect-proneness of a patch. Through a case study of 83,750 patches of the OpenStack and Qt projects, we observe that the amount of feedback (either votes and comments of prior reviewers) and the co-working frequency of a reviewer with the patch author are highly associated with the likelihood that the reviewer will provide a positive vote to accept a proposed patch. Furthermore, we find that the proportion of reviewers who provided a vote consistent with prior reviewers is significantly associated with the defect-proneness of a patch. However, the associations of these review dynamics are not as strong as the confounding factors (i.e., patch characteristics and overall reviewing activities). Our observations shed light on the implicit influence of the visible information about a patch under review on the evaluation decision of a reviewer. Our findings suggest that the code reviewing policies that are mindful of these practices may help teams improve code review effectiveness. Nonetheless, such review dynamics should not be too concerning in terms of software quality. © 1976-2012 IEEE.</t>
  </si>
  <si>
    <t>A Longitudinal Study of Application Structure and Behaviors in Android</t>
  </si>
  <si>
    <t>https://www.scopus.com/inward/record.uri?eid=2-s2.0-85079679403&amp;doi=10.1109%2fTSE.2020.2975176&amp;partnerID=40&amp;md5=71bc40c76cb9cc6c73a1a4b71a411c54</t>
  </si>
  <si>
    <t>With the rise of the mobile computing market, Android has received tremendous attention from both academia and industry. Application programming in Android is known to have unique characteristics, and Android apps be particularly vulnerable to various security attacks. In response, numerous solutions for particular security issues have been proposed. However, there is little broad understanding about Android app code structure and behaviors along with their implications for app analysis and security defense, especially in an evolutionary perspective. To mitigate this gap, we present a longitudinal characterization study of Android apps to systematically investigate how they are built and execute over time. Through lightweight static analysis and method-level tracing, we examined the code and execution of 17,664 apps sampled from the apps developed in each of eight past years, with respect to metrics in three complementary dimensions. Our study revealed that (1) apps functionalities heavily rely on the Android framework/SDK, and the reliance continues to grow, (2) Activity components constantly dominated over other types of components and were responsible for the invocation of most lifecycle callbacks, (3) event-handling callbacks consistently focused more on user-interface events than system events, (4) the overall use of callbacks has been slowly diminishing over time, (5) the majority of exercised inter-component communications (ICCs) did not carry any data payloads, and (6) sensitive data sources and sinks targeted only one/two dominant categories of information or operations, and the ranking of source/sink categories remained quite stable throughout the eight years. We discuss the implications of our empirical findings for cost-effective app analysis and security defense for Android, and make cost-effectiveness improvement recommendations accordingly. © 1976-2012 IEEE.</t>
  </si>
  <si>
    <t>Better Data Labelling with EMBLEM (and how that Impacts Defect Prediction)</t>
  </si>
  <si>
    <t>https://www.scopus.com/inward/record.uri?eid=2-s2.0-85098414166&amp;doi=10.1109%2fTSE.2020.2986415&amp;partnerID=40&amp;md5=638abf74d76cd60698871916833f90ae</t>
  </si>
  <si>
    <t>Standard automatic methods for recognizing problematic development commits can be greatly improved via the incremental application of human+artificial expertise. In this approach, called EMBLEM, an AI tool first explore the software development process to label commits that are most problematic. Humans then apply their expertise to check those labels (perhaps resulting in the AI updating the support vectors within their SVM learner). We recommend this human+AI partnership, for several reasons. When a new domain is encountered, EMBLEM can learn better ways to label which comments refer to real problems. Also, in studies with 9 open source software projects, labelling via EMBLEM's incremental application of human+AI is at least an order of magnitude cheaper than existing methods (≈ eight times). Further, EMBLEM is very effective. For the data sets explored here, EMBLEM better labelling methods significantly improved P_opt20Popt20 and G-scores performance in nearly all the projects studied here.  © 1976-2012 IEEE.</t>
  </si>
  <si>
    <t>A Qualitative Study of the Benefits and Costs of Logging from Developers' Perspectives</t>
  </si>
  <si>
    <t>https://www.scopus.com/inward/record.uri?eid=2-s2.0-85079463383&amp;doi=10.1109%2fTSE.2020.2970422&amp;partnerID=40&amp;md5=ea166e56a0bce8c0040f66e1bc86776f</t>
  </si>
  <si>
    <t>Software developers insert logging statements in their source code to collect important runtime information of software systems. In practice, logging appropriately is a challenge for developers. Prior studies aimed to improve logging by proactively inserting logging statements in certain code snippets or by learning where to log from existing logging code. However, there exists no work that systematically studies developers' logging considerations, i.e., the benefits and costs of logging from developers' perspectives. Without understanding developers' logging considerations, automated approaches for logging decisions are based primarily on researchers' intuition which may not be convincing to developers. In order to fill the gap between developers' logging considerations and researchers' intuition, we performed a qualitative study that combines a survey of 66 developers and a case study of 223 logging-related issue reports. The findings of our qualitative study draw a comprehensive picture of the benefits and costs of logging from developers' perspectives. We observe that developers consider a wide range of logging benefits and costs, while most of the uncovered benefits and costs have never been observed nor discussed in prior work. We also observe that developers use ad hoc strategies to balance the benefits and costs of logging. Developers need to be fully aware of the benefits and costs of logging, in order to better benefit from logging (e.g., leveraging logging to enable users to solve problems by themselves) and avoid unnecessary negative impact (e.g., exposing users' sensitive information). Future research needs to consider such a wide range of logging benefits and costs when developing automated logging strategies. Our findings also inspire opportunities for researchers and logging library providers to help developers balance the benefits and costs of logging, for example, to support different log levels for different parts of a logging statement, or to help developers estimate and reduce the negative impact of logging statements. © 1976-2012 IEEE.</t>
  </si>
  <si>
    <t>Systematic literature review of validation methods for AI systems</t>
  </si>
  <si>
    <t>https://www.scopus.com/inward/record.uri?eid=2-s2.0-85112415717&amp;doi=10.1016%2fj.jss.2021.111050&amp;partnerID=40&amp;md5=5effdf8b47fc5b128e3b499b5557b7d2</t>
  </si>
  <si>
    <t>Context: Artificial intelligence (AI) has made its way into everyday activities, particularly through new techniques such as machine learning (ML). These techniques are implementable with little domain knowledge. This, combined with the difficulty of testing AI systems with traditional methods, has made system trustworthiness a pressing issue. Objective: This paper studies the methods used to validate practical AI systems reported in the literature. Our goal is to classify and describe the methods that are used in realistic settings to ensure the dependability of AI systems. Method: A systematic literature review resulted in 90 papers. Systems presented in the papers were analysed based on their domain, task, complexity, and applied validation methods. Results: The validation methods were synthesized into a taxonomy consisting of trial, simulation, model-centred validation, and expert opinion. Failure monitors, safety channels, redundancy, voting, and input and output restrictions are methods used to continuously validate the systems after deployment. Conclusions: Our results clarify existing strategies applied to validation. They form a basis for the synthesization, assessment, and refinement of AI system validation in research and guidelines for validating individual systems in practice. While various validation strategies have all been relatively widely applied, only few studies report on continuous validation. © 2021 The Author(s)</t>
  </si>
  <si>
    <t>Automated refactoring of legacy JavaScript code to ES6 modules</t>
  </si>
  <si>
    <t>https://www.scopus.com/inward/record.uri?eid=2-s2.0-85112000790&amp;doi=10.1016%2fj.jss.2021.111049&amp;partnerID=40&amp;md5=d4e2f8e0a68267585a4e6f5bdd019115</t>
  </si>
  <si>
    <t>The JavaScript language did not specify, until ECMAScript 6 (ES6), native features for streamlining encapsulation and modularity. Developer community filled the gap with a proliferation of design patterns and module formats, with impact on code reusability, portability and complexity of build configurations. This work studies the automated refactoring of legacy ES5 code to ES6 modules with fine-grained reuse of module contents through the named import/export language constructs. The focus is on reducing the coupling of refactored modules through destructuring exported module objects to fine-grained module features and enhancing module dependencies by leveraging the ES6 syntax. We employ static analysis to construct a model of a JavaScript project, the Module Dependence Graph (MDG), that represents modules and their dependencies. On the basis of MDG we specify the refactoring procedure for module migration to ES6. A prototype implementation has been empirically evaluated on 19 open source projects. Results highlight the relevance of the refactoring with a developer intent for fine-grained reuse. The analysis of refactored code shows an increase in the number of reusable elements per project and reduction in the coupling of refactored modules. The soundness of the refactoring is empirically validated through code inspection and execution of projects’ test suites. © 2021 Elsevier Inc.</t>
  </si>
  <si>
    <t>A study of how Docker Compose is used to compose multi-component systems</t>
  </si>
  <si>
    <t>https://www.scopus.com/inward/record.uri?eid=2-s2.0-85115357307&amp;doi=10.1007%2fs10664-021-10025-1&amp;partnerID=40&amp;md5=96ceffdc65b7329f681d52bb2da70842</t>
  </si>
  <si>
    <t>Many modern software applications are composed of several components (e.g., a web application is composed of a web server component and a database component). Each of these components can be instantiated as a container from a Docker image. Each Docker image corresponds to a software package (e.g, Apache or MySQL) along with various configuration details. Such containerization simplifies, speeds up, and enables the systematic deployment and maintenance of components at scale. As a natural progression of Docker, applications are now using “Docker Compose” to compose multi-component (aka. multi-container) applications by specifying the various components and their relations – in turn simplifying the deployment and maintenance of complex multi-component applications. This paper reports on a study of 4,103 open-source Github projects that use Docker Compose. Our primary goal is to better understand how it is used in the wild. We observe that over a quarter (26.8%) of the studied projects use Docker Compose for single-component applications. The Docker Compose file for an application is infrequently updated with 30% of such files never changed. We also observe that most of the composed applications leverage basic Docker Compose options instead of using advanced options (e.g., just 4.3% of the multi-component applications use a security related option). While Docker Compose has evolved over the years (it is currently at version 3), applications rarely adopt the new versions and 2.4% of the studied projects downgraded to an earlier version due to platform and option compatibility issues. Our study highlights that while applications are using Docker Compose, they appear to be content with its basic options and earlier versions in many instances. Future studies are needed to better understand how to improve the uptake of the more advanced aspects of Docker Compose, if they are needed at all. © 2021, The Author(s), under exclusive licence to Springer Science+Business Media, LLC, part of Springer Nature.</t>
  </si>
  <si>
    <t>On the value of encouraging gender tolerance and inclusiveness in software engineering communities</t>
  </si>
  <si>
    <t>https://www.scopus.com/inward/record.uri?eid=2-s2.0-85118197265&amp;doi=10.1016%2fj.infsof.2021.106667&amp;partnerID=40&amp;md5=e535ea56fa4ee0f07512ed1528c4ac8c</t>
  </si>
  <si>
    <t>Context: The recent spike in the growth of online communities is a testament to the technological advancements of the 21st century. People with shared interests, problems, and solutions can now engage via online groups, including the software engineering community. There is evidence, however, to suggest females are often underrepresented in such online communities, and especially those that are technology related. This comes at a great loss to these communities, and for software engineering in particular. Females, like males, add much value to the field of software engineering. Objective: Limited evidence exists to quantify the value of males and females in the software engineering process or relevant communities. This insight could inform evidence-driven inclusiveness strategies. Accordingly, we sought to better understand gender differences in the Stack Overflow community in order to delineate the value of gender diversity in the field of software engineering. Method: This study used archival data from Stack Overflow over an 11-year period, comprising records from 9.5 million contributors. We employed quantitative and qualitative approaches to examine the role of gender in terms of contributors’ orientation, attitudes, and knowledge sharing patterns. Results: The results indicate female contributors on Stack Overflow differed significantly from males in relation to their orientation, attitudes, and knowledge sharing patterns. We observe that female contributors tend to have a more cooperative orientation. Additionally, females expressed a more supportive and collective outlook and were more willing to share knowledge than their male counterparts. Conclusion: The software engineering community would benefit from gender tolerance and inclusiveness to promote a knowledge sharing culture. In this regard, gender diversity should be encouraged for the value it brings to Stack Overflow and the field of software engineering. © 2021 Elsevier B.V.</t>
  </si>
  <si>
    <t>Scrutinizing Implementations of Smart Home Integrations</t>
  </si>
  <si>
    <t>https://www.scopus.com/inward/record.uri?eid=2-s2.0-85099120592&amp;doi=10.1109%2fTSE.2019.2960690&amp;partnerID=40&amp;md5=4958a4d36e29562a4c5f53cadc0c8130</t>
  </si>
  <si>
    <t>A key feature of the booming smart home is the integration of a wide assortment of technologies, including various standards, proprietary communication protocols and heterogeneous platforms. Due to customization, unsatisfied assumptions and incompatibility in the integration, critical security vulnerabilities are likely to be introduced by the integration. Hence, this work addresses the security problems in smart home systems from an integration perspective, as a complement to numerous studies that focus on the analysis of individual techniques. We propose HomeScan, an approach that examines the security of the implementations of smart home systems. It extracts the abstract specification of application-layer protocols and internal behaviors of entities, so that it is able to conduct an end-to-end security analysis against various attack models. Applying HomeScan on three extensively-used smart home systems, we have found twelve non-trivial security issues, which may lead to unauthorized remote control and credential leakage. © 1976-2012 IEEE.</t>
  </si>
  <si>
    <t>How Gender-Biased Tools Shape Newcomer Experiences in OSS Projects</t>
  </si>
  <si>
    <t>https://www.scopus.com/inward/record.uri?eid=2-s2.0-85093092168&amp;doi=10.1109%2fTSE.2020.2984173&amp;partnerID=40&amp;md5=44aa3ec7563d56e01a0a150e80f34871</t>
  </si>
  <si>
    <t>Previous research has revealed that newcomer women are disproportionately affected by gender-biased barriers in open source software (OSS) projects. However, this research has focused mainly on social/cultural factors, neglecting the software tools and infrastructure. To shed light on how OSS tools and infrastructure might factor into OSS barriers to entry, we conducted two studies: (1) a field study with five teams of software professionals, who worked through five use cases to analyze the tools and infrastructure used in their OSS projects; and (2) a diary study with 22 newcomers (9 women and 13 men) to investigate whether the barriers matched the ones identified by the software professionals. The field study produced a bleak result: software professionals found gender biases in 73 percent of all the newcomer barriers they identified. Further, the diary study confirmed these results: Women newcomers encountered gender biases in 63 percent of barriers they faced. Fortunately, many kinds of barriers and biases revealed in these studies could potentially be ameliorated through changes to the OSS software environments and tools.  © 1976-2012 IEEE.</t>
  </si>
  <si>
    <t>A Study of Bug Resolution Characteristics in Popular Programming Languages</t>
  </si>
  <si>
    <t>https://www.scopus.com/inward/record.uri?eid=2-s2.0-85077271565&amp;doi=10.1109%2fTSE.2019.2961897&amp;partnerID=40&amp;md5=56544adc5d5ab5a3a0264a457933ab28</t>
  </si>
  <si>
    <t>This paper presents a large-scale study that investigates the bug resolution characteristics among popular Github projects written in different programming languages. We explore correlations but, of course, we cannot infer causation. Specifically, we analyse bug resolution data from approximately 70 million Source Line of Code, drawn from 3 million commits to 600 GitHub projects, primarily written in 10 programming languages. We find notable variations in apparent bug resolution time and patch (fix) size. While interpretation of results from such large-scale empirical studies is inherently difficult, we believe that the differences in medians are sufficiently large to warrant further investigation, replication, re-analysis and follow up research. For example, in our corpus, the median apparent bug resolution time (elapsed time from raise to resolve) for Ruby was 4X that for Go and 2.5X for Java. We also found that patches tend to touch more files for the corpus of strongly typed and for statically typed programs. However, we also found evidence for a lower elapsed resolution time for bug resolution committed to projects constructed from statically typed languages. These findings, if replicated in subsequent follow on studies, may shed further empirical light on the debate about the importance of static typing. © 1976-2012 IEEE.</t>
  </si>
  <si>
    <t>User Review-Based Change File Localization for Mobile Applications</t>
  </si>
  <si>
    <t>https://www.scopus.com/inward/record.uri?eid=2-s2.0-85121736676&amp;doi=10.1109%2fTSE.2020.2967383&amp;partnerID=40&amp;md5=fa0a930a9c6ae704ef2d634d7dc08f53</t>
  </si>
  <si>
    <t>In the current mobile app development, novel and emerging DevOps practices (e.g., Continuous Delivery, Integration, and user feedback analysis) and tools are becoming more widespread. For instance, the integration of user feedback (provided in the form of user reviews) in the software release cycle represents a valuable asset for the maintenance and evolution of mobile apps. To fully make use of these assets, it is highly desirable for developers to establish semantic links between the user reviews and the software artefacts to be changed (e.g., source code and documentation), and thus to localize the potential files to change for addressing the user feedback. In this paper, we propose RISING (Review Integration via claSsification, clusterIng, and linkiNG), an automated approach to support the continuous integration of user feedback via classification, clustering, and linking of user reviews. RISING leverages domain-specific constraint information and semi-supervised learning to group user reviews into multiple fine-grained clusters concerning similar users' requests. Then, by combining the textual information from both commit messages and source code, it automatically localizes potential change files to accommodate the users' requests. Our empirical studies demonstrate that the proposed approach outperforms the state-of-the-art baseline work in terms of clustering and localization accuracy, and thus produces more reliable results. © 1976-2012 IEEE.</t>
  </si>
  <si>
    <t>On preserving the behavior in software refactoring: A systematic mapping study</t>
  </si>
  <si>
    <t>https://www.scopus.com/inward/record.uri?eid=2-s2.0-85110266026&amp;doi=10.1016%2fj.infsof.2021.106675&amp;partnerID=40&amp;md5=250cd5cde2988c4a43a18235e5bb19f1</t>
  </si>
  <si>
    <t>Context: Refactoring is the art of modifying the design of a system without altering its behavior. The idea is to reorganize variables, classes and methods to facilitate their future adaptations and comprehension. As the concept of behavior preservation is fundamental for refactoring, several studies, using formal verification, language transformation and dynamic analysis, have been proposed to monitor the execution of refactoring operations and their impact on the program semantics. However, there is no existing study that examines the available behavior preservation strategies for each refactoring operation. Objective: This paper identifies behavior preservation approaches in the research literature. Method: We conduct, in this paper, a systematic mapping study, to capture all existing behavior preservation approaches that we classify based on several criteria including their methodology, applicability, and their degree of automation. Results: The results indicate that several behavior preservation approaches have been proposed in the literature. The approaches vary between using formalisms and techniques, developing automatic refactoring safety tools, and performing a manual analysis of the source code. Conclusion: Our taxonomy reveals that there exist some types of refactoring operations whose behavior preservation is under-researched. Our classification also indicates that several possible strategies can be combined to better detect any violation of the program semantics. © 2021 Elsevier B.V.</t>
  </si>
  <si>
    <t>An automatic methodology for the quality enhancement of requirements using genetic algorithms</t>
  </si>
  <si>
    <t>https://www.scopus.com/inward/record.uri?eid=2-s2.0-85112624692&amp;doi=10.1016%2fj.infsof.2021.106696&amp;partnerID=40&amp;md5=95728c5930a327fc18372b45c03deede</t>
  </si>
  <si>
    <t>Context: The set of requirements for any project offers common ground where the client and the company agree on the most important features and limitations of the project. Having a set of requirements of the highest possible quality is of enormous importance; benefits include improving project quality, understanding client needs better, reducing costs, and predicting project schedules and results with greater accuracy. Objective: This paper's primary goal is to create a methodology that can provide effective and efficient solutions for modifying poor requirements integrated into a full-fledged system, extracting the main features of each requirement, assessing their quality at an expert level, and, finally, enhancing the quality of the requirements. Method: In the first step, a machine learning algorithm is implemented to classify requirements based on quality and identify those that are the likeliest to be problematic. In the second step, the genetic algorithm generated solutions to enhance the quality of the requirements identified as inferior. Results: The results of the genetic algorithm are compared with the theoretically optimal solution. The paper demonstrates the significant flexibility of genetic algorithms, which create a wide variety of solutions and can adapt to any type of classifier. From the initial dataset of requirements, the genetic algorithm finds the optimal solution in 85% of cases after 10 iterations and achieves 59.8% success after only one iteration. Conclusions: Genetic algorithms are promising tools for requirements engineering by delivering benefits such as saving costs, automating tasks, and providing more solid and efficient planning in any project through the generation of new solutions. © 2021</t>
  </si>
  <si>
    <t>Feature-based insight for forks in social coding platforms</t>
  </si>
  <si>
    <t>https://www.scopus.com/inward/record.uri?eid=2-s2.0-85109845435&amp;doi=10.1016%2fj.infsof.2021.106679&amp;partnerID=40&amp;md5=30279bbaf4f68b417366acdcf756d4e4</t>
  </si>
  <si>
    <t>Context: Recently, fork-based development has shown to be an easy and straightforward technique to reuse the source code of existing projects (upstream projects and their forks) in open source communities (for example, GitHub) and industry. This technique allows developers to tailor the existing forks to build their applications and thus reduce the development's burden. Objective: However, when the number of forks of a given repository increases, it is difficult to manually maintain and keep track of the development activities across all existing forks. Consequently, this leads to redundant development activities and to lose the efforts of the developers and maintainers. In this article, an automatic approach is proposed to overcome the above-mentioned problems. Method: The proposed approach incorporates a mathematical research technique called formal concept analysis with other proposed algorithms. Results: To evaluate the effectiveness of the proposed approach, it is applied on four software projects from different domains and sizes. The results show that the proposed approach gives promising results according to well-known metrics in the subject. Conclusion: Also, it significantly outperforms the existing state-of-the-art and gives developers in open source communities and industry a development overview about forks of a given repository. © 2021 Elsevier B.V.</t>
  </si>
  <si>
    <t>PatchNet: Hierarchical Deep Learning-Based Stable Patch Identification for the Linux Kernel</t>
  </si>
  <si>
    <t>https://www.scopus.com/inward/record.uri?eid=2-s2.0-85119610292&amp;doi=10.1109%2fTSE.2019.2952614&amp;partnerID=40&amp;md5=8ca68c15c94cd876f1aa1a3b78ec05cb</t>
  </si>
  <si>
    <t>Linux kernel stable versions serve the needs of users who value stability of the kernel over new features. The quality of such stable versions depends on the initiative of kernel developers and maintainers to propagate bug fixing patches to the stable versions. Thus, it is desirable to consider to what extent this process can be automated. A previous approach relies on words from commit messages and a small set of manually constructed code features. This approach, however, shows only moderate accuracy. In this paper, we investigate whether deep learning can provide a more accurate solution. We propose PatchNet, a hierarchical deep learning-based approach capable of automatically extracting features from commit messages and commit code and using them to identify stable patches. PatchNet contains a deep hierarchical structure that mirrors the hierarchical and sequential structure of commit code, making it distinctive from the existing deep learning models on source code. Experiments on 82,403 recent Linux patches confirm the superiority of PatchNet against various state-of-the-art baselines, including the one recently-adopted by Linux kernel maintainers. © 1976-2012 IEEE.</t>
  </si>
  <si>
    <t>Correction to: Risk‑aware business process management using multi‑view modeling: method and tool (Requirements Engineering, (2021), 26, 3, (371-397), 10.1007/s00766-021-00348-2)</t>
  </si>
  <si>
    <t>https://www.scopus.com/inward/record.uri?eid=2-s2.0-85106245452&amp;doi=10.1007%2fs00766-021-00356-2&amp;partnerID=40&amp;md5=25b5de43e3008e8bbe199f90f00e0381</t>
  </si>
  <si>
    <t>In the original publication of the article, several citation errors were present. The correct reference sections should read as below. © 2021, Springer-Verlag London Ltd., part of Springer Nature.</t>
  </si>
  <si>
    <t>UX work in software startups: A thematic analysis of the literature</t>
  </si>
  <si>
    <t>https://www.scopus.com/inward/record.uri?eid=2-s2.0-85110570483&amp;doi=10.1016%2fj.infsof.2021.106688&amp;partnerID=40&amp;md5=5b83ca7eda8afa998b0152be5a0865b0</t>
  </si>
  <si>
    <t>Context: Startups are new and fast-growing innovative businesses. These companies also deal with uncertain market conditions and work under constant time and business pressures. Although User Experience (UX) has been widely adopted in the software industry, this has not been a reality in the context of software startups yet. Several factors might influence whether, which, and how UX is adopted by software startups. Objective: The objective of this paper is to investigate in the literature how software startups work with UX and to discover the relationship between software development practices and UX in startups. Methodology: Our methodology is composed of three main activities: (1) mapping the literature seeking publications on UX work, software engineering, and startups, which resulted in 21 relevant publications; (2) a thematic analysis based on the output of step 1 (i.e., the relevant literature); and (3) refining the themes found out in step 2 and the design of their relationships to explain the link between UX work and software startups. Results: The challenges, opportunities, and practices associated with UX in the context of software startups reported by the literature were organized in a set of themes. As a result, seven themes were defined so as to identify needs and opportunities related to UX work in startups. In addition, we synthesize open questions from the literature and suggest new ones to further research directions about the adoption of UX by software startups. Conclusion: Our findings demonstrate that software startups require an approach to UX that is more adherent to the startups’ dynamic and disruptive nature. We also suggest emerging open research questions which should be answered to promote the evolution of UX as applied to software startups. © 2021 Elsevier B.V.</t>
  </si>
  <si>
    <t>Topic modeling in software engineering research</t>
  </si>
  <si>
    <t>https://www.scopus.com/inward/record.uri?eid=2-s2.0-85114280918&amp;doi=10.1007%2fs10664-021-10026-0&amp;partnerID=40&amp;md5=78eb2e8f622faf60da0e6808d1c1c82b</t>
  </si>
  <si>
    <t>Topic modeling using models such as Latent Dirichlet Allocation (LDA) is a text mining technique to extract human-readable semantic “topics” (i.e., word clusters) from a corpus of textual documents. In software engineering, topic modeling has been used to analyze textual data in empirical studies (e.g., to find out what developers talk about online), but also to build new techniques to support software engineering tasks (e.g., to support source code comprehension). Topic modeling needs to be applied carefully (e.g., depending on the type of textual data analyzed and modeling parameters). Our study aims at describing how topic modeling has been applied in software engineering research with a focus on four aspects: (1) which topic models and modeling techniques have been applied, (2) which textual inputs have been used for topic modeling, (3) how textual data was “prepared” (i.e., pre-processed) for topic modeling, and (4) how generated topics (i.e., word clusters) were named to give them a human-understandable meaning. We analyzed topic modeling as applied in 111 papers from ten highly-ranked software engineering venues (five journals and five conferences) published between 2009 and 2020. We found that (1) LDA and LDA-based techniques are the most frequent topic modeling techniques, (2) developer communication and bug reports have been modelled most, (3) data pre-processing and modeling parameters vary quite a bit and are often vaguely reported, and (4) manual topic naming (such as deducting names based on frequent words in a topic) is common. © 2021, The Author(s).</t>
  </si>
  <si>
    <t>Understanding developers’ privacy and security mindsets via climate theory</t>
  </si>
  <si>
    <t>https://www.scopus.com/inward/record.uri?eid=2-s2.0-85114701395&amp;doi=10.1007%2fs10664-021-09995-z&amp;partnerID=40&amp;md5=afa4c7be6d5e224b2a5c631042d47a62</t>
  </si>
  <si>
    <t>Privacy and security by design are policy measures that guide software developers to engineer privacy and security solutions inherently into the software systems they develop. However, although these policy measures have been widely discussed and promoted over the years, recent studies still show a consistent underperformance of privacy and security practices in industry. This research follows previous findings that indicate the role the organizational work environments of developers play in forming their mindsets and behavior. Specifically, we aimed to explore the potential of using organizational climate theory for attaining a better understanding of developers’ perceptions and behaviors and the underlying forces affecting them, and to unveil the constructs that compose organizational privacy and security climates. To this end, we conducted interviews with 27 practitioners involved in developing software systems from 14 companies and qualitatively analyzed the collected data. Our findings indicate that software developers are faced with inconsistent and confusing cues conveyed by management and other parties in their work environment, many of which indicate that these facets are of relatively low priority, leading to perceptions and behaviors that are not in line with those expected and recommended by policy makers. Further, we show how these perceptions and behaviors can be explained by constructs of the organizational climate theory and how, based on our findings, organizational climate mechanisms can be used to go beyond understanding developers’ current privacy and security mindsets toward improving them, thereby leading to an effective implementation of privacy and security by design. © 2021, The Author(s), under exclusive licence to Springer Science+Business Media, LLC, part of Springer Nature.</t>
  </si>
  <si>
    <t>An Empirical Study on Heterogeneous Defect Prediction Approaches</t>
  </si>
  <si>
    <t>https://www.scopus.com/inward/record.uri?eid=2-s2.0-85121752915&amp;doi=10.1109%2fTSE.2020.2968520&amp;partnerID=40&amp;md5=159e01b345db5d8f6a3bf4e08ff112e4</t>
  </si>
  <si>
    <t>Software defect prediction has always been a hot research topic in the field of software engineering owing to its capability of allocating limited resources reasonably. Compared with cross-project defect prediction (CPDP), heterogeneous defect prediction (HDP) further relaxes the limitation of defect data used for prediction, permitting different metric sets to be contained in the source and target projects. However, there is still a lack of a holistic understanding of existing HDP studies due to different evaluation strategies and experimental settings. In this paper, we provide an empirical study on HDP approaches. We review the research status systematically and compare the HDP approaches proposed from 2014 to June 2018. Furthermore, we also investigate the feasibility of HDP approaches in CPDP. Through extensive experiments on 30 projects from five datasets, we have the following findings: (1) metric transformation-based HDP approaches usually result in better prediction effects, while metric selection-based approaches have better interpretability. Overall, the HDP approach proposed by Li et al. (CTKCCA) currently has the best performance. (2) Handling class imbalance problems can boost the prediction effects, but the improvements are usually limited. In addition, utilizing mixed project data cannot improve the performance of HDP approaches consistently since the label information in the target project is not used effectively. (3) HDP approaches are feasible for cross-project defect prediction in which the source and target projects have the same metric set. © 1976-2012 IEEE.</t>
  </si>
  <si>
    <t>Checking Smart Contracts with Structural Code Embedding</t>
  </si>
  <si>
    <t>https://www.scopus.com/inward/record.uri?eid=2-s2.0-85121687974&amp;doi=10.1109%2fTSE.2020.2971482&amp;partnerID=40&amp;md5=c321359e38642c0c4c9b3719a799f667</t>
  </si>
  <si>
    <t>Smart contracts have been increasingly used together with blockchains to automate financial and business transactions. However, many bugs and vulnerabilities have been identified in many contracts which raises serious concerns about smart contract security, not to mention that the blockchain systems on which the smart contracts are built can be buggy. Thus, there is a significant need to better maintain smart contract code and ensure its high reliability. In this paper, we propose an automated approach to learn characteristics of smart contracts in Solidity, which is useful for clone detection, bug detection and contract validation on smart contracts. Our new approach is based on word embeddings and vector space comparison. We parse smart contract code into word streams with code structural information, convert code elements (e.g., statements, functions) into numerical vectors that are supposed to encode the code syntax and semantics, and compare the similarities among the vectors encoding code and known bugs, to identify potential issues. We have implemented the approach in a prototype, named SmartEmbed,11.The anonymous replication packages can be accessed at: https://drive.google.com/file/d/1kauLT3y2IiHPkUlVx4FSTda-dVAyL4za/view?usp=sharing. and evaluated it with more than 22,000 smart contracts collected from the Ethereum blockchain. Results show that our tool can effectively identify many repetitive instances of Solidity code, where the clone ratio is around 90 percent. Code clones such as type-III or even type-IV semantic clones can also be detected accurately. Our tool can identify more than 1000 clone related bugs based on our bug databases efficiently and accurately. Our tool can also help to efficiently validate any given smart contract against a known set of bugs, which can help to improve the users' confidence in the reliability of the contract. © 1976-2012 IEEE.</t>
  </si>
  <si>
    <t>RefDiff 2.0: A Multi-Language Refactoring Detection Tool</t>
  </si>
  <si>
    <t>https://www.scopus.com/inward/record.uri?eid=2-s2.0-85121733450&amp;doi=10.1109%2fTSE.2020.2968072&amp;partnerID=40&amp;md5=9e12e7ed6293f90eef331aa96ff54464</t>
  </si>
  <si>
    <t>Identifying refactoring operations in source code changes is valuable to understand software evolution. Therefore, several tools have been proposed to automatically detect refactorings applied in a system by comparing source code between revisions. The availability of such infrastructure has enabled researchers to study refactoring practice in large scale, leading to important advances on refactoring knowledge. However, although a plethora of programming languages are used in practice, the vast majority of existing studies are restricted to the Java language due to limitations of the underlying tools. This fact poses an important threat to external validity. Thus, to overcome such limitation, in this paper we propose RefDiff 2.0, a multi-language refactoring detection tool. Our approach leverages techniques proposed in our previous work and introduces a novel refactoring detection algorithm that relies on the Code Structure Tree (CST), a simple yet powerful representation of the source code that abstracts away the specificities of particular programming languages. Despite its language-agnostic design, our evaluation shows that RefDiff's precision (96 percent) and recall (80 percent) are on par with state-of-the-art refactoring detection approaches specialized in the Java language. Our modular architecture also enables one to seamlessly extend RefDiff to support other languages via a plugin system. As a proof of this, we implemented plugins to support two other popular programming languages: JavaScript and C. Our evaluation in these languages reveals that precision and recall ranges from 88 to 91 percent. With these results, we envision RefDiff as a viable alternative for breaking the single-language barrier in refactoring research and in practical applications of refactoring detection. © 1976-2012 IEEE.</t>
  </si>
  <si>
    <t>MoMIT: Porting a JavaScript Interpreter on a Quarter Coin</t>
  </si>
  <si>
    <t>https://www.scopus.com/inward/record.uri?eid=2-s2.0-85102825281&amp;doi=10.1109%2fTSE.2020.2968061&amp;partnerID=40&amp;md5=fce778317571a5bc43359e4840b862be</t>
  </si>
  <si>
    <t>The Internet of Things (IoT) is a network of physical, connected devices providing services through private networks and the Internet. The devices connect through the Internet to Web servers and other devices. One of the popular programming languages for communicating Web pages and Web apps is JavaScript (JS). Hence, the devices would benefit from JS apps. However, porting JS apps to the many IoT devices, e.g., System-on-a-Chip (SoCs) devices (e.g., Arduino Uno), is challenging because of their limited memory, storage, and CPU capabilities. Also, some devices may lack hardware/software capabilities for running JS apps 'as is'. Thus, we propose MoMIT, a multiobjective optimization approach to miniaturize JS apps to run on IoT devices. We implement MoMIT using three different search algorithms. We miniaturize a JS interpreter and measure the characteristics of 23 apps before/after applying MoMIT. We find reductions of code size, memory usage, and CPU time of 31, 56, and 36 percent, respectively (medians). We show that MoMIT allows apps to run on up to two additional devices in comparison to the original JS interpreter. © 1976-2012 IEEE.</t>
  </si>
  <si>
    <t>Introduction to the Special Issue on: Grey Literature and Multivocal Literature Reviews (MLRs) in software engineering</t>
  </si>
  <si>
    <t>https://www.scopus.com/inward/record.uri?eid=2-s2.0-85112441436&amp;doi=10.1016%2fj.infsof.2021.106697&amp;partnerID=40&amp;md5=c1390f4e7672498554a1dcbae6d34a48</t>
  </si>
  <si>
    <t>In parallel to academic (peer-reviewed) literature (e.g., journal and conference papers), an enormous extent of grey literature (GL) has accumulated since the inception of software engineering (SE). GL is often defined as “literature that is not formally published in sources such as books or journal articles”, e.g., in the form of trade magazines, online blog-posts, technical reports, and online videos such as tutorial and presentation videos. GL is typically produced by SE practitioners. We have observed that researchers are increasingly using and benefitting from the knowledge available within GL. Related to the notion of GL is the notion of Multivocal Literature Reviews (MLRs) in SE, i.e., a MLR is a form of a Systematic Literature Review (SLR) which includes knowledge and/or evidence from the GL in addition to the peer-reviewed literature. MLRs are useful for both researchers and practitioners because they provide summaries of both the state-of-the-art and -practice in a given area. MLRs are popular in other fields and have started to appear in SE community. It is timely then for a Special Issue (SI) focusing on GL and MLRs in SE. From the pool of 13 submitted papers, and after following a rigorous peer review process, seven papers were accepted for this SI. In this introduction we provide a brief overview of GL and MLRs in SE, and then a brief summary of the seven papers published in this SI. © 2021</t>
  </si>
  <si>
    <t>Targeting uncertainty in smart CPS by confidence-based logic</t>
  </si>
  <si>
    <t>https://www.scopus.com/inward/record.uri?eid=2-s2.0-85113284116&amp;doi=10.1016%2fj.jss.2021.111065&amp;partnerID=40&amp;md5=dd27bf9da569d0e509eb8e3ab994106e</t>
  </si>
  <si>
    <t>Since Smart Cyber–Physical Systems (sCPS) are complex and decentralized systems of dynamically cooperating components, architecture-based adaptation is of high importance in their design. In this context, a key challenge is that they typically operate in uncertain environments. Thus, an inherent requirement in sCPS design is the need to deal with the uncertainty of data coming from the environment. Existing approaches often rely on the fact that an adequate model of the environment and/or base probabilities or a prior distribution of data are available. In this paper, we present a specific logic (CB logic), which, based on statistical testing, allows specifying transition guards in architecture-based adaptation without requiring knowledge of the base probabilities or prior knowledge about the data distribution. Applicable in state machines’ transition guards in general, CB logic provides a number of operators over time series that simplify the filtering, resampling, and statistics-backed comparisons of time series, making the application of multiple statistical procedures easy for non-experts. The viability of our approach is illustrated on a running example and a case study demonstrating how CB logic simplifies adaptation triggers. Moreover, a library with a Java and C ++ implementation of CB logic's key operators is available on GitHub. © 2021 Elsevier Inc.</t>
  </si>
  <si>
    <t>The indolent lambdification of Java: Understanding the support for lambda expressions in the Java ecosystem</t>
  </si>
  <si>
    <t>https://www.scopus.com/inward/record.uri?eid=2-s2.0-85116242037&amp;doi=10.1007%2fs10664-021-10039-9&amp;partnerID=40&amp;md5=900ac9bf5564bd20e25983a52817f451</t>
  </si>
  <si>
    <t>As Java 8 introduced functional interfaces and lambda expressions to the Java programming language, the JDK API was changed to introduce support for lambda expressions, thus allowing consumers to define lambda functions when using Java’s collections. While the JDK API allows for a functional paradigm, for API consumers to be able to completely embrace Java’s new functional features, third-party APIs must also support lambda expressions. To understand the current state of the Java ecosystem, we investigate (i) the extent to which third-party Java APIs have changed their interfaces, (ii) why or why not they introduce functional interface support and (iii) in the case the API has changed its interface how it does so. We also investigate the consumers’ perspective, particularly their ease in using lambda expressions in Java with APIs. We perform our investigation by manually analyzing the top 50 popular Java APIs, conducting in-person and email interviews with 23 API producers, and surveying 110 developers. We find that only a minority of the top 50 APIs support functional interfaces, the rest does not support them, predominantly in the interest of backward compatibility. Java 7 support is still greatly desirable due to enterprise projects not migrating to newer versions of Java. This suggests that the Java ecosystem is stagnant and that the introduction of new language features will not be enough to save it from the advent of new languages such as Kotlin (JVM based) and Rust (non-JVM based). © 2021, The Author(s).</t>
  </si>
  <si>
    <t>Relationships between software architecture and source code in practice: An exploratory survey and interview</t>
  </si>
  <si>
    <t>https://www.scopus.com/inward/record.uri?eid=2-s2.0-85112473307&amp;doi=10.1016%2fj.infsof.2021.106705&amp;partnerID=40&amp;md5=ad4e91ac2ae2ac7675883522e58a7282</t>
  </si>
  <si>
    <t>Context: Software Architecture (SA) and Source Code (SC) are two intertwined artefacts that represent the interdependent design decisions made at different levels of abstractions - High-Level (HL) and Low-Level (LL). An understanding of the relationships between SA and SC is expected to bridge the gap between SA and SC for supporting maintenance and evolution of software systems. Objective: We aimed at exploring practitioners’ understanding about the relationships between SA and SC. Method: We used a mixed-method that combines an online survey with 87 respondents and an interview with 8 participants to collect the views of practitioners from 37 countries about the relationships between SA and SC. Results: Our results reveal that: practitioners mainly discuss five features of relationships between SA and SC; a few practitioners have adopted dedicated approaches and tools in the literature for identifying and analyzing the relationships between SA and SC despite recognizing the importance of such information for improving a system's quality attributes, especially maintainability and reliability. It is felt that cost and effort are the major impediments that prevent practitioners from identifying, analyzing, and using the relationships between SA and SC. Conclusions: The results have empirically identified five features of relationships between SA and SC reported in the literature from the perspective of practitioners and a systematic framework to manage the five features of relationships should be developed with dedicated approaches and tools considering the cost and benefit of maintaining the relationships. © 2021 Elsevier B.V.</t>
  </si>
  <si>
    <t>On the practice of semantic versioning for Ansible galaxy roles: An empirical study and a change classification model</t>
  </si>
  <si>
    <t>https://www.scopus.com/inward/record.uri?eid=2-s2.0-85114049265&amp;doi=10.1016%2fj.jss.2021.111059&amp;partnerID=40&amp;md5=a31ed7abb51f8344a26381333925be0a</t>
  </si>
  <si>
    <t>Ansible, a popular Infrastructure-as-Code platform, provides reusable collections of tasks called roles. Roles are often contributed by third parties, and like general-purpose libraries, they evolve. Therefore, new releases of roles need to be tagged with version numbers, for which Ansible recommends adhering to the semantic versioning format. However, roles significantly differ from general-purpose libraries, and it is not yet known what constitutes a breaking change or the addition of a feature to a role. Consequently, this can cause confusion for clients of a role and new role contributors. To alleviate this issue, we perform an empirical study on semantic versioning in Ansible roles to uncover the types of changes that trigger certain types of version bumps. Our dataset consists of over 81000 version increments spanning upwards of 8500 Ansible roles. We design a novel structural model for these roles, and implement a domain-specific structural change extraction algorithm to calculate structural difference metrics. Afterwards, we quantitatively investigate the state of semantic versioning in Ansible roles and identify the most commonly changed elements. Then, using the structural difference metrics, we train a Random Forest classifier to predict applicable version bumps for Ansible role releases. Finally, we confirm our empirical findings with a developer survey. Our observations show that although most Ansible role developers follow the semantic versioning format, it appears that they do not always consistently follow the same rules when selecting the version bump to apply. Moreover, we find that the distinction between patch and minor increments is often unclear. Therefore, we use the gained insights to formulate a number of guidelines to apply semantic versioning on Ansible roles. These guidelines can be used by role developers to ensure a clear interpretation of the version increments. © 2021 Elsevier Inc.</t>
  </si>
  <si>
    <t>Studying the Association between Bountysource Bounties and the Issue-Addressing Likelihood of GitHub Issue Reports</t>
  </si>
  <si>
    <t>https://www.scopus.com/inward/record.uri?eid=2-s2.0-85079882341&amp;doi=10.1109%2fTSE.2020.2974469&amp;partnerID=40&amp;md5=09c06aa01e33a34f2a8842e3097f92b4</t>
  </si>
  <si>
    <t>Due to the voluntary nature of open source software, it can be hard to find a developer to work on a particular task. For example, some issue reports may be too cumbersome and unexciting for someone to volunteer to do them, yet these issue reports may be of high priority to the success of a project. To provide an incentive for implementing such issue reports, one can propose a monetary reward, i.e., a bounty, to the developer who completes that particular task. In this paper, we study bounties in open source projects on GitHub to better understand how bounties can be leveraged to evolve such projects in terms of addressing issue reports. We investigated 5,445 bounties for GitHub projects. These bounties were proposed through the Bountysource platform with a total bounty value of 406,425. We find that 1) in general, the timing of proposing bounties is the most important factor that is associated with the likelihood of an issue being addressed. More specifically, issue reports are more likely to be addressed if they are for projects in which bounties are used more frequently and if they are proposed earlier. 2) The bounty value of an issue report is the most important factor that is associated with the issue-addressing likelihood in the projects in which no bounties were used before. 3) There is a risk of wasting money for backers who invest money on long-standing issue reports. © 1976-2012 IEEE.</t>
  </si>
  <si>
    <t>Falsification of Cyber-Physical Systems Using Deep Reinforcement Learning</t>
  </si>
  <si>
    <t>https://www.scopus.com/inward/record.uri?eid=2-s2.0-85121689008&amp;doi=10.1109%2fTSE.2020.2969178&amp;partnerID=40&amp;md5=2977aded423cb0fd9ecc49a789ed1516</t>
  </si>
  <si>
    <t>A Cyber-Physical System (CPS) is a system which consists of software components and physical components. Traditional system verification techniques such as model checking or theorem proving are difficult to apply to CPS because the physical components have infinite number of states. To solve this problem, robustness guided falsification of CPS is introduced. Robustness measures how robustly the given specification is satisfied. Robustness guided falsification tries to minimize the robustness by changing inputs and parameters of the system. The input with a minimal robustness (counterexample) is a good candidate to violate the specification. Existing methods use several optimization techniques to minimize robustness. However, those methods do not use temporal structures in a system input and often require a large number of simulation runs to minimize the robustness. In this paper, we explore state-of-the-art Deep Reinforcement Learning (DRL) techniques, i.e., Asynchronous Advantage Actor-Critic (A3C) and Double Deep Q Network (DDQN), to reduce the number of simulation runs required to find such counterexamples. We theoretically show how robustness guided falsification of a safety property is formatted as a reinforcement learning problem. Then, we experimentally compare the effectiveness of our methods with three baseline methods, i.e., random sampling, cross entropy and simulated annealing, on three well known CPS systems. We thoroughly analyse the experiment results and identify two factors of CPS which make DRL based methods better than existing methods. The most important factor is the availability of the system internal dynamics to the reinforcement learning algorithm. The other factor is the existence of learnable structure in the counterexample. © 1976-2012 IEEE.</t>
  </si>
  <si>
    <t>Sequential coding patterns: How to use them effectively in code recommendation</t>
  </si>
  <si>
    <t>https://www.scopus.com/inward/record.uri?eid=2-s2.0-85111800421&amp;doi=10.1016%2fj.infsof.2021.106690&amp;partnerID=40&amp;md5=74346ad757bcd0aa6b98066ea2e69d2a</t>
  </si>
  <si>
    <t>Context: Some programming constructs frequently appear together in different parts of the code, representing sequential coding patterns throughout the project. These sequential coding patterns can be mined from the project repository and, whenever the code a developer is writing coincides with the beginning of a sequential pattern, the remainder of this pattern can be suggested to the developer. This is equivalent to the usual Code Completion, which suggests syntactic structures based on the line being programmed. However, instead of providing syntactic suggestions for completing the current line, such feature suggests code snippets containing multiple lines. Objective: This paper contributes with an in-depth study on how code pattern recommendation can be used effectively. Method: We answer three research questions through a quantitative study using a robust experimental infrastructure with a corpus of five open-source projects: (1) “In a code recommendation, how many frequent coding patterns should be presented?”, (2) “What is the impact of filtering sequential patterns by their confidence?”, and (3) “Does the effectiveness of the sequential coding patterns degrade over time?”. Results: Our study shows that it is possible to achieve correctness above 80% when using suggestions with the highest confidence values and that a threshold confidence of 30% generally provides better outcomes. Furthermore, it shows that frequent code pattern completion effectiveness tends to degrade 50 commits after the patterns have been mined. Conclusion: We could observe that: (1) the top five ranked suggestions are the ones that deliver the best results; (2) the code recommendations that deliver the best results are the ones with the highest confidence values; and (3) the code recommendation performance degrades as the source code evolves because patterns become outdated. © 2021 Elsevier B.V.</t>
  </si>
  <si>
    <t>Reading Answers on Stack Overflow: Not Enough!</t>
  </si>
  <si>
    <t>https://www.scopus.com/inward/record.uri?eid=2-s2.0-85119622286&amp;doi=10.1109%2fTSE.2019.2954319&amp;partnerID=40&amp;md5=482c99716bbd194c1e3bbfa9ea5aab94</t>
  </si>
  <si>
    <t>Stack Overflow is one of the most active communities for developers to share their programming knowledge. Answers posted on Stack Overflow help developers solve issues during software development. In addition to posting answers, users can also post comments to further discuss their associated answers. As of Aug 2017, there are 32.3 million comments that are associated with answers, forming a large collection of crowdsourced repository of knowledge on top of the commonly-studied Stack Overflow answers. In this study, we wish to understand how the commenting activities contribute to the crowdsourced knowledge. We investigate what users discuss in comments, and analyze the characteristics of the commenting dynamics, (i.e., the timing of commenting activities and the roles of commenters). We find that: 1) the majority of comments are informative and thus can enhance their associated answers from a diverse range of perspectives. However, some comments contain content that is discouraged by Stack Overflow. 2) The majority of commenting activities occur after the acceptance of an answer. More than half of the comments are fast responses occurring within one day of the creation of an answer, while later comments tend to be more informative. Most comments are rarely integrated back into their associated answers, even though such comments are informative. 3) Insiders (i.e., users who posted questions/answers before posting a comment in a question thread) post the majority of comments within one month, and outsiders (i.e., users who never posted any question/answer before posting a comment) post the majority of comments after one month. Inexperienced users tend to raise limitations and concerns while experienced users tend to enhance the answer through commenting. Our study provides insights into the commenting activities in terms of their content, timing, and the individuals who perform the commenting. For the purpose of long-term knowledge maintenance and effective information retrieval for developers, we also provide actionable suggestions to encourage Stack Overflow users/engineers/moderators to leverage our insights for enhancing the current Stack Overflow commenting system for improving the maintenance and organization of the crowdsourced knowledge. © 1976-2012 IEEE.</t>
  </si>
  <si>
    <t>Learning software configuration spaces: A systematic literature review</t>
  </si>
  <si>
    <t>https://www.scopus.com/inward/record.uri?eid=2-s2.0-85114450561&amp;doi=10.1016%2fj.jss.2021.111044&amp;partnerID=40&amp;md5=ecba3100562f3148699814dafb924493</t>
  </si>
  <si>
    <t>Most modern software systems (operating systems like Linux or Android, Web browsers like Firefox or Chrome, video encoders like ffmpeg, x264 or VLC, mobile and cloud applications, etc.) are highly configurable. Hundreds of configuration options, features, or plugins can be combined, each potentially with distinct functionality and effects on execution time, security, energy consumption, etc. Due to the combinatorial explosion and the cost of executing software, it is quickly impossible to exhaustively explore the whole configuration space. Hence, numerous works have investigated the idea of learning it from a small sample of configurations’ measurements. The pattern “sampling, measuring, learning” has emerged in the literature, with several practical interests for both software developers and end-users of configurable systems. In this systematic literature review, we report on the different application objectives (e.g., performance prediction, configuration optimization, constraint mining), use-cases, targeted software systems, and application domains. We review the various strategies employed to gather a representative and cost-effective sample. We describe automated software techniques used to measure functional and non-functional properties of configurations. We classify machine learning algorithms and how they relate to the pursued application. Finally, we also describe how researchers evaluate the quality of the learning process. The findings from this systematic review show that the potential application objective is important; there are a vast number of case studies reported in the literature related to particular domains or software systems. Yet, the huge variant space of configurable systems is still challenging and calls to further investigate the synergies between artificial intelligence and software engineering. © 2021 Elsevier Inc.</t>
  </si>
  <si>
    <t>Design, monitoring, and testing of microservices systems: The practitioners’ perspective</t>
  </si>
  <si>
    <t>https://www.scopus.com/inward/record.uri?eid=2-s2.0-85114322403&amp;doi=10.1016%2fj.jss.2021.111061&amp;partnerID=40&amp;md5=5bf38769ad133522debb4edb71725408</t>
  </si>
  <si>
    <t>Context: Microservices Architecture (MSA) has received significant attention in the software industry. However, little empirical evidence exists on design, monitoring, and testing of microservices systems. Objective: This research aims to gain a deep understanding of how microservices systems are designed, monitored, and tested in the industry. Methods: A mixed-methods study was conducted with 106 survey responses and 6 interviews from microservices practitioners. Results: The main findings are: (1) a combination of domain-driven design and business capability is the most used strategy to decompose an application into microservices, (2) over half of the participants used architecture evaluation and architecture implementation when designing microservices systems, (3) API gateway and Backend for frontend patterns are the most used MSA patterns, (4) resource usage and load balancing as monitoring metrics, log management and exception tracking as monitoring practices are widely used, (5) unit and end-to-end testing are the most used testing strategies, and (6) the complexity of microservices systems poses challenges for their design, monitoring, and testing, for which there are no dedicated solutions. Conclusions: Our findings reveal that more research is needed to (1) deal with microservices complexity at the design level, (2) handle security in microservices systems, and (3) address the monitoring and testing challenges through dedicated solutions. © 2021 Elsevier Inc.</t>
  </si>
  <si>
    <t>Topic modeling for feature location in software models: Studying both code generation and interpreted models</t>
  </si>
  <si>
    <t>https://www.scopus.com/inward/record.uri?eid=2-s2.0-85109048475&amp;doi=10.1016%2fj.infsof.2021.106676&amp;partnerID=40&amp;md5=827ceeb08cf9abd85847bfc363460055</t>
  </si>
  <si>
    <t>Context: In the last 20 years, the research community has increased its attention to the use of topic modeling for software maintenance and evolution tasks in code. Topic modeling is a popular and promising information retrieval technique that represents topics by word probabilities. Latent Dirichlet Allocation (LDA) is one of the most popular topic modeling methods. However, the use of topic modeling in model-driven software development has been largely neglected. Since software models have less noise (implementation details) than software code, software models might be well-suited for topic modeling. Objective: This paper presents our LDA-guided evolutionary approach for feature location in software models. Specifically, we consider two types of software models: models for code generation and interpreted model. Method: We evaluate our approach considering two real-world industrial case studies: code-generation models for train control software, and interpreted models for a commercial video game. To study the impact on the results, we compare our approach for feature location in models against random search and a baseline based on Latent Semantic Indexing, which is a popular information retrieval technique. In addition, we perform a statistical analysis of the results to show that this impact is significant. We also discuss the results in terms of the following aspects: data sparsity, implementation complexity, calibration, and stability. Results: Our approach significantly outperforms the baseline in terms of recall, precision and F-measure when it comes to interpreted models. This is not the case for code-generation models. Conclusions: Our analysis of the results uncovers a recommendation towards results improvement. We also show that calibration approaches can be transferred from code to models. The findings of our work with regards to the compensation of instability have the potential to help not only feature location in models, but also in code. © 2021 Elsevier B.V.</t>
  </si>
  <si>
    <t>Using a balanced scorecard to identify opportunities to improve code review effectiveness: an industrial experience report</t>
  </si>
  <si>
    <t>https://www.scopus.com/inward/record.uri?eid=2-s2.0-85115434687&amp;doi=10.1007%2fs10664-021-10038-w&amp;partnerID=40&amp;md5=cb6a1f161bee4b5f94d1757135341d51</t>
  </si>
  <si>
    <t>Peer code review is a widely adopted software engineering practice to ensure code quality and ensure software reliability in both the commercial and open-source software projects. Due to the large effort overhead associated with practicing code reviews, project managers often wonder, if their code reviews are effective and if there are improvement opportunities in that respect. Since project managers at Samsung Research Bangladesh (SRBD) were also intrigued by these questions, this research developed, deployed, and evaluated a production-ready solution using the Balanced SCorecard (BSC) strategy that SRBD managers can use in their day-to-day management to monitor individual developer’s, a particular project’s or the entire organization’s code review effectiveness. Following the four-step framework of the BSC strategy, we– 1) defined the operation goals of this research, 2) defined a set of metrics to measure the effectiveness of code reviews, 3) developed an automated mechanism to measure those metrics, and 4) developed and evaluated a monitoring application to inform the key stakeholders. Our automated model to identify useful code reviews achieves 7.88% and 14.39% improvement in terms of accuracy and minority class F1 score respectively over the models proposed in prior studies. It also outperforms human evaluators from SRBD, that the model replaces, by a margin of 25.32% and 23.84% respectively in terms of accuracy and minority class F1 score. In our post-deployment survey, SRBD developers and managers indicated that they found our solution as useful and it provided them with important insights to help their decision makings. © 2021, The Author(s), under exclusive licence to Springer Science+Business Media, LLC, part of Springer Nature.</t>
  </si>
  <si>
    <t>Single-state state machines in model-driven software engineering: an exploratory study</t>
  </si>
  <si>
    <t>https://www.scopus.com/inward/record.uri?eid=2-s2.0-85114747740&amp;doi=10.1007%2fs10664-021-10015-3&amp;partnerID=40&amp;md5=fe1494adfcb4b48a9a4e62153f695d2f</t>
  </si>
  <si>
    <t>Context: Models, as the main artifact in model-driven engineering, have been extensively used in the area of embedded systems for code generation and verification. One of the most popular behavioral modeling techniques is the state machine. Many state machine modeling guidelines recommend that a state machine should have more than one state in order to be meaningful. However, single-state state machines (SSSMs) violating this recommendation have been used in modeling cases reported in the literature. Objective: We aim for understanding the phenomenon of using SSSMs in practice as understanding why developers violate the modeling guidelines is the first step towards improvement of modeling tools and practice. Method: To study the phenomenon, we conducted an exploratory study which consists of two complementary studies. The first study investigated the prevalence and role of SSSMs in the domain of embedded systems, as well as the reasons why developers use them and their perceived advantages and disadvantages. We employed the sequential explanatory strategy, including repository mining and interview, to study 1500 state machines from 26 components at ASML, a leading company in manufacturing lithography machines from the semiconductor industry. In the second study, we investigated the evolutionary aspects of SSSMs, exploring when SSSMs are introduced to the systems and how developers modify them by mining the largest state-machine-based component from the company. Results: We observe that 25 out of 26 components contain SSSMs. Our interviews suggest that SSSMs are used to interface with the existing code, to deal with tool limitations, to facilitate maintenance and to ease verification. Our study on the evolutionary aspects of SSSMs reveals that the need for SSSMs to deal with tool limitations grew continuously over the years. Moreover, only a minority of SSSMs have been changed between SSSM and multiple-state state machine (MSSM) during their evolution. The most frequent modifications developers made to SSSMs is inserting events with constraints on the execution of the events. Conclusions: Based on our results, we provide implications for developers and tool builders. Furthermore, we formulate hypotheses about the effectiveness of SSSMs, the impacts of SSSMs on development, maintenance and verification as well as the evolution of SSSMs. © 2021, The Author(s).</t>
  </si>
  <si>
    <t>DeepBackground: Metamorphic testing for Deep-Learning-driven image recognition systems accompanied by Background-Relevance</t>
  </si>
  <si>
    <t>https://www.scopus.com/inward/record.uri?eid=2-s2.0-85112039291&amp;doi=10.1016%2fj.infsof.2021.106701&amp;partnerID=40&amp;md5=6cf80f4e3bca4a5a3a6df17db0e1bfc6</t>
  </si>
  <si>
    <t>Context: Recently, advances in Deep Learning (DL) have promoted the development of DL-driven image recognition systems in various fields, such as medical treatment, face detection, etc., almost achieving the same level of performance as the human brain. Nevertheless, using DL-driven image recognition systems in these safety-critical domains requires ensuring the accuracy and the stability of these systems. Recent research in this direction mainly focuses on using the image transformations for the overall image to detect the inconsistency of image recognition systems. However, the influence of the image background region (i.e., the region of the image other than the target object) on the recognition result of the systems and the robustness evaluation of the systems are not considered. Objective: To evaluate the robustness of DL-driven image recognition systems about image background region changes, this paper introduces DeepBackground, a novel metamorphic testing method for DL-driven image recognition systems. Method: First, we define a new metric, termed Background-Relevance (BRC) to assess the influence degree of the image background region on the recognition result of the image recognition systems. DeepBackground defines a series of domain-specific metamorphic relations (MRs) combined with BRC and automatically generates many follow-up test images based on these MRs. Finally, DeepBackground detects the inconsistency of these systems and evaluates their robustness about image background changes according to BRC. Results: Our empirical validation on 3 commercial image recognition services and 6 popular convolutional neural networks (CNNs) models shows that DeepBackground can not only evaluate the robustness of these image recognition systems about image background changes according to BRC, but also can detect their inconsistent behaviors. Conclusion: DeepBackground is capable of automatically generating high-quality test input images to detect the inconsistency of the image recognition systems, and evaluating the robustness of these systems about image background changes according to BRC. © 2021</t>
  </si>
  <si>
    <t>Prioritizing code documentation effort: Can we do it simpler but better?</t>
  </si>
  <si>
    <t>https://www.scopus.com/inward/record.uri?eid=2-s2.0-85110268940&amp;doi=10.1016%2fj.infsof.2021.106686&amp;partnerID=40&amp;md5=1c849b627af77bcf97918773296bc756</t>
  </si>
  <si>
    <t>Context: . Due to time or economic pressures, code developers are often unable to write documents for all modules in a project. Recently, a supervised artificial neural network (ANN) approach is proposed to prioritize documentation effort “to ensure that sections of code important to program comprehension are thoroughly explained”. Objective: . However, as a supervised approach, there is a need to use labeled training data to train the prediction model, which may not easy to obtain in practice. Furthermore, it is unclear whether the ANN approach is generalizable, as it is only evaluated on several small data sets collected from API libraries. Method: . In this paper, we propose an unsupervised approach based on improved PageRank to prioritize documentation effort. This approach identifies “important” modules only based on the dependence relationships between modules in a project. As a result, the PageRank approach does not need any training data to build the prediction model. Results: . In order to evaluate the effectiveness of the PageRank approach, we use six additional large data sets collected from two larger libraries and four applications to conduct the experiment. The experimental results show that the PageRank approach is superior to the state-of-the-art ANN approach. Conclusion: . Due to the simplicity and effectiveness, we advocate that the PageRank approach should be used as an easy-to-implement baseline in future research on documentation effort prioritization, and any newly proposed approach should be compared with it to demonstrate its effectiveness. © 2021 Elsevier B.V.</t>
  </si>
  <si>
    <t>Open Data Ecosystems — An empirical investigation into an emerging industry collaboration concept</t>
  </si>
  <si>
    <t>https://www.scopus.com/inward/record.uri?eid=2-s2.0-85115889980&amp;doi=10.1016%2fj.jss.2021.111088&amp;partnerID=40&amp;md5=c6ddc28853e79df7e1af1d2c836e8802</t>
  </si>
  <si>
    <t>Software systems are increasingly depending on data, particularly with the rising use of machine learning, and developers are looking for new sources of data. Open Data Ecosystems (ODE) is an emerging concept for data sharing under public licenses in software ecosystems, similar to Open Source Software (OSS). It has certain similarities to Open Government Data (OGD), where public agencies share data for innovation and transparency. We aimed to explore open data ecosystems involving commercial actors. Thus, we organized five focus groups with 27 practitioners from 22 companies, public organizations, and research institutes. Based on the outcomes, we surveyed three cases of emerging ODE practice to further understand the concepts and to validate the initial findings. The main outcome is an initial conceptual model of ODEs’ value, intrinsics, governance, and evolution, and propositions for practice and further research. We found that ODE must be value driven. Regarding the intrinsics of data, we found their type, meta-data, and legal frameworks influential for their openness. We also found the characteristics of ecosystem initiation, organization, data acquisition and openness be differentiating, which we advise research and practice to take into consideration. © 2021 The Author(s)</t>
  </si>
  <si>
    <t>Where were the repair ingredients for Defects4j bugs?: Exploring the impact of repair ingredient retrieval on the performance of 24 program repair systems</t>
  </si>
  <si>
    <t>https://www.scopus.com/inward/record.uri?eid=2-s2.0-85114744577&amp;doi=10.1007%2fs10664-021-10003-7&amp;partnerID=40&amp;md5=0a24bddb7576ccf21dddfcd16de576c8</t>
  </si>
  <si>
    <t>A significant body of automated program repair research has built approaches under the redundancy assumption. Patches are then heuristically generated by leveraging repair ingredients (change actions and donor code) that are found in code bases (either the buggy program itself or big code). For example, common change actions (i.e., fix patterns) are frequently mined offline and serve as an important ingredient for many patch generation engines. Although the repetitiveness of code changes has been studied in general, the literature provides little insight into the relationship between the performance of the repair system and the source code base where the change actions were mined. Similarly, donor code is another important repair ingredient to concretize patches guided by abstract patterns. Yet, little attention has been paid to where such ingredients can actually be found. Through a large scale empirical study on the execution results of 24 repair systems evaluated on real-world bugs from Defects4J, we provide a comprehensive view on the distribution of repair ingredients that are relevant for these bugs. In particular, we show that (1) a half of bugs cannot be fixed simply because the relevant repair ingredient is not available in the search space of donor code; (2) bugs that are correctly fixed by literature tools are mostly addressed with shallow change actions; (3) programs with little history of changes can benefit from mining change actions in other programs; (4) parts of donor code to repair a given bug can be found separately at different search locations; (5) bug-triggering test cases are a rich source for donor code search. © 2021, The Author(s), under exclusive licence to Springer Science+Business Media, LLC, part of Springer Nature.</t>
  </si>
  <si>
    <t>FACER: An API usage-based code-example recommender for opportunistic reuse</t>
  </si>
  <si>
    <t>https://www.scopus.com/inward/record.uri?eid=2-s2.0-85112782443&amp;doi=10.1007%2fs10664-021-10000-w&amp;partnerID=40&amp;md5=0c796a53911639c91f20b24ed5fe2af6</t>
  </si>
  <si>
    <t>To save time, developers often search for code examples that implement their desired software features. Existing code search techniques typically focus on finding code snippets for a single given query, which means that developers need to perform a separate search for each desired functionality. In this paper, we propose FACER (F eature-driven A PI usage-based C ode E xamples R ecommender), a technique that avoids repeated searches through opportunistic reuse. Specifically, given the selected code snippet that matches the initial search query, FACER finds and suggests related code snippets that represent features that the developer may want to implement next. FACER first constructs a code fact repository by parsing the source code of open-source Java projects to obtain methods’ textual information, call graphs, and Application Programming Interface (API) usages. It then detects unique features by clustering methods based on similar API usages, where each cluster represents a feature or functionality. Finally, it detects frequently co-occurring features across projects using frequent pattern mining and recommends related methods from the mined patterns. To evaluate FACER, we run it on 120 Java Android apps from GitHub. We first manually validate that the detected method clusters represent methods with similar functionality. We then perform an automated evaluation to determine the best parameters (e.g., similarity threshold) for FACER. We recruit 10 professional developers along with 39 experienced students to judge FACER’s recommendation of related methods. Our results show that, on average, FACER’s recommendations are 80% precise. We also survey a total of 20 professional Android and Java developers to understand their code search and reuse experiences, and also to obtain their feedback on the usability and usefulness of FACER. The survey results show that 95% of our surveyed professional developers find the idea of related method recommendations useful during code reuse. © 2021, The Author(s), under exclusive licence to Springer Science+Business Media, LLC, part of Springer Nature.</t>
  </si>
  <si>
    <t>Developing Mobile Applications Via Model Driven Development: A Systematic Literature Review</t>
  </si>
  <si>
    <t>https://www.scopus.com/inward/record.uri?eid=2-s2.0-85112044746&amp;doi=10.1016%2fj.infsof.2021.106693&amp;partnerID=40&amp;md5=216dd60049981f6b758b9e066c84d98f</t>
  </si>
  <si>
    <t>Context: Mobile applications (known as “apps”) usage continues to rapidly increase, with many new apps being developed and deployed. However, developing a mobile app is challenging due to its dependencies on devices, technologies, platforms, and deadlines to reach the market. One potential approach is to use Model Driven Development (MDD) techniques that simplify the app development process, reduce complexity, increase abstraction level, help achieve scalable solutions and maximize cost-effectiveness and productivity. Objective: This paper systematically investigates what MDD techniques and methodologies have been used to date to support mobile app development and how these techniques have been employed, to identify key benefits, limitations, gaps and future research potential. Method: A Systematic Literature Review approach was used for this study based on a formal protocol. The rigorous search protocol identified a total of 1,042 peer-reviewed academic research papers from four major software engineering databases. These papers were subsequently filtered, and 55 high quality relevant studies were selected for analysis, synthesis, and reporting. Results: We identified the popularity of different applied MDD approaches, supporting tools, artifacts, and evaluation techniques. Our analysis found that architecture, domain model, and code generation are the most crucial purposes in MDD-based app development. Three qualities – productivity, scalability and reliability – can benefit from these modeling strategies. We then summarize the key collective strengths, limitations, gaps from the studies and made several future recommendations. Conclusion: There has been a steady interest in MDD approaches applied to mobile app development over the years. This paper guides future researchers, developers, and stakeholders to improve app development techniques, ultimately that will help end-users in having more effective apps, especially when some recommendations are addressed, e.g., taking into account more human-centric aspects in app development. © 2021 Elsevier B.V.</t>
  </si>
  <si>
    <t>Empirical evaluation of tools for hairy requirements engineering tasks</t>
  </si>
  <si>
    <t>https://www.scopus.com/inward/record.uri?eid=2-s2.0-85112785037&amp;doi=10.1007%2fs10664-021-09986-0&amp;partnerID=40&amp;md5=896ff7e61c938f0a949f4828ced456ef</t>
  </si>
  <si>
    <t>Context: A hairy requirements engineering (RE) task involving natural language (NL) documents is (1) a non-algorithmic task to find all relevant answers in a set of documents, that is (2) not inherently difficult for NL-understanding humans on a small scale, but is (3) unmanageable in the large scale. In performing a hairy RE task, humans need more help finding all the relevant answers than they do in recognizing that an answer is irrelevant. Therefore, a hairy RE task demands the assistance of a tool that focuses more on achieving high recall, i.e., finding all relevant answers, than on achieving high precision, i.e., finding only relevant answers. As close to 100% recall as possible is needed, particularly when the task is applied to the development of a high-dependability system. In this case, a hairy-RE-task tool that falls short of close to 100% recall may even be useless, because to find the missing information, a human has to do the entire task manually anyway. On the other hand, too much imprecision, too many irrelevant answers in the tool’s output, means that manually vetting the tool’s output to eliminate the irrelevant answers may be too burdensome. The reality is that all that can be realistically expected and validated is that the recall of a hairy-RE-task tool is higher than the recall of a human doing the task manually. Objective: Therefore, the evaluation of any hairy-RE-task tool must consider the context in which the tool is used, and it must compare the performance of a human applying the tool to do the task with the performance of a human doing the task entirely manually, in the same context. The context of a hairy-RE-task tool includes characteristics of the documents being subjected to the task and the purposes of subjecting the documents to the task. However, traditionally, many a hairy-RE-task tool has been evaluated by considering only (1) how high is its precision, or (2) how high is its F-measure, which weights recall and precision equally, ignoring the context, and possibly leading to incorrect — often underestimated — conclusions about how effective it is. Method: To evaluate a hairy-RE-task tool, this article offers an empirical procedure that takes into account not only (1) the performance of the tool, but also (2) the context in which the task is being done, (3) the performance of humans doing the task manually, and (4) the performance of those vetting the tool’s output. The empirical procedure uses (I) on one hand, (1) the recall and precision of the tool, (2) a contextually weighted F-measure for the tool, (3) a new measure called summarization of the tool, and (4) the time required for vetting the tool’s output, and (II) on the other hand, (1) the recall and precision achievable by and (2) the time required by a human doing the task. Results: The use of the procedure is shown for a variety of different contexts, including that of successive attempts to improve the recall of an imagined hairy-RE-task tool. The procedure is shown to be context dependent, in that the actual next step of the procedure followed in any context depends on the values that have emerged in previous steps. Conclusion: Any recommendation for a hairy-RE-task tool to achieve close to 100% recall comes with caveats and may be required only in specific high-dependability contexts. Appendix C applies parts of this procedure to several hairy-RE-task tools reported in the literature using data published about them. The surprising finding is that some of the previously evaluated tools are actually better than they were thought to be when they were evaluated using mainly precision or an unweighted F-measure. © 2021, The Author(s), under exclusive licence to Springer Science+Business Media, LLC, part of Springer Nature.</t>
  </si>
  <si>
    <t>RepliComment: Identifying clones in code comments</t>
  </si>
  <si>
    <t>https://www.scopus.com/inward/record.uri?eid=2-s2.0-85115310486&amp;doi=10.1016%2fj.jss.2021.111069&amp;partnerID=40&amp;md5=17efcd241f88790ff6ced182b04a3a19</t>
  </si>
  <si>
    <t>Code comments are the primary means to document implementation and facilitate program comprehension. Thus, their quality should be a primary concern to improve program maintenance. While much effort has been dedicated to detecting bad smells, such as clones in code, little work has focused on comments. In this paper we present our solution to detect clones in comments that developers should fix. RepliComment can automatically analyze Java projects and report instances of copy-and-paste errors in comments, and can point developers to which comments should be fixed. Moreover, it can report when clones are signs of poorly written comments. Developers should fix these instances too in order to improve the quality of the code documentation. Our evaluation of 10 well-known open source Java projects identified over 11K instances of comment clones, and over 1,300 of them are potentially critical. We improve on our own previous work Blasi and Gorla (2018), which could only find 36 issues in the same dataset. Our manual inspection of 412 issues reported by RepliComment reveals that it achieves a precision of 79% in reporting critical comment clones. The manual inspection of 200 additional comment clones that RepliComment filters out as being legitimate, could not evince any false negative. © 2021 The Authors</t>
  </si>
  <si>
    <t>A Chaos Engineering System for Live Analysis and Falsification of Exception-Handling in the JVM</t>
  </si>
  <si>
    <t>https://www.scopus.com/inward/record.uri?eid=2-s2.0-85119594677&amp;doi=10.1109%2fTSE.2019.2954871&amp;partnerID=40&amp;md5=f6d73c04524e2e58b0ee65950ab4cd42</t>
  </si>
  <si>
    <t>Software systems contain resilience code to handle those failures and unexpected events happening in production. It is essential for developers to understand and assess the resilience of their systems. Chaos engineering is a technology that aims at assessing resilience and uncovering weaknesses by actively injecting perturbations in production. In this paper, we propose a novel design and implementation of a chaos engineering system in Java called ChaosMachine. It provides a unique and actionable analysis on exception-handling capabilities in production, at the level of try-catch blocks. To evaluate our approach, we have deployed ChaosMachine on top of 3 large-scale and well-known Java applications totaling $630k$630k lines of code. Our results show that ChaosMachine reveals both strengths and weaknesses of the resilience code of a software system at the level of exception handling. © 1976-2012 IEEE.</t>
  </si>
  <si>
    <t>On researcher bias in Software Engineering experiments</t>
  </si>
  <si>
    <t>https://www.scopus.com/inward/record.uri?eid=2-s2.0-85114408763&amp;doi=10.1016%2fj.jss.2021.111068&amp;partnerID=40&amp;md5=82d3d500ce4eeb0c54a8220084d5d718</t>
  </si>
  <si>
    <t>Researcher bias occurs when researchers influence the results of an empirical study based on their expectations, either consciously or unconsciously. Researcher bias might be due to the use of Questionable Research Practices (QRPs). In research fields like medicine, blinding techniques have been applied to counteract researcher bias. In this paper, we present two studies to increase our body of knowledge on researcher bias in Software Engineering (SE) experiments, including: (i) QRPs potentially leading to researcher bias; (ii) causes behind researcher bias; and (iii) possible actions to counteract researcher bias with a focus on, but not limited to, blinding techniques. The former is an interview study, intended as an exploratory study, with nine experts of the empirical SE community. The latter is a quantitative survey with 51 respondents, who were experts of the above-mentioned community. The findings from the exploratory study represented the starting point to design the survey. In particular, we defined the questionnaire of this survey to support the findings from the exploratory study. From the interview study, it emerged that some QRPs (e.g., post-hoc outlier criteria) are acceptable in certain cases. Also, it appears that researcher bias is perceived in SE and, to counteract researcher bias, a number of solutions have been highlighted. For example, duplicating the data analysis in SE experiments or fostering open data policies in SE conferences/journals. The findings from the interview study are mostly confirmed by those from the survey, and allowed us to delineate recommendations to counteract researcher bias in SE experiments. Some recommendations are intended for SE researchers, while others are purposeful for the boards of SE research venues. © 2021 Elsevier Inc.</t>
  </si>
  <si>
    <t>The forgotten role of search queries in IR-based bug localization: an empirical study</t>
  </si>
  <si>
    <t>https://www.scopus.com/inward/record.uri?eid=2-s2.0-85113349075&amp;doi=10.1007%2fs10664-021-10022-4&amp;partnerID=40&amp;md5=bd2fd52956bf935839dbb92d66656734</t>
  </si>
  <si>
    <t>Being light-weight and cost-effective, IR-based approaches for bug localization have shown promise in finding software bugs. However, the accuracy of these approaches heavily depends on their used bug reports. A significant number of bug reports contain only plain natural language texts. According to existing studies, IR-based approaches cannot perform well when they use these bug reports as search queries. On the other hand, there is a piece of recent evidence that suggests that even these natural language-only reports contain enough good keywords that could help localize the bugs successfully. On one hand, these findings suggest that natural language-only bug reports might be a sufficient source for good query keywords. On the other hand, they cast serious doubt on the query selection practices in the IR-based bug localization. In this article, we attempted to clear the sky on this aspect by conducting an in-depth empirical study that critically examines the state-of-the-art query selection practices in IR-based bug localization. In particular, we use a dataset of 2,320 bug reports, employ ten existing approaches from the literature, exploit the Genetic Algorithm-based approach to construct optimal, near-optimal search queries from these bug reports, and then answer three research questions. We confirmed that the state-of-the-art query construction approaches are indeed not sufficient for constructing appropriate queries (for bug localization) from certain natural language-only bug reports. However, these bug reports indeed contain high-quality search keywords in their texts even though they might not contain explicit hints for localizing bugs (e.g., stack traces). We also demonstrate that optimal queries and non-optimal queries chosen from bug report texts are significantly different in terms of several keyword characteristics (e.g., frequency, entropy, position, part of speech). Such an analysis has led us to four actionable insights on how to choose appropriate keywords from a bug report. Furthermore, we demonstrate 27%–34% improvement in the performance of non-optimal queries through the application of our actionable insights to them. Finally, we summarize our study findings with future research directions (e.g., machine intelligence in keyword selection). © 2021, The Author(s), under exclusive licence to Springer Science+Business Media, LLC, part of Springer Nature.</t>
  </si>
  <si>
    <t>Oo7: Low-Overhead Defense against Spectre Attacks via Program Analysis</t>
  </si>
  <si>
    <t>https://www.scopus.com/inward/record.uri?eid=2-s2.0-85119605378&amp;doi=10.1109%2fTSE.2019.2953709&amp;partnerID=40&amp;md5=6f566aaa6acec8801e1c9d98d75d7bfc</t>
  </si>
  <si>
    <t>The Spectre vulnerability in modern processors has been widely reported. The key insight in this vulnerability is that speculative execution in processors can be misused to access the secrets. Subsequently, even though the speculatively executed instructions are squashed, the secret may linger in micro-architectural states such as cache, and can potentially be accessed by an attacker via side channels. In this paper, we propose oo7, a static analysis approach that can mitigate Spectre attacks by detecting potentially vulnerable code snippets in program binaries and protecting them against the attack by patching them. Our key contribution is to balance the concerns of effectiveness, analysis time and run-time overheads. We employ control flow extraction, taint analysis, and address analysis to detect tainted conditional branches and speculative memory accesses. oo7 can detect all fifteen purpose-built Spectre-vulnerable code patterns [1] , whereas Microsoft compiler with Spectre mitigation option can only detect two of them. We also report the results of a large-scale study on applying oo7 to over 500 program binaries (average binary size 261 KB) from different real-world projects. We protect programs against Spectre attack by selectively inserting fences only at vulnerable conditional branches to prevent speculative execution. Our approach is experimentally observed to incur around 5.9 percent performance overheads on SPECint benchmarks. © 1976-2012 IEEE.</t>
  </si>
  <si>
    <t>How are project-specific forums utilized? A study of participation, content, and sentiment in the Eclipse ecosystem</t>
  </si>
  <si>
    <t>https://www.scopus.com/inward/record.uri?eid=2-s2.0-85116000912&amp;doi=10.1007%2fs10664-021-10032-2&amp;partnerID=40&amp;md5=def015eb496e0c792f42512a7c81f71e</t>
  </si>
  <si>
    <t>Although many software development projects have moved their developer discussion forums to generic platforms such as Stack Overflow, Eclipse has been steadfast in hosting their self-supported community forums. While recent studies show forums share similarities to generic communication channels, it is unknown how project-specific forums are utilized. In this paper, we analyze 832,058 forum threads and their linkages to four systems with 2,170 connected contributors to understand the participation, content and sentiment. Results show that Seniors are the most active participants to respond bug and non-bug-related threads in the forums (i.e., 66.1% and 45.5%), and sentiment among developers are inconsistent while knowledge sharing within Eclipse. We recommend the users to identify appropriate topics and ask in a positive procedural way when joining forums. For developers, preparing project-specific forums could be an option to bridge the communication between members. Irrespective of the popularity of Stack Overflow, we argue the benefits of using project-specific forum initiatives, such as GitHub Discussions, are needed to cultivate a community and its ecosystem. © 2021, The Author(s).</t>
  </si>
  <si>
    <t>Whence to Learn? Transferring Knowledge in Configurable Systems Using BEETLE</t>
  </si>
  <si>
    <t>https://www.scopus.com/inward/record.uri?eid=2-s2.0-85121700933&amp;doi=10.1109%2fTSE.2020.2983927&amp;partnerID=40&amp;md5=b30fd3925c57a126bb451fb3ab0670b4</t>
  </si>
  <si>
    <t>As software systems grow in complexity and the space of possible configurations increases exponentially, finding the near-optimal configuration of a software system becomes challenging. Recent approaches address this challenge by learning performance models based on a sample set of configurations. However, collecting enough sample configurations can be very expensive since each such sample requires configuring, compiling, and executing the entire system using a complex test suite. When learning on new data is too expensive, it is possible to use Transfer Learning to 'transfer' old lessons to the new context. Traditional transfer learning has a number of challenges, specifically, (a) learning from excessive data takes excessive time, and (b) the performance of the models built via transfer can deteriorate as a result of learning from a poor source. To resolve these problems, we propose a novel transfer learning framework called BEETLE, which is a 'bellwether'-based transfer learner that focuses on identifying and learning from the most relevant source from amongst the old data. This paper evaluates BEETLE with 57 different software configuration problems based on five software systems (a video encoder, an SAT solver, a SQL database, a high-performance C-compiler, and a streaming data analytics tool). In each of these cases, BEETLE found configurations that are as good as or better than those found by other state-of-the-art transfer learners while requiring only a fraction {1}{7}17th of the measurements needed by those other methods. Based on these results, we say that BEETLE is a new high-water mark in optimally configuring software.  © 1976-2012 IEEE.</t>
  </si>
  <si>
    <t>A study into the practice of reporting software engineering experiments</t>
  </si>
  <si>
    <t>https://www.scopus.com/inward/record.uri?eid=2-s2.0-85112866198&amp;doi=10.1007%2fs10664-021-10007-3&amp;partnerID=40&amp;md5=f5d2dcbba1bd997696590ee496f87c0b</t>
  </si>
  <si>
    <t>It has been argued that reporting software engineering experiments in a standardized way helps researchers find relevant information, understand how experiments were conducted and assess the validity of their results. Various guidelines have been proposed specifically for software engineering experiments. The benefits of such guidelines have often been emphasized, but the actual uptake and practice of reporting have not yet been investigated since the introduction of many of the more recent guidelines. In this research, we utilize a mixed-method study design including sequence analysis techniques for evaluating to which extent papers follow such guidelines. Our study focuses on the four most prominent software engineering journals and the time period from 2000 to 2020. Our results show that many experimental papers miss information suggested by guidelines, that no de facto standard sequence for reporting exists, and that many papers do not cite any guidelines. We discuss these findings and implications for the discipline of experimental software engineering focusing on the review process and the potential to refine and extend guidelines, among others, to account for theory explicitly. © 2021, The Author(s).</t>
  </si>
  <si>
    <t>Relations between Effort Estimates, Skill Indicators, and Measured Programming Skill</t>
  </si>
  <si>
    <t>https://www.scopus.com/inward/record.uri?eid=2-s2.0-85079675529&amp;doi=10.1109%2fTSE.2020.2973638&amp;partnerID=40&amp;md5=7e453988a86e64bca4bd83c89cc9ccbf</t>
  </si>
  <si>
    <t>There are large skill differences among software developers, and clients and managers will benefit from being able to identify those with better skill. This study examines the relations between low effort estimates, and other commonly used skill indicators, and measured programming skill. One hundred and four professional software developers were recruited. After skill-related information was collected, they were asked to estimate the effort for four larger and five smaller programming tasks. Finally, they completed a programming skill test. The lowest and most over-optimistic effort estimates for the larger tasks were given by those with the lowest programming skill, which is in accordance with the well-known Dunning-Kruger effect. For the smaller tasks, however, those with the lowest programming skill had the highest and most over-pessimistic estimates. The other programming skill indicators, such as length of experience, company assessed skill and self-assessed skill, were only moderately correlated with measured skill and not particularly useful in guiding developer skill identification. A practical implication is that for larger and more complex tasks, the use of low effort estimates and commonly used skill indicators as selection criteria leads to a substantial risk of selecting among the least skilled developers. © 1976-2012 IEEE.</t>
  </si>
  <si>
    <t>Self-admitted technical debt practices: a comparison between industry and open-source</t>
  </si>
  <si>
    <t>https://www.scopus.com/inward/record.uri?eid=2-s2.0-85115753395&amp;doi=10.1007%2fs10664-021-10031-3&amp;partnerID=40&amp;md5=8f5452f0b97e1e6b6713650ecbe1a2d5</t>
  </si>
  <si>
    <t>Self-admitted technical debt (SATD) consists of annotations, left by developers as comments in the source code or elsewhere, as a reminder about pieces of software manifesting technical debt (TD), i.e., “not being ready yet”. While previous studies have investigated SATD management and its relationship with software quality, there is little understanding of the extent and circumstances to which developers admit TD. This paper reports the results of a study in which we asked developers from industry and open-source about their practices in annotating source code and other artifacts for self-admitting TD. The study consists of two phases. First, we conducted 10 interviews to gather a first understanding of the phenomenon and to prepare a survey questionnaire. Then, we surveyed 52 industrial developers as well as 49 contributors to open-source projects. Results of the study show how the TD annotation practices, as well as the typical content of SATD comments, are very similar between open-source and industry. At the same time, our results highlight how, while open-source code is spread of comments admitting the need for improvements, SATD in industry may be dictated by organizational guidelines but, at the same time, implicitly discouraged by the fear of admitting responsibilities. Results also highlight the need for tools helping developers to achieve a better TD awareness. © 2021, The Author(s), under exclusive licence to Springer Science+Business Media, LLC, part of Springer Nature.</t>
  </si>
  <si>
    <t>Characterizing refactoring graphs in Java and JavaScript projects</t>
  </si>
  <si>
    <t>https://www.scopus.com/inward/record.uri?eid=2-s2.0-85115166417&amp;doi=10.1007%2fs10664-021-10023-3&amp;partnerID=40&amp;md5=b5a5afde2cbb7ec8d45f36d4006af9d6</t>
  </si>
  <si>
    <t>Refactoring is an essential activity during software evolution. Frequently, practitioners rely on such transformations to improve source code maintainability and quality. As a consequence, this process may produce new source code entities or change the structure of existing ones. Sometimes, the transformations are atomic, i.e., performed in a single commit. In other cases, they generate sequences of modifications performed over time. To study and reason about refactorings over time, we rely on refactoring graphs. Using this abstraction, we provide quantitative and qualitative investigation on 20 popular open-source Java and JavaScript-based projects. After eliminating trivial graphs, we characterize a large sample of 1,525 refactoring graphs, providing quantitative data on their size, commits, age, refactoring composition, ownership, operations over time, and refactoring graph patterns. Besides, we contact the authors of subgraphs describing large refactoring operations to understand the reasons behind their operations. We conclude by discussing applications and implications of refactoring graphs, for example, to improve code comprehension, detect refactoring patterns, and support software evolution studies. © 2021, The Author(s), under exclusive licence to Springer Science+Business Media, LLC, part of Springer Nature.</t>
  </si>
  <si>
    <t>Effects of Personality Traits on Pull Request Acceptance</t>
  </si>
  <si>
    <t>https://www.scopus.com/inward/record.uri?eid=2-s2.0-85119586135&amp;doi=10.1109%2fTSE.2019.2960357&amp;partnerID=40&amp;md5=c07da61e2fe9702c49b9f4692881079e</t>
  </si>
  <si>
    <t>In this paper, we examine the influence of personality traits of developers on the pull request evaluation process in GitHub. We first replicate Tsay et al.'s work that examined the influence of social factors (e.g., 'social distance') and technical factors (e.g., test file inclusion) for evaluating contributions, and then extend it with personality based factors. In particular, we extract the Big Five personality traits (Openness, Conscientiousness, Extraversion, Agreeableness, and Neuroticism) of developers from their online digital footprints, such as pull request comments. We analyze the personality traits of 16,935 active developers from 1,860 projects and compare their relative importance to other non-personality factors from past research, in the pull request evaluation process. We find that pull requests from authors (requesters) who are more open and conscientious, but less extroverted, have a higher chance of approval. Furthermore, pull requests that are closed by developers (closers) who are more conscientious, extroverted, and neurotic, have a higher likelihood of acceptance. The larger the difference in personality traits between the requester and the closer, the more positive effect it has on pull request acceptance. Finally, although the effect of personality traits is significant and comparable to technical factors, we find that social factors are still more influential on the likelihood of pull request acceptance.  © 1976-2012 IEEE.</t>
  </si>
  <si>
    <t>How to cherry pick the bug report for better summarization?</t>
  </si>
  <si>
    <t>https://www.scopus.com/inward/record.uri?eid=2-s2.0-85114281981&amp;doi=10.1007%2fs10664-021-10008-2&amp;partnerID=40&amp;md5=13d0d8160f257bc534dd185d5fad62c8</t>
  </si>
  <si>
    <t>Bug reports, as a frequently consulted software asset, are maintained and evolved in software communities. A large number of bug reports with complex discussions are accumulated during the software evolution. It has been proven that an accurate and concise summary can help developers reduce the time effort spent going through the entire content of bug reports. Prior works select salient sentences that contain the most semantic information to form summaries. Their performance is limited due to the lack of consideration of controversial standpoints among developers’ comments and the redundancy in sentences. In this paper, we study the possibility of assessing comments’ opinions from discussions, and which kind of sentences are more likely to have redundant information. Based on these studies, we propose two new factors, Believability and Informativeness. The former measures the degree of approved or disapproved to a sentence within discussions, and the latter assesses the amount of information contained in the summary. Accordingly, we design BugSum, a supervised approach to generate summaries with a two-phase method. In the measuring phase, we propose a classification method that combines the advantages of Deep Pyramid CNN and Random Forest to assess the believability of sentences in bug reports. In the selection phase, BugSum integrates an auto-encoder network for semantic feature extraction with the believability of sentences, and optimizes the informativeness of generated summaries through a dynamic selection of salient sentences. Extensive experiments show that our approach outperforms 8 comparative approaches over two public datasets and one customized dataset. In particular, the probability of adding controversial sentences that are clearly disapproved by other developers into the summary is reduced by up to 64.7%. © 2021, The Author(s), under exclusive licence to Springer Science+Business Media, LLC, part of Springer Nature.</t>
  </si>
  <si>
    <t>Evaluating the influence of scope on feature location</t>
  </si>
  <si>
    <t>https://www.scopus.com/inward/record.uri?eid=2-s2.0-85109208177&amp;doi=10.1016%2fj.infsof.2021.106674&amp;partnerID=40&amp;md5=630801ddeabce18e84b2d9fb82d66608</t>
  </si>
  <si>
    <t>Context: Feature Location (FL) is a widespread technique that is used to maintain and evolve a software product. FL is also helpful in reengineering a family of software products into a Software Product Line (SPL). Despite the popularity of FL, there is no study that evaluates the influence of scope (single product or product family) when engineers perform FL. Objective: The goal of this paper is to compare the performance, productivity, and perceived difficulty of manual FL when scope changes from a single product to a product family. Method: We conducted a crossover experiment to compare the performance, productivity, and perceived difficulty of manual FL when scope changes. The experimental objects are extracted from a real-world SPL that uses a Domain-Specific Language to generate the firmware of its products. Results: Performance and productivity decrease significantly when engineers locate features in a product family regardless of their experience. For these variables the impact of the FL Scope is medium–large. On contrast, for perceived difficulty, the magnitude of the difference is moderate and is not significant. Conclusions: While performance and productivity decrease significantly when engineers locate features in a product family, the difficulty they perceive does not predict the significant worsening of the results. Our work also identifies strengths and weaknesses in FL. This can help in developing better FL approaches and test cases for evaluation. © 2021 Elsevier B.V.</t>
  </si>
  <si>
    <t>Applying test case prioritization to software microbenchmarks</t>
  </si>
  <si>
    <t>https://www.scopus.com/inward/record.uri?eid=2-s2.0-85116078397&amp;doi=10.1007%2fs10664-021-10037-x&amp;partnerID=40&amp;md5=a2c8495962356c000119cd64e30090b7</t>
  </si>
  <si>
    <t>Regression testing comprises techniques which are applied during software evolution to uncover faults effectively and efficiently. While regression testing is widely studied for functional tests, performance regression testing, e.g., with software microbenchmarks, is hardly investigated. Applying test case prioritization (TCP), a regression testing technique, to software microbenchmarks may help capturing large performance regressions sooner upon new versions. This may especially be beneficial for microbenchmark suites, because they take considerably longer to execute than unit test suites. However, it is unclear whether traditional unit testing TCP techniques work equally well for software microbenchmarks. In this paper, we empirically study coverage-based TCP techniques, employing total and additional greedy strategies, applied to software microbenchmarks along multiple parameterization dimensions, leading to 54 unique technique instantiations. We find that TCP techniques have a mean APFD-P (average percentage of fault-detection on performance) effectiveness between 0.54 and 0.71 and are able to capture the three largest performance changes after executing 29% to 66% of the whole microbenchmark suite. Our efficiency analysis reveals that the runtime overhead of TCP varies considerably depending on the exact parameterization. The most effective technique has an overhead of 11% of the total microbenchmark suite execution time, making TCP a viable option for performance regression testing. The results demonstrate that the total strategy is superior to the additional strategy. Finally, dynamic-coverage techniques should be favored over static-coverage techniques due to their acceptable analysis overhead; however, in settings where the time for prioritzation is limited, static-coverage techniques provide an attractive alternative. © 2021, The Author(s).</t>
  </si>
  <si>
    <t>A framework for evaluating and improving requirements specifications based on the developers and testers perspective</t>
  </si>
  <si>
    <t>https://www.scopus.com/inward/record.uri?eid=2-s2.0-85108836352&amp;doi=10.1007%2fs00766-021-00352-6&amp;partnerID=40&amp;md5=da955fd8e94b80751bdf39e96ddc8ec5</t>
  </si>
  <si>
    <t>Requirements specifications are essential to properly communicate requirements among the software development team members. However, each role in the team has different informational needs in order to perform their activities. Thus, the requirements engineer should provide the necessary information to meet each team member's necessities to reduce errors in software development due to inadequate or insufficient communication. Although some research is concerned with communicating requirements among clients and analysts, no related research has been found to evaluate and improve requirements communication within the software development team. With this in mind, we present the ReComP framework, which assists in the identification of problems in the artifacts used to communicate requirements, identification of informational requirements for each role of the development team, and provide improvement suggestions to address requirements communication problems. ReComP was developed using the Design Science Research (DSR) method and this paper presents the results of two DSR cycles considering the use of ReComP for the developer and tester roles by using, respectively, user stories and use cases as requirements specifications. The results provide evidence that ReComP helps software development teams to identify and improve issues in the requirements specifications used for project communication. In two independent studies, ReComP was able to decrease the frequency of problems by 77% in user stories identified by developers and the frequency of all (100%) problems in use cases identified by testers. © 2021, The Author(s), under exclusive licence to Springer-Verlag London Ltd., part of Springer Nature.</t>
  </si>
  <si>
    <t>Network structure and requirements crowdsourcing for OSS projects</t>
  </si>
  <si>
    <t>https://www.scopus.com/inward/record.uri?eid=2-s2.0-85106258839&amp;doi=10.1007%2fs00766-021-00353-5&amp;partnerID=40&amp;md5=f9980f94e9fa8e345a632f01e3950496</t>
  </si>
  <si>
    <t>Crowdsourcing system requirements enables project managers to elicit feedback from a broader range of stakeholders. The advantages of crowdsourcing include a higher volume of requirements reflecting a more comprehensive array of use cases and a more engaged and committed user base. Researchers cite the inability of project teams to effectively manage an increasing volume of system requirements as a possible drawback. This paper analyzes a data set consisting of project management artifacts from 562 open-source software (OSS) projects to determine how OSS project performance varies as the share of crowdsourced requirements increases using six measures of effectiveness: requirement close-out time, requirement response time, average comment activity, the average number of requirements per crowd member, the average retention time for crowd members, and the total volume of requirements. Additionally, the models measure how the impact of increasing the share of crowdsourced requirements changes with stakeholder network structure. The analysis shows that stakeholder network structure impacts OSS performance outcomes and that the effect changes with the share of crowdsourced requirements. OSS projects with more concentrated stakeholder networks perform the best. The results indicate that requirements crowdsourcing faces diminishing marginal returns. OSS projects that crowdsource more than 70% of their requirements benefit more from implementing processes to organize and prioritize existing requirements than from incentivizing the crowd to generate additional requirements. Analysis in the paper also suggests that OSS projects could benefit from employing CrowdRE techniques and assigning dedicated community managers to more effectively channel input from the crowd. © 2021, The Author(s), under exclusive licence to Springer-Verlag London Ltd., part of Springer Nature.</t>
  </si>
  <si>
    <t>Maintenance-related concerns for post-deployed Ethereum smart contract development: issues, techniques, and future challenges</t>
  </si>
  <si>
    <t>https://www.scopus.com/inward/record.uri?eid=2-s2.0-85113474504&amp;doi=10.1007%2fs10664-021-10018-0&amp;partnerID=40&amp;md5=6de027a2a0fa35df19a60344cfcc598e</t>
  </si>
  <si>
    <t>Software development is a very broad activity that captures the entire life cycle of a software, which includes designing, programming, maintenance and so on. In this study, we focus on the maintenance-related concerns of the post-deployment of smart contracts. Smart contracts are self-executed programs that run on a blockchain. They cannot be modified once deployed and hence they bring unique maintenance challenges compared to conventional software. According to the definition of ISO/IEC 14764, there are four kinds of software maintenance, i.e., corrective, adaptive, perfective, and preventive maintenance. This study aims to answer (i) What kinds of issues will smart contract developers encounter for corrective, adaptive, perfective, and preventive maintenance after they are deployed to the Ethereum? (ii) What are the current maintenance-related methods used for smart contracts? To obtain the answers to these research questions, we first conducted a systematic literature review to analyze 131 smart contract related research papers published from 2014 to 2020. Since the Ethereum ecosystem is fast-growing, some results from previous publications might be out-of-date and there may be a gap between academia and industry. To address this, we performed an online survey of smart contract developers on Github to validate our findings and received 165 useful responses. Based on the survey feedback and literature review, we present the first empirical study on smart contract maintenance-related concerns. Our study can help smart contract developers better maintain their smart contract-based projects, and we highlight some key future research directions to improve the Ethereum ecosystem. © 2021, The Author(s), under exclusive licence to Springer Science+Business Media, LLC, part of Springer Nature.</t>
  </si>
  <si>
    <t>Historical Spectrum Based Fault Localization</t>
  </si>
  <si>
    <t>https://www.scopus.com/inward/record.uri?eid=2-s2.0-85119619578&amp;doi=10.1109%2fTSE.2019.2948158&amp;partnerID=40&amp;md5=dc58893a7486111489b9d8fed266076e</t>
  </si>
  <si>
    <t>Spectrum-based fault localization (SBFL) techniques are widely studied and have been evaluated to be effective in locating faults. Recent studies also showed that developers from industry value automated SBFL techniques. However, their effectiveness is still limited by two main reasons. First, the test coverage information leveraged to construct the spectrum does not reflect the root cause directly. Second, SBFL suffers from the tie issue so that the buggy code entities can not be well differentiated from non-buggy ones. To address these challenges, we propose to leverage the information of version histories in fault localization based on the following two intuitions. First, version histories record how bugs are introduced to software projects and this information reflects the root cause of bugs directly. Second, the evolution histories of code can help differentiate those suspicious code entities ranked in tie by SBFL. Our intuitions are also inspired by the observations on debugging practices from large open source projects and industry. Based on the intuitions, we propose a novel technique HSFL (historical spectrum based fault localization). Specifically, HSFL identifies bug-inducing commits from the version history in the first step. It then constructs historical spectrum (denoted as Histrum) based on bug-inducing commits, which is another dimension of spectrum orthogonal to the coverage based spectrum used in SBFL. HSFL finally ranks the suspicious code elements based on our proposed Histrum and the conventional spectrum. HSFL outperforms the state-of-the-art SBFL techniques significantly on the Defects4J benchmark. Specifically, it locates and ranks the buggy statement at Top-1 for 77.8 percent more bugs as compared with SBFL, and 33.9 percent more bugs at Top-5. Besides, for the metrics MAP and MRR, HSFL achieves an average improvement of 28.3 and 40.8 percent over all bugs, respectively. Moreover, HSFL can also outperform other six families of fault localization techniques, and our proposed Histrum model can be integrated with different families of techniques and boost their performance. © 1976-2012 IEEE.</t>
  </si>
  <si>
    <t>Data correction and evolution analysis of the ProgrammableWeb service ecosystem</t>
  </si>
  <si>
    <t>https://www.scopus.com/inward/record.uri?eid=2-s2.0-85114840051&amp;doi=10.1016%2fj.jss.2021.111066&amp;partnerID=40&amp;md5=acac5f4b3237728adbb2c1a4e8497408</t>
  </si>
  <si>
    <t>The evolution analysis on Web service ecosystems has become a critical problem as the frequency of service changes on the Internet increases rapidly. Developers need to understand these evolution patterns to assist in their decision-making on service selection. ProgrammableWeb is a popular Web service ecosystem on which several evolution analyses have been conducted in the literature. However, the existing studies have ignored the quality issues of the ProgrammableWeb dataset and the issue of service obsolescence. In this study, we first report the quality issues identified in the ProgrammableWeb dataset from our empirical study. Then, we propose a novel method to correct the relevant evolution analysis data by estimating the life cycle of application programming interfaces (APIs) and mashups. We also reveal how to use three different dynamic network models in the service ecosystem evolution analysis based on the corrected ProgrammableWeb dataset. Our experimental experience iterates the quality issues of the original ProgrammableWeb and highlights several research opportunities. © 2021 Elsevier Inc.</t>
  </si>
  <si>
    <t>ECCOLA — A method for implementing ethically aligned AI systems</t>
  </si>
  <si>
    <t>https://www.scopus.com/inward/record.uri?eid=2-s2.0-85114927641&amp;doi=10.1016%2fj.jss.2021.111067&amp;partnerID=40&amp;md5=8014b03c0eb219ac337236bca7a16026</t>
  </si>
  <si>
    <t>Artificial Intelligence (AI) systems are becoming increasingly widespread and exert a growing influence on society at large. The growing impact of these systems has also highlighted potential issues that may arise from their utilization, such as data privacy issues, resulting in calls for ethical AI systems. Yet, how to develop ethical AI systems remains an important question in the area. How should the principles and values be converted into requirements for these systems, and what should developers and the organizations developing these systems do? To further bridge this gap in the area, in this paper, we present a method for implementing AI ethics: ECCOLA. Following a cyclical action research approach, ECCOLA has been iteratively developed over the course of multiple years, in collaboration with both researchers and practitioners. © 2021 The Author(s)</t>
  </si>
  <si>
    <t>Guiding the selection of research methodology in industry–academia collaboration in software engineering</t>
  </si>
  <si>
    <t>https://www.scopus.com/inward/record.uri?eid=2-s2.0-85110034189&amp;doi=10.1016%2fj.infsof.2021.106678&amp;partnerID=40&amp;md5=d2ffe0cebb93e2380ab98b656154aabd</t>
  </si>
  <si>
    <t>Background: The literature concerning research methodologies and methods has increased in software engineering in the last decade. However, there is limited guidance on selecting an appropriate research methodology for a given research study or project. Objective: Based on a selection of research methodologies suitable for software engineering research in collaboration between industry and academia, we present, discuss and compare the methodologies aiming to provide guidance on which research methodology to choose in a given situation to ensure successful industry–academia collaboration in research. Method: Three research methodologies were chosen for two main reasons. Design Science and Action Research were selected for their usage in software engineering. We also chose a model emanating from software engineering, i.e., the Technology Transfer Model. An overview of each methodology is provided. It is followed by a discussion and an illustration concerning their use in industry–academia collaborative research. The three methodologies are then compared using a set of criteria as a basis for our guidance. Results: The discussion and comparison of the three research methodologies revealed general similarities and distinct differences. All three research methodologies are easily mapped to the general research process describe–solve–practice, while the main driver behind the formulation of the research methodologies is different. Thus, we guide in selecting a research methodology given the primary research objective for a given research study or project in collaboration between industry and academia. Conclusions: We observe that the three research methodologies have different main objectives and differ in some characteristics, although still having a lot in common. We conclude that it is vital to make an informed decision concerning which research methodology to use. The presentation and comparison aim to guide selecting an appropriate research methodology when conducting research in collaboration between industry and academia. © 2021 The Authors</t>
  </si>
  <si>
    <t>Improved retrieval of programming solutions with code examples using a multi-featured score</t>
  </si>
  <si>
    <t>https://www.scopus.com/inward/record.uri?eid=2-s2.0-85113273878&amp;doi=10.1016%2fj.jss.2021.111063&amp;partnerID=40&amp;md5=e311412560b04b05114b1c40e104f9b5</t>
  </si>
  <si>
    <t>Developers often depend on code search engines to obtain solutions for their programming tasks. However, finding an expected solution containing code examples along with their explanations is challenging due to several issues. There is a vocabulary mismatch between the search keywords (the query) and the appropriate solutions. Semantic gap may increase for similar bag of words due to antonyms and negation. Moreover, documents retrieved by search engines might not contain solutions containing both code examples and their explanations. So, we propose CRAR (Crowd Answer Recommender) to circumvent those issues aiming at improving retrieval of relevant answers from Stack Overflow containing not only the expected code examples for the given task but also their explanations. Given a programming task, we investigate the effectiveness of combining information retrieval techniques along with a set of features to enhance the ranking of important threads (i.e., the units containing questions along with their answers) for the given task and then selects relevant answers contained in those threads, including semantic features, like word embeddings and sentence embeddings, for instance, a Convolutional Neural Network (CNN). CRAR also leverages social aspects of Stack Overflow discussions like popularity to select relevant answers for the tasks. Our experimental evaluation shows that the combination of the different features performs better than each one individually. We also compare the retrieval performance with the state-of-art CROKAGE (Crowd Knowledge Answer Generator), which is also a system aimed at retrieving relevant answers from Stack Overflow. We show that CRAR outperforms CROKAGE in Mean Reciprocal Rank and Mean Recall with small and medium effect sizes, respectively. © 2021 Elsevier Inc.</t>
  </si>
  <si>
    <t>A quantitative comparison of the effects of modeling approaches on system verification using a controlled challenge problem</t>
  </si>
  <si>
    <t>https://www.scopus.com/inward/record.uri?eid=2-s2.0-85108278029&amp;doi=10.1007%2fs00766-021-00358-0&amp;partnerID=40&amp;md5=501ed879030070342940686e72f2ab83</t>
  </si>
  <si>
    <t>To reduce program risks, engineering methods capitalizing on modeling and machine assistance have been extensively investigated within systems engineering (and more specifically requirements engineering) literature over the past 20 years. However, there are few quantitative comparisons between model-based approaches and legacy document-centric approaches. Studies have shown that the lack of data regarding improvements of modeling has decelerated the adoption of model-based practices. To help address this gap, the authors conducted a screening experiment to compare the effects of modeling on an engineer’s ability to determine if a system has met its originating requirements. First, a notional acquisition program was created based on an unmanned aerial system, including originating requirements as well as both document and model-based design artifacts. Requirements were captured in both a traditional requirements document and a goal oriented requirements engineering model. System implementation data were capturing in both traditional document artifacts and a SysML model. Participants of varying experience levels used randomized combinations of document and model-based approaches to determine whether the notional system met its requirements. The experiment measured the review duration and accuracy, permitting analysis of the effects of model-based approaches for both requirements and system implementation data. The results of the experiment showed that use of a requirements model did not statistically effect the review. A system implementation model was shown to improve novice participants’ reviews, but did not statistically effect experienced participants. The results of this study should inform future research on the use of models, particularly the return on the modeling investment. © 2021, The Author(s), under exclusive licence to Springer-Verlag London Ltd., part of Springer Nature.</t>
  </si>
  <si>
    <t>Custom-tailored clone detection for IEC 61131-3 programming languages</t>
  </si>
  <si>
    <t>https://www.scopus.com/inward/record.uri?eid=2-s2.0-85114824678&amp;doi=10.1016%2fj.jss.2021.111070&amp;partnerID=40&amp;md5=0e0180186d6e90e946b4c4b7d910d42a</t>
  </si>
  <si>
    <t>Automated production systems (aPS) are highly customized systems that consist of hardware and software. Such aPS are controlled by a programmable logic controller (PLC), often in accordance with the IEC 61131-3 standard that divides system implementation into so-called program organization units (POUs) as the smallest software unit and is comprised of multiple textual (Structured Text (ST)) and graphical (Function Block Diagram (FBD), Ladder Diagram (LD), and Sequential Function Chart(SFC)) programming languages that can be arbitrarily nested. A common practice during the development of such systems is reusing implementation artifacts by copying, pasting, and then modifying code. This approach is referred to as code cloning. It is used on a fine-granular level where a POU is cloned within a system variant. It is also applied on the coarse-granular system level, where the entire system is cloned and adapted to create a system variant, for example for another customer. This ad hoc practice for the development of variants is commonly referred to as clone-and-own. It allows the fast development of variants to meet varying customer requirements or altered regulatory guidelines. However, clone-and-own is a non-sustainable approach and does not scale with an increasing number of variants. It has a detrimental effect on the overall quality of a software system, such as the propagation of bugs to other variants, which harms maintenance. In order to support the effective development and maintenance of such systems, a detailed code clone analysis is required. On the one hand, an analysis of code clones within a variant (i.e., clone detection in the classical sense) supports experts in refactoring respective code into library components. On the other hand, an analysis of commonalities and differences between cloned variants (i.e., variability analysis) supports the maintenance and further reuse and facilitates the migration of variants into a software productline (SPL). In this paper, we present an approach for the automated detection of code clones within variants (intra variant clone detection) and between variants (inter variant clone detection) of IEC61131-3 control software with arbitrary nesting of both textual and graphical languages. We provide an implementation of the approach in the variability analysis toolkit (VAT) as a freely available prototype for the analysis of IEC 61131-3 programs. For the evaluation, we developed a meta-model-based mutation framework to measure our approach's precision and recall. Besides, we evaluated our approach using the Pick and Place Unit (PPU) and Extended Pick and Place Unit (xPPU) scenarios. Results show the usefulness of intra and inter clone detection in the domain of automated production systems. © 2021 Elsevier Inc.</t>
  </si>
  <si>
    <t>ConfigMiner: Identifying the Appropriate Configuration Options for Config-Related User Questions by Mining Online Forums</t>
  </si>
  <si>
    <t>https://www.scopus.com/inward/record.uri?eid=2-s2.0-85079653588&amp;doi=10.1109%2fTSE.2020.2973997&amp;partnerID=40&amp;md5=5db8717db452313501e9cb7708f0c788</t>
  </si>
  <si>
    <t>While the behavior of a software system can be easily changed by modifying the values of a couple of configuration options, finding one out of hundreds or thousands of available options is, unfortunately, a challenging task. Therefore, users often spend a considerable amount of time asking and searching around for the appropriate configuration options in online forums such as StackOverflow. In this paper, we propose ConfigMiner, an approach to automatically identify the appropriate option(s) to config-related user questions by mining already-answered config-related questions in online forums. Our evaluation on 2,062 config-related user questions for seven software systems shows that ConfigMiner can identify the appropriate option(s) for a median of 83 percent (up to 91 percent) of user questions within the top-20 recommended options, improving over state-of-the-art approaches by a median of 130 percent. Besides, ConfigMiner reports the relevant options at a median rank of 4, compared to a median of 16-20.5 as reported by the state-of-the-art approaches. © 1976-2012 IEEE.</t>
  </si>
  <si>
    <t>MS-QuAAF: A generic evaluation framework for monitoring software architecture quality</t>
  </si>
  <si>
    <t>https://www.scopus.com/inward/record.uri?eid=2-s2.0-85112485945&amp;doi=10.1016%2fj.infsof.2021.106713&amp;partnerID=40&amp;md5=7f1f6a9c0f29e3f5c264c6398c1f324d</t>
  </si>
  <si>
    <t>Context: In a highly competitive software market, architecture quality is one of the key differentiators between software systems. Many quantitative and qualitative evaluation frameworks were proposed to measure architecture. However, qualitative evaluation lacks statistical significance, whereas quantitative methods are designed for evaluating specific quality attributes, such as modifiability and performance. Besides, the assessment covers usually a single development stage, either at the design stage or at the implementation stage. Objective: A lack of generic frameworks that can support the assessment of a broad set of attributes and ensure continuous evaluation by covering the main development stages is addressed. Accordingly, this paper presents MS-QuAAF, a quantitative assessment framework destined for evaluating software architecture through a set of generic metrics. Method: The quantitative evaluation consists of checking architecture facets mapped to quality attributes against the early specified meta-models. This process starts by analyzing rules infringements and calculating architecture defects after accomplishing the design stage. Second, the assigned responsibilities supposed to promote stakeholders’ quality attributes are assessed quantitatively at the end of the implementation stage. Third, the final evaluation report is generated. Results: We made specifically three main contributions. First, the proposed metrics within the framework are generic, which means that the framework has the ability to assess any inputted quality. Second, the framework proposes a set of evaluation services capable of assessing the architecture at two main development stages, which are design and implementation. Third, we proposed a quantitative assessment tree within the framework called the Responsibilities Satisfaction Tree (RST) that uses NFR responsibilities nodes to evaluate the implemented architectures. Conclusion: The conducted experiment showed that the framework is capable of evaluating quality attributes based on architecture specification using the proposed metrics. Furthermore, these metrics contributed to enhancing architecture quality during the development stages by notifying architects of the discovered anomalies. © 2021</t>
  </si>
  <si>
    <t>Fixing vulnerabilities potentially hinders maintainability</t>
  </si>
  <si>
    <t>https://www.scopus.com/inward/record.uri?eid=2-s2.0-85115249086&amp;doi=10.1007%2fs10664-021-10019-z&amp;partnerID=40&amp;md5=f3ff9a23403f73dc567216be65ec6251</t>
  </si>
  <si>
    <t>Security is a requirement of utmost importance to produce high-quality software. However, there is still a considerable amount of vulnerabilities being discovered and fixed almost weekly. We hypothesize that developers affect the maintainability of their codebases when patching vulnerabilities. This paper evaluates the impact of patches to improve security on the maintainability of open-source software. Maintainability is measured based on the Better Code Hub’s model of 10 guidelines on a dataset, including 1300 security-related commits. Results show evidence of a trade-off between security and maintainability for 41.90% of the cases, i.e., developers may hinder software maintainability. Our analysis shows that 38.29% of patches increased software complexity and 37.87% of patches increased the percentage of LOCs per unit. The implications of our study are that changes to codebases while patching vulnerabilities need to be performed with extra care; tools for patch risk assessment should be integrate into the CI/CD pipeline; computer science curricula needs to be updated; and, more secure programming languages are necessary. © 2021, The Author(s), under exclusive licence to Springer Science+Business Media, LLC, part of Springer Nature.</t>
  </si>
  <si>
    <t>Correction to: Is it possible to disregard obsolete requirements? A family of experiments in software effort estimation (Requirements Engineering, (2021), 26, 3, (459-480), 10.1007/s00766-021-00351-7)</t>
  </si>
  <si>
    <t>https://www.scopus.com/inward/record.uri?eid=2-s2.0-85105923408&amp;doi=10.1007%2fs00766-021-00354-4&amp;partnerID=40&amp;md5=747d696c29a19d9a569404c881445845</t>
  </si>
  <si>
    <t>In the original publication of the article, the affiliation of author Lucas Gren has been incorrectly published. The correct affiliation should read as below: 1: Blekinge Institute of Technology, Karlskrona, Sweden. 2: Volvo Cars, Gothenburg, Sweden. 3: Chalmers and The University of Gothenburg, Gothenburg, Sweden. The original article has been corrected. © 2021, Springer-Verlag London Ltd., part of Springer Nature.</t>
  </si>
  <si>
    <t>Agile elicitation of scalability requirements for open systems: A case study</t>
  </si>
  <si>
    <t>https://www.scopus.com/inward/record.uri?eid=2-s2.0-85115009872&amp;doi=10.1016%2fj.jss.2021.111064&amp;partnerID=40&amp;md5=13669f6e8bb898dea40f23303b6c4bd0</t>
  </si>
  <si>
    <t>Eliciting scalability requirements during agile software development is complicated and poorly described in previous research. This article presents a lightweight artifact for eliciting scalability requirements during agile software development: the ScrumScale model. The ScrumScale model is a simple spreadsheet. The scalability concepts underlying the ScrumScale model are clarified in this design science research, which also utilizes coordination theory. This paper describes the open banking case study, in which a legacy banking system becomes open. This challenges the scalability of this legacy system. The first step in understanding this challenge is to elicit the new scalability requirements. In the open banking case study, key stakeholders from TietoEVRY spent 55 h eliciting the scalability requirements of TietoEVRY's open banking project. According to TietoEVRY, the ScrumScale model provided a systematic way of producing scalability requirements. For TietoEVRY, the scalability concepts behind the ScrumScale model also offered significant advantages in dialogs with other stakeholders. © 2021 The Authors</t>
  </si>
  <si>
    <t>Testing multiple linear regression systems with metamorphic testing</t>
  </si>
  <si>
    <t>https://www.scopus.com/inward/record.uri?eid=2-s2.0-85114122029&amp;doi=10.1016%2fj.jss.2021.111062&amp;partnerID=40&amp;md5=00601662511dbb56b6f37ad87f447c1f</t>
  </si>
  <si>
    <t>Regression is one of the most commonly used statistical techniques. However, testing regression systems is a great challenge because of the absence of test oracle in general. In this paper, we show that Metamorphic Testing is an effective approach to test multiple linear regression systems. In doing so, we identify intrinsic mathematical properties of linear regression, and then propose 11 Metamorphic Relations to be used for testing. Their effectiveness is examined using mutation analysis with a range of different regression programs. We further look at how the testing could be adopted in a more effective way. Our work is applicable to examine the reliability of predictive systems based on regression that has been widely used in economics, engineering and science, as well as of the regression calculation manipulated by statistical users. © 2021 Elsevier Inc.</t>
  </si>
  <si>
    <t>HYDRA: Feedback-driven black-box exploitation of injection vulnerabilities</t>
  </si>
  <si>
    <t>https://www.scopus.com/inward/record.uri?eid=2-s2.0-85112260467&amp;doi=10.1016%2fj.infsof.2021.106703&amp;partnerID=40&amp;md5=8d2443c804e7051d6c27ea8cfe609bf4</t>
  </si>
  <si>
    <t>Context: Injection vulnerabilities remain an omnipresent threat to web application security. These issues arise when user-supplied input is included in commands constructed by the application without applying adequate validation and filtering, permitting attackers to modify the resulting instructions. Objective: Tools used in real-world security assessments commonly employ a static list of malicious input strings to be submitted to the system under test (SUT) to gauge the presence of vulnerabilities. However, sanitizing filters may cause these simulated attacks to fail, even if they only mitigate a subset of potentially harmful values. This may result in a false sense of security. This work introduces HYDRA, a feedback-driven black-box security testing approach for the exploitation of injection vulnerabilities. It is capable of constructing inputs designed to evade such imperfect filters while allowing users to define and rank output contexts, abstract locations in the output of the SUT that are associated with desirable semantics (for instance, allowing the execution of JavaScript code). Method: Starting with an innocuous initial input string that is submitted to the SUT and appears anywhere in the output, HYDRA identifies the initial output context. It extends the input string with the goal of reaching contexts that are deemed ”better” according to domain knowledge. This process continues until an ”ideal” output context is reached, usually corresponding to an exploit that impacts the security of the SUT. In addition to this dynamic approach, we present a static variant based on combinatorial security testing. We instantiate our approach by targeting cross-site scripting (XSS) vulnerabilities, detailing the unique challenges posed by HTML parsing, and implement this application of HYDRA in a prototype tool. Results: The evaluation shows that our implementation is able to evade faulty filters and is effective at identifying injection vulnerabilities while remaining more flexible than existing approaches by allowing users to define desirable output contexts. Conclusion: Based on the results of our evaluation, we are confident that including the HYDRA approach in security assessments will increase the number of identified XSS vulnerabilities, particularly those that are difficult to exploit. We anticipate that an application to other classes of vulnerabilities such as SQL injections will significantly advance the state of the art. © 2021</t>
  </si>
  <si>
    <t>Interspecies information systems</t>
  </si>
  <si>
    <t>https://www.scopus.com/inward/record.uri?eid=2-s2.0-85105877110&amp;doi=10.1007%2fs00766-021-00355-3&amp;partnerID=40&amp;md5=77e7c8762d093899cdbfb3fd1fab5cd4</t>
  </si>
  <si>
    <t>This article introduces a new class of socio-technical systems, interspecies information systems (IIS) by describing several examples of these systems emerging through the use of commercially available data-driven animal-centered technology. When animal-centered technology, such as pet wearables, cow health monitoring, or even wildlife drones captures animal data and inform humans of actions to take towards animals, interspecies information systems emerge. I discuss the importance of understanding them as information systems rather than isolated technology or technology-mediated interactions, and propose a conceptual model capturing the key components and information flow of a general interspecies information system. I conclude by proposing multiple practical challenges that are faced in the successful design, engineering and use of any IIS where animal data informs human actions. © 2021, The Author(s).</t>
  </si>
  <si>
    <t>An empirical study of Q&amp;A websites for game developers</t>
  </si>
  <si>
    <t>https://www.scopus.com/inward/record.uri?eid=2-s2.0-85112839540&amp;doi=10.1007%2fs10664-021-10014-4&amp;partnerID=40&amp;md5=205052ccbf40b403abecd36a7de9894f</t>
  </si>
  <si>
    <t>The game development industry is growing, and training new developers in game development-specific abilities is essential to satisfying its need for skilled game developers. These developers require effective learning resources to acquire the information they need and improve their game development skills. Question and Answer (Q&amp;A) websites stand out as some of the most used online learning resources in software development. Many studies have investigated how Q&amp;A websites help software developers become more experienced. However, no studies have explored Q&amp;A websites aimed at game development, and there is little information about how game developers use and interact with these websites. In this paper, we study four Q&amp;A communities by analyzing game development data we collected from their websites and the 347 responses received on a survey we ran with game developers. We observe that the communities have declined over the past few years and identify factors that correlate to these changes. Using a Latent Dirichlet Allocation (LDA) model, we characterize the topics discussed in the communities. We also analyze how topics differ across communities and identify the most discussed topics. Furthermore, we find that survey respondents have a mostly negative view of the communities and tended to stop using the websites once they became more experienced. Finally, we provide recommendations on where game developers should post their questions, which can help mitigate the websites’ declines and improve their effectiveness. © 2021, The Author(s), under exclusive licence to Springer Science+Business Media, LLC, part of Springer Nature.</t>
  </si>
  <si>
    <t>Checsdm: A Method for Ensuring Consistency in Heterogeneous Safety-Critical System Design</t>
  </si>
  <si>
    <t>https://www.scopus.com/inward/record.uri?eid=2-s2.0-85096781663&amp;doi=10.1109%2fTSE.2020.2966994&amp;partnerID=40&amp;md5=e3b30f917abafe2ac311659f8fa568cc</t>
  </si>
  <si>
    <t>Safety-critical systems are highly heterogeneous, combining different characteristics. Effectively designing such systems requires a complex modelling approach that deals with diverse components (e.g., mechanical, electronic, software) - each having its own underlying domain theories and vocabularies - as well as with various aspects of the same component (e.g., function, structure, behaviour). Furthermore, the regulated nature of such systems prescribes the objectives for their design verification and validation. This paper proposes checsdm, a systematic approach, based on Model-Driven Engineering (MDE), for assisting engineering teams in ensuring consistency of heterogeneous design of safety-critical systems. The approach is developed as a generic methodology and a tool framework, that can be applied to various design scenarios involving different modelling languages and different design guidelines. The methodology comprises an iterative three-phased process. The first phase, elicitation, aims at specifying requirements of the heterogeneous design scenario. Using the proposed tool framework, the second phase, codification, consists in building a particular tool set that supports the heterogeneous design scenario and helps engineers in flagging consistency errors for review and eventual correction. The third phase, operation, applies the tool set to actual system designs. Empirical evaluation of the work is presented through two executions of the checsdm approach for the specific cases of a design scenario involving a mix of UML, Simulink and Stateflow, and a design scenario involving a mix of AADL, Simulink and Stateflow. The operation phase of the first case was performed over three avionics systems and the identified inconsistencies in the design models of these systems were compared to the results of a fully manual verification carried out by professional engineers. The evaluation also includes an assessment workshop with industrial practitioners to examine their perceptions about the approach. The empirical validation indicates the feasibility and 'cost-effectiveness' of the approach. Inconsistencies were identified in the three avionics systems with a greater recall rate over the manual verification. The assessment workshop shows the practitioners found the approach easy to understand and gave an overall likelihood of adoption within the context of their work. © 1976-2012 IEEE.</t>
  </si>
  <si>
    <t>A longitudinal study of the impact of refactoring in android applications</t>
  </si>
  <si>
    <t>https://www.scopus.com/inward/record.uri?eid=2-s2.0-85113243181&amp;doi=10.1016%2fj.infsof.2021.106699&amp;partnerID=40&amp;md5=12825a3155c40276fd0e5f9986e1af41</t>
  </si>
  <si>
    <t>Context: Mobile applications have to continuously evolve in order to meet new user requirements and technological changes. Addressing these constraints may lead to poor implementation and design choices, known code smells. Code refactoring is a key practice that is employed to ensure that the intent of a code change is properly achieved without compromising internal software quality. While previous studies have investigated the impact of refactoring on traditional code smells in desktop applications, little attention has been paid to the impact of refactoring activities in mobile application development. Objective: We aim to develop a broader understanding of the impact of refactoring activities on Android and traditional code smells in Android apps. Method: We conduct a longitudinal empirical study by analyzing the evolution history of five open-source Android apps comprising 652 releases and exhibiting a total of 9,600 refactoring operations. We consider 15 common Android smell types and 10 common traditional Object-Oriented (OO) code smell types to provide a broad overview of the relationship between refactoring and code smells. Results: We find that code smells are widespread across Android applications, but smelly classes are not particularly targeted by refactoring activities and, when they are, it is rare for refactoring to actually remove a smell. Conclusions: These somewhat surprising results indicate that it is critical to understand better the real quality issues that Android developers face, and to develop a model of code smells and refactoring that can better address their needs in practice. © 2021 Elsevier B.V.</t>
  </si>
  <si>
    <t>Multi-factory production planning using edge computing and IIoT platforms</t>
  </si>
  <si>
    <t>https://www.scopus.com/inward/record.uri?eid=2-s2.0-85115429169&amp;doi=10.1016%2fj.jss.2021.111083&amp;partnerID=40&amp;md5=41bd515e469b1410dea01331fec2171b</t>
  </si>
  <si>
    <t>An important prerequisite for determining whether a certain product is producible in any given production facility is an accurate assessment of which production lines and/or the machines are able to execute the necessary production steps. Not only the static information about the capabilities of the machines, but also the conditions of machines and tools are significant for this analysis. Because of the deviation of machine capabilities with increasing deterioration and weary of the equipment, it is also necessary to continuously monitor the status of the machine and analyze the machine conditions. In this paper, we present an approach for generating production plans across multiple factories, considering both static information and dynamic data analysis. Edge devices constantly monitor high frequency machine data and report condensed machine states to an Industrial IoT platform (IIoT). A marketplace within the cloud-application MindSphere enables us to integrate the requirements of the products and the capabilities of the production sites. Customers are be able to evaluate these production plans based on duration, energy consumption, CO2 footprint etc. © 2021 The Authors</t>
  </si>
  <si>
    <t>Improving Vulnerability Inspection Efficiency Using Active Learning</t>
  </si>
  <si>
    <t>https://www.scopus.com/inward/record.uri?eid=2-s2.0-85119607779&amp;doi=10.1109%2fTSE.2019.2949275&amp;partnerID=40&amp;md5=bf8415307c5f63548f8587e6711c5372</t>
  </si>
  <si>
    <t>Software engineers can find vulnerabilities with less effort if they are directed towards code that might contain more vulnerabilities. HARMLESS is an incremental support vector machine tool that builds a vulnerability prediction model from the source code inspected to date, then suggests what source code files should be inspected next. In this way, HARMLESS can reduce the time and effort required to achieve some desired level of recall for finding vulnerabilities. The tool also provides feedback on when to stop (at that desired level of recall) while at the same time, correcting human errors by double-checking suspicious files. This paper evaluates HARMLESS on Mozilla Firefox vulnerability data. HARMLESS found 80, 90, 95, 99 percent of the vulnerabilities by inspecting 10, 16, 20, 34 percent of the source code files. When targeting 90, 95, 99 percent recall, HARMLESS could stop after inspecting 23, 30, 47 percent of the source code files. Even when human reviewers fail to identify half of the vulnerabilities (50 percent false negative rate), HARMLESS could detect 96 percent of the missing vulnerabilities by double-checking half of the inspected files. Our results serve to highlight the very steep cost of protecting software from vulnerabilities (in our case study that cost is, for example, the human effort of inspecting 28,750 × 20% = 5,750 source code files to identify 95 percent of the vulnerabilities). While this result could benefit the mission-critical projects where human resources are available for inspecting thousands of source code files, the research challenge for future work is how to further reduce that cost. The conclusion of this paper discusses various ways that goal might be achieved. © 1976-2012 IEEE.</t>
  </si>
  <si>
    <t>A Study of Call Graph Construction for JVM-Hosted Languages</t>
  </si>
  <si>
    <t>https://www.scopus.com/inward/record.uri?eid=2-s2.0-85121686568&amp;doi=10.1109%2fTSE.2019.2956925&amp;partnerID=40&amp;md5=053cc50cf505854dd9b34aba069accf4</t>
  </si>
  <si>
    <t>Call graphs have many applications in software engineering, including bug-finding, security analysis, and code navigation in IDEs. However, the construction of call graphs requires significant investment in program analysis infrastructure. An increasing number of programming languages compile to the Java Virtual Machine (JVM), and program analysis frameworks such as WALA and SOOT support a broad range of program analysis algorithms by analyzing JVM bytecode. This approach has been shown to work well when applied to bytecode produced from Java code. In this paper, we show that it also works well for diverse other JVM-hosted languages: dynamically-typed functional Scheme, statically-typed object-oriented Scala, and polymorphic functional OCaml. Effectively, we get call graph construction for these languages for free, using existing analysis infrastructure for Java, with only minor challenges to soundness. This, in turn, suggests that bytecode-based analysis could serve as an implementation vehicle for bug-finding, security analysis, and IDE features for these languages. We present qualitative and quantitative analyses of the soundness and precision of call graphs constructed from JVM bytecodes for these languages, and also for Groovy, Clojure, Python, and Ruby. However, we also show that implementation details matter greatly. In particular, the JVM-hosted implementations of Groovy, Clojure, Python, and Ruby produce very unsound call graphs, due to the pervasive use of reflection, invokedynamic instructions, and run-time code generation. Interestingly, the dynamic translation schemes employed by these languages, which result in unsound static call graphs, tend to be correlated with poor performance at run time. © 1976-2012 IEEE.</t>
  </si>
  <si>
    <t>Contract-Based Program Repair without the Contracts: An Extended Study</t>
  </si>
  <si>
    <t>https://www.scopus.com/inward/record.uri?eid=2-s2.0-85079458432&amp;doi=10.1109%2fTSE.2020.2970009&amp;partnerID=40&amp;md5=03d54236c164492e691b0a093db73c69</t>
  </si>
  <si>
    <t>Most techniques for automated program repair (APR) use tests to drive the repair process; this makes them prone to generating spurious repairs that overfit the available tests unless additional information about expected program behavior is available. Our previous work on Jaid, an APR technique for Java programs, showed that constructing detailed state abstractions - similar to those employed by techniques for programs with contracts - from plain Java code without any special annotations provides valuable additional information, and hence helps mitigate the overfitting problem. This paper extends the work on Jaid with a comprehensive experimental evaluation involving 693 bugs in three different benchmark suites. The evaluation shows, among other things, that: 1) Jaid is effective: it produced correct fixes for over 15 percent of all bugs, with a precision of nearly 60 percent; 2) Jaid is reasonably efficient: on average, it took less than 30 minutes to output a correct fix; 3) Jaid is competitive with the state of the art, as it fixed more bugs than any other technique, and 11 bugs that no other tool can fix; 4) Jaid is robust: its heuristics are complementary and their effectiveness does not depend on the fine-tuning of parameters. The experimental results also indicate the main trade-offs involved in designing an APR technique based on tests, as well as possible directions for further progress in this line of work. © 1976-2012 IEEE.</t>
  </si>
  <si>
    <t>Rotten green tests in Java, Pharo and Python: An empirical study</t>
  </si>
  <si>
    <t>https://www.scopus.com/inward/record.uri?eid=2-s2.0-85115643880&amp;doi=10.1007%2fs10664-021-10016-2&amp;partnerID=40&amp;md5=7063837a0df94d7df750223318edb425</t>
  </si>
  <si>
    <t>Rotten Green Tests are tests that pass, but not because the assertions they contain are true: a rotten test passes because some or all of its assertions are not actually executed. The presence of a rotten green test is a test smell, and a bad one, because the existence of a test gives us false confidence that the code under test is valid, when in fact that code may not have been tested at all. This article reports on an empirical evaluation of the tests in a corpus of projects found in the wild. We selected approximately one hundred mature projects written in each of Java, Pharo, and Python. We looked for rotten green tests in each project, taking into account test helper methods, inherited helpers, and trait composition. Previous work has shown the presence of rotten green tests in Pharo projects; the results reported here show that they are also present in Java and Python projects, and that they fall into similar categories. Furthermore, we found code bugs that were hidden by rotten tests in Pharo and Python. We also discuss two test smells —missed fail and missed skip —that arise from the misuse of testing frameworks, and which we observed in tests written in all three languages. © 2021, The Author(s), under exclusive licence to Springer Science+Business Media, LLC, part of Springer Nature.</t>
  </si>
  <si>
    <t>An Empirical Study of Dependency Downgrades in the npm Ecosystem</t>
  </si>
  <si>
    <t>https://www.scopus.com/inward/record.uri?eid=2-s2.0-85119582470&amp;doi=10.1109%2fTSE.2019.2952130&amp;partnerID=40&amp;md5=2259465fef9a342854ac33e2b483c3d0</t>
  </si>
  <si>
    <t>In a software ecosystem, a dependency relationship enables a client package to reuse a certain version of a provider package. Packages in a software ecosystem often release versions containing bug fixes, new functionalities, and security enhancements. Hence, updating the provider version is an important maintenance task for client packages. Despite the number of investigations about dependency updates, there is a lack of studies about dependency downgrades in software ecosystems. A downgrade indicates that the adopted version of a provider package is not suitable to the client package at a certain moment. In this paper, we investigate downgrades in the ${\sf npm}$npm ecosystem. We address three research questions. In our first RQ, we provide a list of the reasons behind the occurrence of downgrades. Our manual analysis of the artifacts (e.g., release notes and commit messages) of a package code repository identified two categories of downgrades according to their rationale: reactive and preventive. The reasons behind reactive downgrades are defects in a specific version of a provider, unexpected feature changes in a provider, and incompatibilities. In turn, preventive downgrades are an attempt to avoid issues in future releases. In our second RQ, we investigate how the versioning of dependencies is modified when a downgrade occurs. We observe that 49 percent of the downgrades are performed by replacing a range of acceptable versions of a provider by a specific old version. This observation suggests that client packages have the tendency to become more conservative regarding the update of their providers after a downgrade. Also, 48 percent of the downgrades reduce the provider version by a minor level (e.g., from 2.1.0 to 2.0.0). This observation indicates that client packages in ${\sf npm}$npm should be cautious when updating minor releases of the provider (e.g., by prioritizing tests). Finally, in our third RQ we observe that 50 percent of the downgrades are performed at a rate that is 2.6 times as slow as the median time-between-releases of their associated client packages. We also observe that downgrades that follow an explicit update of a provider package occur faster than downgrades that follow an implicit update. Explicit updates occur when the provider is updated by means of an explicit change to the versioning specification (i.e., the string used by client packages to define the provider version that they are willing to adopt). We conjecture that, due to the controlled nature of explicit updates, it is easier for client packages to identify the provider that is associated with the problem that motivated the downgrade. © 1976-2012 IEEE.</t>
  </si>
  <si>
    <t>Just-In-Time Defect Identification and Localization: A Two-Phase Framework</t>
  </si>
  <si>
    <t>https://www.scopus.com/inward/record.uri?eid=2-s2.0-85081388723&amp;doi=10.1109%2fTSE.2020.2978819&amp;partnerID=40&amp;md5=adbee1d1eec0386d4a828b6b031e2bca</t>
  </si>
  <si>
    <t>Defect localization aims to locate buggy program elements (e.g., buggy files, methods or lines of code) based on defect symptoms, e.g., bug reports or program spectrum. However, when we receive the defect symptoms, the defect has been exposed and negative impacts have been introduced. Thus, one challenging task is: whether we can locate buggy program prior to the appearance of the defect symptom (e.g., when buggy program elements are being committed to a version control system). We refer to this type of defect localization as 'Just-In-Time (JIT) Defect localization'. Although many prior studies have proposed various JIT defect identification methods to identify whether a new change is buggy, these prior methods do not locate the suspicious positions. Thus, JIT defect localization is the next step of JIT defect identification (i.e., after a buggy change is identified, suspicious source code lines are located). To address this problem, we propose a two-phase framework, i.e., JIT defect identification and JIT defect localization. Given a new change, JIT defect identification will identify it as buggy change or clean change first. If a new change is identified as buggy, JIT defect localization will rank the source code lines introduced by the new change according to their suspiciousness scores. The source code lines ranked at the top of the list are estimated as the defect location. For JIT defect identification phase, we use 14 change-level features to build a classifier by following existing approach. For JIT defect localization phase, we propose a JIT defect localization approach that leverages software naturalness with the N-gram model. To evaluate the proposed framework, we conduct an empirical study on 14 open source projects with a total of 177,250 changes. The results show that software naturalness is effective for our JIT defect localization. Our model achieves a reasonable performance, and outperforms the two baselines (i.e., random guess and a static bug finder (i.e., PMD)) by a substantial margin in terms of four ranking measures. © 1976-2012 IEEE.</t>
  </si>
  <si>
    <t>Technical debt payment and prevention through the lenses of software architects</t>
  </si>
  <si>
    <t>https://www.scopus.com/inward/record.uri?eid=2-s2.0-85111178586&amp;doi=10.1016%2fj.infsof.2021.106692&amp;partnerID=40&amp;md5=24b48468ee57434ab2825a7f0e907322</t>
  </si>
  <si>
    <t>Context: Architectural decisions are considered one of the most common sources of technical debt (TD). Thus, it is necessary to understand how TD is perceived by software architects, particularly, the practices supporting the elimination of debt items from projects, and the practices used to reduce the chances of TD occurrence. Objective: This paper investigates the most commonly used practices to pay off TD and to prevent debt occurrence in software projects from the architect's point of view. Method: We used the available data from InsighTD, which is a globally distributed family of industrial surveys on the causes, effects, and management of TD. We analyze responses from a corpus of 72 software architects from Brazil, Chile, Colombia, and the United States. Results: Results showed that refactoring (30.2%) was the main practice related to TD payment, followed by design improvements (14.0%). Refactoring, design improvements, and test improvements are the most cited payment practices among cases of code, design and test debt. Concerning the TD preventive practices, we find that having a well-defined architecture and design is the most cited practice (13.6%), followed by having a well-defined scope and requirements. This last practice is the most cited one for expert software architects. Finally, when comparing preventive practices among the three major roles derived from the survey (software architects, engineer roles, and management roles), we found that none of the roles shared the most cited practice, meaning that each role had its worries and focus on different strategies to reduce TD's presence in the software. Conclusion: The lists of TD payment and prevention practices can guide software teams by having a catalog of practices to keep debt controlled or reduced. © 2021 Elsevier B.V.</t>
  </si>
  <si>
    <t>HIPPO: A formal-model execution engine to control and verify critical real-time systems</t>
  </si>
  <si>
    <t>https://www.scopus.com/inward/record.uri?eid=2-s2.0-85110246445&amp;doi=10.1016%2fj.jss.2021.111033&amp;partnerID=40&amp;md5=2c7345e78de227521c278a9693555b24</t>
  </si>
  <si>
    <t>The design of embedded real-time systems requires specific toolchains to guarantee time constraints and safe behavior. These tools and their artifacts need to be managed in a coherent way all along the design process and need to address timing constraints and execution semantic in a holistic way during the system's modeling, verification, and implementation phases. However, modeling languages used by these tools do not always share a common semantic. This can introduce a dangerous gap between what designers want to express, what is verified and the behavior of the final executable code. In order to address this problem, we propose a new toolchain, called HIPPO, that integrates tools for design, verification and execution built around a common formalism. Our approach is based on an extension of the FIACRE specification language with runtime features, such as asynchronous function calls and synchronization with events. We formally define the behavior of these additions and describe a compiler to generate both an executable code and a verifiable model from the same high-level specification. The execution of the resulting code is supported by a dedicated execution engine that guarantees real-time behavior and that reduces the semantic gap between high-level models and executable code. We illustrate our approach with a non-trivial use case: the autonomous navigation of a Segway RMP440 robotic platform. We describe how we derive a HIPPO model from an initial specification of the system based on the robotics programming framework [Formula presented]. We also show how to use the HIPPO runtime to control this robot, and how to use formal verification in order to check critical properties on this system. © 2021</t>
  </si>
  <si>
    <t>Promises and perils of inferring personality on github</t>
  </si>
  <si>
    <t>https://www.scopus.com/inward/record.uri?eid=2-s2.0-85117892903&amp;doi=10.1145%2f3475716.3475775&amp;partnerID=40&amp;md5=4bcd3b1eafac71187e3aa9bbd5a38440</t>
  </si>
  <si>
    <t>Background: Personality plays a pivotal role in our understanding of human actions and behavior. Today, the applications of personality are widespread, built on the solutions from psychology to infer personality. Aim: In software engineering, for instance, one widely used solution to infer personality uses textual communication data. As studies on personality in software engineering continue to grow, it is imperative to understand the performance of these solutions. Method: This paper compares the inferential ability of three widely studied text-based personality tests against each other and the ground truth on GitHub. We explore the challenges and potential solutions to improve the inferential ability of personality tests. Results: Our study shows that solutions for inferring personality are far from being perfect. Software engineering communications data can infer individual developer personality with an average error rate of 41%. In the best case, the error rate can be reduced up to 36% by following our recommendations1. © 2021 IEEE Computer Society. All rights reserved.</t>
  </si>
  <si>
    <t>On the Energy Footprint of Mobile Testing Frameworks</t>
  </si>
  <si>
    <t>https://www.scopus.com/inward/record.uri?eid=2-s2.0-85117327210&amp;doi=10.1109%2fTSE.2019.2946163&amp;partnerID=40&amp;md5=fd58fcf606f032d08b05c8a6a61c92bb</t>
  </si>
  <si>
    <t>High energy consumption is a challenging issue that an ever increasing number of mobile applications face today. However, energy consumption is being tested in an ad hoc way, despite being an important non-functional requirement of an application. Such limitation becomes particularly disconcerting during software testing: on the one hand, developers do not really know how to measure energy; on the other hand, there is no knowledge as to what is the energy overhead imposed by the testing framework. In this paper, as we evaluate eight popular mobile UI automation frameworks, we have discovered that there are automation frameworks that increase energy consumption up to roughly 2200 percent. While limited in the interactions one can do, Espresso is the most energy efficient framework. However, depending on the needs of the tester, Appium, Monkeyrunner, or UIAutomator are good alternatives. In practice, results show that deciding which is the most suitable framework is vital. We provide a decision tree to help developers make an educated decision on which framework suits best their testing needs.  © 1976-2012 IEEE.</t>
  </si>
  <si>
    <t>Understanding the perceived relevance of capability measures: A survey of Agile Software Development practitioners</t>
  </si>
  <si>
    <t>https://www.scopus.com/inward/record.uri?eid=2-s2.0-85107903841&amp;doi=10.1016%2fj.jss.2021.111013&amp;partnerID=40&amp;md5=ee98af1d21b7ee513c74d11005b708f1</t>
  </si>
  <si>
    <t>Context: In the light of the swift and iterative nature of Agile Software Development (ASD) practices, establishing deeper insights into capability measurement within the context of team formation is crucial, as the capability of individuals and teams can affect team performance and productivity Although a former Systematic Literature Review (SLR) synthesized the state of the art in relation to capability measurement in ASD – with a focus on selecting individuals to agile teams, and capabilities related to team performance, productivity and success determining to what degree the SLR's results apply to practice can provide progressive insights to both research and practice. Objective: Our study investigates how agile practitioners perceive the relevance of individual and team level measures for characterizing the capability of an agile team and its members. Here, the emphasis was also on selecting individuals to agile teams, and capabilities associated with effective teams in terms of their performance, productivity and success. Furthermore, to scrutinize variations in practitioners’ perceptions, our study further analyzes perceptions across stratified demographic groups. Method: We undertook a Web-based survey using a questionnaire built based on the capability measures identified from a previously conducted SLR. Results: Our survey responses (60) indicate that 127 individual and 28 team capability measures were considered as relevant by the majority of practitioners. We also identified seven individual and one team capability measure that have not been previously characterized by our SLR. The surveyed practitioners suggested that an agile team member's responsibility and questioning skills significantly represent the member's capability. Conclusion: Results from our survey align with our SLR's findings. Measures associated with social aspects were observed to be dominant compared to technical and innovative aspects. Our results can support agile practitioners in their team composition decisions. © 2021 Elsevier Inc.</t>
  </si>
  <si>
    <t>Crowdsourced test report prioritization considering bug severity</t>
  </si>
  <si>
    <t>https://www.scopus.com/inward/record.uri?eid=2-s2.0-85109084808&amp;doi=10.1016%2fj.infsof.2021.106668&amp;partnerID=40&amp;md5=04cfb1c2c4c09e816e58f8ac297307d8</t>
  </si>
  <si>
    <t>In crowdsourced testing, a large number of test reports will be generated in a short time. How to efficiently inspect these reports becomes one of the critical steps in the testing process. In recent years, many automated techniques like clustering, classification, and prioritization have emerged to provide an automated inspection order over test reports. Even though these methods have achieved good performance, they did not consider the priority to image and text information. Simultaneously, existing prioritization approaches only focus on the rate of detecting faults but ignore the severity of the faults. In fact, bug severity is a vital indicator that the users provide to flag the criticality of a bug, so developers can then use it to set their priority for the resolution process. For these reasons, this paper presents a novel prioritization approach for crowdsourcing test reports. It extracts features from text and screenshot information of the test reports, uses the hash technique to index test reports, and finally designs a prioritization algorithm. To validate our approach, we conducted experiments on six industrial projects. The results and the hypotheses analysis show that our approach can detect all faults faster in a limited time and can prioritize reports that have higher severity faults compared with the existing methods. © 2021 Elsevier B.V.</t>
  </si>
  <si>
    <t>A Survey-based qualitative study to characterize expectations of software developers from five stakeholders</t>
  </si>
  <si>
    <t>https://www.scopus.com/inward/record.uri?eid=2-s2.0-85117919190&amp;doi=10.1145%2f3475716.3475787&amp;partnerID=40&amp;md5=f393d35c3124a16cf5f3072a8b7c6b1c</t>
  </si>
  <si>
    <t>Background. Studies on developer productivity and well-being find that the perceptions of productivity in a software team can be a socio-Technical problem. Intuitively, problems and challenges can be better handled by managing expectations in software teams. Aim. Our goal is to understand whether the expectations of software developers vary towards diverse stakeholders in software teams. Method. We surveyed 181 professional software developers to understand their expectations from five different stakeholders: (1) organizations, (2) managers, (3) peers, (4) new hires, and (5) government and educational institutions. The five stakeholders are determined by conducting semi-formal interviews of software developers. We ask open-ended survey questions and analyze the responses using open coding. Results. We observed 18 multi-faceted expectations types. While some expectations are more specific to a stakeholder, other expectations are cross-cutting. For example, developers expect work-benefits from their organizations, but expect the adoption of standard software engineering (SE) practices from their organizations, peers, and new hires. Conclusion. Out of the 18 categories, three categories are related to career growth. This observation supports previous research that happiness cannot be assured by simply offering more money or a promotion. Among the most number of responses, we find expectations from educational institutions to offer relevant teaching and from governments to improve job stability, which indicate the increasingly important roles of these organizations to help software developers. This observation can be especially true during the COVID-19 pandemic. © 2021 IEEE Computer Society. All rights reserved.</t>
  </si>
  <si>
    <t>Grammar Based Directed Testing of Machine Learning Systems</t>
  </si>
  <si>
    <t>https://www.scopus.com/inward/record.uri?eid=2-s2.0-85075674947&amp;doi=10.1109%2fTSE.2019.2953066&amp;partnerID=40&amp;md5=d14b203c6dd095cdf379cafd4512154b</t>
  </si>
  <si>
    <t>The massive progress of machine learning has seen its application over a variety of domains in the past decade. But how do we develop a systematic, scalable and modular strategy to validate machine-learning systems? We present, to the best of our knowledge, the first approach, which provides a systematic test framework for machine-learning systems that accepts grammar-based inputs. Our Ogma approach automatically discovers erroneous behaviours in classifiers and leverages these erroneous behaviours to improve the respective models. Ogma leverages inherent robustness properties present in any well trained machine-learning model to direct test generation and thus, implementing a scalable test generation methodology. To evaluate our Ogma approach, we have tested it on three real world natural language processing (NLP) classifiers. We have found thousands of erroneous behaviours in these systems. We also compare Ogma with a random test generation approach and observe that Ogma is more effective than such random test generation by up to 489 percent. © 1976-2012 IEEE.</t>
  </si>
  <si>
    <t>Model-based testing in practice: An experience report from the web applications domain</t>
  </si>
  <si>
    <t>https://www.scopus.com/inward/record.uri?eid=2-s2.0-85109076346&amp;doi=10.1016%2fj.jss.2021.111032&amp;partnerID=40&amp;md5=84f7c5b7372922273e3a5ab3a443afcf</t>
  </si>
  <si>
    <t>In the context of a software testing company, we have deployed the model-based testing (MBT) approach to take the company's test automation practices to higher levels of maturity and capability. We have chosen, from a set of open-source/commercial MBT tools, an open-source tool named GraphWalker, and have pragmatically used MBT for end-to-end test automation of several large web and mobile applications under test. The MBT approach has provided, so far in our project, various tangible and intangible benefits in terms of improved test coverage (number of paths tested), improved test-design practices, and also improved real-fault detection effectiveness. The goal of this experience report (applied research report), done based on “action research”, is to share our experience of applying and evaluating MBT as a software technology (technique and tool) in a real industrial setting. We aim at contributing to the body of empirical evidence in industrial application of MBT by sharing our industry-academia project on applying MBT in practice, the insights that we have gained, and the challenges and questions that we have faced and tackled so far. We discuss an overview of the industrial setting, provide motivation, explain the events leading to the outcomes, discuss the challenges faced, summarize the outcomes, and conclude with lessons learned, take-away messages, and practical advices based on the described experience. By learning from the best practices in this paper, other test engineers could conduct more mature MBT in their test projects. © 2021 Elsevier Inc.</t>
  </si>
  <si>
    <t>“Won't We Fix this Issue?” Qualitative characterization and automated identification of wontfix issues on GitHub</t>
  </si>
  <si>
    <t>https://www.scopus.com/inward/record.uri?eid=2-s2.0-85108368818&amp;doi=10.1016%2fj.infsof.2021.106665&amp;partnerID=40&amp;md5=e72faacacdea21aa2487d057e38f322f</t>
  </si>
  <si>
    <t>Context:: Addressing user requests in the form of bug reports and Github issues represents a crucial task of any successful software project. However, user-submitted issue reports tend to widely differ in their quality, and developers spend a considerable amount of time handling them. Objective:: By collecting a dataset of around 6,000 issues of 279 GitHub projects, we observe that developers take significant time (i.e., about five months, on average) before labeling an issue as a wontfix. For this reason, in this paper, we empirically investigate the nature of wontfix issues and methods to facilitate issue management process. Method:: We first manually analyze a sample of 667 wontfix issues, extracted from heterogeneous projects, investigating the common reasons behind a “wontfix decision”, the main characteristics of wontfix issues and the potential factors that could be connected with the time to close them. Furthermore, we experiment with approaches enabling the prediction of wontfix issues by analyzing the titles and descriptions of reported issues when submitted. Results and conclusion:: Our investigation sheds some light on the wontfix issues’ characteristics, as well as the potential factors that may affect the time required to make a “wontfix decision”. Our results also demonstrate that it is possible to perform prediction of wontfix issues with high average values of precision, recall, and F-measure (90%–93%). © 2021 The Authors</t>
  </si>
  <si>
    <t>Requirements engineering for social sector software applications: Innovating for a diverse set of user needs</t>
  </si>
  <si>
    <t>Requirements Engineering for Social Sector Software Applications: Innovating for a Diverse Set of User Needs</t>
  </si>
  <si>
    <t>https://www.scopus.com/inward/record.uri?eid=2-s2.0-85104904656&amp;doi=10.1007%2f978-3-030-83549-1&amp;partnerID=40&amp;md5=d98961f18ce5200f0711c48c597de5b2</t>
  </si>
  <si>
    <t>This book presents interdisciplinary research in software engineering with applications for the social sector. The author focuses on software applications that are used for social good and that serve the needs of society. The author aims to bridge the knowledge gap between requirement engineers, industry, and users in order to help identify a diverse range of needs in the social sector (taking into account user crowd diversity in terms of technological competencies, geography, demographics, and behavioral and psychographic aspects). The book provides rigorous empirical studies and validates solutions that serve as a guide to the software engineering community, researchers, graduate students, and teachers. Provides interdisciplinary research in software engineering and the needs of the social sector, helping to increase success rates of society focused startups and applications Ideal for social entrepreneurs who can use the book for doing customer development with diverse users Establishes a new research line of social sector requirement engineering, taking into account user age, language, ability, and access © Springer Nature Switzerland AG 2021. All rights reserved.</t>
  </si>
  <si>
    <t>Who are vulnerability reporters? A Large-scale empirical study on floss</t>
  </si>
  <si>
    <t>https://www.scopus.com/inward/record.uri?eid=2-s2.0-85117879368&amp;doi=10.1145%2f3475716.3475783&amp;partnerID=40&amp;md5=4de472efbf004a8afe3962066f63a90c</t>
  </si>
  <si>
    <t>Background) Software vulnerabilities pose a serious threat to the security of computer systems. Hence, there is a constant race for defenders to find and patch them before attackers are able to exploit them. Measuring different aspects of this process is important in order to better understand it and improve the odds for defenders. (Aims) The human factor of the vulnerability discovery and patching process has received limited attention. Better knowledge of the characteristics of the people and organizations who discover and report security vulnerabilities can considerably enhance our understanding of the process, provide insights regarding the expended effort in vulnerability hunting, contribute to better security metrics, and help guide practical decisions regarding the strategy of projects to attract vulnerability researchers. (Method) In this paper, we present what is, to the best of our knowledge, the first large-scale empirical study on the people and organizations who report vulnerabilities in popular FLOSS projects. Collecting data from a multitude of publicly available sources (NVD, bug-Tracking platforms, vendor advisories, source code repositories), we create a dataset of reporter information for 2193 unique reporting entities of 4756 CVEs affecting the Mozilla suite, Apache httpd, the PHP interpreter, and the Linux kernel.We use the dataset to investigate several aspects of the vulnerability discovery process, specifically regarding the distribution of contributions, their temporal characteristics, and the motivations of reporters. (Results) Among our results: Around 80% of reports come from 20% of reporters; first time reporters are significant contributors to the yearly total in all 4 projects; productive reporters are specialized w.r.t.The project and vulnerability types; around half of all reports come from reporters acknowledging an affiliation. (Conclusions) Projects depend both on a core of dedicated and productive reporters, and on small contributions from a large number of community reporters. The generalized Pareto principle (the (1 ? p)/p law) can be used as a metric for the concentration of contributions in the vulnerability-reporting ecosystem of a project. © 2021 IEEE Computer Society. All rights reserved.</t>
  </si>
  <si>
    <t>An empirical analysis of practitioners perspectives on security tool integration into devops</t>
  </si>
  <si>
    <t>https://www.scopus.com/inward/record.uri?eid=2-s2.0-85117940986&amp;doi=10.1145%2f3475716.3475776&amp;partnerID=40&amp;md5=5949f5518cbd9e7b95662e31430e16f4</t>
  </si>
  <si>
    <t>Background: Security tools play a vital role in enabling developers to build secure software. However, it can be quite challenging to introduce and fully leverage security tools without affecting the speed or frequency of deployments in the DevOps paradigm. Aims: We aim to empirically investigate the key challenges practitioners face when integrating security tools into a DevOps workflow in order to provide recommendations for overcoming the challenges. Method: We conducted a study involving 31 systematically selected webinars on integrating security tools in DevOps. We used a qualitative data analysis method, i.e., thematic analysis, to identify the challenges and emerging solutions related to integrating security tools in rapid deployment environments. Results: We find that whilst traditional security tools are unable to cater for the needs of DevOps, the industry is moving towards new generations of security tools that have started focusing on the needs of DevOps. We have developed a DevOps workflow that integrates security tools and a set of guidelines by synthesizing practitioners recommendations in the analyzed webinars. Conclusion: Whilst the latest security tools are addressing some of the requirements of DevOps, there are many tool-related drawbacks yet to be adequately addressed. © 2021 IEEE Computer Society. All rights reserved.</t>
  </si>
  <si>
    <t>ALBFL: A novel neural ranking model for software fault localization via combining static and dynamic features</t>
  </si>
  <si>
    <t>https://www.scopus.com/inward/record.uri?eid=2-s2.0-85109192969&amp;doi=10.1016%2fj.infsof.2021.106653&amp;partnerID=40&amp;md5=8eb395f672e5f433e786ac3d419d2b7f</t>
  </si>
  <si>
    <t>Context: Automatic software fault localization serves as a significant purpose in helping developers solve bugs efficiently. Existing approaches for software fault localization can be categorized into static methods and dynamic ones, which have improved the fault locating ability greatly by analyzing static features from the source code or tracking dynamic behaviors during the runtime respectively. However, the accuracy of fault localization is still unsatisfactory. Objective: To enhance the capability of detecting software faults with the statement granularity, this paper puts forward ALBFL, a novel neural ranking model that combines the static and dynamic features, which obtains excellent fault localization accuracy. Firstly, ALBFL learns the semantic features of the source code by a transformer encoder. Then, it exploits a self-attention layer to integrate those static features and dynamic features. Finally, those integrated features are fed into a LambdaRank model, which can list the suspicious statements in descending order by their ranked scores. Method: The experiments are conducted on an authoritative dataset (i.e., Defect4J), which includes 5 open-source projects, 357 faulty programs in total. We evaluate the effectiveness of ALBFL, effectiveness of combining features, effectiveness of model components and aggregation on method level. Result: The results reflect that ALBFL identifies triple more faulty statements than 11 traditional SBFL methods and outperforms 2 state-of-the-art approaches by on average 14% on ranking faults in the first position. Conclusions: To improve the precision of automatic software fault localization, ALBFL combines neural network ranking model equipped with the self-attention layer and the transformer encoder, which can take full use of various techniques to judge whether a code statement is fault-inducing or not. Moreover, the joint architecture of ALBFL is capable of training the integration of these features under various strategies so as to improve accuracy further. In the future, we plan to exploit more features so as to improve our method's efficiency and accuracy. © 2021</t>
  </si>
  <si>
    <t>Smart Contract Development: Challenges and Opportunities</t>
  </si>
  <si>
    <t>https://www.scopus.com/inward/record.uri?eid=2-s2.0-85117273983&amp;doi=10.1109%2fTSE.2019.2942301&amp;partnerID=40&amp;md5=27be797ba854caf55be86efb737d71ff</t>
  </si>
  <si>
    <t>Smart contract, a term which was originally coined to refer to the automation of legal contracts in general, has recently seen much interest due to the advent of blockchain technology. Recently, the term is popularly used to refer to low-level code scripts running on a blockchain platform. Our study focuses exclusively on this subset of smart contracts. Such smart contracts have increasingly been gaining ground, finding numerous important applications (e.g., crowdfunding) in the real world. Despite the increasing popularity, smart contract development still remains somewhat a mystery to many developers largely due to its special design and applications. Are there any differences between smart contract development and traditional software development? What kind of challenges are faced by developers during smart contract development? Questions like these are important but have not been explored by researchers yet. In this paper, we performed an exploratory study to understand the current state and potential challenges developers are facing in developing smart contracts on blockchains, with a focus on Ethereum (the most popular public blockchain platform for smart contracts). Toward this end, we conducted this study in two phases. In the first phase, we conducted semi-structured interviews with 20 developers from GitHub and industry professionals who are working on smart contracts. In the second phase, we performed a survey on 232 practitioners to validate the findings from the interviews. Our interview and survey results revealed several major challenges developers are facing during smart contract development: (1) there is no effective way to guarantee the security of smart contract code; (2) existing tools for development are still very basic; (3) the programming languages and the virtual machines still have a number of limitations; (4) performance problems are hard to handle under resource constrained running environment; and (5) online resources (including advanced/updated documents and community support) are still limited. Our study suggests several directions that researchers and practitioners can work on to help improve developers' experience on developing high-quality smart contracts.  © 1976-2012 IEEE.</t>
  </si>
  <si>
    <t>An empirical examination of the impact of bias on just-in-time defect prediction</t>
  </si>
  <si>
    <t>https://www.scopus.com/inward/record.uri?eid=2-s2.0-85117962370&amp;doi=10.1145%2f3475716.3475791&amp;partnerID=40&amp;md5=6cb05711d5c65fcdeca9b47669f6fab1</t>
  </si>
  <si>
    <t>Background: Just-In-Time (JIT) defect prediction models predict if a commit will introduce defects in the future. DeepJIT and CC2Vec are two state-of-The-Art JIT Deep Learning (DL) techniques. Usually, defect prediction techniques are evaluated, treating all training data equally. However, data is usually imbalanced not only in terms of the overall class label (e.g., defect and non-defect) but also in terms of characteristics such as File Count, Edit Count, Multiline Comments, Inward Dependency Sum etc. Prior research has investigated the impact of class imbalance on prediction techniques performance but not the impact of imbalance of other characteristics. Aims:We aim to explore the impact of different commit related characteristics imbalance on DL defect prediction. Method:We investigated different characteristics impact on the overall performance of DeepJIT and CC2Vec. We also propose a Siamese network based few-shot learning framework for JIT defect prediction (SifterJIT) combining Siamese network and DeepJIT. Results: Our results show that DeepJIT and CC2Vec lose out on the performance by around 20% when trained and tested on imbalanced data. However, SifterJIT can outperform state-of-The-Art DL techniques with an average of 8.65% AUC score, 11% precision, and 6% F1-score improvement. Conclusions: Our results highlight that dataset imbalanced in terms of commit characteristics can significantly impact prediction performance, and few-shot learning based techniques can help alleviate the situation. © 2021 IEEE Computer Society. All rights reserved.</t>
  </si>
  <si>
    <t>Public software development activity during the pandemic</t>
  </si>
  <si>
    <t>https://www.scopus.com/inward/record.uri?eid=2-s2.0-85117906040&amp;doi=10.1145%2f3475716.3475778&amp;partnerID=40&amp;md5=a3220c1ed4250a323faacdde4b25fb37</t>
  </si>
  <si>
    <t>Background The emergence of the COVID-19 pandemic has impacted all human activity, including software development. Early reports seem to indicate that the pandemic may have had a negative effect on software developers, socially and personally, but that their software development productivity may not have been negatively impacted. Aims: Early reports about the effects of the pandemic on software development focused on software developers well-being and on their productivity as employees. We are interested in a different aspect of software development: The developers public contributions, as seen in GitHub and Stack Overflow activities. Did the pandemic affect the developers public contributions and, of so, in what way? Method: Considering the data from between 2017 and till 2020, we study the trends within GitHubs push, create, pull request, and release events, and within Stack Overflows new users, posts, votes, and comments. We performed linear regressions, correlation analyses, outlier analyses, hypothesis testing, and we also contacted individual developers in order to gather qualitative insights about their unusual public contributions. Results: Our study shows that within GitHub and Stack Overflow, the onset of the pandemic (March/April 2020) is reflected in a set of outliers in developers contributions that point to an increase in activity. The distributions of contributions during the entire year of 2020 were, in some aspects, different, but, in other aspects, similar from the recent past. Additionally, we found one noticeably disrupted pattern of contribution in Stack Overflow, namely the ratio Questions/Answers, which was much higher in 2020 than before. Testimonials from the developers we contacted were mixed: while some developers reported that their increase in activity was due to the pandemic, others reported that it was not. Conclusion: In Github, there was a noticeable increase in public software development activity in 2020, as well as more abrupt changes in daily activities; in Stack Overflow, there was a noticeable increase in new users and new questions at the onset of the pandemic, and in the ratio of Questions/Answers during 2020. The results may be attributed to the pandemic, but other factors could have come into play. © 2021 IEEE Computer Society. All rights reserved.</t>
  </si>
  <si>
    <t>Using Docker to Assist QA Forum Users</t>
  </si>
  <si>
    <t>https://www.scopus.com/inward/record.uri?eid=2-s2.0-85075924877&amp;doi=10.1109%2fTSE.2019.2956919&amp;partnerID=40&amp;md5=36bbe6c718e4d386ebd00de89251d665</t>
  </si>
  <si>
    <t>QA forums are today a valuable tool to assist developers in programming tasks. Unfortunately, contributions to these forums are often unclear and incomplete. Docker is a container solution that enables software developers to encapsulate an operating environment and could help address reproducibility issues. This artile reports on a feasibility study to evaluate if Docker can help improve reproducibility in Stack Overflow. We started surveying Stack Overflow users to understand their perceptions on the proposal of using Docker to reproduce Stack Overflow posts. Participants were critical and mentioned two important aspects: cost and need. To validate their criticism, we conducted an exploratory study focused on understanding how costly the task of creating containers for posts is for developers. Overall, results indicate that the cost of creating containers is not high, especially due to the fact that dockerfiles are highly similar and small. Based on these findings we developed a tool, dubbed Frisk, to assist developers in creating containers for those posts. We then conducted a user study to evaluate interest of Stack Overflow developers on the tool. We found that, on average, users spent nearly ten minutes interacting with Frisk and that 45.3% of the 563 Frisk sessions we created for existing posts resulted in a successful access to the corresponding web service by the owners of the post. Overall, this artile provides early evidence that the use of Docker in QA forums should be encouraged for configuration-related posts.  © 1976-2012 IEEE.</t>
  </si>
  <si>
    <t>Towards a methodology for participant selection in software engineering experiments a vision of the future</t>
  </si>
  <si>
    <t>https://www.scopus.com/inward/record.uri?eid=2-s2.0-85117919005&amp;doi=10.1145%2f3475716.3484273&amp;partnerID=40&amp;md5=3820e504e6b5d8afcdd1f48951918325</t>
  </si>
  <si>
    <t>Background. Software Engineering (SE) researchers extensively perform experiments with human subjects. Well-defined samples are required to ensure external validity. Samples are selected purposely or by convenience, limiting the generalizability of results. Objective.We aim to depict the current status of participants selection in empirical SE, identifying the main threats and how they are mitigated. We draft a robust approach to participants selection. Method. We reviewed existing participants selection guidelines in SE, and performed a preliminary literature review to find out how participants selection is conducted in SE in practice. Results. We outline a new selection methodology, by 1) defining the characteristics of the desired population, 2) locating possible sources of sampling available for researchers, and 3) identifying and reducing the "distance" between the selected sample and its corresponding population. Conclusion. We propose a roadmap to develop and empirically validate the selection methodology. © 2021 IEEE Computer Society. All rights reserved.</t>
  </si>
  <si>
    <t>Why some bug-bounty vulnerability reports are invalid? Study of bug-bounty reports and developing an out-of-scope taxonomy model</t>
  </si>
  <si>
    <t>https://www.scopus.com/inward/record.uri?eid=2-s2.0-85117939115&amp;doi=10.1145%2f3475716.3484193&amp;partnerID=40&amp;md5=bd430d09c0aa8a49b95f714bdfb3d38b</t>
  </si>
  <si>
    <t>Background: Despite the increasing popularity of bug-bounty platforms in industry, little empirical evidence exists to identify the nature of invalid vulnerability reports. Mitigation of invalid reports is a serious concern of organisations running or using bug-bounty platforms as well as security researchers. Aims: In this work we aim to identify: (i) why some reports are considered as invalid? (ii) what are the characteristics of reports considered as invalid due to being out-of-scope? Method: We conducted an empirical study on disclosed invalid reports in HackerOne to examine the reasons these reports are marked as invalid and we found that out-of-scope is the leading reason. Since all out-of-scope reports were rejected according to the programs policy page we studied all programs policy pages in two major bug-bounty platforms to understand the characteristics of an out-of-scope report. We developed a generalised out-of-scope taxonomy model and we used our model to further analyse HackerOne out-of-scope reports to find the leading attributes of this model that contributes to the fate of these reports. Results: We identified out-of-scope followed by false-positive as two main reasons for a report to be deemed invalid. We found that the attribute of vulnerability type in our taxonomy model is the leading characteristic of out-of-scope reports. We also identified the top 9 out-of-interest vulnerability types according to policy pages. Conclusions: Our study can help bug-bounty platforms and researchers to better understand the nature of invalid reports. Our finding about the importance of vulnerability type in validating reports can be used to justify future works to develop automated classification techniques based on vulnerability types to better triage invalid reports. Our top 9 out-of-interest vulnerability types can be used as a blacklist to automatically classify possibly an out-of-scope report. Finally our generalised out-of-scope taxonomy model can guide organisations as a base model to create their policy page and tailor it as they need. © 2021 IEEE Computer Society. All rights reserved.</t>
  </si>
  <si>
    <t>A parallel worklist algorithm and its exploration heuristics for static modular analyses</t>
  </si>
  <si>
    <t>https://www.scopus.com/inward/record.uri?eid=2-s2.0-85111205266&amp;doi=10.1016%2fj.jss.2021.111042&amp;partnerID=40&amp;md5=943fd7d3d1e0cc4f10afd0a520e80c9a</t>
  </si>
  <si>
    <t>One way to speed up static programme analysis is to make use of today's multi-core CPUs by parallelising the analysis. Existing work on parallel analysis usually targets traditional data-flow analyses for static, first-order languages such as C. Less attention has been given so far to the parallelisation of more general analyses that can also target dynamic, higher-order languages such as JavaScript. These are significantly more challenging to parallelise, as dependencies between analysis results are only discovered during the analysis itself. State-of-the-art parallel analyses for such languages are therefore usually limited, both in their applicability and performance gains. In this work, we propose the parallelisation of modular analyses. Modular analyses compute different parts of the analysis in isolation of one another, and therefore offer inherent opportunities for parallelisation that have not been explored so far. In addition, they can be used to develop a general class of analysers for dynamic, higher-order languages. We present a parallel variant of the worklist algorithm that is used to drive such modular analyses. To further speed up its convergence, we show how this algorithm can exploit the monotonicity of the analysis. Existing modular analyses can be parallelised without additional effort by instead employing this parallel worklist algorithm. We demonstrate this for MODF, an inter-procedural modular analysis, and for MODCONC, an inter-process modular analysis. For MODCONC, we reveal an additional opportunity to exploit even more parallelism in the analysis: analyses of individual MODCONC components can themselves be parallel, resulting in a doubly-parallel exploration. Finally, we present several heuristics for the exploration order of the analysis and discuss how they can impact its performance. The parallel worklist algorithm and the exploration heuristics are implemented for and integrated into MAF, a framework for modular programme analysis. On a set of Scheme benchmarks for MODF, we observe speedups between 3× and 8× when using 4 workers, and speedups between 8× and 32× when using 16 workers, with a maximum speedup of 333× using 128 workers. For MODCONC, we achieve a maximum speedup of 37× with 32 workers. We observe that on a MODF analysis, among 11 exploration heuristics, the heuristics prioritising either components with smaller environments or with less dependencies result in consistent speedups that can reach 20× those of a random exploration strategy. We find a clear correlation between the mean number of dependencies in a programme and the speedup obtained by this heuristic. © 2021 Elsevier Inc.</t>
  </si>
  <si>
    <t>Enhancing the analysis of software failures in cloud computing systems with deep learning</t>
  </si>
  <si>
    <t>https://www.scopus.com/inward/record.uri?eid=2-s2.0-85110198322&amp;doi=10.1016%2fj.jss.2021.111043&amp;partnerID=40&amp;md5=04edfb50ec44a893f7220012df7aa6ae</t>
  </si>
  <si>
    <t>Identifying the failure modes of cloud computing systems is a difficult and time-consuming task, due to the growing complexity of such systems, and the large volume and noisiness of failure data. This paper presents a novel approach for analyzing failure data from cloud systems, in order to relieve human analysts from manually fine-tuning the data for feature engineering. The approach leverages Deep Embedded Clustering (DEC), a family of unsupervised clustering algorithms based on deep learning, which uses an autoencoder to optimize data dimensionality and inter-cluster variance. We applied the approach in the context of the OpenStack cloud computing platform, both on the raw failure data and in combination with an anomaly detection pre-processing algorithm. The results show that the performance of the proposed approach, in terms of purity of clusters, is comparable to, or in some cases even better than manually fine-tuned clustering, thus avoiding the need for deep domain knowledge and reducing the effort to perform the analysis. In all cases, the proposed approach provides better performance than unsupervised clustering when no feature engineering is applied to the data. Moreover, the distribution of failure modes from the proposed approach is closer to the actual frequency of the failure modes. © 2021 Elsevier Inc.</t>
  </si>
  <si>
    <t>Inclusion and exclusion criteria in software engineering tertiary studies: A systematic mapping and emerging framework</t>
  </si>
  <si>
    <t>https://www.scopus.com/inward/record.uri?eid=2-s2.0-85117932550&amp;doi=10.1145%2f3475716.3484190&amp;partnerID=40&amp;md5=d58d9ec1818f01055f380fb7cb392834</t>
  </si>
  <si>
    <t>Context: Tertiary studies in software engineering (TS@SE) are widely used to synthesise evidence on a research topic systematically. As part of their protocol, TS@SE define inclusion and exclusion criteria (IC/EC) aimed at selecting those secondary studies (SS) to be included in the analysis. Aims: To provide a state of the art on the definition and application of IC/EC in TS@SE, and from the results of this analysis, we outline an emerging framework, TSICEC, to be used by SE researchers. Method: To provide the state of the art, we conducted a systematic mapping (SM) combining automatic search and snowballing over the body of SE scientific literature, which led to 50 papers after application of our own IC/EC. The extracted data was synthesised using content analysis. The results were used to define a first version of TSICEC. Results: The SM resulted in a coding schema, and a thorough analysis of the selected papers on the basis of this coding. Our TSICEC framework includes guidelines for the definition of IC/EC in TS@SE. Conclusion: This paper is a step forward establishing a foundation for researchers in two ways. As authors, understanding the different possibilities to define IC/EC and apply them to select SS. As readers, having an instrument to understand the methodological rigor upon which TS@SE may claim their findings. © 2021 IEEE Computer Society. All rights reserved.</t>
  </si>
  <si>
    <t>Testing smart contracts: Which technique performs best?</t>
  </si>
  <si>
    <t>https://www.scopus.com/inward/record.uri?eid=2-s2.0-85117926160&amp;doi=10.1145%2f3475716.3475779&amp;partnerID=40&amp;md5=c1e4d03d9d6075d9aaba16b71adea935</t>
  </si>
  <si>
    <t>Background: Executing, verifying and enforcing credible transactions on permissionless blockchains is done using smart contracts. A key challenge with smart contracts is ensuring their correctness and security. Several test input generation techniques for detecting vulnerabilities in smart contracts have been proposed in the last few years. However, a comparison of proposed techniques to gauge their effectiveness is missing. Aim: This paper conducts an empirical evaluation of testing techniques for smart contracts. The testing techniques we evaluated are: (1) Blackbox fuzzing, (2) Adaptive fuzzing, (3) Coverage-guided fuzzing with an SMT solver and (4) Genetic algorithm. We do not consider static analysis tools, as several recent studies have assessed and compared effectiveness of these tools. Method: We evaluate effectiveness of the test generation techniques using (1) Coverage achieved-we use four code coverage metrics targeting smart contracts, (2) Fault finding ability-using artificially seeded and real security vulnerabilities of different types. We used two datasets in our evaluation-one with 1665 real smart contracts from Etherscan, and another with 90 real contracts with known vulnerabilities to assess fault finding ability. Result: We find Adaptive fuzzing performs best in terms of coverage and fault finding over contracts in both datasets. Conclusion: However, we believe considering dependencies between functions and handling Solidity specific features will help improve the performance of all techniques considerably. © 2021 IEEE Computer Society. All rights reserved.</t>
  </si>
  <si>
    <t>Continuous software bug prediction</t>
  </si>
  <si>
    <t>https://www.scopus.com/inward/record.uri?eid=2-s2.0-85117896432&amp;doi=10.1145%2f3475716.3475790&amp;partnerID=40&amp;md5=067d5c2de512e3cbb54aea41ade613b5</t>
  </si>
  <si>
    <t>Background: Many software bug prediction models have been proposed and evaluated on a set of well-known benchmark datasets. We conducted pilot studies on the widely used benchmark datasets and observed common issues among them. Specifically, most of existing benchmark datasets consist of randomly selected historical versions of software projects, which poses non-Trivial threats to the validity of existing bug prediction studies since the real-world software projects often evolve continuously. Yet how to conduct software bug prediction in the real-world continuous software development scenarios is not well studied. Aims: In this paper, to bridge the gap between current software bug prediction practice and real-world continuous software development, we propose new approaches to conduct bug prediction in real-world continuous software development regarding model building, updating, and evaluation. Method: For model building, we propose ConBuild, which leverages distributional characteristics of bug prediction data to guide the training version selection. For model updating, we propose ConUpdate, which leverages the evolution of distributional characteristics of bug prediction data between versions to guide the reuse or update of bug prediction models in continuous software development. For model evaluation, we propose ConEA, which leverages the evolution of buggy probability of files between versions to conduct effort-Aware evaluation. Results: Experiments on 120 continuously release versions that span across six large-scale open-source software systems show the practical value of our approaches. Conclusions: This paper provides new insights and guidelines for conducting software bug prediction in the context of continuous software development. © 2021 IEEE Computer Society. All rights reserved.</t>
  </si>
  <si>
    <t>Improving observability in Event Sourcing systems</t>
  </si>
  <si>
    <t>https://www.scopus.com/inward/record.uri?eid=2-s2.0-85111319549&amp;doi=10.1016%2fj.jss.2021.111015&amp;partnerID=40&amp;md5=39e78999e0a40d4b3001754faf390b5d</t>
  </si>
  <si>
    <t>Event Sourcing (ES) systems use an event log with the double purpose of keeping application state and providing decoupled communication. While ES systems keep track of all business events, other untracked events, either from internal components or from external systems may still cause failures. Determining the root cause of such failures usually involves complex procedures based on replaying the event log. Unlike this, in distributed systems, developers often instrument the source code, for the sake of improving observability and perform tracing on workflows and data. Adding tracing to ES thus seems like an unexplored and powerful approach to improve the observability of the system. In this paper, we suggest possible implementations of the idea and discuss their merits. These include the adoption of well-known tracing-related tools and standards in ES systems, with the respective advantages for root-cause analysis, anomaly detection, profiling and others. © 2021</t>
  </si>
  <si>
    <t>Semantic slicing of architectural change commits: Towards semantic design review</t>
  </si>
  <si>
    <t>https://www.scopus.com/inward/record.uri?eid=2-s2.0-85117924888&amp;doi=10.1145%2f3475716.3484487&amp;partnerID=40&amp;md5=7477753012d271fbd0106804685ba436</t>
  </si>
  <si>
    <t>Software architectural changes involve more than one module or component and are complex to analyze compared to local code changes. Development teams aiming to review architectural aspects (design) of a change commit consider many essential scenarios such as access rules and restrictions on usage of program entities across modules. Moreover, design review is essential when proper architectural formulations are paramount for developing and deploying a system. Untangling architectural changes, recovering semantic design, and producing design notes are the crucial tasks of the design review process. To support these tasks, we construct a lightweight tool [4] that can detect and decompose semantic slices of a commit containing architectural instances. A semantic slice consists of a description of relational information of involved modules, their classes, methods and connected modules in a change instance, which is easy to understand to a reviewer.We extract various directory and naming structures (DANS) properties from the source code for developing our tool. Utilizing the DANS properties, our tool first detects architectural change instances based on our defined metric and then decomposes the slices (based on string processing). Our preliminary investigation with ten open-source projects (developed in Java and Kotlin) reveals that the DANS properties produce highly reliable precision and recall (93-100%) for detecting and generating architectural slices. Our proposed tool will serve as the preliminary approach for the semantic design recovery and design summary generation for the project releases. © 2021 IEEE Computer Society. All rights reserved.</t>
  </si>
  <si>
    <t>Towards sustainability of systematic literature reviews</t>
  </si>
  <si>
    <t>https://www.scopus.com/inward/record.uri?eid=2-s2.0-85117881593&amp;doi=10.1145%2f3475716.3484192&amp;partnerID=40&amp;md5=18fc554a89ba279a3866b81f86e1707a</t>
  </si>
  <si>
    <t>Background: The software engineering community has increasingly conducted systematic literature reviews (SLR) as a means to summarize evidence from different studies and bring to light the state of the art of a given research topic. While SLR provide many benefits, they also present several problems with punctual solutions for some of them. However, two main problems still remain: The high time-/effort-consumption nature of SLR and the lack of an effective impact of SLR results in the industry, as initially expected for SLR. Aims: The main goal of this paper is to introduce a new view which we name Sustainability of SLR on how to deal with SLR aiming at reducing those problems. Method: We analyzed six reference studies published in the last decade to identify, group, and analyze the SLR problems and their interconnections. Based on such analysis, we proposed the view of Sustainability of SLR that intends to address these problems. Results: The proposed view encompasses three dimensions (social, economic, and technical) that could become SLR more sustainable in the sense that the four major problems and 31 barriers (i.e., possible causes for those problems) that we identified could be mitigated. Conclusions: The view of Sustainability of SLR intends to change the researchers mindset to mitigate the inherent SLR problems and, as a consequence, achieve sustainable SLR, i.e., those that consume less time/effort to be conducted and updated with useful results for the industry. © 2021 IEEE Computer Society. All rights reserved.</t>
  </si>
  <si>
    <t>Why do organizations adopt agile scaling frameworks?-A Survey of practitioners</t>
  </si>
  <si>
    <t>https://www.scopus.com/inward/record.uri?eid=2-s2.0-85117919336&amp;doi=10.1145%2f3475716.3475788&amp;partnerID=40&amp;md5=ce7d04ef5be82343852283de1991206a</t>
  </si>
  <si>
    <t>Background: The benefits of agile methods in small, co-located projects have inspired their adoption in large firms and projects. Scaling frameworks, such as Large-Scale Scrum (LeSS) and the Scaled Agile Framework (SAFe), have been proposed by practitioners to scale agile to larger contexts, and become rather widely adopted in the industry. Despite the popularity of the frameworks, the knowledge on the reasons, expected benefits, and satisfaction of organizations adopting them is still limited. Aims: This paper presents a study of practitioners who have adopted an agile scaling framework in their organization and investigates the reasons for, expected benefits of, and the satisfaction level with the adoption of the selected framework. Method: We conducted a survey of software practitioners. We received data from 204 respondents representing ten frameworks adopted in 26 countries and located in six continents. Results: The results show that SAFe is the most widely adopted framework among our respondents. The two most commonly mentioned reasons for adopting agile scaling frameworks are to scale to more people and to remain competitive in the market. The most common expected benefits are improving the collaboration and dependency management between teams. We also found some unique reasons and expected benefits for the framework adoption, such as inculcating an agile mindset, addressing the needs of regulated environments, dissolving silos, and technical excellence. Our findings indicated statistically significant differences for reasons, expected benefits, and satisfaction between different frameworks. Most of our respondents report that the selected framework met their expectations. Conclusions: This paper offers the first quantitative assessment of reasons, expected benefits, and satisfaction of firms for adopting agile scaling frameworks. Future studies comparing scaling frameworks could help firms in selecting the most suitable framework fitting their needs. © 2021 IEEE Computer Society. All rights reserved.</t>
  </si>
  <si>
    <t>Vision for an artefact-based approach to regulatory requirements engineering</t>
  </si>
  <si>
    <t>https://www.scopus.com/inward/record.uri?eid=2-s2.0-85117931062&amp;doi=10.1145%2f3475716.3484191&amp;partnerID=40&amp;md5=2a69bb54b5e7e114e8853ff0a41df3a7</t>
  </si>
  <si>
    <t>Background: Nowadays, regulatory requirements engineering (regulatory RE) faces challenges of interdisciplinary nature that cannot be tackled due to existing research gaps. Aims: We envision an approach to solve some of the challenges related to the nature and complexity of regulatory requirements, the necessity for domain knowledge, and the involvement of legal experts in regulatory RE. Method:We suggest the qualitative analysis of regulatory texts combined with the further case study to develop an empirical foundation for our research. Results: We outline our vision for the application of extended artefact-based modeling for regulatory RE. Conclusions: Empirical methodology is an essential instrument to address interdisciplinarity and complexity in regulatory RE. Artefact-based modeling supported by empirical results can solve a particular set of problems while not limiting the application of other methods and tools and facilitating the interaction between different fields of practice and research. © 2021 IEEE Computer Society. All rights reserved.</t>
  </si>
  <si>
    <t>A novel blockchain protocol for selecting microservices providers and auditing contracts</t>
  </si>
  <si>
    <t>https://www.scopus.com/inward/record.uri?eid=2-s2.0-85108401821&amp;doi=10.1016%2fj.jss.2021.111030&amp;partnerID=40&amp;md5=6569cb4a12cedec911e13e0eee5408fb</t>
  </si>
  <si>
    <t>Software architectures based on containers and microservices are often used to develop and manage large-scale distributed applications. Still, large vertical deployments spanning over multiple cloud and edge infrastructures are cumbersome to negotiate for, as each infrastructure provider is usually unique concerning prices, management strategies and Quality-of-Service (QoS) levels. In this scenario, Service Level Agreement (SLA) contracts are primarily crafted through pre-established templates and clients must trust providers to manage provisioned resources. The present paper proposes Dawn, a novel blockchain protocol for selecting microservice providers and auditing contracts. The protocol exploits the distributed and verifiable storage of a blockchain, as well as its decentralized consensus to enable contracts establishments in unreliable environments. Besides providing a formal definition of the protocol, this work discusses the possible threats to the correct operation of the network, originated by tenants and providers. We show that Dawn is secure under the evaluated terms, that it can efficiently help the contract establishment process as well as it guarantees a functional systematic way of auditing through monitoring. Finally, we studied both best and worst case scenarios regarding the number of issued messages, stored data volume and network traffic to execute Dawn with different numbers of clients and providers. © 2021 Elsevier Inc.</t>
  </si>
  <si>
    <t>Security smells pervade mobile app servers</t>
  </si>
  <si>
    <t>https://www.scopus.com/inward/record.uri?eid=2-s2.0-85117897010&amp;doi=10.1145%2f3475716.3475780&amp;partnerID=40&amp;md5=56324c663513ca194158346d7058dd18</t>
  </si>
  <si>
    <t>Background] Web communication is universal in cyberspace, and security risks in this domain are devastating. [Aims] We analyzed the prevalence of six security smells in mobile app servers, and we investigated the consequence of these smells from a security perspective. [Method] We used an existing dataset that includes 9 714 distinct URLs used in 3 376 Android mobile apps.We exercised these URLs twice within 14 months and investigated the HTTP headers and bodies. [Results]We found that more than 69% of tested apps suffer from three kinds of security smells, and that unprotected communication and misconfigurations are very common in servers. Moreover, source-code and version leaks, or the lack of update policies expose app servers to security risks. [Conclusions] Poor app server maintenance greatly hampers security. © 2021 IEEE Computer Society. All rights reserved.</t>
  </si>
  <si>
    <t>Characterizing and predicting good first issues</t>
  </si>
  <si>
    <t>https://www.scopus.com/inward/record.uri?eid=2-s2.0-85117931450&amp;doi=10.1145%2f3475716.3475789&amp;partnerID=40&amp;md5=6fefd9521764e0502bad4ec9f0f1a4b7</t>
  </si>
  <si>
    <t>Background. Where to start contributing to a project is a critical challenge for newcomers of open source projects. To support newcomers, GitHub utilizes the Good First Issue (GFI) label, with which project members can manually tag issues in an open source project that are suitable for the newcomers. However, manually labeling GFIs is time-and effort-consuming given the large number of candidate issues. In addition, project members need to have a close understanding of the project to label GFIs accurately. Aims. This paper aims at providing a thorough understanding of the characteristics of GFIs and an automatic approach in GFIs prediction, to reduce the burden of project members and help newcomers easily onboard. Method. We first define 79 features to characterize the GFIs and further analyze the correlation between each feature and GFIs. We then build machine learning models to predict GFIs with the proposed features. Results. Experiments are conducted with 74,780 issues from 10 open source projects from GitHub. Results show that features related to the semantics, readability, and text richness of issues can be used to effectively characterize GFIs. Our prediction model achieves a median AUC of 0.88. Results from our user study further prove its potential practical value. Conclusions. This paper provides new insights and practical guidelines to facilitate the understanding of GFIs and the automation of GFIs labeling. © 2021 IEEE Computer Society. All rights reserved.</t>
  </si>
  <si>
    <t>Comparative Analysis of Constraint Handling Techniques for Constrained Combinatorial Testing</t>
  </si>
  <si>
    <t>https://www.scopus.com/inward/record.uri?eid=2-s2.0-85075924082&amp;doi=10.1109%2fTSE.2019.2955687&amp;partnerID=40&amp;md5=80eff7638e80f8003578c99d85ac3c0c</t>
  </si>
  <si>
    <t>Constraints depict the dependency relationships between parameters in a software system under test. Because almost all systems are constrained in some way, techniques that adequately cater for constraints have become a crucial factor for adoption, deployment and exploitation of Combinatorial Testing (CT). Currently, despite a variety of different constraint handling techniques available, the relationship between these techniques and the generation algorithms that use them remains unknown, yielding an important gap and pressing concern in the literature of constrained combination testing. In this article, we present a comparative empirical study to investigate the impact of four common constraint handling techniques on the efficiency of six representative (greedy and search-based) test suite generation algorithms. The results reveal that the Verify technique implemented with the Minimal Forbidden Tuple (MFT) approach is the fastest, while the Replace technique is promising for producing the smallest constrained covering arrays, especially for algorithms that construct test cases one-at-a-time. The results also show that there is an interplay between efficiency of the constraint handler and the test suite generation algorithm into which it is developed. © 1976-2012 IEEE.</t>
  </si>
  <si>
    <t>Web application testing: Using tree kernels to detect near-duplicate states in automated model inference</t>
  </si>
  <si>
    <t>https://www.scopus.com/inward/record.uri?eid=2-s2.0-85117937712&amp;doi=10.1145%2f3475716.3484187&amp;partnerID=40&amp;md5=1b15161cea7415f95aba79a910dbbda9</t>
  </si>
  <si>
    <t>Background: In the context of End-To-End testing of web applications, automated exploration techniques (a.k.a. crawling) are widely used to infer state-based models of the site under test. These models, in which states represent features of the web application and transitions represent reachability relationships, can be used for several model-based testing tasks, such as test case generation. However, current exploration techniques often lead to models containing many near-duplicate states, i.e., states representing slightly different pages that are in fact instances of the same feature. This has a negative impact on the subsequent model-based testing tasks, adversely affecting, for example, size, running time, and achieved coverage of generated test suites. Aims: As a web page can be naturally represented by its tree-structured DOM representation, we propose a novel near-duplicate detection technique to improve the model inference of web applications, based on Tree Kernel (TK) functions. TKs are a class of functions that compute similarity between treestructured objects, largely investigated and successfully applied in the Natural Language Processing domain. Method: To evaluate the capability of the proposed approach in detecting near-duplicate web pages, we conducted preliminary classification experiments on a freely-Available massive dataset of about 100k manually annotated web page pairs. We compared the classification performance of the proposed approach with other state-of-The-Art near-duplicate detection techniques. Results: Preliminary results show that our approach performs better than state-of-The-Art techniques in the near-duplicate detection classification task. Conclusions: These promising results show that TKs can be applied to near-duplicate detection in the context of web application model inference, and motivate further research in this direction to assess the impact of the technique on the quality of the inferred models and on the subsequent application of model-based testing techniques. © 2021 IEEE Computer Society. All rights reserved.</t>
  </si>
  <si>
    <t>Mining Architecture Tactics and Quality Attributes knowledge in Stack Overflow</t>
  </si>
  <si>
    <t>https://www.scopus.com/inward/record.uri?eid=2-s2.0-85108894191&amp;doi=10.1016%2fj.jss.2021.111005&amp;partnerID=40&amp;md5=101ca1327133c7ebdaf0fc00f20eb50a</t>
  </si>
  <si>
    <t>Context: Architecture Tactics (ATs) are architectural building blocks that provide general architectural solutions for addressing Quality Attributes (QAs) issues. Mining and analysing QA–AT knowledge can help the software architecture community better understand architecture design. However, manually capturing and mining this knowledge is labour-intensive and difficult. Objective: Using Stack Overflow (SO) as our source, our main goals are to effectively mine such knowledge; and to have some sense of how developers use ATs with respect to QA concerns from related discussions. Methods: We applied a semi-automatic dictionary-based mining approach to extract the QA–AT posts in SO. With the mined QA–AT posts, we identified the relationships between ATs and QAs. Results: Our approach allows us to mine QA–AT knowledge accurately with an F-measure of 0.865 and Performance of 82.2%. Using this mining approach, we are able to discover architectural synonyms of QAs and ATs used by designers, from which we discover how developers apply ATs to address quality requirements. Conclusions: We make two contributions in this work: First, we demonstrated a semi-automatic approach to mine ATs and QAs from SO posts; Second, we identified little-known design relationships between QAs and ATs and grouped architectural design considerations to aid architects make architecture tactics design decisions. © 2021</t>
  </si>
  <si>
    <t>The ratio of equivalent mutants: A key to analyzing mutation equivalence</t>
  </si>
  <si>
    <t>https://www.scopus.com/inward/record.uri?eid=2-s2.0-85111273855&amp;doi=10.1016%2fj.jss.2021.111039&amp;partnerID=40&amp;md5=6289fabddf1eb4314455db7ba5da86b4</t>
  </si>
  <si>
    <t>Mutation testing is the art of generating syntactic versions (called mutants) of a base program, and is widely used in software testing, most notably the assessment of test suites. Mutants are useful only to the extent that they are semantically distinct from the base program, but some may well be semantically equivalent to the base program, despite being syntactically distinct. Much research has been devoted to identifying, and weeding out, equivalent mutants, but determining whether two programs are semantically equivalent is a non-trivial, tedious, error-prone task. Yet in practice it is not necessary to identify equivalent mutants individually; for most intents and purposes, it suffices to estimate their number. In this paper, we are interested to estimate, for a given number of mutants generated from a program, the ratio of those that are equivalent to the base program; we refer to this as the Ratio of Equivalent Mutants (REM, for short). We argue, on the basis of analytical grounds, that the REM of a program may be estimated from a static analysis of the program, and that it can be used to analyze many mutation related properties of a program. The purpose/ aspiration of this paper is to draw attention to this potentially cost-effective approach to a longstanding stubborn problem. © 2021 Elsevier Inc.</t>
  </si>
  <si>
    <t>An exploratory study on dead methods in open-source java desktop applications</t>
  </si>
  <si>
    <t>https://www.scopus.com/inward/record.uri?eid=2-s2.0-85117948266&amp;doi=10.1145%2f3475716.3475773&amp;partnerID=40&amp;md5=9bac9d14a2007bd3ad7ae36f8b535ffb</t>
  </si>
  <si>
    <t>Background. Dead code is a code smell. It can refer to code blocks, fields, methods, etc.That are unused and/or unreachable. Empirical evidence shows that dead code harms source code comprehensibility and maintainability in software applications. Researchers have gathered little empirical evidence on the spread of dead code in software applications. Moreover, we know little about the role of this code smell during software evolution. Aims. Our goal is to gather preliminary empirical evidence on the spread and evolution of dead methods in open-source Java desktop applications. Given the exploratory nature of our investigation, we believe that its results can justify more resource-and timedemanding research on dead methods. Method. We quantitatively analyzed the commit histories of 13 open-source Java desktop applications, whose software projects were hosted on GitHub, for a total of 1,044 commits.We focused on dead methods detected at a commit level to investigate the spread and evolution of dead methods in the studied applications. The perspective of our explorative study is that of both practitioners and researchers. Results. The most important take-Away results can be summarized as follows: (i) dead methods seems to affect open-source Java desktop applications; (ii) dead methods generally survive for a long time, in terms of commits, before being "buried" or "revived;" (iii) dead methods are rarely revived; and (iv) most dead methods are dead since the creation of the corresponding methods. Conclusions. We conclude that developers should carefully handle dead methods in open-source Java desktop applications since this code smell is harmful, widespread, rarely revived, and survives for a long time in software applications. Our results also justify future research on dead methods. © 2021 IEEE Computer Society. All rights reserved.</t>
  </si>
  <si>
    <t>Evaluating the impact of java virtual machines on energy consumption</t>
  </si>
  <si>
    <t>https://www.scopus.com/inward/record.uri?eid=2-s2.0-85117928957&amp;doi=10.1145%2f3475716.3475774&amp;partnerID=40&amp;md5=7e64e1ff4e8f516ad85d5a7752238870</t>
  </si>
  <si>
    <t>Background.TheJava VirtualMachine (JVM)platformshaveknown multiple evolutions along the last decades to enhance both the performance they exhibit and the features they offer. With regards to energy consumption, few studies have investigated the energy consumption of code and data structures. Yet, we keep missing an evaluation of the energy efficiency of existing JVM platforms and an identification of the configurations that minimize the energy consumption of software hosted on the JVM. Aims. The purpose of this paper is to investigate the variations in energy consumption between differentJVMdistributions and parameters to help developers configure the least consuming environment for their Java application. Method.We thus assess the energy consumption ofsomeof the most popular and supportedJVMplatforms using 12 Java benchmarks that explore different performance objectives. Moreover, we investigate the impact of the different JVM parameters and configurations on the energy consumption of software. Results. Our results show that some JVM platforms can exhibit up to 100% more energy consumption. JVM configurations can also play a substantial role to reduce the energy consumption during the software execution. Interestingly, the default configuration of the garbage collector was energy efficient in only 50% of our experiments. Conclusion. Finally, we provide an Open source tool, named JReferral that recommends an energy-efficient JVM distribution and configuration for any Java application. © 2021 IEEE Computer Society. All rights reserved.</t>
  </si>
  <si>
    <t>Comparison of search strategies for feature location in software models</t>
  </si>
  <si>
    <t>https://www.scopus.com/inward/record.uri?eid=2-s2.0-85110520624&amp;doi=10.1016%2fj.jss.2021.111037&amp;partnerID=40&amp;md5=95f3712d12e7bb2c1fa76ae70926662e</t>
  </si>
  <si>
    <t>Search-based model-driven engineering is the application of search-based techniques to specific problems that are related to software engineering that is driven using software models. In this work, we make use of measures from the literature to report feature location problems in models (size and volume of the model and density, multiplicity, and dispersion of the feature being located) and a set of search strategies (random search, iterated local search, hill climbing, an evolutionary algorithm, and a hybrid between an evolutionary algorithm and hill climbing). The goal is to analyze of the impact of different values that are used to describe the feature location problems and the performance obtained by the different search strategies. We apply the search strategies to 1895 feature location problems that are obtained from 40 industrial software product lines. This work shows that: 1) the best results overall are obtained by a hybrid between evolutionary algorithm and hill climbing; 2) the size of the search space has the greatest impact on the results obtained by the search strategies; and 3) the impact of each of the measures is not the same in the five search strategies. This work highlights the use of the search strategy that produces the best results. In addition, we provide recommendations on when to use each search strategy. © 2021 Elsevier Inc.</t>
  </si>
  <si>
    <t>Stability evaluation for text localization systems via metamorphic testing</t>
  </si>
  <si>
    <t>https://www.scopus.com/inward/record.uri?eid=2-s2.0-85111852151&amp;doi=10.1016%2fj.jss.2021.111040&amp;partnerID=40&amp;md5=514b456958dbeeeff2e35f4ba1563009</t>
  </si>
  <si>
    <t>The success of learning techniques in solving a variety of hard AI problems promotes the flourish of recognition-based applications. Many state-of-the-art text localization systems, which can detect and report the positions of text segments in an image, are mainly implemented with learning-based techniques. Data-driven learning raises a series of questions on how to verify, validate and evaluate such learning-based systems. In this paper, we propose a methodology to automatically evaluate the stability of text localization systems via metamorphic relations, where a stable system should output consistent results for similar inputs with the same text segments. We introduce six metamorphic relations that should be preserved in a stable text localization system and define the corresponding metrics for stability evaluation. With the defined metamorphic relations, we apply metamorphic testing techniques to compare the inputs and outputs to evaluate system stability, and further diagnose the causes of inconsistency. The extensive experimentation on both academic and commercial text localization systems demonstrates the effectiveness of our method on stability evaluation for such systems. © 2021 Elsevier Inc.</t>
  </si>
  <si>
    <t>Does shortening the release cycle affect refactoring activities: A case study of the JDT Core, Platform SWT, and UI projects</t>
  </si>
  <si>
    <t>https://www.scopus.com/inward/record.uri?eid=2-s2.0-85108683455&amp;doi=10.1016%2fj.infsof.2021.106623&amp;partnerID=40&amp;md5=77edc655cb0aa38899b4fb4f63c584ac</t>
  </si>
  <si>
    <t>Context: Several large-scale companies such as Google and Netflix chose to adopt short release cycles (e.g., rapid releases) in recent years. Although this allows these companies to provide updates and features faster for their users, it also causes developers to have less time to dedicate to development activities other than feature development. Objective: In this paper, we investigate how refactoring activities were impacted by the adoption of shorter releases. Method: We extract all refactorings applied over a period of two years during traditional yearly releases and almost two years during shorter quarterly releases in three Eclipse projects. We then analyze both time periods’ refactoring activities to understand how refactoring activities can be impacted by shortening the release cycles. Results: We observe reduced refactoring activities in one project and a decrease in more complex refactoring operations after shortening the release cycles. We also find that weekly efforts dedicated to refactoring activities was lower across all projects after shortening the release cycles. Conclusion: Shorter releases may impact software development tasks such as refactoring in unintended ways. Not applying specific types of refactoring may also affect the software's quality in the long term. Using this case study and past work on shorter releases, potential short release adopters can now better plan their transition to shorter releases knowing which areas of development may be affected. © 2021</t>
  </si>
  <si>
    <t>Practical heuristics to improve precision for erroneous function argument swapping detection in C and C++</t>
  </si>
  <si>
    <t>https://www.scopus.com/inward/record.uri?eid=2-s2.0-85111525472&amp;doi=10.1016%2fj.jss.2021.111048&amp;partnerID=40&amp;md5=57346cd7719c1d75f2b00a422dd3cb7c</t>
  </si>
  <si>
    <t>Argument selection defects, in which the programmer chooses the wrong argument to pass to a parameter from a potential set of arguments in a function call, is a widely investigated problem. The compiler can detect such misuse of arguments only through the argument and parameter type for statically typed programming languages. When adjacent parameters have the same type or can be converted between one another, a swapped or out of order call will not be diagnosed by compilers. Related research is usually confined to exact type equivalence, often ignoring potential implicit or explicit conversions. However, in current mainstream languages, like C++, built-in conversions between numerics and user-defined conversions may significantly increase the number of mistakes to go unnoticed. We investigated the situation for C and C++ languages where developers can define functions with multiple adjacent parameters that allow arguments to pass in the wrong order. When implicit conversions – such as parameter pairs of types [Formula presented] – are taken into account, the number of mistake-prone functions markedly increases compared to only strict type equivalence. We analysed a sample of projects and categorised the offending parameter types. The empirical results should further encourage the language and library development community to emphasise the importance of strong typing and to restrict the proliferation of implicit conversions. However, the analysis produces a hard to consume amount of diagnostics for existing projects, and there are always cases that match the analysis rule but cannot be “fixed”. As such, further heuristics are needed to allow developers to refactor effectively based on the analysis results. We devised such heuristics, measured their expressive power, and found that several simple heuristics greatly help highlight the more problematic cases. © 2021 The Author(s)</t>
  </si>
  <si>
    <t>Python crypto misuses in the wild</t>
  </si>
  <si>
    <t>https://www.scopus.com/inward/record.uri?eid=2-s2.0-85117939601&amp;doi=10.1145%2f3475716.3484195&amp;partnerID=40&amp;md5=d6f42ad845d6b68280ed06aed99d8138</t>
  </si>
  <si>
    <t>Background: Previous studies have shown that up to 99.59 % of the Java apps using crypto APIs misuse the API at least once. However, these studies have been conducted on Java and C, while empirical studies for other languages are missing. For example, a controlled user study with crypto tasks in Python has shown that 68.5 % of the professional developers write a secure solution for a crypto task. Aims: To understand if this observation holds for real-world code, we conducted a study of crypto misuses in Python. Method: We developed a static analysis tool that covers common misuses of 5 different Python crypto APIs. With this analysis, we analyzed 895 popular Python projects from GitHub and 51 MicroPython projects for embedded devices. Further, we compared our results with the findings of previous studies . Results: Our analysis reveals that 52.26 % of the Python projects have at least one misuse. Further, some Python crypto libraries API design helps developers from misusing crypto functions, which were much more common in studies conducted with Java and C code. Conclusion: We conclude that we can see a positive impact of the good API design on crypto misuses for Python applications. Further, our analysis of MicroPython projects reveals the importance of hybrid analyses. © 2021 IEEE Computer Society. All rights reserved.</t>
  </si>
  <si>
    <t>Automated identification of security discussions in microservices systems: Industrial surveys and experiments</t>
  </si>
  <si>
    <t>https://www.scopus.com/inward/record.uri?eid=2-s2.0-85111230657&amp;doi=10.1016%2fj.jss.2021.111046&amp;partnerID=40&amp;md5=208ffc6b7b432ceee6d6017e974e86e9</t>
  </si>
  <si>
    <t>Lack of awareness and knowledge of microservices-specific security challenges and solutions often leads to ill-informed security decisions in microservices system development. We claim that identifying and leveraging security discussions scattered in existing microservices systems can partially close this gap. We define security discussion as “a paragraph from developer discussions that includes design decisions, challenges, or solutions relating to security”. We first surveyed 67 practitioners and found that securing microservices systems is a unique challenge and that having access to security discussions is useful for making security decisions. The survey also confirms the usefulness of potential tools that can automatically identify such security discussions. We developed fifteen machine/deep learning models to automatically identify security discussions. We applied these models on a manually constructed dataset consisting of 4,813 security discussions and 12,464 non-security discussions. We found that all the models can effectively identify security discussions: an average precision of 84.86%, recall of 72.80%, F1-score of 77.89%, AUC of 83.75% and G-mean 82.77%. DeepM1, a deep learning model, performs the best, achieving above 84% in all metrics and significantly outperforms three baselines. Finally, the practitioners’ feedback collected from a validation survey reveals that security discussions identified by DeepM1 have promising applications in practice. © 2021</t>
  </si>
  <si>
    <t>Error messages in relational database management systems: A comparison of effectiveness, usefulness, and user confidence</t>
  </si>
  <si>
    <t>https://www.scopus.com/inward/record.uri?eid=2-s2.0-85110531511&amp;doi=10.1016%2fj.jss.2021.111034&amp;partnerID=40&amp;md5=d2eca00715af56e0b123d9717eafc198</t>
  </si>
  <si>
    <t>The database and the database management system (DBMS) are two of the main components of any information system. Structured Query Language (SQL) is the most popular query language for retrieving data from the database, as well as for many other data management tasks. During system development and maintenance, software developers use a considerable amount of time to interpret compiler error messages. The quality of these error messages has been demonstrated to affect software development effectiveness, and correctly formulating queries and fixing them when needed is an important task for many software developers. In this study, we set out to investigate how participants (N=152) experienced the qualities of error messages of four popular DBMSs in terms of error message effectiveness, perceived usefulness for finding and fixing errors, and error recovery confidence. Our results show differences between the DBMSs by three of the four metrics, and indicate a discrepancy between objective effectiveness and subjective usefulness. The results suggest that although error messages have perceived differences in terms of usefulness for finding and fixing errors, these differences may not necessarily result in differences in query fixing success rates. © 2021 The Author(s)</t>
  </si>
  <si>
    <t>Investigating the performance of personalized models for software defect prediction</t>
  </si>
  <si>
    <t>https://www.scopus.com/inward/record.uri?eid=2-s2.0-85110405837&amp;doi=10.1016%2fj.jss.2021.111038&amp;partnerID=40&amp;md5=650f7d7d862901191d2e8fed333ddfc4</t>
  </si>
  <si>
    <t>Software defect predictors exploring developer perspective reveal that code changes made by separate developers tend to have different defect patterns. Personalized defect prediction also contributes to this view and gives promising results. We aim to investigate the performance of personalized defect predictors compared to those of traditional models. We conduct an empirical study on six open-source projects for 222 developers. Personalized and traditional defect predictors are built utilizing two algorithms and cross-validation on the historical commit data, and assessed via seven performance measures and statistical tests. Our results show that personalized models (PMs) achieve an increase of up to 24% in recall for 83% of developers, while causing higher false alarm rates for 77% of developers. PMs are better for those developers who contribute to the modules with many prior contributors. Although size metrics contribute to the performance of the majority of the PMs, they significantly differ in terms of information gained from experience, diffusion and history metrics, respectively. The decision of whether a PM should be chosen over a traditional model depends on a set of factors, i.e., selected algorithm, model validation strategy or performance measures, and hence, PM performance significantly differs regarding these factors. © 2021 Elsevier Inc.</t>
  </si>
  <si>
    <t>Semantic Learning and Emulation Based Cross-Platform Binary Vulnerability Seeker</t>
  </si>
  <si>
    <t>https://www.scopus.com/inward/record.uri?eid=2-s2.0-85075945208&amp;doi=10.1109%2fTSE.2019.2956932&amp;partnerID=40&amp;md5=ec7630be0ead88efe8f7b31c21d3f5e7</t>
  </si>
  <si>
    <t>Clone detection is widely exploited for software vulnerability search. The approaches based on source code analysis cannot be applied to binary clone detection because the same source code can produce significantly different binaries due to different operating systems, microprocessor architectures and compilers. In this paper, we present BinSeeker, a cross-platform binary seeker that integrates semantic learning and emulation. With the help of the labeled semantic flow graph, BinSeeker can quickly identify $M$M candidate functions that are most similar to the vulnerability from the target binary. The value of $M$M is relatively large so this semantic learning procedure essentially eliminates those functions that are very unlikely to have the vulnerability. Then, semantic emulation is conducted on these $M$M candidates to obtain their dynamic signature sequences. By comparing signature sequences, BinSeeker produces top-$N$N functions that exhibit most similar behavior to that of the vulnerability. With fast filtering of semantic learning and accurate comparison of semantic emulation, BinSeeker seeks vulnerability precisely with little overhead. The experiments on six widely used programs with fifteen known CVE vulnerabilities demonstrate that BinSeeker outperforms three state-of-the-art tools Genius, Gemini and CACompare. Regarding search accuracy, BinSeeker achieves an MRR value of 0.65 in the target programs, whereas the MRR values by Genius, Gemini and CACompare are 0.17, 0.07 and 0.42, respectively. If we consider ranking a function with the targeted vulnerability in the top-5 as accurate, BinSeeker achieves the accuracy of 93.33 percent, while the accuracy of the other three tools is merely 33.33, 13.33 and 53.33 percent, respectively. Such accuracy is achieved with 0.27s on average to determine whether the target binary function contains a known vulnerability, and the time for the other three tools are 1.57s, 0.15s and 0.98s, respectively. Compared to the time used to manually identify the true positive vulnerability from the false positive candidates reported by Gemini, the time overhead of BinSeeker is negligible. Evidently, the proposed BinSeeker achieves a better balance between accuracy and efficiency. © 1976-2012 IEEE.</t>
  </si>
  <si>
    <t>Characteristics and challenges of low-code development: The practitioners perspective</t>
  </si>
  <si>
    <t>https://www.scopus.com/inward/record.uri?eid=2-s2.0-85117963538&amp;doi=10.1145%2f3475716.3475782&amp;partnerID=40&amp;md5=fe2e304909f3a0602159a267cb56de15</t>
  </si>
  <si>
    <t>Background: In recent years, Low-code development (LCD) is growing rapidly, and Gartner and Forrester have predicted that the use of LCD is very promising. Giant companies, such as Microsoft, Mendix, and Outsystems have also launched their LCD platforms. Aim: In this work, we explored two popular online developer communities, Stack Overflow (SO) and Reddit, to provide insights on the characteristics and challenges of LCD from a practitioners perspective. Method: We used two LCD related terms to search the relevant posts in SO and extracted 73 posts. Meanwhile, we explored three LCD related subreddits from Reddit and collected 228 posts. We extracted data from these posts and applied the Constant Comparison method to analyze the descriptions, benefits, and limitations and challenges of LCD. For platforms and programming languages used in LCD, implementation units in LCD, supporting technologies of LCD, types of applications developed by LCD, and domains that use LCD, we used descriptive statistics to analyze and present the results. Results: Our findings show that: (1) LCD may provide a graphical user interface for users to drag and drop with little or even no code; (2) the equipment of out-of-The-box units (e.g., APIs and components) in LCD platforms makes them easy to learn and use as well as speeds up the development; (3) LCD is particularly favored in the domains that have the need for automated processes and workflows; and (4) practitioners have conflicting views on the advantages and disadvantages of LCD. Conclusions: Our findings suggest that researchers should clearly define the terms when they refer to LCD, and developers should consider whether the characteristics of LCD are appropriate for their projects. © 2021 IEEE Computer Society. All rights reserved.</t>
  </si>
  <si>
    <t>Study of the utility of text classification based software architecture recovery method relax for maintenance</t>
  </si>
  <si>
    <t>https://www.scopus.com/inward/record.uri?eid=2-s2.0-85117907764&amp;doi=10.1145%2f3475716.3484194&amp;partnerID=40&amp;md5=b6aff197532a3a73273461fadea7faa8</t>
  </si>
  <si>
    <t>Background. The software architecture recovery method RELAX produces a concern-based architectural view of a software system graphically and textually from that systems source code. The method has been implemented in software which can recover the architecture of systems whose source code is written in Java. Aims. Our aim was to find out whether the availability of architectural views produced by RELAX can help maintainers who are new to a project in becoming productive with development tasks sooner, and how they felt about working in such an environment. Method. We conducted a user study with nine participants. They were subjected to a controlled experiment in which maintenance success and speed with and without access to RELAX recovery results were compared to each other. Results. We have observed that employing architecture views produced by RELAX helped participants reduce time to get started on maintenance tasks by a factor of 5.38 or more. While most participants were unable to finish their tasks within the allotted time when they did not have recovery results available, all of them finished them successfully when they did. Additionally, participants reported that these views were easy to understand, helped them to learn the systems structure and enabled them to compare different versions of the system. Conclusions. Through the speedup to the start of maintenance experienced by the participants as well as in their formed opinions, RELAX has shown itself to be a valuable help that could provide the basis of further tools that specifically support the development process with a focus on maintenance. © 2021 IEEE Computer Society. All rights reserved.</t>
  </si>
  <si>
    <t>RBAC protection-impacting changes identification: A case study of the security evolution of two PHP applications</t>
  </si>
  <si>
    <t>https://www.scopus.com/inward/record.uri?eid=2-s2.0-85107660366&amp;doi=10.1016%2fj.infsof.2021.106630&amp;partnerID=40&amp;md5=fd1415de14f1e48f585f7955b5e2d70a</t>
  </si>
  <si>
    <t>Web applications often use Role-Based Access Control (RBAC) to restrict operations and protect security sensitive information and resources. Context: Web applications’ RBAC security may be affected by source code changes between releases. Developers should re-validate their application prior to release, but this may be labor and resource-intensive. Objective: Among all changes between two versions during software evolution, we define Protection-Impacting Changes (PICs) as changed statements that potentially alter privilege protection of other statement(s). PICs may focus the attention of developers towards root cause candidates for security protection changes, especially when these protection changes are unexpected. Method: The proposed automated static analysis identifies PICs between two versions of an application. It is based on the interprocedural flow graph reachability analysis of security checks and statements. Results: We examined the software evolution of two PHP web applications. We examined 210 versions of WordPress, and 192 versions of MediaWiki. Additional experiments have been performed on 19 fix commits corresponding to Common Vulnerabilities and Exposures CVEs from WordPress. They are presented and discussed in this paper and show that PICs contain 98.2% of the CVE oracle root causes. Conclusion: PICs represent overall only 8% and 2% of total code changes, respectively for WordPress and MediaWiki. PICs may help developers to focus onto a smaller number of candidate security-related problems, during software evolution. Consequently, developers may re-validate application security and perform repairs more efficiently. © 2021 Elsevier B.V.</t>
  </si>
  <si>
    <t>Where2Change: Change Request Localization for App Reviews</t>
  </si>
  <si>
    <t>https://www.scopus.com/inward/record.uri?eid=2-s2.0-85076288151&amp;doi=10.1109%2fTSE.2019.2956941&amp;partnerID=40&amp;md5=acf6532c63eb98ff5bf15fe4de5a3e9f</t>
  </si>
  <si>
    <t>Million of mobile apps have been released to the market. Developers need to maintain these apps so that they can continue to benefit end users. Developers usually extract useful information from user reviews to maintain and evolve mobile apps. One of the important activities that developers need to do while reading user reviews is to locate the source code related to requested changes. Unfortunately, this manual work is costly and time consuming since: (1) an app can receive thousands of reviews, and (2) a mobile app can consist of hundreds of source code files. To address this challenge, Palomba et al. recently proposed CHANGEADVISOR that utilizes user reviews to locate source code to be changed. However, we find that it cannot identify real source code to be changed for part of reviews. In this work, we aim to advance Palomba et al.'s work by proposing a novel approach that can achieve higher accuracy in change localization. Our approach first extracts the informative sentences (i.e., user feedback) from user reviews and identifies user feedback related to various problems and feature requests, and then cluster the corresponding user feedback into groups. Each group reports the similar users' needs. Next, these groups are mapped to issue reports by using $Word2Vec$Word2Vec. The resultant enriched text consisting of user feedback and their corresponding issue reports is used to identify source code classes that should be changed by using our novel weight selection-based cosine similarity metric. We have evaluated the new proposed change request localization approach (Where2Change) on 31,597 user reviews and 3,272 issue reports of 10 open source mobile apps. The experiments demonstrate that Where2Change can successfully locate more source code classes related to the change requests for more user feedback clusters than CHANGEADVISOR as demonstrated by higher Top-N and Recall values. The differences reach up to 17 for Top-1, 18.1 for Top-3, 17.9 for Top-5, and 50.08 percent for Recall. In addition, we also compare the performance of Where2Change and two previous Information Retrieval (IR)-based fault localization technologies:BLUiR and BLIA. The results showed that our approach performs better than them. As an important part of our work, we conduct an empirical study to investigate the value of using both user reviews and historical issue reports for change request localization; the results shown that historical issue reports can help to improve the performance of change localization.  © 1976-2012 IEEE.</t>
  </si>
  <si>
    <t>Measurement challenges for cyber cyber digital twins: Experiences from the deployment of facebooksww simulation system</t>
  </si>
  <si>
    <t>https://www.scopus.com/inward/record.uri?eid=2-s2.0-85117892895&amp;doi=10.1145%2f3475716.3484196&amp;partnerID=40&amp;md5=06650986689d59313634df8aec142609</t>
  </si>
  <si>
    <t>A cyber cyber digital twin is a deployed software model that executes in tandem with the system it simulates, contributing to, and drawing from, the systems behaviour. This paper outlines Facebooks cyber cyber digital twin, dubbed WW, a twin of Facebooks WWW platform, built using web-enabled simulation. The paper focuses on the current research challenges and opportunities in the area of measurement. Measurement challenges lie at the heart of modern simulation. They directly impact how we use simulation outcomes for automated online and semi-Automated offline decision making. Measurements also encompas how we verify and validate those outcomes. Modern simulation systems are increasingly becoming more like cyber cyber digital twins, effectively moving from manual to automated decision making, hence, these measurement challenges acquire ever greater significance. © 2021 IEEE Computer Society. All rights reserved.</t>
  </si>
  <si>
    <t>A survey of flaky tests</t>
  </si>
  <si>
    <t>https://www.scopus.com/inward/record.uri?eid=2-s2.0-85121796897&amp;doi=10.1145%2f3476105&amp;partnerID=40&amp;md5=072ea8803b2fdcb6353fdc29cbf89fd3</t>
  </si>
  <si>
    <t>Tests that fail inconsistently, without changes to the code under test, are described as flaky. Flaky tests do not give a clear indication of the presence of software bugs and thus limit the reliability of the test suites that contain them. A recent survey of software developers found that 59% claimed to deal with flaky tests on a monthly, weekly, or daily basis. As well as being detrimental to developers, flaky tests have also been shown to limit the applicability of useful techniques in software testing research. In general, one can think of flaky tests as being a threat to the validity of any methodology that assumes the outcome of a test only depends on the source code it covers. In this article, we systematically survey the body of literature relevant to flaky test research, amounting to 76 papers. We split our analysis into four parts: addressing the causes of flaky tests, their costs and consequences, detection strategies, and approaches for their mitigation and repair. Our findings and their implications have consequences for how the software-testing community deals with test flakiness, pertinent to practitioners and of interest to those wanting to familiarize themselves with the research area. © 2021 Association for Computing Machinery.</t>
  </si>
  <si>
    <t>The organization of software teams in the quest for continuous delivery: A grounded theory approach</t>
  </si>
  <si>
    <t>https://www.scopus.com/inward/record.uri?eid=2-s2.0-85108601778&amp;doi=10.1016%2fj.infsof.2021.106672&amp;partnerID=40&amp;md5=974e9cb2d83c48f0518adf6136fed4ed</t>
  </si>
  <si>
    <t>Context: To accelerate time-to-market and improve customer satisfaction, software-producing organizations have adopted continuous delivery practices, impacting the relations between development and infrastructure professionals. Yet, no substantial literature has substantially tackled how the software industry structures the organization of development and infrastructure teams. Objective: In this study, we investigate how software-producing organizations structure their development and infrastructure teams, specifically how is the division of labor among these groups and how they interact. Method: After brainstorming with 7 DevOps experts to better formulate our research and procedures, we collected and analyzed data from 37 semi-structured interviews with IT professionals, following Grounded Theory guidelines. Results: After a careful analysis, we identified four common organizational structures: (1) siloed departments, (2) classical DevOps, (3) cross-functional teams, and (4) platform teams. We also observed that some companies are transitioning between these structures. Conclusion: The main contribution of this study is a theory in the form of a taxonomy that organizes the found structures along with their properties. This theory could guide researchers and practitioners to think about how to better structure development and infrastructure professionals in software-producing organizations. © 2021</t>
  </si>
  <si>
    <t>Facing the giant: A grounded theory study of decision-making in microservices migrations</t>
  </si>
  <si>
    <t>https://www.scopus.com/inward/record.uri?eid=2-s2.0-85117968043&amp;doi=10.1145%2f3475716.3475792&amp;partnerID=40&amp;md5=ed66dfda8b2079e061eda1ea63176334</t>
  </si>
  <si>
    <t>Background: Microservices migrations are challenging and expensive projects with many decisions that need to be made in a multitude of dimensions. Existing research tends to focus on technical issues and decisions (e.g., how to split services). Equally important organizational or business issues and their relations with technical aspects often remain out of scope or on a high level of abstraction. Aims: In this study,we aim to holistically chart the decision-making that happens on all dimensions of a migration project towards microservices (including, but not limited to, the technical dimension). Method:We investigate 16 different migration cases in a grounded theory interview study, with 19 participants that recently migrated towards microservices. This study strongly focuses on the human aspects of a migration, through stakeholders and their decisions. Results: We identify 3 decision-making processes consisting of 22 decision-points and their alternative options. The decision-points are related to creating stakeholder engagement and assessing feasibility, technical implementation, and organizational restructuring. Conclusions: Our study provides an initial theory of decisionmaking in migrations to microservices. It also outfits practitioners with a roadmap of which decisions they should be prepared to make and at which point in the migration. © 2021 IEEE Computer Society. All rights reserved.</t>
  </si>
  <si>
    <t>What evidence we would miss ifwe do not use grey literature?</t>
  </si>
  <si>
    <t>https://www.scopus.com/inward/record.uri?eid=2-s2.0-85117930748&amp;doi=10.1145%2f3475716.3475777&amp;partnerID=40&amp;md5=b45c9bb71c4c9a046dddcb4c004b7d93</t>
  </si>
  <si>
    <t>Context: Multivocal Literature Reviews (MLR) search for evidence in both Traditional Literature (TL) and Grey Literature (GL). Despite the growing interest in MLR-based studies, the literature assessing how GL has contributed to MLR studies is still scarce. Objective: This research aims to assess how the use of GL contributed to MLR studies. By contributing, we mean, understanding to what extent GL is providing evidence that is indeed used by an MLR to answer its research question. Method: We start by conducting a tertiary study to identify MLR studies published between 2017 and 2019, selecting nine of them. We then identified the GL used in these studies and assessed to what extent the GLs are providing evidence that help these studies to answer their research questions. Results: Our analysis identified that 1) GL provided evidence not found in TL, 2) most of the GL sources were used to provide recommendations to solve problems, explain a topic, and classify the findings, and 3) 19 different GL types were used in the studies; these GLs were mainly produced by SE practitioners (including blog posts, slides presentations, or project descriptions). Conclusions: We evidence how GL contributed to MLR studies. We observed that if these GLs were not included in the MLR, several findings would have been omitted or weakened. We also described the challenges involved when conducting this investigation, along with potential ways to deal with them, which may help future SE researchers. © 2021 IEEE Computer Society. All rights reserved.</t>
  </si>
  <si>
    <t>A Rubric to identify misogynistic and sexist texts from software developer communications</t>
  </si>
  <si>
    <t>https://www.scopus.com/inward/record.uri?eid=2-s2.0-85117936170&amp;doi=10.1145%2f3475716.3484189&amp;partnerID=40&amp;md5=74cedf0352b7316043fac3cb7f94a76b</t>
  </si>
  <si>
    <t>Background: As contemporary software development organizations are dominated by males, occurrences of misogynistic and sexist remarks are abundant in many communities. Such remarks are barriers to promoting diversity and inclusion in the software engineering (SE) domain. Aims: This study aims to develop a rubric to identify misogynistic remarks and sexist jokes specifically from software developer communications. Method: We have followed the systematic literature review protocol to identify 10 primary studies that have characterized misogynistic and sexist texts in various domains. Results: Based on our syntheses of the primary studies, we have developed a rubric to manually identity various categories of misogynistic or sexist remarks.We have also provided SE domain specific examples of those categories. Conclusions: Our annotation guideline will pave the path towards building automated misogynistic text classifier for the SE domain. © 2021 IEEE Computer Society. All rights reserved.</t>
  </si>
  <si>
    <t>Investigating the Impact of Development Task on External Quality in Test-Driven Development: An Industry Experiment</t>
  </si>
  <si>
    <t>https://www.scopus.com/inward/record.uri?eid=2-s2.0-85099413260&amp;doi=10.1109%2fTSE.2019.2949811&amp;partnerID=40&amp;md5=5972ee93a61903686e3b8215de78106a</t>
  </si>
  <si>
    <t>Reviews on test-driven development (TDD) studies suggest that the conflicting results reported in the literature are due to unobserved factors, such as the tasks used in the experiments, and highlight that there are very few industry experiments conducted with professionals. The goal of this study is to investigate the impact of a new factor, the chosen task, and the development approach on external quality in an industrial experimental setting with 17 professionals. The participants are junior to senior developers in programming with Java, beginner to novice in unit testing, JUnit, and they have no prior experience in TDD. The experimental design is a $2\times 2$2×2 cross-over, i.e., we use two tasks for each of the two approaches, namely TDD and incremental test-last development (ITLD). Our results reveal that both development approach and task are significant factors with regards to the external quality achieved by the participants. More specifically, the participants produce higher quality code during ITLD in which splitting user stories into subtasks, coding, and testing activities are followed, compared to TDD. The results also indicate that the participants produce higher quality code during the implementation of Bowling Score Keeper, compared to that of Mars Rover API, although they perceived both tasks as of similar complexity. An interaction between the development approach and task could not be observed in this experiment. We conclude that variables that have not been explored so often, such as the extent to which the task is specified in terms of smaller subtasks, and developers' unit testing experience might be critical factors in TDD experiments. The real-world appliance of TDD and its implications on external quality still remain to be challenging unless these uncontrolled and unconsidered factors are further investigated by researchers in both academic and industrial settings. © 1976-2012 IEEE.</t>
  </si>
  <si>
    <t>Proceedings of the 15th acm/ieee international symposium on empirical software engineering and measurement</t>
  </si>
  <si>
    <t>https://www.scopus.com/inward/record.uri?eid=2-s2.0-85117919435&amp;partnerID=40&amp;md5=9ae507bd4a89f23667ba9f047e14bbfb</t>
  </si>
  <si>
    <t>SeCNN: A semantic CNN parser for code comment generation</t>
  </si>
  <si>
    <t>https://www.scopus.com/inward/record.uri?eid=2-s2.0-85109986339&amp;doi=10.1016%2fj.jss.2021.111036&amp;partnerID=40&amp;md5=a4ae9930818fec0e7df764501a8c6cf2</t>
  </si>
  <si>
    <t>A code comment generation system can summarize the semantic information of source code and generate a natural language description, which can help developers comprehend programs and reduce time cost spent during software maintenance. Most of state-of-the-art approaches use RNN (Recurrent Neural Network)-based encoder–decoder neural networks. However, this kind of method may not generate high-quality description when summarizing the information among several code blocks that are far from each other (i.e., the long-dependency problem). In this paper, we propose a novel Semantic CNN parser SeCNN for code comment generation. In particular, we use a CNN (Convolutional Neural Network) to alleviate the long-dependency problem and design several novel components, including source code-based CNN and AST-based CNN, to capture the semantic information of the source code. The evaluation is conducted on a widely-used large-scale dataset of 87,136 Java methods. Experimental results show that SeCNN achieves better performance (i.e., 44.69% in terms of BLEU and 26.88% in terms of METEOR) and has lower execution time cost when compared with five state-of-the-art baselines. © 2021</t>
  </si>
  <si>
    <t>Automatic Repair of Timestamp Comparisons</t>
  </si>
  <si>
    <t>https://www.scopus.com/inward/record.uri?eid=2-s2.0-85099415280&amp;doi=10.1109%2fTSE.2019.2948351&amp;partnerID=40&amp;md5=f49d2b930e8c48fbfb120f48504aab56</t>
  </si>
  <si>
    <t>Automated program repair has the potential to reduce the developers' effort to fix errors in their code. In particular, modern programming languages, such as Java, C, and C#, represent time as integer variables that suffer from integer overflow, introducing subtle errors that are hard to discover and repair. Recent researches on automated program repair rely on test cases to discover failures to correct, making them suitable only for regression errors. We propose a new strategy to automatically repair programs that suffer from timestamp overflows that are manifested in comparison expressions. It unifies the benefits of static analysis and automatic program repair avoiding dependency on testing to identify and correct defected code. Our approach performs an abstract analysis over the time domain of a program using a Time Type System to identify the problematic comparison expressions. The repairing strategy rewrites the timestamp comparisons exploiting the binary representation of machine numbers to correct the code. We have validated the applicability of our approach with 20 open source Java projects. The results show that it is able to correctly repair all 246 identified errors. To further validate the reliability of our approach, we have proved the soundness of both, type system and repairing strategy. Furthermore, several patches for three open source projects have been acknowledged and accepted by their developers. © 1976-2012 IEEE.</t>
  </si>
  <si>
    <t>Assessing test artifact quality—A tertiary study</t>
  </si>
  <si>
    <t>https://www.scopus.com/inward/record.uri?eid=2-s2.0-85108730264&amp;doi=10.1016%2fj.infsof.2021.106620&amp;partnerID=40&amp;md5=98de7840ac2ce29f196026ab9b7a67d6</t>
  </si>
  <si>
    <t>Context: Modern software development increasingly relies on software testing for an ever more frequent delivery of high quality software. This puts high demands on the quality of the central artifacts in software testing, test suites and test cases. Objective: We aim to develop a comprehensive model for capturing the dimensions of test case/suite quality, which are relevant for a variety of perspectives. Methods: We have carried out a systematic literature review to identify and analyze existing secondary studies on quality aspects of software testing artifacts. Results: We identified 49 relevant secondary studies. Of these 49 studies, less than half did some form of quality appraisal of the included primary studies and only 3 took into account the quality of the primary study when synthesizing the results. We present an aggregation of the context dimensions and factors that can be used to characterize the environment in which the test case/suite quality is investigated. We also provide a comprehensive model of test case/suite quality with definitions for the quality attributes and measurements based on findings in the literature and ISO/IEC 25010:2011. Conclusion: The test artifact quality model presented in the paper can be used to support test artifact quality assessment and improvement initiatives in practice. Furthermore, the model can also be used as a framework for documenting context characteristics to make research results more accessible for research and practice. © 2021 The Author(s)</t>
  </si>
  <si>
    <t>An empirical study on refactoring-inducing pull requests</t>
  </si>
  <si>
    <t>https://www.scopus.com/inward/record.uri?eid=2-s2.0-85117957268&amp;doi=10.1145%2f3475716.3475785&amp;partnerID=40&amp;md5=a2515d56fe119458b220342377d0f5c5</t>
  </si>
  <si>
    <t>Background: Pull-based development has shaped the practice of Modern Code Review (MCR), in which reviewers can contribute code improvements, such as refactorings, through comments and commits in Pull Requests (PRs). Past MCR studies uniformly treat all PRs, regardless of whether they induce refactoring or not.We define a PR as refactoring-inducing, when refactoring edits are performed after the initial commit(s), as either a result of discussion among reviewers or spontaneous actions carried out by the PR developer. Aims: This mixed study (quantitative and qualitative) explores code reviewing-related aspects intending to characterize refactoringinducing PRs. Method: We hypothesize that refactoring-inducing PRs have distinct characteristics than non-refactoring-inducing ones and thus deserve special attention and treatment from researchers, practitioners, and tool builders. To investigate our hypothesis, we mined a sample of 1,845 Apaches merged PRs from GitHub, mined refactoring edits in these PRs, and ran a comparative study between refactoring-inducing and non-refactoring-inducing PRs. We also manually examined 2,096 review comments and 1,891 detected refactorings from 228 refactoring-inducing PRs. Results: We found 30.2% of refactoring-inducing PRs in our sample and that they significantly differ from non-refactoring-inducing ones in terms of number of commits, code churn, number of file changes, number of review comments, length of discussion, and time to merge. However, we found no statistical evidence that the number of reviewers is related to refactoring-inducement. Our qualitative analysis revealed that at least one refactoring edit was induced by review in 133 (58.3%) of the refactoring-inducing PRs examined. Conclusions: Our findings suggest directions for researchers, practitioners, and tool builders to improve practices around pull-based code review. © 2021 IEEE Computer Society. All rights reserved.</t>
  </si>
  <si>
    <t>Automatic patch linkage detection in code review using textual content and file location features</t>
  </si>
  <si>
    <t>https://www.scopus.com/inward/record.uri?eid=2-s2.0-85107640521&amp;doi=10.1016%2fj.infsof.2021.106637&amp;partnerID=40&amp;md5=3343b701ca706af9eaf0615408b9bf5c</t>
  </si>
  <si>
    <t>Context: Contemporary code review tools are a popular choice for software quality assurance. Using these tools, reviewers are able to post a linkage between two patches during a review discussion. Large development teams that use a review-then-commit model risk being unaware of these linkages. Objective: Our objective is to first explore how patch linkage impacts the review process. We then propose and evaluate models that detect patch linkage based on realistic time intervals. Method: First, we carry out an exploratory study on three open source projects to conduct linkage impact analysis using 942 manually classified linkages. Second, we propose two techniques using textual and file location similarity to build detection models and evaluate their performance. Results: The study provides evidence of latency in the linkage notification. We show that a patch with the Alternative Solution linkage (i.e., patches that implement similar functionality) undergoes a quicker review and avoids additional revisions after the team has been notified, compared to other linkage types. Our detection model experiments show promising recall rates for the Alternative Solution linkage (from 32% to 95%), but precision has room for improvement. Conclusion: Patch linkage detection is promising, with likely improvements if the practice of posting linkages becomes more prevalent. From our implications, this paper lays the groundwork for future research on how to increase patch linkage awareness to facilitate efficient reviews. © 2021 Elsevier B.V.</t>
  </si>
  <si>
    <t>The Art, Science, and Engineering of Fuzzing: A Survey</t>
  </si>
  <si>
    <t>https://www.scopus.com/inward/record.uri?eid=2-s2.0-85073569517&amp;doi=10.1109%2fTSE.2019.2946563&amp;partnerID=40&amp;md5=f0b4773f046af619aa62cf9bb0058a5b</t>
  </si>
  <si>
    <t>Among the many software testing techniques available today, fuzzing has remained highly popular due to its conceptual simplicity, its low barrier to deployment, and its vast amount of empirical evidence in discovering real-world software vulnerabilities. At a high level, fuzzing refers to a process of repeatedly running a program with generated inputs that may be syntactically or semantically malformed. While researchers and practitioners alike have invested a large and diverse effort towards improving fuzzing in recent years, this surge of work has also made it difficult to gain a comprehensive and coherent view of fuzzing. To help preserve and bring coherence to the vast literature of fuzzing, this paper presents a unified, general-purpose model of fuzzing together with a taxonomy of the current fuzzing literature. We methodically explore the design decisions at every stage of our model fuzzer by surveying the related literature and innovations in the art, science, and engineering that make modern-day fuzzers effective. © 1976-2012 IEEE.</t>
  </si>
  <si>
    <t>FutureWare: Designing a Middleware for Anticipatory Mobile Computing</t>
  </si>
  <si>
    <t>https://www.scopus.com/inward/record.uri?eid=2-s2.0-85117277624&amp;doi=10.1109%2fTSE.2019.2943554&amp;partnerID=40&amp;md5=4676ab321765e63e21a6a86048e6a463</t>
  </si>
  <si>
    <t>Ubiquitous computing is moving from context-awareness to context-prediction. In order to build truly anticipatory systems developers have to deal with many challenges, from multimodal sensing to modeling context from sensed data, and, when necessary, coordinating multiple predictive models across devices. Novel expressive programming interfaces and paradigms are needed for this new class of mobile and ubiquitous applications. In this paper we present FutureWare, a middleware for seamless development of mobile applications that rely on context prediction. FutureWare exposes an expressive API to lift the burden of mobile sensing, individual and group behavior modeling, and future context querying, from an application developer. We implement FutureWare as an Android library, and through a scenario-based testing and a demo app we show that it represents an efficient way of supporting anticipatory applications, reducing the necessary coding effort by two orders of magnitude.  © 1976-2012 IEEE.</t>
  </si>
  <si>
    <t>The existence and co-modifications of code clones within or across microservices</t>
  </si>
  <si>
    <t>https://www.scopus.com/inward/record.uri?eid=2-s2.0-85117941875&amp;doi=10.1145%2f3475716.3475784&amp;partnerID=40&amp;md5=c3b61f80b0379b628da92c73b6136b0e</t>
  </si>
  <si>
    <t>In recent years, microservice architecture has been widely applied in software design. In addition, more and more monolithic software systems have been migrated into a microservice architecture. The core idea is to decompose the concerns of software projects into small and loosely-coupled services. Each service is supposed to be developed and even managed independently, which in turn improving the efficiency of development and maintenance. Code clone is common during software implementations, and many prior studies have revealed that code clones could cause maintenance difficulties. However, there is little work exploring the impacts of code clones on microservice projects. To bridge this gap,we focus on exploring the existence and co-modifications of within-service and cross-service code clones. With our evaluation of eight microservice projects, we have presented that there still exist code clones within services or across services. In addition, both within-service and cross-service code clones have been involved in co-modifications, meaning that these clones have caused maintenance difficulties. Finally, we have explored the characteristics of co-modifications in terms of changed LOC for both within-service and cross-service code clones. © 2021 IEEE Computer Society. All rights reserved.</t>
  </si>
  <si>
    <t>Practical hybrid confidentiality-based analytics framework with Intel SGX</t>
  </si>
  <si>
    <t>https://www.scopus.com/inward/record.uri?eid=2-s2.0-85111696351&amp;doi=10.1016%2fj.jss.2021.111045&amp;partnerID=40&amp;md5=2023a420ac5302dd204cfc32b123a8ac</t>
  </si>
  <si>
    <t>Massive cloud infrastructure capabilities, including efficient, scalable, and elastic computing resources, have led to a widespread adoption of Internet of Things (IoT) cloud-enabled services. This involves giving complete control to cloud service providers (CSPs) of sensitive IoT data by moving data storage and processing in cloud. An efficient and lightweight advanced encryption standard (AES) cryptosystem can play a major role in protecting IoT data from exposure to CSPs by protecting the privacy of outsourced data. However, AES lacks computation capabilities, which is a critical factor that prevents individuals and organizations from taking full advantage of cloud computing services. When Intel software guard extensions (SGX) is used with AES cryptosystem, the developing framework can provide a practical solution to build a confidentiality-based data analytics framework for IoT-enabled applications in various domains. In this paper, a privacy-preserving data analytics framework is developed that relies on a hybrid-integrated approach, in which both software- and hardware-based solutions are applied to ensure confidentiality and process-sensitive outsourced data in the cloud environment. © 2021 Elsevier Inc.</t>
  </si>
  <si>
    <t>ARTINALI++: Multi-dimensional Specification Mining for Complex Cyber-Physical System Security</t>
  </si>
  <si>
    <t>https://www.scopus.com/inward/record.uri?eid=2-s2.0-85108356860&amp;doi=10.1016%2fj.jss.2021.111016&amp;partnerID=40&amp;md5=50ce2fb8b563c4764b0a38db445b9142</t>
  </si>
  <si>
    <t>Cyber-Physical Systems (CPSes) have been investigated as a key area of research since they are the core of Internet of Things. CPSs integrate computing and communication with control and monitoring of entities in the physical world. Due to the tight coupling of cyber and physical domains, and to the possible catastrophic consequences of the malicious attacks on critical infrastructures, security is one of the key concerns. However, the exponential growth of IoT has led to deployment of CPSes without support for enforcing important security properties. Specification-based Intrusion Detection Systems (IDS) have been shown to be effective for securing these systems. Mining the specifications of CPSes by experts is a cumbersome and error-prone task. Therefore, it is essential to dynamically monitor the CPS to learn its common behaviors and formulate specifications for detecting malicious bugs and security attacks. Existing solutions for specification mining only combine data and events, but not time. However, time is a semantic property in CPS systems, and hence incorporating time in addition to data and events, is essential for obtaining high accuracy. This paper proposes ARTINALI++, which dynamically mines specifications in CPS systems with arbitrary size and complexity. ARTINALI++ captures the security properties by incorporating time as a substantial property of the system, and generate a multi-dimensional model for the general CPS systems. Moreover, it enhances the model through discovering invariants that represent the physical motions and distinct operational modes in complex CPS systems. We build Intrusion Detection Systems based on ARTINALI++ for three CPSes with various levels of complexity including smart meter, smart artificial pancreas and unmanned aerial vehicle, and measure their detection accuracy. We find that the ARTINALI++ significantly reduces the ratio of false positives and false negatives by 23.45% and 73.6% on average, respectively, over other dynamic specification mining tools on the three CPS platforms. © 2021 Elsevier Inc.</t>
  </si>
  <si>
    <t>The impact of using biased performance metrics on software defect prediction research</t>
  </si>
  <si>
    <t>https://www.scopus.com/inward/record.uri?eid=2-s2.0-85108424593&amp;doi=10.1016%2fj.infsof.2021.106664&amp;partnerID=40&amp;md5=41b79d339223ed24eed1ecc28f428489</t>
  </si>
  <si>
    <t>Context: Software engineering researchers have undertaken many experiments investigating the potential of software defect prediction algorithms. Unfortunately some widely used performance metrics are known to be problematic, most notably F1, but nevertheless F1 is widely used. Objective: To investigate the potential impact of using F1 on the validity of this large body of research. Method: We undertook a systematic review to locate relevant experiments and then extract all pairwise comparisons of defect prediction performance using F1 and the unbiased Matthews correlation coefficient (MCC). Results: We found a total of 38 primary studies. These contain 12,471 pairs of results. Of these comparisons, 21.95% changed direction when the MCC metric is used instead of the biased F1 metric. Unfortunately, we also found evidence suggesting that F1 remains widely used in software defect prediction research. Conclusion: We reiterate the concerns of statisticians that the F1 is a problematic metric outside of an information retrieval context, since we are concerned about both classes (defect-prone and not defect-prone units). This inappropriate usage has led to a substantial number (more than one fifth) of erroneous (in terms of direction) results. Therefore we urge researchers to (i) use an unbiased metric and (ii) publish detailed results including confusion matrices such that alternative analyses become possible. © 2021</t>
  </si>
  <si>
    <t>Important experimentation characteristics: An expert survey</t>
  </si>
  <si>
    <t>https://www.scopus.com/inward/record.uri?eid=2-s2.0-85117892839&amp;doi=10.1145%2f3475716.3484186&amp;partnerID=40&amp;md5=d000359e1f92d01162b690e17445209c</t>
  </si>
  <si>
    <t>Background: Recent empirical studies indicate that online controlled experimentation is rarely systematically applied. A structured and complete experiment definition is the basis for systematic and trustworthy experimentation. Aims: As the first step towards guidelines for the definition of experiments, we explore experimentation application types that are conducted in practice. Additionally, we identify experiment definition characteristics that experts regard to considerable contribute to trustworthy experimentation. Method: An expert survey among fifteen industrial experts that published peer-reviewed publications was conducted. Results: In total, we identified fourteen types of applications with 32 concrete applications among the answers of the experts. The most frequently mentioned characteristics regarding the accuracy of an experiment were: success metrics, hypothesis, data quality metrics, guardrail metrics, alerting &amp; shutdown, sizing, and segmentation. Conclusions: There are various applications for experimentation besides the ones mentioned in the literature. Most experts consider only about half of the known characteristics as relevant for the accuracy of an experiment. © 2021 IEEE Computer Society. All rights reserved.</t>
  </si>
  <si>
    <t>Investigating and recommending co-changed entities for JavaScript programs</t>
  </si>
  <si>
    <t>https://www.scopus.com/inward/record.uri?eid=2-s2.0-85109173392&amp;doi=10.1016%2fj.jss.2021.111027&amp;partnerID=40&amp;md5=7e87f129d090436cd782fea592dd3bed</t>
  </si>
  <si>
    <t>JavaScript (JS) is one of the most popular programming languages due to its flexibility and versatility, but maintaining JS code is tedious and error-prone. In our research, we conducted an empirical study to characterize the relationship between co-changed software entities (e.g., functions and variables), and built a machine learning (ML)-based approach to recommend additional entity to edit given developers’ code changes. Specifically, we first crawled 14,747 commits in 10 open-source projects; for each commit, we created at least one change dependency graph (CDG) to model the referencer–referencee relationship between co-changed entities. Next, we extracted the common subgraphs between CDGs to locate recurring co-change patterns between entities. Finally, based on those patterns, we extracted code features from co-changed entities and trained an ML model that recommends entities-to-change given a program commit. According to our empirical investigation, (1) three recurring patterns commonly exist in all projects; (2) 80%–90% of co-changed function pairs either invoke the same function(s), access the same variable(s), or contain similar statement(s); (3) our ML-based approach CoRec recommended entity changes with high accuracy (73%–78%). CoRec complements prior work because it suggests changes based on program syntax, textual similarity, as well as software history; it achieved higher accuracy than two existing tools in our evaluation. © 2021</t>
  </si>
  <si>
    <t>Deployment and communication patterns in microservice architectures: A systematic literature review</t>
  </si>
  <si>
    <t>https://www.scopus.com/inward/record.uri?eid=2-s2.0-85107980615&amp;doi=10.1016%2fj.jss.2021.111014&amp;partnerID=40&amp;md5=a73a7665ad3e19645a696989928f2fdb</t>
  </si>
  <si>
    <t>Context: Microservice is an architectural style that separates large systems into small functional units to provide better modularity. A key challenge of microservice architecture design frequently discussed in the literature is the identification and decomposition of the service modules. Besides this, two other key challenges can be identified, including the deployment of the modules on the corresponding execution platform, and adopted communication patterns. Objective: This study aims to identify and describe the reported deployment approaches, and the communication platforms for microservices in the current literature. Furthermore, we aim to describe the identified obstacles of these approaches as well as the corresponding research directions. Method: A systematic literature review (SLR) is conducted using a multiphase study selection process in which we reviewed a total of 239 papers. Among these, we selected 38 of them as primary studies related to the described research questions. Results: Based on our study, we could identify three types of deployment approaches and seven different communication patterns. Moreover, we have identified eight challenges related to the deployment and six challenges related to the communication concerns. Conclusion: Our study shows that in addition to the identification of modules, the deployment and communication approaches are equally crucial for a successful application of the microservice architecture style. Various deployment approaches and communication patterns appear to be useful for different contexts. The identified research directions in the literature study show that still more research is needed to cope with the current challenges. © 2021</t>
  </si>
  <si>
    <t>A bibliometric assessment of software engineering themes, scholars and institutions (2013–2020)</t>
  </si>
  <si>
    <t>https://www.scopus.com/inward/record.uri?eid=2-s2.0-85108252663&amp;doi=10.1016%2fj.jss.2021.111029&amp;partnerID=40&amp;md5=dc944031cbeff447a1d32a1944d7584e</t>
  </si>
  <si>
    <t>This paper is the updated version (2013–2020) of the series of papers on emerging themes, top scholars and institutes on software engineering (SE), published by the Journal of Systems and Software for almost 25 years. The paper reports the findings of a bibliometric study by applying the systematic mapping technique on top-quality software engineering venues (handling a dataset of 11.668 studies). The design of the study remains the same for the complete decade, so that the results are consistent and comparable: As the ranking metric for institutions, we used the count of papers in which authors affiliated with the corresponding institute have been identified in the obtained dataset. Regarding scholars we computed the corresponding rankings based on the number of published papers and the average number of citations. In this version, the analysis of emerging trends and themes has been promoted compared to the previous years to provide more insights on what a newcomer in the software engineering domain should look at, as well as to recap the state-of-research in terms of themes to more experienced SE researchers. © 2021</t>
  </si>
  <si>
    <t>MeMo: Automatically identifying metamorphic relations in Javadoc comments for test automation</t>
  </si>
  <si>
    <t>https://www.scopus.com/inward/record.uri?eid=2-s2.0-85111574134&amp;doi=10.1016%2fj.jss.2021.111041&amp;partnerID=40&amp;md5=8f45c141b12cb90b5a0dfa456e256d3e</t>
  </si>
  <si>
    <t>Software testing depends on effective oracles. Implicit oracles, such as checks for program crashes, are widely applicable but narrow in scope. Oracles based on formal specifications can reveal application-specific failures, but specifications are expensive to obtain and maintain. Metamorphic oracles are somewhere in-between. They test equivalence among different procedures to detect semantic failures. Until now, the identification of metamorphic relations has been a manual and expensive process, except for few specific domains where automation is possible. We present MeMo, a technique and a tool to automatically derive metamorphic equivalence relations from natural language documentation, and we use such metamorphic relations as oracles in automatically generated test cases. Our experimental evaluation demonstrates that 1) MeMo can effectively and precisely infer equivalence metamorphic relations, 2) MeMo complements existing state-of-the-art techniques that are based on dynamic program analysis, and 3) metamorphic relations discovered with MeMo effectively detect defects when used as test oracles in automatically-generated or manually-written test cases. © 2021 The Author(s)</t>
  </si>
  <si>
    <t>How empirical research supports tool development: A retrospective analysis and new horizons</t>
  </si>
  <si>
    <t>https://www.scopus.com/inward/record.uri?eid=2-s2.0-85117933047&amp;doi=10.1145%2f3475716.3484488&amp;partnerID=40&amp;md5=4f7d31a1dc9c3c5770f24f1e90204f27</t>
  </si>
  <si>
    <t>Empirical research provides two-fold support to the development of approaches and tools aimed at supporting software engineers. On the one hand, empirical studies help to understand a phenomenon or context of interest. On the other hand, studies compare approaches and evaluate how software engineers could benefit from them. Over the past decades, there has been a tangible evolution in how empirical evaluation is conducted in software engineering. This is due to multiple reasons. First, the research community has matured a lot thanks also to guidelines developed by several researchers. Second, the large availability of data and artifacts, mainly from the open-source, has made it possible to conduct larger evaluations, and in some cases to reach study participants. This keynote will first overview how empirical research has been used over the past decades to evaluate tools, and how this is changing over the years. Then, we will focus on the importance of combining quantitative and qualitative evaluations, and how sometimes "depth" turns out to be more useful than just "breadth". We will also emphasize how research is not a straightforward path, and negative results are often an essential component for future advances. Last, but not least, we will discuss how the role of empirical evaluation is changing with the pervasiveness of artificial intelligence methods in software engineering research. © 2021 IEEE Computer Society. All rights reserved.</t>
  </si>
  <si>
    <t>Barriers to shift-left security: The unique pain points of writing automated tests involving security controls</t>
  </si>
  <si>
    <t>https://www.scopus.com/inward/record.uri?eid=2-s2.0-85117914424&amp;doi=10.1145%2f3475716.3475786&amp;partnerID=40&amp;md5=0865391d5845578cca6ddfd3aae5cd2e</t>
  </si>
  <si>
    <t>Background: Automated unit and integration tests allow software development teams to continuously evaluate their applications behavior and ensure requirements are satisfied. Interest in explicitly testing security at the unit and integration levels has risen as more teams begin to shift security left in their workflows, but there is little insight into any potential pain points developers may experience as they learn to adapt their existing skills to write these tests. Aims: Identify security unit and integration testing pain points that could negatively impact efforts to shift security (testing) left to this level. Method: An mixed-method empirical study was conducted on 525 Stack Overflow and Security Stack Exchange posts related to security unit and integration testing. Latent Dirichlet Allocation (LDA) was applied to identify commonly discussed topics, pain points were learned through qualitative analysis, and links were analyzed to study commonly-shared resources. Results: Nine topics representing security controls, components, and scenarios were identified; Authentication was the most commonly tested control. Developers experienced seven pain points unique to security unit and integration testing, which were all influenced by the complexity of security control designs and implementations. Most linked resources were other QA posts, but repositories and documentation for security tools and librarieswere also common.Conclusions: Developers may experience several unique pain points when writing tests at this level involving security controls. Additional resources are needed to guide developers through these challenges, which should also influence the creation of strategies and tools to help shift security testing to this level. To accelerate this, actionable recommendations for practitioners and future research directions based on these findings are highlighted. © 2021 IEEE Computer Society. All rights reserved.</t>
  </si>
  <si>
    <t>Mob programming: From avant-garde experimentation to established practice</t>
  </si>
  <si>
    <t>https://www.scopus.com/inward/record.uri?eid=2-s2.0-85108691765&amp;doi=10.1016%2fj.jss.2021.111017&amp;partnerID=40&amp;md5=e9f1a1f1d5cd9a7bca14a2d3a6696779</t>
  </si>
  <si>
    <t>Mob programming is an emergent practice in the industry, attracting increasing attention from the research community. Superficially a simple concept – similar to pair programming, but with more people – many of the same concerns arise as with pair programming, only more so: can it truly be efficient, is it for everybody, and what are the benefits and risks involved? In this paper we show that while research interest in this topic is increasing, much of the published literature to date constitutes experience reports, with a number of implicit differences in how mob programming is practiced. To transform mob programming from an area of avant-garde experimentation into a well understood practice in the toolbox of mainstream software engineering, such implicit differences need to be exposed, analyzed and documented, and the contextual enabling factors must be investigated. In this paper we take an important step in that direction by identifying variations in the practice and providing concrete guidance for creating an organizational and social environment where mob programming can be practiced both effectively and safely. © 2021 Elsevier Inc.</t>
  </si>
  <si>
    <t>Investigation on the stability of SMOTE-based oversampling techniques in software defect prediction</t>
  </si>
  <si>
    <t>https://www.scopus.com/inward/record.uri?eid=2-s2.0-85109045933&amp;doi=10.1016%2fj.infsof.2021.106662&amp;partnerID=40&amp;md5=1d86beac241092b7979f466381047a21</t>
  </si>
  <si>
    <t>Context: In practice, software datasets tend to have more non-defective instances than defective ones, which is referred to as the class imbalance problem in software defect prediction (SDP). Synthetic Minority Oversampling TEchnique (SMOTE) and its variants alleviate the class imbalance problem by generating synthetic defective instances. SMOTE-based oversampling techniques were widely adopted as the baselines to compare with the newly proposed oversampling techniques in SDP. However, randomness is introduced during the procedure of SMOTE-based oversampling techniques. If the performance of SMOTE-based oversampling techniques is highly unstable, the conclusion drawn from the comparison between SMOTE-based oversampling techniques and the newly proposed techniques may be misleading and less convincing. Objective: This paper aims to investigate the stability of SMOTE-based oversampling techniques. Moreover, a series of stable SMOTE-based oversampling techniques are proposed to improve the stability of SMOTE-based oversampling techniques. Method: Stable SMOTE-based oversampling techniques reduce the randomness in each step of SMOTE-based oversampling techniques by selecting defective instances in turn, distance-based selection of K neighbor instances, and evenly distributed interpolation. Besides, we mathematically prove and also empirically investigate the stability of SMOTE-based and stable SMOTE-based oversampling techniques on four common classifiers across 26 datasets in terms of AUC, balance, and MCC. Results: The analysis of SMOTE-based and stable SMOTE-based oversampling techniques shows that the performance of stable SMOTE-based oversampling techniques is more stable and better than that of SMOTE-based oversampling techniques. The difference between the worst and best performances of SMOTE-based oversampling techniques is up to 23.3%, 32.6%, and 204.2% in terms of AUC, balance, and MCC, respectively. Conclusion: Stable SMOTE-based oversampling techniques should be considered as a drop-in replacement for SMOTE-based oversampling techniques. © 2021 Elsevier B.V.</t>
  </si>
  <si>
    <t>What do class comments tell us? An investigation of comment evolution and practices in Pharo Smalltalk</t>
  </si>
  <si>
    <t>https://www.scopus.com/inward/record.uri?eid=2-s2.0-85111028292&amp;doi=10.1007%2fs10664-021-09981-5&amp;partnerID=40&amp;md5=2ea307048bb29b86db4e762b9772297a</t>
  </si>
  <si>
    <t>Context: Previous studies have characterized code comments in various programming languages, showing how high quality of code comments is crucial to support program comprehension activities, and to improve the effectiveness of maintenance tasks. However, very few studies have focused on understanding developer practices to write comments. None of them has compared such developer practices to the standard comment guidelines to study the extent to which developers follow the guidelines. Objective: Therefore, our goal is to investigate developer commenting practices and compare them to the comment guidelines. Method: This paper reports the first empirical study investigating commenting practices in Pharo Smalltalk. First, we analyze class comment evolution over seven Pharo versions. Then, we quantitatively and qualitatively investigate the information types embedded in class comments. Finally, we study the adherence of developer commenting practices to the official class comment template over Pharo versions. Results: Our results show that there is a rapid increase in class comments in the initial three Pharo versions, while in subsequent versions developers added comments to both new and old classes, thus maintaining a similar code to comment ratio. We furthermore found three times as many information types in class comments as those suggested by the template. However, the information types suggested by the template tend to be present more often than other types of information. Additionally, we find that a substantial proportion of comments follow the writing style of the template in writing these information types, but they are written and formatted in a non-uniform way. Conclusion: The results suggest the need to standardize the commenting guidelines for formatting the text, and to provide headers for the different information types to ensure a consistent style and to identify the information easily. Given the importance of high-quality code comments, we draw numerous implications for developers and researchers to improve the support for comment quality assessment tools. © 2021, The Author(s).</t>
  </si>
  <si>
    <t>Tackling consistency-related design challenges of distributed data-intensive systems an action research study</t>
  </si>
  <si>
    <t>https://www.scopus.com/inward/record.uri?eid=2-s2.0-85117944970&amp;doi=10.1145%2f3475716.3475771&amp;partnerID=40&amp;md5=002209e44413691057c41885bdcce2c5</t>
  </si>
  <si>
    <t>Background: Distributed data-intensive systems are increasingly designed to be only eventually consistent. Persistent data is no longer processed with serialized and transactional access, exposing applications to a range of potential concurrency anomalies that need to be handled by the application itself. Controlling concurrent data access in monolithic systems is already challenging, but the problem is exacerbated in distributed systems. To make it worse, only little systematic engineering guidance is provided by the software architecture community regarding this issue. Aims: In this paper, we report on our study of the effectiveness and applicability of the novel design guidelines we are proposing in this regard. Method: We used action research and conducted it in the context of the software architecture design process of a multi-site platform development project. Results: Our hypotheses regarding effectiveness and applicability have been accepted in the context of the study. The initial design guidelines were refined throughout the study. Thus, we also contribute concrete guidelines for architecting distributed data-intensive systems with eventually consistent data. The guidelines are an advancement of Domain-Driven Design and provide additional patterns for the tactical design part. Conclusions: Based on our results, we recommend using the guidelines to architect safe eventually consistent systems. Because of the relevance of distributed data-intensive systems, we will drive this research forward and evaluate it in further domains. © 2021 IEEE Computer Society. All rights reserved.</t>
  </si>
  <si>
    <t>Architecture information communication in two OSS projects: The why, who, when, and what</t>
  </si>
  <si>
    <t>https://www.scopus.com/inward/record.uri?eid=2-s2.0-85110785141&amp;doi=10.1016%2fj.jss.2021.111035&amp;partnerID=40&amp;md5=0668a812109bba5a04c5ea58e549898e</t>
  </si>
  <si>
    <t>Architecture information is vital for Open Source Software (OSS) development, and mailing list is one of the widely used channels for developers to share and communicate architecture information. This work investigates the nature of architecture information communication (i.e., why, who, when, and what) by OSS developers via developer mailing lists. We employed a multiple case study approach to extract and analyze the architecture information communication from the developer mailing lists of two OSS projects, ArgoUML and Hibernate, during their development life-cycle of over 18 years. Our main findings are: (a) architecture negotiation and interpretation are the two main reasons (i.e., why) of architecture communication; (b) the amount of architecture information communicated in developer mailing lists decreases after the first stable release (i.e., when); (c) architecture communications centered around a few core developers (i.e., who); (d) and the most frequently communicated architecture elements (i.e., what) are Architecture Rationale and Architecture Model. There are a few similarities of architecture communication between the two OSS projects. Such similarities point to how OSS developers naturally gravitate towards the four aspects of architecture communication in OSS development. © 2021 Elsevier Inc.</t>
  </si>
  <si>
    <t>A comprehensive investigation of the impact of feature selection techniques on crashing fault residence prediction models</t>
  </si>
  <si>
    <t>https://www.scopus.com/inward/record.uri?eid=2-s2.0-85108731652&amp;doi=10.1016%2fj.infsof.2021.106652&amp;partnerID=40&amp;md5=102a37f6b118a3dea9784946a56a2ddb</t>
  </si>
  <si>
    <t>Context: Software crash is a serious form of the software failure, which often occurs during the software development and maintenance process. As the stack trace reported when the software crashes contains a wealth of information about crashes, recent work utilized classification models with the collected features from stack traces and source code to predict whether the fault causing the crash resides in the stack trace. This could speed-up the crash localization task. Objective: As the quality of features can affect the performance of the constructed classification models, researchers proposed to use feature selection methods to select a representative feature subset to build models by replacing the original features. However, only limited feature selection methods and classification models were taken into consideration for this issue in previous work. In this work, we look into this topic deeply and find out the best feature selection method for crash fault residence prediction task. Method: We study the performance of 24 feature selection techniques with 21 classification models on a benchmark dataset containing crash instances from 7 real-world software projects. We use 4 indicators to evaluate the performance of these feature selection methods which are applied to the classification models. Results: The experimental results show that, overall, a probability-based feature selection, called Symmetrical Uncertainty, performs well across the studied classification models and projects. Thus, we recommend such a feature selection method to preprocess the crash instances before constructing classification models to predict the crash fault residence. Conclusion: This work conducts a large-scale empirical study to investigate the impact of feature selection methods on the performance of classification models for the crashing fault residence prediction task. The results clearly demonstrate that there exist significant performance differences among these feature selection techniques across different classification models and projects. © 2021 Elsevier B.V.</t>
  </si>
  <si>
    <t>ElementRank: Ranking Java Software Classes and Packages using a Multilayer Complex Network-Based Approach</t>
  </si>
  <si>
    <t>https://www.scopus.com/inward/record.uri?eid=2-s2.0-85117353406&amp;doi=10.1109%2fTSE.2019.2946357&amp;partnerID=40&amp;md5=10e38963742e7ebbbae6e8daa16c64c0</t>
  </si>
  <si>
    <t>Software comprehension is an important part of software maintenance. To understand a piece of large and complex software, the first problem to be solved is where to start the understanding process. Choosing to start the comprehension process from the important software elements has proven to be a practical way. Research on complex networks opens new opportunities for identifying important elements, and many approaches have been proposed. However, the software networks that existing approaches use neglect the multilayer nature of software systems. That is, nodes in the network can have different types of relationships at the same time, and each type of relationship forms a specific layer. Worse still, they mainly focus on identifying important classes, and little work has been done on quantifying package importance. In this paper, we propose an ElementRank approach to provide a ranked list of classes (or packages) for maintainers to start the comprehension process. The top-ranked classes (or packages) can be seen as the starting points for the software comprehension process at the class (or package) level. First, we introduce two kinds of multilayer software networks to describe the topological structure of software at the class level and package level, respectively. Second, we propose a weighted PageRank algorithm to calculate the weighted PageRank value of classes (or packages) in each layer of the corresponding multilayer software network. Then, we use AHP (Analytic Hierarchy Process) to weigh each layer in the corresponding multilayer software network, and further aggregate the weighted PageRank value to obtain the global weighted PageRank value for each class (or package). Finally, all the classes (or packages) are ranked according to their global weighted PageRank values in a descending order, and the top-ranked classes (or packages) can serve as the starting points for the software comprehension process at the class (or package) level. ElementRank is validated theoretically using the widely accepted Weyuker's criteria. Theoretical results show that the global weighted PageRank value for classes (or packages) satisfies most of Weyuker's properties. Furthermore, ElementRank is evaluated empirically using a set of twelve open source software systems. Through a set of experiments, we show the rank correlation between the results of ElementRank and that of the approaches in the related work, and the benefits of ElementRank are also illustrated in comparison with other approaches in the related work. Empirical results also show that ElementRank can be applied to large software systems.  © 1976-2012 IEEE.</t>
  </si>
  <si>
    <t>Towards a human values dashboard for software development: An exploratory study</t>
  </si>
  <si>
    <t>https://www.scopus.com/inward/record.uri?eid=2-s2.0-85117953925&amp;doi=10.1145%2f3475716.3475770&amp;partnerID=40&amp;md5=d43b99a37d3b9c7c9cc3c28becd9962b</t>
  </si>
  <si>
    <t>Background: There is a growing awareness of the importance of human values (e.g., inclusiveness, privacy) in software systems. However, there are no practical tools to support the integration of human values during software development. We argue that a tool that can identify human values from software development artefacts and present them to varying software development roles can (partially) address this gap. We refer to such a tool as human values dashboard. Further to this, our understanding of such a tool is limited. Aims: This study aims to (1) investigate the possibility of using a human values dashboard to help address human values during software development, (2) identify possible benefits of using a human values dashboard, and (3) elicit practitioners needs from a human values dashboard. Method: We conducted an exploratory study by interviewing 15 software practitioners. A dashboard prototype was developed to support the interview process. We applied thematic analysis to analyse the collected data. Results: Our study finds that a human values dashboard would be useful for the development team (e.g., project manager, developer, tester). Our participants acknowledge that development artefacts, especially requirements documents and issue discussions, are the most suitable source for identifying values for the dashboard. Our study also yields a set of high-level user requirements for a human values dashboard (e.g., it shall allow determining values priority of a project). Conclusions: Our study suggests that a values dashboard is potentially used to raise awareness of values and support valuesbased decision-making in software development. Future work will focus on addressing the requirements and using issue discussions as potential artefacts for the dashboard. © 2021 IEEE Computer Society. All rights reserved.</t>
  </si>
  <si>
    <t>Contextual understanding and improvement of metamorphic testing in scientific software development</t>
  </si>
  <si>
    <t>https://www.scopus.com/inward/record.uri?eid=2-s2.0-85117923359&amp;doi=10.1145%2f3475716.3484188&amp;partnerID=40&amp;md5=76aeb0d19163ed3dbc086291e1c2e6e4</t>
  </si>
  <si>
    <t>Background: Metamorphic testing emerges as a simple and effective approach for testing scientific software; yet, its adoption in actual scientific software projects is less studied. Aims: In order for the practitioners to better adopt metamorphic testing in their projects, we set out to first gain a deep understanding about the current qualify assurance workflow, testing practices, and tools. Method: We propose to integrate various empirical sources, including artifact analysis, stakeholder interviews, and gap analysis from the literature. Results: Applying our approach to the Open Water Analytics Stormwater Management Model project helped to identify four new needs requiring continued and more research: (1) systematic and explicit formulation of metamorphic relations, (2) metamorphic testing examples specific to the scientific software, (3) correlating metamorphic testing with regression testing, and (4) integrating metamorphic testing with build tools like CMake and continuous integration tools like GitHub Actions. Conclusions: Integrating different empirical sources is promising for establishing a contextual understanding of software engineering practices, and for action research, such as workflow refinements and tool interventions, to be carried out in a principled manner. © 2021 IEEE Computer Society. All rights reserved.</t>
  </si>
  <si>
    <t>An empirical study of rule-based and learning-based approaches for static application security testing</t>
  </si>
  <si>
    <t>https://www.scopus.com/inward/record.uri?eid=2-s2.0-85112103956&amp;doi=10.1145%2f3475716.3475781&amp;partnerID=40&amp;md5=af6d0b3ae9e04faa600e29af7ef43c0e</t>
  </si>
  <si>
    <t>Background: Static Application Security Testing (SAST) tools purport to assist developers in detecting security issues in source code. These tools typically use rule-based approaches to scan source code for security vulnerabilities. However, due to the significant shortcomings of these tools (i.e., high false positive rates), learning-based approaches for Software Vulnerability Prediction (SVP) are becoming a popular approach. Aims: Despite the similar objectives of these two approaches, their comparative value is unexplored. We provide an empirical analysis of SAST tools and SVP models, to identify their relative capabilities for source code security analysis. Method: We evaluate the detection and assessment performance of several common SAST tools and SVP models on a variety of vulnerability datasets. We further assess the viability and potential benefits of combining the two approaches. Results: SAST tools and SVP models provide similar detection capabilities, but SVP models exhibit better overall performance for both detection and assessment. Unification of the two approaches is difficult due to lacking synergies. Conclusions: Our study generates 12 main findings which provide insights into the capabilities and synergy of these two approaches. Through these observations we provide recommendations for use and improvement. © 2021 IEEE Computer Society. All rights reserved.</t>
  </si>
  <si>
    <t>Architectural design decisions that incur technical debt — An industrial case study</t>
  </si>
  <si>
    <t>https://www.scopus.com/inward/record.uri?eid=2-s2.0-85109165765&amp;doi=10.1016%2fj.infsof.2021.106669&amp;partnerID=40&amp;md5=001e083353bc73d6d036bf61af0c72f4</t>
  </si>
  <si>
    <t>Context: During software development, some architectural design decisions incur technical debt, either deliberately or inadvertently. These have serious impact on the quality of a software system, and can cost significant time and effort to be changed. While current research efforts have explored general concepts of architectural design decisions and technical debt separately, debt-incurring architectural design decisions have not been specifically explored in practice. Objective: In this case study, we explore debt-incurring architectural design decisions (DADDs) in practice. Specifically, we explore the main types of DADDs, why and how they are incurred in a software system, and how practitioners deal with these types of design decisions. Method: We performed interviews and a focus group with practitioners working in embedded and enterprise software companies, discussing their concrete experience with such architectural design decisions. Results: We provide the following contributions: 1) A categorization for the types of DADDs, which extend a current ontology on architectural design decisions. 2) A process on how deliberate DADDs are made in practice. 3) A conceptual model which shows the relationships between the causes and triggers of inadvertent DADDs. 4) The main factors that influence the way of dealing with DADDs. Conclusion: The results can support the development of new approaches and tools for Architecture Technical Debt management from the perspective of Design Decisions. Moreover, they support future research to capture architecture knowledge related to DADDs. © 2021 The Authors</t>
  </si>
  <si>
    <t>A formal approach for the analysis of BPMN collaboration models</t>
  </si>
  <si>
    <t>https://www.scopus.com/inward/record.uri?eid=2-s2.0-85110229135&amp;doi=10.1016%2fj.jss.2021.111007&amp;partnerID=40&amp;md5=39d085786cfed3398bc7066909e28b5b</t>
  </si>
  <si>
    <t>BPMN collaboration models have acquired increasing relevance in software development since they shorten the communication gap between domain experts and IT specialists and permit clarifying the characteristics of software systems needed to provide automatic support for the activities of complex organizations. Nonetheless, the lack of effective formal verification capabilities can hinder the full adoption of the BPMN standard by IT specialists, as it prevents precisely check the satisfaction of behavioral properties, with negative impacts on the quality of the software. To address these issues, this paper proposes BProVe, a novel verification approach for BPMN collaborations. This combines both standard model checking techniques, through the MAUDE's LTL model checker, and statistical model checking techniques, through the statistical analyzer MULTIVESTA. The latter makes BProVe effective also on those scenarios suffering from the state–space explosion problem, made even more acute by the presence of asynchronous message exchanges. To support the adoption of the BProVe approach, we propose a complete web-based tool-chain that allows for BPMN modeling, verification, and result exploration. The feasibility of BProVe has been validated both on synthetically-generated models and on models retrieved from two public repositories. The performed validation highlighted the importance and complementarity of the two supported verification strategies. © 2021 Elsevier Inc.</t>
  </si>
  <si>
    <t>Software defect prediction based on enhanced metaheuristic feature selection optimization and a hybrid deep neural network</t>
  </si>
  <si>
    <t>https://www.scopus.com/inward/record.uri?eid=2-s2.0-85108275396&amp;doi=10.1016%2fj.jss.2021.111026&amp;partnerID=40&amp;md5=dc85a8949d2f1e47bc510ac279fc9284</t>
  </si>
  <si>
    <t>Software defect prediction aims to identify the potential defects of new software modules in advance by constructing an effective prediction model. However, the model performance is susceptible to irrelevant and redundant features. In addition, previous studies mainly use traditional data mining or machine learning techniques for defect prediction, the prediction performance is not superior enough. For the first issue, motivated by the idea of search based software engineering, we leverage the recently proposed whale optimization algorithm (WOA) and another complementary simulated annealing (SA) to construct an enhanced metaheuristic search based feature selection algorithm named EMWS, which can effectively select fewer but closely related representative features. For the second issue, we employ a hybrid deep neural network — convolutional neural network (CNN) and kernel extreme learning machine (KELM) to construct a unified defect prediction predictor called WSHCKE, which can further integrate the selected features into the abstract deep semantic features by CNN and boost the prediction performance by taking full advantage of the strong classification capacity of KELM. We conduct extensive experiments for feature selection or extraction and defect prediction across 20 widely-studied software projects on four evaluation indicators. Experimental results demonstrate the superiority of EMWS and WSHCKE. © 2021</t>
  </si>
  <si>
    <t>A comparative study of vulnerability reporting by software composition analysis tools</t>
  </si>
  <si>
    <t>https://www.scopus.com/inward/record.uri?eid=2-s2.0-85117948183&amp;doi=10.1145%2f3475716.3475769&amp;partnerID=40&amp;md5=7aee6f1645468ee635aff8ee7e0f4ffd</t>
  </si>
  <si>
    <t>Background: Modern software uses many third-party libraries and frameworks as dependencies. Known vulnerabilities in these dependencies are a potential security risk. Software composition analysis (SCA) tools, therefore, are being increasingly adopted by practitioners to keep track of vulnerable dependencies. Aim: The goal of this study is to understand the difference in vulnerability reporting by various SCA tools. Understanding if and how existing SCA tools differ in their analysis may help security practitioners to choose the right tooling and identify future research needs. Method: We present an in-depth case study by comparing the analysis reports of 9 industry-leading SCA tools on a large web application, OpenMRS, composed of Maven (Java) and npm (JavaScript) projects. Results: We find that the tools vary in their vulnerability reporting. The count of reported vulnerable dependencies ranges from 17 to 332 for Maven and from 32 to 239 for npm projects across the studied tools. Similarly, the count of unique known vulnerabilities reported by the tools ranges from 36 to 313 for Maven and from 45 to 234 for npm projects. Our manual analysis of the tools results suggest that accuracy of the vulnerability database is a key differentiator for SCA tools. Conclusion: We recommend that practitioners should not rely on any single tool at the present, as that can result in missing known vulnerabilities. We point out two research directions in the SCA space: i) establishing frameworks and metrics to identify false positives for dependency vulnerabilities; and ii) building automation technologies for continuous monitoring of vulnerability data from open source package ecosystems. © 2021 IEEE Computer Society. All rights reserved.</t>
  </si>
  <si>
    <t>How to identify class comment types? A multi-language approach for class comment classification</t>
  </si>
  <si>
    <t>https://www.scopus.com/inward/record.uri?eid=2-s2.0-85111034999&amp;doi=10.1016%2fj.jss.2021.111047&amp;partnerID=40&amp;md5=a3a337648ec68671db6599a156ef981b</t>
  </si>
  <si>
    <t>Most software maintenance and evolution tasks require developers to understand the source code of their software systems. Software developers usually inspect class comments to gain knowledge about program behavior, regardless of the programming language they are using. Unfortunately, (i) different programming languages present language-specific code commenting notations and guidelines; and (ii) the source code of software projects often lacks comments that adequately describe the class behavior, which complicates program comprehension and evolution activities. To handle these challenges, this paper investigates the different language-specific class commenting practices of three programming languages: Python, Java, and Smalltalk. In particular, we systematically analyze the similarities and differences of the information types found in class comments of projects developed in these languages. We propose an approach that leverages two techniques –namely Natural Language Processing and Text Analysis –to automatically identify class comment types, i.e., the specific types of semantic information found in class comments. To the best of our knowledge, no previous work has provided a comprehensive taxonomy of class comment types for these three programming languages with the help of a common automated approach. Our results confirm that our approach can classify frequent class comment information types with high accuracy for the Python, Java, and Smalltalk programming languages. We believe this work can help in monitoring and assessing the quality and evolution of code comments in different programming languages, and thus support maintenance and evolution tasks. © 2021</t>
  </si>
  <si>
    <t>Companies' Participation in OSS Development-An Empirical Study of OpenStack</t>
  </si>
  <si>
    <t>https://www.scopus.com/inward/record.uri?eid=2-s2.0-85117337509&amp;doi=10.1109%2fTSE.2019.2946156&amp;partnerID=40&amp;md5=6bae06c7cb0f815b6836593726b53129</t>
  </si>
  <si>
    <t>Commercial participation continues to grow in open source software (OSS) projects and novel arrangements appear to emerge in company-dominated projects and ecosystems. What is the nature of these novel arrangements? Does volunteers' participation remain critical for these ecosystems? Despite extensive research on commercial participation in OSS, the exact nature and extent of company contributions to OSS development, and the impact of this engagement may have on the volunteer community have not been clarified. To bridge the gap, we perform an exploratory study of OpenStack: a large OSS ecosystem with intense commercial participation. We quantify companies' contributions via the developers that they provide and the commits made by those developers. We find that companies made far more contributions than volunteers and the distribution of the contributions made by different companies is also highly unbalanced. We observe eight unique contribution models based on companies' commercial objectives and characterize each model according to three dimensions: contribution intensity, extent, and focus. Companies providing full cloud solutions tend to make both intensive (more than other companies) and extensive (involving a wider variety of projects) contributions. Usage-oriented companies make extensive but less intense contributions. Companies driven by particular business needs focus their contributions on the specific projects addressing these needs. Minor contributors include community players (e.g., the Linux Foundation) and research groups. A model relating the number of volunteers to the diversity of contribution shows a strong positive association between them.  © 1976-2012 IEEE.</t>
  </si>
  <si>
    <t>On the Costs and Profit of Software Defect Prediction</t>
  </si>
  <si>
    <t>https://www.scopus.com/inward/record.uri?eid=2-s2.0-85076314124&amp;doi=10.1109%2fTSE.2019.2957794&amp;partnerID=40&amp;md5=5a1fc3489e5550ddd78baa6e7d8180f7</t>
  </si>
  <si>
    <t>Defect prediction can be a powerful tool to guide the use of quality assurance resources. However, while lots of research covered methods for defect prediction as well as methodological aspects of defect prediction research, the actual cost saving potential of defect prediction is still unclear. Within this article, we close this research gap and formulate a cost model for software defect prediction. We derive mathematically provable boundary conditions that must be fulfilled by defect prediction models such that there is a positive profit when the defect prediction model is used. Our cost model includes aspects like the costs for quality assurance, the costs of post-release defects, the possibility that quality assurance fails to reveal predicted defects, and the relationship between software artifacts and defects. We initialize the cost model using different assumptions, perform experiments to show trends of the behavior of costs on real projects. Our results show that the unrealistic assumption that defects only affect a single software artifact, which is a standard practice in the defect prediction literature, leads to inaccurate cost estimations. Moreover, the results indicate that thresholds for machine learning metrics are also not suited to define success criteria for software defect prediction.  © 1976-2012 IEEE.</t>
  </si>
  <si>
    <t>Testing with Fewer Resources: An Adaptive Approach to Performance-Aware Test Case Generation</t>
  </si>
  <si>
    <t>https://www.scopus.com/inward/record.uri?eid=2-s2.0-85073545104&amp;doi=10.1109%2fTSE.2019.2946773&amp;partnerID=40&amp;md5=d0787bef3640d006c7c43b497c58533d</t>
  </si>
  <si>
    <t>Automated test case generation is an effective technique to yield high-coverage test suites. While the majority of research effort has been devoted to satisfying coverage criteria, a recent trend emerged towards optimizing other non-coverage aspects. In this regard, runtime and memory usage are two essential dimensions: less expensive tests reduce the resource demands for the generation process and later regression testing phases. This study shows that performance-aware test case generation requires solving two main challenges: providing a good approximation of resource usage with minimal overhead and avoiding detrimental effects on both final coverage and fault detection effectiveness. To tackle these challenges, we conceived a set of performance proxies - inspired by previous work on performance testing - that provide a reasonable estimation of the test execution costs (i.e., runtime and memory usage). Thus, we propose an adaptive strategy, called aDynaMOSA, which leverages these proxies by extending DynaMOSA, a state-of-the-art evolutionary algorithm in unit testing. Our empirical study - involving 110 non-trivial Java classes - reveals that our adaptive approach generates test suite with statistically significant improvements in runtime (-25 percent) and heap memory consumption (-15 percent) compared to DynaMOSA. Additionally, aDynaMOSA has comparable results to DynaMOSA over seven different coverage criteria and similar fault detection effectiveness. Our empirical investigation also highlights that the usage of performance proxies (i.e., without the adaptiveness) is not sufficient to generate more performant test cases without compromising the overall coverage. © 1976-2012 IEEE.</t>
  </si>
  <si>
    <t>Tuning configuration of apache spark on public clouds by combining multi-objective optimization and performance prediction model</t>
  </si>
  <si>
    <t>https://www.scopus.com/inward/record.uri?eid=2-s2.0-85109572256&amp;doi=10.1016%2fj.jss.2021.111028&amp;partnerID=40&amp;md5=65c0189e7f13ac00f957cb0f351cdda5</t>
  </si>
  <si>
    <t>Choosing the right configuration for Spark deployed in the public cloud to ensure the efficient running of periodic jobs is hard, because there can be a huge configuration space to explore which is composed of numerous performance-related parameters in different dimensions (e.g., application-level and cloud-level). Choosing poorly will not only significantly degrade performance but may also lead to greater overhead. However, automatically searching for the optimal configuration of various applications to trade-off performance and cost is challenging. To address this issue, we propose a new optimal configuration search algorithm named AB-MOEA/D by combining multi-objective optimization algorithm and performance prediction model. AB-MOEA/D uses a decomposition-based multi-objective optimization algorithm to find the configuration with the objective of minimizing the execution time and cost, where the performance model constructed on the Adaboost algorithm is used to evaluate the fitness of each candidate configuration. Besides, we also present the configuration automatic tuning system with AB-MOEA/D as the optimization engine. The experimental results on six benchmarks with five data sets show that AB-MOEA/D significantly outperforms the previous work in terms of execution time and cost, with average improvements of approximately 35 and 40 percent. © 2021</t>
  </si>
  <si>
    <t>ESEM 2021 - Proceedings of the 15th ACM/IEEE International Symposium on Empirical Software Engineering and Measurement</t>
  </si>
  <si>
    <t>https://www.scopus.com/inward/record.uri?eid=2-s2.0-85117894072&amp;partnerID=40&amp;md5=36db666fb6603a21871c8906112e2c9c</t>
  </si>
  <si>
    <t>The proceedings contain 38 papers. The topics discussed include: a model of software prototyping based on a systematic map; a survey-based qualitative study to characterize expectations of software developers from five stakeholders; a comparative study of vulnerability reporting by software composition analysis tools; an empirical examination of the impact of bias on just-in-time defect prediction; an empirical study of rule-based and learning-based approaches for static application security testing; an empirical study on refactoring-inducing pull requests; an exploratory study on dead methods in open-source java desktop applications; characteristics and challenges of low-code development: the practitioners’ perspective; and evaluating the impact of java virtual machines on energy consumption.</t>
  </si>
  <si>
    <t>A decision model for programming language ecosystem selection: Seven industry case studies</t>
  </si>
  <si>
    <t>https://www.scopus.com/inward/record.uri?eid=2-s2.0-85107552212&amp;doi=10.1016%2fj.infsof.2021.106640&amp;partnerID=40&amp;md5=d145d1cd57f914024a5369571413ed37</t>
  </si>
  <si>
    <t>Context: Software development is a continuous decision-making process that mainly relies on the software engineer's experience and intuition. One of the essential decisions in the early stages of the process is selecting the best fitting programming language ecosystem based on the project requirements. A significant number of criteria, such as developer availability and consistent documentation, in addition to the number of available options in the market, lead to a challenging decision-making process. As the selection of programming language ecosystems depends on the application to be developed and its environment, a decision model is required to analyze the selection problem using systematic identification and evaluation of potential alternatives for a development project. Method: Recently, we introduced a framework to build decision models for technology selection problems in software production. Furthermore, we designed and implemented a decision support system that uses such decision models to support software engineers with their decision-making problems. This study presents a decision model based on the framework for the programming language ecosystem selection problem. Results: The decision model has been evaluated through seven real-world case studies at seven software development companies. The case study participants declared that the approach provides significantly more insight into the programming language ecosystem selection process and decreases the decision-making process's time and cost. Conclusion: With the decision model, software engineers can more rapidly evaluate and select programming language ecosystems. Having the knowledge in the decision model readily available supports software engineers in making more efficient and effective decisions that meet their requirements and priorities. Furthermore, such reusable knowledge can be employed by other researchers to develop new concepts and solutions for future challenges. © 2021 The Authors</t>
  </si>
  <si>
    <t>A Model of software prototyping based on a systematic map</t>
  </si>
  <si>
    <t>https://www.scopus.com/inward/record.uri?eid=2-s2.0-85117917756&amp;doi=10.1145%2f3475716.3475772&amp;partnerID=40&amp;md5=859a65930af5de3317f6b6dcd9b2fa4c</t>
  </si>
  <si>
    <t>Background: Prototyping is an established practice for user interface design and for requirements engineering within agile software development, even so there is a lack of theory on prototyping. Aims: The main research objective is to provide a means to categorise prototyping instances, in order to enable comparison and reflection of prototyping practices. Method: We have performed a systematic mapping study of methodological aspects of prototyping consisting of thirty-Three primary studies upon which we designed a model of prototyping that was validated through a focus group at a case company. Results: Our model consists of four aspects of prototyping, namely purpose, prototype scope, prototype use, and exploration strategy. This model supported the focus group participants in discussing prototyping practices by considering concrete prototyping instances in terms of the concepts provided by our model. Conclusions: The model can be used to categorise prototyping instances and can support practitioners in reflecting on their prototyping practices. Our study provides a starting point for further research on prototyping and into how the practice can be applied more cost-effectively to elicit, validate, and communicate requirements. © 2021 IEEE Computer Society. All rights reserved.</t>
  </si>
  <si>
    <t>Metric-Based Fault Prediction for Spreadsheets</t>
  </si>
  <si>
    <t>https://www.scopus.com/inward/record.uri?eid=2-s2.0-85117339407&amp;doi=10.1109%2fTSE.2019.2944604&amp;partnerID=40&amp;md5=28425973372412912b37980b966ac7ec</t>
  </si>
  <si>
    <t>Electronic spreadsheets are widely used in organizations for various data analytics and decision-making tasks. Even though faults within such spreadsheets are common and can have significant negative consequences, today's tools for creating and handling spreadsheets provide limited support for fault detection, localization, and repair. Being able to predict whether a certain part of a spreadsheet is faulty or not is often central for the implementation of such supporting functionality. In this work, we propose a novel approach to fault prediction in spreadsheet formulas, which combines an extensive catalog of spreadsheet metrics with modern machine learning algorithms. An analysis of the individual metrics from our catalog reveals that they are generally suited to discover a wide range of faults. Their predictive power is, however, limited when considered in isolation. Therefore, in our approach we apply supervised learning algorithms to obtain fault predictors that utilize all data provided by multiple spreadsheet metrics from our catalog. Experiments on different datasets containing faulty spreadsheets show that particularly Random Forests classifiers are often effective. As a result, the proposed method is in many cases able to make highly accurate predictions whether a given formula of a spreadsheet is faulty.11.Results of a preliminary study were published in [1].  © 1976-2012 IEEE.</t>
  </si>
  <si>
    <t>Fine-Grained Causality Extraction from Natural Language Requirements Using Recursive Neural Tensor Networks</t>
  </si>
  <si>
    <t>https://www.scopus.com/inward/record.uri?eid=2-s2.0-85118428365&amp;doi=10.1109%2fREW53955.2021.00016&amp;partnerID=40&amp;md5=9ccee72532108df1e81f3d7aa6703afa</t>
  </si>
  <si>
    <t>[Context:] Causal relations (e.g., If A, then B) are prevalent in functional requirements. For various applications of AI4RE, e.g., the automatic derivation of suitable test cases from requirements, automatically extracting such causal statements are a basic necessity. [Problem:] We lack an approach that is able to extract causal relations from natural language requirements in fine-grained form. Specifically, existing approaches do not consider the combinatorics between causes and effects. They also do not allow to split causes and effects into more granular text fragments (e.g., variable and condition), making the extracted relations unsuitable for automatic test case derivation. [Objective Contributions:] We address this research gap and make the following contributions: First, we present the Causality Treebank, which is the first corpus of fully labeled binary parse trees representing the composition of 1,571 causal requirements. Second, we propose a fine-grained causality extractor based on Recursive Neural Tensor Networks. Our approach is capable of recovering the composition of causal statements written in natural language and achieves a F1 score of 74% in the evaluation on the Causality Treebank. Third, we disclose our open data sets as well as our code to foster the discourse on the automatic extraction of causality in the RE community.  © 2021 IEEE.</t>
  </si>
  <si>
    <t>Towards a Theory of Software Developer Job Satisfaction and Perceived Productivity</t>
  </si>
  <si>
    <t>https://www.scopus.com/inward/record.uri?eid=2-s2.0-85072986438&amp;doi=10.1109%2fTSE.2019.2944354&amp;partnerID=40&amp;md5=821b7778211bb8be1baf92ee0a8e53cd</t>
  </si>
  <si>
    <t>Developer satisfaction and work productivity are important considerations for software companies. Enhanced developer satisfaction may improve the attraction, retention and health of employees, while higher productivity should reduce costs and increase customer satisfaction through faster software improvements. Many researchers and companies assume that perceived productivity and job satisfaction are related and may be used as proxies for one another, but these claims are a current topic of debate. There are also many social and technical factors that may impact satisfaction and productivity, but which factors have the most impact is not clear, especially for specific development contexts. Through our research, we developed a theory articulating a bi-directional relationship between software developer job satisfaction and perceived productivity, and identified what additional social and technical factors, challenges and work context variables influence this relationship. The constructs and relationships in our theory were derived in part from related literature in software engineering and knowledge work, and we validated and extended these concepts through a rigorously designed survey instrument. We instantiate our theory with a large software company, which suggests a number of propositions about the relative impact of various factors and challenges on developer satisfaction and perceived productivity. Our survey instrument and analysis approach can be applied to other development settings, while our findings lead to concrete recommendations for practitioners and researchers.  © 1976-2012 IEEE.</t>
  </si>
  <si>
    <t>An RE'21 Workshop on Environment-Driven Requirements Engineering (EnviRE'21)</t>
  </si>
  <si>
    <t>https://www.scopus.com/inward/record.uri?eid=2-s2.0-85118430566&amp;doi=10.1109%2fREW53955.2021.00075&amp;partnerID=40&amp;md5=f9ce2bcac6c851fa8524b71c0f3cdd39</t>
  </si>
  <si>
    <t>We organize a one-day workshop on Environment-Driven Requirements Engineering(EnviRE'21) in conjunction with the 29th IEEE International Requirements Engineering Conference. With the rising influence of AI, IoT, and cyber-physical systems, we realize that the environment, in which the software operates, becomes more open and evolves rapidly with stakeholders' changing needs. EnviRE'21 features one keynote, four accepted papers, and one accepted presentation. Overall, the workshop is aimed at bringing the interested researchers and practitioners together, exchanging ideas and visions, and exploring a set of open problems to pursue in the years to come.  © 2021 IEEE.</t>
  </si>
  <si>
    <t>Specification Patterns for Robotic Missions</t>
  </si>
  <si>
    <t>https://www.scopus.com/inward/record.uri?eid=2-s2.0-85105349732&amp;doi=10.1109%2fTSE.2019.2945329&amp;partnerID=40&amp;md5=1a7532cd4de87a554dbfda6c0b6d264d</t>
  </si>
  <si>
    <t>Mobile and general-purpose robots increasingly support everyday life, requiring dependable robotics control software. Creating such software mainly amounts to implementing complex behaviors known as missions. Recognizing this need, a large number of domain-specific specification languages has been proposed. These, in addition to traditional logical languages, allow the use of formally specified missions for synthesis, verification, simulation or guiding implementation. For instance, the logical language LTL is commonly used by experts to specify missions as an input for planners, which synthesize a robot's required behavior. Unfortunately, domain-specific languages are usually tied to specific robot models, while logical languages such as LTL are difficult to use by non-experts. We present a catalog of 22 mission specification patterns for mobile robots, together with tooling for instantiating, composing, and compiling the patterns to create mission specifications. The patterns provide solutions for recurrent specification problems; each pattern details the usage intent, known uses, relationships to other patterns, and - most importantly - a template mission specification in temporal logic. Our tooling produces specifications expressed in the temporal logics LTL and CTL to be used by planners, simulators or model checkers. The patterns originate from 245 mission requirements extracted from the robotics literature, and they are evaluated upon a total of 441 real-world mission requirements and 1251 mission specifications. Five of these reflect scenarios defined with two well-known industrial partners developing human-size robots. We further validate our patterns' correctness with simulators and two different types of real robots.  © 1976-2012 IEEE.</t>
  </si>
  <si>
    <t>Towards Perspicuity Requirements</t>
  </si>
  <si>
    <t>https://www.scopus.com/inward/record.uri?eid=2-s2.0-85118472802&amp;doi=10.1109%2fREW53955.2021.00029&amp;partnerID=40&amp;md5=25c874c84d95f95046ce2a2b85124b19</t>
  </si>
  <si>
    <t>System quality attributes like explainability, transparency, traceability, explicability, interpretability, understand-ability, and the like are given an increasing weight, both in research and in the industry. All of these attributes can be sub-sumed under the term of 'perspicuity'. We argue in this vision paper that perspicuity is to be regarded as a meaningful and distinct class of quality attributes from which new requirements along with new challenges arise, and that perspicuity as a requirement is needed for legal, societal, and moral reasons, as well as for reasons of consistency within requirements engineering.  © 2021 IEEE.</t>
  </si>
  <si>
    <t>IntRepair: Informed Repairing of Integer Overflows</t>
  </si>
  <si>
    <t>https://www.scopus.com/inward/record.uri?eid=2-s2.0-85075530278&amp;doi=10.1109%2fTSE.2019.2946148&amp;partnerID=40&amp;md5=cb73ff12f50106efb585822946039217</t>
  </si>
  <si>
    <t>Integer overflows have threatened software applications for decades. Thus, in this paper, we propose a novel technique to provide automatic repairs of integer overflows in C source code. Our technique, based on static symbolic execution, fuses detection, repair generation and validation. This technique is implemented in a prototype named IntRepair. We applied IntRepair to 2,052 C programs (approx. 1 million lines of code) contained in SAMATE's Juliet test suite and 50 synthesized programs that range up to 20 KLOC. Our experimental results show that IntRepair is able to effectively detect integer overflows and successfully repair them, while only increasing the source code (LOC) and binary (Kb) size by around 1 percent, respectively. Further, we present the results of a user study with 30 participants which shows that IntRepair repairs are more than 10x efficient as compared to manually generated code repairs.  © 1976-2012 IEEE.</t>
  </si>
  <si>
    <t>Detecting Requirements Smells with Deep Learning: Experiences, Challenges and Future Work</t>
  </si>
  <si>
    <t>https://www.scopus.com/inward/record.uri?eid=2-s2.0-85118447318&amp;doi=10.1109%2fREW53955.2021.00027&amp;partnerID=40&amp;md5=b6a1a97c3e002134847cd7b87e2e43c3</t>
  </si>
  <si>
    <t>Requirements Engineering (RE) is one of the initial phases when building a software system. The success or failure of a software project is firmly tied to this phase, based on communication among stakeholders using natural language. The problem with natural language is that it can easily lead to different understandings if it is not expressed precisely by the stakeholders involved. This results in building a product which is different from the expected one. Previous work proposed to enhance the quality of the software requirements by detecting language errors based on ISO 29148 requirements language criteria. The existing solutions apply classical Natural Language Processing (NLP) to detect them. NLP has some limitations, such as domain dependability which results in poor generalization capability. Therefore, this work aims to improve the previous work by creating a manually labeled dataset and using ensemble learning, Deep Learning (DL), and techniques such as word embeddings and transfer learning to overcome the generalization problem that is tied with classical NLP and improve precision and recall metrics using a manually labeled dataset. The current findings show that the dataset is unbalanced and which class examples should be added more. It is tempting to train algorithms even if the dataset is not considerably representative. Whence, the results show that models are overfitting; in Machine Learning this issue is adressed by adding more instances to the dataset, improving label quality, removing noise, and reducing the learning algorithms complexity, which is planned for this research.  © 2021 IEEE.</t>
  </si>
  <si>
    <t>Towards Trust in Complex Cloud-based ERP Systems by Informing Users about the System Status</t>
  </si>
  <si>
    <t>https://www.scopus.com/inward/record.uri?eid=2-s2.0-85118439653&amp;doi=10.1109%2fREW53955.2021.00059&amp;partnerID=40&amp;md5=28877fcfb0f22adf2afd1c7822e28f84</t>
  </si>
  <si>
    <t>Modern cloud-based ERP systems are complex distributed software applications. These systems became more powerful over the last decades and provide more features to satisfy user needs than previous generations of ERP systems. Furthermore, they are integrated with other cloud-based systems. [Question/problem] The resulting increase in complexity leads to a higher probability of failures within this integrated system. This makes it difficult for users to fully understand these systems and even qualified key users don't have an overview of possible system issues anymore. As a result, the number of support calls and diffuse support ticket requests have increased in the last years. Moreover, ERP partner organizations such as insideAx experience that users lose trust in their systems. [Principal idea/results] The goal of our work is to foster the trust of ERP users in cloud-based ERP systems and to reduce the number of unnecessary support requests, by enhancing existing user feedback and monitoring mechanisms and provide a visualization of system health indicators to users. Overall, these visualizations and explanations of the system health status need to be easy to understand by users. [Contribution] In this workshop paper, we provide insights from industry on how to foster user trust in complex software systems and depict a conceptual solution which makes use of system monitoring data to communicate the system status to users in a simple and understandable way. Our conceptual solution, for which we also provide a first implementation architecture proposal, foresees that simple modifications to the software and ambient light devices allow to build such visualizations. We consider this solution to be a novel extension to existing user feedback and monitoring approaches and therefore relevant for CrowdRE.  © 2021 IEEE.</t>
  </si>
  <si>
    <t>How to 'DODGE' Complex Software Analytics</t>
  </si>
  <si>
    <t>https://www.scopus.com/inward/record.uri?eid=2-s2.0-85072973761&amp;doi=10.1109%2fTSE.2019.2945020&amp;partnerID=40&amp;md5=8a81d86ea8b77643d9dbf653d9211219</t>
  </si>
  <si>
    <t>Machine learning techniques applied to software engineering tasks can be improved by hyperparameter optimization, i.e., automatic tools that find good settings for a learner's control parameters. We show that such hyperparameter optimization can be unnecessarily slow, particularly when the optimizers waste time exploring 'redundant tunings', i.e., pairs of tunings which lead to indistinguishable results. By ignoring redundant tunings, DODGE( E)E), a tuning tool, runs orders of magnitude faster, while also generating learners with more accurate predictions than seen in prior state-of-the-art approaches.  © 1976-2012 IEEE.</t>
  </si>
  <si>
    <t>Multi-perspective APT Attack Risk Assessment Framework using Risk-Aware Problem Domain Ontology</t>
  </si>
  <si>
    <t>https://www.scopus.com/inward/record.uri?eid=2-s2.0-85118462555&amp;doi=10.1109%2fREW53955.2021.00071&amp;partnerID=40&amp;md5=9246f76a0aeb61a4f7f8f0e9faec23e5</t>
  </si>
  <si>
    <t>Cyber-attacks, which affect a wide range of areas such as political, economic, and social organizations, continue to evolve along with rapid changes in the IT environment, becoming more intelligent and complex. Especially, APT attacks have specific targets with obvious goals and use complex strategies from multiple perspectives. To proactively defend against these potential attacks, it is important to assess security risks based on a comprehensive and systematic understanding of APT attacks. In this paper, we propose the APT Attack Risk Assessment Framework to evaluate the security risks for specific APT attacks, using Risk-Aware Problem Domain Ontology. The proposed framework can assess the risks in which a specific APT attack affects an organization within a domain.  © 2021 IEEE.</t>
  </si>
  <si>
    <t>From Textual to Verbal Communication: Towards Applying Sentiment Analysis to a Software Project Meeting</t>
  </si>
  <si>
    <t>https://www.scopus.com/inward/record.uri?eid=2-s2.0-85118442260&amp;doi=10.1109%2fREW53955.2021.00065&amp;partnerID=40&amp;md5=e84ed2482cb72021915f749868a3c9e3</t>
  </si>
  <si>
    <t>Sentiment analysis gets increasing attention in software engineering with new tools emerging from new insights provided by researchers. Existing use cases and tools are meant to be used for textual communication such as comments on collaborative version control systems. While this can already provide useful feedback for development teams, a lot of communication takes place in meetings and is not suited for present tool designs and concepts. In this paper, we present a concept that is capable of processing live meeting audio and classifying transcribed statements into sentiment polarity classes. We combine the latest advances in open source speech recognition with previous research in sentiment analysis. We tested our approach on a student software project meeting to gain proof of concept, showing moderate agreement between the classifications of our tool and a human observer on the meeting audio. Despite the preliminary character of our study, we see promising results motivating future research in sentiment analysis on meetings. For example, the polarity classification can be extended to detect destructive behaviour that can endanger project success.  © 2021 IEEE.</t>
  </si>
  <si>
    <t>Preface of the Workshop Organizers</t>
  </si>
  <si>
    <t>https://www.scopus.com/inward/record.uri?eid=2-s2.0-85118434415&amp;doi=10.1109%2fREW53955.2021.00036&amp;partnerID=40&amp;md5=bc5e0f5a4e131b65f37f81a08b7c87e5</t>
  </si>
  <si>
    <t>Convergence rate of Artificial Neural Networks for estimation in software development projects</t>
  </si>
  <si>
    <t>https://www.scopus.com/inward/record.uri?eid=2-s2.0-85107046241&amp;doi=10.1016%2fj.infsof.2021.106627&amp;partnerID=40&amp;md5=8582cb5f5382a4afe89f034f0d440c51</t>
  </si>
  <si>
    <t>Context: Nowadays, companies are investing in brand new software, given that fact they always need help with estimating software development, effort, costs, and the period of time needed for completing the software itself. In this paper, four different architectures of Artificial Neural Networks (ANN), as one of the most desired tools for predicting and estimating effort in software development, were used. Objective: This paper aims to determine the convergence rate of each of the proposed ANNs, when obtaining the minimum relative error, first depending on the cost effect function, then on the nature of the data on which the training, testing, and validation is performed. Method: Magnitude relative error (MRE) is calculated based on Taguchi's orthogonal plans for each of these four proposed ANN architectures. The fuzzification method, five different datasets, the clustering method for input values of each dataset, and prediction were used to achieve the best model for estimation. Results: Based on performed parts of the experiment, it can be concluded that the convergence rate of each proposed architecture depends on the cost effect function and the nature of projects in different datasets. By following the prediction throughout all experimental parts, it can be further confirmed that ANN-L36 gave the best results in this proposed approach. Conclusion: The main advantages of this model are as follows: the number of iterations is less than 10, shortened effort estimation time thanks to convergence rate, simple architecture of each proposed ANN, large coverage of different values of actual project efficiency, and minimal MMRE. This model can also serve as an idea for the construction of a tool that would be able to reliably, efficiently and accurately estimate the effort when developing various software projects. © 2021 The Author(s)</t>
  </si>
  <si>
    <t>Explainability Auditing for Intelligent Systems: A Rationale for Multi-Disciplinary Perspectives</t>
  </si>
  <si>
    <t>https://www.scopus.com/inward/record.uri?eid=2-s2.0-85118453039&amp;doi=10.1109%2fREW53955.2021.00030&amp;partnerID=40&amp;md5=149329a34e818bbc6070b90be3194e16</t>
  </si>
  <si>
    <t>National and international guidelines for trustworthy artificial intelligence (AI) consider explainability to be a central facet of trustworthy systems. This paper outlines a multi-disciplinary rationale for explainability auditing. Specifically, we propose that explainability auditing can ensure the quality of explainability of systems in applied contexts and can be the basis for certification as a means to communicate whether systems meet certain explainability standards and requirements. Moreover, we emphasize that explainability auditing needs to take a multi-disciplinary perspective, and we provide an overview of four perspectives (technical, psychological, ethical, legal) and their respective benefits with respect to explainability auditing.  © 2021 IEEE.</t>
  </si>
  <si>
    <t>Proceedings - 29th IEEE International Requirements Engineering Conference Workshops, REW 2021</t>
  </si>
  <si>
    <t>https://www.scopus.com/inward/record.uri?eid=2-s2.0-85118452982&amp;partnerID=40&amp;md5=cb808e09c6ddaa31f7557ba1746cf7d5</t>
  </si>
  <si>
    <t>The proceedings contain 66 papers. The topics discussed include: eliciting smartphone app requirements for helping senior people: a questionnaire approach; requirements for online user feedback management in RE tasks; the role of environmental deviations in engineering robust systems; model-based method to utilize a catalogue of quality requirements in software development; a model-based conceptualization of requirements for compliance checking of data processing against GDPR; Dash+: extending alloy with hierarchical states and replicated processes for modelling transition systems; towards efficient use case modeling with automated domain classification and term recommendation; and generating sequence diagram from natural language requirements.</t>
  </si>
  <si>
    <t>Security Requirements as Code: Example from VeriDevOps Project</t>
  </si>
  <si>
    <t>https://www.scopus.com/inward/record.uri?eid=2-s2.0-85118455050&amp;doi=10.1109%2fREW53955.2021.00063&amp;partnerID=40&amp;md5=7e4b064f4892afe07506ef330e3321b8</t>
  </si>
  <si>
    <t>This position paper presents and illustrates the concept of security requirements as code - a novel approach to security requirements specification. The aspiration to minimize code duplication and maximize its reuse has always been driving the evolution of software development approaches. Object-Oriented programming (OOP) takes these approaches to the state in which the resulting code conceptually maps to the problem that the code is supposed to solve. People nowadays start learning to program in the primary school. On the other hand, requirements engineers still heavily rely on natural language based techniques to specify requirements. The key idea of this paper is: artifacts produced by the requirements process should be treated as input to the regular object-oriented analysis. Therefore, the contribution of this paper is the presentation of the major concepts for the security requirements as the code method that is illustrated with a real industry example from the VeriDevOps project.  © 2021 IEEE.</t>
  </si>
  <si>
    <t>Code smell detection using feature selection and stacking ensemble: An empirical investigation</t>
  </si>
  <si>
    <t>https://www.scopus.com/inward/record.uri?eid=2-s2.0-85107643307&amp;doi=10.1016%2fj.infsof.2021.106648&amp;partnerID=40&amp;md5=a1ee5fad86d7313b7c9c3e6ea7cf0075</t>
  </si>
  <si>
    <t>Context: Code smell detection is the process of identifying code pieces that are poorly designed and implemented. Recently more research has been directed towards machine learning-based approaches for code smells detection. Many classifiers have been explored in the literature, yet, finding an effective model to detect different code smells types has not yet been achieved. Objective: The main objective of this paper is to empirically investigate the capabilities of stacking heterogeneous ensemble model in code smell detection. Methods: Gain feature selection technique was applied to select relevant features in code smell detection. Detection performance of 14 individual classifiers was investigated in the context of two class-level and four method-level code smells. Then, three stacking ensembles were built using all individual classifiers as base classifiers, and three different meta-classifiers (LR, SVM and DT). Results: GP, MLP, DT and SVM(Lin) classifiers were among the best performing classifiers in detecting most of the code smells. On the other hand, SVM(Sig), NB(B), NB(M), and SGD were among the least accurate classifiers for most smell types. The stacking ensemble with LR and SVM meta-classifiers achieved a consistent high detection performance in class-level and method-level code smells compared to all individual models. Conclusion: This paper concludes that the detection performance of the majority of individual classifiers varied from one code smell type to another. However, the detection performance of the stacking ensemble with LR and SVM meta-classifiers was consistently superior over all individual classifiers in detecting different code smell types. © 2021 Elsevier B.V.</t>
  </si>
  <si>
    <t>Towards Norm Classification: An Initial Analysis of HIPAA Breaches</t>
  </si>
  <si>
    <t>https://www.scopus.com/inward/record.uri?eid=2-s2.0-85118461174&amp;doi=10.1109%2fREW53955.2021.00074&amp;partnerID=40&amp;md5=197a540083c4ac88f7b3e896c617b683</t>
  </si>
  <si>
    <t>Regulatory policies, like the US Health Insurance Portability and Accountability Act (HIPAA), impose the social norms mediated by software-intensive systems. Breaches, modeled as norm violations, can help elicit security and privacy requirements to prevent future system failures. This paper reports our initial analysis of 38 HIPAA breaches with the objective of classifying them into the different norm types: commitments, authorizations, or prohibitions. The results show only limited distinguishing power of textual features, and reveal the fundamental interchangeability of commitments and prohibitions.  © 2021 IEEE.</t>
  </si>
  <si>
    <t>A sustainable-development approach for self-adaptive cyber–physical system's life cycle: A systematic mapping study</t>
  </si>
  <si>
    <t>https://www.scopus.com/inward/record.uri?eid=2-s2.0-85107766571&amp;doi=10.1016%2fj.jss.2021.111010&amp;partnerID=40&amp;md5=d448645aacc3ff1b088bd1b3a1cb12db</t>
  </si>
  <si>
    <t>Cyber–Physical Systems (CPS) refer to a new generation of systems where the cyber and physical layers are –strongly– interconnected. The development of these systems requires two fundamental parts. First, the design of sustainable architectures –centered on adaptation, throughout a System-Development Life-Cycle (SDLC)– to develop robust and economically profitable products. Second, the use of self-adaptive techniques to adjust CPSs to the evolving circumstances of their operation context. This work presents a systematic mapping study (SMS) that discusses different approaches used to develop self-adaptive CPSs (SA-CPSs) at each stage of the SDLC, focused on sustainability. The results show trends such as (i) Designs are not limited to particular application domains, (ii) Performance was the most commonly used attribute, and (iii) Monitor–Analyze–Plan–Execute over a shared Knowledge (MAPE-K) is the predominant feedback loop applied in the cyber layer. The results also raise challenges such as (i) How to design and evaluate sustainable SA-CPSs, (ii) How to apply unit and integration testing in the development of SA-CPSs, and (iii) How to develop feedback loops on SA-CPSs with the integration of machine-learning techniques. © 2021 Elsevier Inc.</t>
  </si>
  <si>
    <t>A Model-based Conceptualization of Requirements for Compliance Checking of Data Processing against GDPR</t>
  </si>
  <si>
    <t>https://www.scopus.com/inward/record.uri?eid=2-s2.0-85118465415&amp;doi=10.1109%2fREW53955.2021.00009&amp;partnerID=40&amp;md5=d8363364604054433bd8c7f81566f76b</t>
  </si>
  <si>
    <t>The General Data Protection Regulation (GDPR) has been recently introduced to harmonize the different data privacy laws across Europe. Whether inside the EU or outside, organizations have to comply with the GDPR as long as they handle personal data of EU residents. The organizations with whom personal data is shared are referred to as data controllers. When controllers subcontract certain services that involve processing personal data to service providers (also known as data processors), then a data processing agreement (DPA) has to be issued. This agreement regulates the relationship between the controllers and processors and also ensures the protection of individuals' personal data. Compliance with the GDPR is challenging for organizations since it is large and relies on complex legal concepts. In this paper, we draw on model-driven engineering to build a machine-analyzable conceptual model that characterizes DPA-related requirements in the GDPR. Further, we create a set of criteria for checking the compliance of a given DPA against the GDPR and discuss how our work in this paper can be adapted to develop an automated compliance checking solution.  © 2021 IEEE.</t>
  </si>
  <si>
    <t>A Quest of Self-Explainability: When Causal Diagrams meet Autonomous Urban Traffic Manoeuvres</t>
  </si>
  <si>
    <t>https://www.scopus.com/inward/record.uri?eid=2-s2.0-85118444577&amp;doi=10.1109%2fREW53955.2021.00035&amp;partnerID=40&amp;md5=f52859a52fe57d753fe59c55514233b4</t>
  </si>
  <si>
    <t>While autonomous systems are increasingly capturing the markets, they also become more and more complex. Thus, the (self-) explainability of these complex and adaptive systems becomes evermore important. We introduce explainability to our previous work on formally proving properties of autonomous urban traffic manoeuvres. We build causal diagrams by connecting actions of a crossing protocol with their reasons and derive explanation paths from these diagrams. We strive to bring our formal methods approach together with requirements engineering approaches, by suggesting to use run-time requirements engineering to update our causal diagrams at run-time.  © 2021 IEEE.</t>
  </si>
  <si>
    <t>Knowledge-based Sense Disambiguation of Multiword Expressions in Requirements Documents</t>
  </si>
  <si>
    <t>https://www.scopus.com/inward/record.uri?eid=2-s2.0-85118452989&amp;doi=10.1109%2fREW53955.2021.00017&amp;partnerID=40&amp;md5=68d8afe26d4863a45b1598e00cf181ee</t>
  </si>
  <si>
    <t>Understanding the meaning and the senses of expressions is essential to analyze natural language requirements. Disambiguation of expressions in their context is needed to prevent misinterpretations. Current knowledge-based disambiguation approaches only focus on senses of single words and miss out on linking the shared meaning of expressions consisting of multiple words. As these expressions are common in requirements, we propose a sense disambiguation approach that is able to detect and disambiguate multiword expressions. We use a two-tiered approach to be able to use different techniques for detection and disambiguation. Initially, a conditional random field detects multiword expressions. Afterwards, the approach disambiguates these expressions and retrieves the corresponding senses using a knowledge-based approach. The knowledge-based approach has the benefit that only the knowledge base has to be exchanged to adapt the approach to new domains and knowledge. Our approach is able to detect multiword expressions with an F1-score of 88.4% in an evaluation on 997 requirement sentences. The sense disambiguation achieves up to 57% F1-score.  © 2021 IEEE.</t>
  </si>
  <si>
    <t>Keep Your Stakeholders Engaged: Interactive Vision Videos in Requirements Engineering</t>
  </si>
  <si>
    <t>https://www.scopus.com/inward/record.uri?eid=2-s2.0-85118468360&amp;doi=10.1109%2fREW53955.2021.00014&amp;partnerID=40&amp;md5=ac47641cd336587b198332a69842ca85</t>
  </si>
  <si>
    <t>One of the most important issues in requirements engineering (RE) is the alignment of stakeholders' mental models. Making sure that all stakeholders share the same vision of a changing system is crucial to the success of any project. Misaligned mental models of stakeholders can lead to conflicting requirements. A promising approach to this problem is the use of video showing a system vision, so-called vision videos, which help stakeholders to disclose, discuss, and align their mental models of the future system. However, videos have the drawback of allowing viewers to adopt a passive role, as has been shown in research on e-learning. In this role, viewers tend to be inactive, unfocused and bored while watching a video. In this paper, we learn and adopt findings from scientific literature in the field of e-learning on how to mitigate this passive role while watching vision videos in requirements engineering. In this way, we developed concepts that incorporate interactive elements into vision videos to help viewers stay focused. These elements include questions that are asked during the video and ways for viewers to decide what happens next in the video. In a preliminary evaluation with twelve participants, we found statistically significant differences when comparing the interactive vision videos with their traditional form. Using an interactive vision videos, viewers are noticeably more engaged and gather more information on the shown system.  © 2021 IEEE.</t>
  </si>
  <si>
    <t>Welcome from the Organizers FormReq 2021</t>
  </si>
  <si>
    <t>https://www.scopus.com/inward/record.uri?eid=2-s2.0-85118440094&amp;doi=10.1109%2fREW53955.2021.00061&amp;partnerID=40&amp;md5=475dedd3a35ecfd73c0e85214d369806</t>
  </si>
  <si>
    <t>A Survey on Adaptive Random Testing</t>
  </si>
  <si>
    <t>https://www.scopus.com/inward/record.uri?eid=2-s2.0-85107463544&amp;doi=10.1109%2fTSE.2019.2942921&amp;partnerID=40&amp;md5=19de8c888d4e1c42859cb27247ac7740</t>
  </si>
  <si>
    <t>Random testing (RT) is a well-studied testing method that has been widely applied to the testing of many applications, including embedded software systems, SQL database systems, and Android applications. Adaptive random testing (ART) aims to enhance RT's failure-detection ability by more evenly spreading the test cases over the input domain. Since its introduction in 2001, there have been many contributions to the development of ART, including various approaches, implementations, assessment and evaluation methods, and applications. This paper provides a comprehensive survey on ART, classifying techniques, summarizing application areas, and analyzing experimental evaluations. This paper also addresses some misconceptions about ART, and identifies open research challenges to be further investigated in the future work.  © 1976-2012 IEEE.</t>
  </si>
  <si>
    <t>Welcome to the Fifth International Workshop on Learning from Other Disciplines for Requirements Engineering (D4RE'21)</t>
  </si>
  <si>
    <t>https://www.scopus.com/inward/record.uri?eid=2-s2.0-85118456658&amp;doi=10.1109%2fREW53955.2021.00013&amp;partnerID=40&amp;md5=2b2d227b086c6c3008cfa068fdcef539</t>
  </si>
  <si>
    <t>Towards Technology Acceptance: a Bayesian Network of soft requirements, the case of the NHS COVID-19 Test and Trace App</t>
  </si>
  <si>
    <t>https://www.scopus.com/inward/record.uri?eid=2-s2.0-85118456776&amp;doi=10.1109%2fREW53955.2021.00026&amp;partnerID=40&amp;md5=3034ec66e78a9c21f21946aad24ab986</t>
  </si>
  <si>
    <t>Context: With the growing importance and complexity of software-based systems in relevant domain areas such as healthcare, education and e-government, acceptance of software products is essential.Problem / Motivation: We require to understand, model, and predict decisions taken by end users regarding the adoption and utilization of software products, where soft factors (such as human values, motivations and attitudes) need to be taken into account.Idea: In this paper, we address this need by using a novel probabilistic approach that allows the prediction of end users' decisions and ranks soft factors importance in taking these decisions.Solution and Early Results: We implement a computational Bayesian network to model hidden states and their relationships to the dynamics of technology acceptance. The model has been applied in the healthcare domain using the NHS COVID-19 Test and Trace app (COVID-19 app). We found that soft factors such as Fear of infection and Altruism were important for the COVID-19 app acceptance. The results are reported as part of a two stage-validation of the model.  © 2021 IEEE.</t>
  </si>
  <si>
    <t>Welcome to the First International Workshop on Requirements Engineering for Explainable Systems (RE4ES)</t>
  </si>
  <si>
    <t>https://www.scopus.com/inward/record.uri?eid=2-s2.0-85118422640&amp;doi=10.1109%2fREW53955.2021.00028&amp;partnerID=40&amp;md5=5eeef223d865f1e18635eab3bfd8acac</t>
  </si>
  <si>
    <t>Welcome to the First International Workshop on Requirements Engineering for Explainable Systems (RE4ES), where we aim to advance requirements engineering (RE) for explainable systems, foster interdisciplinary exchange, and build a community. On the one hand, we believe that the methods and techniques of the RE community can add much value to explainability research. On the other hand, we have to ensure that we develop techniques fitted to the needs of other communities.This first workshop explores synergies between the RE community and other communities already researching explainability.To this end, we have based our agenda on a mix of paper presentations from authors of different domains, one keynote from industry and one from research, as well as interactive activities to stimulate lively discussions.  © 2021 IEEE.</t>
  </si>
  <si>
    <t>Self-Adaptive Security for SLA Based Smart Contract</t>
  </si>
  <si>
    <t>https://www.scopus.com/inward/record.uri?eid=2-s2.0-85118426722&amp;doi=10.1109%2fREW53955.2021.00069&amp;partnerID=40&amp;md5=16d85c8f57dc2ce978dfb66408908f7c</t>
  </si>
  <si>
    <t>The current smart contracts development practices do not follow a standard security development process to understand and explore the security vulnerabilities and attacks in smart contracts. We propose a self-adaptive security modeling approach for modeling and analyzing Service Level Agreement (SLA) based smart contracts using attack scenarios and goal models. There are many security vulnerabilities and bugs in the smart contract due to inconsistencies in the design of smart contracts. The objective of the proposed research is to help the smart contract security requirements designers and developers to understand the security vulnerabilities, concerns, and to propose a self-adaptive security approach to provide countermeasures to detect and mitigate these attacks in the SLA smart contract in the domain of Blockchain-Based Cloud (BBC).  © 2021 IEEE.</t>
  </si>
  <si>
    <t>Easy-to-Deploy API Extraction by Multi-Level Feature Embedding and Transfer Learning</t>
  </si>
  <si>
    <t>https://www.scopus.com/inward/record.uri?eid=2-s2.0-85073564213&amp;doi=10.1109%2fTSE.2019.2946830&amp;partnerID=40&amp;md5=d8b8d08d7bd47cb0e468854f3d1637d9</t>
  </si>
  <si>
    <t>Application Programming Interfaces (APIs) have been widely discussed on social-technical platforms (e.g., Stack Overflow). Extracting API mentions from such informal software texts is the prerequisite for API-centric search and summarization of programming knowledge. Machine learning based API extraction has demonstrated superior performance than rule-based methods in informal software texts that lack consistent writing forms and annotations. However, machine learning based methods have a significant overhead in preparing training data and effective features. In this paper, we propose a multi-layer neural network based architecture for API extraction. Our architecture automatically learns character-, word- and sentence-level features from the input texts, thus removing the need for manual feature engineering and the dependence on advanced features (e.g., API gazetteers) beyond the input texts. We also propose to adopt transfer learning to adapt a source-library-trained model to a target-library, thus reducing the overhead of manual training-data labeling when the software text of multiple programming languages and libraries need to be processed. We conduct extensive experiments with six libraries of four programming languages which support diverse functionalities and have different API-naming and API-mention characteristics. Our experiments investigate the performance of our neural architecture for API extraction in informal software texts, the importance of different features, the effectiveness of transfer learning. Our results confirm not only the superior performance of our neural architecture than existing machine learning based methods for API extraction in informal software texts, but also the easy-to-deploy characteristic of our neural architecture.  © 1976-2012 IEEE.</t>
  </si>
  <si>
    <t>Holistic Explainability Requirements for End-to-End Machine Learning in IoT Cloud Systems</t>
  </si>
  <si>
    <t>https://www.scopus.com/inward/record.uri?eid=2-s2.0-85118443218&amp;doi=10.1109%2fREW53955.2021.00034&amp;partnerID=40&amp;md5=56d8c33099d6e235924b388dba2f21d7</t>
  </si>
  <si>
    <t>End-to-end machine learning (ML) in Internet of Things (IoT) Cloud systems consists of multiple processes, covering data, model, and service engineering, and involves multiple stakeholders. Therefore, to be able to explain ML to relevant stakeholders, it is important to identify explainability requirements in a holistic manner. In this paper, we present our methodology to address explainability requirements for end-to-end ML in developing ML services to be deployed within IoT Cloud systems. We identify and classify explainability requirements engineering through (i) involvement of relevant stakeholders, (ii) end-to-end data, model, and service engineering processes, and (iii) multiple explainability aspects. We present our work with a case study of predictive maintenance for Base Transceiver Stations (BTS) in the telco domain.  © 2021 IEEE.</t>
  </si>
  <si>
    <t>Welcome to the Fifth International Workshop on Crowd-Based Requirements Engineering (CrowdRE'21)</t>
  </si>
  <si>
    <t>https://www.scopus.com/inward/record.uri?eid=2-s2.0-85118468876&amp;doi=10.1109%2fREW53955.2021.00050&amp;partnerID=40&amp;md5=df3b7f2784b6370325a4f60a31d8f8ec</t>
  </si>
  <si>
    <t>Welcome to the 5th International Workshop on Crowd-Based Requirements Engineering (CrowdRE'21), where scientists and representatives of industry meet to exchange ideas, experiences, and other contributions regarding the state of the art of Crowd-Based Requirements Engineering (CrowdRE). The discipline of CrowdRE seeks to address the challenges of traditional requirements engineering (RE) in scaling up to settings with thousands to millions of users of (software) products or (software-driven) services, who form a large and heterogeneous group that can be denoted as a 'crowd' [1, 3]. The user feedback generated by the crowd, such as texts or usage data, can be a valuable source of requirements, problems, wishes, and needs. Responding quickly, effectively, and iteratively to this feedback can greatly increase a product's success. CrowdRE comprises any approach that provides RE with suitable means for this crowd paradigm, especially by involving the crowd and by collecting, harmonizing, analyzing, and interpreting their user feedback.  © 2021 IEEE.</t>
  </si>
  <si>
    <t>Eigth International Workshop on Artificial Intelligence and Requirements Engineering (AIRE'21)</t>
  </si>
  <si>
    <t>https://www.scopus.com/inward/record.uri?eid=2-s2.0-85118437570&amp;doi=10.1109%2fREW53955.2021.00015&amp;partnerID=40&amp;md5=dfe6514c84b96b5f6208a0ffeea7bb67</t>
  </si>
  <si>
    <t>Eliciting Smartphone App Requirements for Helping Senior People: A Questionnaire Approach</t>
  </si>
  <si>
    <t>https://www.scopus.com/inward/record.uri?eid=2-s2.0-85118445877&amp;doi=10.1109%2fREW53955.2021.00049&amp;partnerID=40&amp;md5=2be590669df54218f5eb65a9a3d0ae3e</t>
  </si>
  <si>
    <t>The world's unprecedented growth of the senior demographic is bringing key age-related issues to the forefront. Issues such as memory loss, vision impairment, hearing loss, loss of mobility (or loss of dexterity in the hands), and speech loss prevent seniors from interacting with others. We believe that a lot can be done to improve seniors' lives, but current smartphone apps are often not usable or adaptable enough to address these issues. Specifically, current app development practices do not seem to adequately consider seniors' needs and possibly lack a process that includes asking appropriate questions, building relevant scenarios, or coming up with essential requirements. We observe that omitting questions and asking irrelevant or incorrect questions in the requirements elicitation phase needs to be avoided. We propose a Goals, Questions, Scenarios, Requirements (GQSR) Elicitation framework as well as an expanded questionnaire approach for requirements elicitation. We develop improved guidelines and rules for questions as part of the question/interview process. Through asking important questions and applying the GQSR framework, we developed the smartphone app, HOPE (Helping Our People Easily), with the intention of helping seniors in their daily lives and alleviating problems such as aphasia. The GQSR framework defines nonfunctional requirements (NFRs), FRs, questions, and scenarios producing questionnaires for the purposes of interviewing seniors. We achieve traceability between the GQSR Requirements Engineering framework and the HOPE smartphone app. HOPE, a real mobile app targeting seniors, is used to illustrate and evaluate our framework.  © 2021 IEEE.</t>
  </si>
  <si>
    <t>Machine Learning in Requirements Engineering: A Mapping Study</t>
  </si>
  <si>
    <t>https://www.scopus.com/inward/record.uri?eid=2-s2.0-85118465921&amp;doi=10.1109%2fREW53955.2021.00023&amp;partnerID=40&amp;md5=6d34a44a870b264492fdc071fc0470cc</t>
  </si>
  <si>
    <t>Machine learning (ML) techniques are used to make the software development process more efficient and effective. Many ML approaches have also been proposed to automate Requirements Engineering (RE) activities such as ambiguity detection, traceability analysis and to address complex RE challenges. The overall goal of this research is to explore the state of the art of application of ML in RE and to determine the effectiveness of ML in improving the RE process and artefacts. Following the Evidence-Based Software Engineering approach, we performed a mapping study of the empirical studies on ML techniques and approaches used in RE published between 2010 and April 2020. Data were extracted from the selected papers about the ML techniques, problems, and challenges of using ML, identification of the used datasets, and the evaluation metrics employed to assess the ML techniques. We analyzed 65 relevant papers in this mapping study. Our analysis shows that ML is an effective tool for automating RE analysis tasks, overcoming complexity, and reducing cost and time. We also present the gaps in the ML for RE literature and suggest areas that need further research.  © 2021 IEEE.</t>
  </si>
  <si>
    <t>A hybrid code representation learning approach for predicting method names</t>
  </si>
  <si>
    <t>https://www.scopus.com/inward/record.uri?eid=2-s2.0-85107616552&amp;doi=10.1016%2fj.jss.2021.111011&amp;partnerID=40&amp;md5=e96fd839823d7d7ff6490f49b2347f9b</t>
  </si>
  <si>
    <t>Program semantic properties such as class names, method names, and variable names and types play an important role in software development and maintenance. Method names are of particular importance because they provide the cornerstone of abstraction for developers to communicate with each other for various purposes (e.g., code review and program comprehension). Existing method name prediction approaches often represent code as lexical tokens or syntactical AST (abstract syntax tree) paths, making them difficult to learn code semantics and hindering their effectiveness in predicting method names. Initial attempts have been made to represent code as execution traces to capture code semantics, but suffer scalability in collecting execution traces. In this paper, we propose a hybrid code representation learning approach, named METH2SEQ, to encode a method as a sequence of distributed vectors. METH2SEQ represents a method as (1) a bag of paths on the program dependence graph, (2) a sequence of typed intermediate representation statements and (3) a sentence of natural language comment, to scalably capture code semantics. The learned sequence of vectors of a method is fed to a decoder model to predict method names. Our evaluation with a dataset of 280.5K methods in 67 Java projects has demonstrated that METH2SEQ outperforms the two state-of-the-art code representation learning approaches in F1-score by 92.6% and 36.6%, while also outperforming two state-of-the-art method name prediction approaches in F1-score by 85.6% and 178.1%. © 2021 Elsevier Inc.</t>
  </si>
  <si>
    <t>Enhancing Trustability of Android Applications via User-Centric Flexible Permissions</t>
  </si>
  <si>
    <t>https://www.scopus.com/inward/record.uri?eid=2-s2.0-85095933724&amp;doi=10.1109%2fTSE.2019.2941936&amp;partnerID=40&amp;md5=e536885ea19210f54d2757f994cac6d8</t>
  </si>
  <si>
    <t>The Android OS market is experiencing a growing share globally. It is becoming the mobile platform of choice for an increasing number of users. People rely on Android mobile devices for surfing the web, purchasing products, or to be part of a social network. The large amount of personal information that is exchanged makes privacy an important concern. As a result, the trustability of mobile apps is a fundamental aspect to be considered, particularly with regard to meeting the expectations of end users. The rigidities of the Android permission model confine end users into a secondary role, offering the only option of choosing between either privacy or functionalities. In this paper, we aim at improving the trustability of Android apps by proposing a user-centric approach to the flexible management of Android permissions. The proposed approach empowers end users to selectively grant permission by specifying (i) the desired level of permissions granularity and (ii) the specific features of the app in which the chosen permission levels are granted. Four experiments have been designed, conducted, and reported for evaluating it. The experiments consider performance, usability, and acceptance from both the end user's and developer's perspective. Results confirm confidence on the approach. © 1976-2012 IEEE.</t>
  </si>
  <si>
    <t>Applying Transfer Learning to Sentiment Analysis in Social Media</t>
  </si>
  <si>
    <t>https://www.scopus.com/inward/record.uri?eid=2-s2.0-85118462090&amp;doi=10.1109%2fREW53955.2021.00060&amp;partnerID=40&amp;md5=603fc3815a83261af26382df074d9079</t>
  </si>
  <si>
    <t>Context: Sentiment analysis is an NLP technique that can be used to automatically obtain the sentiment of a crowd of end-users regarding a software application. However, applying sentiment analysis is a difficult task, especially considering the need of obtaining enough good quality data for training a Machine Learning (ML) model. To address this challenge, transfer learning can help us save time and get better performance results with a limited amount of data. Objective: In this paper, we aim at identifying to which degree transfer learning improves the results of sentiment analysis of messages shared by end-users in social media. Method: We propose a tool-supported framework able to monitor and analyze the sentiment of tweets with different ML models and settings. Using the proposed framework, we apply transfer learning and conduct a set of experiments with multiple datasets. Results: The performance of different ML models with transfer learning from different datasets are obtained and discussed, showing how different factors affect the results, and discussing how they have to be considered when applying transfer learning.  © 2021 IEEE.</t>
  </si>
  <si>
    <t>Analyzing privacy policies through syntax-driven semantic analysis of information types</t>
  </si>
  <si>
    <t>https://www.scopus.com/inward/record.uri?eid=2-s2.0-85105552703&amp;doi=10.1016%2fj.infsof.2021.106608&amp;partnerID=40&amp;md5=44ee6ea049b6c9917b284c2c6c2bdec7</t>
  </si>
  <si>
    <t>Context: Several government laws and app markets, such as Google Play, require the disclosure of app data practices to users. These data practices constitute critical privacy requirements statements, since they underpin the app's functionality while describing how various personal information types are collected, used, and with whom they are shared. Objective: Abstract and ambiguous terminology in requirements statements concerning information types (e.g., “we collect your device information”), can reduce shared understanding among app developers, policy writers, and users. Method: To address this challenge, we propose a syntax-driven method that first parses a given information type phrase (e.g. mobile device identifier) into its constituents using a context-free grammar and second infers semantic relationships between constituents using semantic rules. The inferred semantic relationships between a given phrase and its constituents generate a hierarchy that models the generality and ambiguity of phrases. Through this method, we infer relations from a lexicon consisting of a set of information type phrases to populate a partial ontology. The resulting ontology is a knowledge graph that can be used to guide requirements authors in the selection of the most appropriate information type terms. Results: We evaluate the method's performance using two criteria: (1) expert assessment of relations between information types; and (2) non-expert preferences for relations between information types. The results suggest performance improvement when compared to a previously proposed method. We also evaluate the reliability of the method considering the information types extracted from different data practices (e.g., collection, usage, sharing, etc.) in privacy policies for mobile or web-based apps in various app domains. Contributions: The method achieves average of 89% precision and 87% recall considering information types from various app domains and data practices. Due to these results, we conclude that the method can be generalized reliably in inferring relations and reducing the ambiguity and abstraction in privacy policies. © 2021 Elsevier B.V.</t>
  </si>
  <si>
    <t>The Assessor's Dilemma: Improving Bug Repair via Empirical Game Theory</t>
  </si>
  <si>
    <t>https://www.scopus.com/inward/record.uri?eid=2-s2.0-85073034995&amp;doi=10.1109%2fTSE.2019.2944608&amp;partnerID=40&amp;md5=7030fb93fc5faa3c26f275da3b8dda2b</t>
  </si>
  <si>
    <t>Priority inflation occurs when a Quality-Assurance (QA) engineer or a project manager requesting a feature inflates the priority of their task so that developers deliver the fix or the new functionality more quickly. We survey developers and show that priority inflation occurs and misallocates developer time. We are the first to apply empirical game-theoretic analysis (EGTA) to a software engineering problem, specifically priority inflation. First, we extract prioritisation strategies from 42,620 issues from Apache's JIRA, then use TaskAssessor, our EGTA-based modelling approach, to confirm conventional wisdom and show that the common process of a QA engineer assigning priority labels is susceptible to priority inflation. We then show that the common mitigation strategy of having a bug triage team assigning priorities does not resolve priority inflation and slows development. We then use mechanism design to devise assessor-throttling, a new, lightweight prioritization process, immune to priority inflation. We show that assessor-throttling resolves 97 percent of high priority tasks, 69 percent better than simply relying on those filing tasks to assign priorities. Finally, we present The Fed, a browser extension for Chrome that supports assessor-throttling.  © 1976-2012 IEEE.</t>
  </si>
  <si>
    <t>Evaluating Unsupervised Text Embeddings on Software User Feedback</t>
  </si>
  <si>
    <t>https://www.scopus.com/inward/record.uri?eid=2-s2.0-85118464274&amp;doi=10.1109%2fREW53955.2021.00020&amp;partnerID=40&amp;md5=4e4ad9906fd1f28e354fc416bb5bd896</t>
  </si>
  <si>
    <t>User feedback on software products has been shown to be useful for development and can be exceedingly abundant online. Many approaches have been developed to elicit requirements in different ways from this large volume of feedback, including the use of unsupervised clustering, underpinned by text embeddings. Methods for embedding text can vary significantly within the literature, highlighting the lack of a consensus as to which approaches are best able to cluster user feedback into requirements relevant groups. This work proposes a methodology for comparing text embeddings of user feedback using existing labelled datasets. Using 7 diverse datasets from the literature, we apply this methodology to evaluate both established text embedding techniques from the user feedback analysis literature (including topic modelling and word embeddings) as well as text embeddings from state of the art deep text embedding models. Results demonstrate that text embeddings produced by state of the art models, most notably the Universal Sentence Encoder (USE), group feedback with similar requirements relevant characteristics together better than other evaluated techniques across all seven datasets. These results can help researchers select appropriate embedding techniques when developing future unsupervised clustering approaches within user feedback analysis.  © 2021 IEEE.</t>
  </si>
  <si>
    <t>Metamorphic testing of OpenStreetMap</t>
  </si>
  <si>
    <t>https://www.scopus.com/inward/record.uri?eid=2-s2.0-85106228734&amp;doi=10.1016%2fj.infsof.2021.106631&amp;partnerID=40&amp;md5=d4bcdd6558076734e0b62e74d8004597</t>
  </si>
  <si>
    <t>Context: OpenStreetMap represents a collaborative effort of many different and unrelated users to create a free map of the world. Although contributors follow some general guidelines, unsupervised additions are prone to include erroneous information. Unfortunately, it is impossible to automatically detect most of these issues because there does not exist an oracle to evaluate whether the information is correct or not. Metamorphic testing has shown to be very useful in assessing the correctness of very heterogeneous artifacts when oracles are not available. Objective: The main goal of our work is to provide a (fully implemented) framework, based on metamorphic testing, that will support the analysis of the information provided in OpenStreetMap with the goal of detecting faulty information. Method: We defined a general metamorphic testing framework to deal with OpenStreetMap. We identified a set of good metamorphic relations. In order to have as much automation as possible, we paid special attention to the automatic selection of follow-up inputs because they are fundamental to diminish manual testing. In order to assess the usefulness of our framework, we applied it to analyze maps of four cities in different continents. The rationale is that we would be dealing with different problems created by different contributors. Results: We obtained experimental evidence that shows the potential value of our framework. The application of our framework to the analysis of the chosen cities revealed errors in all of them and in all the considered categories. Conclusion: The experiments showed the usefulness of our framework to identify potential issues in the information appearing in OpenStreetMap. Although our metamorphic relations are very helpful, future users of the framework might identify other relations to deal with specific situations not covered by our relations. Since we provide a general pattern to define metamorphic relations, it is relatively easy to extend the existing framework. In particular, since all our metamorphic relations are implemented and the code is freely available, users have a pattern to implement new relations. © 2021 The Author(s)</t>
  </si>
  <si>
    <t>D-REQs: Determination of security safety requirements in workshops based on the use of model-based systems engineering∗</t>
  </si>
  <si>
    <t>https://www.scopus.com/inward/record.uri?eid=2-s2.0-85118429684&amp;doi=10.1109%2fREW53955.2021.00073&amp;partnerID=40&amp;md5=69abd7a5e092f8bc9a5f681541f2dcab</t>
  </si>
  <si>
    <t>Cyber-physical systems, like autonomous vehicles, are intelligent and networked. The development of such systems requires cooperation between different stakeholders. A lack of system understanding can lead to unidentified (safety relevant) security requirements (SRSR) in early engineering. This can increase product development costs or compromise system safety compliance. Model-based systems engineering (MBSE) improves the system understanding by using models. Conducting workshops in the context of MBSE promotes interaction between stakeholders so that confusion regarding SRSR can be resolved already in the workshop. Using the models created, requirements can be derived in the workshop. However, established security safety approaches are not specifically designed to be used in conjunction with MBSE and requirements engineering. In this paper, we present an extension of our previously developed SAVE approach. This extension supports a team of stakeholders in workshops to derive SRSR using MBSE. We illustrate our approach with an example from the automotive domain and present an initial field study of the application of our approach, based on a 2-month student project.  © 2021 IEEE.</t>
  </si>
  <si>
    <t>Model-based Method to Utilize a Catalogue of Quality Requirements in Software Development</t>
  </si>
  <si>
    <t>https://www.scopus.com/inward/record.uri?eid=2-s2.0-85118425485&amp;doi=10.1109%2fREW53955.2021.00007&amp;partnerID=40&amp;md5=2363cd5def7af4addfe0837851fd07dd</t>
  </si>
  <si>
    <t>Complex software-based systems must comply with both functional and non-functional requirements (NFRs) to provide usefulness. This paper presents a structured catalogue of quality requirements and a model-based approach to collect NFRs from the catalogue in a given project context. The NFR catalogue is structured according to the quality criteria from the ISO 25000 series of standards and can be further extended. This catalogue can be applied in specific software development or modernization projects and in the preparation of tenders. This application to a specific project context is achieved by using the BPMN-NFR method presented in this paper. In this method, pattern recognition in system models is used to build a soft-goal model that serves as a filter mechanism for selecting relevant quality requirements from the catalogue. Through enrichment with context information concrete system related non-functional requirements are derived, which can be used for the system development. This model-based method was developed and applied in the context of the modernization of the budgetary procedures of Germany's federal government.  © 2021 IEEE.</t>
  </si>
  <si>
    <t>Prototyping Practices in Software Startups: Initial Case Study Results</t>
  </si>
  <si>
    <t>https://www.scopus.com/inward/record.uri?eid=2-s2.0-85118453016&amp;doi=10.1109%2fREW53955.2021.00038&amp;partnerID=40&amp;md5=13e12561711de07ca314f4520ba5a1e8</t>
  </si>
  <si>
    <t>Software startups use prototyping to develop and test business ideas and to validate market viability. While prototyping is emphasized in agile methods, there is little research on how startups can best utilise scarce resources to effectively use prototypes in their dynamic business context. We performed a case study of four startups and investigated how startups currently use prototyping to elicit, validate and communicate requirements through semi-structured interviews. Our initial results indicate that prototyping is a commonly applied practice that is implicitly required to obtain funding for early stage startups, that software engineering competence is required to produce interactive and fully functioning prototypes, and that it is a challenge to balance prototype scope against expected gains.  © 2021 IEEE.</t>
  </si>
  <si>
    <t>Overcoming cultural barriers to being agile in distributed teams</t>
  </si>
  <si>
    <t>https://www.scopus.com/inward/record.uri?eid=2-s2.0-85106550805&amp;doi=10.1016%2fj.infsof.2021.106612&amp;partnerID=40&amp;md5=2f9a8fef08c324d8abb7cb1e99f7e70b</t>
  </si>
  <si>
    <t>Context: Agile methods in offshored projects have become increasingly popular. Yet, many companies have found that the use of agile methods in coordination with companies located outside the regions of early agile adopters remains challenging. India has received particular attention as the leading destination of offshoring contracts due to significant cultural differences between sides of such contracts. Alarming differences are primarily rooted in the hierarchical business culture of Indian organizations and related command-and-control management behavior styles. Objective: In this study, we attempt to understand whether cultural barriers persist in distributed projects in which Indian engineers work with a more empowering Swedish management, and if so, how to overcome them. The present work is an invited extension of a conference paper. Method: We performed a multiple-case study in a mature agile company located in Sweden and a more hierarchical Indian vendor. We collected data from five group interviews with a total of 34 participants and five workshops with 96 participants in five distributed DevOps teams, including 36 Indian members, whose preferred behavior in different situations we surveyed. Results: We identified twelve cultural barriers, six of which were classified as impediments to agile software development practices, and report on the manifestation of these barriers in five DevOps teams. Finally, we put forward recommendations to overcome the identified barriers and emphasize the importance of cultural training, especially when onboarding new team members. Conclusions: Our findings confirm previously reported behaviors rooted in cultural differences that impede the adoption of agile approaches in offshore collaborations, and identify new barriers not previously reported. In contrast to the existing opinion that cultural characteristics are rigid and unchanging, we found that some barriers present at the beginning of the studied collaboration disappeared over time. Many offshore members reported behaving similarly to their onshore colleagues. © 2021 Elsevier B.V.</t>
  </si>
  <si>
    <t>On the Value of CrowdRE in Research and Practice</t>
  </si>
  <si>
    <t>https://www.scopus.com/inward/record.uri?eid=2-s2.0-85118427306&amp;doi=10.1109%2fREW53955.2021.00051&amp;partnerID=40&amp;md5=addda47c03b8814c6b822887097aaaa7</t>
  </si>
  <si>
    <t>Crowd-based Requirements Engineering, or CrowdRE, is an emerging requirements engineering paradigm in which a crowd of users plays a central role in carrying out activities such as elicitation and prioritization. In this keynote, I analyze the value of CrowdRE, focusing on its effectiveness and impact in research and in practice. Starting from research carried out in collaboration with industrial partners, I make the case for the need of conducting in vivo research for CrowdRE. This type of research is crucial to gather evidence for the practical effectiveness and to ultimately establish CrowdRE as a prominent paradigm for the software industry.  © 2021 IEEE.</t>
  </si>
  <si>
    <t>Senior DT - A Design Thinking Method to Improve Requirements Engineering for Elderly Citizens</t>
  </si>
  <si>
    <t>https://www.scopus.com/inward/record.uri?eid=2-s2.0-85118434352&amp;doi=10.1109%2fREW53955.2021.00045&amp;partnerID=40&amp;md5=fb105278b944b255ac3e90ccd9f046eb</t>
  </si>
  <si>
    <t>Requirement engineers face challenges in assessing the needs of elderly citizens, who typically differ a lot in terms of experiences, perspectives, and cognition. Design Thinking (DT) is a promising methodology for overcoming these barriers because it offers a structured approach for assessing users' needs and developing new ideas. However, DT needs to be adapted to the specifics of older participants to fully grasp these users' insights. For instance, the endurance of older participants is limited, and collaboration with other stakeholders is hampered due to decreasing physical, cognitive, and psychological capacity. This research utilizes a design science approach for developing the SeniorDT methodology. The core objectives of the SeniorDT method are the support of the older participants' engagement, the gathering of deep user insights, and the facilitation of the elderlies' collaboration with other workshop participants. The method is tested in a real-life workshop setting and evaluated by observation, group discussions and interviews.  © 2021 IEEE.</t>
  </si>
  <si>
    <t>Why many challenges with GUI test automation (will) remain</t>
  </si>
  <si>
    <t>https://www.scopus.com/inward/record.uri?eid=2-s2.0-85106242621&amp;doi=10.1016%2fj.infsof.2021.106625&amp;partnerID=40&amp;md5=33075a1b23919fdf507227ee2bc63d01</t>
  </si>
  <si>
    <t>Context: Automated testing is ubiquitous in modern software development and used to verify requirement conformance on all levels of system abstraction, including the system's graphical user interface (GUI). GUI-based test automation, like other automation, aims to reduce the cost and time for testing compared to alternative, manual approaches. Automation has been successful in reducing costs for other forms of testing (like unit- or integration testing) in industrial practice. However, we have not yet seen the same convincing results for automated GUI-based testing, which has instead been associated with multiple technical challenges. Furthermore, the software industry has struggled with some of these challenges for more than a decade with what seems like only limited progress. Objective: This systematic literature review takes a longitudinal perspective on GUI test automation challenges by identifying them and then investigating why the field has been unable to mitigate them for so many years. Method: The review is based on a final set of 49 publications, all reporting empirical evidence from practice or industrial studies. Statements from the publications are synthesized, based on a thematic coding, into 24 challenges related to GUI test automation. Results: The most reported challenges were mapped chronologically and further analyzed to determine how they and their proposed solutions have evolved over time. This chronological mapping of reported challenges shows that four of them have existed for almost two decades. Conclusion: Based on the analysis, we discuss why the key challenges with GUI-based test automation are still present and why some will likely remain in the future. For others, we discuss possible ways of how the challenges can be addressed. Further research should focus on finding solutions to the identified technical challenges with GUI-based test automation that can be resolved or mitigated. However, in parallel, we also need to acknowledge and try to overcome non-technical challenges. © 2021</t>
  </si>
  <si>
    <t>Issue Link Label Recovery and Prediction for Open Source Software</t>
  </si>
  <si>
    <t>https://www.scopus.com/inward/record.uri?eid=2-s2.0-85118441328&amp;doi=10.1109%2fREW53955.2021.00024&amp;partnerID=40&amp;md5=99e2d3e2aea256065619d862a93fd5c1</t>
  </si>
  <si>
    <t>Modern open source software development heavily relies on the issue tracking systems to manage their feature requests, bug reports, tasks, and other similar artifacts. Together, those 'issues' form a complex network with links to each other. The heterogeneous character of issues inherently results in varied link types and therefore poses a great challenge for users to create and maintain the label of the link manually. The goal of most existing automated issue link construction techniques ceases with only examining the existence of links between issues. In this work, we focus on the next important question of whether we can assess the type of issue link automatically through a data-driven method. We analyze the links between issues and their labels used the issue tracking system for 66 open source projects. Using three projects, we demonstrate promising results when using supervised machine learning classification for the task of link label recovery with careful model selection and tuning, achieving F1 scores of between 0.56-0.70 for the three studied projects. Further, the performance of our method for future link label prediction is convincing when there is sufficient historical data. Our work signifies the first step in systematically manage and maintain issue links faced in practice.  © 2021 IEEE.</t>
  </si>
  <si>
    <t>The Potential of Using Vision Videos for CrowdRE: Video Comments as a Source of Feedback</t>
  </si>
  <si>
    <t>https://www.scopus.com/inward/record.uri?eid=2-s2.0-85118422812&amp;doi=10.1109%2fREW53955.2021.00053&amp;partnerID=40&amp;md5=d88722c9a780f88cd4051cadbec1be16</t>
  </si>
  <si>
    <t>Vision videos are established for soliciting feedback and stimulating discussions in requirements engineering (RE) practices such as focus groups. Different researchers motivated the transfer of these benefits into crowd-based RE (CrowdRE) by using vision videos on social media platforms. So far, however, little research explored the potential of using vision videos for CrowdRE in detail. In this paper, we analyze and assess this potential, in particular, focusing on video comments as a source of feedback. In a case study, we analyzed 4505 comments on a vision video from YouTube. We found that the video solicited 2770 comments from 2660 viewers in four days. This is more than 50% of all comments the video received in four years. Even though only a certain fraction of these comments are relevant to RE, the relevant comments address typical intentions and topics of user feedback, such as feature request or problem report. Besides the typical user feedback categories, we found more than 300 comments that address the topic safety which has not appeared in previous analyses of user feedback. In an automated analysis, we compared the performance of three machine learning algorithms on classifying the video comments. Despite certain differences, the algorithms classified the video comments well. Based on these findings, we conclude that the use of vision videos for CrowdRE has a large potential. Despite the preliminary nature of the case study, we are optimistic that vision videos can motivate stakeholders to actively participate in a crowd and solicit numerous of video comments as a valuable source of feedback.  © 2021 IEEE.</t>
  </si>
  <si>
    <t>Theory of Constructed Emotion Meets RE</t>
  </si>
  <si>
    <t>https://www.scopus.com/inward/record.uri?eid=2-s2.0-85118443985&amp;doi=10.1109%2fREW53955.2021.00067&amp;partnerID=40&amp;md5=16784cac6ba901bc7221ae63b62bc8e5</t>
  </si>
  <si>
    <t>This article proposes to employ one of the most up to date theories of emotion - the theory of constructed emotion for engineering and validating requirements. We first provide an overview of different theories of emotion and indicate where the theory of constructed emotion lies in relation to these theories. After that, we describe possible advantages in applying theory of constructed emotion to requirements engineering. Thereafter, we postulate how the theory of constructed emotion could be applied in requirements engineering. We then hypothesize how the theory of constructed could be supported by appropriate methods and tools. Finally, we draw conclusions, and sketch the research agenda in applying the theory of constructed emotion in requirements engineering.  © 2021 IEEE.</t>
  </si>
  <si>
    <t>REWBAH 2021: Second International Workshop on Requirements Engineering for Well-Being, Aging, and Health : Welcome from the Organizers</t>
  </si>
  <si>
    <t>https://www.scopus.com/inward/record.uri?eid=2-s2.0-85118445404&amp;doi=10.1109%2fREW53955.2021.00044&amp;partnerID=40&amp;md5=216f370ae562c24a0c9b748d2d6cba53</t>
  </si>
  <si>
    <t>On the Relation of Trust and Explainability: Why to Engineer for Trustworthiness</t>
  </si>
  <si>
    <t>https://www.scopus.com/inward/record.uri?eid=2-s2.0-85118463454&amp;doi=10.1109%2fREW53955.2021.00031&amp;partnerID=40&amp;md5=ae04e527a1dc786c7e4b0bb1d6ccaf2d</t>
  </si>
  <si>
    <t>Recently, requirements for the explainability of software systems have gained prominence. One of the primary motivators for such requirements is that explainability is expected to facilitate stakeholders' trust in a system. Although this seems intuitively appealing, recent psychological studies indicate that explanations do not necessarily facilitate trust. Thus, explainability requirements might not be suitable for promoting trust.One way to accommodate this finding is, we suggest, to focus on trustworthiness instead of trust. While these two may come apart, we ideally want both: a trustworthy system and the stakeholder's trust. In this paper, we argue that even though trustworthiness does not automatically lead to trust, there are several reasons to engineer primarily for trustworthiness - and that a system's explainability can crucially contribute to its trustworthiness.  © 2021 IEEE.</t>
  </si>
  <si>
    <t>Transfer Learning for Mining Feature Requests and Bug Reports from Tweets and App Store Reviews</t>
  </si>
  <si>
    <t>https://www.scopus.com/inward/record.uri?eid=2-s2.0-85118462487&amp;doi=10.1109%2fREW53955.2021.00019&amp;partnerID=40&amp;md5=a3431892821f1dc25c2d630e777e36f9</t>
  </si>
  <si>
    <t>Identifying feature requests and bug reports in user comments holds great potential for development teams. However, automated mining of RE-related information from social media and app stores is challenging since (1) about 70% of user comments contain noisy, irrelevant information, (2) the amount of user comments grows daily making manual analysis unfeasible, and (3) user comments are written in different languages. Existing approaches build on traditional machine learning (ML) and deep learning (DL), but fail to detect feature requests and bug reports with high Recall and acceptable Precision which is necessary for this task. In this paper, we investigate the potential of transfer learning (TL) for the classification of user comments. Specifically, we train both monolingual and multilingual BERT models and compare the performance with state-of-the-art methods. We found that monolingual BERT models outperform existing baseline methods in the classification of English App Reviews as well as English and Italian Tweets. However, we also observed that the application of heavyweight TL models does not necessarily lead to better performance. In fact, our multilingual BERT models perform worse than traditional ML methods.  © 2021 IEEE.</t>
  </si>
  <si>
    <t>SOSRepair: Expressive Semantic Search for Real-World Program Repair</t>
  </si>
  <si>
    <t>https://www.scopus.com/inward/record.uri?eid=2-s2.0-85072977970&amp;doi=10.1109%2fTSE.2019.2944914&amp;partnerID=40&amp;md5=285d18225ff51f4a7773c39351ac3984</t>
  </si>
  <si>
    <t>Automated program repair holds the potential to significantly reduce software maintenance effort and cost. However, recent studies have shown that it often produces low-quality patches that repair some but break other functionality. We hypothesize that producing patches by replacing likely faulty regions of code with semantically-similar code fragments, and doing so at a higher level of granularity than prior approaches can better capture abstraction and the intended specification, and can improve repair quality. We create SOSRepair, an automated program repair technique that uses semantic code search to replace candidate buggy code regions with behaviorally-similar (but not identical) code written by humans. SOSRepair is the first such technique to scale to real-world defects in real-world systems. On a subset of the ManyBugs benchmark of such defects, SOSRepair produces patches for 22 (34%) of the 65 defects, including 3, 5, and 6 defects for which previous state-of-the-art techniques Angelix, Prophet, and GenProg do not, respectively. On these 22 defects, SOSRepair produces more patches (9, 41%) that pass all independent tests than the prior techniques. We demonstrate a relationship between patch granularity and the ability to produce patches that pass all independent tests. We then show that fault localization precision is a key factor in SOSRepair's success. Manually improving fault localization allows SOSRepair to patch 23 (35%) defects, of which 16 (70%) pass all independent tests. We conclude that (1) higher-granularity, semantic-based patches can improve patch quality, (2) semantic search is promising for producing high-quality real-world defect repairs, (3) research in fault localization can significantly improve the quality of program repair techniques, and (4) semi-automated approaches in which developers suggest fix locations may produce high-quality patches.  © 1976-2012 IEEE.</t>
  </si>
  <si>
    <t>The Use of Sub-forums in Software Product Forums</t>
  </si>
  <si>
    <t>https://www.scopus.com/inward/record.uri?eid=2-s2.0-85118469030&amp;doi=10.1109%2fREW53955.2021.00052&amp;partnerID=40&amp;md5=7960167b60d29f956bb94a96b338ec5e</t>
  </si>
  <si>
    <t>Software product forums is a platform filled with user feedback that utilises the sub-forum feature to categorise user discussion into themes. These sub-forums are very similar to classification labels that have been used to automatically classify user feedback on other platforms such as Troubleshooting and Feature Request. It would be very beneficial to the CrowdRE community if these sub-forum categories can be utilised in a research setting as it would reduce the effort required to label content for classification manually. However, no research has been done on the accuracy of these sub-forum categorisations in software product forums. In this exploratory study, we examined the accuracy of user categorised posts in two software product forums and discovered that users incorrectly categorise more than 20% of the posts during submission. Our discovery suggests that at the current stage, sub-forum categories should not be trusted as a label to classify feedback automatically.  © 2021 IEEE.</t>
  </si>
  <si>
    <t>Welcome to the Eighth International Workshop on Evolving Security and Privacy Requirements Engineering (ESPRE'21)</t>
  </si>
  <si>
    <t>https://www.scopus.com/inward/record.uri?eid=2-s2.0-85118468584&amp;doi=10.1109%2fREW53955.2021.00068&amp;partnerID=40&amp;md5=3ff277c8f927dc8cfd4cd28821142f30</t>
  </si>
  <si>
    <t>MeTeaM—A method for characterizing mature software metrics teams</t>
  </si>
  <si>
    <t>https://www.scopus.com/inward/record.uri?eid=2-s2.0-85107623076&amp;doi=10.1016%2fj.jss.2021.111006&amp;partnerID=40&amp;md5=8134e4088fcd76ea233d60e2dd8d901d</t>
  </si>
  <si>
    <t>Background: Metrics teams play an increasingly important role in handling data and information in modern software development organizations; they manage their companies’ measurement programs, collect and process data, and develop and distribute information products. Metrics teams can comprise several roles, and their set-up can differ between companies, as can the metrics maturity of host organizations. These differences impact the effectiveness and quality of a team's measurement program. Objective: Our objective was to design and evaluate a model to describe the characteristics of a mature metrics team, which efficiently designs, develops, maintains, and evolves its organization's measurement program. Method: We conducted an action research study on four metrics teams of four distinct companies. We designed and evaluated a domain-specific model for assessing the maturity of metrics teams – MeTeaM – and also assessed the four metrics teams per se. Results: Our results were two-fold: the creation of the metrics team maturity model MeTeaM and a template to assess metrics teams. Our evaluation showed that the model captures the characteristics of successful metrics teams and quantifies the maturity status of both the metrics teams and their host organizations. Conclusions: More mature metrics teams score higher in the MeTeaM model than less mature teams. The assessment provides less mature metrics teams with valuable insights on what factors to improve. Such insights can be shared with and acted upon successfully with their organizations. © 2021 The Author(s)</t>
  </si>
  <si>
    <t>Automated Identification and Deconstruction of Penalty Clauses in Regulation</t>
  </si>
  <si>
    <t>https://www.scopus.com/inward/record.uri?eid=2-s2.0-85118433633&amp;doi=10.1109%2fREW53955.2021.00021&amp;partnerID=40&amp;md5=7917146438b8e3587c60075a680dbf9e</t>
  </si>
  <si>
    <t>Regulations are often complex and therefore difficult to understand. Violations are known to occur oftentimes because of this lack of understanding. Regulations contain penalty clauses that impose some kind of punitive measures on the defaulting party in case of non-compliance. In this paper, we present a model for extracting and deconstructing penalty clauses. The model allows for capturing the essence of penalty clauses in terms of their critical attributes such as Trigger, Consequent Action, Penalized Entity, Subsequent Offence and Exception. We augment the extracted penalty attributes with relevant Definitions and render the deconstructed and augmented penalty clauses for a better understandability. We discuss the results of automating the identification and deconstruction of penalty clauses using a combination of rule-based techniques and Recurrent Neural Network based sequence-to-sequence model designed around the Penalty Model. The evaluation carried out on 39 publicly available regulation documents from sixteen countries indicate that our method can identify penalty clauses with a F1-score of 95% and extract 85% of the attribute instances correctly. This will help the requirement analysts to identify critical software requirements implied in penalty clauses, prioritize them, and thereby contribute to building compliant software systems.  © 2021 IEEE.</t>
  </si>
  <si>
    <t>Towards Efficient Use Case Modeling with Automated Domain Classification and Term Recommendation</t>
  </si>
  <si>
    <t>https://www.scopus.com/inward/record.uri?eid=2-s2.0-85118450376&amp;doi=10.1109%2fREW53955.2021.00011&amp;partnerID=40&amp;md5=0481375930a46be89895f42f4ce8e605</t>
  </si>
  <si>
    <t>In requirements engineering, it takes significant time to specify requirements of various formats. Quality of specified requirements has direct impact on subsequent activities of software development, such as analysis and design. Motivated by this, in the paper, we aim to reduce effort required for specifying use case models and meanwhile improve their quality (in terms of consistency and correctness, for instance). Specifically, we investigate how to automatically classify a domain and recommend domain terminologies with natural language processing and information retrieval techniques, in the context of applying Restricted Use Case Modeling (RUCM) for developing use case models in natural language. To evaluate our approach (named RUCMBot), we evaluate it with seven subject systems. Results indicate that RUCMBot can help RUCM users by recommending domain terms with the accuracy being 0.6 in terms of F-score, on average. Moreover, RUCMBot is able to 100% correctly classify domains. RUCMBot also demonstrates its capability of constructing the domain terminology dictionary, and subsequently enhancing its recommendation accuracy along with the continuous use of RUCM for use case modeling.  © 2021 IEEE.</t>
  </si>
  <si>
    <t>How Requirements Engineering is Performed in Small Businesses?</t>
  </si>
  <si>
    <t>https://www.scopus.com/inward/record.uri?eid=2-s2.0-85118434600&amp;doi=10.1109%2fREW53955.2021.00041&amp;partnerID=40&amp;md5=1de76e1312fc948522220e536bc45b90</t>
  </si>
  <si>
    <t>Despite that small businesses dominate the land-scape of the software industry firms, they have been understudied by the requirements engineering community. So, motivated by understanding how RE is conducted by small business firms, we extracted and analyzed sample data belonging to seven small businesses from a recent online survey we conducted in 2020 on the RE state of practice. In this paper, we present a panoramic overview of the findings from the analyzed sample.  © 2021 IEEE.</t>
  </si>
  <si>
    <t>Requirements Engineering for the Ageing Population: a Teaching Perspective</t>
  </si>
  <si>
    <t>https://www.scopus.com/inward/record.uri?eid=2-s2.0-85118427753&amp;doi=10.1109%2fREW53955.2021.00046&amp;partnerID=40&amp;md5=04c647587543321907d0ad52a0c06713</t>
  </si>
  <si>
    <t>Elders occupy an ample space among the potential end-users of the pieces of software we are designing. This situation is only increasing, and even the pessimistic projections forecast global ageing in the World population. In this context, it is our duty as software engineers to design and implement software adapted to elders. However, this particular problem is too often bypassed in the classical software engineering curriculums. In this paper, we report about a set of courses dedicated to requirements engineering for the ageing population, currently implemented at Université Cúte d'Azur (UCA, France) and Université du Québec à Montréal (UQAM, Canada). We identify challenges related to the ageing population that can be addressed in a course and report on how such courses are implemented in both institutions. The work reported in this paper is validated through an in-depth case study at UCA, based on 18 years of experience in the teaching of requirement engineering for specific populations.  © 2021 IEEE.</t>
  </si>
  <si>
    <t>Generating Sequence Diagram from Natural Language Requirements</t>
  </si>
  <si>
    <t>https://www.scopus.com/inward/record.uri?eid=2-s2.0-85118433113&amp;doi=10.1109%2fREW53955.2021.00012&amp;partnerID=40&amp;md5=d2076b2e0c1542cb506b0633217d912e</t>
  </si>
  <si>
    <t>Model-driven requirements engineering is gaining enormous popularity in recent years. Unified Modeling Language (UML) is widely used in the software industry for specifying, visualizing, constructing, and documenting the software systems artifacts. UML models are helpful tools for portraying the structure and behavior of a software system. However, generating UML models like Sequence Diagrams from requirements documents often expressed in unstructured natural language, is time consuming and tedious. In this paper, we present an automated approach towards generating behavioral models as UML sequence diagrams from textual use cases written in natural language. The approach uses different Natural Language Processing (NLP) techniques combined with some rule based decision approaches to identify problem level objects and interactions. Additionally, different quality metrics are defined to assess the validity of generated sequence diagrams in terms of expected behaviour from a given use case. The criteria we established to assess the quality of analysis sequence diagrams can be applied to similar experiments. We evaluate our approach using different case studies concerning correctness and completeness of the generated sequence diagrams using those metrics. In most situations, we attained an average accuracy factor of over 85% and average completeness of over 90%, which is encouraging.  © 2021 IEEE.</t>
  </si>
  <si>
    <t>To which degree do Software Startups focus on Sustainability in their planning work?</t>
  </si>
  <si>
    <t>https://www.scopus.com/inward/record.uri?eid=2-s2.0-85118432780&amp;doi=10.1109%2fREW53955.2021.00037&amp;partnerID=40&amp;md5=d9568db67fd81989d91c88db61ad17be</t>
  </si>
  <si>
    <t>The United Nations 17 Sustainable Development Goals (SDGs), introduced in 2015, explicitly mention entrepreneurship as the vanguard of achieving a more sustainable society. Since software startups, with their high degree of innovation and impact, are archetypical entrepreneurial ventures, we wish to empirically investigate to which degree software startups focus on sustainability in their planning work.We will conduct this study using dynamic business plans entered by software startups in the entrepreneurial management system (EMS), Entreprenerdy, which is a planning and business development tool used by more than 30,000 entrepreneurial ventures from more than 120 countries to develop their business plans. By analyzing data from the Entreprenerdy EMS, we will investigate in which phases of the entrepreneurial process software startups have their sustainability foci. Due to the anonymous nature of the data and its large volume, the methods most suitable for this investigation are text data mining and Latent Dirichlet Allocation. This is a proposal for future research that we may conduct with these qualitative, exploratory methods.  © 2021 IEEE.</t>
  </si>
  <si>
    <t>Viewing Vision Videos Online: Opportunities for Distributed Stakeholders</t>
  </si>
  <si>
    <t>https://www.scopus.com/inward/record.uri?eid=2-s2.0-85118462910&amp;doi=10.1109%2fREW53955.2021.00054&amp;partnerID=40&amp;md5=45a8ff105ae95a0a9adde4e55f0dd3d2</t>
  </si>
  <si>
    <t>Creating shared understanding between stakeholders is essential for the success of software projects. Conflicting requirements originating from misaligned mental models can hinder the development process. The use of videos to present abstract system visions is one approach to counteract this problem. These videos are usually shown in in-person meetings. However, face-to-face meetings are not suited to every situation and every stakeholder, for example due to scheduling constraints. Methods for the use of vision videos in online settings are necessary. Furthermore, methods enabling an asynchronous use of vision videos are needed for cases when conjoined meetings are impossible even in an online setting.In this paper, we compare synchronous and asynchronous viewings of vision videos in online settings. The two methods are piloted in a preliminary experiment. The results show a difference in the amount of arguments regarding the presented visions. On average, participants who took part in asynchronous meetings stated more arguments. Our results point to multiple advantages and disadvantages as well as use cases for each type. For example, a synchronous meeting could be chosen when all involved stakeholders can attend the appointment to discuss the vision and to quickly resolve ambiguities. An asynchronous meeting could be held if a joint meeting is not feasible due to time constraints. We also discuss how our findings can be applied to the elicitation of requirements from a crowd of stakeholders.  © 2021 IEEE.</t>
  </si>
  <si>
    <t>Creating Mobile Self-Triage Applications: Requirements and Usability Perspectives</t>
  </si>
  <si>
    <t>https://www.scopus.com/inward/record.uri?eid=2-s2.0-85118434682&amp;doi=10.1109%2fREW53955.2021.00048&amp;partnerID=40&amp;md5=182bff90f9a5160a78e50a7b1c94b6a7</t>
  </si>
  <si>
    <t>Many people visit an emergency department immediately after experiencing some unusual symptoms, without any regard to the scale of acuity of their condition. Some of these visits are unnecessary and lead to overcrowded emergency departments, increased wait times, and overutilization of scarce healthcare resources. At the other end of the spectrum, there are people who do not seek medical advice when they should. One solution to these problems is to provide a reliable source of information that would allow people to assess their need for consulting (self-triage) in a way that helps reduce the number of inappropriate visits and that promotes seeking medical help when necessary. This paper aims to identify requirements that make such self-triage applications usable. To this end, after assessing existing apps, we studied a new self-triage mobile application called Symptoms Pal, co-developed with Montfort Hospital in Ottawa, Canada. This application guides a user through a series of questions and, at the end, provides advice about the possible problem and course of action (911, visit an emergency department, visit a doctor, or self-care). The usability of Symptoms Pal was evaluated by a study involving 34 participants. Several strengths and weaknesses of the usability and perceived usefulness of the application were identified and led to additional requirements and a revised version. This research contributes 25 reusable requirements and validated user interface design artefacts for self-triage mobile applications that can be used by developers of similar applications.  © 2021 IEEE.</t>
  </si>
  <si>
    <t>Machine Learning-based Estimation of Story Points in Agile Development: Industrial Experience and Lessons Learned</t>
  </si>
  <si>
    <t>https://www.scopus.com/inward/record.uri?eid=2-s2.0-85118461307&amp;doi=10.1109%2fREW53955.2021.00022&amp;partnerID=40&amp;md5=3c8f05991b322e5b9f7f6c68962a4777</t>
  </si>
  <si>
    <t>Estimating story points is an important activity in agile software engineering. Story-point estimation enables software development teams to, among other things, better scope products, prioritize requirements, allocate resources and measure progress. Several machine learning techniques have been proposed for automated story-point estimation. However, most of these techniques use open-source projects for evaluation. There are important differences between open-source and commercial projects with respect to story authoring. The goal of this paper is to evaluate a state-of-the-art machine learning technique, known as Deep-SE [3], for estimating story points in a commercial project. Our dataset is comprised of 4,727 stories for a data anonymization product developed by a 27-member agile team at a healthcare data science company, IQVIA. Over this dataset, Deep-SE achieved a mean absolute error of 1.46, significantly better than three different baselines. Model performance nonetheless varied across stories, with the estimation error being larger for stories that had higher points. Our results further indicate that model performance is correlated with certain story characteristics such as the level of detail and the frequency of vague terms in the stories. An important take-away from our study is that, before organizations attempt to introduce machine learning-based estimation into agile development, they need to better embrace agile best practices, particularly in relation to story authoring and expert-based estimation.  © 2021 IEEE.</t>
  </si>
  <si>
    <t>An Extended Meta-Model of Problem Frames for Enriching Environmental Descriptions</t>
  </si>
  <si>
    <t>https://www.scopus.com/inward/record.uri?eid=2-s2.0-85118465101&amp;doi=10.1109%2fREW53955.2021.00077&amp;partnerID=40&amp;md5=24630db990707a0fe38c67403d3455ad</t>
  </si>
  <si>
    <t>Problem Frames (PF) have attracted extensive attention and research in the requirements engineering community, particularly in the field of modeling environment-based CyberPhysical Systems (CPS). This paper proposes an approach based on the combination of PF and model-driven engineering (MDE). The approach builds an extended meta-model of the Problem Frames approach to support representing causal behaviours of the environment of CPS, which are essential domain knowledge of the environment for modelling CPS requirements and complexity analysis. EMF (Eclipse Model Framework) and the Sirius technology are used to create GUI items for the meta-model and provide a platform for modeling tools based on the Eclipse environment for PF modelers. An example case study is used to demonstrate the feasibility of our approach.  © 2021 IEEE.</t>
  </si>
  <si>
    <t>Governance of Ethical and Trustworthy Al Systems: Research Gaps in the ECCOLA Method</t>
  </si>
  <si>
    <t>https://www.scopus.com/inward/record.uri?eid=2-s2.0-85118439455&amp;doi=10.1109%2fREW53955.2021.00042&amp;partnerID=40&amp;md5=2db0e5c98e63c8989a21ed22c48520f0</t>
  </si>
  <si>
    <t>Advances in machine learning (ML) technologies have greatly improved Artificial Intelligence (Al) systems. As a result, Al systems have become ubiquitous, with their application prevalent in virtually all sectors. However, Al systems have prompted ethical concerns, especially as their usage crosses boundaries in sensitive areas such as healthcare, transportation, and security. As a result, users are calling for better Al governance practices in ethical Al systems. Therefore, Al development methods are encouraged to foster these practices. This research analyzes the ECCOLA method for developing ethical and trustworthy Al systems to determine if it enables Al governance in development processes through ethical practices. The results demonstrate that while ECCOLA fully facilitates Al governance in corporate governance practices in all its processes, some of its practices do not fully foster data governance and information governance practices. This indicates that the method can be further improved.  © 2021 IEEE.</t>
  </si>
  <si>
    <t>Guidelines for Validation Interviews with Senior Citizens</t>
  </si>
  <si>
    <t>https://www.scopus.com/inward/record.uri?eid=2-s2.0-85118456917&amp;doi=10.1109%2fREW53955.2021.00047&amp;partnerID=40&amp;md5=1b141750f921a90fa80636d8bcc247c2</t>
  </si>
  <si>
    <t>In an aging population, technology-based solutions such as Ambient Assisted Living (AAL) systems are indispensable for supporting senior citizens in retaining their independence. Senior citizens have different physical abilities, contexts of use, and attitudes towards technology than younger user groups. This calls for a different approach to assure their acceptance of technologies. In the STuDi research project, we constructed a set of interview guidelines based on literature on technology acceptance and requirements elicitation and validation with senior citizens, and conducted 33 validation interviews with senior citizens who used a prototypical AAL system for 5-12 months. The guidelines facilitated pleasant conversations and helped obtain a good understanding of factors contributing to acceptance versus avoidance and dismissal of the AAL system. We share the findings of our literature search and the resulting interview guidelines, which we consider a suitable instrument for researchers and practitioners for measuring technology acceptance and/or validating a (prototypical) system with senior citizens, and possibly also for requirements elicitation.  © 2021 IEEE.</t>
  </si>
  <si>
    <t>Researcher or Crowd Member? Why not both! The Open Research Knowledge Graph for Applying and Communicating CrowdRE Research</t>
  </si>
  <si>
    <t>https://www.scopus.com/inward/record.uri?eid=2-s2.0-85118434605&amp;doi=10.1109%2fREW53955.2021.00056&amp;partnerID=40&amp;md5=b3f6b2ee19cfb9aa2caa67aa434d3aec</t>
  </si>
  <si>
    <t>In recent decades, there has been a major shift towards improved digital access to scholarly works. However, even now that these works are available in digital form, they remain document-based, making it difficult to communicate the knowledge they contain. The next logical step is to extend these works with more flexible, fine-grained, semantic, and context-sensitive representations of scholarly knowledge. The Open Research Knowledge Graph (ORKG) is a platform that structures and interlinks scholarly knowledge, relying on crowd-sourced contributions from researchers (as a crowd) to acquire, curate, publish, and process this knowledge. In this experience report, we consider the ORKG in the context of Crowd-based Requirements Engineering (CrowdRE) from two perspectives: (1) As CrowdRE researchers, we investigate how the ORKG practically applies CrowdRE techniques to involve scholars in its development to make it align better with their academic work. We determined that the ORKG readily provides social and financial incentives, feedback elicitation channels, and support for context and usage monitoring, but that there is improvement potential regarding automated user feedback analyses and a holistic CrowdRE approach. (2) As crowd members, we explore how the ORKG can be used to communicate scholarly knowledge about CrowdRE research. For this purpose, we curated qualitative and quantitative scholarly knowledge in the ORKG based on papers contained in two previously published systematic literature reviews (SLRs) on CrowdRE. This knowledge can be explored and compared interactively, and with more data than what the SLRs originally contained. Therefore, the ORKG improves access and communication of the scholarly knowledge about CrowdRE research. For both perspectives, we found the ORKG to be a useful multi-tool for CrowdRE research.  © 2021 IEEE.</t>
  </si>
  <si>
    <t>Can we benchmark Code Review studies? A systematic mapping study of methodology, dataset, and metric</t>
  </si>
  <si>
    <t>https://www.scopus.com/inward/record.uri?eid=2-s2.0-85107587623&amp;doi=10.1016%2fj.jss.2021.111009&amp;partnerID=40&amp;md5=410e7af91b4396eb78b535706231ea8e</t>
  </si>
  <si>
    <t>Context: Code Review (CR) is the cornerstone for software quality assurance and a crucial practice for software development. As CR research matures, it can be difficult to keep track of the best practices and state-of-the-art in methodology, dataset, and metric. Objective: This paper investigates the potential of benchmarking by collecting methodology, dataset, and metric of CR studies. Methods: A systematic mapping study was conducted. A total of 112 studies from 19,847 papers published in high-impact venues between the years 2011 and 2019 were selected and analyzed. Results: First, we find that empirical evaluation is the most common methodology (65% of papers), with solution and experience being the least common methodology. Second, we highlight 50% of papers that use the quantitative method or mixed-method have the potential for replicability. Third, we identify 457 metrics that are grouped into sixteen core metric sets, applied to nine Software Engineering topics, showing different research topics tend to use specific metric sets. Conclusion: We conclude that at this stage, we cannot benchmark CR studies. Nevertheless, a common benchmark will facilitate new researchers, including experts from other fields, to innovate new techniques and build on top of already established methodologies. A full replication is available at https://naist-se.github.io/code-review/. © 2021 Elsevier Inc.</t>
  </si>
  <si>
    <t>Explainable Persuasion in Interactive Design</t>
  </si>
  <si>
    <t>https://www.scopus.com/inward/record.uri?eid=2-s2.0-85118459214&amp;doi=10.1109%2fREW53955.2021.00066&amp;partnerID=40&amp;md5=45d94e0103637307c41ff7604840de98</t>
  </si>
  <si>
    <t>Persuasive technology refers to the use of digital means to influence attitude, behaviour, and decisions. While a professional design of persuasive interfaces shall consider user interests and freedom of choice as a primary requirement, principles, and methods to achieve it are yet to be introduced. In the design of persuasive interfaces, fulfilling conditions of informed consent can help establish transparency and resolve such ethical issues. This paper introduces the concept of explainable persuasion as a way to address informed consent within persuasive interfaces. We provide a definition for explainable persuasion, highlight the need for it, discuss the design approach and underline the challenges to be addressed when designing explainable persuasive interfaces.  © 2021 IEEE.</t>
  </si>
  <si>
    <t>Survey and Consistency Checking of Formal Requirements Animations</t>
  </si>
  <si>
    <t>https://www.scopus.com/inward/record.uri?eid=2-s2.0-85118445504&amp;doi=10.1109%2fREW53955.2021.00064&amp;partnerID=40&amp;md5=715fb2b6df32e366b23b253e95bd3134</t>
  </si>
  <si>
    <t>Formal requirements are written in mathematical language enabling powerful verification but are complex to validate by domain end-users or stakeholders. Requirements animations answer this problem by providing techniques to explore system traces and interact with them using domain specific graphical views and controls. Most formal tools include features to ease the development of such animations for different formal notations. However, to be sound, animations require to be carefully designed. This paper analyses major animation frameworks for system design in order to clearly identify their validation scope and purpose. Based on this, it identifies and discusses a number of checks to make sure an animation is well-designed. Different case studies are used as illustrative support.  © 2021 IEEE.</t>
  </si>
  <si>
    <t>Predicting long-time contributors for GitHub projects using machine learning</t>
  </si>
  <si>
    <t>https://www.scopus.com/inward/record.uri?eid=2-s2.0-85105583175&amp;doi=10.1016%2fj.infsof.2021.106616&amp;partnerID=40&amp;md5=c07a3c1735f491ecd715396477ffbb27</t>
  </si>
  <si>
    <t>Context: Many organizations develop software systems using open source software (OSS), which is risky due to the high possibility of losing support. Contributors are critical for the survival of OSS projects, but very few new contributors remain with OSS projects to become long-time contributors (LTCs). Identification of factors that contribute to become an LTC can help OSS project owners utilize limited resources to retain new contributors. Objective: In this paper, we investigate whether we can effectively predict new contributors to OSS repositories becoming long time contributors based on repository and contributor meta-data collected from GitHub. Method: We construct a dataset containing 70,899 observations from 888 most popular repositories with 56,766 contributors. Each observation represents a contributor who joined the repository and is categorized as either an LTC or a non-LTC, depending on whether their project tenure is longer than 3 years. Each observation has 31 features that are calculated using the information of the new contributor and the repository when a new contributor joins the project. We build several machine learning models, including naive Bayes, k-nearest neighbor, logistic regression, decision tree, and random forest to predict LTC validated using 10-fold cross-validation. We compare our best model with state of the art model in terms of precision, recall, F1-score, Matthews correlation coefficient (MCC), and area under the curve (AUC). Results: In 10-fold cross-validation, the precision, recall, F1-score, MCC, and AUC of our best model (random forest) are 0.695, 0.079, 0.140, 0.226, and 0.913, respectively. These values are 27.29%, 92.68%, 86.67%, 56.94%, and 0.55%, respectively better than the best baseline state of the art model (random forest). Conclusion: Compared to state of the art models, the models built using our approach use less than 50% features (31 vs 63), have no wait time of one month after the contributor joins to predict future LTC status, and produce better results. © 2021 The Authors</t>
  </si>
  <si>
    <t>Automating user-feedback driven requirements prioritization</t>
  </si>
  <si>
    <t>https://www.scopus.com/inward/record.uri?eid=2-s2.0-85107673569&amp;doi=10.1016%2fj.infsof.2021.106635&amp;partnerID=40&amp;md5=f3f4312d9b532399d9889767c853e6b3</t>
  </si>
  <si>
    <t>Context: Feedback from end users of software applications is a valuable resource in understanding what users request, what they value, and what they dislike. Information derived from user-feedback can support software evolution activities, such as requirements prioritization. User-feedback analysis is still mostly performed manually by practitioners, despite growing research in automated analysis. Objective: We address two issues in automated user-feedback analysis: (i) most of the existing automated analysis approaches that exploit linguistic analysis assume that the vocabulary adopted by users (when expressing feedback) and developers (when formulating requirements) are the same; and (ii) user-feedback analysis techniques are usually experimentally evaluated only on some user-feedback dataset, not involving assessment by potential software developers. Method: We propose an approach, ReFeed, that computes, for each requirement, the set of related user-feedback, and from such user-feedback extracts quantifiable properties which are relevant for prioritizing the requirement. The extracted properties are propagated to the related requirements, based on which ranks are computed for each requirement. ReFeed relies on domain knowledge, in the form of an ontology, helping mitigate the gap in the vocabulary of end users and developers. The effectiveness of ReFeed is evaluated on a realistic requirements prioritization scenario in two experiments involving graduate students from two different universities. Results: ReFeed is able to synthesize reasonable priorities for a given set of requirements based on properties derived from user-feedback. The implementation of ReFeed and related resources are publicly available. Conclusion: The results from our studies are encouraging in that using only three properties of user-feedback, ReFeed is able to prioritize requirements with reasonable accuracy. Such automatically determined prioritization could serve as a good starting point for requirements experts involved in the task of prioritizing requirements Future studies could explore additional user-feedback properties to improve the effectiveness of computed priorities. © 2021</t>
  </si>
  <si>
    <t>Environment Model based Requirements Consistency Verification: An Example</t>
  </si>
  <si>
    <t>https://www.scopus.com/inward/record.uri?eid=2-s2.0-85118460164&amp;doi=10.1109%2fREW53955.2021.00076&amp;partnerID=40&amp;md5=4f637a29d3d4b216d257794182fc1367</t>
  </si>
  <si>
    <t>Nowadays formal methods have shown their ability in the requirements consistency verification, at least for safety-critical systems. But most requirements verification researches only focus on software requirements specification, without considering the software's interactive environment. In this paper, we propose the environmental properties should be included into the specification verification. They should be considered as inherent constraints that must be satisfied. We extract environmental property constraints from interactive scenarios and state transitions of the environment entities, and transform them into formal models for verification. We use a running example to illustrate the role of environment models in requirements verification.  © 2021 IEEE.</t>
  </si>
  <si>
    <t>Can Explanations Support Privacy Awareness? A Research Roadmap</t>
  </si>
  <si>
    <t>https://www.scopus.com/inward/record.uri?eid=2-s2.0-85118430777&amp;doi=10.1109%2fREW53955.2021.00032&amp;partnerID=40&amp;md5=47a29c7884ca59555751f99c57044f0a</t>
  </si>
  <si>
    <t>Using systems as support tools for decision-making is a common part of a citizen's daily life. Systems support users in various tasks, collecting and processing data to learn about a user and provide more tailor-made services. This data collection, however, means that users' privacy sphere is increasingly at stake. Informing the user about what data is collected and how it is processed is key to reaching transparency, trustworthiness, and ethics in modern systems. While laws and regulations have come into existence to inform the user about privacy terms, this information is still conveyed in a complex and verbose way to the user, making it unintelligible to them. Meanwhile, explainability is seen as a way to disclose information about a system or its behavior in an intelligible manner. In this work, we propose explanations as a means to enhance users' privacy awareness. As a long-term goal, we want to understand how to achieve more privacy awareness with respect to systems and develop heuristics that support it, helping end-users to protect their privacy. We present preliminary results on private sphere explanations and present our research agenda towards our long-term goal.  © 2021 IEEE.</t>
  </si>
  <si>
    <t>On the impact of Continuous Integration on refactoring practice: An exploratory study on TravisTorrent</t>
  </si>
  <si>
    <t>https://www.scopus.com/inward/record.uri?eid=2-s2.0-85105598781&amp;doi=10.1016%2fj.infsof.2021.106618&amp;partnerID=40&amp;md5=4d078e7a25638f9249553df601d0e49e</t>
  </si>
  <si>
    <t>Context: The ultimate goal of Continuous Integration (CI) is to support developers in integrating changes into production constantly and quickly through automated build process. While CI provides developers with prompt feedback on several quality dimensions after each change, such frequent and quick changes may in turn compromise software quality without Refactoring. Indeed, recent work emphasized the potential of CI in changing the way developers perceive and apply refactoring. However, we still lack empirical evidence to confirm or refute this assumption. Objective: We aim to explore and understand the evolution of refactoring practices, in terms of frequency, size and involved developers, after the switch to CI in order to emphasize the role of this process in changing the way Refactoring is applied. Method: We collect a corpus of 99,545 commits and 89,926 refactoring operations extracted from 39 open-source GitHub projects that adopt Travis CI and analyze the changes using Multiple Regression Analysis (MRA). Results: Our study delivers several important findings. We found that the adoption of CI is associated with a drop in the refactoring size as recommended, while refactoring frequency as well as the number (and its related rate) of developers that perform refactoring are estimated to decrease after the shift to CI, indicating that refactoring is less likely to be applied in CI context. Conclusion: Our study uncovers insights about CI theory and practice and adds evidence to existing knowledge about CI practices related especially to quality assurance. Software developers need more customized refactoring tool support in the context of CI to better maintain and evolve their software systems. © 2021 Elsevier B.V.</t>
  </si>
  <si>
    <t>Lattice-based Contextual Integrity Analysis of Social Network Privacy Policies</t>
  </si>
  <si>
    <t>https://www.scopus.com/inward/record.uri?eid=2-s2.0-85118450197&amp;doi=10.1109%2fREW53955.2021.00070&amp;partnerID=40&amp;md5=68fab52acffb144e5d439f46b5101033</t>
  </si>
  <si>
    <t>More than four billion users use online social networks (OSNs) and integrate themselves into their ecosystems. Consequently, these users are increasingly tasked with understanding the implications of their consenting to the privacy practices of OSNs via privacy policies. However, privacy policies are often vague and confusing to users, leading to misconceptions and gaps in users' understanding of privacy practices. In this paper, we propose the Lattice-Based Contextual Integrity Analysis (LCIA) framework to help make quantitative determinations about how likely an OSN's privacy policy is to mislead users with regard to its information flow practices, relative to other OSNs. We evaluated LCIA with 13 OSNs' privacy policies and identified that OSNs with more privacy-violating information flow practices are more likely to mislead users through ambiguous statements, thereby exposing them to greater privacy risk.  © 2021 IEEE.</t>
  </si>
  <si>
    <t>The Role of Environmental Deviations in Engineering Robust Systems</t>
  </si>
  <si>
    <t>https://www.scopus.com/inward/record.uri?eid=2-s2.0-85118434028&amp;doi=10.1109%2fREW53955.2021.00078&amp;partnerID=40&amp;md5=147653660a1cc6dc9315b3663bf14354</t>
  </si>
  <si>
    <t>Software systems are developed with various assumptions about the environment. However, over time, the environment may evolve and deviate from its expected behavior, possibly undermining desired requirements of the system. In this paper, we argue that identifying and treating environmental deviations as a first-class concept throughout the development cycle is a key to the successful engineering of robust software systems. We describe some examples of environmental deviations in different domains, discuss their implications on development activities, and also put forward research challenges that we believe the requirements engineering community is particularly well-positioned to tackle.  © 2021 IEEE.</t>
  </si>
  <si>
    <t>Towards effective metamorphic testing by algorithm stability for linear classification programs</t>
  </si>
  <si>
    <t>https://www.scopus.com/inward/record.uri?eid=2-s2.0-85107698735&amp;doi=10.1016%2fj.jss.2021.111012&amp;partnerID=40&amp;md5=d426f56c00cd19501049d01e7bf145bc</t>
  </si>
  <si>
    <t>The quality assurance for machine learning systems is becoming increasingly critical nowadays. While many efforts have been paid on trained models from such systems, we focus on the quality of these systems themselves, as the latter essentially decides the quality of numerous models thus trained. In this article, we focus particularly on detecting bugs in implementing one class of model-training systems, namely, linear classification algorithms, which are known to be challenging due to the lack of test oracle. Existing work has attempted to use metamorphic testing to alleviate the oracle problem, but fallen short on overlooking the statistical nature of such learning algorithms, leading to premature metamorphic relations (MRs) suffering efficacy and necessity issues. To address this problem, we first derive MRs from a fundamental property of linear classification algorithms, i.e., algorithm stability, with the soundness guarantee. We then formulate such MRs in a way that is rare in usage but could be more effective according to our field study and analysis, i.e., Past-execution Dependent MR (PD-MR), as contrast to the traditional way, i.e., Past-execution Independent MR (PI-MR), which has been extensively studied. We experimentally evaluated our new MRs upon nine well-known linear classification algorithms. The results reported that the new MRs detected 37.6–329.2% more bugs than existing benchmark MRs. © 2021 Elsevier Inc.</t>
  </si>
  <si>
    <t>Specifying Autonomous Driving Scenarios</t>
  </si>
  <si>
    <t>https://www.scopus.com/inward/record.uri?eid=2-s2.0-85118435110&amp;doi=10.1109%2fREW53955.2021.00079&amp;partnerID=40&amp;md5=4ed1b0fa8c9166b6b594086d466af16e</t>
  </si>
  <si>
    <t>Defects in Autonomous driving systems (ADSs) might result in catastrophic losses of lives and properties. To avoid such defects, we need to first ensure high quality requirements, which highly possibly would lead to the delivery of high-quality ADSs. Specifying requirements for ADSs, a method needs to have terms/notations specific to ADSs such as complex traffic environments (e.g., pedestrians, roads). Use case modeling is commonly practiced in industry for requirements specification and modeling. In this paper, we propose a novel use case modeling methodology, named RUCM4ADS, which specializes the Restricted Use Case Modeling (RUCM). RUCM4ADS aims to specify ADS scenarios by integrating elements from both the autonomous driving domain and Operational World Model (OWM) Ontology. Accompanied with RUCM4ADS, we also develop an editor for it. To evaluate RUCM4ADS, we conducted one real-world case study with 10 use cases. We also conducted a preliminary controlled experiment, in a laboratory setting, to evaluate the applicability of RUCM4ADS. Results show that RUCM4ADS can be used for modeling ADS scenarios and has the potential to improve the overall applicability for specifying ADS scenarios as use case models.  © 2021 IEEE.</t>
  </si>
  <si>
    <t>CATE: CAusality Tree Extractor from Natural Language Requirements</t>
  </si>
  <si>
    <t>https://www.scopus.com/inward/record.uri?eid=2-s2.0-85118439310&amp;doi=10.1109%2fREW53955.2021.00018&amp;partnerID=40&amp;md5=f9fe8ddd7c864ae6a359575a3bde7e4d</t>
  </si>
  <si>
    <t>Causal relations (If A, then B) are prevalent in requirements artifacts. Automatically extracting causal relations from requirements holds great potential for various RE activities (e.g., automatic derivation of suitable test cases). However, we lack an approach capable of extracting causal relations from natural language with reasonable performance. In this paper, we present our tool CATE (CAusality Tree Extractor), which is able to parse the composition of a causal relation as a tree structure. CATE does not only provide an overview of causes and effects in a sentence, but also reveals their semantic coherence by translating the causal relation into a binary tree. We encourage fellow researchers and practitioners to use CATE at https://causalitytreeextractor.com/  © 2021 IEEE.</t>
  </si>
  <si>
    <t>Dash+: Extending Alloy with Hierarchical States and Replicated Processes for Modelling Transition Systems</t>
  </si>
  <si>
    <t>https://www.scopus.com/inward/record.uri?eid=2-s2.0-85118462454&amp;doi=10.1109%2fREW53955.2021.00010&amp;partnerID=40&amp;md5=d907ed4df1db563c77e5b13b859b3326</t>
  </si>
  <si>
    <t>Modelling systems abstractly shows great promise to uncover bugs early in system development. The formal language Alloy provides the means of writing constraints abstractly, but lacks explicit constructs for describing transition systems. Extensions to Alloy, such as Electrum, DynAlloy, and Dash, provide such constructs. However, still missing are language constructs to describe easily multiple processes with the same behaviour (replicated processes) running in parallel as is found in languages such as PlusCal and PROMELA. In this paper, we describe our proposal for adding explicit constructs to Dash for replicated processes. The result is Dash+: an Alloy language extension for describing transition systems that include both concurrent and hierarchical states and parametrized concurrent processes.  © 2021 IEEE.</t>
  </si>
  <si>
    <t>A Named Entity Recognition Based Approach for Privacy Requirements Engineering</t>
  </si>
  <si>
    <t>https://www.scopus.com/inward/record.uri?eid=2-s2.0-85118439798&amp;doi=10.1109%2fREW53955.2021.00072&amp;partnerID=40&amp;md5=6eeb2dc2cce9ee294b4911341abc41ae</t>
  </si>
  <si>
    <t>The presence of experts, such as a data protection officer (DPO) and a privacy engineer is essential in Privacy Requirements Engineering. This task is carried out in various forms including threat modeling and privacy impact assessment. The knowledge required for performing privacy threat modeling can be a serious challenge for a novice privacy engineer. We aim to bridge this gap by developing an automated approach via machine learning that is able to detect privacy-related entities in the user stories. The relevant entities include (1) the Data Subject, (2) the Processing, and (3) the Personal Data entities. We use a state-of-the-art Named Entity Recognition (NER) model along with contextual embedding techniques. We argue that an automated approach can assist agile teams in performing privacy requirements engineering techniques such as threat modeling, which requires a holistic understanding of how personally identifiable information is used in a system. In comparison to other domain-specific NER models, our approach achieves a reasonably good performance in terms of precision and recall.  © 2021 IEEE.</t>
  </si>
  <si>
    <t>Visual Resume: Exploring developers’ online contributions for hiring</t>
  </si>
  <si>
    <t>https://www.scopus.com/inward/record.uri?eid=2-s2.0-85107091549&amp;doi=10.1016%2fj.infsof.2021.106633&amp;partnerID=40&amp;md5=2dc016d1daf2b62835b6aa3fdd5ac270</t>
  </si>
  <si>
    <t>Context: Recruiters and practitioners are increasingly relying on online activities of developers to find a suitable candidate. Past empirical studies have identified technical and soft skills that managers use in online peer production sites when making hiring decisions. However, finding candidates with relevant skills is a labor-intensive task for managers, due to the sheer amount of information online peer production sites contain. Objective: We designed a profile aggregation tool—Visual Resume—that aggregates contribution information across two types of peer production sites: a code hosting site (GitHub) and a technical Q&amp;A forum (Stack Overflow). Visual Resume displays summaries of developers’ contributions and allows easy access to their contribution details. It also facilitates pairwise comparisons of candidates through a card-based design. We present the motivation for such a design and design guidelines for creating such recruitment tool. Methods: We performed a scenario-based evaluation to identify how participants use developers’ online contributions in peer production sites as well as how they used Visual Resume when making hiring decisions. Results: Our analysis helped in identifying the technical and soft skill cues that were most useful to our participants when making hiring decisions in online production sites. We also identified the information features that participants used and the ways the participants accessed that information to select a candidate. Conclusions: Our results suggest that Visual Resume helps in participants evaluate cues for technical and soft skills more efficiently as it presents an aggregated view of candidate's contributions, allows drill down to details about contributions, and allows easy comparison of candidates via movable cards that could be arranged to match participants’ needs. © 2021 Elsevier B.V.</t>
  </si>
  <si>
    <t>TIDY: A PBE-based framework supporting smart transformations for entity consistency in PowerPoint</t>
  </si>
  <si>
    <t>https://www.scopus.com/inward/record.uri?eid=2-s2.0-85105573672&amp;doi=10.1016%2fj.infsof.2021.106611&amp;partnerID=40&amp;md5=917e6d8a15c3ca4e12321ba38ef0edaa</t>
  </si>
  <si>
    <t>Context: Programming by Example (PBE) is increasingly assisting human users by recognizing and executing repetitive tasks, such as text editing and spreadsheet manipulation. Yet, existing work falls short on dealing with rich-formatted documents like PowerPoint (PPT) files, when examples are few and collecting them is intrusive. Objective: This article presents TIDY, a PBE-based framework, to assist automated entity transformations for their layout and style consistency in rich-formatted documents like PowerPoint, in a way adaptive to entity contexts and flexible with user selections. Methods: TIDY achieves this by examining entities’ operation histories, and proposes a two-stage framework to first identify user intentions behind histories and then make wise next-operation recommendations for users, in order to maintain the entity consistency for rich-formatted documents. Results: We implemented TIDY as a prototype tool and integrated it into PowerPoint as a plug-in module. We experimentally evaluated TIDY with real-world user operation data. The evaluation reports that TIDY achieved promising effectiveness with a hit rate of 77.3% on average, which was stably holding for a variety of editing tasks. Besides, TIDY took only marginal time overhead, costing several to several tens of milliseconds, to complete each recommendation. Conclusion: TIDY assists users to complete repetitive tasks in rich-formatted documents by non-intrusive user intention recognition and smart next-operation recommendations, which is effective and practically useful. © 2021</t>
  </si>
  <si>
    <t>A Deployment Model to Extend Ethically Aligned AI Implementation Method ECCOLA</t>
  </si>
  <si>
    <t>https://www.scopus.com/inward/record.uri?eid=2-s2.0-85118430231&amp;doi=10.1109%2fREW53955.2021.00043&amp;partnerID=40&amp;md5=4f986cf3fdbc6535f139ebff5cfb898f</t>
  </si>
  <si>
    <t>There is a struggle in Artificial intelligence (AI) ethics to gain ground in actionable methods and models to be utilized by practitioners while developing and implementing ethically sound AI systems. AI ethics is a vague concept without a consensus of definition or theoretical grounding and bearing little connection to practice. Practice involving primarily technical tasks like software development is not aptly equipped to process and decide upon ethical considerations. Efforts to create tools and guidelines to help people working with AI development have been concentrating almost solely on the technical aspects of AI. A few exceptions do apply, such as the ECCOIA method for creating ethically aligned AI -systems. ECCOIA has proven results in terms of increased ethical considerations in AI systems development. Yet, it is a novel innovation, and room for development still exists. This study aims to extend ECCOIA with a deployment model to drive the adoption of ECCOIA, as any method - no matter how good -is of no value without adoption and use. The model includes simple metrics to facilitate the communication of ethical gaps or outcomes of ethical AI development. It offers the opportunity to assess any AI system at any given life-cycle phase, e.g., opening possibilities like analyzing the ethicality of an AI system under acquisition.  © 2021 IEEE.</t>
  </si>
  <si>
    <t>Grey Literature in Software Engineering: A critical review</t>
  </si>
  <si>
    <t>https://www.scopus.com/inward/record.uri?eid=2-s2.0-85107647237&amp;doi=10.1016%2fj.infsof.2021.106609&amp;partnerID=40&amp;md5=9045b45ceeba338b5e68def2b51b6137</t>
  </si>
  <si>
    <t>Context: Grey Literature (GL) recently has grown in Software Engineering (SE) research since the increased use of online communication channels by software engineers. However, there is still a limited understanding of how SE research is taking advantage of GL. Objective: This research aimed to understand how SE researchers use GL in their secondary studies. Methods: We conducted a tertiary study of studies published between 2011 and 2018 in high-quality software engineering conferences and journals. We then applied qualitative and quantitative analysis to investigate 446 potential studies. Results: From the 446 selected studies, 126 studies cited GL but only 95 of those used GL to answer a specific research question representing almost 21% of all the 446 secondary studies. Interestingly, we identified that few studies employed specific search mechanisms and used additional criteria for assessing GL. Moreover, by the time we conducted this research, 49% of the GL URLs are not working anymore. Based on our findings, we discuss some challenges in using GL and potential mitigation plans. Conclusion: In this paper, we summarized the last 10 years of software engineering research that uses GL, showing that GL has been essential for bringing practical new perspectives that are scarce in traditional literature. By drawing the current landscape of use, we also raise some awareness of related challenges (and strategies to deal with them). © 2021 Elsevier B.V.</t>
  </si>
  <si>
    <t>Automated Glossary Extraction from Collaborative Requirements Models</t>
  </si>
  <si>
    <t>https://www.scopus.com/inward/record.uri?eid=2-s2.0-85118423387&amp;doi=10.1109%2fREW53955.2021.00008&amp;partnerID=40&amp;md5=a5fea845950437f567548ff0a627e7ef</t>
  </si>
  <si>
    <t>A glossary presents the terms of the common vocabulary of a project. Even though documentation in natural language is the primary source for these terms, requirements models are also valuable resources as they capture requirements and domain knowledge. Yet, models are often neglected when extracting glossary terms. This paper proposes a method to automatically extract a glossary from a set of models by applying natural language processing techniques. The output of our method is a list and a graph of glossary terms where related terms are connected based on their relatedness.  © 2021 IEEE.</t>
  </si>
  <si>
    <t>Is BERT the New Silver Bullet? - An Empirical Investigation of Requirements Dependency Classification</t>
  </si>
  <si>
    <t>https://www.scopus.com/inward/record.uri?eid=2-s2.0-85118431284&amp;doi=10.1109%2fREW53955.2021.00025&amp;partnerID=40&amp;md5=fa46da88ee07b7a381c57430f91bca39</t>
  </si>
  <si>
    <t>Bidirectional Encoder Representations from Transformers (BERT) is a successful transformer-based Machine Learning technique for Natural Language Processing (NLP) based tasks developed by Google. It has taken various domains by storm, and Software Engineering is one among them. But does this mean that BERT is the new Silver Bullet? It is certainly not. We demonstrate it through an empirical investigation of the Requirements Dependency Classification (RDC). In general, based on various criteria used for evaluation, decisions on classification method preference may vary. For RDC, we go beyond traditional metrics such as the F1 score and consider Return-on-Investment (ROI) to evaluate two techniques for such decision making. We study RDC-BERT (fine-tuned BERT using data specific to requirements dependency classification) and compare with Random Forest, our baseline. For RDC and data from FOSS system Redmine, we demonstrate how decisions on method preference vary based on (i) accuracy, (ii) ROI, and (iii) sensitivity analysis. Results show that for all the three scenarios, method preference decisions depend on learning and evaluation parameters. Although these results are with respected to the chosen data sets, we argue that the proposed methodology is a prospective approach to study similar questions for data analytics, in general.  © 2021 IEEE.</t>
  </si>
  <si>
    <t>Welcome from the Organizers</t>
  </si>
  <si>
    <t>https://www.scopus.com/inward/record.uri?eid=2-s2.0-85118422739&amp;doi=10.1109%2fREW53955.2021.00006&amp;partnerID=40&amp;md5=1d3b024ad727f73550b1f45479ee08db</t>
  </si>
  <si>
    <t>Exploring Non-Functional Requirements for Blockchain-Oriented Systems</t>
  </si>
  <si>
    <t>https://www.scopus.com/inward/record.uri?eid=2-s2.0-85118461232&amp;doi=10.1109%2fREW53955.2021.00040&amp;partnerID=40&amp;md5=7082c19da4463c0841e256a3d5a45091</t>
  </si>
  <si>
    <t>Blockchain is a type of distributed ledger technology that is characterized by the five characteristics: Consensus, Decentralization, Immutability, Finality, and Provenance. Blockchain characteristics have been rapidly recognized as a turning point in many use case scenarios beyond the financial sector. Conversely, there is still a significant incongruity regarding how the blockchain's unique characteristics can be mapped to the elicited non-functional requirements (NFRs) of blockchain-based systems. Motivated by exploring the potential categories of NFRs that dominate the landscape of blockchain-based systems, we conducted an inductive content analysis on a sample of extracted requirements from 7 different blockchain-based projects developed by two startup firms. This paper presents the initial view of the constructed mapping between the blockchain characteristics on one side and the dominating NFRs for the blockchain-based system.  © 2021 IEEE.</t>
  </si>
  <si>
    <t>Provide Direction despite Uncertainty: Workshops for Creating a Compelling Product Vision</t>
  </si>
  <si>
    <t>https://www.scopus.com/inward/record.uri?eid=2-s2.0-85118422619&amp;doi=10.1109%2fREW53955.2021.00039&amp;partnerID=40&amp;md5=8bdf01c0f860dca1d2b3bb0718b262b4</t>
  </si>
  <si>
    <t>Context: The software-intensive business is characterized by increasing market dynamics, rapid technological changes, and fast-changing customer behaviors. Organizations face the challenge of moving away from traditional roadmap formats to an outcome-oriented approach that focuses on delivering value to the customer and the business. An important starting point and a prerequisite for creating such outcome-oriented roadmaps is the development of a product vision to which internal and external stakeholders can be aligned. However, the process of creating a product vision is little researched and understood. Objective: The goal of this paper is to identify lessons-learned from product vision workshops, which were conducted to develop outcome-oriented product roadmaps. Method: We conducted a multiple-case study consisting of two different product vision workshops in two different corporate contexts. Results: Our results show that conducting product vision workshops helps to create a common understanding among all stakeholders about the future direction of the products. In addition, we identified key organizational aspects that contribute to the success of product vision workshops, including the participation of employees from functionally different departments.  © 2021 IEEE.</t>
  </si>
  <si>
    <t>SWFC-ART: A cost-effective approach for Fixed-Size-Candidate-Set Adaptive Random Testing through small world graphs</t>
  </si>
  <si>
    <t>https://www.scopus.com/inward/record.uri?eid=2-s2.0-85107686019&amp;doi=10.1016%2fj.jss.2021.111008&amp;partnerID=40&amp;md5=70b2aab1965439a34dae2e10a6eb0100</t>
  </si>
  <si>
    <t>Adaptive random testing (ART) improves the failure-detection effectiveness of random testing by leveraging properties of the clustering of failure-causing inputs of most faulty programs: ART uses a sampling mechanism that evenly spreads test cases within a software's input domain. The widely-used Fixed-Sized-Candidate-Set ART (FSCS-ART) sampling strategy faces a quadratic time cost, which worsens as the dimensionality of the software input domain increases. In this paper, we propose an approach based on small world graphs that can enhance the computational efficiency of FSCS-ART: SWFC-ART. To efficiently perform nearest neighbor queries for candidate test cases, SWFC-ART incrementally constructs a hierarchical navigable small world graph for previously executed, non-failure-causing test cases. Moreover, SWFC-ART has shown consistency in programs with high dimensional input domains. Our simulation and empirical studies show that SWFC-ART reduces the computational overhead of FSCS-ART from quadratic to log-linear order while maintaining the failure-detection effectiveness of FSCS-ART, and remaining consistent in high dimensional input domains. We recommend using SWFC-ART in practical software testing scenarios, where real-life programs often have high dimensional input domains and low failure rates. © 2021 Elsevier Inc.</t>
  </si>
  <si>
    <t>Icon2Code: Recommending code implementations for Android GUI components</t>
  </si>
  <si>
    <t>https://www.scopus.com/inward/record.uri?eid=2-s2.0-85107688670&amp;doi=10.1016%2fj.infsof.2021.106619&amp;partnerID=40&amp;md5=a5ace19bd94adb898f10d9ef181f78cd</t>
  </si>
  <si>
    <t>Context: Event-driven programming plays a crucial role in implementing GUI-based software systems such as Android apps. However, such event-driven code is inherently challenging to design and implement correctly. Despite a significant amount of research to help developers efficiently implement such software, improved approaches are still needed to assist developers in better handling events and associated callback methods. Objective: This work aims at inventing an intelligent recommendation system for helping app developers efficiently and effectively implement Android GUI components. Methods: To achieve the aforementioned objective, we introduce in this work a novel approach called Icon2Code. Given an icon or UI widget provided by designers as input, Icon2Code first searches from a large-scale app database to locate similar icons used in existing popular apps. It then learns from the implementation of these similar apps and leverages a collaborative filtering model to select and recommend the most relevant APIs. Results: Our approach can achieve an 81% success rate when only five recommended APIs are considered, and a 94% success rate if twenty results are considered, based on ten-fold cross-validation with a large-scale dataset containing over 45,000 icons and their code implementations. Conclusion: It is feasible to automatically recommend code implementations for Android GUI components and Icon2Code is useful and effective in helping achieve such an objective. © 2021 Elsevier B.V.</t>
  </si>
  <si>
    <t>Voice of the Users: A study of software feedback differences between Germany and China</t>
  </si>
  <si>
    <t>https://www.scopus.com/inward/record.uri?eid=2-s2.0-85118444592&amp;doi=10.1109%2fREW53955.2021.00057&amp;partnerID=40&amp;md5=22c506255789df88d51026fe0ce78bec</t>
  </si>
  <si>
    <t>App stores, product forums and social media form important channels for software users to communicate with developers and other users. Through their feedback users can share ways they want software to improve, get help and recommend their favourite applications. These online channels are popular around the world, yet, there has been limited research into how their use is impacted by cultural differences between software users from different countries. In this study, we investigate the differences in feedback behaviour and attitudes between software users in Germany and China. Through 1,376 user surveys, we show statistically significant differences in the feedback channels each country use, what motivates their feedback, the reasons they don't give feedback and potential new methods to encourage feedback. These differences are analysed through the lens of the Hofstede cultural model, looking in particular at the dimensions of individualism and power distance where Germany and China differ significantly. The findings in this paper give valuable insights on how each country uses online feedback channels and potential ways the channels can be adapted to better suit their distinct cultures.  © 2021 IEEE.</t>
  </si>
  <si>
    <t>When the Developers Become the (Micro) Crowd: An Educational Case Study on Multidisciplinary Requirements Engineering</t>
  </si>
  <si>
    <t>https://www.scopus.com/inward/record.uri?eid=2-s2.0-85118435407&amp;doi=10.1109%2fREW53955.2021.00055&amp;partnerID=40&amp;md5=a076b008a05764a0f8d02d4bc0b2d197</t>
  </si>
  <si>
    <t>This paper presents an academic educational case of the 'Jam week' at Shenkar College of Engineering Design and Art. During the 2021 Jam week - a four days' hackathon-like course - 700 students working in teams addressed challenges related to loneliness, as defined by five social care organizations. The event was virtually held through an online collaborative whiteboard platform (Miro) and Zoom meetings. The design thinking (DT) methodology was followed, involving multidisciplinary teams of engineering and design students, who collaboratively proposed solutions presented with conceptual videos and posters. Each social organization was allocated with several teams that addressed its challenges, considered in our context as a micro-crowd (MC). We performed a study for examining the influence of the collaborative environment on the MCs' requirements engineering (RE) activities, and specifically how the structured online boards facilitate the DT process. Following a qualitative analysis of the shared boards, our findings indicate the ways in which the shared collaborative tool and the multidisciplinary nature of the MCs contributed to the high-quality outcomes developed by the teams. We further propose the concept of parallel MC-based RE referring to teams of multidisciplinary developers working in parallel for developing many ideas in a timely and creative manner.  © 2021 IEEE.</t>
  </si>
  <si>
    <t>The entrepreneurial logic of startup software development: A study of 40 software startups</t>
  </si>
  <si>
    <t>https://www.scopus.com/inward/record.uri?eid=2-s2.0-85109214436&amp;doi=10.1007%2fs10664-021-09987-z&amp;partnerID=40&amp;md5=b5a8e070647f550295488c3c3b0470ca</t>
  </si>
  <si>
    <t>Context: Software startups are an essential source of innovation and software-intensive products. The need to understand product development in startups and to provide relevant support are highlighted in software research. While state-of-the-art literature reveals how startups develop their software, the reasons why they adopt these activities are underexplored. Objective: This study investigates the tactics behind software engineering (SE) activities by analyzing key engineering events during startup journeys. We explore how entrepreneurial mindsets may be associated with SE knowledge areas and with each startup case. Method: Our theoretical foundation is based on causation and effectuation models. We conducted semi-structured interviews with 40 software startups. We used two-round open coding and thematic analysis to describe and identify entrepreneurial software development patterns. Additionally, we calculated an effectuation index for each startup case. Results: We identified 621 events merged into 32 codes of entrepreneurial logic in SE from the sample. We found a systemic occurrence of the logic in all areas of SE activities. Minimum Viable Product (MVP), Technical Debt (TD), and Customer Involvement (CI) tend to be associated with effectual logic, while testing activities at different levels are associated with causal logic. The effectuation index revealed that startups are either effectuation-driven or mixed-logics-driven. Conclusions: Software startups fall into two types that differentiate between how traditional SE approaches may apply to them. Effectuation seems the most relevant and essential model for explaining and developing suitable SE practices for software startups. © 2021, The Author(s), under exclusive licence to Springer Science+Business Media, LLC, part of Springer Nature.</t>
  </si>
  <si>
    <t>An empirical study on clone consistency prediction based on machine learning</t>
  </si>
  <si>
    <t>https://www.scopus.com/inward/record.uri?eid=2-s2.0-85103314692&amp;doi=10.1016%2fj.infsof.2021.106573&amp;partnerID=40&amp;md5=aa0952898cf8cd3093a3e0a56358e175</t>
  </si>
  <si>
    <t>Context: Code Clones have been accepted as a common phenomenon in software, thanks to the increasing demand for rapid production of software. The existence of code clones is recognized by developers in the form of clone group, which includes several pieces of clone fragments that are similar to one another. A change in one of these clone fragments may indicate necessary “consistent changes” are required for the rest of the clones within the same group, which can increase extra maintenance costs. A failure in making such consistent change when it is necessary is commonly known as a “clone consistency-defect”, which can adversely impact software maintainability. Objective: Predicting the need for “clone consistent changes” after successful clone-creating or clone-changing operations can help developers maintain clone changes effectively, avoid consistency-defects and reduce maintenance cost. Method: In this work, we use several sets of attributes in two scenarios of clone operations (clone-creating and clone-changing), and conduct an empirical study on five different machine-learning methods to assess each of their clone consistency predictability — whether any one of the clone operations will require or be free of clone consistency maintenance in future. Results: We perform our experiments on eight open-source projects. Our study shows that such predictions can be reasonably effective both for clone-creating and changing operating instances. We also investigate the use of five different machine-learning methods for predictions and show that our selected features are effective in predicting the needs of consistency-maintenance across all selected machine-learning methods. Conclusion: The empirical study conducted here demonstrates that the models developed by different machine-learning methods with the specified sets of attributes have the ability to perform clone-consistency prediction. © 2021 Elsevier B.V.</t>
  </si>
  <si>
    <t>A procedure and guidelines for analyzing groups of software engineering replications</t>
  </si>
  <si>
    <t>https://www.scopus.com/inward/record.uri?eid=2-s2.0-85115202122&amp;doi=10.1109%2fTSE.2019.2935720&amp;partnerID=40&amp;md5=8d970c737e6130aebe5c7d3c75aada44</t>
  </si>
  <si>
    <t>Context: Researchers from different groups and institutions are collaborating on building groups of experiments by means of replication (i.e., conducting groups of replications). Disparate aggregation techniques are being applied to analyze groups of replications. The application of unsuitable techniques to aggregate replication results may undermine the potential of groups of replications to provide in-depth insights from experiment results. Objectives: Provide an analysis procedure with a set of embedded guidelines to aggregate software engineering (SE) replication results. Method: We compare the characteristics of groups of replications for SE and other mature experimental disciplines such as medicine and pharmacology. In view of their differences, the limitations with regard to the joint data analysis of groups of SE replications and the guidelines provided in mature experimental disciplines to analyze groups of replications, we build an analysis procedure with a set of embedded guidelines specifically tailored to the analysis of groups of SE replications. We apply the proposed analysis procedure to a representative group of SE replications to illustrate its use. Results: All the information contained within the raw data should be leveraged during the aggregation of replication results. The analysis procedure that we propose encourages the use of stratified individual participant data and aggregated data in tandem to analyze groups of SE replications. Conclusion: The aggregation techniques used to analyze groups of replications should be justified in research articles. This will increase the reliability and transparency of joint results. The proposed guidelines should ease this endeavor. © 1976-2012 IEEE.</t>
  </si>
  <si>
    <t>Studying the impact of noises in build breakage data</t>
  </si>
  <si>
    <t>https://www.scopus.com/inward/record.uri?eid=2-s2.0-85115249215&amp;doi=10.1109%2fTSE.2019.2941880&amp;partnerID=40&amp;md5=02a3956aa2abc9248fc70d35d68109b7</t>
  </si>
  <si>
    <t>Much research has investigated the common reasons for build breakages. However, prior research has paid little attention to builds that may break due to reasons that are unlikely to be related to development activities. For example, Continuous Integration (CI) builds may break due to timeout or connection errors while generating the build. Such kinds of build breakages potentially introduce noises to build breakage data. Not considering such noises may lead to misleading results when studying CI builds. In this paper, we propose three criteria to identify build breakages that can potentially introduce noises to build breakage data. We apply these criteria to a dataset of 350,246 builds from 153 GitHub projects that are linked with Travis CI. Our results reveal that 33 percent of the build breakages are due to environmental factors (e.g., errors in CI servers), 29 percent are due to (unfixed) errors in previous builds, and 9 percent are due to build jobs that were later deemed by developers as noisy (there is an overlap of 17 percent between these three types of breakages). We measure the impact of noises in build breakage data on modeling build breakages. We observe that models that use uncleaned build breakage data can lead to misleading associations between build breakages and development activities (e.g., the role of developer). However, such associations could not be observed after eliminating noisy build breakages. Moreover, we replicate a prior study that investigates the association between build breakages and development activities using data from 14 GitHub projects. We observe that some observations reported by the prior study (e.g., pull requests cause more breakages) do not hold after eliminating the noises from build breakage data.  © 1976-2012 IEEE.</t>
  </si>
  <si>
    <t>A three-step hybrid specification approach to error prevention</t>
  </si>
  <si>
    <t>https://www.scopus.com/inward/record.uri?eid=2-s2.0-85105692548&amp;doi=10.1016%2fj.jss.2021.110975&amp;partnerID=40&amp;md5=743cd911dc0a63f375fc1ebd92c27048</t>
  </si>
  <si>
    <t>Effectively preventing errors in requirements analysis and design is extremely important for enhancing software productivity and reliability, but how to fulfill this goal remains an open problem. In this paper, we propose a concept of hybrid specification and describe a novel three-step hybrid specification approach to address this problem. We discuss how the three-step approach can be used to effectively prevent errors in the early phases of development. The expected effect of the approach is to strike a good balance between enhancing productivity and ensuring the reliability of the program implemented. We present a controlled experiment to evaluate the effectiveness of the approach. The result of the experiment shows that our method can detect and prevent 28.36% more errors than a comparable traditional requirements analysis method. © 2021 Elsevier Inc.</t>
  </si>
  <si>
    <t>Motivations, benefits, and issues for adopting Micro-Frontends: A Multivocal Literature Review</t>
  </si>
  <si>
    <t>https://www.scopus.com/inward/record.uri?eid=2-s2.0-85103127118&amp;doi=10.1016%2fj.infsof.2021.106571&amp;partnerID=40&amp;md5=f8299221700123ebd0c2fd321ef42a6f</t>
  </si>
  <si>
    <t>Context: Micro-Frontends are increasing in popularity, being adopted by several large companies, such as DAZN, Ikea, Starbucks and may others. Micro-Frontends enable splitting of monolithic frontends into independent and smaller micro applications. However, many companies are still hesitant to adopt Micro-Frontends, due to the lack of knowledge concerning their benefits. Additionally, provided online documentation is often times perplexed and contradictory. Objective: The goal of this work is to map the existing knowledge on Micro-Frontends, by understanding the motivations of companies when adopting such applications as well as possible benefits and issues. Method: For this purpose, we surveyed the academic and grey literature by means of the Multivocal Literature Review process, analysing 173 sources, of which 43 reported motivations, benefits and issues. Results: The results show that existing architectural options to build web applications are cumbersome if the application and development team grows, and if multiple teams need to develop the same frontend application. In such cases, companies adopted Micro-Frontends to increase team independence and to reduce the overall complexity of the frontend. The application of the Micro-Frontend, confirmed the expected benefits, and Micro-Frontends resulted to provide the same benefits as microservices on the back end side, combining the development team into a fully cross-functional development team that can scale processes when needed. However, Micro-Frontends also showed some issues, such as the increased payload size of the application, increased code duplication and coupling between teams, and monitoring complexity. Conclusions: Micro-Frontends allow companies to scale development according to business needs in the same way microservices do with the back end side. In addition, Micro-Frontends have a lot of overhead and require careful planning if an advantage is achieved by using Micro-Frontends. Further research is needed to carefully investigate this new hype, by helping practitioners to understand how to use Micro-Frontends as well as understand in which contexts they are the most beneficial. © 2021 The Author(s)</t>
  </si>
  <si>
    <t>SequenceR: Sequence-to-sequence learning for end-to-end program repair</t>
  </si>
  <si>
    <t>https://www.scopus.com/inward/record.uri?eid=2-s2.0-85072171801&amp;doi=10.1109%2fTSE.2019.2940179&amp;partnerID=40&amp;md5=a4b73607d8ad00a8484dad95883e344e</t>
  </si>
  <si>
    <t>This paper presents a novel end-to-end approach to program repair based on sequence-to-sequence learning. We devise, implement, and evaluate a technique, called SequenceR, for fixing bugs based on sequence-to-sequence learning on source code. This approach uses the copy mechanism to overcome the unlimited vocabulary problem that occurs with big code. Our system is data-driven; we train it on 35,578 samples, carefully curated from commits to open-source repositories. We evaluate SequenceR on 4,711 independent real bug fixes, as well on the Defects4J benchmark used in program repair research. SequenceR is able to perfectly predict the fixed line for 950/4,711 testing samples, and find correct patches for 14 bugs in Defects4J benchmark. SequenceR captures a wide range of repair operators without any domain-specific top-down design. © 1976-2012 IEEE.</t>
  </si>
  <si>
    <t>Leveraging developer information for efficient effort-aware bug prediction</t>
  </si>
  <si>
    <t>https://www.scopus.com/inward/record.uri?eid=2-s2.0-85105696344&amp;doi=10.1016%2fj.infsof.2021.106605&amp;partnerID=40&amp;md5=75f7687f24256e968a126bbedd88160b</t>
  </si>
  <si>
    <t>Context: Software bug prediction techniques can provide informative guidance in software engineering practices. Over the past 15 years, developer information has been intensively used in bug prediction as features or basic data source to construct other useful models. Objective: Further leverage developer information from a new and straightforward perspective to improve effort-aware bug prediction. Methods: We propose to investigate the direct relations between the number of developers and the probability for a file to be buggy. Based on an empirical study on nine open-source Java systems with 32 versions, we observe a widely-existed and interesting tendency: when there are more developers working on a source file, there will be a stronger possibility for this file to be buggy. Based on the observed tendency, we propose an unsupervised algorithm and a supervised equation both called top-dev to improve effort-aware bug prediction. The key idea is to prioritize the ranking of files, whose number of developers is large, in the suspicious file list generated by effort-aware models. Results: Experimental results show that the proposed top-dev algorithm and equation significantly outperform the unsupervised and supervised baseline models (ManualUp, Rad, Rdd, Ree, CBS+, and top-core). Moreover, the unsupervised top-dev algorithm is comparable or superior to existing supervised baseline models. Conclusion: The proposed approaches are very useful in effort-aware bug prediction practices. Practitioners can use the top-dev algorithm to generate a high-quality and informative suspicious file list without training complex machine learning classifiers. On the other hand, when building supervised bug prediction model, the best practice is to combine existing models with the top-dev equation. © 2021 Elsevier B.V.</t>
  </si>
  <si>
    <t>Requirements engineering: Foundation for software quality (REFSQ2020)</t>
  </si>
  <si>
    <t>https://www.scopus.com/inward/record.uri?eid=2-s2.0-85106527382&amp;doi=10.1016%2fj.infsof.2021.106636&amp;partnerID=40&amp;md5=fccd163f1365cdee76360d6f8d4c2e0b</t>
  </si>
  <si>
    <t>BGNN4VD: Constructing Bidirectional Graph Neural-Network for Vulnerability Detection</t>
  </si>
  <si>
    <t>https://www.scopus.com/inward/record.uri?eid=2-s2.0-85103334174&amp;doi=10.1016%2fj.infsof.2021.106576&amp;partnerID=40&amp;md5=649f46166db76c21002626593f04ce4b</t>
  </si>
  <si>
    <t>Context: Previous studies have shown that existing deep learning-based approaches can significantly improve the performance of vulnerability detection. They represent code in various forms and mine vulnerability features with deep learning models. However, the differences of code representation forms and deep learning models make various approaches still have some limitations. In practice, their false-positive rate (FPR) and false-negative rate (FNR) are still high. Objective: To address the limitations of existing deep learning-based vulnerability detection approaches, we propose BGNN4VD (Bidirectional Graph Neural Network for Vulnerability Detection), a vulnerability detection approach by constructing a Bidirectional Graph Neural-Network (BGNN). Method: In Phase 1, we extract the syntax and semantic information of source code through abstract syntax tree (AST), control flow graph (CFG), and data flow graph (DFG). Then in Phase 2, we use vectorized source code as input to Bidirectional Graph Neural-Network (BGNN). In Phase 3, we learn the different features between vulnerable code and non-vulnerable code by introducing backward edges on the basis of traditional Graph Neural-Network (GNN). Finally in Phase 4, a Convolutional Neural-Network (CNN) is used to further extract features and detect vulnerabilities through a classifier. Results: We evaluate BGNN4VD on four popular C/C++ projects from NVD and GitHub, and compare it with four state-of-the-art (Flawfinder, RATS, SySeVR, and VUDDY) vulnerab ility detection approaches. Experiment results show that, when compared these baselines, BGNN4VD achieves 4.9%, 11.0%, and 8.4% improvement in F1-measure, accuracy and precision, respectively. Conclusion: The proposed BGNN4VD achieves a higher precision and accuracy than the state-of-the-art methods. In addition, when applied on the latest vulnerabilities reported by CVE, BGNN4VD can still achieve a precision at 45.1%, which demonstrates the feasibility of BGNN4VD in practical application. © 2021</t>
  </si>
  <si>
    <t>Can Offline Testing of Deep Neural Networks Replace Their Online Testing?: A Case Study of Automated Driving Systems</t>
  </si>
  <si>
    <t>https://www.scopus.com/inward/record.uri?eid=2-s2.0-85109209891&amp;doi=10.1007%2fs10664-021-09982-4&amp;partnerID=40&amp;md5=d7538003fa6582e26930858cf800340c</t>
  </si>
  <si>
    <t>We distinguish two general modes of testing for Deep Neural Networks (DNNs): Offline testing where DNNs are tested as individual units based on test datasets obtained without involving the DNNs under test, and online testing where DNNs are embedded into a specific application environment and tested in a closed-loop mode in interaction with the application environment. Typically, DNNs are subjected to both types of testing during their development life cycle where offline testing is applied immediately after DNN training and online testing follows after offline testing and once a DNN is deployed within a specific application environment. In this paper, we study the relationship between offline and online testing. Our goal is to determine how offline testing and online testing differ or complement one another and if offline testing results can be used to help reduce the cost of online testing? Though these questions are generally relevant to all autonomous systems, we study them in the context of automated driving systems where, as study subjects, we use DNNs automating end-to-end controls of steering functions of self-driving vehicles. Our results show that offline testing is less effective than online testing as many safety violations identified by online testing could not be identified by offline testing, while large prediction errors generated by offline testing always led to severe safety violations detectable by online testing. Further, we cannot exploit offline testing results to reduce the cost of online testing in practice since we are not able to identify specific situations where offline testing could be as accurate as online testing in identifying safety requirement violations. © 2021, The Author(s), under exclusive licence to Springer Science+Business Media, LLC, part of Springer Nature.</t>
  </si>
  <si>
    <t>An extensive study on smell-aware bug localization</t>
  </si>
  <si>
    <t>https://www.scopus.com/inward/record.uri?eid=2-s2.0-85107653377&amp;doi=10.1016%2fj.jss.2021.110986&amp;partnerID=40&amp;md5=1d4f23a24b8e2a94ef969e4d1bc63859</t>
  </si>
  <si>
    <t>Bug localization is an important aspect of software maintenance because it can locate modules that should be changed to fix a specific bug. Our previous study showed that the accuracy of the information retrieval (IR)-based bug localization technique improved when used in combination with code smell information. Although this technique showed promise, the study showed limited usefulness because of the small number of: (1) projects in the dataset, (2) types of smell information, and (3) baseline bug localization techniques used for assessment. This paper presents an extension of our previous experiments on Bench4BL, the largest bug localization benchmark dataset available for bug localization. In addition, we generalized the smell-aware bug localization technique to allow different configurations of smell information, which were combined with various bug localization techniques. Our results confirmed that our technique can improve the performance of IR-based bug localization techniques for the class level even when large datasets are processed. Furthermore, because of the optimized configuration of the smell information, our technique can enhance the performance of most state-of-the-art bug localization techniques. © 2021 The Author(s)</t>
  </si>
  <si>
    <t>Evaluating the impact of falsely detected performance bug-inducing changes in JIT models</t>
  </si>
  <si>
    <t>https://www.scopus.com/inward/record.uri?eid=2-s2.0-85109622596&amp;doi=10.1007%2fs10664-021-10004-6&amp;partnerID=40&amp;md5=2c282767a8e40b076dfbf308c6ad66c7</t>
  </si>
  <si>
    <t>Performance bugs bear a heavy cost on both software developers and end-users. Tools to reduce the occurrence, impact, and repair time of performance bugs, can therefore provide key assistance for software developers racing to fix these bugs. Classification models that focus on identifying defect-prone commits, referred to as Just-In-Time (JIT) Quality Assurance are known to be useful in allowing developers to review risky commits. These commits can be reviewed while they are still fresh in developers’ minds, reducing the costs of developing high-quality software. JIT models, however, leverage the SZZ approach to identify whether or not a change is bug-inducing. The fixes to performance bugs may be scattered across the source code, separated from their bug-inducing locations. The nature of performance bugs may make SZZ a sub-optimal approach for identifying their bug-inducing commits. Yet, prior studies that leverage or evaluate the SZZ approach do not distinguish performance bugs from other bugs, leading to potential bias in the results. In this paper, we conduct an empirical study on the JIT defect prediction for performance bugs. We concentrate on SZZ’s ability to identify the bug-inducing commits of performance bugs in two open-source projects, Cassandra, and Hadoop. We verify whether the bug-inducing commits found by SZZ are truly bug-inducing commits by manually examining these identified commits. Our manual examination includes cross referencing fix commits and JIRA bug reports. We evaluate model performance for JIT models by using them to identify bug-inducing code commits for performance related bugs. Our findings show that JIT defect prediction classifies non-performance bug-inducing commits better than performance bug-inducing commits, i.e., the SZZ approach does introduce errors when identifying bug-inducing commits. However, we find that manually correcting these errors in the training data only slightly improves the models. In the absence of a large number of correctly labelled performance bug-inducing commits, our findings show that combining all available training data (i.e., truly performance bug-inducing commits, non-performance bug-inducing commits, and non-bug-inducing commits) yields the best classification results. © 2021, The Author(s), under exclusive licence to Springer Science+Business Media, LLC, part of Springer Nature.</t>
  </si>
  <si>
    <t>Topic recommendation for software repositories using multi-label classification algorithms</t>
  </si>
  <si>
    <t>https://www.scopus.com/inward/record.uri?eid=2-s2.0-85109715295&amp;doi=10.1007%2fs10664-021-09976-2&amp;partnerID=40&amp;md5=fc9e8bc3a6f657cda7b26e1d9914c1ab</t>
  </si>
  <si>
    <t>Many platforms exploit collaborative tagging to provide their users with faster and more accurate results while searching or navigating. Tags can communicate different concepts such as the main features, technologies, functionality, and the goal of a software repository. Recently, GitHub has enabled users to annotate repositories with topic tags. It has also provided a set of featured topics, and their possible aliases, carefully curated with the help of the community. This creates the opportunity to use this initial seed of topics to automatically annotate all remaining repositories, by training models that recommend high-quality topic tags to developers. In this work, we study the application of multi-label classification techniques to predict software repositories’ topics. First, we map the large-space of user-defined topics to those featured by GitHub. The core idea is to derive more information from projects’ available documentation. Our data contains about 152K GitHub repositories and 228 featured topics. Then, we apply supervised models on repositories’ textual information such as descriptions, README files, wiki pages, and file names. We assess the performance of our approach both quantitatively and qualitatively. Our proposed model achieves Recall@5 and LRAP scores of 0.890 and 0.805, respectively. Moreover, based on users’ assessment, our approach is highly capable of recommending correct and complete set of topics. Finally, we use our models to develop an online tool named Repository Catalogue, that automatically predicts topics for GitHub repositories and is publicly available1. © 2021, The Author(s), under exclusive licence to Springer Science+Business Media, LLC, part of Springer Nature.</t>
  </si>
  <si>
    <t>A requirements inspection method based on scenarios generated by model mutation and the experimental validation</t>
  </si>
  <si>
    <t>https://www.scopus.com/inward/record.uri?eid=2-s2.0-85111984594&amp;doi=10.1007%2fs10664-021-10001-9&amp;partnerID=40&amp;md5=93529613bb527f62426d159adf470cff</t>
  </si>
  <si>
    <t>The requirements phase is the most critical phase of the software development life cycle. The quality of the requirements specification affects the overall quality of the subsequent phases and hence, the software product. An effective and efficient method to qualify the software requirements specification (SRS) is necessary to ensure the reliability and safety of software. In this paper, a requirements inspection method based on scenarios generated by model mutation (RIMSM) is proposed to detect defects in the functional requirements of a safety-critical system. The RIMSM method models software requirements using a High Level Extended Finite State Machine (HLEFSM). A method that executes the HLEFSM model is defined. The method uncovers the behaviors and generates the outputs of the system for a given scenario. To identify an adequate set of scenarios in which the model shall be executed, an analogue to mutation testing is defined which applies to the requirements phase. Twenty-one mutation operators are designed based on a taxonomy of defects defined for the requirements phase. Mutants of the HLEFSM model are generated using these operators. Further, an algorithm is developed to identify scenarios that can kill the mutants. The set of scenarios is considered to be adequate for detecting defects in the model when all mutants generated are killed. The HLEFSM model is then executed for the scenarios generated. The results of execution are used to detect defects in the model. A Requirements Inspection Tool based on Scenarios Generated by Model Mutation (RITSM) is developed to automate the application of the RIMSM method. The performance and usability of the RIMSM method are studied and demonstrated in an experiment by comparing the RIMSM method to the checklist-based reading method. © 2021, The Author(s), under exclusive licence to Springer Science+Business Media, LLC, part of Springer Nature.</t>
  </si>
  <si>
    <t>FeatCompare: Feature comparison for competing mobile apps leveraging user reviews</t>
  </si>
  <si>
    <t>https://www.scopus.com/inward/record.uri?eid=2-s2.0-85109651814&amp;doi=10.1007%2fs10664-021-09988-y&amp;partnerID=40&amp;md5=0f89a6d71d1dfe3c5dc1f674ad13e6b3</t>
  </si>
  <si>
    <t>Given the competitive mobile app market, developers must be fully aware of users’ needs, satisfy users’ requirements, combat apps of similar functionalities (i.e., competing apps), and thus stay ahead of the competition. While it is easy to track the overall user ratings of competing apps, such information fails to provide actionable insights for developers to improve their apps over the competing apps (AlSubaihin et al., IEEE Trans Softw Eng, 1–1, 2019). Thus, developers still need to read reviews from all their interested competing apps and summarize the advantages and disadvantages of each app. Such a manual process can be tedious and even infeasible with thousands of reviews posted daily. To help developers compare users’ opinions among competing apps on high-level features, such as the main functionalities and the main characteristics of an app, we propose a review analysis approach named FeatCompare. FeatCompare can automatically identify high-level features mentioned in user reviews without any manually annotated resource. Then, FeatCompare creates a comparative table that summarizes users’ opinions for each identified feature across competing apps. FeatCompare features a novel neural network-based model named G lobal-L ocal sensitive F eature E xtractor (GLFE), which extends Attention-based Aspect Extraction (ABAE), a state-of-the-art model for extracting high-level features from reviews. We evaluate the effectiveness of GLFE on 480 manually annotated reviews sampled from five groups of competing apps. Our experiment results show that GLFE achieves a precision of 79%-82% and recall of 74%-77% in identifying the high-level features associated with reviews and outperforms ABAE by 14.7% on average. We also conduct a case study to demonstrate the usage scenarios of FeatCompare. A survey with 107 mobile app developers shows that more than 70% of developers agree that FeatCompare is of great benefit. © 2021, The Author(s), under exclusive licence to Springer Science+Business Media, LLC, part of Springer Nature.</t>
  </si>
  <si>
    <t>Synthesizing researches on Knowledge Management and Agile Software Development using the Meta-ethnography method</t>
  </si>
  <si>
    <t>https://www.scopus.com/inward/record.uri?eid=2-s2.0-85104665465&amp;doi=10.1016%2fj.jss.2021.110973&amp;partnerID=40&amp;md5=9253ea36246310c3636bcd183bc38e8f</t>
  </si>
  <si>
    <t>Context: Software development processes are considered as knowledge intensive and therefore Knowledge Management (KM) can be applied to efficiently manage the knowledge generated. Agile practices can benefit software organizations in terms of KM. Some studies have already presented evidence about this relationship. However, the intersection of these two areas still requires further clarification. Objective: This study synthesizes research on KM and Agile Software Development (ASD) using the meta-ethnography method considering Scrum and XP frameworks. Method: In order to achieve the proposed goal, first, a diagnostic was conducted in different project domains with agile and traditional software development in order to identify the performance of KM activities. Second, the phases of the meta-ethnography analysis method were applied in a set of studies selected from a tertiary review on KM and ASD, as well as classic guides and area references. Finally, the relationships that were identified among the areas investigated were analyzed from interviews with agile development methodology experts. Results: The most common activity investigated between KM and ASD is knowledge sharing. However, in the practical view of software development companies, the attention is on how to use the generated knowledge. Conclusion: The clarification of how KM is present in each agile value, practices, and artifacts allows a reflection on how much knowledge was created, shared, and applied during ASD. Besides, such results presented in this study enable organizations to know each other better and to explore more each KM activity, thus contributing to delivering more value to the customer. © 2021 Elsevier Inc.</t>
  </si>
  <si>
    <t>Which variables should i log?</t>
  </si>
  <si>
    <t>https://www.scopus.com/inward/record.uri?eid=2-s2.0-85115222248&amp;doi=10.1109%2fTSE.2019.2941943&amp;partnerID=40&amp;md5=db49f1d6ab7d0ab12b6f6bcff3bd027b</t>
  </si>
  <si>
    <t>Developers usually depend on inserting logging statements into the source code to collect system runtime information. Such logged information is valuable for software maintenance. A logging statement usually prints one or more variables to record vital system status. However, due to the lack of rigorous logging guidance and the requirement of domain-specific knowledge, it is not easy for developers to make proper decisions about which variables to log. To address this need, in this work, we propose an approach to recommend logging variables for developers during development by learning from existing logging statements. Different from other prediction tasks in software engineering, this task has two challenges: 1) Dynamic labels - different logging statements have different sets of accessible variables, which means in this task, the set of possible labels of each sample is not the same. 2) Out-of-vocabulary words - identifiers' names are not limited to natural language words and the test set usually contains a number of program tokens which are out of the vocabulary built from the training set and cannot be appropriately mapped to word embeddings. To deal with the first challenge, we convert this task into a representation learning problem instead of a multi-label classification problem. Given a code snippet which lacks a logging statement, our approach first leverages a neural network with an RNN (recurrent neural network) layer and a self-attention layer to learn the proper representation of each program token, and then predicts whether each token should be logged through a unified binary classifier based on the learned representation. To handle the second challenge, we propose a novel method to map program tokens into word embeddings by making use of the pre-trained word embeddings of natural language tokens. We evaluate our approach on 9 large and high-quality Java projects. Our evaluation results show that the average MAP of our approach is over 0.84, outperforming random guess and an information-retrieval-based method by large margins.  © 1976-2012 IEEE.</t>
  </si>
  <si>
    <t>Evaluating the robustness of source code plagiarism detection tools to pervasive plagiarism-hiding modifications</t>
  </si>
  <si>
    <t>https://www.scopus.com/inward/record.uri?eid=2-s2.0-85108090438&amp;doi=10.1007%2fs10664-021-09990-4&amp;partnerID=40&amp;md5=70c741a732e8f5808fa490bd4e863c18</t>
  </si>
  <si>
    <t>Source code plagiarism is a common occurrence in undergraduate computer science education. In order to identify such cases, many source code plagiarism detection tools have been proposed. A source code plagiarism detection tool evaluates pairs of assignment submissions to detect indications of plagiarism. However, a plagiarising student will commonly apply plagiarism-hiding modifications to source code in an attempt to evade detection. Subsequently, prior work has implied that currently available source code plagiarism detection tools are not robust to the application of pervasive plagiarism-hiding modifications. In this article, 11 source code plagiarism detection tools are evaluated for robustness against plagiarism-hiding modifications. The tools are evaluated with data sets of simulated undergraduate plagiarism, constructed with source code modifications representative of undergraduate students. The results of the performed evaluations indicate that currently available source code plagiarism detection tools are not robust against modifications which apply fine-grained transformations to the source code structure. Of the evaluated tools, JPlag and Plaggie demonstrates the greatest robustness to different types of plagiarism-hiding modifications. However, the results also indicate that graph-based tools, specifically those that compare programs as program dependence graphs, show potentially greater robustness to pervasive plagiarism-hiding modifications. © 2021, The Author(s), under exclusive licence to Springer Science+Business Media, LLC, part of Springer Nature.</t>
  </si>
  <si>
    <t>Exploring the communication functions of comments during bug fixing in Open Source Software projects</t>
  </si>
  <si>
    <t>https://www.scopus.com/inward/record.uri?eid=2-s2.0-85103761210&amp;doi=10.1016%2fj.infsof.2021.106584&amp;partnerID=40&amp;md5=26c572470ecd9d312e76be0b9a6d4be6</t>
  </si>
  <si>
    <t>Context: Bug fixing is a frequent and important task in Open Source Software (OSS) development and involves the communication of messages, which can serve for multiple purposes and affect the efficiency and effectiveness of corrective software activities. Objective: This work is aimed at studying the communication functions of bug comments and their associations with fast and complete bug fixing in OSS development. Method: Over 500K comments and 89K bugs of 100 OSS projects were extracted from three Issue Tracking Systems. Six thousand comments were manually tagged to create a corpus of communication functions. The extracted comments were automatically tagged using machine learning algorithms and the corpus of communication functions. Statistical and correlation analyses were performed and the most frequent comments communicated during fast and successful bug fixing were identified. Results: Significant differences in the distribution of comments of fixed and not fixed bugs were found. Variations in the distribution of comments of bugs with different fixing time were also found. Referential comments that provided objective information were found to be the most frequent messages. Results showed that the percentages of conative and emotive comments are greater when bugs are resolved without the requested fixes and when fixes are implemented in a long time. Conclusion: Associations between communication functions and bug fixing exist. The results of this work could be used to improve corrective tasks in OSS development and some other specific linguistic aspects should be studied in detail in OSS communities. © 2021 Elsevier B.V.</t>
  </si>
  <si>
    <t>Insights on the relationship between decision-making style and personality in software engineering</t>
  </si>
  <si>
    <t>https://www.scopus.com/inward/record.uri?eid=2-s2.0-85103755181&amp;doi=10.1016%2fj.infsof.2021.106586&amp;partnerID=40&amp;md5=43db8c3437d67e3be450eb0297a20787</t>
  </si>
  <si>
    <t>Context: Software development involves many activities, and decision making is an essential one. Various factors can impact a decision-making process, and by understanding such factors, one can improve the process. Since people are the ones making decisions, some human-related aspects are amongst those influencing factors. One such aspect is the decision maker's personality. Objective: This research investigates the relationship between decision-making style and personality within the context of software project development. Method: We conducted a survey in a population of Brazilian software engineers to gather data on their personality and decision-making style. Results: Data from 63 participants was gathered and resulted in the identification of seven statistically significant correlations between decision-making style and personality (personality factor and personality facets). Furthermore, we built a regression model in which decision-making style (DMS) was the response variable and personality factors the independent variables. The backward elimination procedure selected only agreeableness to explain 4.2% of DMS variation. The model accuracy was evaluated and deemed good enough. Regarding the moderation effect of demographic variables (age, educational level, experience, and role) on the relationship between DMS and Agreeableness, the analysis showed that only software engineers’ role has such effect. Conclusion: This paper contributes toward understanding the relationship between DMS and personality. Results show that the personality variable agreeableness can explain the variation in decision-making style. Furthermore, someone's role in a software development project can impact the strength of the relationship between DMS and agreeableness. © 2021 Elsevier B.V.</t>
  </si>
  <si>
    <t>Automated defect prioritization based on defects resolved at various project periods</t>
  </si>
  <si>
    <t>https://www.scopus.com/inward/record.uri?eid=2-s2.0-85107687766&amp;doi=10.1016%2fj.jss.2021.110993&amp;partnerID=40&amp;md5=5afdecd9713030f71be856b5900f1acb</t>
  </si>
  <si>
    <t>Defect prioritization is mainly a manual and error-prone task in the current state-of-the-practice. We evaluated the effectiveness of an automated approach that employs supervised machine learning. We used two alternative techniques, namely a Naive Bayes classifier and a Long Short-Term Memory model. We performed an industrial case study with a real project from the consumer electronics domain. We compiled more than 15,000 issues collected over 3 years. We could reach an accuracy level up to 79.36% and we had 3 observations. First, Long Short-Term Memory model has a better accuracy when compared with a Naive Bayes classifier. Second, structured features lead to better accuracy compared to textual descriptions. Third, accuracy is not improved by considering increasingly earlier defects as part of the training data. Increasing the size of the training data even decreases the accuracy compared to the results, when we use data only regarding the recently resolved defects. © 2021 Elsevier Inc.</t>
  </si>
  <si>
    <t>Guest editor's introduction to the special issue of best papers from the 15th International conference on predictive models and data analytics in software engineering (PROMISE 2019)</t>
  </si>
  <si>
    <t>https://www.scopus.com/inward/record.uri?eid=2-s2.0-85106369969&amp;doi=10.1016%2fj.infsof.2021.106621&amp;partnerID=40&amp;md5=7db4577122f174008e07dcb81810072c</t>
  </si>
  <si>
    <t>MLASP: Machine learning assisted capacity planning: An industrial experience report</t>
  </si>
  <si>
    <t>https://www.scopus.com/inward/record.uri?eid=2-s2.0-85112486524&amp;doi=10.1007%2fs10664-021-09994-0&amp;partnerID=40&amp;md5=3c7c277450c39e7a53abba872faeb309</t>
  </si>
  <si>
    <t>In industrial environments it is critical to find out the capacity of a system and plan for a deployment layout that meets the production traffic demands. The system capacity is influenced by both the performance of the system’s constituting components and the physical environment setup. In a large system, the configuration parameters of individual components give the flexibility to developers and load test engineers to tune system performance without changing the source code. However, due to the large search space, estimating the capacity of the system given different configuration values is a challenging and costly process. In this paper, we propose an approach, called MLASP, that uses machine learning models to predict the system key performance indicators (i.e., KPIs), such as throughput, given a set of features made off configuration parameter values, including server cluster setup, to help engineers in capacity planning for production environments. Under the same load, we evaluate MLASP on two large-scale mission-critical enterprise systems developed by Ericsson and on one open-source system. We find that: 1) MLASP can predict the system throughput with a very high accuracy. The difference between the predicted and the actual throughput is less than 1%; and 2) By using only a small subset of the training data (e.g., 3% of the entire data for the open-source system), MLASP can still predict the throughput accurately. We also document our experience of successfully integrating the approach into an industrial setting. In summary, this paper highlights the benefits and potential of using machine learning models to assist load test engineers in capacity planning. © 2021, The Author(s), under exclusive licence to Springer Science+Business Media, LLC, part of Springer Nature.</t>
  </si>
  <si>
    <t>A GRL-compliant iStar extension for collaborative cyber-physical systems</t>
  </si>
  <si>
    <t>https://www.scopus.com/inward/record.uri?eid=2-s2.0-85100496326&amp;doi=10.1007%2fs00766-021-00347-3&amp;partnerID=40&amp;md5=a8ecef97eda8cf58fe14d8a31ea8b601</t>
  </si>
  <si>
    <t>Collaborative cyber-physical systems are capable of forming networks at runtime to achieve goals that are unachievable for individual systems. They do so by connecting to each other and exchanging information that helps them coordinate their behaviors to achieve shared goals. Their highly complex dependencies, however, are difficult to document using traditional goal modeling approaches. To help developers of collaborative cyber-physical systems leverage the advantages of goal modeling approaches, we developed a GRL-compliant extension to the popular iStar goal modeling language that takes the particularities of collaborative cyber-physical systems and their developers’ needs into account. In particular, our extension provides support for explicitly distinguishing between the goals of the individual collaborative cyber-physical systems and the network and for documenting various dependencies not only among the individual collaborative cyber-physical systems but also between the individual systems and the network. We provide abstract syntax, concrete syntax, and well-formedness rules for the extension. To illustrate the benefits of our extension for goal modeling of collaborative cyber-physical systems, we report on two case studies conducted in different industry domains. © 2021, The Author(s).</t>
  </si>
  <si>
    <t>Characterizing top ranked code examples in Google</t>
  </si>
  <si>
    <t>https://www.scopus.com/inward/record.uri?eid=2-s2.0-85104157943&amp;doi=10.1016%2fj.jss.2021.110971&amp;partnerID=40&amp;md5=d8ee20f31d37fc9af7e4bc5ee508afc1</t>
  </si>
  <si>
    <t>Developers often look for code examples on the web to improve learning and accelerate development. Google indexes millions of pages with code examples: pages with better content are likely to be top ranked. In practice, many factors may influence the rank: page reputation, content quality, etc. Consequently, the most relevant information on the page, i.e., the code example, may be overshadowed by the search engine. Thus, a better understanding of how Google would rank code examples in isolation may provide the basis to detect its strengths and limitations on dealing with such content. In this paper, we assess how the Google search engine ranks code examples. We build a website with 1,000 examples and submit it to Google. After being fully indexed, we query and analyze the returned examples. We find that pages with multiple code examples are more likely to top ranked by Google. Overall, single code examples that are higher ranked are larger, however, they are not necessarily more readable and reusable. We predict top ranked examples with a good level of confidence, but generic factors have more importance than code quality ones. Based on our results, we provide insights for researchers and practitioners. © 2021 Elsevier Inc.</t>
  </si>
  <si>
    <t>A Game-theoretic approach to analyze interacting actors in GRL goal models</t>
  </si>
  <si>
    <t>https://www.scopus.com/inward/record.uri?eid=2-s2.0-85104129801&amp;doi=10.1007%2fs00766-021-00349-1&amp;partnerID=40&amp;md5=d753116efc81ea97f45f09ef9aa831cd</t>
  </si>
  <si>
    <t>Goal-oriented requirements engineering aims to capture desired goals and strategies of relevant stakeholders during early requirements engineering stages, using goal models. Goal-oriented modeling techniques support the analysis of system requirements (especially non-functional ones) from an operationalization perspective, through the evaluation of alternative design options. However, conflicts and undesirable interactions between requirements produced from goals are inevitable, especially as stakeholders often aim for different objectives. In this paper, we propose an approach based on game theory and the Goal-oriented Requirement Language (GRL) to reconcile interacting stakeholders (captured as GRL actors), leading to reasonable trade-offs. This approach consists in building a payoff bimatrix that considers all actor’s valid GRL strategies, and computing its Nash equilibrium. Furthermore, we use two optimization techniques to reduce the size of the payoff bimatrix, hence reducing the computational cost of the Nash equilibrium. The approach goes beyond existing work by supporting nonzero-sum games, multiple alternatives, and inter-actor dependencies. We demonstrate the applicability of our game-theoretic modeling and analysis approach using a running example and two GRL models from the literature, with positive results on feasibility and applicability, including performance results. © 2021, The Author(s), under exclusive licence to Springer-Verlag London Ltd., part of Springer Nature.</t>
  </si>
  <si>
    <t>On the Understandability of Language Constructs to Structure the State and Behavior in Abstract State Machine Specifications: A Controlled Experiment</t>
  </si>
  <si>
    <t>https://www.scopus.com/inward/record.uri?eid=2-s2.0-85107694051&amp;doi=10.1016%2fj.jss.2021.110987&amp;partnerID=40&amp;md5=6700ab0f9177dfd7526a0ae6f79717cd</t>
  </si>
  <si>
    <t>Abstract State Machine (ASM) theory is a well-known state-based formal method to analyze and specify software and hardware systems. As in other state-based formal methods, the proposed modeling languages for ASMs still lack easy-to-comprehend abstractions to structure state and behavior aspects of specifications. Modern object-oriented languages offer a variety of advanced language constructs, and most of them either offer interfaces, mixins, or traits in addition to classes and inheritance. Our goal is to investigate these language constructs in the context of state-based formal methods using ASMs as a representative of this kind of formal methods. We report on a controlled experiment with 105 participants to study the understandability of the three language constructs in the context of ASMs. Our hypotheses are influenced by the debate of object-oriented communities. We hypothesized that the understandability (measured by correctness and duration variables) shows significantly better understanding for interfaces and traits compared to mixins, as well as at least a similar or better understanding for traits compared to interfaces. The results indicate that understandability of interfaces and traits show a similar good understanding, whereas mixins shows a poorer understanding. We found a significant difference for the correctness of understanding comparing interfaces with mixins. © 2021 The Author(s)</t>
  </si>
  <si>
    <t>Observation-based approximate dependency modeling and its use for program slicing</t>
  </si>
  <si>
    <t>https://www.scopus.com/inward/record.uri?eid=2-s2.0-85107756982&amp;doi=10.1016%2fj.jss.2021.110988&amp;partnerID=40&amp;md5=09c9ccc6680b40e3ffa59f96d9b1b30e</t>
  </si>
  <si>
    <t>While dependency analysis is foundational to much program analysis, many techniques have limited scalability and handle only monolingual systems. We present a novel dependency analysis technique that aims to approximate program dependency from a relatively small number of perturbed executions. Our technique, MOAD (Modeling Observation-based Approximate Dependency), reformulates program dependency as the likelihood that one program element is dependent on another (instead of a Boolean relationship). MOAD generates program variants by deleting parts of the source code and executing them while observing the impact. MOAD thus infers a model of program dependency that captures the relationship between the modification and observation points. We evaluate MOAD using program slices obtained from the resulting probabilistic dependency models. Compared to the existing observation-based backward slicing technique, ORBS, MOAD requires only 18.6% of the observations, while the resulting slices are only 12% larger on average. Furthermore, we introduce the notion of the observation-based forward slices. Unlike ORBS, which inherently computes backward slices, MOAD's model's dependences can be traversed in either direction allowing us to easily compute forward slices. In comparison to the static forward slice, MOAD only misses deleting 0–6 lines (median 0), while excessively deleting 0–37 lines (median 8) from the slice. © 2021 Elsevier Inc.</t>
  </si>
  <si>
    <t>An empirical study on the co-occurrence between refactoring actions and Self-Admitted Technical Debt removal</t>
  </si>
  <si>
    <t>https://www.scopus.com/inward/record.uri?eid=2-s2.0-85104701235&amp;doi=10.1016%2fj.jss.2021.110976&amp;partnerID=40&amp;md5=465d320d5df377851f8a956da06c8c8f</t>
  </si>
  <si>
    <t>Technical Debt (TD) concerns the lack of an adequate solution in a software project, from its design to the source code. Its admittance through source code comments, issues, or commit messages is referred to as Self-Admitted Technical Debt (SATD). Previous research has studied SATD from different perspectives, including its distribution, impact on software quality, and removal. In this paper, we investigate the relationship between refactoring and SATD removal. By leveraging a dataset of SATD and their removals in four open-source projects and by using an automated refactoring detection tool, we study the co-occurrence of refactoring and SATD removals. Results of the study indicate that refactoring is more likely to co-occur with SATD removals than with other commits, however, in most cases, they belong to different quality improvement activities performed at the same time. Moreover, if looking closely at refactoring actions co-occurring with SATD removal in the same code entities, a relationship between these activities can be found. Finally, we found how both source code quality metrics and SATD removals play a statistically significant role in the likelihood that the commit applies a refactoring action. © 2021 Elsevier Inc.</t>
  </si>
  <si>
    <t>Processes, challenges and recommendations of Gray Literature Review: An experience report</t>
  </si>
  <si>
    <t>https://www.scopus.com/inward/record.uri?eid=2-s2.0-85105337930&amp;doi=10.1016%2fj.infsof.2021.106607&amp;partnerID=40&amp;md5=465d89dffa4b4b1228197b76fb9f26d2</t>
  </si>
  <si>
    <t>Context: Systematic Literature Review (SLR), as a tool of Evidence-Based Software Engineering (EBSE), has been widely used in Software Engineering (SE). However, for certain topics in SE, especially those that are trendy or industry driven, academic literature is generally scarce and consequently Gray Literature (GL) becomes a major source of evidence. In recent years, the adoption of Gray Literature Review (GLR) or Multivocal Literature Review (MLR) is rising steadily to provide the state-of-the-practice of a specific topic where SLR is not a viable option. Objective: Although some SLR guidelines recommend the use of GL and several MLR guidelines have already been proposed in SE, researchers still have conflicting views on the value of GL and commonly accepted GLR or MLR studies are generally lacking in terms of publication. This experience report aims to shed some light on GLR through a case study that uses SLR and MLR guidelines to conduct a GLR on an emerging topic in SE to specifically answer the questions related to the reasons of using GL, the processes of conducting GL, and the impacts of GL on review results. Method: We retrospect the review process of conducting a GLR on the topic of DevSecOps with reference to Kitchenham's SLR and Garousi's MLR guidelines. We specifically reflect on the processes we had to adapt in order to tackle the challenges we faced. We also compare and contrast our GLR with existing MLRs or GLRs in SE to contextualize our reflections. Results: We distill ten challenges in nine activities of a GLR process. We provide reasons for these challenges and further suggest ways to tackle them during a GLR process. We also discuss the decision process of selecting a suitable review methodology among SLR, MLR and GLR and elaborate the impacts of GL on our review results. Conclusion: Although our experience on GLR is mainly derived from a specific case study on DevSecOps, we conjecture that it is relevant and would be beneficial to other GLR or MLR studies. We also expect our experience would contribute to future GLR or MLR guidelines, in a way similar to how SLR guidelines learned from the SLR experience report a dozen years ago. In addition, other researchers may find our decision making process useful before they conduct their own reviews. © 2021 Elsevier B.V.</t>
  </si>
  <si>
    <t>Automated formalization of structured natural language requirements</t>
  </si>
  <si>
    <t>https://www.scopus.com/inward/record.uri?eid=2-s2.0-85110475677&amp;doi=10.1016%2fj.infsof.2021.106590&amp;partnerID=40&amp;md5=026ddfe572f5a6ad835456a709fe95f0</t>
  </si>
  <si>
    <t>The use of structured natural languages to capture requirements provides a reasonable trade-off between ambiguous natural language and unintuitive formal notations. There are two major challenges in making structured natural language amenable to formal analysis: (1) formalizing requirements as formulas that can be processed by analysis tools and (2) ensuring that the formulas conform to the semantics of the structured natural language. FRETISH is a structured natural language that incorporates features from existing research and from NASA applications. Even though FRETISH is quite expressive, its underlying semantics is determined by the types of four fields: scope, condition, timing, and response. Each combination of field types defines a template with Real-Time Graphical Interval Logic (RTGIL) semantics. We have developed a framework that constructs temporal logic formulas for each template compositionally, from its fields. The compositional nature of our algorithms facilitates maintenance and extensibility. Our goal is to be inclusive not only in terms of language expressivity, but also in terms of requirements analysis tools that we can interface with. For this reason we generate metric-temporal logic formulas with (1) exclusively future-time operators, over both finite and infinite traces, and (2) exclusively past-time operators. To establish trust in the produced formalizations for each template, our framework: (1) extensively tests the generated formulas against the template semantics and (2) proves equivalence between its past-time and future-time formulas. Our approach is available through the open-source tool FRET and has been used to capture and analyze requirements for a Lockheed Martin Cyber–Physical System challenge. © 2021</t>
  </si>
  <si>
    <t>A methodology to automatically translate user requirements into visualizations: Experimental validation</t>
  </si>
  <si>
    <t>https://www.scopus.com/inward/record.uri?eid=2-s2.0-85103790338&amp;doi=10.1016%2fj.infsof.2021.106592&amp;partnerID=40&amp;md5=0af66df1e12829b9f17bf8f60a5d05cb</t>
  </si>
  <si>
    <t>Context: Information visualization is paramount for the analysis of Big Data. The volume of data requiring interpretation is continuously growing. However, users are usually not experts in information visualization. Thus, defining the visualization that best suits a determined context is a very challenging task for them. Moreover, it is often the case that users do not have a clear idea of what objectives they are building the visualizations for. Consequently, it is possible that graphics are misinterpreted, making wrong decisions that lead to missed opportunities. One of the underlying problems in this process is the lack of methodologies and tools that non-expert users in visualizations can use to define their objectives and visualizations. Objective: The main objectives of this paper are to (i) enable non-expert users in data visualization to communicate their analytical needs with little effort, (ii) generate the visualizations that best fit their requirements, and (iii) evaluate the impact of our proposal with reference to a case study, describing an experiment with 97 non-expert users in data visualization. Methods: We propose a methodology that collects user requirements and semi-automatically creates suitable visualizations. Our proposal covers the whole process, from the definition of requirements to the implementation of visualizations. The methodology has been tested with several groups to measure its effectiveness and perceived usefulness. Results: The experiments increase our confidence about the utility of our methodology. It significantly improves over the case when users face the same problem manually. Specifically: (i) users are allowed to cover more analytical questions, (ii) the visualizations produced are more effective, and (iii) the overall satisfaction of the users is larger. Conclusion: By following our proposal, non-expert users will be able to more effectively express their analytical needs and obtain the set of visualizations that best suits their goals. © 2021</t>
  </si>
  <si>
    <t>Correction to: MLASP: Machine learning assisted capacity planning. An industrial experience report: An industrial experience report (Empirical Software Engineering, (2021), 26, 5, (87), 10.1007/s10664-021-09994-0)</t>
  </si>
  <si>
    <t>https://www.scopus.com/inward/record.uri?eid=2-s2.0-85112578618&amp;doi=10.1007%2fs10664-021-10011-7&amp;partnerID=40&amp;md5=61749bf1557d0a5ad90d2c2beaad8c6c</t>
  </si>
  <si>
    <t>The original version of this article unfortunately contained mistakes. (1) The second affiliation of the author, Arthur Vitui, was incorrect. The correct information is given below. (2) The image captured for Figure 6 was incorrect. The correct version is given below. The original article has been corrected. © 2021, Springer Science+Business Media, LLC, part of Springer Nature.</t>
  </si>
  <si>
    <t>Automation of systematic literature reviews: A systematic literature review</t>
  </si>
  <si>
    <t>https://www.scopus.com/inward/record.uri?eid=2-s2.0-85103781171&amp;doi=10.1016%2fj.infsof.2021.106589&amp;partnerID=40&amp;md5=d167d0b43ae3e8a8622f60332b32fa0f</t>
  </si>
  <si>
    <t>Context: Systematic Literature Review (SLR) studies aim to identify relevant primary papers, extract the required data, analyze, and synthesize results to gain further and broader insight into the investigated domain. Multiple SLR studies have been conducted in several domains, such as software engineering, medicine, and pharmacy. Conducting an SLR is a time-consuming, laborious, and costly effort. As such, several researchers developed different techniques to automate the SLR process. However, a systematic overview of the current state-of-the-art in SLR automation seems to be lacking. Objective: This study aims to collect and synthesize the studies that focus on the automation of SLR to pave the way for further research. Method: A systematic literature review is conducted on published primary studies on the automation of SLR studies, in which 41 primary studies have been analyzed. Results: This SLR identifies the objectives of automation studies, application domains, automated steps of the SLR, automation techniques, and challenges and solution directions. Conclusion: According to our study, the leading automated step is the Selection of Primary Studies. Although many studies have provided automation approaches for systematic literature reviews, no study has been found to apply automation techniques in the planning and reporting phase. Further research is needed to support the automation of the other activities of the SLR process. © 2021 Elsevier Ltd</t>
  </si>
  <si>
    <t>Special Issue on software engineering for trustworthy cyber–physical systems</t>
  </si>
  <si>
    <t>https://www.scopus.com/inward/record.uri?eid=2-s2.0-85104124915&amp;doi=10.1016%2fj.jss.2021.110972&amp;partnerID=40&amp;md5=f477ecabbb0fcaa14f69127613ce84ee</t>
  </si>
  <si>
    <t>BASBA: A framework for Building Adaptable Service-Based Applications</t>
  </si>
  <si>
    <t>https://www.scopus.com/inward/record.uri?eid=2-s2.0-85105270115&amp;doi=10.1016%2fj.jss.2021.110989&amp;partnerID=40&amp;md5=d4557f97e80d5cd4decac83cc51e70f8</t>
  </si>
  <si>
    <t>Due to the continuously changing environment of service-based applications (SBAs), the ability to adapt to environmental and contextual changes has become a crucial characteristic of such applications. Providing SBAs with this ability is a complex task, usually carried out in an unsystematic way and interwoven with application logic. As a result, developing and maintaining adaptive SBAs has become a costly and hardly repeatable process. The objective of this paper is to present a model-based approach to developing adaptive SBAs which separates development of adaptation concerns from development of SBAs behaviors. This approach aims to facilitate and improve the development of adaptive behaviors. In this paper, the process of developing an adaptive SBA is defined as specifying adaptive SBA models based on a metamodel and reusable adaptation tactics. These models are then transformed into runtime model artifacts and running system units performing runtime adaptive behaviors. The approach introduces a systematic method to derive adaptation behaviors from adaptation models, which facilitates the development of adaptive behaviors. The empirical evaluations in three studies show that our approach enhances the development of adaptive behaviors in terms of identifying more proper adaptation plans, reducing the development time, and increasing understandability, modifiability, and correctness of code. © 2021 Elsevier Inc.</t>
  </si>
  <si>
    <t>Mining guidelines for architecting robotics software</t>
  </si>
  <si>
    <t>https://www.scopus.com/inward/record.uri?eid=2-s2.0-85105348947&amp;doi=10.1016%2fj.jss.2021.110969&amp;partnerID=40&amp;md5=43fe9fdc6a02160d4d5219420efc94df</t>
  </si>
  <si>
    <t>Context: The Robot Operating System (ROS) is the de-facto standard for robotics software. However, ROS-based systems are getting larger and more complex and could benefit from good software architecture practices. Goal: We aim at (i) unveiling the state-of-the-practice in terms of targeted quality attributes and architecture documentation in ROS-based systems, and (ii) providing empirically-grounded guidance to roboticists about how to properly architect ROS-based systems. Methods: We designed and conducted an observational study where we (i) built a dataset of 335 GitHub repositories containing real open-source ROS-based systems, and (ii) mined the repositories to extract and synthesize quantitative and qualitative findings about how roboticists are architecting ROS-based systems. Results: First, we extracted an empirically-grounded overview of the state of the practice for architecting and documenting ROS-based systems. Second, we synthesized a catalog of 47 architecting guidelines for ROS-based systems. Third, the extracted guidelines were validated by 119 roboticists working on real-world open-source ROS-based systems. Conclusion: Roboticists can use our architecting guidelines for applying good design principles to develop robots that meet quality requirements, and researchers can use our results as evidence-based indications about how real-world ROS systems are architected today, thus inspiring future research contributions. © 2021 The Author(s)</t>
  </si>
  <si>
    <t>AI lifecycle models need to be revised: An exploratory study in Fintech</t>
  </si>
  <si>
    <t>https://www.scopus.com/inward/record.uri?eid=2-s2.0-85109589558&amp;doi=10.1007%2fs10664-021-09993-1&amp;partnerID=40&amp;md5=48ccbd00b9458d3e09325ab8ccb6f763</t>
  </si>
  <si>
    <t>Tech-leading organizations are embracing the forthcoming artificial intelligence revolution. Intelligent systems are replacing and cooperating with traditional software components. Thus, the same development processes and standards in software engineering ought to be complied in artificial intelligence systems. This study aims to understand the processes by which artificial intelligence-based systems are developed and how state-of-the-art lifecycle models fit the current needs of the industry. We conducted an exploratory case study at ING, a global bank with a strong European base. We interviewed 17 people with different roles and from different departments within the organization. We have found that the following stages have been overlooked by previous lifecycle models: data collection, feasibility study, documentation, model monitoring, and model risk assessment. Our work shows that the real challenges of applying Machine Learning go much beyond sophisticated learning algorithms – more focus is needed on the entire lifecycle. In particular, regardless of the existing development tools for Machine Learning, we observe that they are still not meeting the particularities of this field. © 2021, The Author(s).</t>
  </si>
  <si>
    <t>Brain and autonomic nervous system activity measurement in software engineering: A systematic literature review</t>
  </si>
  <si>
    <t>https://www.scopus.com/inward/record.uri?eid=2-s2.0-85104401249&amp;doi=10.1016%2fj.jss.2021.110946&amp;partnerID=40&amp;md5=5176242dd0c3cd0375748e11d1693b5e</t>
  </si>
  <si>
    <t>In the past decade, brain and autonomic nervous system activity measurement received increasing attention in the study of software engineering (SE). This paper presents a systematic literature review (SLR) to survey the existing NeuroSE literature. Based on a rigorous search protocol, we identified 89 papers (hereafter denoted as NeuroSE papers). We analyzed these papers to develop a comprehensive understanding of who had published NeuroSE research and classified the contributions according to their type. The 47 articles presenting completed empirical research were analyzed in detail. The SLR revealed that the number of authors publishing NeuroSE research is still relatively small. The thematic focus so far has been on code comprehension, while code inspection, programming, and bug fixing have been less frequently studied. NeuroSE publications primarily used methods related to brain activity measurement (particularly fMRI and EEG), while methods related to the measurement of autonomic nervous system activity (e.g., pupil dilation, heart rate, skin conductance) received less attention. We also present details of how the empirical research was conducted, including stimuli and independent and dependent variables, and discuss implications for future research. The body of NeuroSE literature is still small. Yet, high quality contributions exist constituting a valuable basis for future studies. © 2021 The Author(s)</t>
  </si>
  <si>
    <t>E-APR: Mapping the effectiveness of automated program repair techniques</t>
  </si>
  <si>
    <t>https://www.scopus.com/inward/record.uri?eid=2-s2.0-85110321140&amp;doi=10.1007%2fs10664-021-09989-x&amp;partnerID=40&amp;md5=e1dad156b5c74a9526dba93c53cf245e</t>
  </si>
  <si>
    <t>Automated Program Repair (APR) is a fast growing area with numerous new techniques being developed to tackle one of the most challenging software engineering problems. APR techniques have shown promising results, giving us hope that one day it will be possible for software to repair itself. In this paper, we focus on the problem of objective performance evaluation of APR techniques. We introduce a new approach, Explaining Automated Program Repair (E-APR), which identifies features of buggy programs that explain why a particular instance is difficult for an APR technique. E-APR is used to examine the diversity and quality of the buggy programs used by most researchers, and analyse the strengths and weaknesses of existing APR techniques. E-APR visualises an instance space of buggy programs, with each buggy program represented as a point in the space. The instance space is constructed to reveal areas of hard and easy buggy programs, and enables the strengths and weaknesses of APR techniques to be identified. © 2021, The Author(s), under exclusive licence to Springer Science+Business Media, LLC, part of Springer Nature.</t>
  </si>
  <si>
    <t>Automated driver management for selenium WebDriver</t>
  </si>
  <si>
    <t>https://www.scopus.com/inward/record.uri?eid=2-s2.0-85111331316&amp;doi=10.1007%2fs10664-021-09975-3&amp;partnerID=40&amp;md5=72857f4b4eee3d3613b60561dedff49f</t>
  </si>
  <si>
    <t>Selenium WebDriver is a framework used to control web browsers automatically. It provides a cross-browser Application Programming Interface (API) for different languages (e.g., Java, Python, or JavaScript) that allows automatic navigation, user impersonation, and verification of web applications. Internally, Selenium WebDriver makes use of the native automation support of each browser. Hence, a platform-dependent binary file (the so-called driver) must be placed between the Selenium WebDriver script and the browser to support this native communication. The management (i.e., download, setup, and maintenance) of these drivers is cumbersome for practitioners. This paper provides a complete methodology to automate this management process. Particularly, we present WebDriverManager, the reference tool implementing this methodology. WebDriverManager provides different execution methods: as a Java dependency, as a Command-Line Interface (CLI) tool, as a server, as a Docker container, and as a Java agent. To provide empirical validation of the proposed approach, we surveyed the WebDriverManager users. The aim of this study is twofold. First, we assessed the extent to which WebDriverManager is adopted and used. Second, we evaluated the WebDriverManager API following Clarke’s usability dimensions. A total of 148 participants worldwide completed this survey in 2020. The results show a remarkable assessment of the automation capabilities and API usability of WebDriverManager by Java users, but a scarce adoption for other languages. © 2021, The Author(s), under exclusive licence to Springer Science+Business Media, LLC, part of Springer Nature.</t>
  </si>
  <si>
    <t>POMP++: Facilitating postmortem program diagnosis with value-set analysis</t>
  </si>
  <si>
    <t>https://www.scopus.com/inward/record.uri?eid=2-s2.0-85115262252&amp;doi=10.1109%2fTSE.2019.2939528&amp;partnerID=40&amp;md5=754f17a758348f7bd5c05f91b9818081</t>
  </si>
  <si>
    <t>With the emergence of hardware-assisted processor tracing, execution traces can be logged with lower runtime overhead and integrated into the core dump. In comparison with an ordinary core dump, such a new post-crash artifact provides software developers and security analysts with more clues to a program crash. However, existing works only rely on the resolved runtime information, which leads to the limitation in data flow recovery within long execution traces. In this work, we propose POMP++, an automated tool to facilitate the analysis of post-crash artifacts. More specifically, POMP++ introduces a reverse execution mechanism to construct the data flow that a program followed prior to its crash. Furthermore, POMP++ utilizes Value-set Analysis, which helps to verify memory alias relation, to improve the ability of data flow recovery. With the restored data flow, POMP++ then performs backward taint analysis and highlights program statements that actually contribute to the crash. We have implemented POMP++ for Linux system on x86-32 platform, and tested it against various crashes resulting from 31 distinct real-world security vulnerabilities. The evaluation shows that, our work can pinpoint the root causes in 29 cases, increase the number of recovered memory addresses by 12 percent and reduce the execution time by 60 percent compared with existing reverse execution. In short, POMP++ can accurately and efficiently pinpoint program statements that truly contribute to the crashes, making failure diagnosis significantly convenient. © 1976-2012 IEEE.</t>
  </si>
  <si>
    <t>Phase-wise migration of multiple legacy applications–A graph-theoretic approach</t>
  </si>
  <si>
    <t>https://www.scopus.com/inward/record.uri?eid=2-s2.0-85105562479&amp;doi=10.1016%2fj.infsof.2021.106606&amp;partnerID=40&amp;md5=713edf981f178d0ac572907ea0573cd5</t>
  </si>
  <si>
    <t>Context: Many organizations undertake large-scale projects of application migration due to availability of scalable and cost-efficient technologies. Such legacy application migration projects are very complex since the process involves in-depth profiling of the applications. Objective: During the initial profiling phase, it is imperative to understand the underlying complexities of individual applications, as well as the interdependencies among applications in the organization. This analysis phase can take considerable time and effort, depending on number and complexity of the applications. The main goal of this paper is to provide a framework that provides a cost-effective and quick approach to study the interdependencies between legacy applications with minimal prior knowledge of application usage. Method: In this paper, we propose a framework that uses community detection algorithms and other established techniques from graph theory, to discover interdependencies of legacy applications within an organization, group these highly interdependent legacy applications in clusters, and finally sequence the clusters for migration to a modern platform. We study the proposed framework through three case studies, using network datasets from a large US organization. Results: The experimental results from the proposed framework suggests that legacy applications can be grouped into clusters with high interdependencies between each other. Also, the framework shows how organizations can then appropriately sequence the clusters of legacy applications into a phase-wise migration project, thereby reducing migration costs. Conclusion: The proposed framework provides a valuable design input to organizations on how to determine the interdependencies between the various legacy applications that are in scope for migration to a modern platform. Such large-scale migration projects can be simplified and broken down to use a systematic approach, thereby reducing migration costs and data integrity challenges. © 2021 Elsevier B.V.</t>
  </si>
  <si>
    <t>Evaluating and comparing memory error vulnerability detectors</t>
  </si>
  <si>
    <t>https://www.scopus.com/inward/record.uri?eid=2-s2.0-85105507033&amp;doi=10.1016%2fj.infsof.2021.106614&amp;partnerID=40&amp;md5=2578e070006b539d826c71df16b8e502</t>
  </si>
  <si>
    <t>Context: Memory error vulnerabilities have been consequential and several well-known, open-source memory error vulnerability detectors exist, built on static and/or dynamic code analysis. Yet there is a lack of assessment of such detectors based on rigorous, quantitative accuracy and efficiency measures while not being limited to specific application domains. Objective: Our study aims to assess and explain the strengths and weaknesses of state-of-the-art memory error vulnerability detectors based on static and/or dynamic code analysis, so as to inform tool selection by practitioners and future design of better detectors by researchers and tool developers. Method: We empirically evaluated and compared five state-of-the-art memory error vulnerability detectors against two benchmark datasets of 520 and 474 C/C++ programs, respectively. We conducted case studies to gain in-depth explanations of successes and failures of individual tools. Results: While generally fast, these detectors had largely varied accuracy across different vulnerability categories and moderate overall accuracy. Complex code (e.g., deep loops and recursions) and data (e.g., deeply embedded linked lists) structures appeared to be common, major barriers. Hybrid analysis did not always outperform purely static or dynamic analysis for memory error vulnerability detection. Yet the evaluation results were noticeably different between the two datasets used. Our case studies further explained the performance variations among these detectors and enabled additional actionable insights and recommendations for improvements. Conclusion: There was no single most effective tool among the five studied. For future research, integrating different techniques is a promising direction, yet simply combining different classes of code analysis (e.g., static and dynamic) may not. For practitioners to choose right tools, making various tradeoffs (e.g., between precision and recall) might be inevitable. © 2021</t>
  </si>
  <si>
    <t>Toward practical adoption of i* framework: an automatic two-level layout approach</t>
  </si>
  <si>
    <t>https://www.scopus.com/inward/record.uri?eid=2-s2.0-85099843969&amp;doi=10.1007%2fs00766-021-00346-4&amp;partnerID=40&amp;md5=271baba862c28d878a45406c2d1fd79d</t>
  </si>
  <si>
    <t>Bridging the gap between academia and industry is an important issue to promote the practicality of i* framework. Researchers have been dealing with this issue from various perspectives, such as simplifying the meta-models or modeling processes of i* framework. In this paper, we exclusively focus on the scalability issue in laying out large-scale i* models and propose a two-level layout approach to automatically lay out i* models in an efficient and comprehensible manner, contributing to the adoption of i* framework in the industry. The proposed approach is designed by considering the semantics of i* constructs and layout conventions of i* models in order to produce meaningful layouts and can appropriately handle both the SD (Strategic Dependency) view and the SR (Strategic Rationale) view of i* models. We have implemented our approach in an open-access prototype tool, which is able to be integrated with existing iStarML-compatible modeling tools. We have conducted a controlled experiment, a case study, and performance testing to empirically and comprehensively evaluate the utility of our approach, the results of which show that our proposal can efficiently produce meaningful layouts that are as comprehensible as manually laid out models in most cases. © 2021, The Author(s), under exclusive licence to Springer-Verlag London Ltd. part of Springer Nature.</t>
  </si>
  <si>
    <t>RLTCP: A reinforcement learning approach to prioritizing automated user interface tests</t>
  </si>
  <si>
    <t>https://www.scopus.com/inward/record.uri?eid=2-s2.0-85105328721&amp;doi=10.1016%2fj.infsof.2021.106574&amp;partnerID=40&amp;md5=0cac5ffdf43839bfbc79dfb789cb88ac</t>
  </si>
  <si>
    <t>Context: User interface testing validates the correctness of an application through visual cues and interactive events emitted in real-world usages. Performing user interface tests is a time-consuming process, and thus, many studies have focused on prioritizing test cases to help maintain the effectiveness of testing while reducing the need for full execution. Objective: This paper describes a novel test prioritization method called RLTCP whose goal is to maximize the number of test faults detected while reducing the amount of test. Methods: We define a weighted coverage graph to model the underlying association among test cases for the user interface testing. Our method combines Reinforcement Learning (RL) and the coverage graph to prioritize test cases. While RL is found to be suitable for rapidly changing projects with abundant historical data, the coverage graph considers in-depth the event-based aspects of user interface testing and provides a fine-grained level at which the RL system can gain more insights into individual test cases. Results: We experiment and assess the proposed method using nine data sets obtained from two mature web applications, finding that the method outperforms the six, including the state-of-the-art, methods. Conclusions: The use of both reinforcement learning and the underlying structure of user interface tests modeled via the coverage has the potential to improve the performance of test prioritization methods. Our study also shows the benefit of using the coverage graph to gain insights into test cases, their relationship and execution history. © 2021 Elsevier B.V.</t>
  </si>
  <si>
    <t>The secret life of test smells - an empirical study on test smell evolution and maintenance</t>
  </si>
  <si>
    <t>https://www.scopus.com/inward/record.uri?eid=2-s2.0-85110373196&amp;doi=10.1007%2fs10664-021-09969-1&amp;partnerID=40&amp;md5=6808b822e1703c9d04a5be7aae29f41f</t>
  </si>
  <si>
    <t>In recent years, researchers and practitioners have been studying the impact of test smells on test maintenance. However, there is still limited empirical evidence on why developers remove test smells in software maintenance and the mechanism employed for addressing test smells. In this paper, we conduct an empirical study on 12 real-world open-source systems to study the evolution and maintenance of test smells, and how test smells are related to software quality. Our results show that: 1) Although the number of test smell instances increases, test smell density decreases as systems evolve. 2) However, our qualitative analysis on those removed test smells reveals that most test smell removal (83%) is a by-product of feature maintenance activities. 45% of the removed test smells relocate to other test cases due to refactoring, while developers deliberately address the only 17% of the test smell instances, consisting of largely Exception Catch/Throw and Sleepy Test. 3) Our statistical model shows that test smell metrics can provide additional explanatory power on post-release defects over traditional baseline metrics (an average of 8.25% increase in AUC). However, most types of test smells have a minimal effect on post-release defects. Our study provides insight into how developers resolve test smells and current test maintenance practices. Future studies on test smells may consider focusing on the specific types of test smells that may have a higher correlation with defect-proneness when helping developers with test code maintenance. © 2021, Crown.</t>
  </si>
  <si>
    <t>An empirical characterization of event sourced systems and their schema evolution — Lessons from industry</t>
  </si>
  <si>
    <t>https://www.scopus.com/inward/record.uri?eid=2-s2.0-85104285415&amp;doi=10.1016%2fj.jss.2021.110970&amp;partnerID=40&amp;md5=3b5be998659155c8711c683abd130deb</t>
  </si>
  <si>
    <t>Event sourced systems are increasing in popularity because they are reliable, flexible, and scalable. In this article, we point a microscope at a software architecture pattern that is rapidly gaining popularity in industry, but has not received as much attention from the scientific community. We do so through constructivist grounded theory, which proves a suitable qualitative method for extracting architectural knowledge from practitioners. Based on the discussion of 19 event sourced systems we explore the rationale for and the context of the event sourcing pattern. A description of the pattern itself and its relation to other patterns as discussed with practitioners is given. The description itself is grounded in the experience of 25 engineers, making it a reliable source for both new practitioners and scientists. We identify five challenges that practitioners experience: event system evolution, the steep learning curve, lack of available technology, rebuilding projections, and data privacy. For the first challenge of event system evolution, we uncover five tactics and solutions that support practitioners in their design choices when developing evolving event sourced systems: versioned events, weak schema, upcasting, in-place transformation, and copy-and-transform. © 2021 The Author(s)</t>
  </si>
  <si>
    <t>Task estimation for software company employees based on computer interaction logs</t>
  </si>
  <si>
    <t>https://www.scopus.com/inward/record.uri?eid=2-s2.0-85110356731&amp;doi=10.1007%2fs10664-021-10006-4&amp;partnerID=40&amp;md5=a859d2636665b7971e10581368126272</t>
  </si>
  <si>
    <t>Digital tools and services collect a growing amount of log data. In the software development industry, such data are integral and boast valuable information on user and system behaviors with a significant potential of discovering various trends and patterns. In this study, we focus on one of those potential aspects, which is task estimation. In that regard, we perform a case study by analyzing computer recorded activities of employees from a software development company. Specifically, our purpose is to identify the task of each employee. To that end, we build a hierarchical framework with a 2-stage recognition and devise a method relying on Bayesian estimation which accounts for temporal correlation of tasks. After pre-processing, we run the proposed hierarchical scheme to initially distinguish infrequent and frequent tasks. At the second stage, infrequent tasks are discriminated between them such that the task is identified definitively. The higher performance rate of the proposed method makes it favorable against the association rule-based methods and conventional classification algorithms. Moreover, our method offers significant potential to be implemented on similar software engineering problems. Our contributions include a comprehensive evaluation of a Bayesian estimation scheme on real world data and offering reinforcements against several challenges in the data set (samples with different measurement scales, dependence characteristics, imbalance, and with insignificant pieces of information). © 2021, The Author(s), under exclusive licence to Springer Science+Business Media, LLC, part of Springer Nature.</t>
  </si>
  <si>
    <t>An empirical validation of oracle improvement</t>
  </si>
  <si>
    <t>https://www.scopus.com/inward/record.uri?eid=2-s2.0-85112777403&amp;doi=10.1109%2fTSE.2019.2934409&amp;partnerID=40&amp;md5=ceb1be8cc33e0cf65e617fc0a8e66ef8</t>
  </si>
  <si>
    <t>We propose a human-in-the-loop approach for oracle improvement and analyse whether the proposed oracle improvement process is helping developers to create better oracles. For this, we conducted two human studies with 68 participants overall: an oracle assessment study and an oracle improvement study. Our results show that developers exhibit poor performance (29 percent accuracy) when manually assessing whether an assertion oracle contains a false positive, a false negative or none of the two. This shows that automated detection of these oracle deficiencies is beneficial for the users. Our tool OASIs (Oracle ASsessment and Improvement) helps developers produce assertions with higher quality. Participants who used OASIs in the improvement study were able to achieve 33 percent of full and 67 percent of partial correctness as opposed to participants without the tool who achieved only 21 percent of full and 43 percent of partial correctness. © 1976-2012 IEEE.</t>
  </si>
  <si>
    <t>Bayesian data analysis in empirical software engineering research</t>
  </si>
  <si>
    <t>https://www.scopus.com/inward/record.uri?eid=2-s2.0-85071579140&amp;doi=10.1109%2fTSE.2019.2935974&amp;partnerID=40&amp;md5=16fd07f7a9e78acd33956ec217b95d7e</t>
  </si>
  <si>
    <t>Statistics comes in two main flavors: frequentist and Bayesian. For historical and technical reasons, frequentist statistics have traditionally dominated empirical data analysis, and certainly remain prevalent in empirical software engineering. This situation is unfortunate because frequentist statistics suffer from a number of shortcomings - such as lack of flexibility and results that are unintuitive and hard to interpret - that curtail their effectiveness when dealing with the heterogeneous data that is increasingly available for empirical analysis of software engineering practice. In this paper, we pinpoint these shortcomings, and present Bayesian data analysis techniques that provide tangible benefits - as they can provide clearer results that are simultaneously robust and nuanced. After a short, high-level introduction to the basic tools of Bayesian statistics, we present the reanalysis of two empirical studies on the effectiveness of automatically generated tests and the performance of programming languages. By contrasting the original frequentist analyses with our new Bayesian analyses, we demonstrate the concrete advantages of the latter. To conclude we advocate a more prominent role for Bayesian statistical techniques in empirical software engineering research and practice. © 1976-2012 IEEE.</t>
  </si>
  <si>
    <t>A Natural Language Processing Technique for Formalization of Systems Requirement Specifications</t>
  </si>
  <si>
    <t>https://www.scopus.com/inward/record.uri?eid=2-s2.0-85118422069&amp;doi=10.1109%2fREW53955.2021.00062&amp;partnerID=40&amp;md5=279e4d6dd34f6250d402fd03fc69ac44</t>
  </si>
  <si>
    <t>Natural language processing techniques have proven to be useful for analysis of technical specifications documents. One such technique, information extraction (IE), can help automate the analysis of software systems requirement specifications (SysRS) by extracting structured information from unstructured or semi-structured natural language data, allowing for requirements to be converted into formal logic. Current IE techniques are not designed for SysRS data, and often do not extract the information needed for requirements formalization. In this work, we introduce an IE method specifically designed for SysRS data. We provide a description of our approach, analysis of the technique on a set of real requirements, example of how information obtained using our technique can be converted into a formal logic representation, and discussion of our technique and its benefits in automated SysRS analysis tasks.  © 2021 IEEE.</t>
  </si>
  <si>
    <t>Deep learning based code smell detection</t>
  </si>
  <si>
    <t>https://www.scopus.com/inward/record.uri?eid=2-s2.0-85071552621&amp;doi=10.1109%2fTSE.2019.2936376&amp;partnerID=40&amp;md5=d78bf0b8747b2ad5efc17006559e2062</t>
  </si>
  <si>
    <t>Code smells are structures in the source code that suggest the possibility of refactorings. Consequently, developers may identify refactoring opportunities by detecting code smells. However, manual identification of code smells is challenging and tedious. To this end, a number of approaches have been proposed to identify code smells automatically or semi-automatically. Most of such approaches rely on manually designed heuristics to map manually selected source code metrics into predictions. However, it is challenging to manually select the best features. It is also difficult to manually construct the optimal heuristics. To this end, in this paper we propose a deep learning based novel approach to detecting code smells. The key insight is that deep neural networks and advanced deep learning techniques could automatically select features of source code for code smell detection, and could automatically build the complex mapping between such features and predictions. A big challenge for deep learning based smell detection is that deep learning often requires a large number of labeled training data (to tune a large number of parameters within the employed deep neural network) whereas existing datasets for code smell detection are rather small. To this end, we propose an automatic approach to generating labeled training data for the neural network based classifier, which does not require any human intervention. As an initial try, we apply the proposed approach to four common and well-known code smells, i.e., feature envy, long method, large class, and misplaced class. Evaluation results on open-source applications suggest that the proposed approach significantly improves the state-of-the-art. © 1976-2012 IEEE.</t>
  </si>
  <si>
    <t>From monolithic systems to Microservices: An assessment framework</t>
  </si>
  <si>
    <t>https://www.scopus.com/inward/record.uri?eid=2-s2.0-85105091056&amp;doi=10.1016%2fj.infsof.2021.106600&amp;partnerID=40&amp;md5=e81ec3d46df0100b9173ff3e687a5cbd</t>
  </si>
  <si>
    <t>Context: Re-architecting monolithic systems with Microservices-based architecture is a common trend. Various companies are migrating to Microservices for different reasons. However, making such an important decision like re-architecting an entire system must be based on real facts and not only on gut feelings. Objective: The goal of this work is to propose an evidence-based decision support framework for companies that need to migrate to Microservices, based on the analysis of a set of characteristics and metrics they should collect before re-architecting their monolithic system. Method: We conducted a survey done in the form of interviews with professionals to derive the assessment framework based on Grounded Theory. Results: We identified a set consisting of information and metrics that companies can use to decide whether to migrate to Microservices or not. The proposed assessment framework, based on the aforementioned metrics, could be useful for companies if they need to migrate to Microservices and do not want to run the risk of failing to consider some important information. © 2021 The Author(s)</t>
  </si>
  <si>
    <t>Source Code Transformations for Improving Security of Time-bounded K-variant Systems</t>
  </si>
  <si>
    <t>https://www.scopus.com/inward/record.uri?eid=2-s2.0-85106505267&amp;doi=10.1016%2fj.infsof.2021.106601&amp;partnerID=40&amp;md5=f76b7dd35ff9f1dc8d50ec3448bf83fa</t>
  </si>
  <si>
    <t>Context: Source code transformation techniques can improve the security of systems against memory exploitation attacks. As such, the chance of exploitation of security vulnerabilities can be decreased by using different controlled source code transformation techniques. In K-variant architecture, multiple variants of a program are generated through a controlled source code transformation to improve the security of systems. Objective: To investigate the effectiveness and practicality of source code program transformations in improving the security of time-bounded K-variant systems for memory exploitation attacks. Method: The effectiveness of program transformations in improving the security of time-bounded K-variant systems is experimentally investigated for different memory attacks. Results: The results suggest that generating multiple variants using the presented transformations significantly improves the survivability of time-bounded K-variant systems under memory exploitation attacks. Conclusion: We conclude that generating multi-variants in time-bounded K-variant systems in accordance with the presented program transformations may improve the security of time-bounded K-variant systems significantly for memory exploitation attacks with a reasonable cost and overhead. © 2021 Elsevier B.V.</t>
  </si>
  <si>
    <t>Machine learning based success prediction for crowdsourcing software projects</t>
  </si>
  <si>
    <t>https://www.scopus.com/inward/record.uri?eid=2-s2.0-85104855804&amp;doi=10.1016%2fj.jss.2021.110965&amp;partnerID=40&amp;md5=f45e1fc10566113600c6493c304315c2</t>
  </si>
  <si>
    <t>Competitive Crowdsourcing Software Development is an online software development paradigm, promises the innovative, cost effective and high quality solutions on time. However, the paradigm is still in infancy and does not address the key challenges such as low rate of submissions and high risk of project failure. A significant number of software projects fail to receive a satisfactory solution and end up wasting the time and efforts of stakeholders. Therefore, the success prediction of a new software project may help stakeholders in the project crowdsourcing decision, saving their time and efforts. To this end, this study proposes a novel approach based on machine learning to predict the success of a software project for crowdsourcing platforms in terms of whether the given project will reach its completion or otherwise. First, the textual description and important attributes of software projects from TopCoder is extracted. Next, the description is preprocessed using natural language processing technologies. Then, keywords are identified using a modified keyword ranking algorithm and each software project is awarded a ranking score. Every software project is modeled as a vector that is based on the extracted attributes, its identified keywords and ranking scores. Using these vectors with their associated solution status, a support vector machine classifier is trained to predict the success of a given software project. Different machine learning classifiers are applied and it turns out that support vector machine yields the highest performance on the given dataset. Finally, the proposed approach is evaluated with history data of real software projects. The results of hold-out validation suggest that the average precision, recall, and f-measure are up to 94.53%, 99.30% and 96.85%, respectively. © 2021 Elsevier Inc.</t>
  </si>
  <si>
    <t>Three decades of software reference architectures: A systematic mapping study</t>
  </si>
  <si>
    <t>https://www.scopus.com/inward/record.uri?eid=2-s2.0-85107088983&amp;doi=10.1016%2fj.jss.2021.111004&amp;partnerID=40&amp;md5=9ef67ce307ea298ad2120ca80990b65e</t>
  </si>
  <si>
    <t>Software reference architectures have played an essential role in software systems development due to the possibility of knowledge reuse. Although increasingly adopted by industry, these architectures are not yet completely understood. This work presents a panorama on existing software reference architectures, characterizing them according to their context, goals, perspectives, application domains, design approaches, and maturity, as well as the industry involvement for their construction. For this, we planned and conducted a systematic mapping study. During last decade, the number of reference architectures in very diverse application domains has increased, resulting from efforts of industry, academia, and through their collaborations. Academic reference architectures are oriented to facilitate the reuse of architectural and domain knowledge. The industry has focused on architectures for standardization with certain maturity level. However, the great amount of architectures studied in this work have been designed without following a systematic process, and they lack the maturity to be used in real software projects. Further investigations can be oriented to gathering empirical evidences, from different sources than academic data libraries, that allow to understand how references architectures have been constructed, utilized, and maintained during the whole software life-cycle. © 2021</t>
  </si>
  <si>
    <t>Joint feature representation learning and progressive distribution matching for cross-project defect prediction</t>
  </si>
  <si>
    <t>https://www.scopus.com/inward/record.uri?eid=2-s2.0-85103928221&amp;doi=10.1016%2fj.infsof.2021.106588&amp;partnerID=40&amp;md5=93ae4fe9ea11db6a20e52b97288ad767</t>
  </si>
  <si>
    <t>Context: Cross-Project Defect Prediction (CPDP) aims to leverage the knowledge from label-rich source software projects to promote tasks in a label-poor target software project. Existing CPDP methods have two major flaws. One is that previous CPDP methods only consider global feature representation and ignores local relationship between instances in the same category from different projects, resulting in ambiguous predictions near the decision boundary. The other one is that CPDP methods based on pseudo-labels assume that the conditional distribution can be well matched at one stroke, when instances of target project are correctly annotated pseudo labels. However, due to the great gap between projects, the pseudo-labels seriously deviate from the real labels. Objective: To address above issues, this paper proposed a novel CPDP method named Joint Feature Representation with Double Marginalized Denoising Autoencoders (DMDA_JFR). Method: Our method mainly includes two parts: joint feature representation learning and progressive distribution matching. We utilize two novel autoencoders to jointly learn the global and local feature representations simultaneously. To achieve progressive distribution matching, we introduce a repetitious pseudo-labels strategy, which makes it possible that distributions are matched after each stack layer learning rather than in one stroke. Results: The effectiveness of the proposed method was evaluated through experiments conducted on 10 open-source projects, including 29 software releases from PROMISE repository. Overall, experimental results show that our proposed method outperformed several state-of-the-art baseline CPDP methods. Conclusions: It can be concluded that (1) joint deep representations are promising for CPDP compared with only considering global feature representation methods, (2) progressive distribution matching is more effective for adapting probability distributions in CPDP compared with existing CPDP methods based on pseudo-labels. © 2021</t>
  </si>
  <si>
    <t>Introduction to the Special Issue on Source Code Analysis and Manipulation 2018</t>
  </si>
  <si>
    <t>https://www.scopus.com/inward/record.uri?eid=2-s2.0-85106206062&amp;doi=10.1016%2fj.jss.2020.110702&amp;partnerID=40&amp;md5=3bdf61c68c9f273c3797de41d59c1d62</t>
  </si>
  <si>
    <t>Software Deployment on Heterogeneous Platforms: A Systematic Mapping Study</t>
  </si>
  <si>
    <t>https://www.scopus.com/inward/record.uri?eid=2-s2.0-85112762823&amp;doi=10.1109%2fTSE.2019.2932665&amp;partnerID=40&amp;md5=8a654a5e4ed10af12fb9f046044745b0</t>
  </si>
  <si>
    <t>Context: Multiple types of processing units (e.g., CPUs, GPUs and FPGAs) can be used jointly to achieve better performance in computational systems. However, these units are built with fundamentally different characteristics and demand attention especially towards software deployment. Objective: The goal of this work is to summarize the state-of-the-art of software deployment on heterogeneous platforms. We provide an overview of the research area by searching for and categorizing relevant studies, as well as discussing gaps and trends of the field. We are interested in the main concerns (RQ1) and the approaches used (RQ2) when deploying software on heterogeneous platforms. Method: In order to achieve our goal, we performed a systematic mapping study, which refers to a method for reviewing literature with basis on predefined search strategies and a multi-step selection process. Results: We selected and analyzed 146 primary studies from multiple sources and found that the area of research is dominated by solution proposals. The majority of the studies discuss concerns about scheduling, the quality of the software, and its architecture. A large number of studies focuses on the problem of scheduling tasks and processes. We found approaches that are applied at different binding times (i.e., design time, runtime, orthogonal). Conclusion: The evaluation of the proposed solutions in an industrial context is missing. Also, the proposed methods have not been evaluated in development processes. Most of the methods address a particular concern, or a few concerns, while there is a lack of a holistic approach.  © 1976-2012 IEEE.</t>
  </si>
  <si>
    <t>Enabling good work habits in software developers through reflective goal-setting</t>
  </si>
  <si>
    <t>https://www.scopus.com/inward/record.uri?eid=2-s2.0-85115267231&amp;doi=10.1109%2fTSE.2019.2938525&amp;partnerID=40&amp;md5=34e88c6bb8bd0db205e7967930a86cfc</t>
  </si>
  <si>
    <t>Software developers are generally interested in developing better habits to increase their workplace productivity and well-being, but have difficulties identifying concrete goals and actionable strategies to do so. In several areas of life, such as the physical activity and health domain, self-reflection has been shown to be successful at increasing people's awareness about a problematic behavior, motivating them to define a self-improvement goal, and fostering goal-achievement. We therefore designed a reflective goal-setting study to learn more about developers' goals and strategies to improve or maintain good habits at work. In our study, 52 professional software developers self-reflected about their work on a daily basis during two to three weeks, which resulted in a rich set of work habit goals and actionable strategies that developers pursue at work. We also found that purposeful, continuous self-reflection not only increases developers' awareness about productive and unproductive work habits (84.5 percent), but also leads to positive self-improvements that increase developer productivity and well-being (79.6 percent). We discuss how tools could support developers with a better trade-off between the cost and value of workplace self-reflection and increase long-term engagement. © 1976-2012 IEEE.</t>
  </si>
  <si>
    <t>Kernel spectral embedding transfer ensemble for heterogeneous defect prediction</t>
  </si>
  <si>
    <t>https://www.scopus.com/inward/record.uri?eid=2-s2.0-85115233465&amp;doi=10.1109%2fTSE.2019.2939303&amp;partnerID=40&amp;md5=e2fd18304262bfe76cf51c49712ef9d7</t>
  </si>
  <si>
    <t>Cross-project defect prediction (CPDP) refers to predicting defects in the target project lacking of defect data by using prediction models trained on the historical defect data of other projects (i.e., source data). However, CPDP requires the source and target projects have common metric set (CPDP-CM). Recently, heterogeneous defect prediction (HDP) has drawn the increasing attention, which predicts defects across projects having heterogeneous metric sets. However, building high-performance HDP methods remains a challenge owing to several serious challenges including class imbalance problem, nonlinear, and the distribution differences between source and target datasets. In this paper, we propose a novel kernel spectral embedding transfer ensemble (KSETE) approach for HDP. KSETE first addresses the class-imbalance problem of the source data and then tries to find the latent common feature space for the source and target datasets by combining kernel spectral embedding, transfer learning, and ensemble learning. Experiments are performed on 22 public projects in both HDP and CPDP-CM scenarios in terms of multiple well-known performance measures such as, AUC, G-Measure, and MCC. The experimental results show that (1) KSETE improves the performance over previous HDP methods by at least 22.7, 138.9, and 494.4 percent in terms of AUC, G-Measure, and MCC, respectively. (2) KSETE improves the performance over previous CPDP-CM methods by at least 4.5, 30.2, and 17.9 percent in AUC, G-Measure, and MCC, respectively. It can be concluded that the proposed KSETE is very effective in both the HDP scenario and the CPDP-CM scenario. © 1976-2012 IEEE.</t>
  </si>
  <si>
    <t>To what extent do DNN-based image classification models make unreliable inferences?</t>
  </si>
  <si>
    <t>https://www.scopus.com/inward/record.uri?eid=2-s2.0-85108082989&amp;doi=10.1007%2fs10664-021-09985-1&amp;partnerID=40&amp;md5=c73cd9bdd102fe276b75627cc5c10d94</t>
  </si>
  <si>
    <t>Deep Neural Network (DNN) models are widely used for image classification. While they offer high performance in terms of accuracy, researchers are concerned about if these models inappropriately make inferences using features irrelevant to the target object in a given image. To address this concern, we propose a metamorphic testing approach that assesses if a given inference is made based on irrelevant features. Specifically, we propose two metamorphic relations (MRs) to detect such unreliable inferences. These relations expect (a) the classification results with different labels or the same labels but less certainty from models after corrupting the relevant features of images, and (b) the classification results with the same labels after corrupting irrelevant features. The inferences that violate the metamorphic relations are regarded as unreliable inferences. Our evaluation demonstrated that our approach can effectively identify unreliable inferences for single-label classification models with an average precision of 64.1% and 96.4% for the two MRs, respectively. As for multi-label classification models, the corresponding precision for MR-1 and MR-2 is 78.2% and 86.5%, respectively. Further, we conducted an empirical study to understand the problem of unreliable inferences in practice. Specifically, we applied our approach to 18 pre-trained single-label image classification models and 3 multi-label classification models, and then examined their inferences on the ImageNet and COCO datasets. We found that unreliable inferences are pervasive. Specifically, for each model, more than thousands of correct classifications are actually made using irrelevant features. Next, we investigated the effect of such pervasive unreliable inferences, and found that they can cause significant degradation of a model’s overall accuracy. After including these unreliable inferences from the test set, the model’s accuracy can be significantly changed. Therefore, we recommend that developers should pay more attention to these unreliable inferences during the model evaluations. We also explored the correlation between model accuracy and the size of unreliable inferences. We found the inferences of the input with smaller objects are easier to be unreliable. Lastly, we found that the current model training methodologies can guide the models to learn object-relevant features to certain extent, but may not necessarily prevent the model from making unreliable inferences. We encourage the community to propose more effective training methodologies to address this issue. © 2021, The Author(s), under exclusive licence to Springer Science+Business Media, LLC, part of Springer Nature.</t>
  </si>
  <si>
    <t>How do developers discuss and support new programming languages in technical Q&amp;A site? An empirical study of Go, Swift, and Rust in Stack Overflow</t>
  </si>
  <si>
    <t>https://www.scopus.com/inward/record.uri?eid=2-s2.0-85105698444&amp;doi=10.1016%2fj.infsof.2021.106603&amp;partnerID=40&amp;md5=7554a95f3926e48ab043caf4e11a0c72</t>
  </si>
  <si>
    <t>Context: New programming languages (e.g., Swift, Go, Rust, etc.) are being introduced to provide a better opportunity for the developers to make software development robust and easy. At the early stage, a programming language is likely to have resource constraints that encourage the developers to seek help frequently from experienced peers active in Question–Answering (QA) sites such as Stack Overflow (SO). Objective: In this study, we have formally studied the discussions on three popular new languages introduced after the inception of SO (2008) and match those with the relevant activities in GitHub whenever appropriate. For that purpose, we have mined 4,17,82,536 questions and answers from SO and 7,846 issue information along with 6,60,965 repository information from Github. Initially, the development of new languages is relatively slow compared to mature languages (e.g., C, C++, Java). The expected outcome of this study is to reveal the difficulties and challenges faced by the developers working with these languages so that appropriate measures can be taken to expedite the generation of relevant resources. Method: We have used the Latent Dirichlet Allocation (LDA) method on SO's questions and answers to identify different topics of new languages. We have extracted several features of the answer pattern of the new languages from SO (e.g., time to get an accepted answer, time to get an answer, etc.) to study their characteristics. These attributes were used to identify difficult topics. We explored the background of developers who are contributing to these languages. We have created a model by combining Stack Overflow data and issues, repository, user data of Github. Finally, we have used that model to identify factors that affect language evolution. Results: The major findings of the study are: (i) migration, data and data structure are generally the difficult topics of new languages, (ii) the time when adequate resources are expected to be available vary from language to language, (iii) the unanswered question ratio increases regardless of the age of the language, and (iv) there is a relationship between developers’ activity pattern and the growth of a language. Conclusion: We believe that the outcome of our study is likely to help the owner/sponsor of these languages to design better features and documentation. It will also help the software developers or students to prepare themselves to work on these languages in an informed way. © 2021 Elsevier B.V.</t>
  </si>
  <si>
    <t>A holistic approach for cross-platform software development</t>
  </si>
  <si>
    <t>https://www.scopus.com/inward/record.uri?eid=2-s2.0-85105323265&amp;doi=10.1016%2fj.jss.2021.110985&amp;partnerID=40&amp;md5=b240750c7ed2e90c8de36fdac709f3c5</t>
  </si>
  <si>
    <t>Cross-platform development solutions can help to make software available on different devices and platforms. But these are normally restricted to preconfigured platforms and consider that each individual solution is equal or similar to each other. As a result, developers have to resort to native development and build individual solutions, one for each device/platform, that cooperate to deliver the desired global functionality. This article presents an approach that takes advantage of existing solutions and have support for extending and including new platforms, and distributing functionality across devices. The approach is based on a general-purpose language that raises the abstraction level in order to keep the software free from platform details. Automatic transformations produce executable code that can be properly divided and deployed separately into different platforms. The proposed approach was evaluated in four ways. In the first evaluation, an existing cross-platform system was recreated using the approach. The second and third evaluations was conducted with expert and novice developers, who tested the approach in practice. The fourth evaluation introduced support for cross-platform testing. Results have brought evidence supporting the following main contributions: use of a single environment, the ability to reuse similar concepts between platforms and the potential to reduce costs. © 2021 Elsevier Inc.</t>
  </si>
  <si>
    <t>Moving from closed to open source: Observations from six transitioned projects to GitHub</t>
  </si>
  <si>
    <t>https://www.scopus.com/inward/record.uri?eid=2-s2.0-85115209080&amp;doi=10.1109%2fTSE.2019.2937025&amp;partnerID=40&amp;md5=b845e1b13d065e6c0cdcddfa08db9fef</t>
  </si>
  <si>
    <t>Open source software systems have gained a lot of attention in the past few years. With the emergence of open source platforms like GitHub, developers can contribute, store, and manage their projects with ease. Large organizations like Microsoft, Google, and Facebook are open sourcing their in-house technologies in an effort to more broadly involve the community in the development of software systems. Although closed source and open source systems have been studied extensively, there has been little research on the transition from closed source to open source systems. Through this study we aim to: a) provide guidance and insights for other teams planning to open source their projects and b) to help them avoid pitfalls during the transition process. We studied six different Microsoft systems, which were recently open-sourced i.e., CoreFX, CoreCLR, Roslyn, Entity Framework, MVC, and Orleans. This paper presents the transition from the viewpoints of both Microsoft and the open source community based on interviews with eleven Microsoft developer, five Microsoft senior managers involved in the decision to open source, and eleven open-source developers. From Microsoft's perspective we discuss the reasons for the transition, experiences of developers involved, and the transition's outcomes and challenges. Our results show that building a vibrant community, prompt answers, developing an open source culture, security regulations and business opportunities are the factors which persuade companies to open source their products. We also discuss the transition outcomes on processes such as code reviews, version control systems, continuous integration as well as developers' perception of these changes. From the open source community's perspective, we illustrate the response to the open-sourcing initiative through contributions and interactions with the internal developers and provide guidelines for other projects planning to go open source. © 1976-2012 IEEE.</t>
  </si>
  <si>
    <t>METRIC+: A metamorphic relation identification technique based on input plus output domains</t>
  </si>
  <si>
    <t>https://www.scopus.com/inward/record.uri?eid=2-s2.0-85115226127&amp;doi=10.1109%2fTSE.2019.2934848&amp;partnerID=40&amp;md5=86ae4d9634763f4b72eb9b671d34a997</t>
  </si>
  <si>
    <t>Metamorphic testing is well known for its ability to alleviate the oracle problem in software testing. The main idea of metamorphic testing is to test a software system by checking whether each identified metamorphic relation (MR) holds among several executions. In this regard, identifying MRs is an essential task in metamorphic testing. In view of the importance of this identification task, METRIC (METamorphic Relation Identification based on Category-choice framework) was developed to help software testers identify MRs from a given set of complete test frames. However, during MR identification, METRIC primarily focuses on the input domain without sufficient attention given to the output domain, thereby hindering the effectiveness of METRIC. Inspired by this problem, we have extended METRIC into METRIC+ by incorporating the information derived from the output domain for MR identification. A tool implementing METRIC+ has also been developed. Two rounds of experiments, involving four real-life specifications, have been conducted to evaluate the effectiveness and efficiency of METRIC+. The results have confirmed that METRIC+ is highly effective and efficient in MR identification. Additional experiments have been performed to compare the fault detection capability of the MRs generated by METRIC+ and those by μMT (another MR identification technique). The comparison results have confirmed that the MRs generated by METRIC+ are highly effective in fault detection. © 1976-2012 IEEE.</t>
  </si>
  <si>
    <t>Finding security threats that matter: Two industrial case studies</t>
  </si>
  <si>
    <t>https://www.scopus.com/inward/record.uri?eid=2-s2.0-85107630277&amp;doi=10.1016%2fj.jss.2021.111003&amp;partnerID=40&amp;md5=576ed291846a84cd1aabe2eb83429e7a</t>
  </si>
  <si>
    <t>In the past decade, speed has become an essential trait of software development (e.g., agile, continuous integration, DevOps) and any inefficiency is considered unaffordable time waster. Such a fast pace causes challenges for architectural threat analysis. Leading techniques for threat analysis, like STRIDE, have the advantage of being systematic. However, they are not equipped to discern between important and less critical threats, while the threats are being discovered. Consequently, many threats are discarded at a later time, when their risk value is assessed. An alternative technique, called eSTRIDE, promises to remove these inefficiencies by focusing the analysis on the critical parts of the architecture. Yet, no empirical evidence exists about the actual effect of trading off systematicity, for a more focused attention on high-priority threats. This paper contributes with an empirical study comparing these two approaches in the context of two industrial case studies. We found that the two approaches yield the same number of security threats during a given time frame. However, participants using eSTRIDE found twice as many high-priority threats. The underlying analysis procedures cause similarities and differences in the execution. In addition, security expertise has an effect (albeit small) on the quality of analysis outcomes and execution. © 2021</t>
  </si>
  <si>
    <t>Cases for Explainable Software Systems: Characteristics and Examples</t>
  </si>
  <si>
    <t>https://www.scopus.com/inward/record.uri?eid=2-s2.0-85116113318&amp;doi=10.1109%2fREW53955.2021.00033&amp;partnerID=40&amp;md5=254aaba8f4d4b32359e1ddb2e654db1c</t>
  </si>
  <si>
    <t>The need for systems to explain behavior to users has become more evident with the rise of complex technology like machine learning or self-adaptation. In general, the need for an explanation arises when the behavior of a system does not match the user's expectations. However, there may be several reasons for a mismatch including errors, goal conflicts, or multi-agent interference. Given the various situations, we need precise and agreed descriptions of explanation needs as well as benchmarks to align research on explainable systems. In this paper, we present a taxonomy that structures needs for an explanation according to different reasons. We focus on explanations to improve the user interaction with the system. For each leaf node in the taxonomy, we provide a scenario that describes a concrete situation in which a software system should provide an explanation. These scenarios, called explanation cases, illustrate the different demands for explanations. Our taxonomy can guide the requirements elicitation for explanation capabilities of interactive intelligent systems and our explanation cases build the basis for a common benchmark. We are convinced that both, the taxonomy and the explanation cases, help the community to align future research on explainable systems.  © 2021 IEEE.</t>
  </si>
  <si>
    <t>Finding the sweet spot for organizational control and team autonomy in large-scale agile software development</t>
  </si>
  <si>
    <t>https://www.scopus.com/inward/record.uri?eid=2-s2.0-85110405662&amp;doi=10.1007%2fs10664-021-09967-3&amp;partnerID=40&amp;md5=7db2b4860ec04c52fb40d574ce59f68b</t>
  </si>
  <si>
    <t>Agile methods and the related concepts of employee empowerment, self-management, and autonomy have reached large-scale software organizations and raise questions about commonly adopted principles for authority distribution. However, the optimum mechanism to balance the need for alignment, quality, and process control with the need or willingness of teams to be autonomous remains an unresolved issue. In this paper, we report our findings from a multiple-case study in two large-scale software development organizations in the telecom industry. We analysed the autonomy of the agile teams in the organizations using Hackman’s classification of unit authority and found that the teams were partly self-managing. Further, we found that alignment across teams can be achieved top-down by management and bottom-up through membership in communities or through dialogue between the team and management. However, the degree of team autonomy was limited by the need for organizational alignment. Top-down alignment and control were maintained through centralized decision-making for certain areas, the use of supervisory roles, mandatory processes, and checklists. One case employed a bottom-up approach to alignment through the formation of a community composed of all teams, experts, and supporting roles, but excluding managers. This community-based alignment involved teams in decision-making and engaged them in alignment initiatives. We conclude that implementation of such bottom-up structures seems to provide one possible mechanism for balancing organizational control and team autonomy in large-scale software development. © 2021, The Author(s).</t>
  </si>
  <si>
    <t>How does machine learning change software development practices?</t>
  </si>
  <si>
    <t>https://www.scopus.com/inward/record.uri?eid=2-s2.0-85099120584&amp;doi=10.1109%2fTSE.2019.2937083&amp;partnerID=40&amp;md5=802ad9a12702f9b7761cfa3c316dd7f2</t>
  </si>
  <si>
    <t>Adding an ability for a system to learn inherently adds uncertainty into the system. Given the rising popularity of incorporating machine learning into systems, we wondered how the addition alters software development practices. We performed a mixture of qualitative and quantitative studies with 14 interviewees and 342 survey respondents from 26 countries across four continents to elicit significant differences between the development of machine learning systems and the development of non-machine-learning systems. Our study uncovers significant differences in various aspects of software engineering (e.g., requirements, design, testing, and process) and work characteristics (e.g., skill variety, problem solving and task identity). Based on our findings, we highlight future research directions and provide recommendations for practitioners. © 1976-2012 IEEE.</t>
  </si>
  <si>
    <t>Special Issue on New Generation of Bug Fixing</t>
  </si>
  <si>
    <t>https://www.scopus.com/inward/record.uri?eid=2-s2.0-85105338650&amp;doi=10.1016%2fj.jss.2021.110992&amp;partnerID=40&amp;md5=e971815692cac8c8503a5087eb774022</t>
  </si>
  <si>
    <t>Exploiting Natural Language Structures in Software Informal Documentation</t>
  </si>
  <si>
    <t>https://www.scopus.com/inward/record.uri?eid=2-s2.0-85112783894&amp;doi=10.1109%2fTSE.2019.2930519&amp;partnerID=40&amp;md5=d07f3c0a1b2cccae8fed057ce79c36c3</t>
  </si>
  <si>
    <t>Communication means, such as issue trackers, mailing lists, QA forums, and app reviews, are premier means of collaboration among developers, and between developers and end-users. Analyzing such sources of information is crucial to build recommenders for developers, for example suggesting experts, re-documenting source code, or transforming user feedback in maintenance and evolution strategies for developers. To ease this analysis, in previous work we proposed Development Emails Content Analyzer (DECA), a tool based on Natural Language Parsing that classifies with high precision development emails' fragments according to their purpose. However, DECA has to be trained through a manual tagging of relevant patterns, which is often effort-intensive, error-prone and requires specific expertise in natural language parsing. In this paper, we first show, with an empirical study, the extent to which producing rules for identifying such patterns requires effort, depending on the nature and complexity of patterns. Then, we propose an approach, named Nlp-based softwarE dOcumentation aNalyzer (NEON), that automatically mines such rules, minimizing the manual effort. We assess the performances of NEON in the analysis and classification of mobile app reviews, developers discussions, and issues. NEON simplifies the patterns identification and rules definition processes, allowing a savings of more than 70 percent of the time otherwise spent on performing such activities manually. Results also show that NEON-generated rules are close to the manually identified ones, achieving comparable recall.  © 1976-2012 IEEE.</t>
  </si>
  <si>
    <t>A functional safety assessment method for cooperative automotive architecture</t>
  </si>
  <si>
    <t>https://www.scopus.com/inward/record.uri?eid=2-s2.0-85107825398&amp;doi=10.1016%2fj.jss.2021.110991&amp;partnerID=40&amp;md5=90f239d028b8b4d93ff165a34b9c1cba</t>
  </si>
  <si>
    <t>The scope of automotive functions has grown from a single vehicle as an entity to multiple vehicles working together as an entity, referred to as cooperative driving. The current automotive safety standard, ISO 26262, is designed for single vehicles. With the increasing number of cooperative driving capable vehicles on the road, it is now imperative to systematically assess the functional safety of architectures of these vehicles. Many methods are proposed to assess architectures with respect to different quality attributes in the software architecture domain, but to the best of our knowledge, functional safety assessment of automotive architectures is not explored in the literature. We present a method, that leverages existing research in software architecture and safety engineering domains, to check whether the functional safety requirements for a cooperative driving scenario are fulfilled in the technical architecture of a vehicle. We apply our method on a real-life academic prototype for a cooperative driving scenario, platooning, and discuss our insights. © 2021 The Authors</t>
  </si>
  <si>
    <t>ProXray: Protocol model learning and guided firmware analysis</t>
  </si>
  <si>
    <t>https://www.scopus.com/inward/record.uri?eid=2-s2.0-85115224905&amp;doi=10.1109%2fTSE.2019.2939526&amp;partnerID=40&amp;md5=3df238827846fe2d2dc2148d28790c97</t>
  </si>
  <si>
    <t>The number of Internet of Things (IoT) has reached 7 billion globally in early 2018 and are nearly ubiquitous in daily life. Knowing whether or not these devices are safe and secure to use is becoming critical. IoT devices usually implement communication protocols such as USB and Bluetooth within firmware to allow a wide range of functionality. Thus analyzing firmware using domain knowledge from these protocols is vital to understand device behavior, detect implementation bugs, and identify malicious components. Unfortunately, due to the complexity of these protocols, there is usually no formal specification available that can help automate the firmware analysis; as a result significant manual effort is currently required to study these protocols and to reverse engineer the device firmware. In this paper, we propose a new firmware analysis methodology using symbolic execution called ProXray, which can learn a protocol model from known firmware, and apply the model to recognize the protocol relevant fields and detect functionality within unknown firmware automatically. After the training phase, ProXray can fully automate the firmware analysis process while supporting user's queries in the form of protocol relevant constraints. We have applied ProXray to the USB and the Bluetooth protocols by learning protocol constraint models from firmware that implement these protocols. We are then able to map protocol fields and identify USB functionality automatically within all 6 unknown USB firmware while achieving more than an order of magnitude speedup in reaching protocol relevant targets in unknown Bluetooth firmware. Our model achieved high coverage of the USB and Bluetooth specifications for several important protocol fields. ProXray provides a new method to apply domain knowledge to firmware analysis automatically. © 1976-2012 IEEE.</t>
  </si>
  <si>
    <t>A scheduling-driven approach to efficiently assign bug fixing tasks to developers</t>
  </si>
  <si>
    <t>https://www.scopus.com/inward/record.uri?eid=2-s2.0-85104603597&amp;doi=10.1016%2fj.jss.2021.110967&amp;partnerID=40&amp;md5=e9693858dea5c694ab43fb44e541a36a</t>
  </si>
  <si>
    <t>The efficient assignment of bug fixing tasks to software developers is of major importance in software maintenance and evolution. When those tasks are not efficiently assigned to developers, the software project might confront extra costs and delays. In this paper, we propose a strategy that minimizes the time and the cost in bug fixing by finding the best feasible developer arrangement to handle bug fixing requests. We enhance therefore a state-of-the-art solution that uses an evolutionary bi-objective algorithm by involving a scheduling-driven approach that explores more parts of the search space. Scheduling is the process of evaluating all possible orders that developers can follow to fix the bugs they have been assigned. Through an empirical study we analyze the performance of the scheduling-driven approach and compare it to state of the art solutions. A non-parametric statistical test with four quality indicator metrics is used to assure its superiority. The experiments using two case-studies (JDT and Platform) showed that the scheduling-driven approach is superior to the state of the art approach in 71% and 74% of cases, respectively. Thus, our approach offers superior performance by assigning more conveniently bug fixing tasks to developers, while still avoiding to overload developers. © 2021 Elsevier Inc.</t>
  </si>
  <si>
    <t>Is it possible to disregard obsolete requirements? a family of experiments in software effort estimation</t>
  </si>
  <si>
    <t>https://www.scopus.com/inward/record.uri?eid=2-s2.0-85104452176&amp;doi=10.1007%2fs00766-021-00351-7&amp;partnerID=40&amp;md5=8b4b14dd0d7069eae568c84b9ef34485</t>
  </si>
  <si>
    <t>Expert judgement is a common method for software effort estimations in practice today. Estimators are often shown extra obsolete requirements together with the real ones to be implemented. Only one previous study has been conducted on if such practices bias the estimations. We conducted six experiments with both students and practitioners to study, and quantify, the effects of obsolete requirements on software estimation. By conducting a family of six experiments using both students and practitioners as research subjects (N= 461), and by using a Bayesian Data Analysis approach, we investigated different aspects of this effect. We also argue for, and show an example of, how we by using a Bayesian approach can be more confident in our results and enable further studies with small sample sizes. We found that the presence of obsolete requirements triggered an overestimation in effort across all experiments. The effect, however, was smaller in a field setting compared to using students as subjects. Still, the over-estimations triggered by the obsolete requirements were systematically around twice the percentage of the included obsolete ones, but with a large 95% credible interval. The results have implications for both research and practice in that the found systematic error should be accounted for in both studies on software estimation and, maybe more importantly, in estimation practices to avoid over-estimations due to this systematic error. We partly explain this error to be stemming from the cognitive bias of anchoring-and-adjustment, i.e. the obsolete requirements anchored a much larger software. However, further studies are needed in order to accurately predict this effect. © 2021, The Author(s).</t>
  </si>
  <si>
    <t>Formal reasoning for analyzing goal models that evolve over time</t>
  </si>
  <si>
    <t>https://www.scopus.com/inward/record.uri?eid=2-s2.0-85105535018&amp;doi=10.1007%2fs00766-021-00350-8&amp;partnerID=40&amp;md5=0749208f813fd9b733fe07be103d8f87</t>
  </si>
  <si>
    <t>In early-phase requirements engineering, modeling stakeholder goals and intentions helps stakeholders understand the problem context and evaluate tradeoffs, by exploring possible “what if” questions. Prior research allows modelers to make evaluation assignments to desired goals and generate possible selections for task and dependency alternatives, but this treats models as static snapshots, where the evaluation of the fulfillment of an intention remains constant once it has been determined. Using these techniques, stakeholders are unable to reason about possible evolutions, leaving questions about project viability unanswered when the fulfillment of goals or availability of components is not guaranteed in the future. In this article, we formalize the Evolving Intentions framework for specifying, modeling, and reasoning about goals that change over time. Using the Tropos language, we specify a set of functions that define how intentions and relationships evolve, and use path-based analysis for asking a variety of “what if” questions about such changes. We illustrate the framework using the Bike Lanes example and prove correctness of the analysis. Finally, we demonstrate scalability and effectiveness, enabling stakeholders to explore model evolution. © 2021, The Author(s), under exclusive licence to Springer-Verlag London Ltd., part of Springer Nature.</t>
  </si>
  <si>
    <t>A formal specification animation method for operation validation</t>
  </si>
  <si>
    <t>https://www.scopus.com/inward/record.uri?eid=2-s2.0-85104135609&amp;doi=10.1016%2fj.jss.2021.110948&amp;partnerID=40&amp;md5=8174d694284ab2d889c3ec0a3854c73d</t>
  </si>
  <si>
    <t>Formal specification can benefit software quality by precisely defining the behaviors of operations to prevent primary mistakes in the early phase of software projects, but a remaining challenge is how such a specification can be checked comprehensibly to show whether it satisfies the user's perception of requirements. In this paper, we describe a new technique for animating operation specifications as a means to address this problem. The technique offers new ways to do (1) automatic animation data generation for both input and output of an operation based on pre- and post-conditions, (2) visualized demonstration of the relationships between input and the corresponding output, (3) comprehensible animation of data items, and (4) illustrative animation of logical expressions and the operators used in them. We discuss these issues and present a prototype tool that supports the automation of the proposed technique. We also report an industrial application as a trial experiment to validate the technique. Finally, we conclude the paper and point out future research directions. © 2021 Elsevier Inc.</t>
  </si>
  <si>
    <t>Measuring affective states from technical debt: A psychoempirical software engineering experiment</t>
  </si>
  <si>
    <t>https://www.scopus.com/inward/record.uri?eid=2-s2.0-85111107141&amp;doi=10.1007%2fs10664-021-09998-w&amp;partnerID=40&amp;md5=afb7ebb0d1209b91dc33417dbce09da1</t>
  </si>
  <si>
    <t>Context: Software engineering is a human activity. Despite this, human aspects are under-represented in technical debt research, perhaps because they are challenging to evaluate. Objective: This study’s objective was to investigate the relationship between technical debt and affective states (feelings, emotions, and moods) from software practitioners. Method: Forty participants (N = 40) from twelve companies took part in a mixed-methods approach, consisting of a repeated-measures (r = 5) experiment (n = 200), a survey, and semi-structured interviews. From the qualitative data, it is clear that technical debt activates a substantial portion of the emotional spectrum and is psychologically taxing. Further, the practitioners’ reactions to technical debt appear to fall in different levels of maturity. Results: The statistical analysis shows that different design smells (strong indicators of technical debt) negatively or positively impact affective states. Conclusions: We argue that human aspects in technical debt are important factors to consider, as they may result in, e.g., procrastination, apprehension, and burnout. © 2021, The Author(s).</t>
  </si>
  <si>
    <t>Measuring the cognitive load of software developers: An extended Systematic Mapping Study</t>
  </si>
  <si>
    <t>https://www.scopus.com/inward/record.uri?eid=2-s2.0-85104947604&amp;doi=10.1016%2fj.infsof.2021.106563&amp;partnerID=40&amp;md5=2f79c8d785cf3fee50566bbb013c389f</t>
  </si>
  <si>
    <t>Context: Cognitive load in software engineering refers to the mental effort users spend while reading software artifacts. The cognitive load can vary according to tasks and across developers. Researchers have measured developers’ cognitive load for different purposes, such as understanding its impact on productivity and software quality. Thus, researchers and practitioners can use cognitive load measures for solving many aspects of software engineering problems. Problem: However, a lack of a classification of dimensions on cognitive load measures in software engineering makes it difficult for researchers and practitioners to obtain research trends to advance scientific knowledge or apply it in software projects. Objective: This article aims to classify different aspects of cognitive load measures in software engineering and identify challenges for further research. Method: We conducted a Systematic Mapping Study (SMS), which started with 4,175 articles gathered from 11 search engines and then narrowed down to 63 primary studies. Results: Our main findings are: (1) 43% (27/63) of the primary studies focused on applying a combination of sensors; (2) 81% (51/63) of the selected works were validation studies; (3) 83% (52/63) of the primary studies analyzed cognitive load while developers performed programming tasks. Moreover, we created a classification scheme based on the answers to our research questions. Conclusion: despite the production of a significant amount of studies on cognitive load in software engineering, there are still many challenges to be solved in this particular field for effectively measuring the cognitive load in software engineering. Therefore, this work provided directions for future studies on cognitive load measurement in software engineering. © 2021 Elsevier B.V.</t>
  </si>
  <si>
    <t>Industry practices and challenges for the evolvability assurance of microservices: An interview study and systematic grey literature review</t>
  </si>
  <si>
    <t>https://www.scopus.com/inward/record.uri?eid=2-s2.0-85111159824&amp;doi=10.1007%2fs10664-021-09999-9&amp;partnerID=40&amp;md5=facc116199f3b2dd080d8e3c135c2fff</t>
  </si>
  <si>
    <t>Context: Microservices as a lightweight and decentralized architectural style with fine-grained services promise several beneficial characteristics for sustainable long-term software evolution. Success stories from early adopters like Netflix, Amazon, or Spotify have demonstrated that it is possible to achieve a high degree of flexibility and evolvability with these systems. However, the described advantageous characteristics offer no concrete guidance and little is known about evolvability assurance processes for microservices in industry as well as challenges in this area. Insights into the current state of practice are a very important prerequisite for relevant research in this field. Objective: We therefore wanted to explore how practitioners structure the evolvability assurance processes for microservices, what tools, metrics, and patterns they use, and what challenges they perceive for the evolvability of their systems. Method: We first conducted 17 semi-structured interviews and discussed 14 different microservice-based systems and their assurance processes with software professionals from 10 companies. Afterwards, we performed a systematic grey literature review (GLR) and used the created interview coding system to analyze 295 practitioner online resources. Results: The combined analysis revealed the importance of finding a sensible balance between decentralization and standardization. Guidelines like architectural principles were seen as valuable to ensure a base consistency for evolvability and specialized test automation was a prevalent theme. Source code quality was the primary target for the usage of tools and metrics for our interview participants, while testing tools and productivity metrics were the focus of our GLR resources. In both studies, practitioners did not mention architectural or service-oriented tools and metrics, even though the most crucial challenges like Service Cutting or Microservices Integration were of an architectural nature. Conclusions: Practitioners relied on guidelines, standardization, or patterns like Event-Driven Messaging to partially address some reported evolvability challenges. However, specialized techniques, tools, and metrics are needed to support industry with the continuous evaluation of service granularity and dependencies. Future microservices research in the areas of maintenance, evolution, and technical debt should take our findings and the reported industry sentiments into account. © 2021, The Author(s).</t>
  </si>
  <si>
    <t>Smart greybox fuzzing</t>
  </si>
  <si>
    <t>https://www.scopus.com/inward/record.uri?eid=2-s2.0-85098995562&amp;doi=10.1109%2fTSE.2019.2941681&amp;partnerID=40&amp;md5=8112ca14e04eb7be09d6b501e0463905</t>
  </si>
  <si>
    <t>Coverage-based greybox fuzzing (CGF) is one of the most successful approaches for automated vulnerability detection. Given a seed file (as a sequence of bits), a CGF randomly flips, deletes or copies some bits to generate new files. CGF iteratively constructs (and fuzzes) a seed corpus by retaining those generated files which enhance coverage. However, random bitflips are unlikely to produce valid files (or valid chunks in files), for applications processing complex file formats. In this work, we introduce smart greybox fuzzing (SGF) which leverages a high-level structural representation of the seed file to generate new files. We define innovative mutation operators that work on the virtual file structure rather than on the bit level which allows SGF to explore completely new input domains while maintaining file validity. We introduce a novel validity-based power schedule that enables SGF to spend more time generating files that are more likely to pass the parsing stage of the program, which can expose vulnerabilities much deeper in the processing logic. Our evaluation demonstrates the effectiveness of SGF. On several libraries that parse complex chunk-based files, our tool AFLsmart achieves substantially more branch coverage (up to 87 percent improvement) and exposes more vulnerabilities than baseline AFL. Our tool AFLsmart discovered 42 zero-day vulnerabilities in widely-used, well-tested tools and libraries; 22 CVEs were assigned. © 1976-2012 IEEE.</t>
  </si>
  <si>
    <t>Perceived diversity in software engineering: a systematic literature review</t>
  </si>
  <si>
    <t>https://www.scopus.com/inward/record.uri?eid=2-s2.0-85110922662&amp;doi=10.1007%2fs10664-021-09992-2&amp;partnerID=40&amp;md5=51ee1ebb6ee68ec57360e810b27f1a4c</t>
  </si>
  <si>
    <t>We define perceived diversity as the diversity factors that individuals are born with. Perceived diversity in Software Engineering has been recognized as a high-value team property and companies are willing to increase their efforts to create more diverse work teams. The current diversity state-of-the-art shows that gender diversity studies have been growing during the past decade, and they have shown the benefits of including women in software teams. However, less is known about how other perceived diversity factors such as race, nationality, disability, and age of developers are related to Software Engineering. Through a systematic literature review, we aim to clarify the research area concerned with perceived diversity in Software Engineering. Our goal is to identify (1) what issues have been studied and what results have been reported; (2) what methods, tools, models, and processes have been proposed to help perceived diversity issues; and (3) what limitations have been reported when studying perceived diversity in Software Engineering. Furthermore, our ultimate goal is to identify gaps in the current literature and create a call for future action in perceived diversity in Software Engineering. Our results indicate that the individual studies have typically had a gender diversity perspective focusing on showing gender bias or gender differences instead of developing methods and tools to mitigate the gender diversity issues faced in SE. Moreover, perceived diversity aspects related to SE participants’ race, age, and disability need to be further analyzed in Software Engineering research. From our systematic literature review, we conclude that researchers need to consider a wider set of perceived diversity aspects for future research. © 2021, The Author(s), under exclusive licence to Springer Science+Business Media, LLC, part of Springer Nature.</t>
  </si>
  <si>
    <t>Empirical Evaluation of Fault Localisation Using Code and Change Metrics</t>
  </si>
  <si>
    <t>https://www.scopus.com/inward/record.uri?eid=2-s2.0-85112763651&amp;doi=10.1109%2fTSE.2019.2930977&amp;partnerID=40&amp;md5=64e1c691e4d788f901a7befaad742cf9</t>
  </si>
  <si>
    <t>Fault localisation aims to reduce the debugging efforts of human developers by highlighting the program elements that are suspected to be the root cause of the observed failure. Spectrum Based Fault Localisation (SBFL), a coverage based approach, has been widely studied in many researches as a promising localisation technique. Recently, however, it has been proven that SBFL techniques have reached the limit of further improvement. To overcome the limitation, we extend SBFL with code and change metrics that have been mainly studied in defect prediction, such as size, age, and churn. FLUCCS, our fault learn-to-rank localisation technique, employs both existing SBFL formulæ and these metrics as input. We investigate the effect of employing code and change metrics for fault localisation using four different learn-to-rank techniques: Genetic Programming, Gaussian Process Modelling, Support Vector Machine, and Random Forest. We evaluate the performance of FLUCCS with 386 real world faults collected from Defects4J repository. The results show that FLUCCS with code and change metrics places 144 faults at the top and 304 faults within the top ten. This is a significant improvement over the state-of-art SBFL formulæ, which can locate 65 and 212 faults at the top and within the top ten, respectively. We also investigate the feasibility of cross-project transfer learning of fault localisation. The results show that, while there exist project-specific properties that can be exploited for better localisation per project, ranking models learnt from one project can be applied to others without significant loss of effectiveness.  © 1976-2012 IEEE.</t>
  </si>
  <si>
    <t>Understanding shared links and their intentions to meet information needs in modern code review:: A case study of the OpenStack and Qt projects</t>
  </si>
  <si>
    <t>https://www.scopus.com/inward/record.uri?eid=2-s2.0-85109709343&amp;doi=10.1007%2fs10664-021-09997-x&amp;partnerID=40&amp;md5=c5cd9769e1a43ed45fbdb9e7698a398c</t>
  </si>
  <si>
    <t>Code reviews serve as a quality assurance activity for software teams. Especially for Modern Code Review, sharing a link during a review discussion serves as an effective awareness mechanism where “Code reviews are good FYIs [for your information].”. Although prior work has explored link sharing and the information needs of a code review, the extent to which links are used to properly conduct a review is unknown. In this study, we performed a mixed-method approach to investigate the practice of link sharing and their intentions. First, through a quantitative study of the OpenStack and Qt projects, we identify 19,268 reviews that have 39,686 links to explore the extent to which the links are shared, and analyze a correlation between link sharing and review time. Then in a qualitative study, we manually analyze 1,378 links to understand the role and usefulness of link sharing. Results indicate that internal links are more widely referred to (93% and 80% for the two projects). Importantly, although the majority of the internal links are referencing to reviews, bug reports and source code are also shared in review discussions. The statistical models show that the number of internal links as an explanatory factor does have an increasing relationship with the review time. Finally, we present seven intentions of link sharing, with providing context being the most common intention for sharing links. Based on the findings and a developer survey, we encourage the patch author to provide clear context and explore both internal and external resources, while the review team should continue link sharing activities. Future research directions include the investigation of causality between sharing links and the review process, as well as the potential for tool support. © 2021, The Author(s).</t>
  </si>
  <si>
    <t>An empirical study of same-day releases of popular packages in the npm ecosystem</t>
  </si>
  <si>
    <t>https://www.scopus.com/inward/record.uri?eid=2-s2.0-85109218013&amp;doi=10.1007%2fs10664-021-09980-6&amp;partnerID=40&amp;md5=ea68e93e7120e78d70b30c445a589b2a</t>
  </si>
  <si>
    <t>Within a software ecosystem, client packages can reuse provider packages as third-party libraries. The reuse relation between client and provider packages is called a dependency. When a client package depends on the code of a provider package, every change that is introduced in a release of the provider has the potential to impact the client package. Since a large number of dependencies exist within a software ecosystem, releases of a popular provider package can impact a large number of clients. Occasionally, multiple releases of a popular package need to be published on the same day, leading to a scenario in which the time available to revise, test, build, and document the release is restricted compared to releases published within a regular schedule. In this paper, our objective is to study the same-day releases that are published by popular packages in the npm ecosystem. We design an exploratory study to characterize the type of changes that are introduced in same-day releases, the prevalence of same-day releases in the npm ecosystem, and the adoption of same-day releases by client packages. A preliminary manual analysis of the existing release notes suggests that same-day releases introduce non-trivial changes (e.g., bug fixes). We then focus on three RQs. First, we study how often same-day releases are published. We found that the median proportion of regularly scheduled releases that are interrupted by a same-day release (per popular package) is 22%, suggesting the importance of having timely and systematic procedures to cope with same-day releases. Second, we study the performed code changes in same-day releases. We observe that 32% of the same-day releases have larger changes compared with their prior release, thus showing that some same-day releases can undergo significant maintenance activity despite their time-constrained nature. In our third RQ, we study how client packages react to same-day releases of their providers. We observe the vast majority of client packages that adopt the release preceding the same-day release would also adopt the latter without having to change their versioning statement (implicit updates). We also note that explicit adoptions of same-day releases (i.e., adoptions that require a change to the versioning statement of the provider in question) is significantly faster than the explicit adoption of regular releases. Based on our findings, we argue that (i) third-party tools that support the automation of dependency management (e.g., Dependabot) should consider explicitly flagging same-day releases, (ii) popular packages should strive for optimized release pipelines that can properly handle same-day releases, and (iii) future research should design scalable, ecosystem-ready tools that support provider packages in assessing the impact of their code changes on client packages. © 2021, The Author(s), under exclusive licence to Springer Science+Business Media, LLC, part of Springer Nature.</t>
  </si>
  <si>
    <t>Risk-aware business process management using multi-view modeling: method and tool</t>
  </si>
  <si>
    <t>https://www.scopus.com/inward/record.uri?eid=2-s2.0-85103164316&amp;doi=10.1007%2fs00766-021-00348-2&amp;partnerID=40&amp;md5=2ecfb9403828d20a14b638b6f500a792</t>
  </si>
  <si>
    <t>Risk-aware Business Process Management (R-BPM) has been addressed in research since more than a decade. However, the integration of the two independent research streams is still ongoing with a lack of research focusing on the conceptual modeling perspective. Such an integration results in an increased meta-model complexity and a higher entry barrier for modelers in creating conceptual models and for addressees of the models in comprehending them. Multi-view modeling can reduce this complexity by providing multiple interdependent viewpoints that, all together, represent a complex system. Each viewpoint only covers those concepts that are necessary to separate the different concerns of stakeholders. However, adopting multi-view modeling discloses a number of challenges particularly related to managing consistency which is threatened by semantic and syntactic overlaps between the viewpoints. Moreover, usability and efficiency of multi-view modeling have never been systematically evaluated. This paper reports on the conceptualization, implementation, and empirical evaluation of e-BPRIM, a multi-view modeling extension of the Business Process-Risk Management-Integrated Method (BPRIM). The findings of our research contribute to theory by showing, that multi-view modeling outperforms diagram-oriented modeling by means of usability and efficiency of modeling, and quality of models. Moreover, the developed modeling tool is openly available, allowing its adoption and use in R-BPM practice. Eventually, the detailed presentation of the conceptualization serves as a blueprint for other researchers aiming to harness multi-view modeling. © 2021, The Author(s).</t>
  </si>
  <si>
    <t>Weighted software metrics aggregation and its application to defect prediction</t>
  </si>
  <si>
    <t>https://www.scopus.com/inward/record.uri?eid=2-s2.0-85108807147&amp;doi=10.1007%2fs10664-021-09984-2&amp;partnerID=40&amp;md5=2c217f7b816b9bafb520e958fe71bb94</t>
  </si>
  <si>
    <t>It is a well-known practice in software engineering to aggregate software metrics to assess software artifacts for various purposes, such as their maintainability or their proneness to contain bugs. For different purposes, different metrics might be relevant. However, weighting these software metrics according to their contribution to the respective purpose is a challenging task. Manual approaches based on experts do not scale with the number of metrics. Also, experts get confused if the metrics are not independent, which is rarely the case. Automated approaches based on supervised learning require reliable and generalizable training data, a ground truth, which is rarely available. We propose an automated approach to weighted metrics aggregation that is based on unsupervised learning. It sets metrics scores and their weights based on probability theory and aggregates them. To evaluate the effectiveness, we conducted two empirical studies on defect prediction, one on ca. 200 000 code changes, and another ca. 5 000 software classes. The results show that our approach can be used as an agnostic unsupervised predictor in the absence of a ground truth. © 2021, The Author(s).</t>
  </si>
  <si>
    <t>From a Scrum Reference Ontology to the Integration of Applications for Data-Driven Software Development</t>
  </si>
  <si>
    <t>https://www.scopus.com/inward/record.uri?eid=2-s2.0-85103773242&amp;doi=10.1016%2fj.infsof.2021.106570&amp;partnerID=40&amp;md5=007aad646abcd4833c94d86a07d019cc</t>
  </si>
  <si>
    <t>Context: Organizations often use different applications to support the Scrum process, including project management tools, source repository and quality assessment tools. These applications store useful data for decision-making. However, data items often remain spread in different applications, each of which adopt different data and behavioral models, posing a barrier for integrated data usage. As a consequence, data-driven decisions in agile development are uncommon, missing valuable opportunities for informed decision making. Objective: Considering the need to address semantic issues to properly integrate applications that support the agile development process, we aim to provide a common and comprehensive conceptualization about Scrum in the software development context and apply this conceptualization to support application integration. Method: We have developed the Scrum Reference Ontology (SRO) and used it to semantically integrate Azure DevOps and Clockify. Results: SRO served as a reference model to build software artifacts in a semantic integration architecture that enables applications to automatically share, exchange and combine data and services. The integrated solution was used in the software development unit of a Brazilian government agency. Results demonstrate that the integrated solution contributed to improving estimates, provided data that helped allocate teams, manage team productivity and project performance, and enabled to identify and fix problems in the Scrum process execution. Conclusions: SRO can serve as an interlingua for application integration in the context of Scrum-process support. By capturing the conceptualization underlying Scrum, the reference ontology can address semantic conflicts and thereby support the development of integrated data-driven solutions for decision making. © 2021 Elsevier B.V.</t>
  </si>
  <si>
    <t>A study on correlations between architectural smells and design patterns</t>
  </si>
  <si>
    <t>https://www.scopus.com/inward/record.uri?eid=2-s2.0-85104642390&amp;doi=10.1016%2fj.jss.2021.110984&amp;partnerID=40&amp;md5=cc348de9b3e37b1fb41aa770e592db5f</t>
  </si>
  <si>
    <t>Design patterns are recommended solutions for typical software design problems, with an extensively studied and documented impact on various quality factors. Flaws in design at a higher levels of abstraction are manifested in architectural smells. Some of those smells, similarly to code smells, can reduce the expected advantages of design patterns or even prevent their proper implementation. In this paper we study if and how design patterns and architectural smells are related, and how this knowledge could be exploited in practice. We present an empirical study with an analysis of 16 design patterns and 3 architectural smells in 60 open source Java systems. We analyze their diffuseness and correlation, and we extract association rules that describe their presence and dependencies. We demonstrate that there exist relationships between architectural smells and design patterns, both at the class and package levels. Some smells appear falsely positive, as they result from conscious decisions made by programmers, while the application of some patterns can be a cause of certain smells. Our results provide evidence that design patterns and architectural smells are related and affect each other. With knowledge about the relationships, programmers can avoid the side effects of applying some design patterns. © 2021 Elsevier Inc.</t>
  </si>
  <si>
    <t>Understanding peer review of software engineering papers</t>
  </si>
  <si>
    <t>https://www.scopus.com/inward/record.uri?eid=2-s2.0-85110426834&amp;doi=10.1007%2fs10664-021-10005-5&amp;partnerID=40&amp;md5=ffb2d243b2587b5c7e169c4e6162d8f3</t>
  </si>
  <si>
    <t>Context: Peer review is a key activity intended to preserve the quality and integrity of scientific publications. However, in practice it is far from perfect. Objective: We aim at understanding how reviewers, including those who have won awards for reviewing, perform their reviews of software engineering papers to identify both what makes a good reviewing approach and what makes a good paper. Method: We first conducted a series of interviews with recognised reviewers in the software engineering field. Then, we used the results of those interviews to develop a questionnaire used in an online survey and sent out to reviewers from well-respected venues covering a number of software engineering disciplines, some of whom had won awards for their reviewing efforts. Results: We analyzed the responses from the interviews and from 175 reviewers who completed the online survey (including both reviewers who had won awards and those who had not). We report on several descriptive results, including: Nearly half of award-winners (45%) are reviewing 20+ conference papers a year, while 28% of non-award winners conduct that many. The majority of reviewers (88%) are taking more than two hours on journal reviews. We also report on qualitative results. Our findings suggest that the most important criteria of a good review is that it should be factual and helpful, which ranked above others such as being detailed or kind. The most important features of papers that result in positive reviews are a clear and supported validation, an interesting problem, and novelty. Conversely, negative reviews tend to result from papers that have a mismatch between the method and the claims and from papers with overly grandiose claims. Further insights include, if not limited to, that reviewers view data availability and its consistency as being important or that authors need to make their contribution of the work very clear in their paper. Conclusions: Based on the insights we gained through our study, we conclude our work by compiling a proto-guideline for reviewing. One hope we associate with our work is to contribute to the ongoing debate and contemporary effort to further improve our peer review models in the future. © 2021, The Author(s), under exclusive licence to Springer Science+Business Media, LLC, part of Springer Nature.</t>
  </si>
  <si>
    <t>Digging into group establishment: Intervention design and evaluation</t>
  </si>
  <si>
    <t>https://www.scopus.com/inward/record.uri?eid=2-s2.0-85105693246&amp;doi=10.1016%2fj.jss.2021.110974&amp;partnerID=40&amp;md5=2992b10c7629112c2537151c31e71678</t>
  </si>
  <si>
    <t>Previous research has documented challenges in students’ group work. An identifiable segment of the previous research that relates to improving students’ group work conditions is the study of group formation and self- and peer-assessment. Though studies that primarily focus on how to address the conditions of students’ group work and the existing problems can be found, there are not many related to higher education settings. On this ground, the present article advances a qualitative evaluation of the intervention that promotes student groups’ self-awareness and thereby self-regulation toward fair group work during a software engineering project. An inductive thematic analysis was applied to the students’ written reflections on the intervention. To further understand the results, the concept of “group establishment,” referring to destructiveness that complicates individuals’ truthful living at the group level, was employed to reflect on the resulting themes. Hoggett (1998) provided this articulation by synthesizing previous results in psychoanalytic theory. Students’ experiences with the intervention revealed several value gains, including personally identified benefits as well as open group mood, consolidation of grouping, conceptual learning about group work, and regulation for task allocation. Noted challenges included dishonesty and a personal role conflict, and some students reported minor effects on group performance. Students valued safety in the intervention situation and argued that the intervention was needed from outside the group. A summative review of the students’ experiences suggests that the intervention was useful for all groups. The results are discussed from a pedagogic and the aforementioned psychoanalytic perspective, and remarks are made for software engineering education. © 2021</t>
  </si>
  <si>
    <t>System quality and security certification in seven weeks: A multi-case study in Spanish SMEs</t>
  </si>
  <si>
    <t>https://www.scopus.com/inward/record.uri?eid=2-s2.0-85105284323&amp;doi=10.1016%2fj.jss.2021.110960&amp;partnerID=40&amp;md5=a88e916b8affb240e841e5e2f43d056b</t>
  </si>
  <si>
    <t>Every company wishes to improve its system quality and security, all the more so in these times of digital transformation, since having a good quality and security management system is essential to any company's commercial survival. Such needs are even more pressing for small and medium-sized enterprises (SMEs), given their limited time and resources. To address these needs, a Spanish company, Proceso Social, has developed an innovative method called “SevenWeeks” to allow SMEs to create or improve their quality and security management systems in just seven weeks, with a view to obtaining one or both of the ISO 9001 and ISO/IEC 27001 certifications. We have evaluated the effectiveness and usefulness of SevenWeeks by carrying out a multi-case study of 26 Spanish companies, based on independent sources of evidence. This allowed us to corroborate that SevenWeeks was indeed effective for and perceived as useful by all the companies, as it enabled them to create their own quality and security management systems in only seven weeks and to obtain the necessary ISO certification. The interviewees found SevenWeeks to be an agile and intuitive method, easy to implement, which reduces costs and effort. We also include some recommendations to improve and further develop the method. © 2021 Elsevier Inc.</t>
  </si>
  <si>
    <t>The do's and don'ts of infrastructure code: A systematic gray literature review</t>
  </si>
  <si>
    <t>https://www.scopus.com/inward/record.uri?eid=2-s2.0-85104991991&amp;doi=10.1016%2fj.infsof.2021.106593&amp;partnerID=40&amp;md5=c540239a002481e7cfdd810fec63388c</t>
  </si>
  <si>
    <t>Context: Infrastructure-as-code (IaC) is the DevOps tactic of managing and provisioning software infrastructures through machine-readable definition files, rather than manual hardware configuration or interactive configuration tools. Objective: From a maintenance and evolution perspective, the topic has picked the interest of practitioners and academics alike, given the relative scarcity of supporting patterns and practices in the academic literature. At the same time, a considerable amount of gray literature exists on IaC. Thus we aim to characterize IaC and compile a catalog of best and bad practices for widely used IaC languages, all using gray literature materials. Method: In this paper, we systematically analyze the industrial gray literature on IaC, such as blog posts, tutorials, white papers using qualitative analysis techniques. Results: We proposed a definition for IaC and distilled a broad catalog summarized in a taxonomy consisting of 10 and 4 primary categories for best practices and bad practices, respectively, both language-agnostic and language-specific ones, for three IaC languages, namely Ansible, Puppet, and Chef. The practices reflect implementation issues, design issues, and the violation of/adherence to the essential principles of IaC. Conclusion: Our findings reveal critical insights concerning the top languages as well as the best practices adopted by practitioners to address (some of) those challenges. We evidence that the field of development and maintenance IaC is in its infancy and deserves further attention. © 2021 The Author(s)</t>
  </si>
  <si>
    <t>Evaluating T-wise testing strategies in a community-wide dataset of configurable software systems</t>
  </si>
  <si>
    <t>https://www.scopus.com/inward/record.uri?eid=2-s2.0-85106269170&amp;doi=10.1016%2fj.jss.2021.110990&amp;partnerID=40&amp;md5=b588a76ee06011838fe6c1ecc8d7d3c5</t>
  </si>
  <si>
    <t>Configurable software systems allow developers to maintain a unique platform and address a diversity of deployment contexts and usages. Testing configurable systems is essential because configurations that fail may potentially hurt users and degrade the project reputation. As extensively testing all valid configurations is infeasible in practice, several testing strategies have been proposed to recommend an optimal sample of configurations able to find most existing faults. However, up to now, we could not find studies comparing testing strategies with a community-wide dataset. Aiming at (i) comparing sampling testing strategies and (ii) understanding the location of faults, we use a community-wide dataset from the literature and compare suggested configurations from variations of five t-wise testing strategies (e.g., ICPL-T2, Chvatal-T4, and IncLing-T2). This comparison aims to find which strategies are faster, more comprehensive, effective on identifying faults, time-efficient, and coverage-efficient in this community-wide dataset and the reasons why a strategy fared better in one investigated property. Complementary, we investigate the dispersion of faults over classes and features from the dataset. As a result, we found that the dispersion of faults are usually concentrated in a few classes and features. Furthermore, fault-prone classes and features are distinguishable from classes and features safe of faults. Overall, we believe that with our results practitioners acquire the necessary knowledge to choose a testing strategy that best fits their needs. Moreover, researchers and tool builders are served with a bunch of opportunities to improve existing testing strategies and tools. For instance, they may incorporate information from fault-prone classes and features when selecting configurations to be tested in their testing strategies. © 2021</t>
  </si>
  <si>
    <t>Does class size matter? An in-depth assessment of the effect of class size in software defect prediction</t>
  </si>
  <si>
    <t>https://www.scopus.com/inward/record.uri?eid=2-s2.0-85111104255&amp;doi=10.1007%2fs10664-021-09991-3&amp;partnerID=40&amp;md5=6b504fba8026d20119f880e6ef14d177</t>
  </si>
  <si>
    <t>In the past 20 years, defect prediction studies have generally acknowledged the effect of class size on software prediction performance. To quantify the relationship between object-oriented (OO) metrics and defects, modelling has to take into account the direct, and potentially indirect, effects of class size on defects. However, some studies have shown that size cannot be simply controlled or ignored, when building prediction models. As such, there remains a question whether, and when, to control for class size. This study provides a new in-depth examination of the impact of class size on the relationship between OO metrics and software defects or defect-proneness. We assess the impact of class size on the number of defects and defect-proneness in software systems by employing a regression-based mediation (with bootstrapping) and moderation analysis to investigate the direct and indirect effect of class size in count and binary defect prediction. Our results show that the size effect is not always significant for all metrics. Of the seven OO metrics we investigated, size consistently has significant mediation impact only on the relationship between Coupling Between Objects (CBO) and defects/defect-proneness, and a potential moderation impact on the relationship between Fan-out and defects/defect-proneness. Other metrics show mixed results, in that they are significant for some systems but not for others. Based on our results we make three recommendations. One, we encourage researchers and practitioners to examine the impact of class size for the specific data they have in hand and through the use of the proposed statistical mediation/moderation procedures. Two, we encourage empirical studies to investigate the indirect effect of possible additional variables in their models when relevant. Three, the statistical procedures adopted in this study could be used in other empirical software engineering research to investigate the influence of potential mediators/moderators. © 2021, The Author(s), under exclusive licence to Springer Science+Business Media, LLC, part of Springer Nature.</t>
  </si>
  <si>
    <t>Evaluating refactorings for disciplining #ifdef annotations: An eye tracking study with novices</t>
  </si>
  <si>
    <t>https://www.scopus.com/inward/record.uri?eid=2-s2.0-85109775957&amp;doi=10.1007%2fs10664-021-10002-8&amp;partnerID=40&amp;md5=0cdbf0d60d65e268ae20c95943ae9d6b</t>
  </si>
  <si>
    <t>The C preprocessor is widely used in practice. Conditional compilation with #ifdef annotations allows developers to flexibly introduce variability in their programs. Developers can use disciplined annotations, entirely enclosing full statements with preprocessor directives, or undisciplined ones, enclosing only parts of the statements. Despite some debate, there is no consensus on whether a developer should use exclusively disciplined annotations. While one prior study found undisciplined annotations more time-consuming and error-prone, another study found no difference between disciplined and undisciplined annotations regarding task completion time and accuracy. In this article, we evaluate whether three fine-grained refactorings to discipline #ifdef annotations correlate with improvements in code comprehension and visual effort with an eye tracker. We conduct a controlled experiment with 64 human subjects who were majoritarily novices in the C programming language. We observed statistically significant differences for two refactorings to discipline annotations with respect to the analyzed metrics (time, fixation duration, fixation count, and regressions count) in the code regions changed by each refactoring. © 2021, The Author(s), under exclusive licence to Springer Science+Business Media, LLC, part of Springer Nature.</t>
  </si>
  <si>
    <t>SEthesaurus: WordNet in software engineering</t>
  </si>
  <si>
    <t>https://www.scopus.com/inward/record.uri?eid=2-s2.0-85072213263&amp;doi=10.1109%2fTSE.2019.2940439&amp;partnerID=40&amp;md5=1286bc2c7df167204cd67436af51ef0e</t>
  </si>
  <si>
    <t>Informal discussions on social platforms (e.g., Stack Overflow, CodeProject) have accumulated a large body of programming knowledge in the form of natural language text. Natural language process (NLP) techniques can be utilized to harvest this knowledge base for software engineering tasks. However, consistent vocabulary for a concept is essential to make an effective use of these NLP techniques. Unfortunately, the same concepts are often intentionally or accidentally mentioned in many different morphological forms (such as abbreviations, synonyms and misspellings) in informal discussions. Existing techniques to deal with such morphological forms are either designed for general English or mainly resort to domain-specific lexical rules. A thesaurus, which contains software-specific terms and commonly-used morphological forms, is desirable to perform normalization for software engineering text. However, constructing this thesaurus in a manual way is a challenge task. In this paper, we propose an automatic unsupervised approach to build such a thesaurus. In particular, we first identify software-specific terms by utilizing a software-specific corpus (e.g., Stack Overflow) and a general corpus (e.g., Wikipedia). Then we infer morphological forms of software-specific terms by combining distributed word semantics, domain-specific lexical rules and transformations. Finally, we perform graph analysis on morphological relations. We evaluate the coverage and accuracy of our constructed thesaurus against community-cumulated lists of software-specific terms, abbreviations and synonyms. We also manually examine the correctness of the identified abbreviations and synonyms in our thesaurus. We demonstrate the usefulness of our constructed thesaurus by developing three applications and also verify the generality of our approach in constructing thesauruses from data sources in other domains. © 1976-2012 IEEE.</t>
  </si>
  <si>
    <t>Debugging of Behavioural Models using Counterexample Analysis</t>
  </si>
  <si>
    <t>https://www.scopus.com/inward/record.uri?eid=2-s2.0-85111138226&amp;doi=10.1109%2fTSE.2019.2915303&amp;partnerID=40&amp;md5=7d2f006c2df5185f6ae92ff6e9c44ce3</t>
  </si>
  <si>
    <t>Model checking is an established technique for automatically verifying that a model satisfies a given temporal property. When the model violates the property, the model checker returns a counterexample, which is a sequence of actions leading to a state where the property is not satisfied. Understanding this counterexample for debugging the specification is a complicated task for several reasons: (i) the counterexample can contain a large number of actions, (ii) the debugging task is mostly achieved manually, and (iii) the counterexample does not explicitly highlight the source of the bug that is hidden in the model. This article presents a new approach that improves the usability of model checking by simplifying the comprehension of counterexamples. To do so, we first extract in the model all the counterexamples. Second, we define an analysis algorithm that identifies actions that make the model skip from incorrect to correct behaviours, making these actions relevant from a debugging perspective. Third, we develop a set of abstraction techniques to extract these actions from counterexamples. Our approach is fully automated by a tool we implemented and was applied on real-world case studies from various application areas for evaluation purposes. © 1976-2012 IEEE.</t>
  </si>
  <si>
    <t>Studying backers and hunters in bounty issue addressing process of open source projects</t>
  </si>
  <si>
    <t>https://www.scopus.com/inward/record.uri?eid=2-s2.0-85107728055&amp;doi=10.1007%2fs10664-021-09979-z&amp;partnerID=40&amp;md5=7bd84861eb3bb9bcbcb837039afcfdbf</t>
  </si>
  <si>
    <t>Issue addressing is a vital task in the evolution of software projects. However, in practice, not all issues can be addressed on time. To facilitate the issue addressing process, monetary incentives (e.g., bounties) are used to attract developers to address issues. There are two types of core roles who are involved in this process: bounty backers, who propose bounties for an issue report via bounty platforms (e.g., Bountysource), and bounty hunters, who address the bounty issues and win the bounties. We wish to study the process of bounty issue addressing from the angle of two important roles (i.e., backers and hunters) and their related behaviors. With a better understanding of how they address bounty issues, stakeholders (e.g., operators and developers) of open source projects may have a reasonable estimation of what they can expect from backers and hunters. In this study, we investigate 2,955 bounty backers and 882 bounty hunters, and their associated 3,579 GitHub issue reports with 5,589 bounties that were proposed on Bountysource. We find that: 1) Overall, the value of a bounty is small (median bounty value of $20). Both individual and corporate backers prefer to support implementing new features rather than fixing bugs. Corporate backers tend to propose larger bounties and propose bounties more frequently than individual backers. 2) 85.0% of the bounty hunters addressed less than 3 bounty issues. The income of 56.7% of the bounty hunters is no more than $100 and only 2.7% of the hunters have earned more than $2,000. In addition, most of the regular hunters and big hunters are developers that made at least one commit before addressing a bounty issue. 3) The value of a bounty issue is not a statistically significant factor that attracts developers that have never made any commit before to address an issue. Based on our findings, we provide several suggestions for stakeholders of open source projects and hunters. © 2021, The Author(s), under exclusive licence to Springer Science+Business Media, LLC, part of Springer Nature.</t>
  </si>
  <si>
    <t>Out of sight, out of mind? How vulnerable dependencies affect open-source projects</t>
  </si>
  <si>
    <t>https://www.scopus.com/inward/record.uri?eid=2-s2.0-85104680875&amp;doi=10.1007%2fs10664-021-09959-3&amp;partnerID=40&amp;md5=89c33ed52803d44489d782a2dcf2d0d2</t>
  </si>
  <si>
    <t>Context: Software developers often use open-source libraries in their project to improve development speed. However, such libraries may contain security vulnerabilities, and this has resulted in several high-profile incidents in recent years. As usage of open-source libraries grows, understanding of these dependency vulnerabilities becomes increasingly important. Objective: In this work, we analyze vulnerabilities in open-source libraries used by 450 software projects written in Java, Python, and Ruby. Our goal is to examine types, distribution, severity, and persistence of the vulnerabilities, along with relationships between their prevalence and project as well as commit attributes. Method: Our data is obtained by scanning versions of the sample projects after each commit made between November 1, 2017 and October 31, 2018 using an industrial software composition analysis tool, which provides information such as library names and versions, dependency types (direct or transitive), and known vulnerabilities. Results: Among other findings, we found that project activity level, popularity, and developer experience do not translate into better or worse handling of dependency vulnerabilities. We also found “Denial of Service” and “Information Disclosure” types of vulnerabilities being common across the languages studied. Further, we found that most dependency vulnerabilities persist throughout the observation period (mean of 78.4%, 97.7%, and 66.4% for publicly-known vulnerabilities in our Java, Python, and Ruby datasets respectively), and the resolved ones take 3-5 months to fix. Conclusion: Our results highlight the importance of managing the number of dependencies and performing timely updates, and indicate some areas that can be prioritized to improve security in wide range of projects, such as prevention and mitigation of Denial-of-Service attacks. © 2021, The Author(s), under exclusive licence to Springer Science+Business Media, LLC, part of Springer Nature.</t>
  </si>
  <si>
    <t>Continuous Systems and Software Engineering for Industry 4.0: A disruptive view</t>
  </si>
  <si>
    <t>https://www.scopus.com/inward/record.uri?eid=2-s2.0-85101936938&amp;doi=10.1016%2fj.infsof.2021.106562&amp;partnerID=40&amp;md5=f3db02685838c109c42d57d9e69ccce0</t>
  </si>
  <si>
    <t>Context: Industry 4.0 has substantially changed the manufacturing processes, leading to smart factories with full digitalization, intelligence, and dynamic production. The need for rigorous and continuous development of highly networked software-intensive Industry 4.0 systems entails great challenges. Hence, Industry 4.0 requires new ways to develop, operate, and evolve these systems accordingly. Objective: We introduce the view of Continuous Systems and Software Engineering for Industry 4.0 (CSSE I4.0). Method: Based on our research and industrial projects, we propose this novel view and its core elements, including continuous twinning, which is also introduced first in this paper. We also discuss the existing industrial engagement and research that could leverage this view for practical application. Results: There are still several open issues, so we highlight the most urgent perspectives for future work. Conclusions: A disruptive view on how to engineer Industry 4.0 systems must be established to pave the way for the realization of the fourth industrial revolution. © 2021 Elsevier B.V.</t>
  </si>
  <si>
    <t>What Do Programmers Discuss about Blockchain? A Case Study on the Use of Balanced LDA and the Reference Architecture of a Domain to Capture Online Discussions about Blockchain Platforms across Stack Exchange Communities</t>
  </si>
  <si>
    <t>https://www.scopus.com/inward/record.uri?eid=2-s2.0-85096055484&amp;doi=10.1109%2fTSE.2019.2921343&amp;partnerID=40&amp;md5=d321ca4db4899f7f2700d8c4986e5a8b</t>
  </si>
  <si>
    <t>Blockchain-related discussions have become increasingly prevalent in programming QA websites, such as Stack Overflow and other Stack Exchange communities. Analyzing and understanding those discussions could provide insights about the topics of interest to practitioners, and help the software development and research communities better understand the needs and challenges facing developers as they work in this new domain. Prior studies propose the use of LDA to study the Stack Exchange discussions. However, a simplistic use of LDA would capture the topics in discussions blindly without keeping in mind the variety of the dataset and domain-specific concepts. Specifically, LDA is biased towards larger sized corpora; and LDA-derived topics are not linked to higher level domain-specific concepts. We propose an approach that combines balanced LDA (which ensures that the topics are balanced across a domain) with the reference architecture of a domain to capture and compare the popularity and impact of discussion topics across the Stack Exchange communities. Popularity measures the distribution of interest in discussions, and impact gauges the trend of popularity over time. We made a number of interesting observations, including: (1) Bitcoin, Ethereum, Hyperledger Fabric and Corda are the four most commonly-discussed blockchain platforms on the Stack Exchange communities. (2) A broad range of topics are discussed across the various platforms of distinct layers in our derived reference architecture. (3) The Application layer topics exhibit the highest popularity (33.2 percent) and fastest growth in topic impact since November 2015. (4) The Application, API, Consensus and Network layer topics are discussed across the studied blockchain platforms, but exhibit different distributions in popularity. (5) The impact of architectural layer topics exhibits an upward trend, but is growing at different speeds across the studied blockchain platforms. The breakdown of the topic impact across the architectural layers is relatively stable over time except for the Hyperledger Fabric platform. Based on our findings, we highlighted future directions and provided recommendations for practitioners and researchers.  © 1976-2012 IEEE.</t>
  </si>
  <si>
    <t>Exposed! A case study on the vulnerability-proneness of Google Play Apps</t>
  </si>
  <si>
    <t>https://www.scopus.com/inward/record.uri?eid=2-s2.0-85107805342&amp;doi=10.1007%2fs10664-021-09978-0&amp;partnerID=40&amp;md5=d04f2cf1c47c23b84fe6c596988188ef</t>
  </si>
  <si>
    <t>Mobile applications are used for accomplishing everyday life activities, such as shopping, banking, and social communications. To leverage the features of mobile apps, users often need to share sensitive information. However, recent research demonstrated that most of such apps present critical security and privacy defects. In this context, we define as vulnerability-proneness the risk level(s) that users meet in downloading specific apps, to better understand whether (1) users select apps with lower risk levels and if (2) vulnerability-proneness of an app might affect its success. We use as proxy to measure such risk level the “number of different types of potential security issues exhibited by the app”. We conjecture that the vulnerability-proneness levels may vary based on (i) the types of data handled by the app, and (ii) the operations for which the app is supposed to be used. Hence, we investigate how the vulnerability-proneness of apps varies when observing (i) different app categories, and (ii) apps with different success levels. Finally, to increase the awareness of both users and developers on the vulnerability-proneness of apps, we evaluate the extent to which contextual information provided by the app market can be exploited to estimate the vulnerability-proneness levels of mobile apps. Results of our study show that apps in the Medical category exhibit the lowest levels of vulnerability-proneness. Besides, while no strong relations between vulnerability-proneness and average rating are observed, apps with a higher number of downloads tend to have higher vulnerability-proneness levels, but lower vulnerability-proneness density. Finally, we found that apps’ contextual information can be used to predict, in the early stages, the vulnerability-proneness levels of mobile apps. © 2021, The Author(s), under exclusive licence to Springer Science+Business Media, LLC, part of Springer Nature.</t>
  </si>
  <si>
    <t>When and How to Make Breaking Changes: Policies and Practices in 18 Open Source Software Ecosystems</t>
  </si>
  <si>
    <t>https://www.scopus.com/inward/record.uri?eid=2-s2.0-85112115164&amp;doi=10.1145%2f3447245&amp;partnerID=40&amp;md5=2989fc0c30486baa16c307bd4d9f0120</t>
  </si>
  <si>
    <t>Open source software projects often rely on package management systems that help projects discover, incorporate, and maintain dependencies on other packages, maintained by other people. Such systems save a great deal of effort over ad hoc ways of advertising, packaging, and transmitting useful libraries, but coordination among project teams is still needed when one package makes a breaking change affecting other packages. Ecosystems differ in their approaches to breaking changes, and there is no general theory to explain the relationships between features, behavioral norms, ecosystem outcomes, and motivating values. We address this through two empirical studies. In an interview case study, we contrast Eclipse, NPM, and CRAN, demonstrating that these different norms for coordination of breaking changes shift the costs of using and maintaining the software among stakeholders, appropriate to each ecosystem's mission. In a second study, we combine a survey, repository mining, and document analysis to broaden and systematize these observations across 18 ecosystems. We find that all ecosystems share values such as stability and compatibility, but differ in other values. Ecosystems' practices often support their espoused values, but in surprisingly diverse ways. The data provides counterevidence against easy generalizations about why ecosystem communities do what they do.  © 2021 Owner/Author.</t>
  </si>
  <si>
    <t>Promises and challenges of microservices: an exploratory study</t>
  </si>
  <si>
    <t>https://www.scopus.com/inward/record.uri?eid=2-s2.0-85105540897&amp;doi=10.1007%2fs10664-020-09910-y&amp;partnerID=40&amp;md5=c05540fb4071d6021c5f8791093bc619</t>
  </si>
  <si>
    <t>Microservice-based architecture is a SOA-inspired principle of building complex systems as a composition of small, loosely coupled components that communicate with each other using language-agnostic APIs. This architectural principle is now becoming increasingly popular in industry due to its advantages, such as greater software development agility and improved scalability of deployed applications. In this work, we aim at collecting and categorizing best practices, challenges, and some existing solutions for these challenges employed by practitioners successfully developing microservice-based applications for commercial use. Specifically, we focus our study on “mature” teams developing microservice-based applications for at least two years, explicitly excluding “newcomers” to the field. We conduct a broad, mixed-method study that includes in-depth interviews with 21 practitioners and a follow-up online survey with 37 respondents, covering 37 companies in total. Our study shows that, in several cases, practitioners opt to deviate from the “standard” advice, e.g., instead of splitting microservices by business capabilities, they focus on resource consumption and intended deployment infrastructure. Some also choose to refrain from using multiple programming languages for implementing their microservices, as that practice hinders reuse opportunities. In fact, our study participants identified robust and shared infrastructural support established early on in the development process as one of the main factors contributing to their success. They also identified several pressing challenges related to the efficient managing of common code across services and the support of product variants. The results of our study can benefit practitioners who are interested to learn from each other, borrow successful ideas, and avoid common mistakes. It can also inform researchers and inspire novel solutions to some of the identified challenges. © 2021, The Author(s), under exclusive licence to Springer Science+Business Media, LLC part of Springer Nature.</t>
  </si>
  <si>
    <t>Application of agile methods in traditional logistics companies and logistics startups: Results from a German Delphi Study</t>
  </si>
  <si>
    <t>https://www.scopus.com/inward/record.uri?eid=2-s2.0-85104974400&amp;doi=10.1016%2fj.jss.2021.110950&amp;partnerID=40&amp;md5=7714a02f37fa7c194312396fd090a6b0</t>
  </si>
  <si>
    <t>To meet changing requirements and rising product complexity, a growing number of traditional logistics companies and logistics startups are increasing their agility through the use of progressively agile methods. The objective of the Delphi Study is to assess how traditional logistics companies and logistics startups use agile methods in their IT departments, what benefits they realise and what challenges they face introducing and using agile methods. A modified Delphi Study was conducted over three complementary rounds as an iterative expert judgment process. After the analysis of the results, insights were gained on the following points covering traditional logistics companies and logistics startups: (a) used agile methods and practices, (b) perceived benefits that these methods offer and (c) challenges of applying these methods. The results of the Delphi Study show that traditional logistics companies as well as logistics startups chose similar agile methods and practices. Both company types aim to realise mainly the same benefits but face different challenges regarding the introduction of agile methods. The Delphi Study's originality lies in its contribution to the largely unexplored area of agility in the field of logistics. © 2021</t>
  </si>
  <si>
    <t>Reliability of self-rated experience and confidence as predictors for students’ performance in software engineering: Results from multiple controlled experiments on model comprehension with graduate and undergraduate students</t>
  </si>
  <si>
    <t>https://www.scopus.com/inward/record.uri?eid=2-s2.0-85107528951&amp;doi=10.1007%2fs10664-021-09972-6&amp;partnerID=40&amp;md5=35fd5b61380147004c4cd8ee36fe22b0</t>
  </si>
  <si>
    <t>Students’ experience is used in empirical software engineering research as well as in software engineering education to group students in either homogeneous or heterogeneous groups. To do so, students are commonly asked to self-rate their experience, as self-rated experience has been shown to be a good predictor for performance in programming tasks. Another experience-related measurement is participants’ confidence (i.e., how confident is the person that their given answer is correct). Hence, self-rated experience and confidence are used as selector or control variables throughout empirical software engineering research and software engineering education. In this paper, we analyze data from several student experiments conducted in the past years to investigate whether self-rated experience and confidence are also good predictors for students’ performance in model comprehension tasks. Our results show that while students can somewhat assess the correctness of a particular answer to one concrete question regarding a conceptual model (i.e., their confidence), their overall self-rated experience does not correlate with their actual performance. Hence, the use of the commonly used measurement of self-rated experience as a selector or control variable must be considered unreliable for model comprehension tasks. © 2021, The Author(s).</t>
  </si>
  <si>
    <t>Version Control Systems: An Information Foraging Perspective</t>
  </si>
  <si>
    <t>https://www.scopus.com/inward/record.uri?eid=2-s2.0-85099423150&amp;doi=10.1109%2fTSE.2019.2931296&amp;partnerID=40&amp;md5=117976f3b71b3658d43a186abef98b12</t>
  </si>
  <si>
    <t>Version Control Systems (VCS) are an important source of information for developers. This calls for a principled understanding of developers' information seeking in VCS - both for improving existing tools and for understanding requirements for new tools. Our prior work investigated empirically how and why developers seek information in VCS: in this paper, we complement and enrich our prior findings by reanalyzing the data via a theory's lens. Using the lens of Information Foraging Theory (IFT), we present new insights not revealed by the prior empirical work. First, while looking for specific information, participants' foraging behaviors were consistent with other foraging situations in SE; therefore, prior research on IFT-based SE tool design can be leveraged for VCS. Second, in change awareness foraging, participants consumed similar diets, but in subtly different ways than in other situations; this calls for further investigations into change awareness foraging. Third, while committing changes, participants attempted to enable future foragers, but the competing needs of different foraging situations led to tensions that participants failed to balance: this opens up a new avenue for research at the intersection of IFT and SE, namely, creating forageable information. Finally, the results of using an IFT lens on these data provides some evidence as to IFT's scoping and utility for the version control domain.  © 1976-2012 IEEE.</t>
  </si>
  <si>
    <t>On Company Contributions to Community Open Source Software Projects</t>
  </si>
  <si>
    <t>https://www.scopus.com/inward/record.uri?eid=2-s2.0-85068577239&amp;doi=10.1109%2fTSE.2019.2919305&amp;partnerID=40&amp;md5=57e3a15df8bf3b2edd74e410ce356cdd</t>
  </si>
  <si>
    <t>The majority of contributions to community open source software (OSS) projects are made by practitioners acting on behalf of companies and other organisations. Previous research has addressed the motivations of both individuals and companies to engage with OSS projects. However, limited research has been undertaken that examines and explains the practical mechanisms or work practices used by companies and their developers to pursue their commercial and technical objectives when engaging with OSS projects. This research investigates the variety of work practices used in public communication channels by company contributors to engage with and contribute to eight community OSS projects. Through interviews with contributors to the eight projects we draw on their experiences and insights to explore the motivations to use particular methods of contribution. We find that companies utilise work practices for contributing to community projects which are congruent with the circumstances and their capabilities that support their short- and long-term needs. We also find that companies contribute to community OSS projects in ways that may not always be apparent from public sources, such as employing core project developers, making donations, and joining project steering committees in order to advance strategic interests. The factors influencing contributor work practices can be complex and are often dynamic arising from considerations such as company and project structure, as well as technical concerns and commercial strategies. The business context in which software created by the OSS project is deployed is also found to influence contributor work practices.  © 1976-2012 IEEE.</t>
  </si>
  <si>
    <t>Evolution of the Unix System Architecture: An Exploratory Case Study</t>
  </si>
  <si>
    <t>https://www.scopus.com/inward/record.uri?eid=2-s2.0-85111140664&amp;doi=10.1109%2fTSE.2019.2892149&amp;partnerID=40&amp;md5=2363bcfc5e4be97f6404ca26ffb901ec</t>
  </si>
  <si>
    <t>Unix has evolved for almost five decades, shaping modern operating systems, key software technologies, and development practices. Studying the evolution of this remarkable system from an architectural perspective can provide insights on how to manage the growth of large, complex, and long-lived software systems. Along main Unix releases leading to the FreeBSD lineage we examine core architectural design decisions, the number of features, and code complexity, based on the analysis of source code, reference documentation, and related publications. We report that the growth in size has been uniform, with some notable outliers, while cyclomatic complexity has been religiously safeguarded. A large number of Unix-defining design decisions were implemented right from the very early beginning, with most of them still playing a major role. Unix continues to evolve from an architectural perspective, but the rate of architectural innovation has slowed down over the system's lifetime. Architectural technical debt has accrued in the forms of functionality duplication and unused facilities, but in terms of cyclomatic complexity it is systematically being paid back through what appears to be a self-correcting process. Some unsung architectural forces that shaped Unix are the emphasis on conventions over rigid enforcement, the drive for portability, a sophisticated ecosystem of other operating systems and development organizations, and the emergence of a federated architecture, often through the adoption of third-party subsystems. These findings have led us to form an initial theory on the architecture evolution of large, complex operating system software. © 1976-2012 IEEE.</t>
  </si>
  <si>
    <t>Beyond the virus: a first look at coronavirus-themed Android malware</t>
  </si>
  <si>
    <t>https://www.scopus.com/inward/record.uri?eid=2-s2.0-85107868127&amp;doi=10.1007%2fs10664-021-09974-4&amp;partnerID=40&amp;md5=8273a85ebabd97823b4b52a489f495e9</t>
  </si>
  <si>
    <t>As the COVID-19 pandemic emerged in early 2020, a number of malicious actors have started capitalizing the topic. Although a few media reports mentioned the existence of coronavirus-themed mobile malware, the research community lacks the understanding of the landscape of the coronavirus-themed mobile malware. In this paper, we present the first systematic study of coronavirus-themed Android malware. We first make efforts to create a daily growing COVID-19 themed mobile app dataset, which contains 4,322 COVID-19 themed apk samples (2,500 unique apps) and 611 potential malware samples (370 unique malicious apps) by the time of mid-November, 2020. We then present an analysis of them from multiple perspectives including trends and statistics, installation methods, malicious behaviors and malicious actors behind them. We observe that the COVID-19 themed apps as well as malicious ones began to flourish almost as soon as the pandemic broke out worldwide. Most malicious apps are camouflaged as benign apps using the same app identifiers (e.g., app name, package name and app icon). Their main purposes are either stealing users’ private information or making profit by using tricks like phishing and extortion. Furthermore, only a quarter of the COVID-19 malware creators are habitual developers who have been active for a long time, while 75% of them are newcomers in this pandemic. The malicious developers are mainly located in the US, mostly targeting countries including English-speaking countries, China, Arabic countries and Europe. To facilitate future research, we have publicly released all the well-labelled COVID-19 themed apps (and malware) to the research community. Till now, over 30 research institutes around the world have requested our dataset for COVID-19 themed research. © 2021, The Author(s), under exclusive licence to Springer Science+Business Media, LLC, part of Springer Nature.</t>
  </si>
  <si>
    <t>Finding Substitutable Binary Code by Synthesizing Adapters</t>
  </si>
  <si>
    <t>https://www.scopus.com/inward/record.uri?eid=2-s2.0-85071562859&amp;doi=10.1109%2fTSE.2019.2931000&amp;partnerID=40&amp;md5=62b0d09a053c425756d55cdbdfd4e3dc</t>
  </si>
  <si>
    <t>Independently developed codebases typically contain many segments of code that perform same or closely related operations (semantic clones). Finding functionally equivalent segments enables applications like replacing a segment by a more efficient or more secure alternative. Such related segments often have different interfaces, so some glue code (an adapter) is needed to replace one with the other. In previous work, we presented an algorithm that searches for replaceable code segments by attempting to synthesize an adapter between them from some finite family of adapters; it terminates if it finds no possible adapter. In this work, we compare binary symbolic execution-based adapter search with concrete adapter enumeration based on Intel's Pin framework, and explore the relation between size of adapter search space and total search time. We present examples of applying adapter synthesis for improving security of binary functions and switching between binary implementations of RC4. We present two large-scale evaluations: (1) we run adapter synthesis on more than 13,000 function pairs from the Linux C library, and (2) we reverse engineer fragments of ARM binary code by running more than a million adapter synthesis tasks. Our results confirm that several instances of adaptably equivalent binary functions exist in real-world code, and suggest that adapter synthesis can be applied for automatically replacing binary code with its adaptably equivalent variants.  © 1976-2012 IEEE.</t>
  </si>
  <si>
    <t>Automatically detecting feature requests from development emails by leveraging semantic sequence mining</t>
  </si>
  <si>
    <t>https://www.scopus.com/inward/record.uri?eid=2-s2.0-85103396830&amp;doi=10.1007%2fs00766-020-00344-y&amp;partnerID=40&amp;md5=3f94258d154f00b32710430d412b2f79</t>
  </si>
  <si>
    <t>Mailing list is widely used as an important channel for communications between developers and stakeholders. It consists of emails that are posted for various purposes, such as reporting problems, seeking help in usage, managing projects, and discussing new features. Due to the intensive amount of new incoming emails every day, some valuable emails that intend to describe new features may get overlooked by developers. However, identifying these feature requests from development emails is a labor-intensive and challenging task. In this paper, we propose an automated solution to discover feature requests from development emails by leveraging semantic sequence patterns. First, we tag sentences in emails by using 81 fuzzy rules proposed in our previous study. Then we represent the semantic sequence with the contextual information of an email in a 2-g model. After applying sequence pattern mining techniques, we generate 10 semantic sequence patterns from 317 tagged emails that are randomly sampled from the Ubuntu community. We also conduct an empirical evaluation of their capability to discover feature requests from massive emails in Ubuntu and other four open source communities. The results show that our approach can effectively identify feature requests from these emails. Compared to existing baselines, our approach can achieve a better performance in terms of precision, recall, F1-score, AUC, and positive, with the average precision and recall for discovering feature requests from emails being 76% and 86%, respectively. © 2021, The Author(s), under exclusive licence to Springer-Verlag London Ltd., part of Springer Nature.</t>
  </si>
  <si>
    <t>Runtime verification of train control systems with parameterized modal live sequence charts</t>
  </si>
  <si>
    <t>https://www.scopus.com/inward/record.uri?eid=2-s2.0-85103765140&amp;doi=10.1016%2fj.jss.2021.110962&amp;partnerID=40&amp;md5=fc56d266e44ca8781cb6a2ab9d3de69f</t>
  </si>
  <si>
    <t>With the growing complexity of railway control systems, it is required to preform runtime safety checks of system executions that go beyond conventional runtime monitoring of pre-programmed safety conditions. Runtime verification is a lightweight and rigorous formal method that dynamically analyses execution traces against some formal specifications. A challenge in applying this method in railway systems is defining a suitable monitoring specification language, i.e., a language that is expressive, of reasonable complexity, and easy to understand. In this paper, we propose parameterized modal live sequence charts (PMLSCs) by introducing the alphabet of the specification into charts to distinguish between silent events and unexpected events. We further investigate the expressiveness and complexity theories of the language. In particular, we prove that PMLSCs are closed under negation and the complexity of a subclass of PMLSCs is linear, which allows the language to be used to monitor a system online. Finally, we use PMLSCs to monitor an RBC system in the Chinese high-speed railway and evaluate the performance. The experimental results show that the PMLSC has high monitoring efficiency, and can reduce false alarm rate by introducing alphabets of charts. © 2021 Elsevier Inc.</t>
  </si>
  <si>
    <t>Modguard : Identifying integrity confidentiality violations in java modules</t>
  </si>
  <si>
    <t>https://www.scopus.com/inward/record.uri?eid=2-s2.0-85095524605&amp;doi=10.1109%2fTSE.2019.2931331&amp;partnerID=40&amp;md5=7dbe6907579f86061b8f8d7cb132da56</t>
  </si>
  <si>
    <t>With version 9, Java has been given the new module system Jigsaw. Major goals were to simplify maintainability of the JDK and improve its security by encapsulating modules' internal types. While the module system successfully limits the visibility of internal types, it does not prevent sensitive data from escaping. Since the module system reasons about types only, objects are allowed to escape even if that module declares the type as internal. Finding such unintended escapes is important, as they may violate a module's integrity and confidentiality, but is a complex task as it requires one to reason about pointers and type hierarchy. We thus present ModGuard, a novel static analysis based on Doop which complements the Java module system with an analysis to automatically identify instances that escape their declaring module. Along with ModGuard we contribute a complete formal definition of a module's entrypoints, i.e., the method implementations that a module actually allows other modules to directly invoke. We further make available a novel micro-benchmark suite MIC9Bench to show the effectiveness but also current shortcomings of ModGuard, and to enable comparative studies in the future. Finally, we describe a case study that we conducted using Apache Tomcat, which shows that a migration of applications towards Jigsaw modules does not prevent sensitive instances from escaping, yet also shows that ModGuard is an effective aid in identifying integrity and confidentiality violations of sensitive instances. © 1976-2012 IEEE.</t>
  </si>
  <si>
    <t>A cost-efficient auto-scaling algorithm for large-scale graph processing in cloud environments with heterogeneous resources</t>
  </si>
  <si>
    <t>https://www.scopus.com/inward/record.uri?eid=2-s2.0-85070984978&amp;doi=10.1109%2fTSE.2019.2934849&amp;partnerID=40&amp;md5=0be6f949d0e450002d9dce6d1da89daf</t>
  </si>
  <si>
    <t>Graph processing model is being adopted extensively in various domains such as online gaming, social media, scientific computing and Internet of Things (IoT). Since general purpose data processing tools such as MapReduce are shown to be inefficient for iterative graph processing, many frameworks have been developed in recent years to facilitate analytics and computing of large-scale graphs. However, regardless of distributed or single machine based architecture of such frameworks, dynamic scalability is always a major concern. It becomes even more important when there is a correlation between scalability and monetary cost - similar to what public clouds provide. The pay-as-you-go model that is used by public cloud providers enables users to pay only for the number of resources they utilize. Nevertheless, processing large-scale graphs in such environments has been less studied and most frameworks are implemented for commodity clusters where they will not be charged for the resources that they consume. In this paper, we have developed algorithms to take advantage of resource heterogeneity in cloud environments. Using these algorithms, the system can automatically adjust the number and types of virtual machines according to the computation requirements for convergent graph applications to improve the performance and reduce the monetary cost of the entire operation. Also, a smart profiling mechanism along with a novel dynamic repartitioning approach helps to distribute graph partitions expeditiously. It is shown that this method outperforms popular frameworks such as Giraph and decreases more than 50 percent of the dollar cost compared to Giraph. © 1976-2012 IEEE.</t>
  </si>
  <si>
    <t>On introducing automatic test case generation in practice: A success story and lessons learned</t>
  </si>
  <si>
    <t>https://www.scopus.com/inward/record.uri?eid=2-s2.0-85102617817&amp;doi=10.1016%2fj.jss.2021.110933&amp;partnerID=40&amp;md5=b40faf9c91eada3b1199fef556b466f8</t>
  </si>
  <si>
    <t>The level and quality of automation dramatically affects software testing activities, determines costs and effectiveness of the testing process, and largely impacts on the quality of the final product. While costs and benefits of automating many testing activities in industrial practice (including managing the quality process, executing large test suites, and managing regression test suites) are well understood and documented, the benefits and obstacles of automatically generating system test suites in industrial practice are not well reported yet, despite the recent progresses of automated test case generation tools. Proprietary tools for automatically generating test cases are becoming common practice in large software organizations, and commercial tools are becoming available for some application domains and testing levels. However, generating system test cases in small and medium-size software companies is still largely a manual, inefficient and ad-hoc activity. This paper reports our experience in introducing techniques for automatically generating system test suites in a medium-size company. We describe the technical and organizational obstacles that we faced when introducing automatic test case generation in the development process of the company, and present the solutions that we successfully experienced in that context. In particular, the paper discusses the problems of automating the generation of test cases by referring to a customized ERP application that the medium-size company developed for a third party multinational company, and presents ABT2.0, the test case generator that we developed by tailoring ABT, a research state-of-the-art GUI test generator, to their industrial environment. This paper presents the new features of ABT2.0, and discusses how these new features address the issues that we faced. © 2021 Elsevier Inc.</t>
  </si>
  <si>
    <t>Android code smells: From introduction to refactoring</t>
  </si>
  <si>
    <t>https://www.scopus.com/inward/record.uri?eid=2-s2.0-85103980784&amp;doi=10.1016%2fj.jss.2021.110964&amp;partnerID=40&amp;md5=b30344c223ab18ca8c1d9eb79139ac32</t>
  </si>
  <si>
    <t>Object-oriented code smells are well-known concepts in software engineering that refer to bad design and development practices commonly observed in software systems. With the emergence of mobile apps, new classes of code smells have been identified by the research community as mobile-specific code smells. These code smells are presented as symptoms of important performance issues or bottlenecks. Despite the multiple empirical studies about these new code smells, their diffuseness and evolution along change histories remains unclear. We present in this article a large-scale empirical study that inspects the introduction, evolution, and removal of Android code smells. This study relies on data extracted from 324 apps, a manual analysis of 561 smell-removing commits, and discussions with 25 Android developers. Our findings reveal that the high diffuseness of mobile-specific code smells is not a result of releasing pressure. We also found that the removal of these code smells is generally a side effect of maintenance activities as developers do not refactor smell instances even when they are aware of them. © 2021 Elsevier Inc.</t>
  </si>
  <si>
    <t>Toward a Holistic Approach to Verification and Validation of Autonomous Cognitive Systems</t>
  </si>
  <si>
    <t>https://www.scopus.com/inward/record.uri?eid=2-s2.0-85111445988&amp;doi=10.1145%2f3447246&amp;partnerID=40&amp;md5=afc31c0706dc3595e844e2a54317a113</t>
  </si>
  <si>
    <t>When applying formal verification to a system that interacts with the real world, we must use a model of the environment. This model represents an abstraction of the actual environment, so it is necessarily incomplete and hence presents an issue for system verification. If the actual environment matches the model, then the verification is correct; however, if the environment falls outside the abstraction captured by the model, then we cannot guarantee that the system is well behaved. A solution to this problem consists in exploiting the model of the environment used for statically verifying the system's behaviour and, if the verification succeeds, using it also for validating the model against the real environment via runtime verification. The article discusses this approach and demonstrates its feasibility by presenting its implementation on top of a framework integrating the Agent Java PathFinder model checker. A high-level Domain Specific Language is used to model the environment in a user-friendly way; the latter is then compiled to trace expressions for both static formal verification and runtime verification. To evaluate our approach, we apply it to two different case studies: an autonomous cruise control system and a simulation of the Mars Curiosity rover.  © 2021 ACM.</t>
  </si>
  <si>
    <t>Understanding and improving artifact sharing in software engineering research</t>
  </si>
  <si>
    <t>https://www.scopus.com/inward/record.uri?eid=2-s2.0-85105634818&amp;doi=10.1007%2fs10664-021-09973-5&amp;partnerID=40&amp;md5=062f2d5ae099a07d4b54f8e301138e68</t>
  </si>
  <si>
    <t>In recent years, many software engineering researchers have begun to include artifacts alongside their research papers. Ideally, artifacts, including tools, benchmarks, and data, support the dissemination of ideas, provide evidence for research claims, and serve as a starting point for future research. However, in practice, artifacts suffer from a variety of issues that prevent the realization of their full potential. To help the software engineering community realize the full potential of artifacts, we seek to understand the challenges involved in the creation, sharing, and use of artifacts. To that end, we perform a mixed-methods study including a survey of artifacts in software engineering publications, and an online survey of 153 software engineering researchers. By analyzing the perspectives of artifact creators, users, and reviewers, we identify several high-level challenges that affect the quality of artifacts including mismatched expectations between these groups, and a lack of sufficient reward for both creators and reviewers. Using Diffusion of Innovations (DoI) as an analytical framework, we examine how these challenges relate to one another, and build an understanding of the factors that affect the sharing and success of artifacts. Finally, we make recommendations to improve the quality of artifacts based on our results and existing best practices. © 2021, The Author(s), under exclusive licence to Springer Science+Business Media, LLC, part of Springer Nature.</t>
  </si>
  <si>
    <t>Adapting Behavior Driven Development (BDD) for large-scale software systems</t>
  </si>
  <si>
    <t>https://www.scopus.com/inward/record.uri?eid=2-s2.0-85103117256&amp;doi=10.1016%2fj.jss.2021.110944&amp;partnerID=40&amp;md5=47ee8b0299705845e8808ea79d5fb0f4</t>
  </si>
  <si>
    <t>Context: Large-scale software projects require interaction between many stakeholders. Behavior-driven development (BDD) facilitates collaboration between stakeholders, and an adapted BDD process can help improve cooperation in a large-scale project. Objective: The objective of this study is to propose and empirically evaluate a BDD based process adapted for large-scale projects. Method: A technology transfer model was used to propose a BDD based process for large-scale projects. We conducted six workshop sessions to understand the challenges and benefits of BDD. Later, an industrial evaluation was performed for the process with the help of practitioners. Results: From our investigations, understanding of a business aspect of requirements, their improved quality, a guide to system-level use-cases, reuse of artifacts, and help for test organization are found as benefits of BDD. Practitioners identified the following challenges: specification and ownership of behaviors, adoption of new tools, the software projects’ scale, and versioning of behaviors. We proposed a process to address these challenges and evaluated the process with the help of practitioners. Conclusion: The evaluation proved that BDD could be adapted and used to facilitate interaction in large-scale software projects in the software industry. The feedback from the practitioners helped in improving the proposed process. © 2021 The Author(s)</t>
  </si>
  <si>
    <t>A practical algorithm for learning disjunctive abstraction heuristics in static program analysis</t>
  </si>
  <si>
    <t>https://www.scopus.com/inward/record.uri?eid=2-s2.0-85102741475&amp;doi=10.1016%2fj.infsof.2021.106564&amp;partnerID=40&amp;md5=71d968418dbfc1c5e3532df998d97bbf</t>
  </si>
  <si>
    <t>Context: The precision and cost of static analysis are determined by abstraction heuristics (e.g., strategies for abstracting calling contexts, heap locations, etc.), but manually designing effective abstraction heuristics requires a huge amount of engineering effort and domain knowledge. Recently, data-driven static analysis has emerged to address this challenge by learning such heuristics automatically from a set of training programs. Objective: We present a practical algorithm for learning disjunctive abstraction heuristics in data-driven static analysis. We build on a recently proposed approach that can learn nontrivial program properties by disjunctive boolean functions. However, the existing approach is practically limited as it assumes that the most precise abstraction is cheap for the training programs; the algorithm is inapplicable if the most precise abstraction is not scalable. The objective of this paper is to mitigate this limitation. Method: Our algorithm overcomes the limitation with two new ideas. It systematically decomposes the learning problem into feasible subproblems, and it can search through the abstraction space from the coarse- to fine-grained abstractions. With this approach, our algorithm is able to learn heuristics when static analysis with the most precise abstraction is not scalable over the training programs. Results: We show our approach is effective and generally applicable. We applied our approach to a context-sensitive points-to analysis for Java and a flow-sensitive interval analysis for C. Experimental results show that our algorithm is efficient. For example, our algorithm can learn heuristics for 3-object-sensitive analysis for which the existing learning algorithm is too expensive to learn any useful heuristics. Conclusion: Our algorithm makes a state-of-the-art technique for data-driven static analysis more practical. © 2021 Elsevier B.V.</t>
  </si>
  <si>
    <t>An Empirical Study of the Impact of Data Splitting Decisions on the Performance of AIOps Solutions</t>
  </si>
  <si>
    <t>https://www.scopus.com/inward/record.uri?eid=2-s2.0-85112089100&amp;doi=10.1145%2f3447876&amp;partnerID=40&amp;md5=0d99dffa4e4e92cee8cdb909f824dc31</t>
  </si>
  <si>
    <t>AIOps (Artificial Intelligence for IT Operations) leverages machine learning models to help practitioners handle the massive data produced during the operations of large-scale systems. However, due to the nature of the operation data, AIOps modeling faces several data splitting-related challenges, such as imbalanced data, data leakage, and concept drift. In this work, we study the data leakage and concept drift challenges in the context of AIOps and evaluate the impact of different modeling decisions on such challenges. Specifically, we perform a case study on two commonly studied AIOps applications: (1) predicting job failures based on trace data from a large-scale cluster environment and (2) predicting disk failures based on disk monitoring data from a large-scale cloud storage environment. First, we observe that the data leakage issue exists in AIOps solutions. Using a time-based splitting of training and validation datasets can significantly reduce such data leakage, making it more appropriate than using a random splitting in the AIOps context. Second, we show that AIOps solutions suffer from concept drift. Periodically updating AIOps models can help mitigate the impact of such concept drift, while the performance benefit and the modeling cost of increasing the update frequency depend largely on the application data and the used models. Our findings encourage future studies and practices on developing AIOps solutions to pay attention to their data-splitting decisions to handle the data leakage and concept drift challenges.  © 2021 ACM.</t>
  </si>
  <si>
    <t>Accessibility in the mobile development industry in Brazil: Awareness, knowledge, adoption, motivations and barriers</t>
  </si>
  <si>
    <t>https://www.scopus.com/inward/record.uri?eid=2-s2.0-85102881390&amp;doi=10.1016%2fj.jss.2021.110942&amp;partnerID=40&amp;md5=c27d586127ac77f38161861915be14c6</t>
  </si>
  <si>
    <t>Accessibility is a quality sub-characteristic intended to make software products accessible to a broad range of users, regardless of their physical, motor, intellectual or cognitive skills. Mobile accessibility has been on the spotlight recently due to the increasing shift towards mobile platforms. Thus, many advances have been made in this field when it comes to the development of assistive technologies, conception of well-documented accessibility guidelines and supporting tools. However, a general lack of accessibility in mobile applications has been observed in several studies. Researchers have conducted investigations to understand the same phenomenon in web development from the perspective of those involved in the development process, but studies concerning accessibility in the context of mobile applications are still scarce. This paper presents a survey conducted with 872 people involved in mobile application development in the Brazilian industry to gather information on their awareness, adoption, motivations and barriers to ensure digital accessibility. Results show that most participants have moderate accessibility awareness, but low levels of knowledge or adoption in practice. In addition, accessibility is usually not considered in their projects due to lack of requirements, time, training and focus on users with disabilities. © 2021 Elsevier Inc.</t>
  </si>
  <si>
    <t>Test case generation for agent-based models: A systematic literature review</t>
  </si>
  <si>
    <t>https://www.scopus.com/inward/record.uri?eid=2-s2.0-85102887710&amp;doi=10.1016%2fj.infsof.2021.106567&amp;partnerID=40&amp;md5=ec571d66aa8ce20994ed1ca41d257a9f</t>
  </si>
  <si>
    <t>Context: Agent-based models play an important role in simulating complex emergent phenomena and supporting critical decisions. In this context, a software fault may result in poorly informed decisions that lead to disastrous consequences. The ability to rigorously test these models is therefore essential. Objective: Our objective is to summarise the state-of-the-art techniques for test case generation in agent-based models and identify future research directions. Method: We have conducted a systematic literature review in which we pose five research questions related to the key aspects of test case generation in agent-based models: What are the information artifacts used to generate tests? How are these tests generated? How is a verdict assigned to a generated test? How is the adequacy of a generated test suite measured? What level of abstraction of an agent-based model is targeted by a generated test? Results: Out of the 464 initial search results, we identified 24 primary publications. Based on these primary publications, we formed a taxonomy to summarise the state-of-the-art techniques for test case generation in agent-based models. Our results show that whilst the majority of techniques are effective for testing functional requirements at the agent and integration levels of abstraction, there are comparatively few techniques capable of testing society-level behaviour. Furthermore, the majority of techniques cannot test non-functional requirements or “soft goals”. Conclusions: This paper reports insights into the key developments and open challenges concerning test case generation in agent-based models that may be of interest to both researchers and practitioners. In particular, we identify the need for test case generation techniques that focus on societal and non-functional behaviour, and a more thorough evaluation using realistic case studies that feature challenging properties associated with a typical agent-based model. © 2021 Elsevier B.V.</t>
  </si>
  <si>
    <t>Leveraging Control Flow Knowledge in SMT Solving of Program Verification</t>
  </si>
  <si>
    <t>https://www.scopus.com/inward/record.uri?eid=2-s2.0-85112096657&amp;doi=10.1145%2f3446211&amp;partnerID=40&amp;md5=05e6d926390e3170f79b1911c364d90d</t>
  </si>
  <si>
    <t>Satisfiability modulo theories (SMT) solvers have been widely applied as the reasoning engine for diverse software analysis and verification technologies. The efficiency of the SMT solver has significant effects on the performance of these technologies. However, current SMT solvers are designed for the general purpose of constraint solving. Lots of useful knowledge of programs cannot be utilized during SMT solving. As a result, the SMT solver may spend much effort to explore redundant search space. In this article, we propose a novel approach to utilizing control-flow knowledge in SMT solving. With this technique, the search space can be considerably reduced, and the efficiency of SMT solving is observably improved. We conducted extensive experiments on credible benchmarks. The results show significant improvements of our approach.  © 2021 ACM.</t>
  </si>
  <si>
    <t>Data quality certification using ISO/IEC 25012: Industrial experiences</t>
  </si>
  <si>
    <t>https://www.scopus.com/inward/record.uri?eid=2-s2.0-85102270958&amp;doi=10.1016%2fj.jss.2021.110938&amp;partnerID=40&amp;md5=1aeb145ca4a1649a89066f57156eb756</t>
  </si>
  <si>
    <t>The most successful organizations in the world are data-driven businesses. Data is at the core of the business of many organizations as one of the most important assets, since the decisions they make cannot be better than the data on which they are based. Due to this reason, organizations need to be able to trust their data. One important activity that helps to achieve data reliability is the evaluation and certification of the quality level of organizational data repositories. This paper describes the results of the application of a data quality evaluation and certification process to the repositories of three European organizations belonging to different sectors. We present findings from the point of view of both the data quality evaluation team and the organizations that underwent the evaluation process. In this respect, several benefits have been explicitly recognized by the involved organizations after achieving the data quality certification for their repositories (e.g., long-term organizational sustainability better internal knowledge of data, and a more efficient management of data quality). As a result of this experience, we have also identified a set of best practices aimed to enhance the data quality evaluation process. © 2021 Elsevier Inc.</t>
  </si>
  <si>
    <t>An Empirical Study of Boosting Spectrum-Based Fault Localization via PageRank</t>
  </si>
  <si>
    <t>https://www.scopus.com/inward/record.uri?eid=2-s2.0-85110356795&amp;doi=10.1109%2fTSE.2019.2911283&amp;partnerID=40&amp;md5=7ec209fca381703df5a2f5692644b5ec</t>
  </si>
  <si>
    <t>Manual debugging is notoriously tedious and time-consuming. Therefore, various automated fault localization techniques have been proposed to help with manual debugging. Among the existing fault localization techniques, spectrum-based fault localization (SBFL) is one of the most widely studied techniques due to being lightweight. The focus of the existing SBFL techniques is to consider how to differentiate program entities (i.e., one dimension in program spectra); indeed, this focus is aligned with the ultimate goal of finding the faulty lines of code. Our key insight is to enhance the existing SBFL techniques by additionally considering how to differentiate tests (i.e., the other dimension in program spectra), which, to the best of our knowledge, has not been studied in prior work. We present our basic approach, PRFL, a lightweight technique that boosts SBFL by differentiating tests using PageRank algorithm. Specifically, given the original program spectrum information, PRFL uses PageRank to recompute the spectrum by considering the contributions of different tests. Next, traditional SBFL techniques are applied on the recomputed spectrum to achieve more effective fault localization. On top of PRFL, we explore PRFL+ and PRFL_{\mathrm{MA}} MA , two variants which extend PRFL by optimizing its components and integrating Method-level Aggregation technique, respectively. Though being simple and lightweight, PRFL has been demonstrated to outperform state-of-the-art SBFL techniques significantly (e.g., ranking 39.2% / 82.3% more real/artificial faults at Top-1 compared with the most effective traditional SBFL technique) with low overhead (e.g., around 6 minutes average extra overhead on real faults) on 395 real faults from 6 Defects4J projects and 96925 artificial (i.e., mutation) faults from 240 GitHub projects. To further validate PRFL's effectiveness, we compare PRFL with multiple recent proposed fault localization techniques (e.g., Multric, Metallaxis and MBFL-hybrid-avg), and the experimental results show that PRFL outperforms them as well. Furthermore, we study the performance of PRFL_{\mathrm{MA}} MA , and the experimental results present it can locate 137 real faults (73.4% / 24.5% more compared with the most effective SBFL/PRFL technique) and 35058 artificial faults (159.6% / 28.1% more than SBFL/PRFL technique) at Top-1. At last, we study the generalizability of PRFL on another benchmark, Bugs.jar, and the result shows PRFL can help locate around 30 percent more faults at Top 1. © 1976-2012 IEEE.</t>
  </si>
  <si>
    <t>Introduction to Special Issue on Source Code Analysis and Manipulation</t>
  </si>
  <si>
    <t>https://www.scopus.com/inward/record.uri?eid=2-s2.0-85103100293&amp;doi=10.1016%2fj.jss.2021.110949&amp;partnerID=40&amp;md5=99fc29d616e97dec8809611e7d9fc02f</t>
  </si>
  <si>
    <t>Metamorphic Robustness Testing: Exposing Hidden Defects in Citation Statistics and Journal Impact Factors</t>
  </si>
  <si>
    <t>https://www.scopus.com/inward/record.uri?eid=2-s2.0-85111103140&amp;doi=10.1109%2fTSE.2019.2915065&amp;partnerID=40&amp;md5=6f4861b5d7fd68c74a59f6898ffef211</t>
  </si>
  <si>
    <t>We propose a robustness testing approach for software systems that process large amounts of data. Our method uses metamorphic relations to check software output for erroneous input in the absence of a tangible test oracle. We use this technique to test two major citation database systems: Scopus and the Web of Science. We report a surprising finding that the inclusion of hyphens in paper titles impedes citation counts, and that this is a result of the lack of robustness of the citation database systems in handling hyphenated paper titles. Our results are valid for the entire literature as well as for individual fields such as chemistry. We further find a strong and significant negative correlation between the journal impact factor (JIF) of IEEE Transactions on Software Engineering (TSE) and the percentage of hyphenated paper titles published in TSE. Similar results are found for ACM Transactions on Software Engineering and Methodology. A software engineering field-wide study reveals that the higher JIF-ranked journals are publishing a lower percentage of papers with hyphenated titles. Our results challenge the common belief that citation counts and JIFs are reliable measures of the impact of papers and journals, as they can be distorted simply by the presence of hyphens in paper titles. © 1976-2012 IEEE.</t>
  </si>
  <si>
    <t>Memory efficient context-sensitive program analysis</t>
  </si>
  <si>
    <t>https://www.scopus.com/inward/record.uri?eid=2-s2.0-85103928999&amp;doi=10.1016%2fj.jss.2021.110952&amp;partnerID=40&amp;md5=da0f6a5e00505e1c9ed6a817e9663d70</t>
  </si>
  <si>
    <t>Static program analysis is in general more precise if it is sensitive to execution contexts (execution paths). But then it is also more expensive in terms of memory consumption. For languages with conditions and iterations, the number of contexts grows exponentially with the program size. This problem is not just a theoretical issue. Several papers evaluating inter-procedural context-sensitive data-flow analysis report severe memory problems, and the path-explosion problem is a major issue in program verification and model checking. In this paper we propose χ-terms as a means to capture and manipulate context-sensitive program information in a data-flow analysis. χ-terms are implemented as directed acyclic graphs without any redundant subgraphs. To show the efficiency of our approach we run experiments comparing the memory usage of χ-terms with four alternative data structures. Our experiments show that χ-terms clearly outperform all the alternatives in terms of memory efficiency. © 2021 Elsevier Inc.</t>
  </si>
  <si>
    <t>Eagle: CFL-Reachability-Based Precision-Preserving Acceleration of Object-Sensitive Pointer Analysis with Partial Context Sensitivity</t>
  </si>
  <si>
    <t>https://www.scopus.com/inward/record.uri?eid=2-s2.0-85112082244&amp;doi=10.1145%2f3450492&amp;partnerID=40&amp;md5=0e5a0452d74e8f6a3a33684319f82acd</t>
  </si>
  <si>
    <t>Object sensitivity is widely used as a context abstraction for computing the points-to information context-sensitively for object-oriented programming languages such as Java. Due to the combinatorial explosion of contexts in large object-oriented programs, k-object-sensitive pointer analysis (under k-limiting), denoted k-obj, is often inefficient even when it is scalable for small values of k, where k ĝ 1/2 2 holds typically. A recent popular approach for accelerating k-obj trades precision for efficiency by instructing k-obj to analyze only some methods in a program context-sensitively, determined heuristically by a pre-analysis. In this article, we investigate how to develop a fundamentally different approach, Eagle, for designing a pre-analysis that can make k-obj run significantly faster while maintaining its precision. The novelty of Eagle is to enable k-obj to analyze a method with partial context sensitivity (i.e., context-sensitively for only some of its selected variables/allocation sites) by solving a context-free-language (CFL) reachability problem based on a new CFL-reachability formulation of k-obj. By regularizing one CFL for specifying field accesses and using another CFL for specifying method calls, we have formulated Eagle as a fully context-sensitive taint analysis (without k-limiting) that is both effective (by selecting the variables/allocation sites to be analyzed by k-obj context-insensitively so as to reduce the number of context-sensitive facts inferred by k-obj in the program) and efficient (by running linearly in terms of the number of pointer assignment edges in the program). As Eagle represents the first precision-preserving pre-analysis, our evaluation focuses on demonstrating its significant performance benefits in accelerating k-obj for a set of popular Java benchmarks and applications, with call graph construction, may-fail-casting, and polymorphic call detection as three important client analyses. © 2021 ACM.</t>
  </si>
  <si>
    <t>SLA-aware multiple migration planning and scheduling in SDN-NFV-enabled clouds</t>
  </si>
  <si>
    <t>https://www.scopus.com/inward/record.uri?eid=2-s2.0-85102577367&amp;doi=10.1016%2fj.jss.2021.110943&amp;partnerID=40&amp;md5=72d3c02a5e4be6e9f9b560d720ae3ae4</t>
  </si>
  <si>
    <t>In Software-Defined Networking (SDN)-enabled cloud data centers, live migration is a key approach used for the reallocation of Virtual Machines (VMs) and Virtual Network Functions (VNFs). Using live migration, cloud providers can address their dynamic resource management and fault tolerance objectives without interrupting the service of users. However, performing multiple live migrations in arbitrary order can lead to service degradation. Therefore, efficient migration planning is essential to reduce the impact of live migration overheads. In addition, to prevent Quality of Service (QoS) degradations and Service Level Agreement (SLA) violations, it is necessary to set priorities for different live migration requests with various urgency. In this paper, we propose SLAMIG, a set of algorithms that composes deadline-aware multiple migration grouping algorithm and on-line migration scheduling to determine the sequence of VM/VNF migrations. The experimental results show that our approach with reasonable algorithm runtime can efficiently reduce the number of deadline misses and has a good migration performance compared with the one-by-one scheduling and two state-of-the-art algorithms in terms of total migration time, average execution time, downtime, and transferred data. We also evaluate and analyze the impact of multiple migrations on QoS and energy consumption. © 2021 Elsevier Inc.</t>
  </si>
  <si>
    <t>Efficient Parametric Model Checking Using Domain Knowledge</t>
  </si>
  <si>
    <t>https://www.scopus.com/inward/record.uri?eid=2-s2.0-85111165465&amp;doi=10.1109%2fTSE.2019.2912958&amp;partnerID=40&amp;md5=b14c06a64ed7b084ee87f694b8a0ea50</t>
  </si>
  <si>
    <t>We introduce an efficient parametric model checking (ePMC) method for the analysis of reliability, performance and other quality-of-service (QoS) properties of software systems. ePMC speeds up the analysis of parametric Markov chains modelling the behaviour of software by exploiting domain-specific modelling patterns for the software components (e.g., patterns modelling the invocation of functionally-equivalent services used to jointly implement the same operation within service-based systems, or the deployment of the components of multi-tier software systems across multiple servers). To this end, ePMC precomputes closed-form expressions for key QoS properties of such patterns, and uses these expressions in the analysis of whole-system models. To evaluate ePMC, we show that its application to service-based systems and multi-tier software architectures reduces the analysis time by several orders of magnitude compared to current parametric model checking methods. © 1976-2012 IEEE.</t>
  </si>
  <si>
    <t>Understanding and improving the quality and reproducibility of Jupyter notebooks</t>
  </si>
  <si>
    <t>https://www.scopus.com/inward/record.uri?eid=2-s2.0-85105602640&amp;doi=10.1007%2fs10664-021-09961-9&amp;partnerID=40&amp;md5=dbcd40cf499e324efbc1f19e7d1bf586</t>
  </si>
  <si>
    <t>Jupyter Notebooks have been widely adopted by many different communities, both in science and industry. They support the creation of literate programming documents that combine code, text, and execution results with visualizations and other rich media. The self-documenting aspects and the ability to reproduce results have been touted as significant benefits of notebooks. At the same time, there has been growing criticism that the way in which notebooks are being used leads to unexpected behavior, encourages poor coding practices, and makes it hard to reproduce its results. To better understand good and bad practices used in the development of real notebooks, in prior work we studied 1.4 million notebooks from GitHub. We presented a detailed analysis of their characteristics that impact reproducibility, proposed best practices that can improve the reproducibility, and discussed open challenges that require further research and development. In this paper, we extended the analysis in four different ways to validate the hypothesis uncovered in our original study. First, we separated a group of popular notebooks to check whether notebooks that get more attention have more quality and reproducibility capabilities. Second, we sampled notebooks from the full dataset for an in-depth qualitative analysis of what constitutes the dataset and which features they have. Third, we conducted a more detailed analysis by isolating library dependencies and testing different execution orders. We report how these factors impact the reproducibility rates. Finally, we mined association rules from the notebooks. We discuss patterns we discovered, which provide additional insights into notebook reproducibility. Based on our findings and best practices we proposed, we designed Julynter, a Jupyter Lab extension that identifies potential issues in notebooks and suggests modifications that improve their reproducibility. We evaluate Julynter with a remote user experiment with the goal of assessing Julynter recommendations and usability. © 2021, The Author(s), under exclusive licence to Springer Science+Business Media, LLC, part of Springer Nature.</t>
  </si>
  <si>
    <t>How Far Have We Progressed in Identifying Self-admitted Technical Debts? A Comprehensive Empirical Study</t>
  </si>
  <si>
    <t>https://www.scopus.com/inward/record.uri?eid=2-s2.0-85112052871&amp;doi=10.1145%2f3447247&amp;partnerID=40&amp;md5=64e9a5d0a33bf2cdbda8593b4b2d2ac4</t>
  </si>
  <si>
    <t>Background. Self-admitted technical debt (SATD) is a special kind of technical debt that is intentionally introduced and remarked by code comments. Those technical debts reduce the quality of software and increase the cost of subsequent software maintenance. Therefore, it is necessary to find out and resolve these debts in time. Recently, many automatic approaches have been proposed to identify SATD. Problem. Popular IDEs support a number of predefined task annotation tags for indicating SATD in comments, which have been used in many projects. However, such clear prior knowledge is neglected by existing SATD identification approaches when identifying SATD. Objective. We aim to investigate how far we have really progressed in the field of SATD identification by comparing existing approaches with a simple approach that leverages the predefined task tags to identify SATD. Method. We first propose a simple heuristic approach that fuzzily Matches task Annotation Tags (MAT) in comments to identify SATD. In nature, MAT is an unsupervised approach, which does not need any data to train a prediction model and has a good understandability. Then, we examine the real progress in SATD identification by comparing MAT against existing approaches. Result. The experimental results reveal that: (1) MAT has a similar or even superior performance for SATD identification compared with existing approaches, regardless of whether non-effort-aware or effort-aware evaluation indicators are considered; (2) the SATDs (or non-SATDs) correctly identified by existing approaches are highly overlapped with those identified by MAT; and (3) supervised approaches misclassify many SATDs marked with task tags as non-SATDs, which can be easily corrected by their combinations with MAT. Conclusion. It appears that the problem of SATD identification has been (unintentionally) complicated by our community, i.e., the real progress in SATD comments identification is not being achieved as it might have been envisaged. We hence suggest that, when many task tags are used in the comments of a target project, future SATD identification studies should use MAT as an easy-to-implement baseline to demonstrate the usefulness of any newly proposed approach.  © 2021 ACM.</t>
  </si>
  <si>
    <t>The symptoms, causes, and repairs of bugs inside a deep learning library</t>
  </si>
  <si>
    <t>https://www.scopus.com/inward/record.uri?eid=2-s2.0-85103945065&amp;doi=10.1016%2fj.jss.2021.110935&amp;partnerID=40&amp;md5=d05a75e9a1ed4197614d69699e7eafca</t>
  </si>
  <si>
    <t>In recent years, deep learning has become a hot research topic. Although it achieves incredible positive results in some scenarios, bugs inside deep learning software can introduce disastrous consequences, especially when the software is used in safety-critical applications. To understand the bug characteristic of deep learning software, researchers have conducted several empirical studies on bugs in deep learning applications. Although these studies present useful findings, we notice that none of them analyze the bug characteristic inside a deep learning library like TensorFlow. We argue that some fundamental questions of bugs in deep learning libraries are still open. For example, what are the symptoms and the root causes of bugs inside TensorFlow, and where are they? As the underlying library of many deep learning projects, the answers to these questions are useful and important, since its bugs can have impacts on many deep learning projects. In this paper, we conduct the first empirical study to analyze the bugs inside a typical deep learning library, i.e., TensorFlow. Based on our results, we summarize 8 findings, and present our answers to 4 research questions. For example, we find that the symptoms and root causes of TensorFlow bugs are more like ordinary projects (e.g., Mozilla) than other machine learning libraries (e.g., Lucene). As another example, we find that most TensorFlow bugs reside in its interfaces (26.24%), learning algorithms (11.79%), and how to compile (8.02%), deploy (7.55%), and install (4.72%) TensorFlow across platforms. © 2021 Elsevier Inc.</t>
  </si>
  <si>
    <t>Software Architectural Migration: An Automated Planning Approach</t>
  </si>
  <si>
    <t>https://www.scopus.com/inward/record.uri?eid=2-s2.0-85112052902&amp;doi=10.1145%2f3461011&amp;partnerID=40&amp;md5=d598b9e928704db5a346d4497f276e20</t>
  </si>
  <si>
    <t>Software architectural designs are usually changed over time to support emerging technologies and to adhere to new principles. Architectural migration is an important activity that helps to transform the architectural styles applied during a system's design with the result of modernising the system. If not performed correctly, this process could lead to potential system failures. This article presents an automated approach to refactoring architectural design and to planning the evolution process. With our solution, the architectural design can be refactored, ensuring that system functionality is preserved. Furthermore, the architectural migration process allows the system to be safely and incrementally transformed. We have evaluated our approach with five real-world software applications. The results prove the effectiveness of our approach and identify factors that impact the performance of architectural verification and migration planning. An interesting finding is that planning algorithms generate migration plans that differ in term of their relative efficiency.  © 2021 ACM.</t>
  </si>
  <si>
    <t>On using Stack Overflow comment-edit pairs to recommend code maintenance changes</t>
  </si>
  <si>
    <t>https://www.scopus.com/inward/record.uri?eid=2-s2.0-85105659156&amp;doi=10.1007%2fs10664-021-09954-8&amp;partnerID=40&amp;md5=97462b732153a30833d10e1f9eb3536c</t>
  </si>
  <si>
    <t>Code maintenance data sets typically consist of a before version of the code and an after version that contains the improvement or fix. Such data sets are important for various software engineering support tools related to code maintenance, such as program repair, code recommender systems, or Application Programming Interface (API) misuse detection. Most of the current data sets are typically constructed from mining commit history in version-control systems or issues in issue-tracking systems. In this paper, we investigate whether Stack Overflow can be used as an additional source for building code maintenance data sets. Comments on Stack Overflow provide an effective way for developers to point out problems with existing answers, alternative solutions, or pitfalls. Given its crowd-sourced nature, answers are then updated to incorporate these suggestions. In this paper, we mine comment-edit pairs from Stack Overflow and investigate their potential usefulness for constructing the above data sets. These comment-edit pairs have the added benefit of having concrete descriptions/explanations of why the change is needed as well as potentially having less tangled changes to deal with. We first design a technique to extract related comment-edit pairs and then qualitatively and quantitatively investigate the nature of these pairs. We find that the majority of comment-edit pairs are not tangled, but find that only 27% of the studied pairs are potentially useful for the above applications. We categorize the types of mined pairs and find that the highest ratio of useful pairs come from those categorized as Correction, Obsolete, Flaw, and Extension. These categories can provide data for both corrective and preventative maintenance activities. To demonstrate the effectiveness of our extracted pairs, we submitted 15 pull requests to popular GitHub repositories, 10 of which have been accepted to widely used repositories such as Apache Beam (https://beam.apache.org/) and NLTK (https://www.nltk.org/). Our work is the first to investigate Stack Overflow comment-edit pairs and opens the door for future work in this direction. Based on our findings and observations, we provide concrete suggestions on how to potentially identify a larger set of useful comment-edit pairs, which can also be facilitated by our shared data. © 2021, The Author(s), under exclusive licence to Springer Science+Business Media, LLC, part of Springer Nature.</t>
  </si>
  <si>
    <t>BCI-CFI: A context-sensitive control-flow integrity method based on branch correlation integrity</t>
  </si>
  <si>
    <t>https://www.scopus.com/inward/record.uri?eid=2-s2.0-85103095648&amp;doi=10.1016%2fj.infsof.2021.106572&amp;partnerID=40&amp;md5=2502027f60d198916dabb361ae500736</t>
  </si>
  <si>
    <t>Context: As part of the arms race, one emerging attack methodology has been control-hijacking attacks, e.g., return-oriented programming (ROP). Control-flow integrity (CFI) is a generic and effective defense against most control-hijacking attacks. However, existing CFI mechanisms have poor security as demonstrated by their equivalence class (EC) sizes, which are sets of targets that CFI policies cannot distinguish. Adversaries can choose an illegitimate control transfer within an EC that is included in the resulting CFG and incorrectly allowed by CFI protection policies. Objective: The paper introduces a context-sensitive control-flow integrity method, which aims to improve the security of CFI and prevent ROP attacks. Method: The paper presents BCI-CFI, a context-sensitive CFI technique based on branch correlation integrity (BCI), which can effectively break down EC sizes and improve the security of CFI. BCI-CFI takes the branch correlation relationship (i.e., a new type of context for CFI) as contextual information to refine the CFI policy and identify the BCI pairs in the target program via static analysis. Furthermore, the paper introduces a state machine MCFI for BCI-CFI to conduct target validation for the indirect control-flow transfer (ICT) instructions in the target program at runtime. Results: Our results show that, (i) BCI-CFI prevented adversaries from manipulating the control data and launching ROP attacks, (ii) protected both forward and backward ICT in the target program, and improved the security and effectiveness of CFI, and (iii) BCI-CFI introduced a 19.67% runtime overhead on average and a maximum runtime overhead of 31.2% Conclusion: BCI-CFI is a context-sensitive CFI technique aiming to prevent adversaries from manipulating the control data of the target program to launch ROP attacks. BCI-CFI can reduce EC sizes and improve the security of CFI while incurring a moderate runtime overhead on average. © 2021 Elsevier B.V.</t>
  </si>
  <si>
    <t>Tigris: A DSL and framework for monitoring software systems at runtime</t>
  </si>
  <si>
    <t>https://www.scopus.com/inward/record.uri?eid=2-s2.0-85104064076&amp;doi=10.1016%2fj.jss.2021.110963&amp;partnerID=40&amp;md5=0727553d7acee33ec85b0292199f1603</t>
  </si>
  <si>
    <t>The understanding of the behavioral aspects of a software system is an essential enabler for many software engineering activities, such as adaptation. This involves collecting runtime data from the system so that it is possible to analyze the collected data to guide actions upon the system. Consequently, software monitoring imposes practical challenges because it is often done by intercepting the system execution and recording gathered information. Such monitoring may degrade the performance and disrupt the system execution to unacceptable levels. In this paper, we introduce a two-phase monitoring approach to support the monitoring step in adaptive systems. The first phase collects lightweight coarse-grained information and identifies relevant parts of the software that should be monitored in detail based on a provided domain-specific language. This language is informed by a systematic literature review. The second phase collects relevant and fine-grained information needed for deciding whether and how to adapt the managed system. Our approach is implemented as a framework, called Tigris, that can be seamlessly integrated into existing software systems to support monitoring-based activities. To validate our proposal, we instantiated Tigris to support an application-level caching approach, which adapts caching decisions of a software system at runtime to improve its performance. © 2021 Elsevier Inc.</t>
  </si>
  <si>
    <t>Studying test-driven development and its retainment over a six-month time span</t>
  </si>
  <si>
    <t>https://www.scopus.com/inward/record.uri?eid=2-s2.0-85102398803&amp;doi=10.1016%2fj.jss.2021.110937&amp;partnerID=40&amp;md5=ee0d29d5ffb46ac8d56ac16ead0332cb</t>
  </si>
  <si>
    <t>In this paper, we investigate the effect of TDD, as compared to a non-TDD approach, as well as its retainment (or retention) over a time span of (about) six months. To pursue these objectives, we conducted a (quantitative) longitudinal cohort study with 30 novice developers (i.e., third-year undergraduate students in Computer Science). We observed that TDD affects neither the external quality of software products nor developers’ productivity. However, we observed that the participants applying TDD produced significantly more tests, with a higher fault-detection capability, than those using a non-TDD approach. As for the retainment of TDD, we found that TDD is retained by novice developers for at least six months. © 2021 Elsevier Inc.</t>
  </si>
  <si>
    <t>The Impact of Mislabeled Changes by SZZ on Just-in-Time Defect Prediction</t>
  </si>
  <si>
    <t>https://www.scopus.com/inward/record.uri?eid=2-s2.0-85069935031&amp;doi=10.1109%2fTSE.2019.2929761&amp;partnerID=40&amp;md5=5c02c7ed3b8521dbbbed28087a91dbf9</t>
  </si>
  <si>
    <t>Just-in-Time (JIT) defect prediction - a technique which aims to predict bugs at change level - has been paid more attention. JIT defect prediction leverages the SZZ approach to identify bug-introducing changes. Recently, researchers found that the performance of SZZ (including its variants) is impacted by a large amount of noise. SZZ may considerably mislabel changes that are used to train a JIT defect prediction model, and thus impact the prediction accuracy. In this paper, we investigate the impact of the mislabeled changes by different SZZ variants on the performance and interpretation of JIT defect prediction models. We analyze four SZZ variants (i.e., B-SZZ, AG-SZZ, MA-SZZ, and RA-SZZ) that are proposed by prior studies. We build the prediction models using the labeled data by these four SZZ variants. Among the four SZZ variants, RA-SZZ is least likely to generate mislabeled changes, and we construct the testing set by using RA-SZZ. All of the four prediction models are then evaluated on the same testing set. We choose the prediction model built on the labeled data by RA-SZZ as the baseline model, and we compare the performance and metric importance of the models trained using the labeled data by the other three SZZ variants with the baseline model. Through a large-scale empirical study on a total of 126,526 changes from ten Apache open source projects, we find that in terms of various performance measures (AUC, F1-score, G-mean and Recall@20%), the mislabeled changes by B-SZZ and MA-SZZ are not likely to cause a considerable performance reduction, while the mislabeled changes by AG-SZZ cause a statistically significant performance reduction with an average difference of 1-5 percent. When considering developers' inspection effort (measured by LOC) in practice, the changes mislabeled B-SZZ and AG-SZZ lead to 9-10 and 1-15 percent more wasted inspection effort, respectively. And the mislabeled changes by B-SZZ lead to significantly more wasted effort. The mislabeled changes by MA-SZZ do not cause considerably more wasted effort. We also find that the top-most important metric for identifying bug-introducing changes (i.e., number of files modified in a change) is robust to the mislabeling noise generated by SZZ. But the second- and third-most important metrics are more likely to be impacted by the mislabeling noise, unless random forest is used as the underlying classifier.  © 1976-2012 IEEE.</t>
  </si>
  <si>
    <t>The Agile Success Model: A Mixed-methods Study of a Large-scale Agile Transformation</t>
  </si>
  <si>
    <t>https://www.scopus.com/inward/record.uri?eid=2-s2.0-85112042701&amp;doi=10.1145%2f3464938&amp;partnerID=40&amp;md5=fdec5ca2953c54a22124b402eb891b57</t>
  </si>
  <si>
    <t>Organizations are increasingly adopting Agile frameworks for their internal software development. Cost reduction, rapid deployment, requirements and mental model alignment are typical reasons for an Agile transformation. This article presents an in-depth field study of a large-scale Agile transformation in a mission-critical environment, where stakeholders' commitment was a critical success factor. The goal of such a transformation was to implement mission-oriented features, reducing costs and time to operate in critical scenarios. The project lasted several years and involved over 40 professionals. We report how a hierarchical and plan-driven organization exploited Agile methods to develop a Command &amp; Control (C2) system. Accordingly, we first abstract our experience, inducing a success model of general use for other comparable organizations by performing a post-mortem study. The goal of the inductive research process was to identify critical success factors and their relations. Finally, we validated and generalized our model through Partial Least Squares - Structural Equation Modelling, surveying 200 software engineers involved in similar projects. We conclude the article with data-driven recommendations concerning the management of Agile projects.  © 2021 ACM.</t>
  </si>
  <si>
    <t>Impact of Discretization Noise of the Dependent Variable on Machine Learning Classifiers in Software Engineering</t>
  </si>
  <si>
    <t>https://www.scopus.com/inward/record.uri?eid=2-s2.0-85068161118&amp;doi=10.1109%2fTSE.2019.2924371&amp;partnerID=40&amp;md5=6551e4baa851818fd5a2050058bd36f0</t>
  </si>
  <si>
    <t>Researchers usually discretize a continuous dependent variable into two target classes by introducing an artificial discretization threshold (e.g., median). However, such discretization may introduce noise (i.e., discretization noise) due to ambiguous class loyalty of data points that are close to the artificial threshold. Previous studies do not provide a clear directive on the impact of discretization noise on the classifiers and how to handle such noise. In this paper, we propose a framework to help researchers and practitioners systematically estimate the impact of discretization noise on classifiers in terms of its impact on various performance measures and the interpretation of classifiers. Through a case study of 7 software engineering datasets, we find that: 1) discretization noise affects the different performance measures of a classifier differently for different datasets; 2) Though the interpretation of the classifiers are impacted by the discretization noise on the whole, the top 3 most important features are not affected by the discretization noise. Therefore, we suggest that practitioners and researchers use our framework to understand the impact of discretization noise on the performance of their built classifiers and estimate the exact amount of discretization noise to be discarded from the dataset to avoid the negative impact of such noise.  © 1976-2012 IEEE.</t>
  </si>
  <si>
    <t>Market-oriented online bi-objective service scheduling for pleasingly parallel jobs with variable resources in cloud environments</t>
  </si>
  <si>
    <t>https://www.scopus.com/inward/record.uri?eid=2-s2.0-85102119750&amp;doi=10.1016%2fj.jss.2021.110934&amp;partnerID=40&amp;md5=80185b67e4974a0e0d13918ddf8aca80</t>
  </si>
  <si>
    <t>In this paper, we study the market-oriented online bi-objective service scheduling problem for pleasingly parallel jobs with variable resources in cloud environments, from the perspective of SaaS (Software-as-as-Service) providers who provide job-execution services. The main process of scheduling SaaS services in clouds is: a SaaS provider purchases cloud instances from IaaS providers to schedule end users’ jobs and charges users accordingly. This problem has several particular features, such as the job-oriented end users, the pleasingly parallel jobs with soft deadline constraints, the online settings, and the variable numbers of resources. For maximizing both the revenue and the user satisfaction rate, we design an online algorithm for SaaS providers to optimally purchase IaaS instances and schedule pleasingly parallel jobs. The proposed algorithm can achieve competitive objectives in polynomial run-time. The theoretical analysis and simulations based on real-world Google job traces as well as synthetic datasets validate the effectiveness and efficiency of our algorithm. © 2021 Elsevier Inc.</t>
  </si>
  <si>
    <t>Multi-objective software performance optimisation at the architecture level using randomised search rules</t>
  </si>
  <si>
    <t>https://www.scopus.com/inward/record.uri?eid=2-s2.0-85102897223&amp;doi=10.1016%2fj.infsof.2021.106565&amp;partnerID=40&amp;md5=fc418bfe0a6f0ffd14150e31c8ae2be9</t>
  </si>
  <si>
    <t>Architecture-based software performance optimisation can help to find potential performance problems and mitigate their negative effects at an early stage. To automate this optimisation process, rule-based and metaheuristic-based performance optimisation methods have been proposed. However, existing rule-based methods explore a limited search space, potentially excluding optimal or near-optimal solutions. Most of current metaheuristic-based methods ignore existing practical knowledge of performance improvement, and lead to solutions that are not easily explicable to humans. To address these problems, we propose a novel approach for performance optimisation at the software architecture level named Multiobjective performance Optimisation based on Randomised search rulEs (MORE). First, we design randomised search rules (MORE-R) to provide explanation without parameters while benefiting from existing practical knowledge of performance improvement. Second, based on all possible composite applications of MORE-R, an explicable multi-objective optimisation problem (MORE-P) is defined to enlarge search space and enable solutions explicable to architectural stakeholder. Third, a multi-objective evolutionary algorithm (MORE-EA) with an introduced do-nothing rule, innovative encoding and repair mechanism is designed to effectively solve MORE-P. The experiments show that MORE is able to achieve more explicable and higher quality solutions than two state-of-the-art techniques. They also demonstrate the benefits of integrating search-based software engineering approaches with practical knowledge. © 2021 Elsevier B.V.</t>
  </si>
  <si>
    <t>Analysing Time-Stamped Co-Editing Networks in Software Development Teams using git2net</t>
  </si>
  <si>
    <t>https://www.scopus.com/inward/record.uri?eid=2-s2.0-85106903716&amp;doi=10.1007%2fs10664-020-09928-2&amp;partnerID=40&amp;md5=1799076dd0408448e23cde8bf381b10a</t>
  </si>
  <si>
    <t>Data from software repositories have become an important foundation for the empirical study of software engineering processes. A recurring theme in the repository mining literature is the inference of developer networks capturing e.g. collaboration, coordination, or communication from the commit history of projects. Many works in this area studied networks of co-authorship of software artefacts, neglecting detailed information on code changes and code ownership available in software repositories. To address this issue, we introduce git2net, a scalable python software that facilitates the extraction of fine-grained co-editing networks in large git repositories. It uses text mining techniques to analyse the detailed history of textual modifications within files. We apply our tool in two case studies using GitHub repositories of multiple Open Source as well as a proprietary software project. Specifically, we use data on more than 1.2 million commits and more than 25,000 developers to test a hypothesis on the relation between developer productivity and co-editing patterns in software teams. We argue that git2net opens up an important new source of high-resolution data on human collaboration patterns that can be used to advance theory in empirical software engineering, computational social science, and organisational studies. © 2021, The Author(s).</t>
  </si>
  <si>
    <t>Diversifying Focused Testing for Unit Testing</t>
  </si>
  <si>
    <t>https://www.scopus.com/inward/record.uri?eid=2-s2.0-85112081320&amp;doi=10.1145%2f3447265&amp;partnerID=40&amp;md5=402001c564e76cc21560601175706987</t>
  </si>
  <si>
    <t>Software changes constantly, because developers add new features or modifications. This directly affects the effectiveness of the test suite associated with that software, especially when these new modifications are in a specific area that no test case covers. This article tackles the problem of generating a high-quality test suite to cover repeatedly a given point in a program, with the ultimate goal of exposing faults possibly affecting the given program point. Both search-based software testing and constraint solving offer ready, but low-quality, solutions to this: Ideally, a maximally diverse covering test set is required, whereas search and constraint solving tend to generate test sets with biased distributions. Our approach, Diversified Focused Testing (DFT), uses a search strategy inspired by GödelTest. We artificially inject parameters into the code branching conditions and use a bi-objective search algorithm to find diverse inputs by perturbing the injected parameters, while keeping the path conditions still satisfiable. Our results demonstrate that our technique, DFT, is able to cover a desired point in the code at least 90% of the time. Moreover, adding diversity improves the bug detection and the mutation killing abilities of the test suites. We show that DFT achieves better results than focused testing, symbolic execution, and random testing by achieving from 3% to 70% improvement in mutation score and up to 100% improvement in fault detection across 105 software subjects.  © 2021 ACM.</t>
  </si>
  <si>
    <t>Predictors of well-being and productivity among software professionals during the COVID-19 pandemic – a longitudinal study</t>
  </si>
  <si>
    <t>https://www.scopus.com/inward/record.uri?eid=2-s2.0-85101010058&amp;doi=10.1007%2fs10664-021-09945-9&amp;partnerID=40&amp;md5=0f83faa657389ea7c85dde083f3784ff</t>
  </si>
  <si>
    <t>The COVID-19 pandemic has forced governments worldwide to impose movement restrictions on their citizens. Although critical to reducing the virus’ reproduction rate, these restrictions come with far-reaching social and economic consequences. In this paper, we investigate the impact of these restrictions on an individual level among software engineers who were working from home. Although software professionals are accustomed to working with digital tools, but not all of them remotely, in their day-to-day work, the abrupt and enforced work-from-home context has resulted in an unprecedented scenario for the software engineering community. In a two-wave longitudinal study (N = 192), we covered over 50 psychological, social, situational, and physiological factors that have previously been associated with well-being or productivity. Examples include anxiety, distractions, coping strategies, psychological and physical needs, office set-up, stress, and work motivation. This design allowed us to identify the variables that explained unique variance in well-being and productivity. Results include (1) the quality of social contacts predicted positively, and stress predicted an individual’s well-being negatively when controlling for other variables consistently across both waves; (2) boredom and distractions predicted productivity negatively; (3) productivity was less strongly associated with all predictor variables at time two compared to time one, suggesting that software engineers adapted to the lockdown situation over time; and (4) longitudinal analyses did not provide evidence that any predictor variable causal explained variance in well-being and productivity. Overall, we conclude that working from home was per se not a significant challenge for software engineers. Finally, our study can assess the effectiveness of current work-from-home and general well-being and productivity support guidelines and provides tailored insights for software professionals. © 2021, The Author(s), under exclusive licence to Springer Science+Business Media, LLC, part of Springer Nature.</t>
  </si>
  <si>
    <t>iMER: Iterative process of entity relationship and business process model extraction from the requirements</t>
  </si>
  <si>
    <t>https://www.scopus.com/inward/record.uri?eid=2-s2.0-85102010324&amp;doi=10.1016%2fj.infsof.2021.106558&amp;partnerID=40&amp;md5=6e2ef77b82f8d755163b38d92b3970f8</t>
  </si>
  <si>
    <t>Context: Extracting conceptual models, e.g., entity relationship model or Business Process model, from software requirement document is an essential task in the software development life cycle. Business process model presents a clear picture of required system's functionality. Operations in business process model together with the data entity consumed, help the software developers to understand the database design and operations to be implemented. Researchers have been aiming at automatic extraction of these artefacts from the requirement document. Objective: In this paper, we present an automated approach to extract the entity relationship and business process models from requirements, which are possibly in different formats such as general requirements, use case specification and user stories. Our approach is based on the efficient natural language processing techniques. Method: It is an iterative approach of Models Extraction from the Requirements (iMER). iMER has multiple iterations where each iteration is to address a sub-problem. In the first iteration, iMER extracts the data entities and attributes. Second iteration is to find the relationships between data entities, while extracting cardinalities is in the third step. Business process model is generated in the fourth iteration, containing the external (actors’) and internal (system's) operations. Evaluation: To evaluate the performance and accuracy of iMER, experiments are conducted on various formats of the requirement documents. Additionally, we have also evaluated our approaches using the requirement documents which been modified by shuffling the sentences and by merging with other requirements. Comparative study is also performed. The preliminary results show a noticeable improvement. Conclusion: The iMER is an efficient automated iterative approach that is able to extract the conceptual models from the various formats of requirements. © 2021</t>
  </si>
  <si>
    <t>Stability in Software Engineering: Survey of the State-of-the-Art and Research Directions</t>
  </si>
  <si>
    <t>https://www.scopus.com/inward/record.uri?eid=2-s2.0-85068556224&amp;doi=10.1109%2fTSE.2019.2925616&amp;partnerID=40&amp;md5=c7beeec0b9a99c9a789e42a9eb446938</t>
  </si>
  <si>
    <t>With the increasing dependence on software systems, their longevity is becoming a pressing need. Stability is envisioned as a primary property to achieve longevity. Stability has been defined and treated in many different ways in the literature. We conduct a systematic literature review to analyse the state-of-the-art related to stability as a software property. We formulate a taxonomy for characterising the notion, analyse the definitions found in the literature, and present research studies dealing with stability. Also, as architecture is one of the software artefacts with profound effects throughout the software lifecycle, we focus on software engineering practices for realising architectural stability. The analysis results show a wide variation in dimensions when dealing with stability. The state-of-the-art indicates the need for a shift towards a multi-dimensional concept that could cope with runtime dynamics and emerging software paradigms. More research efforts should be directed toward the identified gaps. The presented taxonomy and analysis of the literature aim to help the research community in consolidating the existing research efforts and deriving future developments.  © 1976-2012 IEEE.</t>
  </si>
  <si>
    <t>Analyzing the sensitivity of multi-objective software architecture refactoring to configuration characteristics</t>
  </si>
  <si>
    <t>https://www.scopus.com/inward/record.uri?eid=2-s2.0-85102969874&amp;doi=10.1016%2fj.infsof.2021.106568&amp;partnerID=40&amp;md5=80bfad092ec3fd1be7331fa228bf0ed0</t>
  </si>
  <si>
    <t>Context: Software architecture refactoring can be induced by multiple reasons, such as satisfying new functional requirements or improving non-functional properties. Multi-objective optimization approaches have been widely used in the last few years to introduce automation in the refactoring process, and they have revealed their potential especially when quantifiable attributes are targeted. However, the effectiveness of such approaches can be heavily affected by configuration characteristics of the optimization algorithm, such as the composition of solutions. Objective: In this paper, we analyze the behavior of EASIER, which is an Evolutionary Approach for Software archItecturE Refactoring, while varying its configuration characteristics, with the objective of studying its potential to find near-optimal solutions under different configurations. Method: In particular, we use two different solution space inspection algorithms (i.e., NSGA−II and SPEA2) while varying the genome length and the solution composition. Results: We have conducted our experiments on a specific case study modeled in Æmilia ADL, on which we have shown the ability of EASIER to identify performance-critical elements in the software architecture where refactoring is worth to be applied. Beside this, from the comparison of multi-objective algorithms, NSGA−II has revealed to outperform SPEA2 in most of cases, although the latter one is able to induce more diversity in the proposed solutions. Conclusion: Our results show that the EASIER thoroughly automated process for software architecture refactoring allows to identify configuration contexts of the evolutionary algorithm in which multi-objective optimization more effectively finds near-optimal Pareto solutions. © 2021 The Authors</t>
  </si>
  <si>
    <t>A Controlled Experiment with Novice Developers on the Impact of Task Description Granularity on Software Quality in Test-Driven Development</t>
  </si>
  <si>
    <t>https://www.scopus.com/inward/record.uri?eid=2-s2.0-85083969151&amp;doi=10.1109%2fTSE.2019.2920377&amp;partnerID=40&amp;md5=6c65e1117f90c9acbb39ad305a264876</t>
  </si>
  <si>
    <t>Background: Test-Driven Development (TDD) is an iterative software development process characterized by test-code-refactor cycle. TDD recommends that developers work on small and manageable tasks at each iteration. However, the ability to break tasks into small work items effectively is a learned skill that improves with experience. In experimental studies of TDD, the granularity of task descriptions is an overlooked factor. In particular, providing a more granular task description in terms of a set of sub-tasks versus providing a coarser-grained, generic description. Objective: We aim to investigate the impact of task description granularity on the outcome of TDD, as implemented by novice developers, with respect to software quality, as measured by functional correctness and functional completeness. Method: We conducted a one-factor crossover experiment with 48 graduate students in an academic environment. Each participant applied TDD and implemented two tasks, where one of the tasks was presented using a more granular task description. Resulting artifacts were evaluated with acceptance tests to assess functional correctness and functional completeness. Linear mixed-effects models (LMM) were used for analysis. Results: Software quality improved significantly when participants applied TDD using more granular task descriptions. The effect of task description granularity is statistically significant and had a medium to large effect size. Moreover, the task was found to be a significant predictor of software quality which is an interesting result (because two tasks used in the experiment were considered to be of similar complexity). Conclusion: For novice TDD practitioners, the outcome of TDD is highly coupled with the ability to break down the task into smaller parts. For researchers, task selection and task description granularity requires more attention in the design of TDD experiments. Task description granularity should be taken into account in secondary studies. Further comparative studies are needed to investigate whether task descriptions affect other development processes similarly.  © 1976-2012 IEEE.</t>
  </si>
  <si>
    <t>Evaluating the effectiveness of risk containers to isolate change propagation</t>
  </si>
  <si>
    <t>https://www.scopus.com/inward/record.uri?eid=2-s2.0-85102618546&amp;doi=10.1016%2fj.jss.2021.110947&amp;partnerID=40&amp;md5=982e87402f9ce4292ccda7f667a14f11</t>
  </si>
  <si>
    <t>Previous studies indicate that error-proneness risks can be isolated into risk containers created from architectural designs, to help detect and mitigate such risks early on. Like error-proneness, change propagation may lead to higher implementation and maintenance costs. We used automated tools to analyse four software development projects using three risk container types, each type based on a different architectural perspective. A strong and significant correlation between design change propagation and implementation co-change was observed for all three container types. We found that Design Rule Containers (DRCs), based on class diagrams, are the most effective for isolating change propagation because they have the least amount of container overlap, highest levels of internal coupling, highest co-change probability between classes that share containers, and the most change sets isolated in containers. Developers from two projects were able to justify why design dependencies had resulted in the top five DRCs being predicted to isolate the most change propagation. This and the previous error-proneness research suggests DRCs are an effective technique to detect and contain code maintainability risks at the design stage. These results provide some evidence that class diagrams are more useful than use case sequence diagrams for analysing maintainability risks in designs. © 2021 Elsevier Inc.</t>
  </si>
  <si>
    <t>Locating Latent Design Information in Developer Discussions: A Study on Pull Requests</t>
  </si>
  <si>
    <t>https://www.scopus.com/inward/record.uri?eid=2-s2.0-85067803067&amp;doi=10.1109%2fTSE.2019.2924006&amp;partnerID=40&amp;md5=97219fdd17322c1b2052f289947b7a8c</t>
  </si>
  <si>
    <t>A software system's design determines many of its properties, such as maintainability and performance. An understanding of design is needed to maintain system properties as changes to the system occur. Unfortunately, many systems do not have up-to-date design documentation and approaches that have been developed to recover design often focus on how a system works by extracting structural and behaviour information rather than information about the desired design properties, such as robustness or performance. In this paper, we explore whether it is possible to automatically locate where design is discussed in on-line developer discussions. We investigate and introduce a classifier that can locate paragraphs in pull request discussions that pertain to design with an average AUC score of 0.87. We show that this classifier, when applied to projects on which it was not trained, agrees with the identification of design points by humans with an average AUC score of 0.79. We describe how this classifier could be used as the basis of tools to improve such tasks as reviewing code and implementing new features.  © 1976-2012 IEEE.</t>
  </si>
  <si>
    <t>Assessing practitioner beliefs about software engineering</t>
  </si>
  <si>
    <t>https://www.scopus.com/inward/record.uri?eid=2-s2.0-85106860978&amp;doi=10.1007%2fs10664-021-09957-5&amp;partnerID=40&amp;md5=a9b668734c5e4698c03bdd9d9ff498e5</t>
  </si>
  <si>
    <t>Software engineering is a highly dynamic discipline. Hence, as times change, so too might our beliefs about core processes in this field. This paper checks some five beliefs that originated in the past decades that comment on the relationships between (i) developer productivity; (ii) software quality and (iii) years of developer experience. Using data collected from 1,356 developers in the period 1995 to 2006, we found support for only one of the five beliefs titled “Quality entails productivity.” We found no clear support for four other beliefs based on programming languages and software developers. However, from the sporadic evidence of the four other beliefs, we learned that a narrow scope could delude practitioners in misinterpreting certain effects to hold in their day-to-day work. Lastly, through an aggregated view of assessing the five beliefs, we find programming languages act as a confounding factor for developer productivity and software quality. Thus the overall message of this work is that it is both important and possible to revisit old beliefs in software engineering. Researchers and practitioners should routinely retest old beliefs. © 2021, The Author(s), under exclusive licence to Springer Science+Business Media, LLC, part of Springer Nature.</t>
  </si>
  <si>
    <t>An Integration Test Order Strategy to Consider Control Coupling</t>
  </si>
  <si>
    <t>https://www.scopus.com/inward/record.uri?eid=2-s2.0-85067789631&amp;doi=10.1109%2fTSE.2019.2921965&amp;partnerID=40&amp;md5=6e6bdb48ba3ca0e07ef7bf7a5c60a8a1</t>
  </si>
  <si>
    <t>Integration testing is a very important step in software testing. Existing methods evaluate the stubbing cost for class integration test orders by considering only the interclass direct relationships such as inheritance, aggregation, and association, but they omit the interclass indirect relationship caused by control coupling, which can also affect the test orders and the stubbing cost. In this paper, we introduce an integration test order strategy to consider control coupling. We advance the concept of transitive relationship to describe this kind of interclass dependency and propose a new measurement method to estimate the complexity of control coupling, which is the complexity of stubs created for a transitive relationship. We evaluate our integration test order strategy on 10 programs on various scales. The results show that considering the transitive relationship when generating class integration test orders can significantly reduce the stubbing cost for most programs and that our integration test order strategy obtains satisfactory results more quickly than other methods.  © 1976-2012 IEEE.</t>
  </si>
  <si>
    <t>Lessons Learnt on Reproducibility in Machine Learning Based Android Malware Detection</t>
  </si>
  <si>
    <t>https://www.scopus.com/inward/record.uri?eid=2-s2.0-85106910761&amp;doi=10.1007%2fs10664-021-09955-7&amp;partnerID=40&amp;md5=5b2a1c7723aa0ea49938dc80518bc2db</t>
  </si>
  <si>
    <t>A well-known curse of computer security research is that it often produces systems that, while technically sound, fail operationally. To overcome this curse, the community generally seeks to assess proposed systems under a variety of settings in order to make explicit every potential bias. In this respect, recently, research achievements on machine learning based malware detection are being considered for thorough evaluation by the community. Such an effort of comprehensive evaluation supposes first and foremost the possibility to perform an independent reproduction study in order to sharpen evaluations presented by approaches’ authors. The question Can published approaches actually be reproduced? thus becomes paramount despite the little interest such mundane and practical aspects seem to attract in the malware detection field. In this paper, we attempt a complete reproduction of five Android Malware Detectors from the literature and discuss to what extent they are “reproducible”. Notably, we provide insights on the implications around the guesswork that may be required to finalise a working implementation. Finally, we discuss how barriers to reproduction could be lifted, and how the malware detection field would benefit from stronger reproducibility standards—like many various fields already have. © 2021, The Author(s).</t>
  </si>
  <si>
    <t>Empirical Assessment of Multimorphic Testing</t>
  </si>
  <si>
    <t>https://www.scopus.com/inward/record.uri?eid=2-s2.0-85068576865&amp;doi=10.1109%2fTSE.2019.2926971&amp;partnerID=40&amp;md5=fa2f79bb296d5ca7529524582f053feb</t>
  </si>
  <si>
    <t>The performance of software systems such as speed, memory usage, correct identification rate, tends to be an evermore important concern, often nowadays on par with functional correctness for critical systems. Systematically testing these performance concerns is however extremely difficult, in particular because there exists no theory underpinning the evaluation of a performance test suite, i.e., to tell the software developer whether such a test suite is 'good enough' or even whether a test suite is better than another one. This paper proposes to apply Multimorphic testing and empirically assess the effectiveness of performance test suites of software systems coming from various domains. By analogy with mutation testing, our core idea is to leverage the typical configurability of these systems, and to check whether it makes any difference in the outcome of the tests: i.e., are some tests able to 'kill' underperforming system configurations? More precisely, we propose a framework for defining and evaluating the coverage of a test suite with respect to a quantitative property of interest. Such properties can be the execution time, the memory usage or the success rate in tasks performed by a software system. This framework can be used to assess whether a new test case is worth adding to a test suite or to select an optimal test suite with respect to a property of interest. We evaluate several aspects of our proposal through 3 empirical studies carried out in different fields: object tracking in videos, object recognition in images, and code generators. © 1976-2012 IEEE.</t>
  </si>
  <si>
    <t>Evaluation of Software Architectures under Uncertainty: A Systematic Literature Review</t>
  </si>
  <si>
    <t>https://www.scopus.com/inward/record.uri?eid=2-s2.0-85112056578&amp;doi=10.1145%2f3464305&amp;partnerID=40&amp;md5=d8848c23197dc458877c480ad2da715d</t>
  </si>
  <si>
    <t>Context: Evaluating software architectures in uncertain environments raises new challenges, which require continuous approaches. We define continuous evaluation as multiple evaluations of the software architecture that begins at the early stages of the development and is periodically and repeatedly performed throughout the lifetime of the software system. Numerous approaches have been developed for continuous evaluation; to handle dynamics and uncertainties at run-time, over the past years, these approaches are still very few, limited, and lack maturity. Objective: This review surveys efforts on architecture evaluation and provides a unified terminology and perspective on the subject. Method: We conducted a systematic literature review to identify and analyse architecture evaluation approaches for uncertainty including continuous and non-continuous, covering work published between 1990-2020. We examined each approach and provided a classification framework for this field. We present an analysis of the results and provide insights regarding open challenges. Major results and conclusions: The survey reveals that most of the existing architecture evaluation approaches typically lack an explicit linkage between design-time and run-time. Additionally, there is a general lack of systematic approaches on how continuous architecture evaluation can be realised or conducted. To remedy this lack, we present a set of necessary requirements for continuous evaluation and describe some examples.  © 2021 ACM.</t>
  </si>
  <si>
    <t>Reactive Auto-Completion of Modeling Activities</t>
  </si>
  <si>
    <t>https://www.scopus.com/inward/record.uri?eid=2-s2.0-85069911048&amp;doi=10.1109%2fTSE.2019.2924886&amp;partnerID=40&amp;md5=c211fed68856e5f54098c73ef86bce89</t>
  </si>
  <si>
    <t>Assisting and automating software engineering tasks is a state-of-the-art way to support stakeholders of development projects. A common assistance function of IDEs is the auto-completion of source code. Assistance functions, such as auto-completion, are almost entirely missing in modeling tools though auto-completion in general gains continuously more importance in software development. We analyze a user's performed editing operations in order to anticipate modeling activities and to recommend appropriate auto-completions for them. Editing operations are captured as events and modeling activities are defined as complex event patterns, facilitating the matching by complex-event-processing. The approach provides adapted auto-completions reactively upon each editing operation of the user. We implemented the RapMOD prototype as add-in for the modeling tool Sparx Enterprise Architect™. A controlled user experiment with 37 participants performing modeling tasks demonstrated the approach's potential to reduce modeling effort significantly. Users having auto-completions available for a modeling scenario performed the task 27 percent faster, needed to perform 56 percent less actions, and perceived the task 29 percent less difficult. © 1976-2012 IEEE.</t>
  </si>
  <si>
    <t>A first look at Android applications in Google Play related to COVID-19</t>
  </si>
  <si>
    <t>https://www.scopus.com/inward/record.uri?eid=2-s2.0-85104577423&amp;doi=10.1007%2fs10664-021-09943-x&amp;partnerID=40&amp;md5=e9aa88ac1044111fac69214da6a4c18b</t>
  </si>
  <si>
    <t>Due to the convenience of access-on-demand to information and business solutions, mobile apps have become an important asset in the digital world. In the context of the COVID-19 pandemic, app developers have joined the response effort in various ways by releasing apps that target different user bases (e.g., all citizens or journalists), offer different services (e.g., location tracking or diagnostic-aid), provide generic or specialized information, etc. While many apps have raised some concerns by spreading misinformation or even malware, the literature does not yet provide a clear landscape of the different apps that were developed. In this study, we focus on the Android ecosystem and investigate Covid-related Android apps. In a best-effort scenario, we attempt to systematically identify all relevant apps and study their characteristics with the objective to provide a first taxonomy of Covid-related apps, broadening the relevance beyond the implementation of contact tracing. Overall, our study yields a number of empirical insights that contribute to enlarge the knowledge on Covid-related apps: (1) Developer communities contributed rapidly to the COVID-19, with dedicated apps released as early as January 2020; (2) Covid-related apps deliver digital tools to users (e.g., health diaries), serve to broadcast information to users (e.g., spread statistics), and collect data from users (e.g., for tracing); (3) Covid-related apps are less complex than standard apps; (4) they generally do not seem to leak sensitive data; (5) in the majority of cases, Covid-related apps are released by entities with past experience on the market, mostly official government entities or public health organizations. © 2021, The Author(s).</t>
  </si>
  <si>
    <t>Foreword to the Special Issue on Configurable Systems</t>
  </si>
  <si>
    <t>https://www.scopus.com/inward/record.uri?eid=2-s2.0-85106031371&amp;doi=10.1007%2fs10664-021-09964-6&amp;partnerID=40&amp;md5=1baa0af0e9632eb44dcaa6f766d7242e</t>
  </si>
  <si>
    <t>Facilitating program comprehension with call graph multilevel hierarchical abstractions</t>
  </si>
  <si>
    <t>https://www.scopus.com/inward/record.uri?eid=2-s2.0-85102622599&amp;doi=10.1016%2fj.jss.2021.110945&amp;partnerID=40&amp;md5=4523a434a646d128a9cb3a7f93a74351</t>
  </si>
  <si>
    <t>Program comprehension is a fundamental prerequisite for software maintenance and evolution. In order to understand a software structure, developers often read its codebase or documentation—if available and not outdated. Both approaches are tedious, time-consuming, and inefficient. Recent methods and tools have emerged to facilitate program comprehension, such as static call graphs, which depict the structure of the software system as a directed graph. However, the usage of call graphs still faces two main challenges: (1) large call graphs can be difficult to understand, and (2) they are limited to a single level of granularity, such as function calls. In this paper, we introduce a coarsening technique to create multi-level, hierarchical representations of the call graph. Specifically, we propose a hierarchical clustering approach of the execution paths to visualize the call graph at different granularity levels and for different software units, including packages, classes, and functions. Our overarching goal is to assist software developers in understanding the software system from a high-level of abstraction to the low-level of implementation with the ability to focus on particular parts of the system individually. To validate our approach and tool support, we conducted a user study of 18 software engineers from more than 11 industries who carried out several tasks using our system and then answered a survey. The results demonstrate that our approach is feasible to automatically construct multi-level abstractions of the call graph and hierarchically cluster them into meaningful abstractions. A video demo of the tool is available at https://rakanalanazi.github.io/CodEx/. © 2021 The Author(s)</t>
  </si>
  <si>
    <t>Multilayered review of safety approaches for machine learning-based systems in the days of AI</t>
  </si>
  <si>
    <t>https://www.scopus.com/inward/record.uri?eid=2-s2.0-85102578152&amp;doi=10.1016%2fj.jss.2021.110941&amp;partnerID=40&amp;md5=dcbc0dc703f07e37f7f5fecc315e151d</t>
  </si>
  <si>
    <t>The unprecedented advancement of artificial intelligence (AI) in recent years has altered our perspectives on software engineering and systems engineering as a whole. Nowadays, software-intensive intelligent systems rely more on a learning model than thousands of lines of codes. Such alteration has led to new research challenges in the engineering process that can ensure the safe and beneficial behavior of AI systems. This paper presents a literature survey of the significant efforts made in the last fifteen years to foster safety in complex intelligent systems. This survey covers relevant aspects of AI safety research including safety requirements engineering, safety-driven design at both system and machine learning (ML) component level, validation and verification from the perspective of software and system engineers. We categorize these research efforts based on a three-layered conceptual framework for developing and maintaining AI systems. We also perform a gap analysis to emphasize the open research challenges in ensuring safe AI. Finally, we conclude the paper by providing future research directions and a road map for AI safety. © 2021 Elsevier Inc.</t>
  </si>
  <si>
    <t>Methodological Principles for Reproducible Performance Evaluation in Cloud Computing</t>
  </si>
  <si>
    <t>https://www.scopus.com/inward/record.uri?eid=2-s2.0-85069901345&amp;doi=10.1109%2fTSE.2019.2927908&amp;partnerID=40&amp;md5=9c299235e7d1348845564486d78ca306</t>
  </si>
  <si>
    <t>The rapid adoption and the diversification of cloud computing technology exacerbate the importance of a sound experimental methodology for this domain. This work investigates how to measure and report performance in the cloud, and how well the cloud research community is already doing it. We propose a set of eight important methodological principles that combine best-practices from nearby fields with concepts applicable only to clouds, and with new ideas about the time-accuracy trade-off. We show how these principles are applicable using a practical use-case experiment. To this end, we analyze the ability of the newly released SPEC Cloud IaaS benchmark to follow the principles, and showcase real-world experimental studies in common cloud environments that meet the principles. Last, we report on a systematic literature review including top conferences and journals in the field, from 2012 to 2017, analyzing if the practice of reporting cloud performance measurements follows the proposed eight principles. Worryingly, this systematic survey and the subsequent two-round human reviews, reveal that few of the published studies follow the eight experimental principles. We conclude that, although these important principles are simple and basic, the cloud community is yet to adopt them broadly to deliver sound measurement of cloud environments.  © 1976-2012 IEEE.</t>
  </si>
  <si>
    <t>Identifying architectural technical debt, principal, and interest in microservices: A multiple-case study</t>
  </si>
  <si>
    <t>https://www.scopus.com/inward/record.uri?eid=2-s2.0-85104051358&amp;doi=10.1016%2fj.jss.2021.110968&amp;partnerID=40&amp;md5=bf474414881d6c2a9f9b0844afc822be</t>
  </si>
  <si>
    <t>Background: Using a microservices architecture is a popular strategy for software organizations to deliver value to their customers fast and continuously. However, scientific knowledge on how to manage architectural debt in microservices is scarce. Objectives: In the context of microservices applications, this paper aims to identify architectural technical debts (ATDs), their costs, and their most common solutions. Method: We conducted an exploratory multiple case study by conducting 25 interviews with practitioners working with microservices in seven large companies. Results: We found 16 ATD issues, their negative impact (interest), and common solutions to repay each debt together with the related costs (principal). Two examples of critical ATD issues found were the use of shared databases that, if not properly planned, leads to potential breaks on services every time the database schema changes and bad API designs, which leads to coupling among teams. We identified ATDs occurring in different domains and stages of development and created a map of the relationships among those debts. Conclusion: The findings may guide organizations in developing microservices systems that better manage and avoid architectural debts. © 2021 The Authors</t>
  </si>
  <si>
    <t>Understanding Software-2.0: A Study of Machine Learning Library Usage and Evolution</t>
  </si>
  <si>
    <t>https://www.scopus.com/inward/record.uri?eid=2-s2.0-85112100545&amp;doi=10.1145%2f3453478&amp;partnerID=40&amp;md5=280818c136419ff6529d7eff1f603bbf</t>
  </si>
  <si>
    <t>Enabled by a rich ecosystem of Machine Learning (ML) libraries, programming using learned models, i.e., Software-2.0, has gained substantial adoption. However, we do not know what challenges developers encounter when they use ML libraries. With this knowledge gap, researchers miss opportunities to contribute to new research directions, tool builders do not invest resources where automation is most needed, library designers cannot make informed decisions when releasing ML library versions, and developers fail to use common practices when using ML libraries. We present the first large-scale quantitative and qualitative empirical study to shed light on how developers in Software-2.0 use ML libraries, and how this evolution affects their code. Particularly, using static analysis we perform a longitudinal study of 3,340 top-rated open-source projects with 46,110 contributors. To further understand the challenges of ML library evolution, we survey 109 developers who introduce and evolve ML libraries. Using this rich dataset we reveal several novel findings. Among others, we found an increasing trend of using ML libraries: The ratio of new Python projects that use ML libraries increased from 2% in 2013 to 50% in 2018. We identify several usage patterns including the following: (i) 36% of the projects use multiple ML libraries to implement various stages of the ML workflows, (ii) developers update ML libraries more often than the traditional libraries, (iii) strict upgrades are the most popular for ML libraries among other update kinds, (iv) ML library updates often result in cascading library updates, and (v) ML libraries are often downgraded (22.04% of cases). We also observed unique challenges when evolving and maintaining Software-2.0 such as (i) binary incompatibility of trained ML models and (ii) benchmarking ML models. Finally, we present actionable implications of our findings for researchers, tool builders, developers, educators, library vendors, and hardware vendors.  © 2021 ACM.</t>
  </si>
  <si>
    <t>Automatic team recommendation for collaborative software development</t>
  </si>
  <si>
    <t>https://www.scopus.com/inward/record.uri?eid=2-s2.0-85105561722&amp;doi=10.1007%2fs10664-021-09966-4&amp;partnerID=40&amp;md5=f977bd32a03e529d824d1e9793e209bb</t>
  </si>
  <si>
    <t>In large-scale collaborative software development, building a team of software practitioners can be challenging, mainly due to overloading choices of candidate members to fill in each role. Furthermore, having to understand all members’ diverse backgrounds, and anticipate team compatibility could significantly complicate and attenuate such a team formation process. Current solutions that aim to automatically suggest software practitioners for a task merely target particular roles, such as developers, reviewers, and integrators. While these existing approaches could alleviate issues presented by choice overloading, they fail to address team compatibility while members collaborate. In this paper, we propose RECAST, an intelligent recommendation system that suggests team configurations that satisfy not only the role requirements, but also the necessary technical skills and teamwork compatibility, given task description and a task assignee. Specifically, RECAST uses Max-Logit to intelligently enumerate and rank teams based on the team-fitness scores. Machine learning algorithms are adapted to generate a scoring function that learns from heterogenous features characterizing effective software teams in large-scale collaborative software development. RECAST is evaluated against a state-of-the-art team recommendation algorithm using three well-known open-source software project datasets. The evaluation results are promising, illustrating that our proposed method outperforms the baselines in terms of team recommendation with 646% improvement (MRR) using the exact-match evaluation protocol. © 2021, The Author(s), under exclusive licence to Springer Science+Business Media, LLC, part of Springer Nature.</t>
  </si>
  <si>
    <t>Generating feasible protocol test sequences from EFSM models using Monte Carlo tree search</t>
  </si>
  <si>
    <t>https://www.scopus.com/inward/record.uri?eid=2-s2.0-85102032590&amp;doi=10.1016%2fj.infsof.2021.106557&amp;partnerID=40&amp;md5=1f8ecec72600608c6cf3182422702607</t>
  </si>
  <si>
    <t>Context: Feasible test sequences generation is a key step in protocol conformance testing based on the Extended Finite State Machine (EFSM) model. To guarantee the feasibility of generated test sequences, transition executability analysis (TEA) technique is widely applied in automatic test derivation. However, the TEA method often suffers from the famous state explosion problem, which has become a major obstacle to its efficient application. Objective: In order to mitigate this issue, this paper proposed a novel heuristic TEA method (MTEA) that uses Monte Carlo tree search (MCTS) to guide the TEA tree expansion for efficiently deriving feasible test sequences. Method: The approach first provides a framework to apply the MCTS algorithm based on multiple decision subtrees, in the context of test sequence generation for EFSM-specified systems, to more efficiently expanding the TEA tree with huge state space, and thus alleviating the problem of state explosion. To achieve this, we then design a reward function to calculate the fitness of nodes currently being expanded in the TEA tree and heuristically direct the search towards a near-optimal solution. Next, an adaptive reduction mechanism of search budget is also introduced to accelerate the convergence of the analysis. Finally, a MTEA-based algorithm for automatically generating feasible test sequences is presented under a specific transition coverage criterion. Results: A detailed case study on 6 popular EFSMs was carried out to evaluate the effectiveness and efficiency of our method. Experimental results show that the MTEA significantly outperforms Breadth-First-Search based TEA method (BTEA) and the standard MCTS-based method (SMCTS), regarding time and space performance. Compared with the BTEA, SMCTS and random TEA method (RTEA), the success rate of test generation of MTEA (98.14% on average) is approximately 2, 1.85 and 3 times higher, respectively. For successful test derivation, MTEA only needs to explore on average 9.95% of the nodes and consume on average 61.68% of the runtime of the BTEA method. Conclusion: The experiments illustrate the promise of our approach for alleviating the state explosion problem in test generation for EFSM-specified systems. © 2021 Elsevier B.V.</t>
  </si>
  <si>
    <t>A comparative study of test code clones and production code clones</t>
  </si>
  <si>
    <t>https://www.scopus.com/inward/record.uri?eid=2-s2.0-85102629039&amp;doi=10.1016%2fj.jss.2021.110940&amp;partnerID=40&amp;md5=7ed9f7eec7e240a1127b2fa5749af772</t>
  </si>
  <si>
    <t>Clones are one of the most widespread code smells, known to negatively affect the evolution of software systems. While there is a large body of research on detecting, managing, and refactoring clones in production code, clones in test code are often neglected in today's literature. In this paper we provide empirical evidence that further research on clones in test code is warranted. By analysing the clones in five representative open-source systems and comparing production code clones to test code clones, we observe that test code contains twice as many clones as production code. A detailed analysis reveals that most test clones are of Type II and Type III, and that many tests are duplicated multiple times with slight modifications. Moreover, current clone detection tools suffer from false negatives, and that this occurs more frequently in test code than in production code (NiCad = 76%, CPD = 90%, iClones = 12%). So even from a tools perspective, specific fine-tuning for test code is needed. © 2021 Elsevier Inc.</t>
  </si>
  <si>
    <t>On the generalizability of Neural Program Models with respect to semantic-preserving program transformations</t>
  </si>
  <si>
    <t>https://www.scopus.com/inward/record.uri?eid=2-s2.0-85101620511&amp;doi=10.1016%2fj.infsof.2021.106552&amp;partnerID=40&amp;md5=62be7f0961c03479aee7fcf3f7e7e4be</t>
  </si>
  <si>
    <t>Context: With the prevalence of publicly available source code repositories to train deep neural network models, neural program models can do well in source code analysis tasks such as predicting method names in given programs that cannot be easily done by traditional program analysis techniques. Although such neural program models have been tested on various existing datasets, the extent to which they generalize to unforeseen source code is largely unknown. Objective: Since it is very challenging to test neural program models on all unforeseen programs, in this paper, we propose to evaluate the generalizability of neural program models with respect to semantic-preserving transformations: a generalizable neural program model should perform equally well on programs that are of the same semantics but of different lexical appearances and syntactical structures. Method: We compare the results of various neural program models for the method name prediction task on programs before and after automated semantic-preserving transformations. We use three Java datasets of different sizes and three state-of-the-art neural network models for code, namely code2vec, code2seq, and GGNN, to build nine such neural program models for evaluation. Results: Our results show that even with small semantically preserving changes to the programs, these neural program models often fail to generalize their performance. Our results also suggest that neural program models based on data and control dependencies in programs generalize better than neural program models based only on abstract syntax trees (ASTs). On the positive side, we observe that as the size of the training dataset grows and diversifies the generalizability of correct predictions produced by the neural program models can be improved too. Conclusion: Our results on the generalizability of neural program models provide insights to measure their limitations and provide a stepping stone for their improvement. © 2021 Elsevier B.V.</t>
  </si>
  <si>
    <t>Context-aware Retrieval-based Deep Commit Message Generation</t>
  </si>
  <si>
    <t>https://www.scopus.com/inward/record.uri?eid=2-s2.0-85112049240&amp;doi=10.1145%2f3464689&amp;partnerID=40&amp;md5=5d423e98459a4d20a8521c757b965263</t>
  </si>
  <si>
    <t>Commit messages recorded in version control systems contain valuable information for software development, maintenance, and comprehension. Unfortunately, developers often commit code with empty or poor quality commit messages. To address this issue, several studies have proposed approaches to generate commit messages from commit diffs. Recent studies make use of neural machine translation algorithms to try and translate git diffs into commit messages and have achieved some promising results. However, these learning-based methods tend to generate high-frequency words but ignore low-frequency ones. In addition, they suffer from exposure bias issues, which leads to a gap between training phase and testing phase. In this article, we propose CoRec to address the above two limitations. Specifically, we first train a context-aware encoder-decoder model that randomly selects the previous output of the decoder or the embedding vector of a ground truth word as context to make the model gradually aware of previous alignment choices. Given a diff for testing, the trained model is reused to retrieve the most similar diff from the training set. Finally, we use the retrieval diff to guide the probability distribution for the final generated vocabulary. Our method combines the advantages of both information retrieval and neural machine translation. We evaluate CoRec on a dataset from Liu et al. and a large-scale dataset crawled from 10K popular Java repositories in Github. Our experimental results show that CoRec significantly outperforms the state-of-the-art method NNGen by 19% on average in terms of BLEU.  © 2021 ACM.</t>
  </si>
  <si>
    <t>GloBug: Using global data in Fault Localization</t>
  </si>
  <si>
    <t>https://www.scopus.com/inward/record.uri?eid=2-s2.0-85103941334&amp;doi=10.1016%2fj.jss.2021.110961&amp;partnerID=40&amp;md5=26f37892938906153b3c76c8d9914907</t>
  </si>
  <si>
    <t>Fault Localization (FL) is an important first step in software debugging and is mostly manual in the current practice. Many methods have been proposed over years to automate the FL process, including information retrieval (IR)-based techniques. These methods localize the fault based on the similarity of the reported bug report and the source code. Newer variations of IR-based FL (IRFL) techniques also look into the history of bug reports and leverage them during the localization. However, all existing IRFL techniques limit themselves to the current project's data (local data). In this study, we introduce Globug, which is an IRFL framework consisting of methods that use models pre-trained on the global data (extracted from open-source benchmark projects). In Globug, we investigate two heuristics: (a) the effect of global data on a state-of-the-art IR-FL technique, namely BugLocator, and (b) the application of a Word Embedding technique (Doc2Vec) together with global data. Our large scale experiment on 51 software projects shows that using global data improves BugLocator on average 6.6% and 4.8% in terms of MRR (Mean Reciprocal Rank) and MAP (Mean Average Precision), with over 14% in a majority (64% and 54% in terms of MRR and MAP, respectively) of the cases. This amount of improvement is significant compared to the improvement rates that five other state-of-the-art IRFL tools provide over BugLocator. In addition, training the models globally is a one-time offline task with no overhead on BugLocator's run-time fault localization. Our study, however, shows that a Word Embedding-based global solution did not further improve the results. © 2021 Elsevier Inc.</t>
  </si>
  <si>
    <t>Development of recommendation systems for software engineering: the CROSSMINER experience</t>
  </si>
  <si>
    <t>https://www.scopus.com/inward/record.uri?eid=2-s2.0-85105785440&amp;doi=10.1007%2fs10664-021-09963-7&amp;partnerID=40&amp;md5=360e2786a558bd4c4d04828e60dc8cce</t>
  </si>
  <si>
    <t>To perform their daily tasks, developers intensively make use of existing resources by consulting open source software (OSS) repositories. Such platforms contain rich data sources, e.g., code snippets, documentations, and user discussions, that can be useful for supporting development activities. Over the last decades, several techniques and tools have been promoted to provide developers with innovative features, aiming to bring in improvements in terms of development effort, cost savings, and productivity. In the context of the EU H2020 CROSSMINER project, a set of recommendation systems has been conceived to assist software programmers in different phases of the development process. The systems provide developers with various artifacts, such as third-party libraries, documentation about how to use the APIs being adopted, or relevant API function calls. To develop such recommendations, various technical choices have been made to overcome issues related to several aspects including the lack of baselines, limited data availability, decisions about the performance measures, and evaluation approaches. This paper is an experience report to present the knowledge pertinent to the set of recommendation systems developed through the CROSSMINER project. We explain in detail the challenges we had to deal with, together with the related lessons learned when developing and evaluating these systems. Our aim is to provide the research community with concrete takeaway messages that are expected to be useful for those who want to develop or customize their own recommendation systems. The reported experiences can facilitate interesting discussions and research work, which in the end contribute to the advancement of recommendation systems applied to solve different issues in Software Engineering. © 2021, The Author(s).</t>
  </si>
  <si>
    <t>Evaluating network embedding techniques’ performances in software bug prediction</t>
  </si>
  <si>
    <t>https://www.scopus.com/inward/record.uri?eid=2-s2.0-85104669852&amp;doi=10.1007%2fs10664-021-09965-5&amp;partnerID=40&amp;md5=5aa1504a49fa49c737cee641d34006a7</t>
  </si>
  <si>
    <t>Software bug prediction techniques can be very helpful in testing and code inspection. Over the past decade, network measures have been successfully used in bug prediction. Following the same intuition, recently, researchers started using network embedding techniques in bug prediction. However, existing studies only evaluated the Skip-gram and CBOW models with random walk. Considering network embedding is a fast-developing research direction, it is important to evaluate other network embedding techniques’ performances in bug prediction. Moreover, existing studies have not investigated the application and performance of network embedding in effort-aware bug prediction, which is thought to be a more realistic scenario that evaluates the cost effectiveness of bug prediction models. In this paper, we conduct an extensive empirical study to evaluate network embedding algorithms in bug prediction by utilizing and extending node2defect, a newly proposed bug prediction model that combines the embedded vectors with traditional software engineering metrics through concatenation. Experiments are conducted based on seven network embedding algorithms, two effort-aware models, and 13 open-source Java systems. Experimental results show that node2defect outperforms traditional metrics by + 14.64% in terms of MCC score, and by + 7.51% to + 16.57% in effort-aware bug prediction. More interestingly, when combined with CBS + , the embedded vectors alone can achieve the best performance. Among different network embedding algorithms, the newly proposed algorithm ProNE has the best performance. © 2021, The Author(s), under exclusive licence to Springer Science+Business Media, LLC, part of Springer Nature.</t>
  </si>
  <si>
    <t>Fine-Grained Dynamic Resource Allocation for Big-Data Applications</t>
  </si>
  <si>
    <t>https://www.scopus.com/inward/record.uri?eid=2-s2.0-85085953295&amp;doi=10.1109%2fTSE.2019.2931537&amp;partnerID=40&amp;md5=ad3c67d86e50c3ab169e96562ddd21d7</t>
  </si>
  <si>
    <t>Many big-data applications are batch applications that exploit dedicated frameworks to perform massively parallel computations across clusters of machines. The time needed to process the entirety of the inputs represents the application's response time, which can be subject to deadlines. Spark, probably the most famous incarnation of these frameworks today, allocates resources to applications statically at the beginning of the execution and deviations are not managed: to meet the applications' deadlines, resources must be allocated carefully. This paper proposes an extension to Spark, called dynaSpark, that is able to allocate and redistribute resources to applications dynamically to meet deadlines and cope with the execution of unanticipated applications. This work is based on two key enablers: containers, to isolate Spark's parallel executors and allow for the dynamic and fast allocation of resources, and control-theory to govern resource allocation at runtime and obtain required precision and speed. Our evaluation shows that dynaSpark can (i) allocate resources efficiently to execute single applications with respect to set deadlines and (ii) reduce deadline violations (w.r.t. Spark) when executing multiple concurrent applications.  © 1976-2012 IEEE.</t>
  </si>
  <si>
    <t>Recommending Faulty Configurations for Interacting Systems under Test Using Multi-objective Search</t>
  </si>
  <si>
    <t>https://www.scopus.com/inward/record.uri?eid=2-s2.0-85112035253&amp;doi=10.1145%2f3464939&amp;partnerID=40&amp;md5=09d7106ab1ce339ee5fa9b82745e92e7</t>
  </si>
  <si>
    <t>Modern systems, such as cyber-physical systems, often consist of multiple products within/across product lines communicating with each other through information networks. Consequently, their runtime behaviors are influenced by product configurations and networks. Such systems play a vital role in our daily life; thus, ensuring their correctness by thorough testing becomes essential. However, testing these systems is particularly challenging due to a large number of possible configurations and limited available resources. Therefore, it is important and practically useful to test these systems with specific configurations under which products will most likely fail to communicate with each other. Motivated by this, we present a search-based configuration recommendation (SBCR) approach to recommend faulty configurations for the system under test (SUT) based on cross-product line (CPL) rules. CPL rules are soft constraints, constraining product configurations while indicating the most probable system states with a certain degree of confidence. In SBCR, we defined four search objectives based on CPL rules and combined them with six commonly applied search algorithms. To evaluate SBCR (i.e., SBCRNSGA-II, SBCRIBEA, SBCRMoCell, SBCRSPEA2, SBCRPAES, and SBCRSMPSO), we performed two case studies (Cisco and Jitsi) and conducted difference analyses. Results show that for both of the case studies, SBCR significantly outperformed random search-based configuration recommendation (RBCR) for 86% of the total comparisons based on six quality indicators, and 100% of the total comparisons based on the percentage of faulty configurations (PFC). Among the six variants of SBCR, SBCRSPEA2 outperformed the others in 85% of the total comparisons based on six quality indicators and 100% of the total comparisons based on PFC.  © 2021 ACM.</t>
  </si>
  <si>
    <t>Augmenting commit classification by using fine-grained source code changes and a pre-trained deep neural language model</t>
  </si>
  <si>
    <t>https://www.scopus.com/inward/record.uri?eid=2-s2.0-85102442891&amp;doi=10.1016%2fj.infsof.2021.106566&amp;partnerID=40&amp;md5=e0dd5cce934cdfe03723ba84c01460a0</t>
  </si>
  <si>
    <t>Context: Analyzing software maintenance activities is very helpful in ensuring cost-effective evolution and development activities. The categorization of commits into maintenance tasks supports practitioners in making decisions about resource allocation and managing technical debt. Objective: In this paper, we propose to use a pre-trained language neural model, namely BERT (Bidirectional Encoder Representations from Transformers) for the classification of commits into three categories of maintenance tasks — corrective, perfective and adaptive. The proposed commit classification approach will help the classifier better understand the context of each word in the commit message. Methods: We built a balanced dataset of 1793 labeled commits that we collected from publicly available datasets. We used several popular code change distillers to extract fine-grained code changes that we have incorporated into our dataset as additional features to BERT's word representation features. In our study, a deep neural network (DNN) classifier has been used as an additional layer to fine-tune the BERT model on the task of commit classification. Several models have been evaluated to come up with a deep analysis of the impact of code changes on the classification performance of each commit category. Results and conclusions: Experimental results have shown that the DNN model trained on BERT's word representations and Fixminer code changes (DNN@BERT+Fix_cc) provided the best performance and achieved 79.66% accuracy and a macro-average f1 score of 0.8. Comparison with the state-of-the-art model that combines keywords and code changes (RF@KW+CD_cc) has shown that our model achieved approximately 8% improvement in accuracy. Results have also shown that a DNN model using only BERT's word representation features achieved an improvement of 5% in accuracy compared to the RF@KW+CD_cc model. © 2021</t>
  </si>
  <si>
    <t>Generating API tags for tutorial fragments from Stack Overflow</t>
  </si>
  <si>
    <t>https://www.scopus.com/inward/record.uri?eid=2-s2.0-85105563512&amp;doi=10.1007%2fs10664-021-09962-8&amp;partnerID=40&amp;md5=005a4bb2667bd998edf626e04506d4a4</t>
  </si>
  <si>
    <t>API tutorials are important learning resources as they explain how to use certain APIs in a given programming context. An API tutorial can be split into a number of units. Consecutive units that describe a same topic are often called a tutorial fragment. We consider the API explained by a tutorial fragment as an API tag. Generating API tags for a tutorial fragment can help understand, navigate, and retrieve the fragment. Existing approaches often do not perform well on API tag generation due to high manual effort and low accuracy. Like API tutorials, Stack Overflow (SO) is also an important learning resource that provides the explanations of APIs. Thus, SO posts also contain API tags. Besides, API tags of SO posts are abundant and can be extracted easily. In this paper, we propose a novel approach ATTACK (stands for A PI T ag for T utorial frA gments using C rowd K nowledge), which can automatically generate API tags for tutorial fragments from SO posts. ATTACK first constructs 〈Q&amp;Apair,tagset〉 pairs by extracting API tags of SO posts. Then, it trains a deep neural network with the attention mechanism to learn the semantic relatedness between Q&amp;A pairs and the associated API tags, taking into consideration both textual descriptions and code in a Q&amp;A pair. Finally, the trained model is used to generate API tags for tutorial fragments. We evaluate ATTACK on public Java and Android datasets containing 43,132 〈Q&amp;Apair,tagset〉 pairs. Experimental results show that ATTACK is effective and outperforms the state-of-the-art approaches in terms of F-Measure. Our user study further confirms the effectiveness of ATTACK in generating API tags for tutorial fragments. We also apply ATTACK to document linking and the results confirm the usefulness of API tags generated by ATTACK. © 2021, The Author(s), under exclusive licence to Springer Science+Business Media, LLC, part of Springer Nature.</t>
  </si>
  <si>
    <t>Assessment of off-the-shelf SE-specific sentiment analysis tools: An extended replication study</t>
  </si>
  <si>
    <t>https://www.scopus.com/inward/record.uri?eid=2-s2.0-85107186199&amp;doi=10.1007%2fs10664-021-09960-w&amp;partnerID=40&amp;md5=9a780cf03057cbb0c13649b2ed0f2a2b</t>
  </si>
  <si>
    <t>Sentiment analysis methods have become popular for investigating human communication, including discussions related to software projects. Since general-purpose sentiment analysis tools do not fit well with the information exchanged by software developers, new tools, specific for software engineering (SE), have been developed. We investigate to what extent off-the-shelf SE-specific tools for sentiment analysis mitigate the threats to conclusion validity of empirical studies in software engineering, highlighted by previous research. First, we replicate two studies addressing the role of sentiment in security discussions on GitHub and in question-writing on Stack Overflow. Then, we extend the previous studies by assessing to what extent the tools agree with each other and with the manual annotation on a gold standard of 600 documents. We find that different SE-specific sentiment analysis tools might lead to contradictory results at a fine-grain level, when used off-the-shelf. Conversely, platform-specific tuning or retraining might be needed to take into account differences in platform conventions, jargon, or document lengths. © 2021, The Author(s).</t>
  </si>
  <si>
    <t>Resource and dependency based test case generation for RESTful Web services</t>
  </si>
  <si>
    <t>https://www.scopus.com/inward/record.uri?eid=2-s2.0-85107182311&amp;doi=10.1007%2fs10664-020-09937-1&amp;partnerID=40&amp;md5=24602d7e6537b492a1ecea4371edbdc6</t>
  </si>
  <si>
    <t>Nowadays, RESTful web services are widely used for building enterprise applications. REST is not a protocol, but rather it defines a set of guidelines on how to design APIs to access and manipulate resources using HTTP over a network. In this paper, we propose an enhanced search-based method for automated system test generation for RESTful web services, by exploiting domain knowledge on the handling of HTTP resources. The proposed techniques use domain knowledge specific to RESTful web services and a set of effective templates to structure test actions (i.e., ordered sequences of HTTP calls) within an individual in the evolutionary search. The action templates are developed based on the semantics of HTTP methods and are used to manipulate the web services’ resources. In addition, we propose five novel sampling strategies with four sampling methods (i.e., resource-based sampling) for the test cases that can use one or more of these templates. The strategies are further supported with a set of new, specialized mutation operators (i.e., resource-based mutation) in the evolutionary search that take into account the use of these resources in the generated test cases. Moreover, we propose a novel dependency handling to detect possible dependencies among the resources in the tested applications. The resource-based sampling and mutations are then enhanced by exploiting the information of these detected dependencies. To evaluate our approach, we implemented it as an extension to the EvoMaster tool, and conducted an empirical study with two selected baselines on 7 open-source and 12 synthetic RESTful web services. Results show that our novel resource-based approach with dependency handling obtains a significant improvement in performance over the baselines, e.g., up to + 130.7% relative improvement (growing from + 27.9% to + 64.3%) on line coverage. © 2021, The Author(s).</t>
  </si>
  <si>
    <t>Specifying with Interface and Trait Abstractions in Abstract State Machines: A Controlled Experiment</t>
  </si>
  <si>
    <t>https://www.scopus.com/inward/record.uri?eid=2-s2.0-85112090460&amp;doi=10.1145%2f3450968&amp;partnerID=40&amp;md5=c95c6507ec41cd9a5fcf7dd038b2a0a3</t>
  </si>
  <si>
    <t>State Machine (ASM) theory is a well-known state-based formal method. As in other state-based formal methods, the proposed specification languages for ASMs still lack easy-to-comprehend abstractions to express structural and behavioral aspects of specifications. Our goal is to investigate object-oriented abstractions such as interfaces and traits for ASM-based specification languages. We report on a controlled experiment with 98 participants to study the specification efficiency and effectiveness in which participants needed to comprehend an informal specification as problem (stimulus) in form of a textual description and express a corresponding solution in form of a textual ASM specification using either interface or trait syntax extensions. The study was carried out with a completely randomized design and one alternative (interface or trait) per experimental group. The results indicate that specification effectiveness of the traits experiment group shows a better performance compared to the interfaces experiment group, but specification efficiency shows no statistically significant differences. To the best of our knowledge, this is the first empirical study studying the specification effectiveness and efficiency of object-oriented abstractions in the context of formal methods.  © 2021 ACM.</t>
  </si>
  <si>
    <t>Speeding up Data Manipulation Tasks with Alternative Implementations: An Exploratory Study</t>
  </si>
  <si>
    <t>https://www.scopus.com/inward/record.uri?eid=2-s2.0-85112068274&amp;doi=10.1145%2f3456873&amp;partnerID=40&amp;md5=0d154fea1043ae84536e0700d56b2224</t>
  </si>
  <si>
    <t>As data volume and complexity grow at an unprecedented rate, the performance of data manipulation programs is becoming a major concern for developers. In this article, we study how alternative API choices could improve data manipulation performance while preserving task-specific input/output equivalence. We propose a lightweight approach that leverages the comparative structures in Q&amp;A sites to extracting alternative implementations. On a large dataset of Stack Overflow posts, our approach extracts 5,080 pairs of alternative implementations that invoke different data manipulation APIs to solve the same tasks, with an accuracy of 86%. Experiments show that for 15% of the extracted pairs, the faster implementation achieved &gt;10x speedup over its slower alternative. We also characterize 68 recurring alternative API pairs from the extraction results to understand the type of APIs that can be used alternatively. To put these findings into practice, we implement a tool, AlterApi7, to automatically optimize real-world data manipulation programs. In the 1,267 optimization attempts on the Kaggle dataset, 76% achieved desirable performance improvements with up to orders-of-magnitude speedup. Finally, we discuss notable challenges of using alternative APIs for optimizing data manipulation programs. We hope that our study offers a new perspective on API recommendation and automatic performance optimization.  © 2021 ACM.</t>
  </si>
  <si>
    <t>Why do builds fail?—A conceptual replication study</t>
  </si>
  <si>
    <t>https://www.scopus.com/inward/record.uri?eid=2-s2.0-85103128877&amp;doi=10.1016%2fj.jss.2021.110939&amp;partnerID=40&amp;md5=6ed68dadf7b14600f001be29c403e444</t>
  </si>
  <si>
    <t>Previous studies have investigated a wide range of factors potentially explaining software build breakages, focusing primarily on build-triggering code changes or previous CI outcomes. However, code quality factors such as the presence of code/test smells have not been yet evaluated in the context of CI, even though such factors have been linked to problems of comprehension and technical debt, and hence might introduce bugs and build breakages. This paper performs a conceptual replication study on 27,675 Travis CI builds of 15 GitHub projects, considering the features reported by Rausch et al. and Zolfagharinia et al., as well as those related to code/test smells. Using a multivariate model constructed from nine dimensions of features, results indicate a precision (recall) ranging between 58.3% and 79.0% (52.4% and 69.6%) in balanced project datasets, and between 2.5% and 37.5% (2.5% and 12.4%) in imbalanced project datasets. Models trained on our balanced project datasets were later used to perform cross-project prediction on the imbalanced projects, achieving an average improvement of 9.3% (16.2%) in precision (recall). Statistically, the results confirm that features from the build history, author, code complexity, and code/test smell dimensions are the most important predictors of build failures. © 2021 Elsevier Inc.</t>
  </si>
  <si>
    <t>On systematically building a controlled natural language for functional requirements</t>
  </si>
  <si>
    <t>https://www.scopus.com/inward/record.uri?eid=2-s2.0-85107603450&amp;doi=10.1007%2fs10664-021-09956-6&amp;partnerID=40&amp;md5=879c8a901dfc89e7c39d3c0704fd1fb4</t>
  </si>
  <si>
    <t>Natural language (NL) is pervasive in software requirements specifications (SRSs). However, despite its popularity and widespread use, NL is highly prone to quality issues such as vagueness, ambiguity, and incompleteness. Controlled natural languages (CNLs) have been proposed as a way to prevent quality problems in requirements documents, while maintaining the flexibility to write and communicate requirements in an intuitive and universally understood manner. In collaboration with an industrial partner from the financial domain, we systematically develop and evaluate a CNL, named Rimay, intended at helping analysts write functional requirements. We rely on Grounded Theory for building Rimay and follow well-known guidelines for conducting and reporting industrial case study research. Our main contributions are: (1) a qualitative methodology to systematically define a CNL for functional requirements; this methodology is intended to be general for use across information-system domains, (2) a CNL grammar to represent functional requirements; this grammar is derived from our experience in the financial domain, but should be applicable, possibly with adaptations, to other information-system domains, and (3) an empirical evaluation of our CNL (Rimay) through an industrial case study. Our contributions draw on 15 representative SRSs, collectively containing 3215 NL requirements statements from the financial domain. Our evaluation shows that Rimay is expressive enough to capture, on average, 88% (405 out of 460) of the NL requirements statements in four previously unseen SRSs from the financial domain. © 2021, The Author(s).</t>
  </si>
  <si>
    <t>What's Wrong with My Benchmark Results? Studying Bad Practices in JMH Benchmarks</t>
  </si>
  <si>
    <t>https://www.scopus.com/inward/record.uri?eid=2-s2.0-85068555804&amp;doi=10.1109%2fTSE.2019.2925345&amp;partnerID=40&amp;md5=372ec9c66cb8b3cd5b5eac146d70fa21</t>
  </si>
  <si>
    <t>Microbenchmarking frameworks, such as Java's Microbenchmark Harness (JMH), allow developers to write fine-grained performance test suites at the method or statement level. However, due to the complexities of the Java Virtual Machine, developers often struggle with writing expressive JMH benchmarks which accurately represent the performance of such methods or statements. In this paper, we empirically study bad practices of JMH benchmarks. We present a tool that leverages static analysis to identify 5 bad JMH practices. Our empirical study of 123 open source Java-based systems shows that each of these 5 bad practices are prevalent in open source software. Further, we conduct several experiments to quantify the impact of each bad practice in multiple case studies, and find that bad practices often significantly impact the benchmark results. To validate our experimental results, we constructed seven patches that fix the identified bad practices for six of the studied open source projects, of which six were merged into the main branch of the project. In this paper, we show that developers struggle with accurate Java microbenchmarking, and provide several recommendations to developers of microbenchmarking frameworks on how to improve future versions of their framework. © 1976-2012 IEEE.</t>
  </si>
  <si>
    <t>Security assurance cases—state of the art of an emerging approach</t>
  </si>
  <si>
    <t>https://www.scopus.com/inward/record.uri?eid=2-s2.0-85106313391&amp;doi=10.1007%2fs10664-021-09971-7&amp;partnerID=40&amp;md5=146328f4bdb6e3e7cd41308d50d2e098</t>
  </si>
  <si>
    <t>Security Assurance Cases (SAC) are a form of structured argumentation used to reason about the security properties of a system. After the successful adoption of assurance cases for safety, SAC are getting significant traction in recent years, especially in safety-critical industries (e.g., automotive), where there is an increasing pressure to be compliant with several security standards and regulations. Accordingly, research in the field of SAC has flourished in the past decade, with different approaches being investigated. In an effort to systematize this active field of research, we conducted a systematic literature review (SLR) of the existing academic studies on SAC. Our review resulted in an in-depth analysis and comparison of 51 papers. Our results indicate that, while there are numerous papers discussing the importance of SAC and their usage scenarios, the literature is still immature with respect to concrete support for practitioners on how to build and maintain a SAC. More importantly, even though some methodologies are available, their validation and tool support is still lacking. © 2021, The Author(s).</t>
  </si>
  <si>
    <t>Automatically Identifying the Quality of Developer Chats for Post Hoc Use</t>
  </si>
  <si>
    <t>https://www.scopus.com/inward/record.uri?eid=2-s2.0-85112088835&amp;doi=10.1145%2f3450503&amp;partnerID=40&amp;md5=24f4ca01cd2ac37c615b26db3108ed7d</t>
  </si>
  <si>
    <t>Software engineers are crowdsourcing answers to their everyday challenges on Q&amp;A forums (e.g., Stack Overflow) and more recently in public chat communities such as Slack, IRC, and Gitter. Many software-related chat conversations contain valuable expert knowledge that is useful for both mining to improve programming support tools and for readers who did not participate in the original chat conversations. However, most chat platforms and communities do not contain built-in quality indicators (e.g., accepted answers, vote counts). Therefore, it is difficult to identify conversations that contain useful information for mining or reading, i.e., conversations of post hoc quality. In this article, we investigate automatically detecting developer conversations of post hoc quality from public chat channels. We first describe an analysis of 400 developer conversations that indicate potential characteristics of post hoc quality, followed by a machine learning-based approach for automatically identifying conversations of post hoc quality. Our evaluation of 2,000 annotated Slack conversations in four programming communities (python, clojure, elm, and racket) indicates that our approach can achieve precision of 0.82, recall of 0.90, F-measure of 0.86, and MCC of 0.57. To our knowledge, this is the first automated technique for detecting developer conversations of post hoc quality.  © 2021 ACM.</t>
  </si>
  <si>
    <t>Evolving JavaScript Code to Reduce Load Time</t>
  </si>
  <si>
    <t>https://www.scopus.com/inward/record.uri?eid=2-s2.0-85069892117&amp;doi=10.1109%2fTSE.2019.2928293&amp;partnerID=40&amp;md5=92cf5df04ed4e367ce01e00cde40bde1</t>
  </si>
  <si>
    <t>JavaScript is one of the most used programming languages for front-end development of Web applications. The increase in complexity of front-end features brings concerns about performance, especially the load and execution time of JavaScript code. In this paper, we propose an evolutionary program improvement technique to reduce the size of JavaScript programs and, therefore, the time required to load and execute them in Web applications. To guide the development of this technique, we performed an experimental study to characterize the patches applied to JavaScript programs to reduce their size while keeping the functionality required to pass all test cases in their test suites. We applied this technique to 19 JavaScript programs varying from 92 to 15,602 LOC and observed reductions from 0.2 to 73.8 percent of the original code, as well as a relationship between the quality of a program's test suite and the ability to reduce the size of its source code.  © 1976-2012 IEEE.</t>
  </si>
  <si>
    <t>A systematic literature review and taxonomy of modern code review</t>
  </si>
  <si>
    <t>https://www.scopus.com/inward/record.uri?eid=2-s2.0-85103984601&amp;doi=10.1016%2fj.jss.2021.110951&amp;partnerID=40&amp;md5=c5bcefa45661a1948974711596c4b7c9</t>
  </si>
  <si>
    <t>Context: Modern Code Review (MCR) is a widely known practice of software quality assurance. However, the existing body of knowledge of MCR is currently not understood as a whole. Objective: Our goal is to identify the state of the art on MCR, providing a structured overview and an in-depth analysis of the research done in this field. Methods: We performed a systematic literature review, selecting publications from four digital libraries. Results: A total of 139 papers were selected and analyzed in three main categories. FOUNDATIONAL STUDIES are those that analyze existing or collected data from the adoption of MCR. PROPOSALS consist of techniques and tools to support MCR, while EVALUATIONS are studies to assess an approach or compare a set of them. Conclusion: The most represented category is FOUNDATIONAL STUDIES, mainly aiming to understand the motivations for adopting MCR, its challenges and benefits, and which influence factors lead to which MCR outcomes. The most common types of PROPOSALS are code reviewer recommender and support to code checking. EVALUATIONS of MCR-supporting approaches have been done mostly offline, without involving human subjects. Five main research gaps have been identified, which point out directions for future work in the area. © 2021 Elsevier Inc.</t>
  </si>
  <si>
    <t>Embedding API dependency graph for neural code generation</t>
  </si>
  <si>
    <t>https://www.scopus.com/inward/record.uri?eid=2-s2.0-85104655299&amp;doi=10.1007%2fs10664-021-09968-2&amp;partnerID=40&amp;md5=a53d18a3b7d61620198aad0a49a9956d</t>
  </si>
  <si>
    <t>The problem of code generation from textual program descriptions has long been viewed as a grand challenge in software engineering. In recent years, many deep learning based approaches have been proposed, which can generate a sequence of code from a sequence of textual program description. However, the existing approaches ignore the global relationships among API methods, which are important for understanding the usage of APIs. In this paper, we propose to model the dependencies among API methods as an API dependency graph (ADG) and incorporate the graph embedding into a sequence-to-sequence (Seq2Seq) model. In addition to the existing encoder-decoder structure, a new module named “embedder” is introduced. In this way, the decoder can utilize both global structural dependencies and textual program description to predict the target code. We conduct extensive code generation experiments on three public datasets and in two programming languages (Python and Java). Our proposed approach, called ADG-Seq2Seq, yields significant improvements over existing state-of-the-art methods and maintains its performance as the length of the target code increases. Extensive ablation tests show that the proposed ADG embedding is effective and outperforms the baselines. © 2021, The Author(s), under exclusive licence to Springer Science+Business Media, LLC, part of Springer Nature.</t>
  </si>
  <si>
    <t>Deep Transfer Bug Localization</t>
  </si>
  <si>
    <t>https://www.scopus.com/inward/record.uri?eid=2-s2.0-85110618055&amp;doi=10.1109%2fTSE.2019.2920771&amp;partnerID=40&amp;md5=4b6f176bc265b6382c2e3aa695f79af7</t>
  </si>
  <si>
    <t>Many projects often receive more bug reports than what they can handle. To help debug and close bug reports, a number of bug localization techniques have been proposed. These techniques analyze a bug report and return a ranked list of potentially buggy source code files. Recent development on bug localization has resulted in the construction of effective supervised approaches that use historical data of manually localized bugs to boost performance. Unfortunately, as highlighted by Zimmermann et al., sufficient bug data is often unavailable for many projects and companies. This raises the need for cross-project bug localization - the use of data from a project to help locate bugs in another project. To fill this need, we propose a deep transfer learning approach for cross-project bug localization. Our proposed approach named TRANP-CNN extracts transferable semantic features from source project and fully exploits labeled data from target project for effective cross-project bug localization. We have evaluated TRANP-CNN on curated high-quality bug datasets and our experimental results show that TRANP-CNN can locate buggy files correctly at top 1, top 5, and top 10 positions for 29.9, 51.7, 61.3 percent of the bugs respectively, which significantly outperform state-of-the-art bug localization solution based on deep learning and several other advanced alternative solutions considering various standard evaluation metrics.  © 1976-2012 IEEE.</t>
  </si>
  <si>
    <t>Genetic programming for feature model synthesis: a replication study</t>
  </si>
  <si>
    <t>https://www.scopus.com/inward/record.uri?eid=2-s2.0-85104625824&amp;doi=10.1007%2fs10664-021-09947-7&amp;partnerID=40&amp;md5=fd2ecb26c5a19f5ec410eb1233649dec</t>
  </si>
  <si>
    <t>Software Product Lines (SPLs) make it possible to configure a single system based on features in order to create many different variants and cater to a wide range of customers with varying requirements. This configuration space is often modeled using Feature Models (FMs). However, in practice, the SPL (and consequently the FM) is often created after a set of variants has already been created manually. Automating the task of reverse engineering a feature model that describes a set of variants makes the process of adopting an SPL easier. The genetic programming pipeline is a good fit for feature models and has been shown to produce good reverse engineering results. In this paper, we replicate the results of such an existing approach with a larger set of feature models and investigate the effects of various genetic programming parameters and operators on the results. The design of our replication experiments employs three perspectives: duplicate the exact conditions using various features models, study the interaction of two parameters of the genetic programming approach, and optimize the values for the population and generation parameters and for the mutation and crossover operators. Results reinforce the previously obtained outcome, the original study being confirmed. The relations between the number of features and number of generations, respectively number of features and size of populations were also investigated and best values based on obtained results are provided. The current study also aimed to optimize various parameters of the genetic programming approach, the interpretation of those experiments discovering concrete values. © 2021, The Author(s).</t>
  </si>
  <si>
    <t>MEGDroid: A model-driven event generation framework for dynamic android malware analysis</t>
  </si>
  <si>
    <t>https://www.scopus.com/inward/record.uri?eid=2-s2.0-85102892654&amp;doi=10.1016%2fj.infsof.2021.106569&amp;partnerID=40&amp;md5=7974ab356e2826bae089a6a982a2b91a</t>
  </si>
  <si>
    <t>Context: The tremendous growth of Android malware in recent years is a strong motivation for the vast endeavor in detection and analysis of malware apps. A prominent approach for this purpose is dynamic analysis in which providing complex interactions with the samples under analysis is a need. Event generation tools are almost used to provide such interactions, but they have deficiencies for effective malware analysis. For example, anti-static and anti-dynamic analysis techniques employed by the malware prevent event generators to extract sufficient information for generating appropriate events. As a result, they fail to trigger malicious payloads or obtain high code coverage in most cases. Objective: In this paper, we aim to present a new framework to improve the event generation process for dynamic analysis of Android malware. Method: We propose MEGDroid, a Model Driven Engineering (MDE) framework in which malware-related information is automatically extracted and represented as a domain-specific model. This model, then is used to generate appropriate events for malware analysis using model-to-model and model-to-code transformations. The proposed model-driven artifacts also provide required facilities to put the human in the loop for properly taking his/her knowledge into account. Results: The proposed framework has been realized as an Eclipse plugin and we performed extensive practical analysis on a set of malware samples selected from the AMD dataset. The experimental results showed that MEGDroid considerably increases the number of triggered malicious payloads as well as the execution code coverage compared with Monkey and DroidBot, as two state of the art general-purpose and malware specific event generators respectively. Conclusion: The proposed MDE approach, enhances the event generation process through both automatic event generation and analyzer user involvement who can efficiently direct the process to increase the effectiveness of the generated events considering small amount of information that is extractable from the malware code. © 2021</t>
  </si>
  <si>
    <t>An empirical study on the use of SZZ for identifying inducing changes of non-functional bugs</t>
  </si>
  <si>
    <t>https://www.scopus.com/inward/record.uri?eid=2-s2.0-85106329285&amp;doi=10.1007%2fs10664-021-09970-8&amp;partnerID=40&amp;md5=9cca696edb975b7e1328866b506d2b37</t>
  </si>
  <si>
    <t>Non-functional bugs, e.g., performance bugs and security bugs, bear a heavy cost on both software developers and end-users. For example, IBM estimates the cost of a single data breach to be millions of dollars. Tools to reduce the occurrence, impact, and repair time of non-functional bugs can therefore provide key assistance for software developers racing to fix these issues. Identifying bug-inducing changes is a critical step in software quality assurance. In particular, the SZZ approach is commonly used to identify bug-inducing commits. However, the fixes to non-functional bugs may be scattered and separate from their bug-inducing locations in the source code. The nature of non-functional bugs may therefore make the SZZ approach a sub-optimal approach for identifying bug-inducing changes. Yet, prior studies that leverage or evaluate the SZZ approach do not consider non-functional bugs, leading to potential bias on the results. In this paper, we conduct an empirical study on the results of the SZZ approach when used to identify the inducing changes of the non-functional bugs in the NFBugs dataset. We eliminate a majority of the bug-inducing commits as they are not in the same method or class level. We manually examine whether each identified bug-inducing change is indeed the correct bug-inducing change. Our manual study shows that a large portion of non-functional bugs cannot be properly identified by the SZZ approach. By manually identifying the root causes of the falsely detected bug-inducing changes, we uncover root causes for false detection that have not been found by previous studies. We evaluate the identified bug-inducing changes based on three criteria from prior research, i.e., the earliest bug appearance, the future impact of changes, and the realism of bug introduction. We find that prior criteria may be irrelevant for non-functional bugs. Our results may be used to assist in future research on non-functional bugs, and highlight the need to complement SZZ to accommodate the unique characteristics of non-functional bugs. © 2021, The Author(s), under exclusive licence to Springer Science+Business Media, LLC, part of Springer Nature.</t>
  </si>
  <si>
    <t>Bridging the state-of-the-art and the state-of-the-practice of SaaS pricing: A multivocal literature review</t>
  </si>
  <si>
    <t>https://www.scopus.com/inward/record.uri?eid=2-s2.0-85099699492&amp;doi=10.1016%2fj.infsof.2021.106510&amp;partnerID=40&amp;md5=2e8b3cc2511325216cf1ab97cf687d25</t>
  </si>
  <si>
    <t>Context: Pricing is an essential element of software business strategy and tactics. Informed pricing decision-making requires the involvement of different stakeholders and comprehensive data analysis. Achieving both appears to be challenging, and pricing remains one of the most under-managed processes in the software business. Simultaneously, a coherent SaaS pricing body of knowledge and verified solutions to assist SaaS providers while designing and implementing pricing are missing. Objective: There is a lack of integration among different research areas focused on SaaS pricing and, more importantly, between academia and industry. The primary aim of this paper is to clarify this misconception by classifying, thematically analyzing, and putting in correspondent academic state-of-the-art and industrial state-of-the-practice of SaaS pricing. Method: A multivocal literature review (MLR) approach was used for the study, exploring both “white” literature as well as “grey” literature. The body of literature of 387 bibliography items was collected using a formal protocol. Of these, 57 were white literature items, and 330 were grey. A multistage content analysis process was implemented to classify the rich literature body across multiple dimensions with further mapping, synthesis, and reporting. Results: A taxonomy of pricing-related concepts was created. It classifies SaaS pricing aspects, affecting factors, and challenges facing SaaS providers. The findings and interpretations are summarized to emphasize the major research themes and practical challenges of SaaS pricing practices’ transformation and provide further research guidelines in this area. Conclusion: SaaS pricing is a maturing and prominent area of research that requires further investigation. The conducted MLR formed a clear picture of SaaS pricing research and practice and identified different SaaS pricing aspects and affecting factors. The study will enable both scholars and practitioners to assess the current state-of-the-art in research and practice. © 2021</t>
  </si>
  <si>
    <t>Stakeholder engagement in enterprise architecture practice: What inhibitors are there?</t>
  </si>
  <si>
    <t>https://www.scopus.com/inward/record.uri?eid=2-s2.0-85100601561&amp;doi=10.1016%2fj.infsof.2021.106536&amp;partnerID=40&amp;md5=d2a65feef6481152dbb1115109ffcc67</t>
  </si>
  <si>
    <t>Context: Enterprise architecture (EA) is a collection of artifacts describing various aspects of an organization from an integrated business and IT perspective. EA practice is an organizational activity that implies using EA artifacts for facilitating decision-making and improving business and IT alignment. EA practice involves numerous participants ranging from C-level executives to project teams and effective engagement between these stakeholders and architects is critically important for success. Moreover, many practical problems with EA practice can be also attributed to insufficient engagement between architects and other EA stakeholders. However, the notion of engagement received only limited attention in the EA literature and the problem of establishing engagement has not been intentionally studied. Objective: This paper intends to explore in detail the problem of achieving effective engagement between architects and other EA stakeholders in an organization, identify the main inhibitors of engagement and present a theoretical model explaining the problem of establishing engagement in practice. Method: This paper is based on a single in-depth revelatory case study including nine interviews with different participants of EA practice (e.g. architects and other EA stakeholders) and documentation analysis. It leverages the grounded theory method to construct a conceptual model explaining the problem of engagement in the studied organization. Results: This paper identifies 28 direct and indirect inhibitors of engagement and unifies them into a holistic conceptual model addressing the problem of achieving engagement that covers the factors undermining both strategic and initiative-based engagement between architects and other EA stakeholders. Conclusions: This paper focuses on the notion of engagement and offers arguably the first available theoretical model that explains how typical engagement problems between architects and other stakeholders inhibit the realization of value from EA practice. However, the developed model has a number of limitations and we call for further empirical research on engagement problems in EA practice and coping strategies for addressing these problems. © 2021 Elsevier B.V.</t>
  </si>
  <si>
    <t>An empirical investigation of organic software product lines</t>
  </si>
  <si>
    <t>https://www.scopus.com/inward/record.uri?eid=2-s2.0-85103393792&amp;doi=10.1007%2fs10664-021-09940-0&amp;partnerID=40&amp;md5=e78b7b4ba5d7bf011ca75b859cca4862</t>
  </si>
  <si>
    <t>Software product line engineering is a best practice for managing reuse in families of software systems that is increasingly being applied to novel and emerging domains. In this work we investigate the use of software product line engineering in one of these new domains, synthetic biology. In synthetic biology living organisms are programmed to perform new functions or improve existing functions. These programs are designed and constructed using small building blocks made out of DNA. We conjecture that there are families of products that consist of common and variable DNA parts, and we can leverage product line engineering to help synthetic biologists build, evolve, and reuse DNA parts. In this paper we perform an investigation of domain engineering that leverages an open-source repository of more than 45,000 reusable DNA parts. We show the feasibility of these new types of product line models by identifying features and related artifacts in up to 93.5% of products, and that there is indeed both commonality and variability. We then construct feature models for four commonly engineered functions leading to product lines ranging from 10 to 7.5 × 1020 products. In a case study we demonstrate how we can use the feature models to help guide new experimentation in aspects of application engineering. Finally, in an empirical study we demonstrate the effectiveness and efficiency of automated reverse engineering on both complete and incomplete sets of products. In the process of these studies, we highlight key challenges and uncovered limitations of existing SPL techniques and tools which provide a roadmap for making SPL engineering applicable to new and emerging domains. © 2021, The Author(s).</t>
  </si>
  <si>
    <t>An empirical study on changing leadership in agile teams</t>
  </si>
  <si>
    <t>https://www.scopus.com/inward/record.uri?eid=2-s2.0-85103221419&amp;doi=10.1007%2fs10664-021-09949-5&amp;partnerID=40&amp;md5=3bdbc8ebd00cae60e6c53b358a88573a</t>
  </si>
  <si>
    <t>An increasing number of companies aim to enable their development teams to work in an agile manner. When introducing agile teams, companies face several challenges. This paper explores the kind of leadership needed to support teams to work in an agile way. One theoretical agile leadership concept describes a Scrum Master who is supposed to empower the team to lead itself. Empirical findings on such a leadership role are controversial. We still have not understood how leadership unfolds in a team that is by definition self-organizing. Further exploration is needed to better understand leadership in agile teams. Our goal is to explore how leadership changes while the team matures using the example of the Scrum Master. Through a grounded theory study containing 75 practitioners from 11 divisions at the Robert Bosch GmbH we identified a set of nine leadership roles that are transferred from the Scrum Master to the Development Team while it matures. We uncovered that a leadership gap and a supportive internal team climate are enablers of the role transfer process, whereas role conflicts may diminish the role transfer. To make the Scrum Master change in a mature team, team members need to receive trust and freedom to take on a leadership role which was previously filled by the Scrum Master. We conclude with practical implications for managers, Product Owners, Development Teams and Scrum Masters which they can apply in real settings. © 2021, The Author(s).</t>
  </si>
  <si>
    <t>On the Impact of Sample Duplication in Machine-Learning-Based Android Malware Detection</t>
  </si>
  <si>
    <t>https://www.scopus.com/inward/record.uri?eid=2-s2.0-85103045173&amp;doi=10.1145%2f3446905&amp;partnerID=40&amp;md5=98c83e83073d0ea6c3d9e52185d1ccc2</t>
  </si>
  <si>
    <t>Malware detection at scale in the Android realm is often carried out using machine learning techniques. State-of-the-art approaches such as DREBIN and MaMaDroid are reported to yield high detection rates when assessed against well-known datasets. Unfortunately, such datasets may include a large portion of duplicated samples, which may bias recorded experimental results and insights. In this article, we perform extensive experiments to measure the performance gap that occurs when datasets are de-duplicated. Our experimental results reveal that duplication in published datasets has a limited impact on supervised malware classification models. This observation contrasts with the finding of Allamanis on the general case of machine learning bias for big code. Our experiments, however, show that sample duplication more substantially affects unsupervised learning models (e.g., malware family clustering). Nevertheless, we argue that our fellow researchers and practitioners should always take sample duplication into consideration when performing machine-learning-based (via either supervised or unsupervised learning) Android malware detections, no matter how significant the impact might be.  © 2021 ACM.</t>
  </si>
  <si>
    <t>Fast and accurate incremental feedback for students’ software tests using selective mutation analysis</t>
  </si>
  <si>
    <t>https://www.scopus.com/inward/record.uri?eid=2-s2.0-85100414509&amp;doi=10.1016%2fj.jss.2021.110905&amp;partnerID=40&amp;md5=fbf232b172675a01e11fa5866f0df72d</t>
  </si>
  <si>
    <t>As incorporating software testing into programming assignments becomes routine, educators have begun to assess not only the correctness of students’ software, but also the adequacy of their tests. In practice, educators rely on code coverage measures, though its shortcomings are widely known. Mutation analysis is a stronger measure of test adequacy, but it is too costly to be applied beyond the small programs developed in introductory programming courses. We demonstrate how to adapt mutation analysis to provide rapid automated feedback on software tests for complex projects in large programming courses. We study a dataset of 1389 student software projects ranging from trivial to complex. We begin by showing that although the state-of-the-art in mutation analysis is practical for providing rapid feedback on projects in introductory courses, it is prohibitively expensive for the more complex projects in subsequent courses. To reduce this cost, we use a statistical procedure to select a subset of mutation operators that maintains accuracy while minimizing cost. We show that with only 2 operators, costs can be reduced by a factor of 2–3 with negligible loss in accuracy. Finally, we evaluate our approach on open-source software and report that our findings may generalize beyond our educational context. © 2021 The Author(s)</t>
  </si>
  <si>
    <t>FollowMe@LS: Electricity price and source aware resource management in geographically distributed heterogeneous datacenters</t>
  </si>
  <si>
    <t>https://www.scopus.com/inward/record.uri?eid=2-s2.0-85099707129&amp;doi=10.1016%2fj.jss.2021.110907&amp;partnerID=40&amp;md5=48985bcf79d2a7368e09905af738477a</t>
  </si>
  <si>
    <t>With rapid availability of renewable energy sources and growing interest in their use in the datacenter industry presents opportunities for service providers to reduce their energy related costs, as well as, minimize the ecological impact of their infrastructure. However, renewables are largely intermittent and can, negatively affect users’ applications and their performance, therefore, the profit of the service providers. Furthermore, services could be offered from those geographical locations where electricity is relatively cheaper than other locations; which may degrade the applications’ performance and potentially increase users’ costs. To ensure larger providers’ profits and lower users’ costs, certain non-interactive workloads could be either: moved and executed in geographical locations offering the lowest energy prices; or could be queued and delayed to execute later (in day or night time) when renewables, such as solar and wind energies, are at peak. However, these may have negative impacts on the energy consumption, workloads performance, and users’ costs. Therefore, to ensure energy, performance and cost efficiencies, appropriate workload scheduling, placement, migration, and resource management techniques are required to mange the infrastructure resources, workloads, and energy sources. In this paper, we propose a workload placement and three different migration policies that maximize the providers’ revenues, ensure the workload performance, reduce energy consumption, along with reducing ecological impacts and users’ costs. Using real workload traces and electricity prices for several geographical locations and distributed, heterogeneous, datacenters, our experimental evaluation suggest that the proposed approaches could save significant amount of energy (∼15.26%), reduces service monetary costs (∼0.53% - ∼19.66%), improves (∼1.58%) or, at least, maintains the expected level of applications’ performance, and increases providers’ revenue along with environmental sustainability, against the well-known first fit (FF), best fit (BF) heuristic algorithms, and other closest rivals. © 2021 Elsevier Inc.</t>
  </si>
  <si>
    <t>Are Multi-Language Design Smells Fault-Prone? An Empirical Study</t>
  </si>
  <si>
    <t>https://www.scopus.com/inward/record.uri?eid=2-s2.0-85105712915&amp;doi=10.1145%2f3432690&amp;partnerID=40&amp;md5=812682629fd031ca4ebcb6e46da42649</t>
  </si>
  <si>
    <t>Nowadays, modern applications are developed using components written in different programming languages and technologies. The cost benefits of reuse and the advantages of each programming language are two main incentives behind the proliferation of such systems. However, as the number of languages increases, so do the challenges related to the development and maintenance of these systems. In such situations, developers may introduce design smells (i.e., anti-patterns and code smells) which are symptoms of poor design and implementation choices. Design smells are defined as poor design and coding choices that can negatively impact the quality of a software program despite satisfying functional requirements. Studies on mono-language systems suggest that the presence of design smells may indicate a higher risk of future bugs and affects code comprehension, thus making systems harder to maintain. However, the impact of multi-language design smells on software quality such as fault-proneness is yet to be investigated. In this article, we present an approach to detect multi-language design smells in the context of JNI systems. We then investigate the prevalence of those design smells and their impacts on fault-proneness. Specifically, we detect 15 design smells in 98 releases of 9 open-source JNI projects. Our results show that the design smells are prevalent in the selected projects and persist throughout the releases of the systems. We observe that, in the analyzed systems, 33.95% of the files involving communications between Java and C/C++ contain occurrences of multi-language design smells. Some kinds of smells are more prevalent than others, e.g., Unused Parameters, Too Much Scattering, and Unused Method Declaration. Our results suggest that files with multi-language design smells can often be more associated with bugs than files without these smells, and that specific smells are more correlated to fault-proneness than others. From analyzing fault-inducing commit messages, we also extracted activities that are more likely to introduce bugs in smelly files. We believe that our findings are important for practitioners as it can help them prioritize design smells during the maintenance of multi-language systems.  © 2021 ACM.</t>
  </si>
  <si>
    <t>How to Better Distinguish Security Bug Reports (Using Dual Hyperparameter Optimization)</t>
  </si>
  <si>
    <t>https://www.scopus.com/inward/record.uri?eid=2-s2.0-85104037929&amp;doi=10.1007%2fs10664-020-09906-8&amp;partnerID=40&amp;md5=08f16c157c4d83a32a69ffd29b52d495</t>
  </si>
  <si>
    <t>Background: In order that the general public is not vulnerable to hackers, security bug reports need to be handled by small groups of engineers before being widely discussed. But learning how to distinguish the security bug reports from other bug reports is challenging since they may occur rarely. Data mining methods that can find such scarce targets require extensive optimization effort. Goal: The goal of this research is to aid practitioners as they struggle to optimize methods that try to distinguish between rare security bug reports and other bug reports. Method: Our proposed method, called SWIFT, is a dual optimizer that optimizes both learner and pre-processor options. Since this is a large space of options, SWIFT uses a technique called -dominance that learns how to avoid operations that do not significantly improve performance. Result: When compared to recent state-of-the-art results (from FARSEC which is published in TSE’18), we find that the SWIFT’s dual optimization of both pre-processor and learner is more useful than optimizing each of them individually. For example, in a study of security bug reports from the Chromium dataset, the median recalls of FARSEC and SWIFT were 15.7% and 77.4%, respectively. For another example, in experiments with data from the Ambari project, the median recalls improved from 21.5% to 85.7% (FARSEC to SWIFT). Conclusion: Overall, our approach can quickly optimize models that achieve better recalls than the prior state-of-the-art. These increases in recall are associated with moderate increases in false positive rates (from 8% to 24%, median). For future work, these results suggest that dual optimization is both practical and useful. © 2021, The Author(s), under exclusive licence to Springer Science+Business Media, LLC part of Springer Nature.</t>
  </si>
  <si>
    <t>Blended graphical and textual modelling for UML profiles: A proof-of-concept implementation and experiment</t>
  </si>
  <si>
    <t>https://www.scopus.com/inward/record.uri?eid=2-s2.0-85100104994&amp;doi=10.1016%2fj.jss.2021.110912&amp;partnerID=40&amp;md5=51fc9acc070859640c2d5baa3667250e</t>
  </si>
  <si>
    <t>Domain-specific modelling languages defined by extending or constraining the Unified Modelling Language (UML) through the profiling mechanism have historically relied on graphical notations to maximise human understanding and facilitate communication among stakeholders. Other notations, such as text-, form-, or table-based are, however, often preferred for specific modelling purposes, due to the nature of a specific domain or the available tooling, or for personal preference. Currently, the state of the art support for UML-based languages provides an almost completely detached, or even entirely mutually exclusive, use of graphical and textual modelling. This becomes inadequate when dealing with the development of modern systems carried out by heterogeneous stakeholders. Our intuition is that a modelling framework based on seamless blended multi-notations can disclose several benefits, among which: flexible separation of concerns, multi-view modelling based on multiple notations, convenient text-based editing operations (inside and outside the modelling environment), and eventually faster modelling activities. In this paper we report on: (i) a proof-of-concept implementation of a framework for UML and profiles modelling using blended textual and graphical notations, and (ii) an experiment on the framework, which eventually shows that blended multi-notation modelling performs better than standard single-notation modelling. © 2021</t>
  </si>
  <si>
    <t>GreenHub: a large-scale collaborative dataset to battery consumption analysis of android devices</t>
  </si>
  <si>
    <t>https://www.scopus.com/inward/record.uri?eid=2-s2.0-85103351990&amp;doi=10.1007%2fs10664-020-09925-5&amp;partnerID=40&amp;md5=d92a0b216607a4beff18275e9e719784</t>
  </si>
  <si>
    <t>Context: The development of solutions to improve battery life in Android smartphones and the energy efficiency of apps running on them is hindered by diversity. There are more than 24k Android smartphone models in the world. Moreover, there are multiple active operating system versions, and a myriad application usage profiles. Objective: In such a high-diversity scenario, profiling for energy has only limited applicability. One would need to obtain information about energy use in real usage scenarios to make informed, effective decisions about energy optimization. The goal of our work is to understand how Android usage, apps, operating systems, hardware, and user habits influence battery lifespan. Method: We leverage crowdsourcing to collect information about energy in real-world usage scenarios. This data is collected by a mobile app, which we developed and made available to the public through Google Play store, and periodically uploaded to a centralized server and made publicly available to researchers, app developers, and smartphone manufacturers through multiple channels (SQL, REST API, zipped CSV/Parquet dump). Results: This paper presents the results of a wide analysis of the tendency several smart-phone characteristics have on the battery charge/discharge rate, such as the different models, brands, networks, settings, applications, and even countries. Our analysis was performed over the crowdsourced data, and we have presented findings such as which applications tend to be around when battery consumption is the highest, do users from different countries have the same battery usage, and even showcase methods to help developers find and improve energy inefficient processes. The dataset we considered is sizable; it comprises 23+ million (anonymous) data samples stemming from a large number of installations of the mobile app. Moreover, it includes 700+ million data points pertaining to processes running on these devices. In addition, the dataset is diverse. It covers 1.6k+ device brands, 11.8k+ smartphone models, and more than 50 Android versions. We have been using this dataset to perform multiple analyses. For example, we studied what are the most common apps running on these smartphones and related the presence of those apps in memory with the battery discharge rate of these devices. We have also used this dataset in teaching, having had students practicing data analysis and machine learning techniques for relating energy consumption/charging rates with many other hardware and software qualities, attributes and user behaviors. Conclusions: The dataset we considered can support studies with a wide range of research goals, be those energy efficiency or not. It opens the opportunity to inform and reshape user habits, and even influence the development of both hardware (manufacturers) and software (developers) for mobile devices. Our analysis also shows results which go outside of the common perception of what impacts battery consumption in real-world usage, while exposing new varied, complex, and promising research avenues. © 2021, The Author(s), under exclusive licence to Springer Science+Business Media, LLC part of Springer Nature.</t>
  </si>
  <si>
    <t>Correction to: Wait for it: identifying “On-Hold” self-admitted technical debt (Empirical Software Engineering, (2020), 25, 5, (3770-3798), 10.1007/s10664-020-09854-3)</t>
  </si>
  <si>
    <t>https://www.scopus.com/inward/record.uri?eid=2-s2.0-85102553459&amp;doi=10.1007%2fs10664-021-09939-7&amp;partnerID=40&amp;md5=28bf5f56c21c742406aeb8ce6bca3028</t>
  </si>
  <si>
    <t>The article “Wait for it: identifying “On-Hold” self-admitted technical debt”, written by Rungroj Maipradit, Christoph Treude, Hideaki Hata, Kenichi Matsumoto, was originally published Online First without Open Access. After publication in volume 25, issue 5, pages 3770–3798, the author decided to opt for Open Choice and to make the article an Open Access publication. Therefore, the copyright of the article has been changed to © The Author(s) 2021 and the article is forthwith distributed under the terms of the Creative Commons license CC BY, which allows readers to copy, distribute and transmit the Article as long as it is attributed back to the author. Readers are permitted to alter, transform or build upon the Article, and to use the Article for commercial purposes. Please read the full license for further details at - http://creativecommons.org/licenses/by/4.0/. © 2021, The Author(s).</t>
  </si>
  <si>
    <t>Taming Reflection: An Essential Step Toward Whole-program Analysis of Android Apps</t>
  </si>
  <si>
    <t>https://www.scopus.com/inward/record.uri?eid=2-s2.0-85105739317&amp;doi=10.1145%2f3440033&amp;partnerID=40&amp;md5=891eb8e5197dd7eb0d2e5e51db63eab3</t>
  </si>
  <si>
    <t>Android developers heavily use reflection in their apps for legitimate reasons. However, reflection is also significantly used for hiding malicious actions. Unfortunately, current state-of-the-art static analysis tools for Android are challenged by the presence of reflective calls, which they usually ignore. Thus, the results of their security analysis, e.g., for private data leaks, are incomplete, given the measures taken by malware writers to elude static detection. We propose a new instrumentation-based approach to address this issue in a non-invasive way. Specifically, we introduce to the community a prototype tool called DroidRA, which reduces the resolution of reflective calls to a composite constant propagation problem and then leverages the COAL solver to infer the values of reflection targets. After that, it automatically instruments the app to replace reflective calls with their corresponding Java calls in a traditional paradigm. Our approach augments an app so that it can be more effectively statically analyzable, including by such static analyzers that are not reflection-aware. We evaluate DroidRA on benchmark apps as well as on real-world apps, and we demonstrate that it can indeed infer the target values of reflective calls and subsequently allow state-of-the-art tools to provide more sound and complete analysis results.  © 2021 ACM.</t>
  </si>
  <si>
    <t>DAREF: MDA framework for modelling data warehouse requirements and deducing the multidimensional schema</t>
  </si>
  <si>
    <t>https://www.scopus.com/inward/record.uri?eid=2-s2.0-85091199450&amp;doi=10.1007%2fs00766-020-00339-9&amp;partnerID=40&amp;md5=58338a5a79da24ccbbe2cb38fe3662e7</t>
  </si>
  <si>
    <t>Nowadays, the growing importance of modelling in software engineering is without a doubt reinforced by the blossoming of model-driven architecture (MDA). In this trend, MDA could be considered the most convenient approach to integrate the modelling process in data warehousing projects. On the other hand, decision-makers are usually unable to express their business needs in a concise way that allows getting a valid data warehouse (DW), mainly due to the lack of standard methodologies and tools devoted to supporting this situation. This fact might expand the gap between the business world and the IT world and causes troublesome difficulties to interpret and model DW requirements. Moreover, applying MDA for this kind of project requires using new tools to avoid this drawback. In this paper, we provide an MDA framework to design DW requirements and generate afterwards the multidimensional schema. The framework is based on UML profiles and presents to decision-makers a graphical tool for modelling their strategic visions in order to build the system-to-be. Besides, the proposal allows for dealing with data historization and metadata in the generated multidimensional model to perform properly the extract transform load process. © 2020, Springer-Verlag London Ltd., part of Springer Nature.</t>
  </si>
  <si>
    <t>Supporting requirements communication for shared understanding by applying vision videos in requirements engineering</t>
  </si>
  <si>
    <t>Supporting Requirements Communication for Shared Understanding by Applying Vision Videos in Requirements Engineering</t>
  </si>
  <si>
    <t>https://www.scopus.com/inward/record.uri?eid=2-s2.0-85113635845&amp;partnerID=40&amp;md5=f4c37e7d7cdd3de4b3e52d16176175ab</t>
  </si>
  <si>
    <t>Requirements engineering (RE) has the overall goal of establishing the vision of the system in its relevant context. For this goal, all stakeholders must disclose, discuss, and align their mental models of the system by explicitly communicating their goals, ideas, needs, and expectations. This procedure serves to develop and negotiate a shared understanding and is called requirements communication In this thesis, I analyze the application of videos as a documentation option in RE to support effective requirements communication for shared understanding. Videos used for this purpose are called vision videos. Based on a technology transfer process, I develop a candidate solution consisting of the two concepts video as a by-product and awareness and guidance. The first concept supports the revision of RE practices by integrating video production and use to obtain videos as a by-product with low effort and sufficient quality. The second concept helps software professionals with video production and use by creating awareness regarding video quality and providing guidance on how to proceed. Each concept is first validated in academia before the entire candidate solution is validated in a case study in the industry. The findings from academia and industry indicate that the candidate solution helps software professionals to gain the required awareness, knowledge, and ability to produce and use vision videos at moderate costs and with sufficient quality. These videos are suitable for the intended purpose of supporting requirements communication for shared understanding. © Logos Verlag Berlin GmbH 2021. All rights reserved.</t>
  </si>
  <si>
    <t>Building and evaluating a theory of architectural technical debt in software-intensive systems</t>
  </si>
  <si>
    <t>https://www.scopus.com/inward/record.uri?eid=2-s2.0-85101964849&amp;doi=10.1016%2fj.jss.2021.110925&amp;partnerID=40&amp;md5=56c68cdb45c3ab54d2b00fda88ab9e62</t>
  </si>
  <si>
    <t>Architectural technical debt in software-intensive systems is a metaphor used to describe the “big” design decisions (e.g., choices regarding structure, frameworks, technologies, languages, etc.) that, while being suitable or even optimal when made, significantly hinder progress in the future. While other types of debt, such as code-level technical debt, can be readily detected by static analyzers, and often be refactored with minimal or only incremental efforts, architectural debt is hard to be identified, of wide-ranging remediation cost, daunting, and often avoided. In this study, we aim at developing a better understanding of how software development organizations conceptualize architectural debt, and how they deal with it. In order to do so, in this investigation we apply a mixed empirical method, constituted by a grounded theory study followed by focus groups. With the grounded theory method we construct a theory on architectural technical debt by eliciting qualitative data from software architects and senior technical staff from a wide range of heterogeneous software development organizations. We applied the focus group method to evaluate the emerging theory and refine it according to the new data collected. The result of the study, i.e., a theory emerging from the gathered data, constitutes an encompassing conceptual model of architectural technical debt, identifying and relating concepts such as its symptoms, causes, consequences, management strategies, and communication problems. From the conducted focus groups, we assessed that the theory adheres to the four evaluation criteria of classic grounded theory, i.e., the theory fits its underlying data, is able to work, has relevance, and is modifiable as new data appears. By grounding the findings in empirical evidence, the theory provides researchers and practitioners with novel knowledge on the crucial factors of architectural technical debt experienced in industrial contexts. © 2021 The Author(s)</t>
  </si>
  <si>
    <t>Product metrics for spreadsheets—A systematic review</t>
  </si>
  <si>
    <t>https://www.scopus.com/inward/record.uri?eid=2-s2.0-85100763029&amp;doi=10.1016%2fj.jss.2021.110910&amp;partnerID=40&amp;md5=7cdb2977486e7f6e052943abc814f55c</t>
  </si>
  <si>
    <t>Software product metrics allow practitioners to improve their products and to optimize development processes based on quantifiable characteristics of source code. To facilitate similar benefits for spreadsheet programs, researchers proposed various product metrics for spreadsheets over the last decades. However, to our knowledge, no comprehensive overview of those efforts is currently available. In this paper, we close this gap by conducting a literature review of research works that either inherently or explicitly define product metrics for spreadsheets. We scanned five major digital libraries for scientific papers that define or use spreadsheet product metrics. Based on the identified 37 papers, we created a novel catalog of product metrics for spreadsheets. The catalog can be used by practitioners and researchers as a central reference for spreadsheet product metrics. In the paper, we (i) describe the proposed metrics in detail, (ii) report how often and for what purposes the metrics are used, (iii) identify significant discrepancies in the naming and definition of the metrics, and (iv) investigate how the appropriateness of the metrics was evaluated. © 2021 The Author(s)</t>
  </si>
  <si>
    <t>Mobile app privacy in software engineering research: A systematic mapping study</t>
  </si>
  <si>
    <t>https://www.scopus.com/inward/record.uri?eid=2-s2.0-85096019953&amp;doi=10.1016%2fj.infsof.2020.106466&amp;partnerID=40&amp;md5=390f16ac9694d3f44dc1fc996f4ba067</t>
  </si>
  <si>
    <t>Context: Mobile applications (apps) have become deeply personal, constantly demanding access to privacy-sensitive information in exchange for more personalized user experiences. Such privacy-invading practices have generated major multidimensional privacy concerns among app users. Objective: The research on mobile app privacy has experienced rapid growth over the past decade. This line of research is aimed at systematically exposing the privacy practices of apps and proposing solutions to protect the privacy of mobile app users. In this paper, we conduct a systematic mapping study of this body of research. Our objectives are to a) explore trends in SE app privacy research, b) categorize existing evidence, and c) identify potential directions for future research. Method: A systematic mapping study of 59 Software Engineering (SE) primary studies on mobile app privacy. Our scope is studies published in software engineering venues between 2008 and 2018. Results: Our results show that existing literature can be divided into four main categories: privacy policy, requirements, user perspective, and leak detection. Furthermore, our survey reveals an imbalance between these categories—the majority of existing research focuses on proposing tools for detecting privacy leaks, with fewer studies targeting privacy requirements and policy and even fewer on user perspective. Conclusions: Our survey exposes several gaps in existing research and suggests areas for improvement. © 2020 Elsevier B.V.</t>
  </si>
  <si>
    <t>Erratum: Accurate and Scalable Cross-Architecture Cross-OS Binary Code Search with Emulation (” IEEE Trans. Softw. Eng (2019) 45:11 (1125–1149) DOI: 10.1109/TSE.2018.2827379)</t>
  </si>
  <si>
    <t>https://www.scopus.com/inward/record.uri?eid=2-s2.0-85106196533&amp;doi=10.1109%2fTSE.2021.3069529&amp;partnerID=40&amp;md5=4838c94f0a87e7916ed426ebaa6f554c</t>
  </si>
  <si>
    <t>Presents corrections to author information for the above named paper.  © 1976-2012 IEEE.</t>
  </si>
  <si>
    <t>https://www.scopus.com/inward/record.uri?eid=2-s2.0-85105701853&amp;doi=10.1145%2f3450737&amp;partnerID=40&amp;md5=13693f4e5d5950fd6f9b709a011700af</t>
  </si>
  <si>
    <t>The nature of build changes: An empirical study of Maven-based build systems</t>
  </si>
  <si>
    <t>https://www.scopus.com/inward/record.uri?eid=2-s2.0-85106003521&amp;doi=10.1007%2fs10664-020-09926-4&amp;partnerID=40&amp;md5=c8a724f57cf8154f897e2a8fff36abcd</t>
  </si>
  <si>
    <t>Build systems are an essential part of modern software projects. As software projects change continuously, it is crucial to understand how the build system changes because neglecting its maintenance can, at best, lead to expensive build breakage, or at worst, introduce user-reported defects due to incorrectly compiled, linked, packaged, or deployed official releases. Recent studies have investigated the (co-)evolution of build configurations and reasons for build breakage; however, the prior analysis focused on a coarse-grained outcome (i.e., either build changing or not). In this paper, we present BuildDiff, an approach to extract detailed build changes from Maven build files and classify them into 143 change types. In a manual evaluation of 400 build-changing commits, we show that BuildDiff can extract and classify build changes with average precision, recall, and f1-scores of 0.97, 0.98, and 0.97, respectively. We then present two studies using the build changes extracted from 144 open source Java projects to study the frequency and time of build changes. The results show that the top-10 most frequent change types account for 51% of the build changes. Among them, changes to version numbers and changes to dependencies of the projects occur most frequently. We also observe frequently co-occurring changes, such as changes to the source code management definitions, and corresponding changes to the dependency management system and the dependency declaration. Furthermore, our results show that build changes frequently occur around release days. In particular, critical changes, such as updates to plugin configuration parts and dependency insertions, are performed before a release day. The contributions of this paper lay in the foundation for future research, such as for analyzing the (co-)evolution of build files with other artifacts, improving effort estimation approaches by incorporating necessary modifications to the build system specification, or automatic repair approaches for configuration code. Furthermore, our detailed change information enables improvements of refactoring approaches for build configurations and improvements of prediction models to identify error-prone build files. © 2021, The Author(s).</t>
  </si>
  <si>
    <t>Rigorous code review by reverse engineering</t>
  </si>
  <si>
    <t>https://www.scopus.com/inward/record.uri?eid=2-s2.0-85100121541&amp;doi=10.1016%2fj.infsof.2020.106503&amp;partnerID=40&amp;md5=6e9251aa61e62865ef742e90fa15e905</t>
  </si>
  <si>
    <t>Context: Agile software development methods advocate the importance of producing working software without comprehensive documentation. While this approach seems to suit the evolutionary nature of realistic software development for many applications, even including safety-critical systems, it faces two major challenges. One is the lack of a comprehensible specification for code evolution and future maintenance, and the other is the potentially huge cost in code verification. Objective: To address this problem, we believe that supporting the efficient production of system specification by reversing the program constructed as the result of an agile development will be a useful solution. The reverse engineering of specifications from programs will not only help us produce the necessary specification for future program evolution, but more importantly can help us rigorously review the program to detect bugs for the enhancement of program quality. Method: In this paper, we put forward a novel method for rigorously reviewing code by reversing it into a comprehensible, formal specification. We elaborate on the principle of translating code into a specification and discuss how the translation process helps detect bugs in programs. We demonstrate how the proposed method works in practice with examples. We also present an experiment to evaluate the performance of the method by comparing it with existing checklist-based inspection. Conclusions: How to utilize reverse engineering of formal specifications from programs as a means to review the program for bug detection is an almost unexplored topic in software engineering. In this paper, we have described a specific method called RCRRE to reverse engineering of SOFL formal specifications from code and discussed how the reverse engineering process can be taken as an effective means to review the program for bug detection. The principle of converting code to a SOFL specification is reflected by a set of translation patterns and a two-step approach to construct a SOFL specification is established. To evaluate the performance, we have carried out an experiment on the effectiveness of our RCRRE method by comparing it with the CBI approach. The result of the experiment indicates that using our RCRRE method can effectively help the reviewer scrutinize the code and therefore find more bugs than the CBI when the reviewer is rather familiar with the SOFL specification language and skills. In the meanwhile, it also shows that the effectiveness of our RCRRE method may be affected in the situation where the reviewer lacks sufficient understanding and experience of SOFL, and using our RCRRE method may in general take a little longer time than the CBI. © 2020 Elsevier B.V.</t>
  </si>
  <si>
    <t>Case Study Research in Software Engineering—It is a Case, and it is a Study, but is it a Case Study?</t>
  </si>
  <si>
    <t>https://www.scopus.com/inward/record.uri?eid=2-s2.0-85100091468&amp;doi=10.1016%2fj.infsof.2021.106514&amp;partnerID=40&amp;md5=4fc113f9b4e7fde5a38c1b46281cb075</t>
  </si>
  <si>
    <t>Background: Case studies are regularly published in the software engineering literature, and guidelines for conducting case studies are available. Based on a perception that the label “case study” is assigned to studies that are not case studies, an investigation has been conducted. Objective: The aim was to investigate whether or not the label “case study” is correctly used in software engineering research. Method: To address the objective, 100 recent articles found through Scopus when searching for case studies in software engineering have been investigated and classified. Results: Unfortunately, the perception of misuse of the label “case study” is correct. Close to 50% of the articles investigated were judged as not being case studies according to the definition of a case study. Conclusions: We either need to ensure correct use of the label “case study”, or we need another label for its definition. Given that “case study” is a well-established label, it is probably impossible to change the label. Thus, we introduce an alternative definition of case study emphasising its real-life context, and urge researchers to carefully follow the definition of different research methods when presenting their research. © 2021 The Author</t>
  </si>
  <si>
    <t>RAPID: a knowledge-based assistant for designing web APIs</t>
  </si>
  <si>
    <t>https://www.scopus.com/inward/record.uri?eid=2-s2.0-85100507276&amp;doi=10.1007%2fs00766-020-00342-0&amp;partnerID=40&amp;md5=12c35a96011787355ebf27e6ee286167</t>
  </si>
  <si>
    <t>With the rise in initiatives such as software ecosystems and Internet of Things (IoT), developing web Application Programming Interfaces (web APIs) has become an increasingly common practice. One main concern in developing web APIs is that they expose back-end systems and data toward clients. This exposure threatens critical non-functional requirements, such as the security of back-end systems, the performance of provided services, and the privacy of communications with clients. Although dealing with non-functional requirements during software design has been long studied, there is still no framework to specifically assist software developers in addressing these requirements in web APIs. In this paper, we introduce Rational API Designer (RAPID), an open-source assistant that advises on designing non-functional requirements in the architecture of web APIs. We have equipped RAPID with a broad range of expert knowledge about API design, systematically collected and extracted from the literature. The API design knowledge has been encoded as a set of 156 rules using the Non-Functional Requirements (NFR) multi-valued logic, a formal framework commonly used to describe non-functional and functional requirements of software systems. RAPID uses the encoded knowledge in a stepwise inference procedure to arrive from a given requirement, to a set of design alternatives to a final recommendation for a given API design specification. Seven well-experienced software engineers have blindly evaluated the accuracy of RAPID’s consultations over seven different cases of web API design and on providing design guidelines for thirty design questions. The results of the evaluation show that RAPID’s recommendations meet acceptable standards of the majority of the evaluators 73.3% of the time. Moreover, analysis of the evaluators’ comments suggests that more than one-third of the unacceptable ratings (33.8%) given to RAPID’s answers are due to valid but incomplete design guidelines. We thus expect that the accuracy of the consultations will increase as RAPID’s knowledge of API design is extended and refined. © 2021, Springer-Verlag London Ltd., part of Springer Nature.</t>
  </si>
  <si>
    <t>A Kubernetes controller for managing the availability of elastic microservice based stateful applications</t>
  </si>
  <si>
    <t>https://www.scopus.com/inward/record.uri?eid=2-s2.0-85100910850&amp;doi=10.1016%2fj.jss.2021.110924&amp;partnerID=40&amp;md5=b01d6d2e3e057f7b774c14580fc176f6</t>
  </si>
  <si>
    <t>The architectural style of microservices has been gaining popularity in recent years. In this architectural style, small and loosely coupled modules are deployed and scaled independently to compose cloud-native applications. Carrier-grade service providers are migrating their legacy applications to a microservice based architecture running on Kubernetes which is an open source platform for orchestrating containerized microservice based applications. However, in this migration, service availability remains a concern. Service availability is measured as the percentage of time the service is provisioned. High Availability (HA) is achieved when the service is available at least 99.999% of the time. In this paper, we identify possible architectures for deploying stateful microservice based applications with Kubernetes and evaluate Kubernetes from the perspective of availability it provides for its managed applications. The results of our experiments show that the repair actions of Kubernetes cannot satisfy HA requirements, and in some cases cannot guarantee service recovery. Therefore, we propose an HA State Controller which integrates with Kubernetes and allows for application state replication and automatic service redirection to the healthy microservice instances by enabling service recovery in addition to the repair actions of Kubernetes. Based on experiments we evaluate our solution and compare the different architectures from the perspective of availability and scaling overhead. The results of our investigations show that our solution can improve the recovery time of stateful microservice based applications by 50%. © 2021 Elsevier Inc.</t>
  </si>
  <si>
    <t>On the practitioners’ understanding of coupling smells — A grey literature based Grounded-Theory study</t>
  </si>
  <si>
    <t>https://www.scopus.com/inward/record.uri?eid=2-s2.0-85101147228&amp;doi=10.1016%2fj.infsof.2021.106539&amp;partnerID=40&amp;md5=3ba45aefdd39d04a260ca7e46ddbc5a1</t>
  </si>
  <si>
    <t>Context: Code and design smells, such as the coupling smells examined in this article, are widely studied. Existing empirical studies reveal gaps between the scientific theory and practice, not yet explained by the scientific literature. Only basic coupling smell detection approaches and metrics seem to have been transferred to practice so far. Objective: This article aims to study the current practitioner's understanding of coupling smells. Method: Based on grey literature sources containing practitioner views on coupling smells, we performed a Grounded Theory (GT) study. We used UML-based modeling to precisely encode our findings and performed a rigorous analysis of our codes and models. Results: Our results are defining factors of coupling smells, as well as smell impacts, trade-offs, relationships to other smells, relationships to practices and patterns, and fix options as perceived by practitioners. We further identified gaps in the understanding of coupling smells between science and practice, and derived opportunities and challenges for future scientific work. Conclusions: Five lessons are presented as opportunities and challenges for future research. Our results can help scientists to get a better understanding of practitioner concerns, and practitioners to get an overview of the current perception of other practitioners on coupling smells. © 2021 The Author(s)</t>
  </si>
  <si>
    <t>Don't run on fumes—Parametric gas bounds for smart contracts</t>
  </si>
  <si>
    <t>https://www.scopus.com/inward/record.uri?eid=2-s2.0-85101900327&amp;doi=10.1016%2fj.jss.2021.110923&amp;partnerID=40&amp;md5=d016918b3a9ab1859618d4b64a67bafe</t>
  </si>
  <si>
    <t>Gas is a measurement unit of the computational effort that it will take to execute every single replicated operation that takes part in the Ethereum blockchain platform. If a transaction exceeds the amount of gas allotted by the user (known as gas limit), an out-of-gas exception is raised and its execution is interrupted. One of the main open problems in the analysis of Ethereum smart contracts is the inference of sound bounds on their gas consumption. We present, to the best of our knowledge, the first static analysis that is able to infer sound parametric (i.e., non-constant) gas bounds for smart contracts. The inferred bounds can be parametric on the sizes of the input parameters for the functions, but also they can be parametric on the contract state, or blockchain data. Our gas analysis is developed at EVM bytecode level, in which Ethereum gas model is defined. Our analysis is implemented in a tool named GASTAP, Gas-Aware Smart contracT Analysis Platform, which takes as input a smart contract and automatically infers sound gas upper-bounds for its public functions. GASTAP has been applied over 318,093 functions fetched from the Ethereum blockchain, and succeeded to obtain gas bounds for 90.24% of them. © 2021 Elsevier Inc.</t>
  </si>
  <si>
    <t>A decentralized blockchain oriented framework for automated bug assignment</t>
  </si>
  <si>
    <t>https://www.scopus.com/inward/record.uri?eid=2-s2.0-85100457514&amp;doi=10.1016%2fj.infsof.2021.106540&amp;partnerID=40&amp;md5=5a2e5b006901e2ff3faa21e8b22cd876</t>
  </si>
  <si>
    <t>Context: In large software projects bug fixing is a time-bound, time-consuming, mind-numbing, and challenging task that requires a collaborative effort with multiple developers, separated geographically. Objective: The objective of this paper is to propose a decentralized automated bug assignment approach to improve the quality of bug assignments to minimize backlogs and overall bug fixing time. Method: To the best of our knowledge, the literature lacks in studies focusing on how to increase software developer's motivation for efficient bug resolution. It is a novel decentralized blockchain oriented, transparent auction-based bug assignment framework which uses incentive mechanism as reward and penalty backed by blockchain technology using smart contracts for developers motivation. The process allows individual developers to select bug reports, matching their preferences and schedule for which they shall we able to provide robust solutions with reduced overhead in cost and time of bug fixing. Results: Results of experimentation and surveys conclude that the proposed method is transparent and effective in bug assignment minimizing overall bug fixing time. The low cost of contract execution demonstrates that it can be used quantitatively and without ambiguity. Conclusion: The work presented is novel to improve (i) bug assignment (ii) allow individual developers to choose what they like to provide robust solutions (iii) handles two major issues of differentiating between active and inactive developers and confusion over the assignment of bugs (iv) will further reduce bug-fixing delays and will prevent reassignment problem. © 2021 Elsevier B.V.</t>
  </si>
  <si>
    <t>An Adaptive Search Budget Allocation Approach for Search-Based Test Case Generation</t>
  </si>
  <si>
    <t>https://www.scopus.com/inward/record.uri?eid=2-s2.0-85105719732&amp;doi=10.1145%2f3446199&amp;partnerID=40&amp;md5=faf7f2e3323927ba2c8051c7b35ec20d</t>
  </si>
  <si>
    <t>Search-based techniques have been successfully used to automate test case generation. Such approaches allocate a fixed search budget to generate test cases aiming at maximizing code coverage. The search budget plays a crucial role; due to the hugeness of the search space, the higher the assigned budget, the higher the expected coverage. Code components have different structural properties that may affect the ability of search-based techniques to achieve a high coverage level. Thus, allocating a fixed search budget for all the components is not recommended and a component-specific search budget should be preferred. However, deciding the budget to assign to a given component is not a trivial task. In this article, we introduce Budget Optimization for Testing (BOT), an approach to adaptively allocate the search budget to the classes under test. BOT requires information about the branch coverage that will be achieved on each class with a given search budget. Therefore, we also introduce BRANCHOS, an approach that predicts coverage in a budget-aware way. The results of our experiments show that (i) BRANCHOS can approximate the branch coverage in time with a low error, and (ii) BOT can significantly increase the coverage achieved by a test generation tool and the effectiveness of generated tests.  © 2021 ACM.</t>
  </si>
  <si>
    <t>Learning to recognize actionable static code warnings (is intrinsically easy)</t>
  </si>
  <si>
    <t>https://www.scopus.com/inward/record.uri?eid=2-s2.0-85104658664&amp;doi=10.1007%2fs10664-021-09948-6&amp;partnerID=40&amp;md5=8cc4f078ca8b06c359e35e9ad0831bc6</t>
  </si>
  <si>
    <t>Static code warning tools often generate warnings that programmers ignore. Such tools can be made more useful via data mining algorithms that select the “actionable” warnings; i.e. the warnings that are usually not ignored. In this paper, we look for actionable warnings within a sample of 5,675 actionable warnings seen in 31,058 static code warnings from FindBugs. We find that data mining algorithms can find actionable warnings with remarkable ease. Specifically, a range of data mining methods (deep learners, random forests, decision tree learners, and support vector machines) all achieved very good results (recalls and AUC(TRN, TPR) measures usually over 95% and false alarms usually under 5%). Given that all these learners succeeded so easily, it is appropriate to ask if there is something about this task that is inherently easy. We report that while our data sets have up to 58 raw features, those features can be approximated by less than two underlying dimensions. For such intrinsically simple data, many different kinds of learners can generate useful models with similar performance. Based on the above, we conclude that learning to recognize actionable static code warnings is easy, using a wide range of learning algorithms, since the underlying data is intrinsically simple. If we had to pick one particular learner for this task, we would suggest linear SVMs (since, at least in our sample, that learner ran relatively quickly and achieved the best median performance) and we would not recommend deep learning (since this data is intrinsically very simple). © 2021, The Author(s), under exclusive licence to Springer Science+Business Media, LLC, part of Springer Nature.</t>
  </si>
  <si>
    <t>From one to hundreds: multi-licensing in the JavaScript ecosystem</t>
  </si>
  <si>
    <t>https://www.scopus.com/inward/record.uri?eid=2-s2.0-85103349814&amp;doi=10.1007%2fs10664-020-09936-2&amp;partnerID=40&amp;md5=09768c93514460ddc1688d66e7618cc3</t>
  </si>
  <si>
    <t>Open source licenses create a legal framework that plays a crucial role in the widespread adoption of open source projects. Without a license, any source code available on the internet could not be openly (re)distributed. Although recent studies provide evidence that most popular open source projects have a license, developers might lack confidence or expertise when they need to combine software licenses, leading to a mistaken project license unification. This license usage is challenged by the high degree of reuse that occurs in the heart of modern software development practices, in which third-party libraries and frameworks are easily and quickly integrated into a software codebase. This scenario creates what we call “multi-licensed” projects, which happens when one project has components that are licensed under more than one license. Although these components exist at the file-level, they naturally impact licensing decisions at the project-level. In this paper, we conducted a mix-method study to shed some light on these questions. We started by parsing 1,426,263 (source code and non-source code) files available on 1,552 JavaScript projects, looking for license information. Among these projects, we observed that 947 projects (61%) employ more than one license. On average, there are 4.7 licenses per studied project (max: 256). Among the reasons for multi-licensing is to incorporate the source code of third-party libraries into the project’s codebase. When doing so, we observed that 373 of the multi-licensed projects introduced at least one license incompatibility issue. We also surveyed with 83 maintainers of these projects aimed to cross-validate our findings. We observed that 63% of the surveyed maintainers are not aware of the multi-licensing implications. For those that are aware, they adopt multiple licenses mostly to conform with third-party libraries’ licenses. © 2021, The Author(s), under exclusive licence to Springer Science+Business Media, LLC part of Springer Nature.</t>
  </si>
  <si>
    <t>Ensemble Effort Estimation using dynamic selection</t>
  </si>
  <si>
    <t>https://www.scopus.com/inward/record.uri?eid=2-s2.0-85100624983&amp;doi=10.1016%2fj.jss.2021.110904&amp;partnerID=40&amp;md5=3b1acf19ac0af039cd87445e810752d2</t>
  </si>
  <si>
    <t>The Software Effort Estimation (SEE) process has been approached in different ways in the literature, including models built from Machine Learning (ML). The combination of these models (Ensemble) is an important research topic in ML, and has lead to improvements in accuracy compared to individual models. This paper proposes heterogeneous and dynamic ensemble selection (DES) models, composed by a set of regressors dynamically selected by classifiers to estimate software development effort. In the training phase, a pool of regression algorithms is trained using training data and a validation data set to validate the models. Next, some classifiers are trained to identify the best regression model from the pool for each training instance. In the test phase each trained classifier is used to dynamically select a regressor model from the pool for predicting the effort for each test instance. The final prediction is given by the combination of the predictions of the regressors selected by the classifiers. An experimental analysis considering a relevant set of software effort estimation problems is reported. The experiments demonstrate that the proposed method outperforms individual regressors and some state of the art models of the literature. © 2021</t>
  </si>
  <si>
    <t>A Hybrid Approach to Formal Verification of Higher-Order Masked Arithmetic Programs</t>
  </si>
  <si>
    <t>https://www.scopus.com/inward/record.uri?eid=2-s2.0-85105754255&amp;doi=10.1145%2f3428015&amp;partnerID=40&amp;md5=6701db77e537f4cf52b96f0c4db7369d</t>
  </si>
  <si>
    <t>Side-channel attacks, which are capable of breaking secrecy via side-channel information, pose a growing threat to the implementation of cryptographic algorithms. Masking is an effective countermeasure against side-channel attacks by removing the statistical dependence between secrecy and power consumption via randomization. However, designing efficient and effective masked implementations turns out to be an error-prone task. Current techniques for verifying whether masked programs are secure are limited in their applicability and accuracy, especially when they are applied. To bridge this gap, in this article, we first propose a sound type system, equipped with an efficient type inference algorithm, for verifying masked arithmetic programs against higher-order attacks. We then give novel model-counting-based and pattern-matching-based methods that are able to precisely determine whether the potential leaky observable sets detected by the type system are genuine or simply spurious. We evaluate our approach on various implementations of arithmetic cryptographic programs. The experiments confirm that our approach outperforms the state-of-the-art baselines in terms of applicability, accuracy, and efficiency.  © 2021 ACM.</t>
  </si>
  <si>
    <t>The ORIS Tool: Quantitative Evaluation of Non-Markovian Systems</t>
  </si>
  <si>
    <t>https://www.scopus.com/inward/record.uri?eid=2-s2.0-85066989729&amp;doi=10.1109%2fTSE.2019.2917202&amp;partnerID=40&amp;md5=40e2c1b04107cbaea565a410dbfad3bc</t>
  </si>
  <si>
    <t>We present the next generation of ORIS, a toolbox for quantitative evaluation of concurrent models with non-Markovian timers. The tool shifts its focus from timed models to stochastic ones, it includes a new graphical user interface, new analysis methods and a Java Application Programming Interface (API). Models can be specified as Stochastic Time Petri Nets (STPNs) through the graphical editor, validated using an interactive token game, and analyzed through several techniques to compute instantaneous or cumulative rewards. STPNs can also be exported as Java code to conduct extensive parametric studies through the Java library, now distributed as open-source. A well-engineered software architecture allows the user to implement new features for STPNs, new modeling formalisms, and new analysis methods. The most distinctive features of ORIS include transient and steady-state analysis of STPNs modeling Markov Regenerative Processes (MRPs), and transient analysis of STPNs modeling generalized semi-Markov processes. ORIS also supports state-space analysis of Time Petri Nets (TPNs), simulation of STPNs, and standard analysis techniques for continuous-time Markov chains or MRPs with at most one non-exponential timer in each state. We illustrate the general workflow for the application of ORIS to the modeling and evaluation of non-functional requirements of software-intensive systems. © 1976-2012 IEEE.</t>
  </si>
  <si>
    <t>A privacy and security analysis of early-deployed COVID-19 contact tracing Android apps</t>
  </si>
  <si>
    <t>https://www.scopus.com/inward/record.uri?eid=2-s2.0-85103351291&amp;doi=10.1007%2fs10664-020-09934-4&amp;partnerID=40&amp;md5=403939245a17770c891a5dac9d2bf630</t>
  </si>
  <si>
    <t>As this article is being drafted, the SARS-CoV-2/COVID-19 pandemic is causing harm and disruption across the world. Many countries aimed at supporting their contact tracers with the use of digital contact tracing apps in order to manage and control the spread of the virus. Their idea is the automatic registration of meetings between smartphone owners for the quicker processing of infection chains. To date, there are many contact tracing apps that have already been launched and used in 2020. There has been a lot of speculations about the privacy and security aspects of these apps and their potential violation of data protection principles. Therefore, the developers of these apps are constantly criticized because of undermining users’ privacy, neglecting essential privacy and security requirements, and developing apps under time pressure without considering privacy- and security-by-design. In this study, we analyze the privacy and security performance of 28 contact tracing apps available on Android platform from various perspectives, including their code’s privileges, promises made in their privacy policies, and static and dynamic performances. Our methodology is based on the collection of various types of data concerning these 28 apps, namely permission requests, privacy policy texts, run-time resource accesses, and existing security vulnerabilities. Based on the analysis of these data, we quantify and assess the impact of these apps on users’ privacy. We aimed at providing a quick and systematic inspection of the earliest contact tracing apps that have been deployed on multiple continents. Our findings have revealed that the developers of these apps need to take more cautionary steps to ensure code quality and to address security and privacy vulnerabilities. They should more consciously follow legal requirements with respect to apps’ permission declarations, privacy principles, and privacy policy contents. © 2021, The Author(s).</t>
  </si>
  <si>
    <t>Self-Attention Networks for Code Search</t>
  </si>
  <si>
    <t>https://www.scopus.com/inward/record.uri?eid=2-s2.0-85100726176&amp;doi=10.1016%2fj.infsof.2021.106542&amp;partnerID=40&amp;md5=362114e3aa6e8c9821e7f86e9b9e704a</t>
  </si>
  <si>
    <t>Context: Developers tend to search and reuse code snippets from a large-scale codebase when they want to implement some functions that exist in the previous projects, which can enhance the efficiency of software development. Objective: As the first deep learning-based code search model, DeepCS outperforms prior models such as Sourcere and CodeHow. However, it utilizes two separate LSTM to represent code snippets and natural language descriptions respectively, which ignores semantic relations between code snippets and their descriptions. Consequently, the performance of DeepCS falls into the bottleneck, and thus our objective is to break this bottleneck. Method: We propose a self-attention joint representation learning model, named SAN-CS (Self-Attention Network for Code Search). Comparing with DeepCS, we directly utilize the self-attention network to construct our code search model. By a weighted average operation, self-attention networks can fully capture the contextual information of code snippets and their descriptions. We first utilize two individual self-attention networks to represent code snippets and their descriptions, respectively, and then we utilize the self-attention network to conduct an extra joint representation network for code snippets and their descriptions, which can build semantic relationships between code snippets and their descriptions. Therefore, SAN-CS can break the performance bottleneck of DeepCS. Results: We evaluate SAN-CS on the dataset shared by Gu et al. and choose two baseline models, DeepCS and CARLCS-CNN. Experimental results demonstrate that SAN-CS achieves significantly better performance than DeepCS and CARLCS-CNN. In addition, SAN-CS has better execution efficiency than DeepCS at the training and testing phase. Conclusion: This paper proposes a code search model, SAN-CS. It utilizes the self-attention network to perform the joint attention representations for code snippets and their descriptions, respectively. Experimental results verify the effectiveness and efficiency of SAN-CS. © 2021 Elsevier B.V.</t>
  </si>
  <si>
    <t>ProDSPL: Proactive self-adaptation based on Dynamic Software Product Lines</t>
  </si>
  <si>
    <t>https://www.scopus.com/inward/record.uri?eid=2-s2.0-85100049475&amp;doi=10.1016%2fj.jss.2021.110909&amp;partnerID=40&amp;md5=3354f9aa77347ede9e9f1441ed9cc2a2</t>
  </si>
  <si>
    <t>Dynamic Software Product Lines (DSPLs) are a well-accepted approach to self-adaptation at runtime. In the context of DSPLs, there are plenty of reactive approaches that apply countermeasures as soon as a context change happens. In this paper we propose a proactive approach, PRODSPL, that exploits an automatically learnt model of the system, anticipates future variations of the system and generates the best DSPL configuration that can lessen the negative impact of future events on the quality requirements of the system. Predicting the future fosters adaptations that are good for a longer time and therefore reduces the number of reconfigurations required, making the system more stable. PRODSPL formulates the problem of the generation of dynamic reconfigurations as a proactive controller over a prediction horizon, which includes a mapping of the valid configurations of the DSPL into linear constraints. Our approach is evaluated and compared with a reactive approach, DAGAME, also based on a DSPL, which uses a genetic algorithm to generate quasi-optimal feature model configurations at runtime. PRODSPL has been evaluated using a strategy mobile game and a set of randomly generated feature models. The evaluation shows that PRODSPL gives good results with regard to the quality of the configurations generated when it tries anticipate future events. Moreover, in doing so, PRODSPL enforces the system to make as few reconfigurations as possible. © 2021 Elsevier Inc.</t>
  </si>
  <si>
    <t>Adaptive distributed monitors of spatial properties for cyber–physical systems</t>
  </si>
  <si>
    <t>https://www.scopus.com/inward/record.uri?eid=2-s2.0-85099783289&amp;doi=10.1016%2fj.jss.2021.110908&amp;partnerID=40&amp;md5=00fcb1f21e35ed4e56355b0e97365eec</t>
  </si>
  <si>
    <t>Cyber–physical systems increasingly feature highly-distributed and mobile deployments of devices spread over large physical environments: in these contexts, it is generally very difficult to engineer trustworthy critical services, mostly because formal methods generally hardly scale with the number of involved devices, especially when faults, continuous changes, and dynamic topologies are the norm. To start addressing this problem, in this paper we devise a formally correct and self-adaptive implementation of distributed monitors for spatial properties. We start from the Spatial Logic of Closure Spaces, and provide a compositional translation that takes a formula and yields a distributed program that provides runtime verification of its validity. Such programs are expressed in terms of the field calculus, a recently emerged computational model that focusses on global-level outcomes instead of single-device behaviour, and expresses distributed computations by pure functions and the functional composition mechanism. By reusing previous results and tools of the field calculus, we prove correctness of the translation, self-stabilisation of the derived monitors, and empirically evaluate adaptivity of such monitors in a realistic smart city scenario of safe crowd monitoring and control. © 2021 Elsevier Inc.</t>
  </si>
  <si>
    <t>A deductive reasoning approach for database applications using verification conditions</t>
  </si>
  <si>
    <t>https://www.scopus.com/inward/record.uri?eid=2-s2.0-85099715879&amp;doi=10.1016%2fj.jss.2020.110903&amp;partnerID=40&amp;md5=37ff2ab876d16d9146b212fe81d97b25</t>
  </si>
  <si>
    <t>Deductive verification has gained paramount attention from both academia and industry. Although intensive research in this direction covers almost all mainstream languages, the research community has paid little attention to the verification of database applications. This paper proposes a comprehensive set of Verification Conditions (VCs) generation techniques from database programs, adapting Symbolic Execution, Conditional Normal Form, and Weakest Precondition. The validity checking of the generated VCs for a database program determines its correctness w.r.t. the annotated database properties. The developed prototype DBverify based on our theoretical foundation allows us to instantiate VC generation from PL/SQL codes, yielding to detailed performance analysis of the three approaches under different circumstances. With respect to the literature, the proposed approach shows its competence to support crucial SQL features (aggregate functions, nested queries, NULL values, and set operations) and the embedding of SQL codes within a host imperative language. For the chosen set of benchmark PL/SQL codes annotated with relevant properties of interest, our experiment shows that only 38% of procedures are correct, while 62% violate either all or part of the annotated properties. The primary cause for the latter case is mostly due to the acceptance of runtime inputs in SQL statements without proper checking. © 2021 Elsevier Inc.</t>
  </si>
  <si>
    <t>Spectrum-based multi-fault localization using Chaotic Genetic Algorithm</t>
  </si>
  <si>
    <t>https://www.scopus.com/inward/record.uri?eid=2-s2.0-85099593572&amp;doi=10.1016%2fj.infsof.2021.106512&amp;partnerID=40&amp;md5=e6cb357030711dd4b150538e1066c0fc</t>
  </si>
  <si>
    <t>Context: In the field of software engineering, the most complex and time consuming activity is fault-finding. Due to increasing size and complexity of software, there is a necessity of automated fault detection tool which can detect fault with minimal human intervention. A programmer spends a lot of time and effort on software fault localization. Various Spectrum Based Fault Localization (SBFL) techniques have already been developed to automate the fault localization in single-fault software. But, there is a scarcity of fault localization technique for multi-fault software. In our study, we have found that pure SBFL is not always sufficient for effective fault localization in multi-fault programs. Objective: To address the above challenge, we propose an automated framework using Chaos-based Genetic Algorithm for Multi-fault Localization (CGAML) based on SBFL technique. Methods: Traditional Genetic Algorithm (GA) sometimes stuck in local optima, and it takes more time to converge. Different chaos mapping functions have been applied to GA for better performance. We have used logistic mapping function to achieve chaotic sequence. The proposed technique CGAML first calculates the suspiciousness score for each program statement and then assigns ranks according to that score. The statements having smaller rank means there is a high probability of the statements to be faulty. Results: Five open-source benchmark programs are tested to evaluate the efficiency of CGAML technique. The experimental results show CGAML gives better results for both single-fault and multi-fault programs in comparison with existing spectrum-based fault localization techniques. Conclusion: EXAM metric is used to compare the performance of our proposed technique with other existing techniques. Smaller EXAM score denotes the higher accuracy of the technique. The proposed framework generates smaller EXAM score in comparison with other existing techniques. We found that, overall CGAML works on an average 8.5% better than GA for both single-fault and multi-fault software. © 2021 Elsevier B.V.</t>
  </si>
  <si>
    <t>Toward an Objective Measure of Developers' Cognitive Activities</t>
  </si>
  <si>
    <t>https://www.scopus.com/inward/record.uri?eid=2-s2.0-85105759540&amp;doi=10.1145%2f3434643&amp;partnerID=40&amp;md5=ab4914da5eabd2a98283d19a0b257038</t>
  </si>
  <si>
    <t>Understanding how developers carry out different computer science activities with objective measures can help to improve productivity and guide the use and development of supporting tools in software engineering. In this article, we present two controlled experiments involving 112 students to explore multiple computing activities (code comprehension, code review, and data structure manipulations) using three different objective measures including neuroimaging (functional near-infrared spectroscopy (fNIRS) and functional magnetic resonance imaging (fMRI)) and eye tracking. By examining code review and prose review using fMRI, we find that the neural representations of programming languages vs. natural languages are distinct. We can classify which task a participant is undertaking based solely on brain activity, and those task distinctions are modulated by expertise. We leverage insights from the psychological notion of spatial ability to decode the neural representations of several fundamental data structures and their manipulations using fMRI, fNIRS, and eye tracking. We examine list, array, tree, and mental rotation tasks and find that data structure and spatial operations use the same focal regions of the brain but to different degrees: they are related but distinct neural tasks. We demonstrate best practices and describe the implication and tradeoffs between fMRI, fNIRS, eye tracking, and self-reporting for software engineering research.  © 2021 ACM.</t>
  </si>
  <si>
    <t>Improving energy-efficiency by recommending Java collections</t>
  </si>
  <si>
    <t>https://www.scopus.com/inward/record.uri?eid=2-s2.0-85104277680&amp;doi=10.1007%2fs10664-021-09950-y&amp;partnerID=40&amp;md5=350fa13d2bfb69559e3eaaaeb6138f6b</t>
  </si>
  <si>
    <t>Over the last years, increasing attention has been given to creating energy-efficient software systems. However, developers still lack the knowledge and the tools to support them in that task. In this work, we explore our vision that non-specialists can build software that consumes less energy by alternating diversely-designed pieces of software without increasing the development complexity. To support our vision, we propose an approach for energy-aware development that combines the construction of application-independent energy profiles of Java collections and static analysis to produce an estimate of in which ways and how intensively a system employs these collections. We implement this approach in a tool named CT+ that works with both desktop and mobile Java systems and is capable of analyzing 39 different collection implementations of lists, maps, and sets. We applied CT+ to seventeen software systems: two mobile-based, twelve desktop-based, and three that can run in both environments. Our evaluation infrastructure involved a high-end server, two notebooks, three smartphones, and a tablet. Overall, 2295 recommendations were applied, achieving up to 16.34% reduction in energy consumption, usually changing a single line of code per recommendation. Even for a real-world, mature system such as Tomcat, CT+ could achieve a 4.12% reduction in energy consumption. Our results indicate that some widely used collections, e.g., ArrayList, HashMap, and Hashtable, are not energy- efficient and sometimes should be avoided when energy consumption is a major concern. © 2021, The Author(s), under exclusive licence to Springer Science+Business Media, LLC part of Springer Nature.</t>
  </si>
  <si>
    <t>Assisted requirements selection by clustering</t>
  </si>
  <si>
    <t>https://www.scopus.com/inward/record.uri?eid=2-s2.0-85096072265&amp;doi=10.1007%2fs00766-020-00341-1&amp;partnerID=40&amp;md5=ca30b02a99fe60e0ca7fa335bb5322a2</t>
  </si>
  <si>
    <t>Requirements selection is a decision-making process that enables project managers to focus on the deliverables that add most value to the project outcome. This task is performed to define which features or requirements will be developed in the next release. It is a complex multi-criteria decision process that has been focused by many research works, because a balance between business profits and investment is needed. The spectrum of prioritization techniques spans from simple and qualitative to elaborated analytic prioritization approaches that fall into the category of optimization algorithms. This work studies the combination of the qualitative MoSCoW method and cluster analysis for requirements selection. The feasibility of our methodology has been tested on three case studies (with 20, 50 and 100 requirements). In each of them, the requirements have been clustered, and then the clustering configurations found have been evaluated using internal validation measures for the compactness, connectivity and separability of the clusters. The experimental results show the validity of clustering strategies for the identification of the core set of requirements for the software product, being the number of categories proposed by MoSCoW a good starting point in requirements prioritization and negotiation. © 2020, Springer-Verlag London Ltd., part of Springer Nature.</t>
  </si>
  <si>
    <t>How Should i Improve the UI of My App?: A Study of User Reviews of Popular Apps in the Google Play</t>
  </si>
  <si>
    <t>https://www.scopus.com/inward/record.uri?eid=2-s2.0-85105749854&amp;doi=10.1145%2f3447808&amp;partnerID=40&amp;md5=5a5c27ad29b54bd48587b13d8c9e8e46</t>
  </si>
  <si>
    <t>UI (User Interface) is an essential factor influencing users' perception of an app. However, it is hard for even professional designers to determine if the UI is good or not for end-users. Users' feedback (e.g., user reviews in the Google Play) provides a way for app owners to understand how the users perceive the UI. In this article, we conduct an in-depth empirical study to analyze the UI issues of mobile apps. In particular, we analyze more than 3M UI-related reviews from 22,199 top free-to-download apps and 9,380 top non-free apps in the Google Play Store. By comparing the rating of UI-related reviews and other reviews of an app, we observe that UI-related reviews have lower ratings than other reviews. By manually analyzing a random sample of 1,447 UI-related reviews with a 95% confidence level and a 5% interval, we identify 17 UI-related issues types that belong to four categories (i.e., "Appearance,""Interaction,""Experience,"and "Others"). In these issue types, we find "Generic Review"is the most occurring one. "Comparative Review"and "Advertisement"are the most negative two UI issue types. Faced with these UI issues, we explore the patterns of interaction between app owners and users. We identify eight patterns of how app owners dialogue with users about UI issues by the review-response mechanism. We find "Apology or Appreciation"and "Information Request"are the most two frequent patterns. We find updating UI timely according to feedback is essential to satisfy users. Besides, app owners could also fix UI issues without updating UI, especially for issue types belonging to "Interaction"category. Our findings show that there exists a positive impact if app owners could actively interact with users to improve UI quality and boost users' satisfactoriness about the UIs.  © 2021 ACM.</t>
  </si>
  <si>
    <t>A Large Scale Study of Long-Time Contributor Prediction for GitHub Projects</t>
  </si>
  <si>
    <t>https://www.scopus.com/inward/record.uri?eid=2-s2.0-85067069426&amp;doi=10.1109%2fTSE.2019.2918536&amp;partnerID=40&amp;md5=a2151994a7598589135bd21ee5ac5251</t>
  </si>
  <si>
    <t>The continuous contributions made by long time contributors (LTCs) are a key factor enabling open source software (OSS) projects to be successful and survival. We study Github as it has a large number of OSS projects and millions of contributors, which enables the study of the transition from newcomers to LTCs. In this paper, we investigate whether we can effectively predict newcomers in OSS projects to be LTCs based on their activity data that is collected from Github. We collect Github data from GHTorrent, a mirror of Github data. We select the most popular 917 projects, which contain 75,046 contributors. We determine a developer as a LTC of a project if the time interval between his/her first and last commit in the project is larger than a certain time TT. In our experiment, we use three different settings on the time interval: 1, 2, and 3 years. There are 9,238, 3,968, and 1,577 contributors who become LTCs of a project in three settings of time interval, respectively. To build a prediction model, we extract many features from the activities of developers on Github, which group into five dimensions: developer profile, repository profile, developer monthly activity, repository monthly activity, and collaboration network. We apply several classifiers including naive Bayes, SVM, decision tree, kNN and random forest. We find that random forest classifier achieves the best performance with AUCs of more than 0.75 in all three settings of time interval for LTCs. We also investigate the most important features that differentiate newcomers who become LTCs from newcomers who stay in the projects for a short time. We find that the number of followers is the most important feature in all three settings of the time interval studied. We also find that the programming language and the average number of commits contributed by other developers when a newcomer joins a project also belong to the top 10 most important features in all three settings of time interval for LTCs. Finally, we provide several implications for action based on our analysis results to help OSS projects retain newcomers. © 1976-2012 IEEE.</t>
  </si>
  <si>
    <t>Alignment and granularity of requirements and architecture in agile development: A functional perspective</t>
  </si>
  <si>
    <t>https://www.scopus.com/inward/record.uri?eid=2-s2.0-85100409068&amp;doi=10.1016%2fj.infsof.2021.106535&amp;partnerID=40&amp;md5=8cb5a2dcde097496733ca73848578725</t>
  </si>
  <si>
    <t>Context: Requirements engineering and software architecture are tightly linked disciplines. The Twin Peaks model suggests that requirements and architectural components should stay aligned while the system is designed and as the level of detail increases. Unfortunately, this is hardly the case in practical settings. Objective: We surmise that a reason for the absence of conjoint evolution is that existing models, such as the Twin Peaks, do not provide concrete guidance for practitioners. We propose the Requirements Engineering for Software Architecture (RE4SA) model to assist in analyzing the alignment and the granularity of functional requirements and architectural components. Methods: After detailing the RE4SA model in notation-independent terms, we propose a concrete instance, called RE4SA-Agile, that connects common artifacts in agile development, such as user stories and features. We introduce metrics that measure the alignment between the requirements and architecture, and we define granularity smells to pinpoint situation in which the granularity of one high-level requirement or high-level component is not uniform with the norm. We show two applications of RE4SA-Agile, including the use of the metrics, to real-world case studies. Results: Our applications of RE4SA-Agile, which were discussed with representatives from the development teams, prove to be able to pinpoint problematic situations regarding the relationship between functional requirements and architecture. Conclusion: RE4SA and its metrics can be seen as a first attempt to provide a concrete approach for supporting the application of the Twin Peaks model. We expect future research to apply our metrics to additional cases and to provide variants for RE4SA that support different concrete notations, and extend the perspective beyond the functional perspective of this research, similar to what we did with RE4SA-Agile in this paper. © 2021 The Author(s)</t>
  </si>
  <si>
    <t>Automatic API Usage Scenario Documentation from Technical Q&amp;A Sites</t>
  </si>
  <si>
    <t>https://www.scopus.com/inward/record.uri?eid=2-s2.0-85105705200&amp;doi=10.1145%2f3439769&amp;partnerID=40&amp;md5=6d954767e952c73c6ecf28b4474e6ee8</t>
  </si>
  <si>
    <t>The online technical Q&amp;A site Stack Overflow (SO) is popular among developers to support their coding and diverse development needs. To address shortcomings in API official documentation resources, several research works have thus focused on augmenting official API documentation with insights (e.g., code examples) from SO. The techniques propose to add code examples/insights about APIs into its official documentation. Recently, surveys of software developers find that developers in SO consider the combination of code examples and reviews about APIs as a form of API documentation, and that they consider such a combination to be more useful than official API documentation when the official resources can be incomplete, ambiguous, incorrect, and outdated. Reviews are opinionated sentences with positive/negative sentiments. However, we are aware of no previous research that attempts to automatically produce API documentation from SO by considering both API code examples and reviews. In this article, we present two novel algorithms that can be used to automatically produce API documentation from SO by combining code examples and reviews towards those examples. The first algorithm is called statistical documentation, which shows the distribution of positivity and negativity around the code examples of an API using different metrics (e.g., star ratings). The second algorithm is called concept-based documentation, which clusters similar and conceptually relevant usage scenarios. An API usage scenario contains a code example, a textual description of the underlying task addressed by the code example, and the reviews (i.e., opinions with positive and negative sentiments) from other developers towards the code example. We deployed the algorithms in Opiner, a web-based platform to aggregate information about APIs from online forums. We evaluated the algorithms by mining all Java JSON-based posts in SO and by conducting three user studies based on produced documentation from the posts. The first study is a survey, where we asked the participants to compare our proposed algorithms against a Javadoc-syle documentation format (called as Type-based documentation in Opiner). The participants were asked to compare along four development scenarios (e.g., selection, documentation). The participants preferred our proposed two algorithms over type-based documentation. In our second user study, we asked the participants to complete four coding tasks using Opiner and the API official and informal documentation resources. The participants were more effective and accurate while using Opiner. In a subsequent survey, more than 80% of participants asked the Opiner documentation platform to be integrated into the formal API documentation to complement and improve the API official documentation.  © 2021 ACM.</t>
  </si>
  <si>
    <t>Architecting Internet of Things Systems with Blockchain</t>
  </si>
  <si>
    <t>https://www.scopus.com/inward/record.uri?eid=2-s2.0-85105753279&amp;doi=10.1145%2f3442412&amp;partnerID=40&amp;md5=d7eb1b6b8e59a6e00937b06092f1e175</t>
  </si>
  <si>
    <t>Blockchain offers a distributed ledger to record data collected from Internet of Thing (IoT) devices as immutable and tamper-proof transactions and securely shared among authorized participants in a Peer-to-Peer (P2P) network. Despite the growing interest in using blockchain for securing IoT systems, there is a general lack of systematic research and comprehensive review of the design issues on the integration of blockchain and IoT from the software architecture perspective. This article presents a catalog of architectural tactics for the design of IoT systems supported by blockchain as a result of a Systematic Literature Review (SLR) on IoT and blockchain to extract the commonly reported quality attributes, design decisions, and relevant architectural tactics for the architectural design of this category of systems. Our findings are threefold:&lt;?brk?&gt; (i) identification of security, scalability, performance, and interoperability as the commonly reported quality attributes; (ii) a catalog of twelve architectural tactics for the design of IoT systems supported by blockchain; and (iii) gaps in research that include tradeoffs among quality attributes and identified tactics. These tactics might provide architects and designers with different options when searching for an optimal architectural design that meets the quality attributes of interest and constraints of a system.  © 2021 ACM.</t>
  </si>
  <si>
    <t>Controlled experimentation in continuous experimentation: Knowledge and challenges</t>
  </si>
  <si>
    <t>https://www.scopus.com/inward/record.uri?eid=2-s2.0-85101342705&amp;doi=10.1016%2fj.infsof.2021.106551&amp;partnerID=40&amp;md5=5f28618bdd7737562eddf3943a64961c</t>
  </si>
  <si>
    <t>Context: Continuous experimentation and A/B testing is an established industry practice that has been researched for more than 10 years. Our aim is to synthesize the conducted research. Objective: We wanted to find the core constituents of a framework for continuous experimentation and the solutions that are applied within the field. Finally, we were interested in the challenges and benefits reported of continuous experimentation. Methods: We applied forward snowballing on a known set of papers and identified a total of 128 relevant papers. Based on this set of papers we performed two qualitative narrative syntheses and a thematic synthesis to answer the research questions. Results: The framework constituents for continuous experimentation include experimentation processes as well as supportive technical and organizational infrastructure. The solutions found in the literature were synthesized to nine themes, e.g. experiment design, automated experiments, or metric specification. Concerning the challenges of continuous experimentation, the analysis identified cultural, organizational, business, technical, statistical, ethical, and domain-specific challenges. Further, the study concludes that the benefits of experimentation are mostly implicit in the studies. Conclusion: The research on continuous experimentation has yielded a large body of knowledge on experimentation. The synthesis of published research presented within include recommended infrastructure and experimentation process models, guidelines to mitigate the identified challenges, and what problems the various published solutions solve. © 2021 The Authors</t>
  </si>
  <si>
    <t>Revisiting the VCCFinder approach for the identification of vulnerability-contributing commits</t>
  </si>
  <si>
    <t>https://www.scopus.com/inward/record.uri?eid=2-s2.0-85103545411&amp;doi=10.1007%2fs10664-021-09944-w&amp;partnerID=40&amp;md5=6be227bcdc78f3396a907169363b1f17</t>
  </si>
  <si>
    <t>Detecting vulnerabilities in software is a constant race between development teams and potential attackers. While many static and dynamic approaches have focused on regularly analyzing the software in its entirety, a recent research direction has focused on the analysis of changes that are applied to the code. VCCFinder is a seminal approach in the literature that builds on machine learning to automatically detect whether an incoming commit will introduce some vulnerabilities. Given the influence of VCCFinder in the literature, we undertake an investigation into its performance as a state-of-the-art system. To that end, we propose to attempt a replication study on the VCCFinder supervised learning approach. The insights of our failure to replicate the results reported in the original publication informed the design of a new approach to identify vulnerability-contributing commits based on a semi-supervised learning technique with an alternate feature set. We provide all artefacts and a clear description of this approach as a new reproducible baseline for advancing research on machine learning-based identification of vulnerability-introducing commits. © 2021, The Author(s).</t>
  </si>
  <si>
    <t>Efilter: An effective fault localization based on information entropy with unlabelled test cases</t>
  </si>
  <si>
    <t>https://www.scopus.com/inward/record.uri?eid=2-s2.0-85101029460&amp;doi=10.1016%2fj.infsof.2021.106543&amp;partnerID=40&amp;md5=1d298b3ce5ee419a9df63f3349df89c7</t>
  </si>
  <si>
    <t>Context: Automatic fault localization is essential to intelligent software system. Most fault localization techniques assume the test oracle is perfect before debugging, which is hard to exist in practice. In fact, the test suite would contain a number of unlabelled test cases which have been proved to be useful in fault localization. However, due to the execution diversity, not all unlabelled test cases are suitable for fault localization. Selecting inappropriate unlabelled test cases can even weaken the fault localization efficiency. Objective: To solve the problem of filtering unlabelled test cases, this work aims to construct a feasible framework to select suitable unlabelled test cases for better fault localization. Method: To address this issue, an entropy-based framework Efilter is constructed to filter unlabelled test cases. In Efilter, a Statement-based entropy and Testsuite-based entropy are constructed to measure the localization uncertainty of given test suite. The unlabelled test case with less Statement-based entropy or Testsuite-based entropy compared with its threshold would be selected. Further, the feature integration strategies for both Statement-based entropy and Testsuite-based entropy are given to calculate the suspiciousness of statements. Results: The Efilter efficiency is evaluated across 6 open-source programs and 3 spectrum-based fault localizations. The results reveal that Efilter can improve fault localization efficiency by 18.8% and 16.5% with the Statement-based entropy and the Testsuite-based entropy respectively compared with the strategy without Efilter from the perspective of EXAM score on average. Conclusion: Our results indicate that the Efilter with both the Statement-based entropy and the Testsuite-based entropy can improve the fault localization in the scenario lack of test oracles, serving as an enhancement for fault localization in practice. © 2021 Elsevier B.V.</t>
  </si>
  <si>
    <t>Lags in the release, adoption, and propagation of npm vulnerability fixes</t>
  </si>
  <si>
    <t>https://www.scopus.com/inward/record.uri?eid=2-s2.0-85103908123&amp;doi=10.1007%2fs10664-021-09951-x&amp;partnerID=40&amp;md5=6a96eba1b157a8c68c728bfae1fa65dd</t>
  </si>
  <si>
    <t>Security vulnerability in third-party dependencies is a growing concern not only for developers of the affected software, but for the risks it poses to an entire software ecosystem, e.g., Heartbleed vulnerability. Recent studies show that developers are slow to respond to the threat of vulnerability, sometimes taking four to eleven months to act. To ensure quick adoption and propagation of a release that contains the fix (fixing release), we conduct an empirical investigation to identify lags that may occur between the vulnerable release and its fixing release (package-side fixing release). Through a preliminary study of 231 package-side fixing release of npm projects on GitHub, we observe that a fixing release is rarely released on its own, with up to 85.72% of the bundled commits being unrelated to a fix. We then compare the package-side fixing release with changes on a client-side (client-side fixing release). Through an empirical study of the adoption and propagation tendencies of 1,290 package-side fixing releases that impact throughout a network of 1,553,325 releases of npm packages, we find that stale clients require additional migration effort, even if the package-side fixing release was quick (i.e., package-side fixing releasetypeSpatch). Furthermore, we show the influence of factors such as the branch that the package-side fixing release lands on and the severity of vulnerability on its propagation. In addition to these lags we identify and characterize, this paper lays the groundwork for future research on how to mitigate propagation lags in an ecosystem. © 2021, The Author(s).</t>
  </si>
  <si>
    <t>Transforming abstract to concrete repairs with a generative approach of repair values</t>
  </si>
  <si>
    <t>https://www.scopus.com/inward/record.uri?eid=2-s2.0-85100545212&amp;doi=10.1016%2fj.jss.2020.110889&amp;partnerID=40&amp;md5=2135d2c2b5c72f9ae265f97f8386110a</t>
  </si>
  <si>
    <t>Software models, often comprise of interconnected diagrams, change continuously, and developers often fail in keeping these diagrams consistent. Detecting inconsistencies quickly and efficiently is state of the art. However, repairing them is not trivial, because there are typically multiple model elements that need to be repaired, leading to an exponentially growing space of combinations of repair choices. Despite extensive research on consistency checking, existing approaches either provide abstract repairs only (i.e., identifying the model element but failing to describe the change), which is not satisfactory. This paper presents a novel approach that provides concrete repair choices based on values from the inconsistent models. Thus, our approach first retrieves repair values from the model, turn them to repair choices, and groups them based on their effects. This grouping lets our approach explore the repair space in its entirety, providing quick example-like feedback for all possible repairs. Our approach and its tool implementation have been empirically assessed on 10 case studies from industry, academia, and GitHub to demonstrate its feasibility and scalability. A comparison with three versioned models shows that our approach identifies useful repair values that developers have chosen. © 2021 Elsevier Inc.</t>
  </si>
  <si>
    <t>Are datasets for information retrieval-based bug localization techniques trustworthy?: Impact analysis of bug types on IRBL</t>
  </si>
  <si>
    <t>https://www.scopus.com/inward/record.uri?eid=2-s2.0-85103346527&amp;doi=10.1007%2fs10664-021-09946-8&amp;partnerID=40&amp;md5=e2c1142cb00946a184cb330b189d3827</t>
  </si>
  <si>
    <t>Various evaluation datasets are used to evaluate the performance of information retrieval-based bug localization (IRBL) techniques. To accurately evaluate the IRBL and furthermore improve the performance, it is strongly required to analyze the validity of these datasets in advance. To this end, we surveyed 50 previous studies, collected 41,754 bug reports, and found out critical problems that affect the validity of results of performance evaluation. They are in both the ground truth and the search space. These problems arise from using different bug types without clearly distinguishing them. We divided the bugs into production- and test-related bugs. Based on this distinction, we investigate and analyze the impact of the bug type on IRBL performance evaluation. Approximately 18.6% of the bug reports were linked to non-buggy files as the ground truth. Up to 58.5% of the source files in the search space introduced noise into the localization of a specific bug type. From the experiments, we validated that the average precision changed in approximately 90% of the bug reports linked with an incorrect ground truth; we determined that specifying a suitable search space changed the average precision in at least half of the bug reports. Further, we showed that these problems can alter the relative ranks of the IRBL techniques. Our large-scale analysis demonstrated that a significant amount of noise occurs, which can compromise the evaluation results. An important finding of this study is that it is essential to consider the bug types to improve the accuracy of the performance evaluation. © 2021, The Author(s), under exclusive licence to Springer Science+Business Media, LLC part of Springer Nature.</t>
  </si>
  <si>
    <t>Predicting Performance Anomalies in Software Systems at Run-time</t>
  </si>
  <si>
    <t>https://www.scopus.com/inward/record.uri?eid=2-s2.0-85105728506&amp;doi=10.1145%2f3440757&amp;partnerID=40&amp;md5=06cbffcd2ba26f2dc8baee3443e49fb1</t>
  </si>
  <si>
    <t>High performance is a critical factor to achieve and maintain the success of a software system. Performance anomalies represent the performance degradation issues (e.g., slowing down in system response times) of software systems at run-time. Performance anomalies can cause a dramatically negative impact on users' satisfaction. Prior studies propose different approaches to detect anomalies by analyzing execution logs and resource utilization metrics after the anomalies have happened. However, the prior detection approaches cannot predict the anomalies ahead of time; such limitation causes an inevitable delay in taking corrective actions to prevent performance anomalies from happening. We propose an approach that can predict performance anomalies in software systems and raise anomaly warnings in advance. Our approach uses a Long-Short Term Memory neural network to capture the normal behaviors of a software system. Then, our approach predicts performance anomalies by identifying the early deviations from the captured normal system behaviors. We conduct extensive experiments to evaluate our approach using two real-world software systems (i.e., Elasticsearch and Hadoop). We compare the performance of our approach with two baselines. The first baseline is one state-to-the-art baseline called Unsupervised Behavior Learning. The second baseline predicts performance anomalies by checking if the resource utilization exceeds pre-defined thresholds. Our results show that our approach can predict various performance anomalies with high precision (i.e., 97-100%) and recall (i.e., 80-100%), while the baselines achieve 25-97% precision and 93-100% recall. For a range of performance anomalies, our approach can achieve sufficient lead times that vary from 20 to 1,403 s (i.e., 23.4 min). We also demonstrate the ability of our approach to predict the performance anomalies that are caused by real-world performance bugs. For predicting performance anomalies that are caused by real-world performance bugs, our approach achieves 95-100% precision and 87-100% recall, while the baselines achieve 49-83% precision and 100% recall. The obtained results show that our approach outperforms the existing anomaly prediction approaches and is able to predict performance anomalies in real-world systems.  © 2021 ACM.</t>
  </si>
  <si>
    <t>Product-line assurance cases from contract-based design</t>
  </si>
  <si>
    <t>https://www.scopus.com/inward/record.uri?eid=2-s2.0-85102065578&amp;doi=10.1016%2fj.jss.2021.110922&amp;partnerID=40&amp;md5=8b8f19c9432ac085e9198f0d5ebeed3f</t>
  </si>
  <si>
    <t>Assurance cases are used to argue in a structured, and evidence-supported way, that a property such as safety or security is satisfied by a system. In some domains however, instead of single systems, product lines with many system-variants are engineered, to satisfy the needs of different customers. In such context, single-system methods for assurance-case creation suffer from scalability issues because the underlying assumption is that the evidence and arguments can be created per system variant. This paper presents a novel method for product-line assurance-case creation where all the arguments and the evidence are created without analyzing each system variant. Consequently, the effort to create an assurance case scales with the complexity of system variants, instead with their number. The method is based on a contract-based design framework for cyber–physical systems, which is extended to define the conditions under which all system variants satisfy a particular property. These conditions are used to define an assurance-case pattern, which can be instantiated for arbitrary product lines. Moreover, the defined pattern is modular to enable step-wise assurance-case creation. Finally, an exploratory case study is performed on a real product-line from the heavy-vehicle manufacturer SCANIA to evaluate the applicability of the presented method. © 2021 Elsevier Inc.</t>
  </si>
  <si>
    <t>Today Was a Good Day: The Daily Life of Software Developers</t>
  </si>
  <si>
    <t>https://www.scopus.com/inward/record.uri?eid=2-s2.0-85105993298&amp;doi=10.1109%2fTSE.2019.2904957&amp;partnerID=40&amp;md5=ec6b1b6d3691fcd109debbaf3f76aabe</t>
  </si>
  <si>
    <t>What is a good workday for a software developer? What is a typical workday? We seek to answer these two questions to learn how to make good days typical. Concretely, answering these questions will help to optimize development processes and select tools that increase job satisfaction and productivity. Our work adds to a large body of research on how software developers spend their time. We report the results from 5,971 responses of professional developers at Microsoft, who reflected about what made their workdays good and typical, and self-reported about how they spent their time on various activities at work. We developed conceptual frameworks to help define and characterize developer workdays from two new perspectives: good and typical. Our analysis confirms some findings in previous work, including the fact that developers actually spend little time on development and developers' aversion for meetings and interruptions. It also discovered new findings, such as that only 1.7 percent of survey responses mentioned emails as a reason for a bad workday, and that meetings and interruptions are only unproductive during development phases; during phases of planning, specification and release, they are common and constructive. One key finding is the importance of agency, developers' control over their workday and whether it goes as planned or is disrupted by external factors. We present actionable recommendations for researchers and managers to prioritize process and tool improvements that make good workdays typical. For instance, in light of our finding on the importance of agency, we recommend that, where possible, managers empower developers to choose their tools and tasks.  © 1976-2012 IEEE.</t>
  </si>
  <si>
    <t>Flair: efficient analysis of Android inter-component vulnerabilities in response to incremental changes</t>
  </si>
  <si>
    <t>https://www.scopus.com/inward/record.uri?eid=2-s2.0-85104245756&amp;doi=10.1007%2fs10664-020-09932-6&amp;partnerID=40&amp;md5=e3df495b32cbab44815396d175abd00e</t>
  </si>
  <si>
    <t>Inter-component communication (ICC) among Android apps is shown to be the source of many security vulnerabilities. Prior research has developed compositional analyses to detect the existence of ICC vulnerabilities in a set of installed apps. However, they all lack the ability to efficiently respond to incremental system changes—such as adding/removing apps. Every time the system changes, the entire analysis has to be repeated, making them too expensive for practical use, given the frequency with which apps are updated, installed, and removed on a typical Android device. This paper presents a novel technique, dubbed FLAIR, for efficient, yet formally precise, security analysis of Android apps in response to incremental system changes. Leveraging the fact that the changes are likely to impact only a small fraction of the prior analysis results, FLAIR recomputes the analysis only where required, thereby greatly improving analysis performance without sacrificing the soundness and completeness thereof. Our experimental results using numerous collections of real-world apps corroborate that FLAIR can provide an order of magnitude speedup over prior techniques. © 2021, The Author(s), under exclusive licence to Springer Science+Business Media, LLC part of Springer Nature.</t>
  </si>
  <si>
    <t>Special Issue on Software and Systems Reuse in the Big Data Era</t>
  </si>
  <si>
    <t>https://www.scopus.com/inward/record.uri?eid=2-s2.0-85101408107&amp;doi=10.1016%2fj.jss.2021.110921&amp;partnerID=40&amp;md5=35c5c45165922df9741e05fd2d42f538</t>
  </si>
  <si>
    <t>An automated framework for the extraction of semantic legal metadata from legal texts</t>
  </si>
  <si>
    <t>https://www.scopus.com/inward/record.uri?eid=2-s2.0-85103358068&amp;doi=10.1007%2fs10664-020-09933-5&amp;partnerID=40&amp;md5=946d94d2500c55625e906cdd9b83f46d</t>
  </si>
  <si>
    <t>Semantic legal metadata provides information that helps with understanding and interpreting legal provisions. Such metadata is therefore important for the systematic analysis of legal requirements. However, manually enhancing a large legal corpus with semantic metadata is prohibitively expensive. Our work is motivated by two observations: (1) the existing requirements engineering (RE) literature does not provide a harmonized view on the semantic metadata types that are useful for legal requirements analysis; (2) automated support for the extraction of semantic legal metadata is scarce, and it does not exploit the full potential of artificial intelligence technologies, notably natural language processing (NLP) and machine learning (ML). Our objective is to take steps toward overcoming these limitations. To do so, we review and reconcile the semantic legal metadata types proposed in the RE literature. Subsequently, we devise an automated extraction approach for the identified metadata types using NLP and ML. We evaluate our approach through two case studies over the Luxembourgish legislation. Our results indicate a high accuracy in the generation of metadata annotations. In particular, in the two case studies, we were able to obtain precision scores of 97,2% and 82,4%, and recall scores of 94,9% and 92,4%. © 2021, The Author(s), under exclusive licence to Springer Science+Business Media, LLC part of Springer Nature.</t>
  </si>
  <si>
    <t>Code smell detection by deep direct-learning and transfer-learning</t>
  </si>
  <si>
    <t>https://www.scopus.com/inward/record.uri?eid=2-s2.0-85102119719&amp;doi=10.1016%2fj.jss.2021.110936&amp;partnerID=40&amp;md5=802a1c364cae9feb102101198284bab7</t>
  </si>
  <si>
    <t>Context: An excessive number of code smells make a software system hard to evolve and maintain. Machine learning methods, in addition to metric-based and heuristic-based methods, have been recently applied to detect code smells; however, current methods are considered far from mature. Objective: First, explore the feasibility of applying deep learning models to detect smells without extensive feature engineering. Second, investigate the possibility of applying transfer-learning in the context of detecting code smells. Methods: We train smell detection models based on Convolution Neural Networks and Recurrent Neural Networks as their principal hidden layers along with autoencoder models. For the first objective, we perform training and evaluation on C# samples, whereas for the second objective, we train the models from C# code and evaluate the models over Java code samples and vice-versa. Results: We find it feasible to detect smells using deep learning methods though the models’ performance is smell-specific. Our experiments show that transfer-learning is definitely feasible for implementation smells with performance comparable to that of direct-learning. This work opens up a new paradigm to detect code smells by transfer-learning especially for the programming languages where the comprehensive code smell detection tools are not available. © 2021 Elsevier Inc.</t>
  </si>
  <si>
    <t>Requirements Framing Affects Design Creativity</t>
  </si>
  <si>
    <t>https://www.scopus.com/inward/record.uri?eid=2-s2.0-85106149738&amp;doi=10.1109%2fTSE.2019.2909033&amp;partnerID=40&amp;md5=005fd37edb2b0f50d94e1ec7e894aa81</t>
  </si>
  <si>
    <t>Design creativity, the originality and practicality of a solution concept, is critical for the success of many software projects. However, little research has investigated the relationship between the way desiderata are presented and design creativity. This study therefore investigates the impact of presenting desiderata as ideas, requirements or prioritized requirements on design creativity. Two between-subjects randomized controlled experiments were conducted with 42 and 34 participants. Participants were asked to create design concepts from a list of desiderata. Participants who received desiderata framed as requirements or prioritized requirements created designs that are, on average, less original but more practical than the designs created by participants who received desiderata framed as ideas. This suggests that more formal, structured presentations of desiderata are less appropriate where more innovative solutions are desired. The results also show that design performance is highly susceptible to minor changes in the vernacular used to communicate desiderata.  © 1976-2012 IEEE.</t>
  </si>
  <si>
    <t>Developing Cost-Effective Blockchain-Powered Applications: A Case Study of the Gas Usage of Smart Contract Transactions in the Ethereum Blockchain Platform</t>
  </si>
  <si>
    <t>https://www.scopus.com/inward/record.uri?eid=2-s2.0-85105717964&amp;doi=10.1145%2f3431726&amp;partnerID=40&amp;md5=40ac2326a0424b76bb9bff017fea0eeb</t>
  </si>
  <si>
    <t>Ethereum is a blockchain platform that hosts and executes smart contracts. Executing a function of a smart contract burns a certain amount of gas units (a.k.a., gas usage). The total gas usage depends on how much computing power is necessary to carry out the execution of the function. Ethereum follows a free-market policy for deciding the transaction fee for executing a transaction. More specifically, transaction issuers choose how much they are willing to pay for each unit of gas (a.k.a., gas price). The final transaction fee corresponds to the gas price times the gas usage. Miners process transactions to gain mining rewards, which come directly from these transaction fees. The flexibility and the inherent complexity of the gas system pose challenges to the development of blockchain-powered applications. Developers of blockchain-powered applications need to translate requests received in the frontend of their application into one or more smart contract transactions. Yet, it is unclear how developers should set the gas parameters of these transactions given that (i) miners are free to prioritize transactions whichever way they wish and (ii) the gas usage of a contract transaction is only known after the transaction is processed and included in a new block. In this article, we analyze the gas usage of Ethereum transactions that were processed between Oct. 2017 and Feb. 2019 (the Byzantium era). We discover that (i) most miners prioritize transactions based on their gas price only, (ii) 25% of the functions that received at least 10 transactions have an unstable gas usage (coefficient of variation = 19%), and (iii) a simple prediction model that operates on the recent gas usage of a function achieves an R-Squared of 0.76 and a median absolute percentage error of 3.3%. We conclude that (i) blockchain-powered application developers should be aware that transaction prioritization in Ethereum is frequently done based solely on the gas price of transactions (e.g., a higher transaction fee does not necessarily imply a higher transaction priority) and act accordingly and (ii) blockchain-powered application developers can leverage gas usage prediction models similar to ours to make more informed decisions to set the gas price of their transactions. Lastly, based on our findings, we list and discuss promising avenues for future research.  © 2021 ACM.</t>
  </si>
  <si>
    <t>IntDroid: Android Malware Detection Based on API Intimacy Analysis</t>
  </si>
  <si>
    <t>https://www.scopus.com/inward/record.uri?eid=2-s2.0-85105741673&amp;doi=10.1145%2f3442588&amp;partnerID=40&amp;md5=414d1b2de80007dd4d4794434dc5d216</t>
  </si>
  <si>
    <t>Android, the most popular mobile operating system, has attracted millions of users around the world. Meanwhile, the number of new Android malware instances has grown exponentially in recent years. On the one hand, existing Android malware detection systems have shown that distilling the program semantics into a graph representation and detecting malicious programs by conducting graph matching are able to achieve high accuracy on detecting Android malware. However, these traditional graph-based approaches always perform expensive program analysis and suffer from low scalability on malware detection. On the other hand, because of the high scalability of social network analysis, it has been applied to complete large-scale malware detection. However, the social-network-analysis-based method only considers simple semantic information (i.e., centrality) for achieving market-wide mobile malware scanning, which may limit the detection effectiveness when benign apps show some similar behaviors as malware. In this article, we aim to combine the high accuracy of traditional graph-based method with the high scalability of social-network-analysis-based method for Android malware detection. Instead of using traditional heavyweight static analysis, we treat function call graphs of apps as complex social networks and apply social-network-based centrality analysis to unearth the central nodes within call graphs. After obtaining the central nodes, the average intimacies between sensitive API calls and central nodes are computed to represent the semantic features of the graphs. We implement our approach in a tool called IntDroid and evaluate it on a dataset of 3,988 benign samples and 4,265 malicious samples. Experimental results show that IntDroid is capable of detecting Android malware with an F-measure of 97.1% while maintaining a True-positive Rate of 99.1%. Although the scalability is not as fast as a social-network-analysis-based method (i.e., MalScan), compared to a traditional graph-based method, IntDroid is more than six times faster than MaMaDroid. Moreover, in a corpus of apps collected from GooglePlay market, IntDroid is able to identify 28 zero-day malware that can evade detection of existing tools, one of which has been downloaded and installed by more than ten million users. This app has also been flagged as malware by six anti-virus scanners in VirusTotal, one of which is Symantec Mobile Insight.  © 2021 ACM.</t>
  </si>
  <si>
    <t>Adaptive Test Case Allocation, Selection and Generation Using Coverage Spectrum and Operational Profile</t>
  </si>
  <si>
    <t>https://www.scopus.com/inward/record.uri?eid=2-s2.0-85096389000&amp;doi=10.1109%2fTSE.2019.2906187&amp;partnerID=40&amp;md5=607c4a3097a52c199b119e4a0e82f8d5</t>
  </si>
  <si>
    <t>We present an adaptive software testing strategy for test case allocation, selection and generation, based on the combined use of operational profile and coverage spectrum, aimed at achieving high delivered reliability of the program under test. Operational profile-based testing is a black-box technique considered well suited when reliability is a major concern, as it selects the test cases having the largest impact on failure probability in operation. Coverage spectrum is a characterization of a program's behavior in terms of the code entities (e.g., branches, statements, functions) that are covered as the program executes. The proposed strategy - named covrel+ - complements operational profile information with white-box coverage measures, so as to adaptively select/generate the most effective test cases for improving reliability as testing proceeds. We assess covrel+ through experiments with subjects commonly used in software testing research, comparing results with traditional operational testing. The results show that exploiting operational and coverage data in an integrated adaptive way allows generally to outperform operational testing at achieving a given reliability target, or at detecting faults under the same testing budget, and that covrel+ has greater ability than operational testing in detecting hard-to-detect faults.  © 1976-2012 IEEE.</t>
  </si>
  <si>
    <t>A family of experiments on test-driven development</t>
  </si>
  <si>
    <t>https://www.scopus.com/inward/record.uri?eid=2-s2.0-85103232361&amp;doi=10.1007%2fs10664-020-09895-8&amp;partnerID=40&amp;md5=73a4587edf4b3b842f4d55950692a15f</t>
  </si>
  <si>
    <t>Context:: Test-driven development (TDD) is an agile software development approach that has been widely claimed to improve software quality. However, the extent to which TDD improves quality appears to be largely dependent upon the characteristics of the study in which it is evaluated (e.g., the research method, participant type, programming environment, etc.). The particularities of each study make the aggregation of results untenable. Objectives:: The goal of this paper is to: increase the accuracy and generalizability of the results achieved in isolated experiments on TDD, provide joint conclusions on the performance of TDD across different industrial and academic settings, and assess the extent to which the characteristics of the experiments affect the quality-related performance of TDD. Method:: We conduct a family of 12 experiments on TDD in academia and industry. We aggregate their results by means of meta-analysis. We perform exploratory analyses to identify variables impacting the quality-related performance of TDD. Results:: TDD novices achieve a slightly higher code quality with iterative test-last development (i.e., ITL, the reverse approach of TDD) than with TDD. The task being developed largely determines quality. The programming environment, the order in which TDD and ITL are applied, or the learning effects from one development approach to another do not appear to affect quality. The quality-related performance of professionals using TDD drops more than for students. We hypothesize that this may be due to their being more resistant to change and potentially less motivated than students. Conclusion:: Previous studies seem to provide conflicting results on TDD performance (i.e., positive vs. negative, respectively). We hypothesize that these conflicting results may be due to different study durations, experiment participants being unfamiliar with the TDD process, or case studies comparing the performance achieved by TDD vs. the control approach (e.g., the waterfall model), each applied to develop a different system. Further experiments with TDD experts are needed to validate these hypotheses. © 2021, The Author(s), under exclusive licence to Springer Science+Business Media, LLC part of Springer Nature.</t>
  </si>
  <si>
    <t>Modeling machine learning requirements from three perspectives: a case report from the healthcare domain</t>
  </si>
  <si>
    <t>https://www.scopus.com/inward/record.uri?eid=2-s2.0-85098515507&amp;doi=10.1007%2fs00766-020-00343-z&amp;partnerID=40&amp;md5=e4dab1441050d3d14365f5307f443450</t>
  </si>
  <si>
    <t>Implementing machine learning in an enterprise involves tackling a wide range of complexities with respect to requirements elicitation, design, development, and deployment of such solutions. Despite the necessity and relevance of requirements engineering approaches to the process, not much research has been done in this area. This paper employs a case study method to evaluate the expressiveness and usefulness of GR4ML, a conceptual modeling framework for requirements elicitation, design, and development of machine learning solutions. Our results confirm that the framework includes an adequate set of concepts for expressing machine learning requirements and solution design. The case study also demonstrates that the framework can be useful in machine learning projects by revealing new requirements that would have been missed without using the framework, as well as, by facilitating communication among project team members of different roles and backgrounds. Feedback from study participants and areas of improvement to the framework are also discussed. © 2021, The Author(s), under exclusive licence to Springer-Verlag London Ltd. part of Springer Nature.</t>
  </si>
  <si>
    <t>Challenges and recommendations to publishing and using credible evidence in software engineering</t>
  </si>
  <si>
    <t>https://www.scopus.com/inward/record.uri?eid=2-s2.0-85101314361&amp;doi=10.1016%2fj.infsof.2021.106555&amp;partnerID=40&amp;md5=cea2bfd5ded9e16628e2f324374f5eaa</t>
  </si>
  <si>
    <t>Context: An evidence-based scientific discipline should produce, consume and disseminate credible evidence. Unfortunately, mistakes are sometimes made, resulting in the production, consumption and dissemination of invalid or otherwise questionable evidence. In the worst cases, such questionable evidence achieves the status of accepted knowledge. There is, therefore, the need to ensure that producers and consumers seek to identify and rectify such situations. Objectives: To raise awareness of the negative impact of misinterpreting evidence and of propagating that misinterpreted evidence, and to provide guidance on how to improve on the type of issues identified. Methods: We use a case-based approach to present and analyse the production, consumption and dissemination of evidence. The cases are based on the literature and our professional experience. These cases illustrate a range of challenges confronting evidence-based researchers as well as the consequences to research when invalid evidence is not corrected in a timely way. Results: We use the cases and the challenges to formulate a framework and a set of recommendations to help the community in producing and consuming credible evidence. Conclusions: We encourage the community to collectively remain alert to the emergence and dissemination of invalid, or otherwise questionable, evidence, and to proactively seek to identify and rectify it. © 2021 The Authors</t>
  </si>
  <si>
    <t>Recommending Participants for Collaborative Merge Sessions</t>
  </si>
  <si>
    <t>https://www.scopus.com/inward/record.uri?eid=2-s2.0-85066988692&amp;doi=10.1109%2fTSE.2019.2917191&amp;partnerID=40&amp;md5=6b916581f94fed28fc7658015bb294c2</t>
  </si>
  <si>
    <t>Development of large projects often involves parallel work performed in multiple branches. Eventually, these branches need to be reintegrated through a merge operation. During merge, conflicts may arise and developers need to communicate to reach consensus about the desired resolution. For this reason, including the right developers to a collaborative merge session is fundamental. However, this task can be difficult especially when many different developers have made significant changes on each branch over a large number of files. In this paper, we present TIPMerge, an approach designed to recommend participants for collaborative merge sessions. TIPMerge analyzes the project history and builds a ranked list of developers who are the most appropriate to integrate a pair of branches (Developer Ranking) by considering developers' changes in the branches, in the previous history, and in the dependencies among files across branches. Simply selecting the top developers in such a ranking is easy, but is not effective for collaborative merge sessions as the top developers may have overlapping knowledge. To support collaborative merge, TIPMerge employs optimization techniques to recommend developers with complementary knowledge (Team Recommendation) aiming to maximize joint knowledge coverage. Our results show a mean normalized improvement of 49.5% (median 50.4%) for the joint knowledge coverage with the optimization techniques for assembling teams of three developers for collaborative merge in comparison to choosing the top-3 developers in the ranked list. © 1976-2012 IEEE.</t>
  </si>
  <si>
    <t>The Impact of Code Review on Architectural Changes</t>
  </si>
  <si>
    <t>https://www.scopus.com/inward/record.uri?eid=2-s2.0-85106007767&amp;doi=10.1109%2fTSE.2019.2912113&amp;partnerID=40&amp;md5=35843b5a44c58c99057f1619224633a2</t>
  </si>
  <si>
    <t>Although considered one of the most important decisions in the software development lifecycle, empirical evidence on how developers perform and perceive architectural changes remains scarce. Architectural decisions have far-reaching consequences yet, we know relatively little about the level of developers' awareness of their changes' impact on the software's architecture. We also know little about whether architecture-related discussions between developers lead to better architectural changes. To provide a better understanding of these questions, we use the code review data from 7 open source systems to investigate developers' intent and awareness when performing changes alongside the evolution of the changes during the reviewing process. We extracted the code base of 18,400 reviews and 51,889 revisions. 4,171 of the reviews have changes in their computed architectural metrics, and 731 present significant changes to the architecture. We manually inspected all reviews that caused significant changes and found that developers are discussing the impact of their changes on the architectural structure in only 31% of the cases, suggesting a lack of awareness. Moreover, we noticed that in 73% of the cases in which developers provided architectural feedback during code review, the comments were addressed, where the final merged revision tended to exhibit higher architectural improvement than reviews in which the system's structure is not discussed.  © 1976-2012 IEEE.</t>
  </si>
  <si>
    <t>Context-Oriented Behavioral Programming</t>
  </si>
  <si>
    <t>https://www.scopus.com/inward/record.uri?eid=2-s2.0-85100095863&amp;doi=10.1016%2fj.infsof.2020.106504&amp;partnerID=40&amp;md5=fc0ef81d4e1ddab14dbf542762bdd42e</t>
  </si>
  <si>
    <t>Context: Modern systems require programmers to develop code that dynamically adapts to different contexts, leading to the evolution of new context-oriented programming languages. These languages introduce new software-engineering challenges, such as: how to maintain the separation of concerns of the codebase? how to model the changing behaviors? how to verify the system behavior? and more. Objective: This paper introduces Context-Oriented Behavioral Programming (COBP) — a novel paradigm for developing context-aware systems, centered on natural and incremental specification of context-dependent behaviors. As the name suggests, we combine behavioral-programming (BP) — a scenario-based modeling paradigm — with context idioms that explicitly specify when scenarios are relevant and what information they need. The core idea is to connect the behavioral model with a data model that represents the context, allowing an intuitive connection between the models via update and select queries. Combining behavioral-programming with context-oriented programming brings the best of the two worlds, solving issues that arise when using each of the approaches in separation. Methods: We begin with providing abstract semantics for COBP and two implementations for the semantics, laying the foundations for applying reasoning algorithms to context-aware behavioral programs. Next, we exemplify the semantics with formal specifications of systems, including a variant of Conway's Game of Life. Then, we provide two case studies of real-life context-aware systems (one in robotics and another in IoT) that were developed using this tool. Throughout the examples and case studies, we provide design patterns and a methodology for coping with the above challenges. Results: The case studies show that the proposed approach is applicable for developing real-life systems, and presents measurable advantages over the alternatives — behavioral programming alone and context-oriented programming alone. Conclusion: We present a paradigm allowing programmers and system engineers to capture complex context-dependent requirements and align their code with such requirements. © 2020 The Author</t>
  </si>
  <si>
    <t>Training students in evidence-based software engineering and systematic reviews: a systematic review and empirical study</t>
  </si>
  <si>
    <t>https://www.scopus.com/inward/record.uri?eid=2-s2.0-85103991828&amp;doi=10.1007%2fs10664-021-09953-9&amp;partnerID=40&amp;md5=61520532aee724e7923030ed88d6d669</t>
  </si>
  <si>
    <t>Context: Although influential in academia, evidence-based software engineering (EBSE) has had little impact on industry practice. We found that other disciplines have identified lack of training as a significant barrier to Evidence-Based Practice. Objective: To build and assess an EBSE training proposal suitable for students with more than 3 years of computer science/software engineering university-level training. Method: We performed a systematic literature review (SLR) of EBSE teaching initiatives and used the SLR results to help us to develop and evaluate an EBSE training proposal. The course was based on the theory of learning outcomes and incorporated a large practical content related to performing an SLR. We ran the course with 10 students and based course evaluation on student performance and opinions of both students and teachers. We assessed knowledge of EBSE principles from the mid-term and final tests, as well as evaluating the SLRs produced by the student teams. We solicited student opinions about the course and its value via a student survey, a team survey, and a focus group. The teachers’ viewpoint was collected in a debriefing meeting. Results: Our SLR identified 14 relevant primary studies. The primary studies emphasized the importance of practical examples (usually based on the SLR process) and used a variety of evaluation methods, but lacked any formal education methodology. We identified 54 learning outcomes covering aspects of EBSE and the SLR method. All 10 students passed the course. Our course evaluation showed that a large percentage of the learning outcomes established for training were accomplished. Conclusions: The course proved suitable for students to understand the EBSE paradigm and to be able to apply it to a limited-scope practical assignment. Our learning outcomes, course structure, and course evaluation process should help to improve the effectiveness and comparability of future studies of EBSE training. However, future courses should increase EBSE training related to the use of SLR results. © 2021, The Author(s), under exclusive licence to Springer Science+Business Media, LLC, part of Springer Nature.</t>
  </si>
  <si>
    <t>Modeling and Recommending Open Source Licenses with findOSSLicense</t>
  </si>
  <si>
    <t>https://www.scopus.com/inward/record.uri?eid=2-s2.0-85106016994&amp;doi=10.1109%2fTSE.2019.2909021&amp;partnerID=40&amp;md5=41d40b7a77e846744001d9d569b2bb67</t>
  </si>
  <si>
    <t>Open source software is widely used in the software industry and the academia. Licenses applied to open source software provide the terms for its further use and distribution. Decisions regarding licensing for new software systems are essential for the system's future use. In this paper, we introduce findOSSLicense, a license recommender that guides users into choosing the appropriate open source license for their software under creation. We also introduce our license modeling concept that is used in the recommendation process. The license modeling captures the properties usually found in existing open source licenses following an analysis performed on license texts. The recommendation process of findOSSLicense is based on a hybrid recommender that uses constraint-based, content-based and collaborative filtering giving also space for flexibility in the use of the system by its end-users who can adapt some system properties. User input, but also external sources of information including existing open source projects, are considered for the creation of the recommendations, whereas licenses used in third party software employed in the software are examined on a limited basis. findOSSLicense has been evaluated with the participation of users of various expertise.  © 1976-2012 IEEE.</t>
  </si>
  <si>
    <t>Locating faults with program slicing: an empirical analysis</t>
  </si>
  <si>
    <t>https://www.scopus.com/inward/record.uri?eid=2-s2.0-85103815652&amp;doi=10.1007%2fs10664-020-09931-7&amp;partnerID=40&amp;md5=5621e31fd01da036d179e69de78f8080</t>
  </si>
  <si>
    <t>Statistical fault localization is an easily deployed technique for quickly determining candidates for faulty code locations. If a human programmer has to search the fault beyond the top candidate locations, though, more traditional techniques of following dependencies along dynamic slices may be better suited. In a large study of 457 bugs (369 single faults and 88 multiple faults) in 46 open source C programs, we compare the effectiveness of statistical fault localization against dynamic slicing. For single faults, we find that dynamic slicing was eight percentage points more effective than the best performing statistical debugging formula; for 66% of the bugs, dynamic slicing finds the fault earlier than the best performing statistical debugging formula. In our evaluation, dynamic slicing is more effective for programs with single fault, but statistical debugging performs better on multiple faults. Best results, however, are obtained by a hybrid approach: If programmers first examine at most the top five most suspicious locations from statistical debugging, and then switch to dynamic slices, on average, they will need to examine 15% (30 lines) of the code. These findings hold for 18 most effective statistical debugging formulas and our results are independent of the number of faults (i.e. single or multiple faults) and error type (i.e. artificial or real errors). © 2021, The Author(s), under exclusive licence to Springer Science+Business Media, LLC part of Springer Nature.</t>
  </si>
  <si>
    <t>A ground-truth dataset and classification model for detecting bots in GitHub issue and PR comments</t>
  </si>
  <si>
    <t>https://www.scopus.com/inward/record.uri?eid=2-s2.0-85099784243&amp;doi=10.1016%2fj.jss.2021.110911&amp;partnerID=40&amp;md5=15097e5f702a5c909b7e9d08e865259e</t>
  </si>
  <si>
    <t>Bots are frequently used in Github repositories to automate repetitive activities that are part of the distributed software development process. They communicate with human actors through comments. While detecting their presence is important for many reasons, no large and representative ground-truth dataset is available, nor are classification models to detect and validate bots on the basis of such a dataset. This paper proposes a ground-truth dataset, based on a manual analysis with high interrater agreement, of pull request and issue comments in 5,000 distinct Github accounts of which 527 have been identified as bots. Using this dataset we propose an automated classification model to detect bots, taking as main features the number of empty and non-empty comments of each account, the number of comment patterns, and the inequality between comments within comment patterns. We obtained a very high weighted average precision, recall and F1-score of 0.98 on a test set containing 40% of the data. We integrated the classification model into an open source command-line tool to allow practitioners to detect which accounts in a given Github repository actually correspond to bots. © 2021 Elsevier Inc.</t>
  </si>
  <si>
    <t>Improving high-impact bug report prediction with combination of interactive machine learning and active learning</t>
  </si>
  <si>
    <t>https://www.scopus.com/inward/record.uri?eid=2-s2.0-85099608821&amp;doi=10.1016%2fj.infsof.2021.106530&amp;partnerID=40&amp;md5=8e73ebfc3c2c2eac5674687b8bef289f</t>
  </si>
  <si>
    <t>Context: Bug reports record issues found during software development and maintenance. A high-impact bug report (HBR) describes an issue that can cause severe damage once occurred after deployment. Identifying HBRs from the bug repository as early as possible is crucial for guaranteeing software quality. Objective: In recent years, many machine learning-based approaches have been proposed for HBR prediction, and most of them are based on supervised machine learning. However, the assumption of supervised machine learning is that it needs a large number of labeled data, which is often difficult to gather in practice. Method: In this paper, we propose hbrPredictor, which combines interactive machine learning and active learning to HBR prediction. On the one hand, it can dramatically reduce the number of bug reports required for prediction model training; on the other hand, it improves the diversity and generalization ability of training samples via uncertainty sampling. Result: We take security bug report (SBR) prediction as an example of HBR prediction and perform a large-scale experimental evaluation on datasets from different open-source projects. The results show: (1) hbrPredictor substantially outperforms the two baselines and obtains the maximum values of F1-score (0.7939) and AUC (0.8789); (2) with the dynamic stop criteria, hbrPredictor could reach its best performance with only 45% and 13% of the total bug reports for small-sized datasets and large-sized datasets, respectively. Conclusion: By reducing the number of required training samples, hbrPredictor could substantially save the data labeling effort without decreasing the effectiveness of the model. © 2021 Elsevier B.V.</t>
  </si>
  <si>
    <t>The Mutation and Injection Framework: Evaluating Clone Detection Tools with Mutation Analysis</t>
  </si>
  <si>
    <t>https://www.scopus.com/inward/record.uri?eid=2-s2.0-85106018170&amp;doi=10.1109%2fTSE.2019.2912962&amp;partnerID=40&amp;md5=7e129bb92c0eedb405946b94aadb3359</t>
  </si>
  <si>
    <t>An abundant number of clone detection tools have been proposed in the literature due to the many applications and benefits of clone detection. However, there has been difficulty in the performance evaluation and comparison of these clone detectors. This is due to a lack of reliable benchmarks, and the manual efforts required to validate a large number of candidate clones. In particular, there has been a lack of a synthetic benchmark that can precisely and comprehensively measure clone-detection recall. In this paper, we present a mutation-analysis based benchmarking framework that can be used not only to evaluate the recall of clone detection tools for different types of clones but also for specific kinds of clone edits and without any manual efforts. The framework uses an editing taxonomy of clone synthesis for generating thousands of artificial clones, injects into code bases and automatically evaluates the subject clone detection tools following the mutation analysis approach. Additionally, the framework has features where custom clone pairs could also be used in the framework for evaluating the subject tools. This gives the opportunity of evaluating specialized tools for specialized contexts such as evaluating a tool's capability for the detection of complex Type-4 clones or real world clones without writing complex mutation operators for them. We demonstrate this framework by evaluating the performance of ten modern clone detection tools across two clone granularities (function and block) and three programming languages (Java, C and C#). Furthermore, we provide a variant of the framework that can be used to evaluate specialized tools such as for large gaped clone detection. Our experiments demonstrate confidence in the accuracy of our Mutation and Injection Framework when comparing against the expected results of the corresponding tools, and widely used real-world benchmarks such as Bellon's benchmark and BigCloneBench. We provide features so that most clone detection tools that report clones in the form of clone pairs (either in filename/line numbers or filename/tokens) could be evaluated using the framework.  © 1976-2012 IEEE.</t>
  </si>
  <si>
    <t>GEML: A grammar-based evolutionary machine learning approach for design-pattern detection</t>
  </si>
  <si>
    <t>https://www.scopus.com/inward/record.uri?eid=2-s2.0-85100050995&amp;doi=10.1016%2fj.jss.2021.110919&amp;partnerID=40&amp;md5=19d83bf02c1dfee1f3061db0f4aa49f2</t>
  </si>
  <si>
    <t>Design patterns (DPs) are recognised as a good practice in software development. However, the lack of appropriate documentation often hampers traceability, and their benefits are blurred among thousands of lines of code. Automatic methods for DP detection have become relevant but are usually based on the rigid analysis of either software metrics or specific properties of the source code. We propose GEML, a novel detection approach based on evolutionary machine learning using software properties of diverse nature. Firstly, GEML makes use of an evolutionary algorithm to extract those characteristics that better describe the DP, formulated in terms of human-readable rules, whose syntax is conformant with a context-free grammar. Secondly, a rule-based classifier is built to predict whether new code contains a hidden DP implementation. GEML has been validated over five DPs taken from a public repository recurrently adopted by machine learning studies. Then, we increase this number up to 15 diverse DPs, showing its effectiveness and robustness in terms of detection capability. An initial parameter study served to tune a parameter setup whose performance guarantees the general applicability of this approach without the need to adjust complex parameters to a specific pattern. Finally, a demonstration tool is also provided. © 2021 Elsevier Inc.</t>
  </si>
  <si>
    <t>A Semantics-Based Hybrid Approach on Binary Code Similarity Comparison</t>
  </si>
  <si>
    <t>https://www.scopus.com/inward/record.uri?eid=2-s2.0-85066983665&amp;doi=10.1109%2fTSE.2019.2918326&amp;partnerID=40&amp;md5=149fee46327f2f709d3414d4651008db</t>
  </si>
  <si>
    <t>Binary code similarity comparison is a methodology for identifying similar or identical code fragments in binary programs. It is indispensable in fields of software engineering and security, which has many important applications (e.g., plagiarism detection, bug detection). With the widespread of smart and Internet of Things (IoT) devices, an increasing number of programs are ported to multiple architectures (e.g., ARM, MIPS). It becomes necessary to detect similar binary code across architectures as well. The main challenge of this topic lies in the semantics-equivalent code transformation resulting from different compilation settings, code obfuscation, and varied instruction set architectures. Another challenge is the trade-off between comparison accuracy and coverage. Unfortunately, existing methods still heavily rely on semantics-less code features which are susceptible to the code transformation. Additionally, they perform the comparison merely either in a static or in a dynamic manner, which cannot achieve high accuracy and coverage simultaneously. In this paper, we propose a semantics-based hybrid method to compare binary function similarity. We execute the reference function with test cases, then emulate the execution of every target function with the runtime information migrated from the reference function. Semantic signatures are extracted during the execution as well as the emulation. Lastly, similarity scores are calculated from the signatures to measure the likeness of functions. We have implemented the method in a prototype system designated as BinMatch which performs binary code similarity comparison across architectures of x86, ARM and MIPS on the Linux platform. We evaluate BinMatch with nine real-word projects compiled with different compilation settings, on variant architectures, and with commonly-used obfuscation methods, totally performing over 100 million pairs of function comparison. The experimental results show that BinMatch is resilient to the semantics-equivalent code transformation. Besides, it not only covers all target functions for similarity comparison, but also improves the accuracy comparing to the state-of-the-art solutions. © 1976-2012 IEEE.</t>
  </si>
  <si>
    <t>Interlocking Safety Cases for Unmanned Autonomous Systems in Shared Airspaces</t>
  </si>
  <si>
    <t>https://www.scopus.com/inward/record.uri?eid=2-s2.0-85106064142&amp;doi=10.1109%2fTSE.2019.2907595&amp;partnerID=40&amp;md5=cc7a8990a00f1123df18a86b3475479e</t>
  </si>
  <si>
    <t>The growing adoption of unmanned aerial vehicles (UAVs) for tasks such as eCommerce, aerial surveillance, and environmental monitoring introduces the need for new safety mechanisms in an increasingly cluttered airspace. In our work we thus emphasize safety issues that emerge at the intersection of infrastructures responsible for controlling the airspace, and the diverse UAVs operating in their space. We build on safety assurance cases (SAC) - a state-of-the-art solution for reasoning about safety - and propose a novel approach based on interlocking SACs. The infrastructure safety case (ISAC) specifies assumptions upon UAV behavior, while each UAV demonstrates compliance to the ISAC by presenting its own (pluggable) safety case (pSAC) which connects to the ISAC through a set of interlock points. To collect information on each UAV we enforce a 'trust but monitor' policy, supported by runtime monitoring and an underlying reputation model. We evaluate our approach in three ways: first by developing ISACs for two UAV infrastructures, second by running simulations to evaluate end-to-end effectiveness, and finally via an outdoor field-study with physical UAVs. The results show that interlocking SACs can be effective for identifying, specifying, and monitoring safety-related constraints upon UAVs flying in a controlled airspace.  © 1976-2012 IEEE.</t>
  </si>
  <si>
    <t>Characterizing Crowds to Better Optimize Worker Recommendation in Crowdsourced Testing</t>
  </si>
  <si>
    <t>https://www.scopus.com/inward/record.uri?eid=2-s2.0-85067033110&amp;doi=10.1109%2fTSE.2019.2918520&amp;partnerID=40&amp;md5=b01caa903d2be83bd1487392746308b3</t>
  </si>
  <si>
    <t>Crowdsourced testing is an emerging trend, in which test tasks are entrusted to the online crowd workers. Typically, a crowdsourced test task aims to detect as many bugs as possible within a limited budget. However not all crowd workers are equally skilled at finding bugs; Inappropriate workers may miss bugs, or report duplicate bugs, while hiring them requires nontrivial budget. Therefore, it is of great value to recommend a set of appropriate crowd workers for a test task so that more software bugs can be detected with fewer workers. This paper first presents a new characterization of crowd workers and characterizes them with testing context, capability, and domain knowledge. Based on the characterization, we then propose Multi-Objective Crowd wOrker recoMmendation approach (MOCOM), which aims at recommending a minimum number of crowd workers who could detect the maximum number of bugs for a crowdsourced testing task. Specifically, MOCOM recommends crowd workers by maximizing the bug detection probability of workers, the relevance with the test task, the diversity of workers, and minimizing the test cost. We experimentally evaluate MOCOM on 532 test tasks, and results show that MOCOM significantly outperforms five commonly-used and state-of-the-art baselines. Furthermore, MOCOM can reduce duplicate reports and recommend workers with high relevance and larger bug detection probability; because of this it can find more bugs with fewer workers. © 1976-2012 IEEE.</t>
  </si>
  <si>
    <t>A field experiment on trialsourcing and the effect of contract types on outsourced software development</t>
  </si>
  <si>
    <t>https://www.scopus.com/inward/record.uri?eid=2-s2.0-85101346434&amp;doi=10.1016%2fj.infsof.2021.106559&amp;partnerID=40&amp;md5=9a7fd7f5f433a14e1ccae06c761c292c</t>
  </si>
  <si>
    <t>Context: To ensure the success of software projects, it is essential to select skilled developers and to use suitable work contracts. Objective: This study tests two hypotheses: (i) the use of work-sample testing (trialsourcing) improves the selection of skilled software developers; and (ii) the use of contracts based on hourly payment leads to better software project outcomes than fixed-price contracts. Method: Fifty-seven software freelancers with relevant experience and good evaluation scores from previous clients were invited to complete a two-hour long trialsourcing task to qualify for a software development project. Thirty-six developers completed the trialsourcing task with acceptable performance, and, based on a stratified random allocation process, were asked to give a proposal based on an hourly payment or a fixed-price contract. Eight hourly payment-based and eight fixed-priced proposals were accepted. The process and product characteristics of the completion of these 16 projects were collected and analysed. Results and Conclusion: While the use of trialsourcing may have prevented the selection of developers with insufficient skills, the performance on the trialsourcing task of the selected developers did, to a large extent, not predict their performance on the projects. The use of hourly payments seems to have led to lower costs than fixed-price contracts, but not to improved processes or products. We plan to follow up these results with research on how to design more skill-predictive trialsourcing tasks, and when and why different project contexts give different contract consequences. © 2021</t>
  </si>
  <si>
    <t>Facet-oriented Modelling</t>
  </si>
  <si>
    <t>https://www.scopus.com/inward/record.uri?eid=2-s2.0-85105718956&amp;doi=10.1145%2f3428076&amp;partnerID=40&amp;md5=ca14da0ae47c3a67271d0afcf2dca7ab</t>
  </si>
  <si>
    <t>Models are the central assets in model-driven engineering (MDE), as they are actively used in all phases of software development. Models are built using metamodel-based languages, and so objects in models are typed by a metamodel class. This typing is static, established at creation time, and cannot be changed later. Therefore, objects in MDE are closed and fixed with respect to the class they conform to, the fields they have, and the well-formedness constraints they must comply with. This hampers many MDE activities, like the reuse of model-related artefacts such as transformations, the opportunistic or dynamic combination of metamodels, or the dynamic reconfiguration of models. To alleviate this rigidity, we propose making model objects open so that they can acquire or drop so-called facets. These contribute with a type, fields and constraints to the objects holding them. Facets are defined by regular metamodels, hence being a lightweight extension of standard metamodelling. Facet metamodels may declare usage interfaces, as well as laws that govern the assignment of facets to objects (or classes). This article describes our proposal, reporting on a theory, analysis techniques, and an implementation. The benefits of the approach are validated on the basis of five case studies dealing with annotation models, transformation reuse, multi-view modelling, multi-level modelling, and language product lines.  © 2021 ACM.</t>
  </si>
  <si>
    <t>Game industry problems: An extensive analysis of the gray literature</t>
  </si>
  <si>
    <t>https://www.scopus.com/inward/record.uri?eid=2-s2.0-85100430005&amp;doi=10.1016%2fj.infsof.2021.106538&amp;partnerID=40&amp;md5=aac8b90b3bb7f32ef9f8995ef0c7db4c</t>
  </si>
  <si>
    <t>Context: Given its competitiveness, the video-game industry has a closed-source culture. Hence, little is known about the problems faced by game developers. However, game developers do share information about their game projects through postmortems, which describe informally what happened during the projects. Objective: The software-engineering research community and game developers would benefit from a state of the problems of the video game industry, in particular the problems faced by game developers, their evolution in time, and their root causes. This state of the practice would allow researchers and practitioners to work towards solving these problems. Method: We analyzed 200 postmortems from 1997 to 2019, resulting in 927 problems divided into 20 types. Through our analysis, we described the overall landscape of game industry problems in the past 23 years and how these problems evolved over the years. We also give details on the most common problems, their root causes, and possible solutions. We finally discuss suggestions for future projects. Results: We observe that (1) the game industry suffers from management and production problems in the same proportion; (2) management problems decreased over the years, giving space to business problems, while production problems remained constant; (3a) technical and game design problems are decreasing over the years, the latter only after the last decade; (3b) problems related to the team increase over the last decade; (3c) marketing problems are the ones that had the biggest increase over the 23 years compared to other problem types; (4) finally, the majority of the main root causes are related to people, not technologies. Conclusions: In this paper, we provide a state of the practice for researchers to understand and study video-game development problems. We also offer suggestions to help practitioners to avoid the most common problems in future projects. © 2021 Elsevier B.V.</t>
  </si>
  <si>
    <t>Testing self-healing cyber-physical systems under uncertainty with reinforcement learning: an empirical study</t>
  </si>
  <si>
    <t>https://www.scopus.com/inward/record.uri?eid=2-s2.0-85103819087&amp;doi=10.1007%2fs10664-021-09941-z&amp;partnerID=40&amp;md5=a56076a560237168aac98801c3745598</t>
  </si>
  <si>
    <t>Self-healing is becoming an essential feature of Cyber-Physical Systems (CPSs). CPSs with this feature are named Self-Healing CPSs (SH-CPSs). SH-CPSs detect and recover from errors caused by hardware or software faults at runtime and handle uncertainties arising from their interactions with environments. Therefore, it is critical to test if SH-CPSs can still behave as expected under uncertainties. By testing an SH-CPS in various conditions and learning from testing results, reinforcement learning algorithms can gradually optimize their testing policies and apply the policies to detect failures, i.e., cases that the SH-CPS fails to behave as expected. However, there is insufficient evidence to know which reinforcement learning algorithms perform the best in terms of testing SH-CPSs behaviors including their self-healing behaviors under uncertainties. To this end, we conducted an empirical study to evaluate the performance of 14 combinations of reinforcement learning algorithms, with two value function learning based methods for operation invocations and seven policy optimization based algorithms for introducing uncertainties. Experimental results reveal that the 14 combinations of the algorithms achieved similar coverage of system states and transitions, and the combination of Q-learning and Uncertainty Policy Optimization (UPO) detected the most failures among the 14 combinations. On average, the Q-Learning and UPO combination managed to discover two times more failures than the others. Meanwhile, the combination took 52% less time to find a failure. Regarding scalability, the time and space costs of the value function learning based methods grow, as the number of states and transitions of the system under test increases. In contrast, increasing the system’s complexity has little impact on policy optimization based algorithms. © 2021, The Author(s), under exclusive licence to Springer Science+Business Media, LLC, part of Springer Nature.</t>
  </si>
  <si>
    <t>A process for analysing the energy efficiency of software</t>
  </si>
  <si>
    <t>https://www.scopus.com/inward/record.uri?eid=2-s2.0-85101384236&amp;doi=10.1016%2fj.infsof.2021.106560&amp;partnerID=40&amp;md5=5e1bc729a50b608d2c422dda136bcb2e</t>
  </si>
  <si>
    <t>Context: It is essential to be aware of the energy efficiency of software when it is running, so that it can be improved; to that end, energy consumption measurements need to be carried out. To ensure that these measurements are as reliable as possible, it is recommended that a well-defined process be followed. Objective: To identify how the process for analysing the energy efficiency of software should be carried out (including the definition of the software to be evaluated, the selection of measuring instruments, the analysis and the presentation of results, etc.), in an endeavour to improve the reliability and consistency of the information obtained regarding energy efficiency. Method: An analysis of related work was carried out, to extract some good practices in measuring energy consumption; based on our experience, a process to analyse the energy efficiency of the software has been defined. Results: We have defined a process to analyse the energy efficiency of the software. We describe this process through a set of phases that covers all the steps needed to carry out a correct analysis of the energy consumption of the software executed. Moreover, this process was validated with two different studies using different measurement instruments (one with a hardware-based approach and one with a software-based approach) to ensure its applicability to all types of studies with software energy consumption measurement. Conclusion: The steps to be followed to analyse the energy efficiency of the software need to be established. A new process has hence been defined to improve the reliability and consistency of the measurements. Furthermore, this process facilitates the replicability and comparison of the studies carried out. © 2021 Elsevier B.V.</t>
  </si>
  <si>
    <t>FaaSten your decisions: A classification framework and technology review of function-as-a-Service platforms</t>
  </si>
  <si>
    <t>https://www.scopus.com/inward/record.uri?eid=2-s2.0-85099635714&amp;doi=10.1016%2fj.jss.2021.110906&amp;partnerID=40&amp;md5=b41e03029ee170cb515f45dec3388ca4</t>
  </si>
  <si>
    <t>Function-as-a-Service (FaaS) is a cloud service model enabling developers to offload event-driven executable snippets of code. The execution and management of such functions becomes a FaaS provider's responsibility, therein included their on-demand provisioning and automatic scaling. Key enablers for this cloud service model are FaaS platforms, e.g., AWS Lambda, Microsoft Azure Functions, or OpenFaaS. At the same time, the choice of the most appropriate FaaS platform for deploying and running a serverless application is not trivial, as various organizational and technical aspects have to be taken into account. In this work, we present (i) a FaaS platform classification framework derived using a multivocal review and (ii) a technology review of the ten most prominent FaaS platforms, based on the proposed classification framework. We also present a FaaS platform selection support system, called FAASTENER, which can help researchers and practitioners to choose the FaaS platform most suited for their requirements. © 2021 The Authors</t>
  </si>
  <si>
    <t>Architecture Anti-Patterns: Automatically Detectable Violations of Design Principles</t>
  </si>
  <si>
    <t>https://www.scopus.com/inward/record.uri?eid=2-s2.0-85106007420&amp;doi=10.1109%2fTSE.2019.2910856&amp;partnerID=40&amp;md5=5734188b17a3e2e4a17242f7c6f24a98</t>
  </si>
  <si>
    <t>In large-scale software systems, error-prone or change-prone files rarely stand alone. They are typically architecturally connected and their connections usually exhibit architecture problems causing the propagation of error-proneness or change-proneness. In this paper, we propose and empirically validate a suite of architecture anti-patterns that occur in all large-scale software systems and are involved in high maintenance costs. We define these architecture anti-patterns based on fundamental design principles and Baldwin and Clark's design rule theory. We can automatically detect these anti-patterns by analyzing a project's structural relationships and revision history. Through our analyses of 19 large-scale software projects, we demonstrate that these architecture anti-patterns have significant impact on files' bug-proneness and change-proneness. In particular, we show that 1) files involved in these architecture anti-patterns are more error-prone and change-prone; 2) the more anti-patterns a file is involved in, the more error-prone and change-prone it is; and 3) while all of our defined architecture anti-patterns contribute to file's error-proneness and change-proneness, Unstable Interface and Crossing contribute the most by far.  © 1976-2012 IEEE.</t>
  </si>
  <si>
    <t>The state-of-practice in requirements elicitation: an extended interview study at 12 companies</t>
  </si>
  <si>
    <t>https://www.scopus.com/inward/record.uri?eid=2-s2.0-85099768949&amp;doi=10.1007%2fs00766-020-00345-x&amp;partnerID=40&amp;md5=07578ecb5ab7bde2a08b421e19da369a</t>
  </si>
  <si>
    <t>Requirements engineering remains a discipline that is faced with a large number of challenges, including the implementation of a requirements elicitation process in industry. Although several proposals have been suggested by researchers and academics, little is known of the practices that are actually followed in industry. Our objective is to investigate the state-of-practice with respect to requirements elicitation, by closely examining practitioners’ current practices. To this aim, we focus on the techniques that are used in industry, the roles that requirements elicitation involves, and the challenges that the requirements elicitation process is faced with. As method, we conducted an interview-based survey study involving 24 practitioners from 12 different Swedish IT companies, and we recorded the interviews and analyzed these recordings by using quantitative and qualitative methods. Several results emerged from the studies. Group interaction techniques, including meetings and workshops, are the most popular type of elicitation techniques that are employed by the practitioners, except in the case of small projects. Additionally, practitioners tend to use a variety of elicitation techniques in each project. We noted that customers are frequently involved in the elicitation process, except in the case of market-driven organizations. Technical staff (for example, developers and architects) are more frequently involved in the elicitation process compared to the involvement of business or strategic staff. Finally, we identified a number of challenges with respect to stakeholders. These challenges include difficulties in understanding and prioritizing their needs. Further, it was noted that requirements instability (i.e., caused by changing needs or priorities) was a predominant challenge. These observations need to be interpreted in the context of the study. We conclude that the relevant observations regarding the survey participants’ experiences should be of interest to the industry; experiences that should be analyzed in the practitioners’ context. Researchers may find evidence for the use of academic results in practice, thereby inspiring future theoretical work, as well as further empirical studies in the same area. © 2021, The Author(s), under exclusive licence to Springer-Verlag London Ltd. part of Springer Nature.</t>
  </si>
  <si>
    <t>A comprehensive study of bloated dependencies in the Maven ecosystem</t>
  </si>
  <si>
    <t>https://www.scopus.com/inward/record.uri?eid=2-s2.0-85103393782&amp;doi=10.1007%2fs10664-020-09914-8&amp;partnerID=40&amp;md5=c1c46347adb229f06b6f9418a7b98974</t>
  </si>
  <si>
    <t>Build automation tools and package managers have a profound influence on software development. They facilitate the reuse of third-party libraries, support a clear separation between the application’s code and its external dependencies, and automate several software development tasks. However, the wide adoption of these tools introduces new challenges related to dependency management. In this paper, we propose an original study of one such challenge: the emergence of bloated dependencies. Bloated dependencies are libraries that are packaged with the application’s compiled code but that are actually not necessary to build and run the application. They artificially grow the size of the built binary and increase maintenance effort. We propose DepClean, a tool to determine the presence of bloated dependencies in Maven artifacts. We analyze 9,639 Java artifacts hosted on Maven Central, which include a total of 723,444 dependency relationships. Our key result is as follows: 2.7% of the dependencies directly declared are bloated, 15.4% of the inherited dependencies are bloated, and 57% of the transitive dependencies of the studied artifacts are bloated. In other words, it is feasible to reduce the number of dependencies of Maven artifacts to 1/4 of its current count. Our qualitative assessment with 30 notable open-source projects indicates that developers pay attention to their dependencies when they are notified of the problem. They are willing to remove bloated dependencies: 21/26 answered pull requests were accepted and merged by developers, removing 140 dependencies in total: 75 direct and 65 transitive. © 2021, The Author(s).</t>
  </si>
  <si>
    <t>Ethical issues in empirical studies using student subjects: Re-visiting practices and perceptions</t>
  </si>
  <si>
    <t>https://www.scopus.com/inward/record.uri?eid=2-s2.0-85119059962&amp;doi=10.1007%2fs10664-021-09958-4&amp;partnerID=40&amp;md5=042f24e81748d6e7cfc54fcbaec154b5</t>
  </si>
  <si>
    <t>Context: Using student subjects in empirical studies has been discussed extensively from a methodological perspective in Software Engineering (SE), but there is a lack of similar discussion surrounding ethical aspects of doing so. As students are in a subordinate relationship to their instructors, such a discussion is needed. Objective: We aim to increase the understanding of practices and perceptions SE researchers have of ethical issues with student participation in empirical studies. Method: We conducted a systematic mapping study of 372 empirical SE studies involving students, following up with a survey answered by 100 SE researchers regarding their current practices and opinions regarding student participation. Results: The mapping study shows that the majority of studies does not report conditions regarding recruitment, voluntariness, compensation, and ethics approval. In contrast, the majority of survey participants supports reporting these conditions. The survey further reveals that less than half of the participants require ethics approval. Additionally, the majority of participants recruit their own students on a voluntary basis, and use informed consent with withdrawal options. There is disagreement among the participants whether course instructors should be involved in research studies and if they should know who participates in a study. Conclusions: It is a positive sign that mandatory participation is rare, and that informed consent and withdrawal options are standard. However, we see immediate need for action, as study conditions are under-reported, and as opinions on ethical practices differ widely. In particular, there is little regard in SE on the power relationship between instructors and students. © 2021, The Author(s), under exclusive licence to Springer Science+Business Media, LLC, part of Springer Nature.</t>
  </si>
  <si>
    <t>Understanding large-scale software systems – structure and flows</t>
  </si>
  <si>
    <t>https://www.scopus.com/inward/record.uri?eid=2-s2.0-85103964728&amp;doi=10.1007%2fs10664-021-09938-8&amp;partnerID=40&amp;md5=8dd7b7ab9df31e83b0c1668940999f6c</t>
  </si>
  <si>
    <t>Program comprehension accounts for a large portion of software development costs and effort. The academic literature contains mainly research on program comprehension of short code snippets, but comprehension at the system level is no less important. We claim that comprehending a software system is a distinct activity that differs from code comprehension. We interviewed experienced developers, architects, and managers in the software industry and open-source community, to uncover the meaning of program comprehension at the system level; later we conducted a survey to verify the findings. The interviews demonstrate, among other things, that system comprehension is largely detached from code and programming language, and includes scope that is not captured in the code. It focuses on one hand on the structure of the system, and on the other hand on the flows in the system, but less on the code itself. System comprehension is a continuous, unending, iterative process, which utilizes white-box and black-box approaches at different layers of the system depending on needs, and combines both bottom-up and top-down comprehension strategies. In summary, comprehending a system is not just comprehending the code at a larger scale, and it is not possible to comprehend large systems at the same level as comprehending code. © 2021, The Author(s), under exclusive licence to Springer Science+Business Media, LLC part of Springer Nature.</t>
  </si>
  <si>
    <t>Enriching API Documentation with Code Samples and Usage Scenarios from Crowd Knowledge</t>
  </si>
  <si>
    <t>https://www.scopus.com/inward/record.uri?eid=2-s2.0-85066977819&amp;doi=10.1109%2fTSE.2019.2919304&amp;partnerID=40&amp;md5=7cc7bb37798da58f5586787ad3692adf</t>
  </si>
  <si>
    <t>As one key resource to learn Application Programming Interfaces (APIs), a lot of API reference documentation lacks code samples with usage scenarios, thus heavily hindering developers from programming with APIs. Although researchers have investigated how to enrich API documentation with code samples from general code search engines, two main challenges remain to be resolved, including the quality challenge of acquiring high-quality code samples and the mapping challenge of matching code samples to usage scenarios. In this study, we propose a novel approach named ADECK towards enriching API documentation with code samples and corresponding usage scenarios by leveraging crowd knowledge from Stack Overflow, a popular technical Question and Answer (QA) website attracting millions of developers. Given an API related QA pair, a code sample in the answer is extensively evaluated by developers and targeted towards resolving the question under the specified usage scenario. Hence, ADECK can obtain high-quality code samples and map them to corresponding usage scenarios to address the above challenges. Extensive experiments on the Java SE and Android API documentation show that the number of code-sample-illustrated API types in the ADECK-enriched API documentation is 3.35 and 5.76 times as many as that in the raw API documentation. Meanwhile, the quality of code samples obtained by ADECK is better than that of code samples by the baseline approach eXoaDocs in terms of correctness, conciseness, and usability, e.g., the average correctness values of representative code samples obtained by ADECK and eXoaDocs are 4.26 and 3.28 on a 5-point scale in the enriched Java SE API documentation. In addition, an empirical study investigating the impacts of different types of API documentation on the productivity of developers shows that, compared against the raw and the eXoaDocs-enriched API documentation, the ADECK-enriched API documentation can help developers complete 23.81 and 14.29 percent more programming tasks and reduce the average completion time by 9.43 and 11.03 percent. © 1976-2012 IEEE.</t>
  </si>
  <si>
    <t>Release synchronization in software ecosystems: Empirical Study on OpenStack</t>
  </si>
  <si>
    <t>https://www.scopus.com/inward/record.uri?eid=2-s2.0-85102807824&amp;doi=10.1007%2fs10664-020-09929-1&amp;partnerID=40&amp;md5=9318fd11785ddd27c39cfe9b390a24b2</t>
  </si>
  <si>
    <t>Software ecosystems bring value by integrating software projects related to a given domain, such as Linux distributions integrating upstream open-source projects or the Android ecosystem for mobile Apps. Since each project within an ecosystem may potentially have its release cycle and roadmap, this creates an enormous burden for users who must expend the effort to identify and install compatible project releases from the ecosystem manually. Thus, many ecosystems, such as the Linux distributions, take it upon them to release a polished, well-integrated product to the end-user. However, the body of knowledge lacks empirical evidence about the coordination and synchronization efforts needed at the ecosystem level to ensure such federated releases. This paper empirically studies the strategies used to synchronize releases of ecosystem projects in the context of the OpenStack ecosystem, in which a central release team manages the six-month release cycle of the overall OpenStack ecosystem product. We use qualitative analysis on the release team’s IRC-meeting logs that comprise two OpenStack releases (one-year long). Thus, we identified, cataloged, and documented ten major release synchronization activities, which we further validated through interviews with eight active OpenStack senior practitioners (members of either the release team or project teams). Our results suggest that even though an ecosystem’s power lies in the interaction of inter-dependent projects, release synchronization remains a challenge for both the release team and the project teams. Moreover, we found evidence (and reasons) of multiple release strategies co-existing within a complex ecosystem. © 2021, The Author(s), under exclusive licence to Springer Science+Business Media, LLC part of Springer Nature.</t>
  </si>
  <si>
    <t>DeepWukong: Statically Detecting Software Vulnerabilities Using Deep Graph Neural Network</t>
  </si>
  <si>
    <t>https://www.scopus.com/inward/record.uri?eid=2-s2.0-85105713814&amp;doi=10.1145%2f3436877&amp;partnerID=40&amp;md5=f2f88288533288e48de75486035787b6</t>
  </si>
  <si>
    <t>Static bug detection has shown its effectiveness in detecting well-defined memory errors, e.g., memory leaks, buffer overflows, and null dereference. However, modern software systems have a wide variety of vulnerabilities. These vulnerabilities are extremely complicated with sophisticated programming logic, and these bugs are often caused by different bad programming practices, challenging existing bug detection solutions. It is hard and labor-intensive to develop precise and efficient static analysis solutions for different types of vulnerabilities, particularly for those that may not have a clear specification as the traditional well-defined vulnerabilities. This article presents DeepWukong, a new deep-learning-based embedding approach to static detection of software vulnerabilities for C/C++ programs. Our approach makes a new attempt by leveraging advanced recent graph neural networks to embed code fragments in a compact and low-dimensional representation, producing a new code representation that preserves high-level programming logic (in the form of control-and data-flows) together with the natural language information of a program. Our evaluation studies the top 10 most common C/C++ vulnerabilities during the past 3 years. We have conducted our experiments using 105,428 real-world programs by comparing our approach with four well-known traditional static vulnerability detectors and three state-of-the-art deep-learning-based approaches. The experimental results demonstrate the effectiveness of our research and have shed light on the promising direction of combining program analysis with deep learning techniques to address the general static code analysis challenges.  © 2021 ACM.</t>
  </si>
  <si>
    <t>A Formal Framework of Software Product Line Analyses</t>
  </si>
  <si>
    <t>https://www.scopus.com/inward/record.uri?eid=2-s2.0-85105736632&amp;doi=10.1145%2f3442389&amp;partnerID=40&amp;md5=bff3aa5e314485a3469283a648f291a2</t>
  </si>
  <si>
    <t>A number of product-line analysis approaches lift analyses such as type checking, model checking, and theorem proving from the level of single programs to the level of product lines. These approaches share concepts and mechanisms that suggest an unexplored potential for reuse of key analysis steps and properties, implementation, and verification efforts. Despite the availability of taxonomies synthesizing such approaches, there still remains the underlying problem of not being able to describe product-line analyses and their properties precisely and uniformly. We propose a formal framework that models product-line analyses in a compositional manner, providing an overall understanding of the space of family-based, feature-based, and product-based analysis strategies. It defines precisely how the different types of product-line analyses compose and inter-relate. To ensure soundness, we formalize the framework, providing mechanized specification and proofs of key concepts and properties of the individual analyses. The formalization provides unambiguous definitions of domain terminology and assumptions as well as solid evidence of key properties based on rigorous formal proofs. To qualitatively assess the generality of the framework, we discuss to what extent it describes five representative product-line analyses targeting the following properties: safety, performance, dataflow facts, security, and functional program properties.  © 2021 Owner/Author.</t>
  </si>
  <si>
    <t>What Do Package Dependencies Tell Us about Semantic Versioning?</t>
  </si>
  <si>
    <t>https://www.scopus.com/inward/record.uri?eid=2-s2.0-85067046372&amp;doi=10.1109%2fTSE.2019.2918315&amp;partnerID=40&amp;md5=3bdb073ecd3a0c17df40826508e8fc79</t>
  </si>
  <si>
    <t>The semantic versioning (\sf{semver}semver) policy is commonly accepted by open source package management systems to inform whether new releases of software packages introduce possibly backward incompatible changes. Maintainers depending on such packages can use this information to avoid or reduce the risk of breaking changes in their own packages by specifying version constraints on their dependencies. Depending on the amount of control a package maintainer desires to have over her package dependencies, these constraints can range from very permissive to very restrictive. This article empirically compares \sf{ semver}semver compliance of four software packaging ecosystems (Cargo, npm, Packagist and Rubygems), and studies how this compliance evolves over time. We explore to what extent ecosystem-specific characteristics or policies influence the degree of compliance. We also propose an evaluation based on the 'wisdom of the crowds' principle to help package maintainers decide which type of version constraints they should impose on their dependencies. © 1976-2012 IEEE.</t>
  </si>
  <si>
    <t>Characterizing the Usage, Evolution and Impact of Java Annotations in Practice</t>
  </si>
  <si>
    <t>https://www.scopus.com/inward/record.uri?eid=2-s2.0-85105977574&amp;doi=10.1109%2fTSE.2019.2910516&amp;partnerID=40&amp;md5=d5830aaf0c5d7e42c9765ed3c117928a</t>
  </si>
  <si>
    <t>Annotations have been formally introduced into Java since Java 5. Since then, annotations have been widely used by the Java community for different purposes, such as compiler guidance and runtime processing. Despite the ever-growing use, there is still limited empirical knowledge about the actual usage of annotations in practice, the changes made to annotations during software evolution, and the potential impact of annotations on code quality. To fill this gap, we perform the first large-scale empirical study about Java annotations on 1,094 notable open-source projects hosted on GitHub. Our study systematically investigates annotation usage, annotation evolution, and annotation impact, and generates 10 novel and important findings. We also present the implications of our findings, which shed light for developers, researchers, tool builders, and language or library designers in order to improve all facets of Java annotation engineering.  © 1976-2012 IEEE.</t>
  </si>
  <si>
    <t>Correction to: An empirical assessment of baseline feature location techniques (Empirical Software Engineering, (2020), 25, 1, (266-321), 10.1007/s10664-019-09734-5)</t>
  </si>
  <si>
    <t>https://www.scopus.com/inward/record.uri?eid=2-s2.0-85103929362&amp;doi=10.1007%2fs10664-020-09924-6&amp;partnerID=40&amp;md5=1e83bed7fbb77b81ec9e72a939b7480c</t>
  </si>
  <si>
    <t>The article “An empirical assessment of baseline feature location techniques”, written by Abdul Razzaq, Andrew Le Gear, Chris Exton, Jim Buckley, was originally published Online First without Open Access. After publication in volume 25, issue 1, page 266–321 the author decided to opt for Open Choice and to make the article an Open Access publication. Therefore, the copyright of the article has been changed to © The Author(s) 2021 and the article is forthwith distributed under the terms of the Creative Commons licence CC BY, which allows readers to copy, distribute and transmit the Article as long as it is attributed back to the author. Readers are permitted to alter, transform or build upon the Article, and to use the Article for commercial purposes. Please read the full licence for further details at http://creativecommons. org/licenses/by/4.0/. © 2021, The Author(s).</t>
  </si>
  <si>
    <t>Service Candidate Identification from Monolithic Systems Based on Execution Traces</t>
  </si>
  <si>
    <t>https://www.scopus.com/inward/record.uri?eid=2-s2.0-85106015844&amp;doi=10.1109%2fTSE.2019.2910531&amp;partnerID=40&amp;md5=554479b109fbe692e7aadebc9b0fea77</t>
  </si>
  <si>
    <t>Monolithic systems increasingly suffer from maintainability and scalability issues as they grow in functionality, size, and complexity. It is widely believed that (micro)service-based architectures can alleviate these problems as each service is supposed to have the following characteristics: clearly defined functionality, sufficient modularity, and the ability to evolve independently. Industrial practices show that service extraction from a legacy monolithic system is labor-intensive and complex. Existing work on service candidate identification aims to group entities of a monolithic system into potential service candidates, but this process has two major challenges: first, it is difficult to extract service candidates with consistent quality; second, it is hard to evaluate the identified service candidates regarding the above three characteristics. To address these challenges, this paper proposes the Functionality-oriented Service Candidate Identification (FoSCI) framework to identify service candidates from a monolithic system. Our approach is to record the monolith's execution traces, and extract services candidates using a search-based functional atom grouping algorithm. We also contribute a comprehensive service candidate evaluation suite that uses interface information, structural/conceptual dependency, and commit history. This evaluation system consists of 8 metrics, measuring functionality, modularity, and evolvability respectively of identified service candidates. We compare FoSCI with three existing methods, using 6 widely-used open-source projects as our evaluation subjects. Our results show that FoSCI outperforms existing methods in most measures.  © 1976-2012 IEEE.</t>
  </si>
  <si>
    <t>Automatically Assessing Code Understandability</t>
  </si>
  <si>
    <t>https://www.scopus.com/inward/record.uri?eid=2-s2.0-85062150146&amp;doi=10.1109%2fTSE.2019.2901468&amp;partnerID=40&amp;md5=092d16e9f7c63229e9e854fed6d94ed4</t>
  </si>
  <si>
    <t>Understanding software is an inherent requirement for many maintenance and evolution tasks. Without a thorough understanding of the code, developers would not be able to fix bugs or add new features timely. Measuring code understandability might be useful to guide developers in writing better code, and could also help in estimating the effort required to modify code components. Unfortunately, there are no metrics designed to assess the understandability of code snippets. In this work, we perform an extensive evaluation of 121 existing as well as new code-related, documentation-related, and developer-related metrics. We try to (i) correlate each metric with understandability and (ii) build models combining metrics to assess understandability. To do this, we use 444 human evaluations from 63 developers and we obtained a bold negative result: none of the 121 experimented metrics is able to capture code understandability, not even the ones assumed to assess quality attributes apparently related, such as code readability and complexity. While we observed some improvements while combining metrics in models, their effectiveness is still far from making them suitable for practical applications. Finally, we conducted interviews with five professional developers to understand the factors that influence their ability to understand code snippets, aiming at identifying possible new metrics.  © 1976-2012 IEEE.</t>
  </si>
  <si>
    <t>Why an Android App Is Classified as Malware: Toward Malware Classification Interpretation</t>
  </si>
  <si>
    <t>https://www.scopus.com/inward/record.uri?eid=2-s2.0-85102881672&amp;doi=10.1145%2f3423096&amp;partnerID=40&amp;md5=4048be185ca71064e9f28055c71c382e</t>
  </si>
  <si>
    <t>Machine learning-(ML) based approach is considered as one of the most promising techniques for Android malware detection and has achieved high accuracy by leveraging commonly used features. In practice, most of the ML classifications only provide a binary label to mobile users and app security analysts. However, stakeholders are more interested in the reason why apps are classified as malicious in both academia and industry. This belongs to the research area of interpretable ML but in a specific research domain (i.e., mobile malware detection). Although several interpretable ML methods have been exhibited to explain the final classification results in many cutting-edge Artificial Intelligent-based research fields, until now, there is no study interpreting why an app is classified as malware or unveiling the domain-specific challenges. In this article, to fill this gap, we propose a novel and interpretable ML-based approach (named XMal) to classify malware with high accuracy and explain the classification result meanwhile. (1) The first classification phase of XMal hinges multi-layer perceptron and attention mechanism and also pinpoints the key features most related to the classification result. (2) The second interpreting phase aims at automatically producing neural language descriptions to interpret the core malicious behaviors within apps. We evaluate the behavior description results by leveraging a human study and an in-depth quantitative analysis. Moreover, we further compare XMal with the existing interpretable ML-based methods (i.e., Drebin and LIME) to demonstrate the effectiveness of XMal. We find that XMal is able to reveal the malicious behaviors more accurately. Additionally, our experiments show that XMal can also interpret the reason why some samples are misclassified by ML classifiers. Our study peeks into the interpretable ML through the research of Android malware detection and analysis. © 2021 Association for Computing Machinery. All rights reserved.</t>
  </si>
  <si>
    <t>Enabledness-based Testing of Object Protocols</t>
  </si>
  <si>
    <t>https://www.scopus.com/inward/record.uri?eid=2-s2.0-85102859224&amp;doi=10.1145%2f3415153&amp;partnerID=40&amp;md5=6f6a915ff4989c10f8e5733c5af48c29</t>
  </si>
  <si>
    <t>A significant proportion of classes in modern software introduce or use object protocols, prescriptions on the temporal orderings of method calls on objects. This article studies search-based test generation techniques that aim to exploit a particular abstraction of object protocols (enabledness preserving abstractions (EPAs)) to find failures. We define coverage criteria over an extension of EPAs that includes abnormal method termination and define a search-based test case generation technique aimed at achieving high coverage. Results suggest that the proposed case generation technique with a fitness function that aims at combined structural and extended EPA coverage can provide better failure-detection capabilities not only for protocol failures but also for general failures when compared to random testing and search-based test generation for standard structural coverage. © 2021 ACM.</t>
  </si>
  <si>
    <t>Automatic Detection and Update Suggestion for Outdated API Names in Documentation</t>
  </si>
  <si>
    <t>https://www.scopus.com/inward/record.uri?eid=2-s2.0-85062153013&amp;doi=10.1109%2fTSE.2019.2901459&amp;partnerID=40&amp;md5=b4f37d930e990037fe5affaefb896271</t>
  </si>
  <si>
    <t>Application programming interfaces (APIs) continually evolve to meet ever-changing user needs, and documentation provides an authoritative reference for their usage. However, API documentation is commonly outdated because nearly all of the associated updates are performed manually. Such outdated documentation, especially with regard to API names, causes major software development issues. In this paper, we propose a method for automatically updating outdated API names in API documentation. Our insight is that API updates in documentation can be derived from API implementation changes between code revisions. To evaluate the proposed method, we applied it to four open source projects. Our evaluation results show that our method, FreshDoc, detects outdated API names in API documentation with 48 percent higher accuracy than the existing state-of-the-art methods do. Moreover, when we checked the updates suggested by FreshDoc against the developers' manual updates in the revised documentation, FreshDoc detected 82 percent of the outdated names. When we reported 40 outdated API names found by FreshDoc via issue tracking systems, developers accepted 75 percent of the suggestions. These evaluation results indicate that FreshDoc can be used as a practical method for the detection and updating of API names in the associated documentation.  © 1976-2012 IEEE.</t>
  </si>
  <si>
    <t>A graph-based clustering algorithm for software systems modularization</t>
  </si>
  <si>
    <t>https://www.scopus.com/inward/record.uri?eid=2-s2.0-85095748789&amp;doi=10.1016%2fj.infsof.2020.106469&amp;partnerID=40&amp;md5=23bafc7abded00db06bb72f18870e788</t>
  </si>
  <si>
    <t>Context: Clustering algorithms, as a modularization technique, are used to modularize a program aiming to understand large software systems as well as software refactoring. These algorithms partition the source code of the software system into smaller and easy-to-manage modules (clusters). The resulting decomposition is called the software system structure (or software architecture). Due to the NP-hardness of the modularization problem, evolutionary clustering approaches such as the genetic algorithm have been used to solve this problem. These methods do not make much use of the information and knowledge available in the artifact dependency graph which is extracted from the source code. Objective: To overcome the limitations of the existing modularization techniques, this paper presents a new modularization technique named GMA (Graph-based Modularization Algorithm). Methods: In this paper, a new graph-based clustering algorithm is presented for software modularization. To this end, the depth of relationships is used to compute the similarity between artifacts, as well as seven new criteria are proposed to evaluate the quality of a modularization. The similarity presented in this paper enables the algorithm to use graph-theoretic information. Results: To demonstrate the applicability of the proposed algorithm, ten folders of Mozilla Firefox with different domains and functions, along with four other applications, are selected. The experimental results demonstrate that the proposed algorithm produces modularization closer to the human expert's decomposition (i.e., directory structure) than the other existing algorithms. Conclusion: The proposed algorithm is expected to help a software designer in the software reverse engineering process to extract easy-to-manage and understandable modules from source code. © 2020 Elsevier B.V.</t>
  </si>
  <si>
    <t>Global Software Engineering: Challenges and solutions</t>
  </si>
  <si>
    <t>https://www.scopus.com/inward/record.uri?eid=2-s2.0-85098146835&amp;doi=10.1016%2fj.jss.2020.110887&amp;partnerID=40&amp;md5=f1248e04eae710eef3c9e352dc7e1914</t>
  </si>
  <si>
    <t>Helping or not helping? Why and how trivial packages impact the npm ecosystem</t>
  </si>
  <si>
    <t>https://www.scopus.com/inward/record.uri?eid=2-s2.0-85102046612&amp;doi=10.1007%2fs10664-020-09904-w&amp;partnerID=40&amp;md5=82f0fa776de29add218a943f0d16a2d1</t>
  </si>
  <si>
    <t>Developers often share their code snippets by packaging them and making them available to others through software packages. How much a package does and how big it is can be seen as positive or negative. Recent studies showed that many packages that exist in the npm ecosystem are trivial and may introduce high dependency overhead. Hence, one question that arises is why developers choose to publish these trivial packages. Therefore, in this paper, we perform a developer-centered study to empirically examine why developers choose to publish such trivial packages. Specifically, we ask 1) why developers publish trivial packages, 2) what they believe to be the possible negative impacts of these packages, and 3) how such negative issues can be mitigated. The survey response of 59 JavaScript developers who publish trivial npm packages showed that the main advantages for publishing these trivial packages are to provide reusable components, testing &amp; documentation, and separation of concerns. Even the developers who publish these trivial packages admitted to having issues when they publish such packages, which include the maintenance of multiple packages, dependency hell, finding the right package, and the increase of duplicated packages in the ecosystems. Furthermore, we found that the majority of the developers suggested grouping these trivial packages to cope with the problems associated with publishing them. Then, to quantitatively investigate the impact of these trivial packages on the npm ecosystem and its users, we examine grouping these trivial packages. We found that if trivial packages that are always used together are grouped, the ecosystem can reduce the number of dependencies by approximately 13%. Our findings shed light on the impact of publishing trivial packages and show that ecosystems and developer communities need to rethink their publishing policies since it can negatively impact the developers and the entire ecosystem. © 2021, The Author(s), under exclusive licence to Springer Science+Business Media, LLC part of Springer Nature.</t>
  </si>
  <si>
    <t>Modeling functional requirements using tacit knowledge: a design science research methodology informed approach</t>
  </si>
  <si>
    <t>https://www.scopus.com/inward/record.uri?eid=2-s2.0-85082848718&amp;doi=10.1007%2fs00766-020-00330-4&amp;partnerID=40&amp;md5=1fd0fa238cf9c577d615b26e4758fd2d</t>
  </si>
  <si>
    <t>The research in this paper adds to the discussion linked to the challenge of capturing and modeling tacit knowledge throughout software development projects. The issue emerged when modeling functional requirements during a project for a client. However, using the design science research methodology at a particular point in the project helped to create an artifact, a functional requirements modeling technique, that resolved the issue with tacit knowledge. Accordingly, this paper includes research based upon the stages of the design science research methodology to design and test the artifact in an observable situation, empirically grounding the research undertaken. An integral component of the design science research methodology, the knowledge base, assimilated structuration and semiotic theories so that other researchers can test the validity of the artifact created. First, structuration theory helped to identify how tacit knowledge is communicated and can be understood when modeling functional requirements for new software. Second, structuration theory prescribed the application of semiotics which facilitated the development of the artifact. Additionally, following the stages of the design science research methodology and associated tasks allows the research to be reproduced in other software development contexts. As a positive outcome, using the functional requirements modeling technique created, specifically for obtaining tacit knowledge on the software development project, indicates that using such knowledge increases the likelihood of deploying software successfully. © 2020, The Author(s).</t>
  </si>
  <si>
    <t>A study of effectiveness of deep learning in locating real faults</t>
  </si>
  <si>
    <t>https://www.scopus.com/inward/record.uri?eid=2-s2.0-85097245815&amp;doi=10.1016%2fj.infsof.2020.106486&amp;partnerID=40&amp;md5=51f2d25668eb03b3e28b5d30628ddf8b</t>
  </si>
  <si>
    <t>Context: The recent progress of deep learning has shown its promising learning ability in making sense of data, and many fields have utilized this learning ability to learn an effective model, successfully solving their problems. Fault localization has explored and used deep learning to server an aid in debugging, showing the promising results on fault localization. However, as far as we know, there is no detailed studies on evaluating the benefits of using deep learning for locating real faults present in programs. Objective: To understand the benefits of deep learning in locating real faults, this paper explores more about deep learning by studying the effectiveness of fault localization using deep learning for a set of real bugs reported in the widely used programs. Method: We use three representative deep learning architectures (i.e. convolutional neural network, recurrent neural network and multi-layer perceptron) for fault localization, and conduct large-scale experiments on 8 real-world programs equipped with all real faults to evaluate their effectiveness on fault localization. Results: We observe that the localization effectiveness varies considerably among three neural networks in the context of real faults. Specifically, convolutional neural network performs the best in locating real faults, showing an average of 38.97% and 26.22% saving over multi-layer perceptron and recurrent neural network respectively; recurrent neural network and multi-layer perceptron yield comparable effectiveness even if the effectiveness of recurrent neural network is marginally higher than multi-layer perceptron. Conclusion: In context of real faults, convolutional neural network is the most effective for fault localization among the investigated architectures, and we suggest potential factors of deep learning for improving fault localization. © 2020 Elsevier B.V.</t>
  </si>
  <si>
    <t>Adversarial Specification Mining</t>
  </si>
  <si>
    <t>https://www.scopus.com/inward/record.uri?eid=2-s2.0-85101388218&amp;doi=10.1145%2f3424307&amp;partnerID=40&amp;md5=a7c9f0d6a4bb45fb099da48dbcf44304</t>
  </si>
  <si>
    <t>There have been numerous studies on mining temporal specifications from execution traces. These approaches learn finite-state automata (FSA) from execution traces when running tests. To learn accurate specifications of a software system, many tests are required. Existing approaches generalize from a limited number of traces or use simple test generation strategies. Unfortunately, these strategies may not exercise uncommon usage patterns of a software system. To address this problem, we propose a new approach, adversarial specification mining, and develop a prototype, Diversity through Counter-examples (DICE). DICE has two components: DICE-Tester and DICE-Miner. After mining Linear Temporal Logic specifications from an input test suite, DICE-Tester adversarially guides test generation, searching for counterexamples to these specifications to invalidate spurious properties. These counterexamples represent gaps in the diversity of the input test suite. This process produces execution traces of usage patterns that were unrepresented in the input test suite. Next, we propose a new specification inference algorithm, DICE-Miner, to infer FSAs using the traces, guided by the temporal specifications. We find that the inferred specifications are of higher quality than those produced by existing state-of-the-art specification miners. Finally, we use the FSAs in a fuzzer for servers of stateful protocols, increasing its coverage. © 2021 ACM.</t>
  </si>
  <si>
    <t>Identifying method-level mutation subsumption relations using Z3</t>
  </si>
  <si>
    <t>https://www.scopus.com/inward/record.uri?eid=2-s2.0-85097585180&amp;doi=10.1016%2fj.infsof.2020.106496&amp;partnerID=40&amp;md5=16cc9d7d8de32ba67596065d6237ca53</t>
  </si>
  <si>
    <t>Context: Mutation analysis is a popular but costly approach to assess the quality of test suites. One recent promising direction in reducing costs of mutation analysis is to identify redundant mutations, i.e., mutations that are subsumed by some other mutations. A previous approach found redundant mutants manually through truth tables but it cannot be applied to all mutations. Another work derives them using automatic test suite generators but it is a time consuming task to generate mutants and tests, and to execute tests. Objective: This article proposes an approach to discover redundant mutants by proving subsumption relations among method-level mutation operators using weak mutation testing. Method: We conceive and encode a theory of subsumption relations in the Z3 theorem prover for 37 mutation targets (mutations of an expression or statement). Results: We automatically identify and prove a number of subsumption relations using Z3, and reduce the number of mutations in a number of mutation targets. To evaluate our approach, we modified MUJAVA to include the results of 24 mutation targets and evaluate our approach in 125 classes of 5 large open source popular projects used in prior work. Our approach correctly discards mutations in 75.93% of the cases, and reduces the number of mutations by 71.38%. Conclusions: Our approach offers a good balance between the effort required to derive subsumption relations and the effectiveness for the targets considered in our evaluation in the context of strong mutation testing. © 2020 Elsevier B.V.</t>
  </si>
  <si>
    <t>A risk prediction model for software project management based on similarity analysis of context histories</t>
  </si>
  <si>
    <t>https://www.scopus.com/inward/record.uri?eid=2-s2.0-85097355506&amp;doi=10.1016%2fj.infsof.2020.106497&amp;partnerID=40&amp;md5=ef97f27061efc800f46642ef44eb14d3</t>
  </si>
  <si>
    <t>Context: Risk event management has become strategic in Project Management, where uncertainties are inevitable. In this sense, the use of concepts of ubiquitous computing, such as contexts, context histories, and mobile computing can assist in proactive project management. Objective: This paper proposes a computational model for the reduction of the probability of project failure through the prediction of risks. The purpose of the study is to show a model to assist teams to identify and monitor risks at different points in the life cycle of projects. The work presents as scientific contribution to the use of context histories to infer the recommendation of risks to new projects. Method: The research conducted a case study in a software development company. The study was applied in two scenarios. The first involved two teams that assessed the use of the prototype during the implementation of 5 projects. The second scenario considered 17 completed projects to assess the recommendations made by the Átropos model comparing the recommendations with the risks in the original projects. In this scenario, Átropos used 70% of each project's execution as learning for the recommendations of risks generated to the same projects. Thus, the scenario aimed to assess whether the recommended risks are contained in the remaining 30% of the executed projects. We used as context histories, a database with 153 software projects from a financial company. Results: A project team with 18 professionals assessed the recommendations, obtaining a result of 73% acceptance and 83% accuracy when compared to projects already being executed. The results demonstrated a high percentage of acceptance of the recommendation of risks compared to the other models that do not use the characteristics and similarities of projects. Conclusion: The results show the applicability of the risk recommendation to new projects, based on the similarity analysis of context histories. This study applies inferences on context histories in the development and planning of projects, focusing on risk recommendation. Thus, with recommendations considering the characteristics of each new project, the manager starts with a larger set of information to make more assertive project planning. © 2020</t>
  </si>
  <si>
    <t>Using mutual information to test from Finite State Machines: Test suite selection</t>
  </si>
  <si>
    <t>https://www.scopus.com/inward/record.uri?eid=2-s2.0-85098462490&amp;doi=10.1016%2fj.infsof.2020.106498&amp;partnerID=40&amp;md5=4f42e188fa8eccbf01869e89be57a9c5</t>
  </si>
  <si>
    <t>Context: Mutual Information is an information theoretic measure designed to quantify the amount of similarity between two random variables ranging over two sets. In this paper, we adapt this concept and show how it can be used to select a good test suite to test from a Finite State Machine (FSM) based on a maximise diversity approach. Objective: The main goal of this paper is to use Mutual Information in order to select test suites to test from FSMs and evaluate whether we obtain better results, concerning the quality of the selected test suite, than current state-of-the-art measures. Method: First, we defined our scenario. We considered the case where we receive two (or more) test suites and we have to choose between them. We were interested in this scenario because it is a recurrent case in regression testing. Second, we defined our notion based on Mutual Information: Biased Mutual Information. Finally, we carried out experiments in order to evaluate the measure. Results: We obtained experimental evidence that demonstrates the potential value of the measure. We also showed that the time needed to compute the measure is negligible when compare to the time needed to apply extra testing. We compared our measure with a state-of-the-art test selection measure and showed that our proposal outperforms it. Finally, we have compared our measure with a notion of transition coverage. Our experiments showed that our measure is slightly worse than transition coverage, as expected, but its computation is 10 times faster. Conclusion: Our experiments showed that Biased Mutual Information is a good measure for selecting test suites, outperforming the current state-of-the-art measure, and having a (negative) correlation to fault coverage. Therefore, we can conclude that our new measure can be used to select the test suite that is likely to find more faults. As a result, it has the potential to be used to automate test generation. © 2020 Elsevier B.V.</t>
  </si>
  <si>
    <t>Understanding How and Why Developers Seek and Analyze API-Related Opinions</t>
  </si>
  <si>
    <t>https://www.scopus.com/inward/record.uri?eid=2-s2.0-85104579088&amp;doi=10.1109%2fTSE.2019.2903039&amp;partnerID=40&amp;md5=69f8b8651a0d1941bb16bc9b70df0b13</t>
  </si>
  <si>
    <t>With the advent and proliferation of online developer forums as informal documentation, developers often share their opinions about the APIs they use. Thus, opinions of others often shape the developer's perception and decisions related to software development. For example, the choice of an API or how to reuse the functionality the API offers are, to a considerable degree, conditioned upon what other developers think about the API. While many developers refer to and rely on such opinion-rich information about APIs, we found little research that investigates the use and benefits of public opinions. To understand how developers seek and evaluate API opinions, we conducted two surveys involving a total of 178 software developers. We analyzed the data in two dimensions, each corresponding to specific needs related to API reviews: (1) Needs for seeking API reviews, and (2) Needs for automated tool support to assess the reviews. We observed that developers seek API reviews and often have to summarize those for diverse development needs (e.g., API suitability). Developers also make conscious efforts to judge the trustworthiness of the provided opinions and believe that automated tool support for API reviews analysis can assist in diverse development scenarios, including, for example, saving time in API selection as well as making informed decisions on a particular API features.  © 1976-2012 IEEE.</t>
  </si>
  <si>
    <t>Spectral clustering based mutant reduction for mutation testing</t>
  </si>
  <si>
    <t>https://www.scopus.com/inward/record.uri?eid=2-s2.0-85097332185&amp;doi=10.1016%2fj.infsof.2020.106502&amp;partnerID=40&amp;md5=9cb0463cca12d1dadedd99de42a03111</t>
  </si>
  <si>
    <t>Context: Mutation testing techniques, which attempt to construct a set of so-called mutants by seeding various faults into the software under test, have been widely used to generate test cases as well as to evaluate the effectiveness of a test suite. Its popularity in practice is significantly hindered by its high cost, majorly caused by the large number of mutants generated by the technique. Objective: It is always a challenging task to reduce the number of mutants while preserving the effectiveness of mutation testing. In this paper, we make use of an intelligent technique, namely spectral clustering, to improve the efficacy of mutant reduction. Method: First of all, we give a family of definitions and the method to calculate the distance between mutants according to the weak mutation testing criteria. Then we propose a mutant reduction method based on spectral clustering (SCMT), including the determination method of the number of clusters, spectral clustering of mutants, and selection of representative mutants. Results: The experimental studies based on 12 object programs show that the new approach can significantly reduce the number of mutants without jeopardizing the performance of mutation testing. As compared with other benchmark techniques, the new approach based on weak mutation testing criteria cannot only consistently deliver high effectiveness of mutation testing, but also help significantly reduce the time-cost of mutation testing. Conclusion: It is clearly demonstrated that the use of spectral clustering can help enhance the cost-effectiveness of mutation testing. The research reveals some potential research directions for not only mutation testing but also the broad area of software testing. © 2020</t>
  </si>
  <si>
    <t>Robust requirements gathering for ontologies in smart water systems</t>
  </si>
  <si>
    <t>https://www.scopus.com/inward/record.uri?eid=2-s2.0-85088433095&amp;doi=10.1007%2fs00766-020-00335-z&amp;partnerID=40&amp;md5=29a0f9853a3f60c62f80f6d5648aba9d</t>
  </si>
  <si>
    <t>Urban environments are urgently required to become smarter to overcome sustainability and resilience challenges whilst remaining economically viable. This involves a vast increase in the penetration of ICT resources, both physical and virtual, with the requirement to factor in built environment, socio-economic and human artefacts. This paper, therefore, proposes a methodology for eliciting, testing, and deploying, requirements in the field of urban cybernetics. This extends best practice requirements engineering principles to meet the demands of this growing niche. The paper follows a case study approach of applying the methodology in the smart water domain, where it achieves positive results. The approach not only heavily utilises iteration alongside domain experts, but also mandates the integration of technical domain experts to ensure software requirements are met. A key novelty of the approach is prioritising a balance between (a) knowledge engineers’ tenacity for logical accuracy, (b) software engineers’ need for speed, simplicity, and integration with other components, and (c) the domain experts’ needs to invoke ownership and hence nurture adoption of the resulting ontology. © 2020, The Author(s).</t>
  </si>
  <si>
    <t>Killing Stubborn Mutants with Symbolic Execution</t>
  </si>
  <si>
    <t>https://www.scopus.com/inward/record.uri?eid=2-s2.0-85102871082&amp;doi=10.1145%2f3425497&amp;partnerID=40&amp;md5=6348333e77782ab5bff11a14ad5f1640</t>
  </si>
  <si>
    <t>We introduce SEMu, a Dynamic Symbolic Execution technique that generates test inputs capable of killing stubborn mutants (killable mutants that remain undetected after a reasonable amount of testing). SEMu aims at mutant propagation (triggering erroneous states to the program output) by incrementally searching for divergent program behaviors between the original and the mutant versions. We model the mutant killing problem as a symbolic execution search within a specific area in the programs' symbolic tree. In this framework, the search area is defined and controlled by parameters that allow scalable and cost-effective mutant killing. We integrate SEMu in KLEE and experimented with Coreutils (a benchmark frequently used in symbolic execution studies). Our results show that our modeling plays an important role in mutant killing. Perhaps more importantly, our results also show that, within a two-hour time limit, SEMu kills 37% of the stubborn mutants, where KLEE kills none and where the mutant infection strategy (strategy suggested by previous research) kills 17%. © 2021 ACM.</t>
  </si>
  <si>
    <t>Leveraging the Defects Life Cycle to Label Affected Versions and Defective Classes</t>
  </si>
  <si>
    <t>https://www.scopus.com/inward/record.uri?eid=2-s2.0-85102863338&amp;doi=10.1145%2f3433928&amp;partnerID=40&amp;md5=7515124db953f04a3fdb161ab1cb7329</t>
  </si>
  <si>
    <t>Two recent studies explicitly recommend labeling defective classes in releases using the affected versions (AV) available in issue trackers (e.g., Jira). This practice is coined as the realistic approach. However, no study has investigated whether it is feasible to rely on AVs. For example, how available and consistent is the AV information on existing issue trackers? Additionally, no study has attempted to retrieve AVs when they are unavailable. The aim of our study is threefold: (1) to measure the proportion of defects for which the realistic method is usable, (2) to propose a method for retrieving the AVs of a defect, thus making the realistic approach usable when AVs are unavailable, (3) to compare the accuracy of the proposed method versus three SZZ implementations. The assumption of our proposed method is that defects have a stable life cycle in terms of the proportion of the number of versions affected by the defects before discovering and fixing these defects. Results related to 212 open-source projects from the Apache ecosystem, featuring a total of about 125,000 defects, reveal that the realistic method cannot be used in the majority (51%) of defects. Therefore, it is important to develop automated methods to retrieve AVs. Results related to 76 open-source projects from the Apache ecosystem, featuring a total of about 6,250,000 classes, affected by 60,000 defects, and spread over 4,000 versions and 760,000 commits, reveal that the proportion of the number of versions between defect discovery and fix is pretty stable (standard deviation &lt;2) - across the defects of the same project. Moreover, the proposed method resulted significantly more accurate than all three SZZ implementations in (i) retrieving AVs, (ii) labeling classes as defective, and (iii) in developing defects repositories to perform feature selection. Thus, when the realistic method is unusable, the proposed method is a valid automated alternative to SZZ for retrieving the origin of a defect. Finally, given the low accuracy of SZZ, researchers should consider re-executing the studies that have used SZZ as an oracle and, in general, should prefer selecting projects with a high proportion of available and consistent AVs. © 2021 ACM.</t>
  </si>
  <si>
    <t>variED: an editor for collaborative, real-time feature modeling</t>
  </si>
  <si>
    <t>https://www.scopus.com/inward/record.uri?eid=2-s2.0-85102024930&amp;doi=10.1007%2fs10664-020-09892-x&amp;partnerID=40&amp;md5=d127818d6397eb497349ca50f40b12e6</t>
  </si>
  <si>
    <t>Feature models are a helpful means to document, manage, maintain, and configure the variability of a software system, and thus are a core artifact in software product-line engineering. Due to the various purposes of feature models, they can be a cross-cutting concern in an organization, integrating technical and business aspects. For this reason, various stakeholders (e.g., developers and consultants) may get involved into modeling the features of a software product line. Currently, collaboration in such a scenario can only be done with face-to-face meetings or by combining single-user feature-model editors with additional communication and version-control systems. While face-to-face meetings are often costly and impractical, using version-control systems can cause merge conflicts and inconsistency within a model, due to the different intentions of the involved stakeholders. Advanced tools that solve these problems by enabling collaborative, real-time feature modeling, analogous to Google Docs or Overleaf for text editing, are missing. In this article, we build on a previous paper and describe (1) the extended formal foundations of collaborative, real-time feature modeling, (2) our conflict resolution algorithm in more detail, (3) proofs that our formalization converges and preserves causality as well as user intentions, (4) the implementation of our prototype, and (5) the results of an empirical evaluation to assess the prototype’s usability. Our contributions provide the basis for advancing existing feature-modeling tools and practices to support collaborative feature modeling. The results of our evaluation show that our prototype is considered helpful and valuable by 17 users, also indicating potential for extending our tool and opportunities for new research directions. © 2021, The Author(s).</t>
  </si>
  <si>
    <t>Rebooting Research on Detecting Repackaged Android Apps: Literature Review and Benchmark</t>
  </si>
  <si>
    <t>https://www.scopus.com/inward/record.uri?eid=2-s2.0-85104754198&amp;doi=10.1109%2fTSE.2019.2901679&amp;partnerID=40&amp;md5=f9ecd920d59b41fb95563924389f1f11</t>
  </si>
  <si>
    <t>Repackaging is a serious threat to the Android ecosystem as it deprives app developers of their benefits, contributes to spreading malware on users' devices, and increases the workload of market maintainers. In the space of six years, the research around this specific issue has produced 57 approaches which do not readily scale to millions of apps or are only evaluated on private datasets without, in general, tool support available to the community. Through a systematic literature review of the subject, we argue that the research is slowing down, where many state-of-the-art approaches have reported high-performance rates on closed datasets, which are unfortunately difficult to replicate and to compare against. In this work, we propose to reboot the research in repackaged app detection by providing a literature review that summarises the challenges and current solutions for detecting repackaged apps and by providing a large dataset that supports replications of existing solutions and implications of new research directions. We hope that these contributions will re-activate the direction of detecting repackaged apps and spark innovative approaches going beyond the current state-of-the-art.  © 1976-2012 IEEE.</t>
  </si>
  <si>
    <t>Automatically recommending components for issue reports using deep learning</t>
  </si>
  <si>
    <t>https://www.scopus.com/inward/record.uri?eid=2-s2.0-85100348635&amp;doi=10.1007%2fs10664-020-09898-5&amp;partnerID=40&amp;md5=e139eb04eb30dbd421de06cb25f4fb5c</t>
  </si>
  <si>
    <t>Today’s software development is typically driven by incremental changes made to software to implement a new functionality, fix a bug, or improve its performance and security. Each change request is often described as an issue. Recent studies suggest that a set of components (e.g., software modules) relevant to the resolution of an issue is one of the most important information provided with the issue that software engineers often rely on. However, assigning an issue to the correct component(s) is challenging, especially for large-scale projects which have up to hundreds of components. In this paper, we propose a predictive model which learns from historical issue reports and recommends the most relevant components for new issues. Our model uses Long Short-Term Memory, a deep learning technique, to automatically learn semantic features representing an issue report, and combines them with the traditional textual similarity features. An extensive evaluation on 142,025 issues from 11 large projects shows that our approach outperforms one common baseline, two state-of-the-art techniques, and six alternative techniques with an improvement of 16.70%–66.31% on average across all projects in predictive performance. © 2021, The Author(s), under exclusive licence to Springer Science+Business Media, LLC part of Springer Nature.</t>
  </si>
  <si>
    <t>An exploratory study on the introduction and removal of different types of technical debt in deep learning frameworks</t>
  </si>
  <si>
    <t>https://www.scopus.com/inward/record.uri?eid=2-s2.0-85100924329&amp;doi=10.1007%2fs10664-020-09917-5&amp;partnerID=40&amp;md5=3e7ce79f3c6bc5ed55165ba876d31c97</t>
  </si>
  <si>
    <t>To complete tasks faster, developers often have to sacrifice the quality of the software. Such compromised practice results in the increasing burden to developers in future development. The metaphor, technical debt, describes such practice. Prior research has illustrated the negative impact of technical debt, and many researchers investigated how developers deal with a certain type of technical debt. However, few studies focused on the removal of different types of technical debt in practice. To fill this gap, we use the introduction and removal of different types of self-admitted technical debt (i.e., SATD) in 7 deep learning frameworks as an example. This is because deep learning frameworks are some of the most important software systems today due to their prevalent use in life-impacting deep learning applications. Moreover, the field of the development of different deep learning frameworks is the same, which enables us to find common behaviors on the removal of different types of technical debt across projects. By mining the file history of these frameworks, we find that design debt is introduced the most along the development process. As for the removal of technical debt, we find that requirement debt is removed the most, and design debt is removed the fastest. Most of test debt, design debt, and requirement debt are removed by the developers who introduced them. Based on the introduction and removal of different types of technical debt, we discuss the evolution of the frequencies of different types of technical debt to depict the unresolved sub-optimal trade-offs or decisions that are confronted by developers along the development process. We also discuss the removal patterns of different types of technical debt, highlight future research directions, and provide recommendations for practitioners. © 2021, The Author(s), under exclusive licence to Springer Science+Business Media, LLC part of Springer Nature.</t>
  </si>
  <si>
    <t>A family of experiments to generate graphical user interfaces from BPMN models with stereotypes</t>
  </si>
  <si>
    <t>https://www.scopus.com/inward/record.uri?eid=2-s2.0-85098461677&amp;doi=10.1016%2fj.jss.2020.110883&amp;partnerID=40&amp;md5=35d3ba8444a53ff8a8909422b292c030</t>
  </si>
  <si>
    <t>Context: A significant gap separates Business Process Model and Notation (BPMN) models representing processes from the design of Graphical User Interfaces (GUIs). Objective: This paper reports on a family of experiments to validate a method to automatically generate GUIs from BPMN models using stereotypes complemented with UML class primitives, and transformation rules. Method: We conducted two replications (23 and 31 subjects respectively) in which we compared two methods to generate GUIs from BPMN models; one automatic (using Stereotyped BPMN models) and one manual (using Non-stereotyped BPMN models). The study focuses on comparing effort, accuracy, and satisfaction (in terms of perceived ease of use (PEOU), perceived usefulness (PU), and intention to use (ITU)). Results: Results yield significant differences for Effort, Accuracy, and ITU. Effort is lower for the Non-stereotyped method, while accuracy and ITU are higher for the Stereotyped one. If we consider only experimental units whose BPMN models show an accuracy over 75% compared to those of the experimenters’ solution, the difference in accuracy for the designed GUIs is even more significant; in contrast, differences for effort and ITU are reduced. Conclusions: The use of the Stereotyped method reduces the possibility of errors in the process of designing GUIs. © 2020 Elsevier Inc.</t>
  </si>
  <si>
    <t>Model elements identification using neural networks: a comprehensive study</t>
  </si>
  <si>
    <t>https://www.scopus.com/inward/record.uri?eid=2-s2.0-85085771049&amp;doi=10.1007%2fs00766-020-00332-2&amp;partnerID=40&amp;md5=decd6e17f14c356fb316f69e9ecb0719</t>
  </si>
  <si>
    <t>Modeling of natural language requirements, especially for a large system, can take a significant amount of effort and time. Many automated model-driven approaches partially address this problem. However, the application of state-of-the-art neural network architectures to automated model element identification tasks has not been studied. In this paper, we perform an empirical study on automatic model elements identification for component state transition models from use case documents. We analyzed four different neural network architectures: feed forward neural network, convolutional neural network, recurrent neural network (RNN) with long short-term memory, and RNN with gated recurrent unit (GRU), and the trade-offs among them using six use case documents. We analyzed the effect of factors such as types of splitting, types of predictions, types of designs, and types of annotations on performance of neural networks. The results of neural networks on the test and unseen data showed that RNN with GRU is the most effective neural network architecture. However, the factors that result in effective predictions of neural networks are dependent on the type of the model element. © 2020, Springer-Verlag London Ltd., part of Springer Nature.</t>
  </si>
  <si>
    <t>Software Development Process Ambidexterity and Project Performance: A Coordination Cost-Effectiveness View</t>
  </si>
  <si>
    <t>https://www.scopus.com/inward/record.uri?eid=2-s2.0-85104682946&amp;doi=10.1109%2fTSE.2019.2904571&amp;partnerID=40&amp;md5=f2dbdc4cbad8cad6a797380782cb9c21</t>
  </si>
  <si>
    <t>Software development process ambidexterity (SDPA) is the ability to demonstrate both process alignment and process adaptability simultaneously. Realizing process ambidexterity has recently been suggested as an effective approach to improving the performance of software development (SD) projects. To understand the mechanisms underlying the effects of ambidexterity, we focus in this study on the mediating effects of coordination, one of the most important activity in SD projects. Specifically, we hypothesize a mediating effect of coordination costs and coordination effectiveness on the relationship between SDPA and project performance. We conducted a quantitative study involving 104 SD projects across 10 firms to test the model. The results strongly suggest that the positive relationship between SDPA and project performance is negatively mediated by coordination costs and positively mediated by coordination effectiveness. We validate our research model with a case study in an organization employing several hundred IT professionals and derive several practical implications on this basis.  © 1976-2012 IEEE.</t>
  </si>
  <si>
    <t>An Empirical Study of Obsolete Answers on Stack Overflow</t>
  </si>
  <si>
    <t>https://www.scopus.com/inward/record.uri?eid=2-s2.0-85104631843&amp;doi=10.1109%2fTSE.2019.2906315&amp;partnerID=40&amp;md5=feb38844bc296c456b5debe24c9eb8e6</t>
  </si>
  <si>
    <t>Stack Overflow accumulates an enormous amount of software engineering knowledge. However, as time passes, certain knowledge in answers may become obsolete. Such obsolete answers, if not identified or documented clearly, may mislead answer seekers and cause unexpected problems (e.g., using an out-dated security protocol). In this paper, we investigate how the knowledge in answers becomes obsolete and identify the characteristics of such obsolete answers. We find that: 1) More than half of the obsolete answers (58.4 percent) were probably already obsolete when they were first posted. 2) When an obsolete answer is observed, only a small proportion (20.5 percent) of such answers are ever updated. 3) Answers to questions in certain tags (e.g., node.js, ajax, android, and objective-c) are more likely to become obsolete. Our findings suggest that Stack Overflow should develop mechanisms to encourage the whole community to maintain answers (to avoid obsolete answers) and answer seekers are encouraged to carefully go through all information (e.g., comments) in answer threads.  © 1976-2012 IEEE.</t>
  </si>
  <si>
    <t>A systematic literature review of blockchain and smart contract development: Techniques, tools, and open challenges</t>
  </si>
  <si>
    <t>https://www.scopus.com/inward/record.uri?eid=2-s2.0-85098979219&amp;doi=10.1016%2fj.jss.2020.110891&amp;partnerID=40&amp;md5=833a98593dfa09a878df12d6643e8dc2</t>
  </si>
  <si>
    <t>Blockchain platforms and languages for writing smart contracts are becoming increasingly popular. However, smart contracts and blockchain applications are developed through non-standard software life-cycles, in which, for instance, delivered applications can hardly be updated or bugs resolved by releasing a new version of the software. Therefore, this systematic literature review oriented to software engineering aims at highlighting current problems and possible solutions concerning smart contracts and blockchain applications development. In this paper, we analyze 96 articles (written from 2016 to 2020) presenting solutions to tackle software engineering-specific challenges related to the development, test, and security assessment of blockchain-oriented software. In particular, we review papers (that appeared in international journals and conferences) relating to six specific topics: smart contract testing, smart contract code analysis, smart contract metrics, smart contract security, Dapp performance, and blockchain applications. Beyond the systematic review of the techniques, tools, and approaches that have been proposed in the literature to address the issues posed by the development of blockchain-based software, for each of the six aforementioned topics, we identify open challenges that require further research. © 2021 Elsevier Inc.</t>
  </si>
  <si>
    <t>Why My Code Summarization Model Does Not Work: Code Comment Improvement with Category Prediction</t>
  </si>
  <si>
    <t>https://www.scopus.com/inward/record.uri?eid=2-s2.0-85102903027&amp;doi=10.1145%2f3434280&amp;partnerID=40&amp;md5=b767831931e01eda6243ef02e877bd4e</t>
  </si>
  <si>
    <t>Code summarization aims at generating a code comment given a block of source code and it is normally performed by training machine learning algorithms on existing code block-comment pairs. Code comments in practice have different intentions. For example, some code comments might explain how the methods work, while others explain why some methods are written. Previous works have shown that a relationship exists between a code block and the category of a comment associated with it. In this article, we aim to investigate to which extent we can exploit this relationship to improve code summarization performance. We first classify comments into six intention categories and manually label 20,000 code-comment pairs. These categories include "what,""why,""how-to-use,""how-it-is-done,""property,"and "others."Based on this dataset, we conduct an experiment to investigate the performance of different state-of-the-art code summarization approaches on the categories. We find that the performance of different code summarization approaches varies substantially across the categories. Moreover, the category for which a code summarization model performs the best is different for the different models. In particular, no models perform the best for "why"and "property"comments among the six categories. We design a composite approach to demonstrate that comment category prediction can boost code summarization to reach better results. The approach leverages classified code-category labeled data to train a classifier to infer categories. Then it selects the most suitable models for inferred categories and outputs the composite results. Our composite approach outperforms other approaches that do not consider comment categories and obtains a relative improvement of 8.57% and 16.34% in terms of ROUGE-L and BLEU-4 score, respectively. © 2021 ACM.</t>
  </si>
  <si>
    <t>Safety requirements for symbiotic human–robot collaboration systems in smart factories: a pairwise comparison approach to explore requirements dependencies</t>
  </si>
  <si>
    <t>https://www.scopus.com/inward/record.uri?eid=2-s2.0-85088815176&amp;doi=10.1007%2fs00766-020-00337-x&amp;partnerID=40&amp;md5=812d23cc202962a73d4f1d9390229390</t>
  </si>
  <si>
    <t>Industry 4.0 is expected to deliver significant productivity gain taking advantage of Internet of things (IoT). Smart solutions, enhanced by IoT, are constantly driving revolutionary approaches in multiple domains. Smart factories are one domain where intelligent integrated robotic systems will revolutionize manufacturing, resulting in a complex ecosystem, where humans, robots and machinery are combined. In this setting, human safety requirements are of paramount importance. This paper focuses on symbiotic human–robot collaboration systems (HRC), where human safety requirements are essential. Hence, it aims to explore and prioritize human safety requirement dependencies, as well as their dependencies with other critical requirements of smart factory operation, as effectiveness and performance. Toward this end, the proposed approach is based on SysML to represent the requirements dependencies and pairwise comparisons, a fundamental decision-making method, to quantify the importance of these dependencies. This model-driven approach is used as the primary medium for conveying traceability among human safety requirements as well as traceability from safety requirements to effectiveness and performance requirements in the system model. The analysis is based on the operational requirements identified in the European project HORSE, which aims to develop a methodological/technical framework for easy adaptation of robotic solutions from small-/medium-sized enterprises. Validation of the results is also performed to further elaborate on human safety requirement dependency exploration. The outcomes of this paper may be beneficial for symbiotic HRC systems in the early design stage. As the system is being developed with an emphasis on human safety, all these requirements that have been assessed with highly prioritized dependencies should be taken into account, whereas those with negligible ones have to be ignored since they do not significantly affect the rest of the process. Since operational requirements may be conflicted and incompatible, this approach may be very useful for other systems as well during the system design phase to find the appropriate solution satisfying the majority of the requirements, giving a priority to the ones with highly ranked dependencies and hence facilitating the implementation phase and afterward the production line. The outcomes may be used as a step in developing a model-driven approach which should be able to support the manufacturing process, facilitating the integration of systems and software modeling, which is increasingly important for robotic systems in smart factories incorporating HRC. © 2020, Springer-Verlag London Ltd., part of Springer Nature.</t>
  </si>
  <si>
    <t>Dynamic random testing with test case clustering and distance-based parameter adjustment</t>
  </si>
  <si>
    <t>https://www.scopus.com/inward/record.uri?eid=2-s2.0-85095978766&amp;doi=10.1016%2fj.infsof.2020.106470&amp;partnerID=40&amp;md5=072a64d3c9051deb622368180a045538</t>
  </si>
  <si>
    <t>Context: Software testing is essential in software engineering to improve software reliability. One goal of software testing strategies is to detect faults faster. Dynamic Random Testing (DRT) strategy uses the testing results to guide the selection of test cases, which has shown to be effective in the fault detection process. Objective: Previous studies have demonstrated that DRT is greatly affected by the test case classification and the process of adjusting the testing profile. In this paper, we propose Distance-based DRT (D-DRT) strategies, aiming at enhancing the fault detection effectiveness of DRT. Method: D-DRT strategies utilize distance information of inputs into the test case classification and the testing profile adjustment process. The test cases are vectorized based on the input parameters and classified into disjoint subdomains through certain clustering methods. And the distance information of subdomains, along with testing results, are used to adjust the testing profile, such that test cases that are closer to failure-causing subdomains are more likely to be selected. Results: We conduct empirical studies to evaluate the performance of the proposed algorithms using 12 versions of 4 open-source programs. The experimental results show that, compared with Random Testing (RT), Random Partition Testing (RPT), DRT and Adaptive Testing (AT), our strategies achieve greater fault detection effectiveness with a low computational cost. Moreover, the distance-based testing profile adjustment method is the dominant factor in the improvement of the D-DRT strategy. Conclusion: D-DRT strategies are effective testing strategies, and the distance-based testing profile adjustment method plays a crucial role. © 2020 Elsevier B.V.</t>
  </si>
  <si>
    <t>Exploring the software repositories of embedded systems: An industrial experience</t>
  </si>
  <si>
    <t>https://www.scopus.com/inward/record.uri?eid=2-s2.0-85096473796&amp;doi=10.1016%2fj.infsof.2020.106489&amp;partnerID=40&amp;md5=6387c02817e84a2a92896456b5d544c0</t>
  </si>
  <si>
    <t>Context: Tracing reports for software repositories have attracted many researchers. Most of them have focused on defect analysis and development processes in relation to open source programs. There exists a gap between open source and industrial software projects, which, in particular, relates to different schemes for creating software repositories and development schemes. This is especially true for embedded systems that gain large markets and become more complex. Objective: The aim is to explore the software repositories of industrial embedded systems and derive characteristic features in order to evaluate quality and identify problems to do with development processes. Method: In this paper we have proposed a novel approach to software repository analysis based on the fine grained exploration of issue tracking and code control repositories. In particular, we distinguish the various activities of project actors (e.g. creating new functions, correcting defects, improving performance, modifying tests) and analyse them in a context, not only of a single project, but also a set of correlated projects that have been developed in the company. These issues have been neglected in the literature. These analyses needed new holistic schemes for repository exploration, including various statistical metrics, text mining, and machine learning techniques. Results: In exploring selected industrial projects we have identified that only 40–75% of issues relate to defects; the issue reports and commit descriptions included here comprise a lot of data that has been disregarded in the literature. These data allow us to trace diverse types of code changes and identify imperfections in software repositories. Conclusion: We show that fine grained repository analysis gives a broader and more complete view of project development, which may lead to its improvement. © 2020 Elsevier B.V.</t>
  </si>
  <si>
    <t>Lightweight Assessment of Test-Case Effectiveness Using Source-Code-Quality Indicators</t>
  </si>
  <si>
    <t>https://www.scopus.com/inward/record.uri?eid=2-s2.0-85104571977&amp;doi=10.1109%2fTSE.2019.2903057&amp;partnerID=40&amp;md5=8321a030c9ea5d1072b8bab803cd5df5</t>
  </si>
  <si>
    <t>Test cases are crucial to help developers preventing the introduction of software faults. Unfortunately, not all the tests are properly designed or can effectively capture faults in production code. Some measures have been defined to assess test-case effectiveness: the most relevant one is the mutation score, which highlights the quality of a test by generating the so-called mutants, i.e., variations of the production code that make it faulty and that the test is supposed to identify. However, previous studies revealed that mutation analysis is extremely costly and hard to use in practice. The approaches proposed by researchers so far have not been able to provide practical gains in terms of mutation testing efficiency. This leaves the problem of efficiently assessing test-case effectiveness as still open. In this paper, we investigate a novel, orthogonal, and lightweight methodology to assess test-case effectiveness: in particular, we study the feasibility to exploit production and test-code-quality indicators to estimate the mutation score of a test case. We first select a set of 67 factors and study their relation with test-case effectiveness. Then, we devise a mutation score estimation model exploiting such factors and investigate its performance as well as its most relevant features. The key results of the study reveal that our estimation model only based on static features has 86 percent of both F-Measure and AUC-ROC. This means that we can estimate the test-case effectiveness, using source-code-quality indicators, with high accuracy and without executing the tests. As a consequence, we can provide a practical approach that is beyond the typical limitations of current mutation testing techniques.  © 1976-2012 IEEE.</t>
  </si>
  <si>
    <t>Initiatives and challenges of using gamification in software engineering: A Systematic Mapping</t>
  </si>
  <si>
    <t>https://www.scopus.com/inward/record.uri?eid=2-s2.0-85097656638&amp;doi=10.1016%2fj.jss.2020.110870&amp;partnerID=40&amp;md5=7ac05241f188ff21fbc5643c544050f7</t>
  </si>
  <si>
    <t>Context: Gamification is an emerging subject that has been applied in different areas, bringing contributions to different types of activities. Objective: This paper aims to characterize how gamification has been adopted in non-educational contexts of software engineering (SE) activities. Methods: We performed a Systematic Mapping of the literature obtained from relevant databases of the area. The searches retrieved 2640 studies (published up to January 2020), of which 548 were duplicates, 82 were selected after applying the inclusion and exclusion criteria, and 21 were included via the backward snowballing technique, thus reaching a total of 103 studies to be analyzed. Results: Gamification provided benefits to activities like requirements specification, development, testing, project management, and support process. There is evidence of gamified support to some CMMI 2.0 Practice Areas. The most commonly used gamification elements are points and leaderboards. The main benefit achieved is the increased engagement and motivation to perform tasks. Conclusion: The number of publications and new research initiatives have increased over the years and, from the original authors’ reports, many positive results were achieved in SE activities. Despite this, gamification can still be explored for many SE tasks; for the addressed ones, empirical evidence is very limited. © 2020 Elsevier Inc.</t>
  </si>
  <si>
    <t>Studying Task Processes for Improving Programmer Productivity</t>
  </si>
  <si>
    <t>https://www.scopus.com/inward/record.uri?eid=2-s2.0-85062942880&amp;doi=10.1109%2fTSE.2019.2904230&amp;partnerID=40&amp;md5=7e6a2116fdd2cb87c4a202159228bee0</t>
  </si>
  <si>
    <t>Productivity of a software development organization can be enhanced by improving the software process, using better tools/technology, and enhancing the productivity of programmers. This work focuses on improving programmer productivity by studying the process used by a programmer for executing an assigned task, which we call the task process. We propose a general framework for studying the impact of task processes on programmer productivity and also the impact of transferring task processes of high-productivity programmers to average-productivity peers. We applied the framework to a few live projects in Robert Bosch Engineering and Business Solutions Limited, a CMMI Level 5 company. In each project, we identified two groups of programmers: high-productivity and average-productivity programmers. We requested each programmer to video capture their computer screen while executing his/her assigned tasks. We then analyzed these task videos to extract the task processes and then used them to identify the differences between the task processes used by the two groups. Some key differences were found between the task processes, which could account for the difference in productivities of the two groups. Similarities between the task processes were also analyzed quantitatively by modeling each task process as a Markov chain. We found that programmers from the same group used similar task processes, but the task processes of the two groups differed considerably. The task processes of high-productivity programmers were transferred to the average-productivity programmers by training them on the key steps missing in their process but commonly present in the work of their high-productivity peers. A substantial productivity gain was found in the average-productivity programmers as a result of this transfer. The study shows that task processes of programmers impact their productivity, and it is possible to improve the productivity of average-productivity programmers by transferring task processes from high-productivity programmers to them.  © 1976-2012 IEEE.</t>
  </si>
  <si>
    <t>History-based Model Repair Recommendations</t>
  </si>
  <si>
    <t>https://www.scopus.com/inward/record.uri?eid=2-s2.0-85102895577&amp;doi=10.1145%2f3419017&amp;partnerID=40&amp;md5=cc0a13f163461203d5638bef6720a56f</t>
  </si>
  <si>
    <t>Models in Model-driven Engineering are primary development artifacts that are heavily edited in all stages of software development and that can become temporarily inconsistent during editing. In general, there are many alternatives to resolve an inconsistency, and which one is the most suitable depends on a variety of factors. As also proposed by recent approaches to model repair, it is reasonable to leave the actual choice and approval of a repair alternative to the discretion of the developer. Model repair tools can support developers by proposing a list of the most promising repairs. Such repair recommendations will be only accepted in practice if the generated proposals are plausible and understandable, and if the set as a whole is manageable. Current approaches, which mostly focus on exhaustive search strategies, exploring all possible model repairs without considering the intention of historic changes, fail in meeting these requirements. In this article, we present a new approach to generate repair proposals that aims at inconsistencies that have been introduced by past incomplete edit steps that can be located in the version history of a model. Such an incomplete edit step is either undone or it is extended to a full execution of a consistency-preserving edit operation. The history-based analysis of inconsistencies as well as the generation of repair recommendations are fully automated, and all interactive selection steps are supported by our repair tool called REVISION. We evaluate our approach using histories of real-world models obtained from popular open-source modeling projects hosted in the Eclipse Git repository, including the evolution of the entire UML meta-model. Our experimental results confirm our hypothesis that most of the inconsistencies, namely, 93.4, can be resolved by complementing incomplete edits. 92.6% of the generated repair proposals are relevant in the sense that their effect can be observed in the models' histories. 94.9% of the relevant repair proposals are ranked at the topmost position. © 2021 ACM.</t>
  </si>
  <si>
    <t>Test Selection for Deep Learning Systems</t>
  </si>
  <si>
    <t>https://www.scopus.com/inward/record.uri?eid=2-s2.0-85102902047&amp;doi=10.1145%2f3417330&amp;partnerID=40&amp;md5=6f10481bae14fcc39709cfbb05b82ea0</t>
  </si>
  <si>
    <t>Testing of deep learning models is challenging due to the excessive number and complexity of the computations involved. As a result, test data selection is performed manually and in an ad hoc way. This raises the question of how we can automatically select candidate data to test deep learning models. Recent research has focused on defining metrics to measure the thoroughness of a test suite and to rely on such metrics to guide the generation of new tests. However, the problem of selecting/prioritising test inputs (e.g., to be labelled manually by humans) remains open. In this article, we perform an in-depth empirical comparison of a set of test selection metrics based on the notion of model uncertainty (model confidence on specific inputs). Intuitively, the more uncertain we are about a candidate sample, the more likely it is that this sample triggers a misclassification. Similarly, we hypothesise that the samples for which we are the most uncertain are the most informative and should be used in priority to improve the model by retraining. We evaluate these metrics on five models and three widely used image classification problems involving real and artificial (adversarial) data produced by five generation algorithms. We show that uncertainty-based metrics have a strong ability to identify misclassified inputs, being three times stronger than surprise adequacy and outperforming coverage-related metrics. We also show that these metrics lead to faster improvement in classification accuracy during retraining: up to two times faster than random selection and other state-of-the-art metrics on all models we considered. © 2021 ACM.</t>
  </si>
  <si>
    <t>Software product-line evaluation in the large</t>
  </si>
  <si>
    <t>https://www.scopus.com/inward/record.uri?eid=2-s2.0-85102201778&amp;doi=10.1007%2fs10664-020-09913-9&amp;partnerID=40&amp;md5=9e4e5e3e0d4f57882cb7adbd60a01d57</t>
  </si>
  <si>
    <t>Software product-line engineering is arguably one of the most successful methods for establishing large portfolios of software variants in an application domain. However, despite the benefits, establishing a product line requires substantial upfront investments into a software platform with a proper product-line architecture, into new software-engineering processes (domain engineering and application engineering), into business strategies with commercially successful product-line visions and financial planning, as well as into re-organization of development teams. Moreover, establishing a full-fledged product line is not always possible or desired, and thus organizations often adopt product-line engineering only to an extent that deemed necessary or was possible. However, understanding the current state of adoption, namely, the maturity or performance of product-line engineering in an organization, is challenging, while being crucial to steer investments. To this end, several measurement methods have been proposed in the literature, with the most prominent one being the Family Evaluation Framework (FEF), introduced almost two decades ago. Unfortunately, applying it is not straightforward, and the benefits of using it have not been assessed so far. We present an experience report of applying the FEF to nine medium- to large-scale product lines in the avionics domain. We discuss how we tailored and executed the FEF, together with the relevant adaptations and extensions we needed to perform. Specifically, we elicited the data for the FEF assessment with 27 interviews over a period of 11 months. We discuss experiences and assess the benefits of using the FEF, aiming at helping other organizations assessing their practices for engineering their portfolios of software variants. © 2021, The Author(s).</t>
  </si>
  <si>
    <t>Early and quick function points analysis: Evaluations and proposals</t>
  </si>
  <si>
    <t>https://www.scopus.com/inward/record.uri?eid=2-s2.0-85098870522&amp;doi=10.1016%2fj.jss.2020.110888&amp;partnerID=40&amp;md5=8488d44cf0f7970e0279c7086f71c604</t>
  </si>
  <si>
    <t>Measuring Function Points following the standard process is sometimes long and expensive. To solve this problem, several early estimation methods have been proposed. Among these, the “NESMA Estimated” method is one of the most widely used; it has also been selected by the International Function Point User Group as the official early function point analysis method, under the name of ‘High-level FPA’ method. A large-scale empirical study has shown that the High-level FPA method – although sufficiently accurate – tends to underestimate the size of software. Underestimating the size of the software to be developed can easily lead to wrong decisions, which can even result in project failure. In this paper we investigate the reasons why the High-level FPA method tends to underestimate. We also explore how to improve the method to make it more accurate. Finally, we propose size estimation models built using different criteria and we evaluate the estimation accuracy of these new models. Our results show that it is possible to derive size estimation models from historical data using simple regression techniques: these models are slightly less accurate than those delivered by the High-level FPA method in terms of absolute estimation errors, but can be used earlier than the High-level FPA method, are cheaper, and do not underestimate software size. © 2020 Elsevier Inc.</t>
  </si>
  <si>
    <t>Signal-Based Properties of Cyber-Physical Systems: Taxonomy and Logic-based Characterization</t>
  </si>
  <si>
    <t>https://www.scopus.com/inward/record.uri?eid=2-s2.0-85098205883&amp;doi=10.1016%2fj.jss.2020.110881&amp;partnerID=40&amp;md5=26374033f2392a71c62aafdcb049ec16</t>
  </si>
  <si>
    <t>The behavior of a cyber-physical system (CPS) is usually defined in terms of the input and output signals processed by sensors and actuators. Requirements specifications of CPSs are typically expressed using signal-based temporal properties. Expressing such requirements is challenging, because of (1) the many features that can be used to characterize a signal behavior; (2) the broad variation in expressiveness of the specification languages (i.e., temporal logics) used for defining signal-based temporal properties. Thus, system and software engineers need effective guidance on selecting appropriate signal behavior types and an adequate specification language, based on the type of requirements they have to define. In this paper, we present a taxonomy of the various types of signal-based properties and provide, for each type, a comprehensive and detailed description as well as a formalization in a temporal logic. Furthermore, we review the expressiveness of state-of-the-art signal-based temporal logics in terms of the property types identified in the taxonomy. Moreover, we report on the application of our taxonomy to classify the requirements specifications of an industrial case study in the aerospace domain, in order to assess the feasibility of using the property types included in our taxonomy and the completeness of the latter. © 2020 Elsevier Inc.</t>
  </si>
  <si>
    <t>Beyond Tests: Program Vulnerability Repair via Crash Constraint Extraction</t>
  </si>
  <si>
    <t>https://www.scopus.com/inward/record.uri?eid=2-s2.0-85102851834&amp;doi=10.1145%2f3418461&amp;partnerID=40&amp;md5=f23b792c1844aef61bd7c5929a1e335f</t>
  </si>
  <si>
    <t>Automated program repair is an emerging technology that seeks to automatically rectify program errors and vulnerabilities. Repair techniques are driven by a correctness criterion that is often in the form of a test suite. Such test-based repair may produce overfitting patches, where the patches produced fail on tests outside the test suite driving the repair. In this work, we present a repair method that fixes program vulnerabilities without the need for a voluminous test suite. Given a vulnerability as evidenced by an exploit, the technique extracts a constraint representing the vulnerability with the help of sanitizers. The extracted constraint serves as a proof obligation that our synthesized patch should satisfy. The proof obligation is met by propagating the extracted constraint to locations that are deemed to be "suitable"fix locations. An implementation of our approach (ExtractFix) on top of the KLEE symbolic execution engine shows its efficacy in fixing a wide range of vulnerabilities taken from the ManyBugs benchmark, real-world CVEs and Google's OSS-Fuzz framework. We believe that our work presents a way forward for the overfitting problem in program repair by generalizing observable hazards/vulnerabilities (as constraint) from a single failing test or exploit. © 2021 ACM.</t>
  </si>
  <si>
    <t>Multifaceted infrastructure for self-adaptive IoT systems</t>
  </si>
  <si>
    <t>https://www.scopus.com/inward/record.uri?eid=2-s2.0-85098706002&amp;doi=10.1016%2fj.infsof.2020.106505&amp;partnerID=40&amp;md5=e8092415b65d52ec0750edda37838f2d</t>
  </si>
  <si>
    <t>Background: Internet of Things (IoT) enables the interaction among objects to provide services to their users. Areas such as eHealth, smart energy, and smart buildings have been benefiting from the IoT potential. However, the development of IoT systems is still complex because it deals with a highly dynamic, volatile, and heterogeneous environment. These characteristics require discovering devices, managing these devices’ context, and self-adapt their behavior. Goal: : In this work, we propose a self-adaptive IoT infrastructure to support multiple facets, i.e., the contextual discovery of smart objects, the context management, and the self-adaptation process of the development of these systems. Methods: : We evaluated the proposed infrastructure by developing a smart building application with and without it. The evaluation focused on four issues: the feasibility of integrating the context management through middleware platforms with adaptation based on workflows in a request/response communication model, the impact of our infrastructure on the development of self-adaptive IoT systems considering cyclomatic complexity and coupling code metrics; the impact of using contextual filters on the orchestrator of self-adaptation; and the impact on the quality of the self-adaptation. Results: : The results suggest that: (i) it is feasible to use the proposed infrastructure in the development of self-adaptive IoT systems; (ii) there is a reduction in the cyclomatic complexity and the coupling with our approach, (iii) there is a considerable decrease in the number of rules evaluated at runtime, (iv) our infrastructure reduces the execution time of the adaptations when using contextual filters, and (v) the self-adaptation process was effective when using the orchestrator of self-adaptations. Conclusion: : With these results, we observed that the proposed multifaceted infrastructure could reduce the complexity related to the development of IoT systems, in addition to optimizing their self-adaptation process. © 2020 Elsevier B.V.</t>
  </si>
  <si>
    <t>Improving requirements specification use by transferring attention with eye tracking data</t>
  </si>
  <si>
    <t>https://www.scopus.com/inward/record.uri?eid=2-s2.0-85097576099&amp;doi=10.1016%2fj.infsof.2020.106483&amp;partnerID=40&amp;md5=72bdc302bc103b8285a8a5ff8d3cfd32</t>
  </si>
  <si>
    <t>Context: Software requirements specifications are the main point of reference in traditional software projects. Especially in large projects, these documents get read by multiple people, multiple times. Several guidelines and templates already exist to support writing a good specification. However, not much research has been done in investigating how to support the use of specifications and help readers to find relevant information and navigate in the document more efficiently. Objective: We aim to ease the reading process of requirements specifications by making use of previously recorded attention data. Therefore, we created three different attention transfer features based on eye tracking data obtained from observing readers when using specifications. Method: In a student experiment, we evaluated if these attention visualizations positively affect the roles software architect, UI-designer and tester when reading a specification for the first time. Results: The results show that the attention visualizations did not decrease navigation effort, but helped to draw the readers’ attention towards highlighted parts and decreased the average time spent on pages. They were mostly perceived as valuable by the readers. Conclusions: We explored and evaluated the approach of visualizing other readers’ attention focus to help support new readers. Our results include interesting findings on what works well, what does not and what could be enhanced. We present several suggestions on how attention data could be used to fasten document navigation, direct reading and facilitate user-specific reading. © 2020 Elsevier B.V.</t>
  </si>
  <si>
    <t>On the impact of release policies on bug handling activity: A case study of Eclipse</t>
  </si>
  <si>
    <t>https://www.scopus.com/inward/record.uri?eid=2-s2.0-85097583445&amp;doi=10.1016%2fj.jss.2020.110882&amp;partnerID=40&amp;md5=8e02b7bea070608baf4aa34fdbbac693</t>
  </si>
  <si>
    <t>Large software projects follow a continuous development process with regular releases during which bugs are handled. In recent years, many software projects shifted to rapid releases that reduce time-to-market and claim a faster delivery of fixed issues, but also have a shorter period to address bugs. To better understand the impact of rapid releases on bug handling activity, we empirically analyze successive releases of the Eclipse Core projects, focusing on the bug handling rates and durations as well as the feature freeze period. We study the impact of Eclipse's transition from a yearly to quarterly release cycle. We confirm our findings through feedback received from five Eclipse Core maintainers. Among others, our results reveal that Eclipse's bug handling process is becoming more stable over time, with a decreasing number of reported bugs before releases, an increasing bug fixing rate and an increasingly balanced bug handling workload before and after releases. The transition to a quarterly release cycle continued to improve bug handling. In addition, more effort is spent on bug fixing during the feature freeze period, while the bug handling rates do not differ between both periods. © 2020 Elsevier Inc.</t>
  </si>
  <si>
    <t>A validated model for the scoping process of quality requirements: a multi-case study</t>
  </si>
  <si>
    <t>https://www.scopus.com/inward/record.uri?eid=2-s2.0-85102086319&amp;doi=10.1007%2fs10664-020-09896-7&amp;partnerID=40&amp;md5=f04399c7e81a7911a8f6d860d17a8be7</t>
  </si>
  <si>
    <t>Quality requirements are vital to developing successful software products. However, there exist evidence that quality requirements are managed mostly in an “ad hoc” manner and down-prioritized. This may result in insecure, unstable, slow products, and unhappy customers. We have developed a conceptual model for the scoping process of quality requirements – QREME – and an assessment model – Q-REPM – for companies to benchmark when evaluating and improving their quality requirements practices. Our model balances an upfront forward-loop with a data-driven feedback-loop. Furthermore, it addresses both strategic and operational decisions. We have evaluated the model in a multi-case study at two companies in Sweden and three companies in The Netherlands. We assessed the scoping process practices for quality requirements and provided improvement recommendations for which practices to improve. The study confirms the existence of the constructs underlying QREME. The companies perform, in the median, 24% of the suggested actions in Q-REPM. None of the companies work data-driven with their quality requirements, even though four out of five companies could technically do so. Furthermore, on the strategic level, quality requirements practices are not systematically performed by any of the companies. The conceptual model and assessment model capture a relevant view of the quality requirements practices and offer relevant improvement proposals. However, we believe there is a need for coupling quality requirements practices to internal and external success factors to motive companies to change their ways of working. We also see improvement potential in the area of business intelligence for QREME in selecting data sources and relevant stakeholders. © 2021, The Author(s).</t>
  </si>
  <si>
    <t>Which Commits Can Be CI Skipped?</t>
  </si>
  <si>
    <t>https://www.scopus.com/inward/record.uri?eid=2-s2.0-85103217766&amp;doi=10.1109%2fTSE.2019.2897300&amp;partnerID=40&amp;md5=17aa466ad61386ef9b07e43639b8c62b</t>
  </si>
  <si>
    <t>Continuous Integration (CI) frameworks such as Travis CI, automatically build and run tests whenever a new commit is submitted/pushed. Although there are many advantages in using CI, e.g., speeding up the release cycle and automating the test execution process, it has been noted that the CI process can take a very long time to complete. One of the possible reasons for such delays is the fact that some commits (e.g., changes to readme files) unnecessarily kick off the CI process. Therefore, the goal of this paper is to automate the process of determining which commits can be CI skipped. We start by examining the commits of 58 Java projects and identify commits that were explicitly CI skipped by developers. Based on the manual investigation of 1,813 explicitly CI skipped commits, we first devise an initial model of a CI skipped commit and use this model to propose a rule-based technique that automatically identifies commits that should be CI skipped. To evaluate the rule-based technique, we perform a study on unseen datasets extracted from ten projects and show that the devised rule-based technique is able to detect and label CI skip commits, achieving Areas Under the Curve (AUC) values between 0.56 and 0.98 (average of 0.73). Additionally, we show that, on average, our technique can reduce the number of commits that need to trigger the CI process by 18.16 percent. We also qualitatively triangulated our analysis on the importance of skipping the CI process through a survey with 40 developers. The survey results showed that 75 percent of the surveyed developers consider it to be nice, important or very important to have a technique that automatically flags CI skip commits. To operationalize our technique, we develop a publicly available prototype tool, called CI-Skipper, that can be integrated with any git repository and automatically mark commits that can be CI skipped. © 1976-2012 IEEE.</t>
  </si>
  <si>
    <t>The Relation of Test-Related Factors to Software Quality: A Case Study on Apache Systems</t>
  </si>
  <si>
    <t>https://www.scopus.com/inward/record.uri?eid=2-s2.0-85101418276&amp;doi=10.1007%2fs10664-020-09891-y&amp;partnerID=40&amp;md5=d7bb069057ccf0279332887fd7b9e31a</t>
  </si>
  <si>
    <t>Testing represents a crucial activity to ensure software quality. Recent studies have shown that test-related factors (e.g., code coverage) can be reliable predictors of software code quality, as measured by post-release defects. While these studies provided initial compelling evidence on the relation between tests and post-release defects, they considered different test-related factors separately: as a consequence, there is still a lack of knowledge of whether these factors are still good predictors when considering all together. In this paper, we propose a comprehensive case study on how test-related factors relate to production code quality in Apache systems. We first investigated how the presence of tests relates to post-release defects; then, we analyzed the role played by the test-related factors previously shown as significantly related to post-release defects. The key findings of the study show that, when controlling for other metrics (e.g., size of the production class), test-related factors have a limited connection to post-release defects. © 2021, The Author(s).</t>
  </si>
  <si>
    <t>An empirical study of optimization bugs in GCC and LLVM</t>
  </si>
  <si>
    <t>https://www.scopus.com/inward/record.uri?eid=2-s2.0-85099207145&amp;doi=10.1016%2fj.jss.2020.110884&amp;partnerID=40&amp;md5=f10f0ef2f34271ba5879c849f7a377ac</t>
  </si>
  <si>
    <t>Optimizations are the fundamental component of compilers. Bugs in optimizations have significant impacts, and can cause unintended application behavior and disasters, especially for safety-critical domains. Thus, an in-depth analysis of optimization bugs should be conducted to help developers understand and test the optimizations in compilers. To this end, we conduct an empirical study to investigate the characteristics of optimization bugs in two mainstream compilers, GCC and LLVM. We collect about 57K and 22K bugs of GCC and LLVM, and then exhaustively examine 8,771 and 1,564 optimization bugs of the two compilers, respectively. The results reveal the following five characteristics of optimization bugs: (1) Optimizations are the buggiest component in both compilers except for the C++ component; (2) the value range propagation optimization and the instruction combine optimization are the buggiest optimizations in GCC and LLVM, respectively; the loop optimizations in both GCC and LLVM are more bug-prone than other optimizations; (3) most of the optimization bugs in both GCC and LLVM are misoptimization bugs, accounting for 57.21% and 61.38% respectively; (4) on average, the optimization bugs live over five months, and developers take 11.16 months for GCC and 13.55 months for LLVM to fix an optimization bug; in both GCC and LLVM, many confirmed optimization bugs have lived for a long time; (5) the bug fixes of optimization bugs involve no more than two files and three functions on average in both compilers, and around 99% of them modify no more than 100 lines of code, while 90% less than 50 lines of code. Our study provides a deep understanding of optimization bugs for developers and researchers. This could provide useful guidance for the developers and researchers to better design the optimizations in compilers. In addition, the analysis results suggest that we need more effective techniques and tools to test compiler optimizations. Moreover, our findings are also useful to the research of automatic debugging techniques for compilers, such as automatic compiler bug isolation techniques. © 2020 Elsevier Inc.</t>
  </si>
  <si>
    <t>A taxonomy of service identification approaches for legacy software systems modernization</t>
  </si>
  <si>
    <t>https://www.scopus.com/inward/record.uri?eid=2-s2.0-85097329558&amp;doi=10.1016%2fj.jss.2020.110868&amp;partnerID=40&amp;md5=a51ff14a21a115a6125fe1dcfc28f257</t>
  </si>
  <si>
    <t>The success of modernizing legacy software systems to Service-Oriented Architecture (SOA) depends on Service Identification Approaches (SIAs), which identify reusable functionalities that could become services. The literature describes several SIAs. However, the selection of an identification approach that is suitable for a practitioner is difficult because it depends on several factors, including the goal of modernization, the available legacy artifacts, the organization's development process, the desired output, and the usability of the approach. Accordingly, to select a suitable service identification approach, a practitioner must have a comprehensive view of existing techniques. We report a systematic literature review (SLR) that covers 41 SIAs based on software-systems analyses. Based on this SLR, we create a taxonomy of SIAs and build a multi-layer classification of existing identification approaches. We start from a high-level classification based on the used inputs, the applied processes, the given outputs, and the usability of the SIAs. We then divide each category into a fine-grained taxonomy that helps practitioners in selecting a suitable approach for identifying services in legacy software systems. We build our SLR based on our experience with legacy software modernization, on discussions and experiences working with industrial partners, and analyses of existing SIAs. We validate the correctness and the coverage of our review with industrial experts who modernize(d) legacy software systems to SOA. The results show that our classification conforms to the industrial experts’ experiences. We also show that most of the studied SIAs are still at their infancy. Finally, we identify the main challenges that SIAs need to address, to improve their quality. © 2020 Elsevier Inc.</t>
  </si>
  <si>
    <t>Understanding and addressing quality attributes of microservices architecture: A Systematic literature review</t>
  </si>
  <si>
    <t>https://www.scopus.com/inward/record.uri?eid=2-s2.0-85097144108&amp;doi=10.1016%2fj.infsof.2020.106449&amp;partnerID=40&amp;md5=12a7fa386b4fdce447ce3bfda55806de</t>
  </si>
  <si>
    <t>Context: As a rapidly adopted architectural style in software engineering, Microservices Architecture (MSA) advocates implementing small-scale and independently distributed services, rather than binding all functions into one monolith. Although many initiatives have contributed to the quality improvement of microservices-based systems, there is still a lack of a systematic understanding of the Quality Attributes (QAs) associated with MSA. Objective: This study aims to investigate the evidence-based state-of-the-art of QAs of microservices-based systems. Method: We carried out a Systematic Literature Review (SLR) to identify and synthesize the relevant studies that report evidence related to QAs of MSA. Results: Based on the data extracted from the 72 selected primary studies, we portray an overview of the six identified QAs most concerned in MSA, scalability, performance, availability, monitorability, security, and testability. We identify 19 tactics that architecturally address the critical QAs in MSA, including two tactics for scalability, four for performance, four for availability, four for monitorability, three for security, and two for testability. Conclusion: This SLR concludes that for MSA-based systems: 1) Although scalability is the commonly acknowledged benefit of MSA, it is still an indispensable concern among the identified QAs, especially when trading-off with other QAs, e.g., performance. Apart from the six identified QAs in this study, other QAs for MSA like maintainability need more attention for effective improvement and evaluation in the future. 3) Practitioners need to carefully make the decision of migrating to MSA based on the return on investment, since this architectural style additionally cause some pains in practice. © 2020</t>
  </si>
  <si>
    <t>Are Comments on Stack Overflow Well Organized for Easy Retrieval by Developers?</t>
  </si>
  <si>
    <t>https://www.scopus.com/inward/record.uri?eid=2-s2.0-85102863919&amp;doi=10.1145%2f3434279&amp;partnerID=40&amp;md5=9ac4164280af6d88cb6433e852071a2f</t>
  </si>
  <si>
    <t>Many Stack Overflow answers have associated informative comments that can strengthen them and assist developers. A prior study found that comments can provide additional information to point out issues in their associated answer, such as the obsolescence of an answer. By showing more informative comments (e.g., the ones with higher scores) and hiding less informative ones, developers can more effectively retrieve information from the comments that are associated with an answer. Currently, Stack Overflow prioritizes the display of comments, and, as a result, 4.4 million comments (possibly including informative comments) are hidden by default from developers. In this study, we investigate whether this mechanism effectively organizes informative comments. We find that (1) the current comment organization mechanism does not work well due to the large amount of tie-scored comments (e.g., 87% of the comments have 0-score) and (2) in 97.3% of answers with hidden comments, at least one comment that is possibly informative is hidden while another comment with the same score is shown (i.e., unfairly hidden comments). The longest unfairly hidden comment is more likely to be informative than the shortest one. Our findings highlight that Stack Overflow should consider adjusting the comment organization mechanism to help developers effectively retrieve informative comments. Furthermore, we build a classifier that can effectively distinguish informative comments from uninformative comments. We also evaluate two alternative comment organization mechanisms (i.e., the Length mechanism and the Random mechanism) based on text similarity and the prediction of our classifier. © 2021 ACM.</t>
  </si>
  <si>
    <t>Dynamic partitioned scheduling of real-time tasks on ARM big.LITTLE architectures</t>
  </si>
  <si>
    <t>https://www.scopus.com/inward/record.uri?eid=2-s2.0-85097883692&amp;doi=10.1016%2fj.jss.2020.110886&amp;partnerID=40&amp;md5=ecca783e025e8ad0bb96e3bd959ebb56</t>
  </si>
  <si>
    <t>This paper presents Big-LITTLE Constant Bandwidth Server (BL-CBS), a dynamic partitioning approach to schedule real-time task sets in an energy-efficient way on multi-core platforms based on the ARM big.LITTLE architecture. BL-CBS is designed as an on-line and adaptive scheduler, based on a push/pull architecture that is suitable to be incorporated in the current SCHED_DEADLINE code base in the Linux kernel. It employs a greedy heuristic to dynamically partition the real-time tasks among the big and LITTLE cores aiming to minimize the energy consumption and the migrations imposed on the running tasks. The new approach is validated through the open-source RT-Sim simulator, which has been extended integrating an energy model of the ODROID-XU3 board, fitting tightly the power consumption profiles for the big and LITTLE cores of the board. An extensive set of simulations have been run with randomly generated real-time task sets, leading to promising results. © 2020 Elsevier Inc.</t>
  </si>
  <si>
    <t>A decentralized approach for discovering runtime software architectural models of distributed software systems</t>
  </si>
  <si>
    <t>https://www.scopus.com/inward/record.uri?eid=2-s2.0-85096640742&amp;doi=10.1016%2fj.infsof.2020.106476&amp;partnerID=40&amp;md5=8819c5789deb06e7d6bec6b703a5d826</t>
  </si>
  <si>
    <t>Context: Runtime software architectural models of self-adaptive systems are needed for making adaptation decisions in architecture-based self-adaptive systems. However, when these systems are distributed and highly dynamic, there is an added need to discover the system's software architecture model at runtime. Current methods of runtime architecture discovery use a centralized approach, in which the process is carried out from a single location. These methods are inadequate for large distributed software systems because they do not scale up well and have a single point of failure. Objective and Method: This paper describes DeSARM (Decentralized Software Architecture discoveRy Mechanism), a completely decentralized and automated approach, based on gossiping and message tracing, for runtime discovery of software architecture models of distributed software systems. DeSARM is able to identify at runtime important architectural characteristics such as components and connectors, in addition to synchronous and asynchronous communication patterns. Furthermore, through its use of gossiping, DeSARM exhibits the properties of scalability, global consistency among participating nodes, and resiliency to failures. This paper demonstrates DeSARM's properties and answers key research questions through experimentation with software architectures of varying sizes and complexities executing within a computer cluster. Results: DeSARM enables the decentralized discovery of runtime software architectural models of distributed software systems while exhibiting the properties of scalability, global consistency among participating nodes and resiliency to failures. Scalability is achieved through DeSARM's ability to successfully discover software architectures of increasing sizes and complexities executing across node counts of increasing sizes. Global consistency among participating nodes is achieved by each node within the system discovering the complete software architecture independently but in coordination with each other. Finally, resiliency to failures is achieved by DeSARM successfully discovering the software architecture of the system in the presence of component failures. © 2020 Elsevier B.V.</t>
  </si>
  <si>
    <t>On the Removal of Feature Toggles: A Study of Python Projects and Practitioners Motivations</t>
  </si>
  <si>
    <t>https://www.scopus.com/inward/record.uri?eid=2-s2.0-85100414389&amp;doi=10.1007%2fs10664-020-09902-y&amp;partnerID=40&amp;md5=f9666d9920731a14dc483afadeec33b4</t>
  </si>
  <si>
    <t>Feature Toggling is a technique to control the execution of features in a software project. For example, practitioners using feature toggles can experiment with new features in a production environment by exposing them to a subset of users. Some of these toggles require additional maintainability efforts and are expected to be removed, whereas others are meant to remain for a long time. However, to date, very little is known about the removal of feature toggles, which is why we focus on this topic in our paper. We conduct an empirical study that focuses on the removal of feature toggles. We use source code analysis techniques to analyze 12 Python open source projects and surveyed 61 software practitioners to provide deeper insights on the topic. Our study shows that 75% of the toggle components in the studied Python projects are removed within 49 weeks after introduction. However, eventually practitioners remove feature toggles to follow the life cycle of a feature when it becomes stable in production. We also find that not all long-term feature toggles are designed to live that long and not all feature toggles are removed from the source code, opening the possibilities to unwanted risks. Our study broadens the understanding of feature toggles by identifying reasons for their survival in practice and aims to help practitioners make better decisions regarding the way they manage and remove feature toggles. © 2021, The Author(s), under exclusive licence to Springer Science+Business Media, LLC part of Springer Nature.</t>
  </si>
  <si>
    <t>Change impact analysis: A systematic mapping study</t>
  </si>
  <si>
    <t>https://www.scopus.com/inward/record.uri?eid=2-s2.0-85098739462&amp;doi=10.1016%2fj.jss.2020.110892&amp;partnerID=40&amp;md5=1584fd52ae471070cd164765df75c67f</t>
  </si>
  <si>
    <t>Change Impact Analysis (CIA) is the process of exploring the tentative effects of a change in other parts of a system. CIA is considered beneficial in practice, since it reduces cost of maintenance and the risk of software development failures. In this paper, we present a systematic mapping study that covers a plethora of CIA methods (by exploring 111 papers), putting special emphasis on how the CIA phenomenon can be quantified: to be efficiently managed. The results of our study suggest that: (a) the practical benefits of CIA cover any type of maintenance request (e.g., feature additions, bug fixing) and can help in reducing relevant cost; (b) CIA quantification relies on four parameters (instability, amount of change, change proneness, and changeability), whose assessment is supported by various metrics and predictors; and (c) in this vast research field, there are still some viewpoints that remain unexplored (e.g., the negative consequences of highly change prone artifacts), whereas others are over-researched (e.g., quantification of instability based on metrics). Based on our results, we provide: (a) useful information for practitioners—i.e., the expected benefits of CIA, and a list of CIA-related metrics, emphasizing on the provision of a detailed interpretation of their relation to CIA; and (b) interesting future research directions—i.e., over- and under-researched sub-fields of CIA. © 2020 Elsevier Inc.</t>
  </si>
  <si>
    <t>Test Data Generation for Path Coverage of MPI Programs Using SAEO</t>
  </si>
  <si>
    <t>https://www.scopus.com/inward/record.uri?eid=2-s2.0-85102871828&amp;doi=10.1145%2f3423132&amp;partnerID=40&amp;md5=d7e9c751f48bfaa369cf8a55a2960241</t>
  </si>
  <si>
    <t>Message-passing interface (MPI) programs, a typical kind of parallel programs, have been commonly used in various applications. However, it generally takes exhaustive computation to run these programs when generating test data to test them. In this article, we propose a method of test data generation for path coverage of MPI programs using surrogate-assisted evolutionary optimization, which can efficiently generate test data with high quality. We first divide a sample set of a program into a number of clusters according to the multi-mode characteristic of the coverage problem, with each cluster training a surrogate model. Then, we estimate the fitness of each individual using one or more surrogate models when generating test data through evolving a population. Finally, a small number of representative individuals are selected to execute the program, with the purpose of obtaining their real fitness, to guide the subsequent evolution of the population. We apply the proposed method to seven benchmark MPI programs and compare it with several state-of-the-art approaches. The experimental results show that the proposed method can generate test data with reduced computation, thus improving the testing efficiency. © 2021 ACM.</t>
  </si>
  <si>
    <t>Wikifying software artifacts</t>
  </si>
  <si>
    <t>https://www.scopus.com/inward/record.uri?eid=2-s2.0-85102422072&amp;doi=10.1007%2fs10664-020-09918-4&amp;partnerID=40&amp;md5=3762238f2bd2eb47e99fbac3c67c754d</t>
  </si>
  <si>
    <t>Context: The computational linguistics community has developed tools, called wikifiers, to identify links to Wikipedia articles from free-form text. Software engineering research can leverage wikifiers to add semantic information to software artifacts. However, no empirically-grounded basis exists to choose an effective wikifier and to configure it for the software domain, on which wikifiers were not specifically trained. Objective: We conducted a study to guide the selection of a wikifier and its configuration for applications in the software domain, and to measure what performance can be expected of wikifiers. Method: We applied six wikifiers, with multiple configurations, to a sample of 500 Stack Overflow posts. We manually annotated the 41 124 articles identified by the wikifiers as correct or not to compare their precision and recall. Results: Each wikifier, in turn, achieved the highest precision, between 13% and 82%, for different thresholds of recall, from 60% to 5%. However, filtering the wikifiers’ output with a whitelist can considerably improve the precision above 79% for recall up to 30%, and above 47% for recall up to 60%. Conclusions: Results reported in each wikifier’s original article cannot be generalized to software-specific documents. Given that no wikifier performs universally better than all others, we provide empirically grounded insights to select a wikifier for different scenarios, and suggest ways to further improve their performance for the software domain. © 2021, The Author(s), under exclusive licence to Springer Science+Business Media, LLC part of Springer Nature.</t>
  </si>
  <si>
    <t>Why are many businesses instilling a DevOps culture into their organization?</t>
  </si>
  <si>
    <t>https://www.scopus.com/inward/record.uri?eid=2-s2.0-85102068443&amp;doi=10.1007%2fs10664-020-09919-3&amp;partnerID=40&amp;md5=546de5cae95675f53f65cc80780ccbe6</t>
  </si>
  <si>
    <t>Context: DevOps can be defined as a cultural movement to improve and accelerate the delivery of business value by making the collaboration between development and operations effective. Although this movement is relatively recent, there exist an intensive research around DevOps. However, the real reasons why companies move to DevOps and the results they expect to obtain have been paid little attention in real contexts. Objective: This paper aims to help practitioners and researchers to better understand the context and the problems that many companies face day to day in their organizations when they try to accelerate software delivery and the main drivers that move these companies to adopting DevOps. Method: We conducted an exploratory study by leveraging in depth, semi-structured interviews to relevant stakeholders of 30 multinational software-intensive companies, together with industrial workshops and observations at organizations’ facilities that supported triangulation. Additionally, we conducted an inter-coder agreement analysis, which is not usually addressed in qualitative studies in software engineering, to increase reliability and reduce authors bias of the drawn findings. Results: The research explores the problems and expected outcomes that moved companies to adopt DevOps and reveals a set of patterns and anti-patterns about the reasons why companies are instilling a DevOps culture. Conclusions: This study aims to strengthen evidence and support practitioners in making better informed about which problems trigger a DevOps transition and most common expected results. © 2021, The Author(s), under exclusive licence to Springer Science+Business Media, LLC part of Springer Nature.</t>
  </si>
  <si>
    <t>Strategies to manage quality requirements in agile software development: a multiple case study</t>
  </si>
  <si>
    <t>https://www.scopus.com/inward/record.uri?eid=2-s2.0-85102137144&amp;doi=10.1007%2fs10664-020-09903-x&amp;partnerID=40&amp;md5=6cb7f0defb9e1b5c8f2f6aa170526fa0</t>
  </si>
  <si>
    <t>Agile methods can deliver software that fulfills customer needs rapidly and continuously. Quality requirements (QRs) are important in this regard; however, detailed studies on how companies applying agile methods to manage QRs are limited, as are studies on the rationale for choosing specific QR management practices and related challenges. The aim of this study was to address why practitioners manage QRs as they do and what challenges they face. We also analyzed how existing practices mitigate some of the found challenges. Lastly, we connect the contextual elements of the companies with their practices and challenges. We conducted 36 interviews with practitioners from four companies of varying sizes. Since each company operates in different domains, comparing QR management strategies and related challenges in different contexts was possible. We found that the companies apply proactive, reactive, and interactive strategies to manage QRs. Additionally, our study revealed 40 challenges in six categories that companies applying agile methods may face in QR management. We also identified nine contextual elements that affect QR management practice choices and which, importantly, can explain many related challenges. Based on these findings, we constructed a theoretical model about the connection between context, QR management practices, and challenges. Practitioners in similar contexts can learn from the practices identified in this study. Our preliminary theoretical model can help other practitioners identify what challenges they can expect to face in QR management in different developmental contexts as well as which practices to apply to mitigate these challenges. © 2021, The Author(s).</t>
  </si>
  <si>
    <t>Leveraging Small Sample Learning for Business Process Management</t>
  </si>
  <si>
    <t>https://www.scopus.com/inward/record.uri?eid=2-s2.0-85095576515&amp;doi=10.1016%2fj.infsof.2020.106472&amp;partnerID=40&amp;md5=74afeaea9f5b1d344960574a7a461201</t>
  </si>
  <si>
    <t>Context: Tool support for business process management (BPM) is improving more and more. Often, machine learning techniques are used to recognize certain execution patterns, to optimize workflows and to observe or predict processes. Frequently, many organisations cannot meet the fundamental prerequisites of machine learning methods since less data is recorded and therefore available for analysis. Most machine learning techniques rely on big and sufficient data source sets that can be analyzed. Small Sample Learning (SSL) tackles the issue of implementing machine learning methods in environments where only quantitatively insufficient datasets are available. These methods are strongly tailored to computer vision or natural language processing problems, which is why they are still neglected in the BPM area. Objective: This paper motivates the use of SSL methods in the BPM area and fosters a research stream that is concerned with the transferability to and the application of these methods in the BPM area. Method: We propose a concept for leveraging SSL methods in BPM and illustrate the idea exemplarly in the field of process mining. Results: Reasons for the need of SSL methods in the BPM area and a conceptual approach for transferring existing SSL methods to the BPM area. The feasibility of our apprach is shown by a brief overview of a primary study leveraging SSL methods for process prediction. Conclusions: Many areas of process mining or BPM in general depend on a sufficient amount of (training) data. Often small and medium sized companies lack ”big data”, which is why advantages of machine learning and data analysis in the context of BPM cannot be applied. Existing methods that deal with insufficient data are very domain-specific and must be transferred to the process mining area respectively the BPM area. © 2020 Elsevier B.V.</t>
  </si>
  <si>
    <t>SRPTackle: A semi-automated requirements prioritisation technique for scalable requirements of software system projects</t>
  </si>
  <si>
    <t>https://www.scopus.com/inward/record.uri?eid=2-s2.0-85097582422&amp;doi=10.1016%2fj.infsof.2020.106501&amp;partnerID=40&amp;md5=8fb4a1e4332973ba2ba792526d2afc66</t>
  </si>
  <si>
    <t>Context: Requirement prioritisation (RP) is often used to select the most important system requirements as perceived by system stakeholders. RP plays a vital role in ensuring the development of a quality system with defined constraints. However, a closer look at existing RP techniques reveals that these techniques suffer from some key challenges, such as scalability, lack of quantification, insufficient prioritisation of participating stakeholders, overreliance on the participation of professional expertise, lack of automation and excessive time consumption. These key challenges serve as the motivation for the present research. Objective: This study aims to propose a new semiautomated scalable prioritisation technique called ‘SRPTackle’ to address the key challenges. Method: SRPTackle provides a semiautomated process based on a combination of a constructed requirement priority value formulation function using a multi-criteria decision-making method (i.e. weighted sum model), clustering algorithms (K-means and K-means++) and a binary search tree to minimise the need for expert involvement and increase efficiency. The effectiveness of SRPTackle is assessed by conducting seven experiments using a benchmark dataset from a large actual software project. Results: Experiment results reveal that SRPTackle can obtain 93.0% and 94.65% as minimum and maximum accuracy percentages, respectively. These values are better than those of alternative techniques. The findings also demonstrate the capability of SRPTackle to prioritise large-scale requirements with reduced time consumption and its effectiveness in addressing the key challenges in comparison with other techniques. Conclusion: With the time effectiveness, ability to scale well with numerous requirements, automation and clear implementation guidelines of SRPTackle, project managers can perform RP for large-scale requirements in a proper manner, without necessitating an extensive amount of effort (e.g. tedious manual processes, need for the involvement of experts and time workload). © 2020 Elsevier Ltd</t>
  </si>
  <si>
    <t>World of code: enabling a research workflow for mining and analyzing the universe of open source VCS data</t>
  </si>
  <si>
    <t>https://www.scopus.com/inward/record.uri?eid=2-s2.0-85101706079&amp;doi=10.1007%2fs10664-020-09905-9&amp;partnerID=40&amp;md5=77e350102f59df42b2bc0b4a65a7bba9</t>
  </si>
  <si>
    <t>Open source software (OSS) is essential for modern society and, while substantial research has been done on individual (typically central) projects, only a limited understanding of the periphery of the entire OSS ecosystem exists. For example, how are the tens of millions of projects in the periphery interconnected through technical dependencies, code sharing, or knowledge flow? To answer such questions we: a) create a very large and frequently updated collection of version control data in the entire FLOSS ecosystems named World of Code (WoC), that can completely cross-reference authors, projects, commits, blobs, dependencies, and history of the FLOSS ecosystems and b) provide capabilities to efficiently correct, augment, query, and analyze that data. Our current WoC implementation is capable of being updated on a monthly basis and contains over 18B Git objects. To evaluate its research potential and to create vignettes for its usage, we employ WoC in conducting several research tasks. In particular, we find that it is capable of supporting trend evaluation, ecosystem measurement, and the determination of package usage. We expect WoC to spur investigation into global properties of OSS development leading to increased resiliency of the entire OSS ecosystem. Our infrastructure facilitates the discovery of key technical dependencies, code flow, and social networks that provide the basis to determine the structure and evolution of the relationships that drive FLOSS activities and innovation. © 2021, The Author(s), under exclusive licence to Springer Science+Business Media, LLC part of Springer Nature.</t>
  </si>
  <si>
    <t>Industry-Academia research collaboration in software engineering: The Certus model</t>
  </si>
  <si>
    <t>https://www.scopus.com/inward/record.uri?eid=2-s2.0-85095852689&amp;doi=10.1016%2fj.infsof.2020.106473&amp;partnerID=40&amp;md5=0c62dcc134fa553d21a4db4e85974c14</t>
  </si>
  <si>
    <t>Context: Research collaborations between software engineering industry and academia can provide significant benefits to both sides, including improved innovation capacity for industry, and real-world environment for motivating and validating research ideas. However, building scalable and effective research collaborations in software engineering is known to be challenging. While such challenges can be varied and many, in this paper we focus on the challenges of achieving participative knowledge creation supported by active dialog between industry and academia and continuous commitment to joint problem solving. Objective: This paper aims to understand what are the elements of a successful industry-academia collaboration that enable the culture of participative knowledge creation. Method: We conducted participant observation collecting qualitative data spanning 8 years of collaborative research between a software engineering research group on software V&amp;V and the Norwegian IT sector. The collected data was analyzed and synthesized into a practical collaboration model, named the Certus Model. Results: The model is structured in seven phases, describing activities from setting up research projects to the exploitation of research results. As such, the Certus model advances other collaborations models from literature by delineating different phases covering the complete life cycle of participative research knowledge creation. Conclusion: The Certus model describes the elements of a research collaboration process between researchers and practitioners in software engineering, grounded on the principles of research knowledge co-creation and continuous commitment to joint problem solving. The model can be applied and tested in other contexts where it may be adapted to the local context through experimentation. © 2020 Elsevier B.V.</t>
  </si>
  <si>
    <t>A systematic review of scheduling approaches on multi-tenancy cloud platforms</t>
  </si>
  <si>
    <t>https://www.scopus.com/inward/record.uri?eid=2-s2.0-85095826325&amp;doi=10.1016%2fj.infsof.2020.106478&amp;partnerID=40&amp;md5=d39f166c88594491664223dc6866c223</t>
  </si>
  <si>
    <t>Context: Scheduling in cloud is complicated as a result of multi-tenancy. Diverse tenants have different requirements, including service functions, response time, QoS and throughput. Diverse tenants require different scheduling capabilities, resource consumption and competition. Multi-tenancy scheduling approaches have been developed for different service models, such as Software as a Service (SaaS), Platform as a service (PaaS), Infrastructure as a Service (IaaS), and Database as a Service (DBaaS). Objective: In this paper, we survey the current landscape of multi-tenancy scheduling, laying out the challenges and complexity of software engineering where multi-tenancy issues are involved. This study emphasises scheduling policies, cloud provisioning and deployment with regards to multi-tenancy issues. We conduct a systematic literature review of research studies related to multi-tenancy scheduling approaches on cloud platforms determine the primary scheduling approaches currently used and the challenges for addressing key multi-tenancy scheduling issues. Method: We adopted a systematic literature review method to search and review many major journal and conference papers on four major online electronic databases, which address our four predefined research questions. Defining inclusion and exclusion criteria was the initial step before extracting data from the selected papers and deriving answers addressing our enquiries. Results: Finally, 53 papers were selected, of which 62 approaches were identified. Most of these methods are developed without cloud layers’ limitation (43.40%) and on SaaS, most of scheduling approaches are oriented to framework design (43.75%). Conclusion: The results have demonstrated most of multi-tenancy scheduling solutions can work at any delivery layer. With the difference of tenants’ requirements and functionalities, the choice of cloud service delivery models is changed. Based on our study, designing a multi-tenancy scheduling framework should consider the following 3 factors: computing, QoS and storage resource. One of the potential research foci of multi-tenancy scheduling approaches is on GPU scheduling. © 2020 Elsevier B.V.</t>
  </si>
  <si>
    <t>Learning lenient parsing &amp; typing via indirect supervision</t>
  </si>
  <si>
    <t>https://www.scopus.com/inward/record.uri?eid=2-s2.0-85102176518&amp;doi=10.1007%2fs10664-021-09942-y&amp;partnerID=40&amp;md5=5b9b90fd6fa060eeb247e14b4c56ec65</t>
  </si>
  <si>
    <t>Both professional coders and teachers frequently deal with imperfect (fragmentary, incomplete, ill-formed) code. Such fragments are common in StackOverflow; students also frequently produce ill-formed code, for which instructors, TAs (or students themselves) must find repairs. In either case, the developer experience could be greatly improved if such code could somehow be parsed &amp; typed; this makes such code more amenable to use within IDEs and allows early detection and repair of potential errors. We introduce a lenient parser, which can parse &amp; type fragments, even ones with simple errors. Training a machine learner to leniently parse and type imperfect code requires a large training set including many pairs of imperfect code and its repair (and/or type information); such training sets are limited by human effort and curation. In this paper, we present a novel, indirectly supervised, approach to train a lenient parser, without access to such human-curated training data. We leverage the huge corpus of mostly correct code available on Github, and the massive, efficient learning capacity of Transformer-based NN architectures. Using GitHub data, we first create a large dataset of fragments of code and corresponding tree fragments and type annotations; we then randomly corrupt the input fragments (while requiring correct output) by seeding errors that mimic corruptions found in StackOverflow and student data. Using this data, we train high-capacity transformer models to overcome both fragmentation and corruption. With this novel approach, we can achieve reasonable performance on parsing &amp; typing StackOverflow fragments; we also demonstrate that our approach performs well on shorter student error program and achieves best-in-class performance on longer programs that have more than 400 tokens. We also show that by blending DeepFix and our tool, we could achieve 77% accuracy, which outperforms all previously reported student error correction tools. © 2021, The Author(s), under exclusive licence to Springer Science+Business Media, LLC part of Springer Nature.</t>
  </si>
  <si>
    <t>Do users care about ad's performance costs? Exploring the effects of the performance costs of in-app ads on user experience</t>
  </si>
  <si>
    <t>https://www.scopus.com/inward/record.uri?eid=2-s2.0-85095598312&amp;doi=10.1016%2fj.infsof.2020.106471&amp;partnerID=40&amp;md5=b2e6be4a66dd407bdd7f5874655e103c</t>
  </si>
  <si>
    <t>Context: In-app advertising is the primary source of revenue for many mobile apps. The cost of advertising (ad cost) is non-negligible for app developers to ensure a good user experience and continuous profits. Previous studies mainly focus on addressing the hidden performance costs generated by ads, including consumption of memory, CPU, data traffic, and battery. However, there is no research on analyzing users’ perceptions of ads’ performance costs to our knowledge. Objective: To fill this gap and better understand the effects of performance costs of in-app ads on user experience, we conduct a study on analyzing user concerns about ads’ performance costs. Method: First, we propose RankMiner, an approach to quantify user concerns about specific app issues, including performance costs. Then, based on the usage traces of 20 subject apps, we measure the performance costs of ads. Finally, we conduct correlation analysis on the performance costs and quantified user concerns to explore whether users complain more for higher performance costs. Results: Our findings include the following: (1) RankMiner can quantify users’ concerns better than baselines by an improvement of 214% and 2.5% in terms of Pearson correlation coefficient (a metric for computing correlations between two variables) and NDCG score (a metric for computing accuracy in prioritizing issues), respectively. (2) The performance costs of the with-ads versions are statistically significantly larger than those of no-ads versions with negligible effect size; (3) Users are more concerned about the battery costs of ads, and tend to be insensitive to ads’ data traffic costs. Conclusion: Our study is complementary to previous work on in-app ads, and can encourage developers to pay more attention to alleviating the most user-concerned performance costs, such as battery cost. © 2020 Elsevier B.V.</t>
  </si>
  <si>
    <t>Mining the technical roles of GitHub users</t>
  </si>
  <si>
    <t>https://www.scopus.com/inward/record.uri?eid=2-s2.0-85096677312&amp;doi=10.1016%2fj.infsof.2020.106485&amp;partnerID=40&amp;md5=40998242d4b920f68bf2749410640049</t>
  </si>
  <si>
    <t>Context:Modern software development demands high levels of technical specialization. These conditions make IT companies focus on creating cross-functional teams, such as frontend, backend, and mobile developers. In this context, the success of software projects is highly influenced by the expertise of these teams in each field. Objective:In this paper, we investigate machine-learning based approaches to automatically identify the technical roles of open source developers. Method:For this, we first build a ground truth with 2284 developers labeled in six different roles: backend, frontend, full-stack, mobile, devops, and data science. Then, we build three different machine-learning models used to identify these roles. Results:These models presented competitive results for precision (0.88) and AUC (0.89) when identifying all six roles. Moreover, our results show that programming-languages are the most relevant features to predict the investigated roles. Conclusion:The approach proposed in this paper can assist companies during their hiring process, such as by recommending developers with the expertise required by job positions. © 2020</t>
  </si>
  <si>
    <t>On the prediction of long-lived bugs: An analysis and comparative study using FLOSS projects</t>
  </si>
  <si>
    <t>https://www.scopus.com/inward/record.uri?eid=2-s2.0-85098621092&amp;doi=10.1016%2fj.infsof.2020.106508&amp;partnerID=40&amp;md5=c12ba590ee7d2ba1a0acf02681aaf039</t>
  </si>
  <si>
    <t>Context: Software evolution and maintenance activities in today's Free/Libre Open Source Software (FLOSS) rely primarily on information extracted from bug reports registered in bug tracking systems. Many studies point out that most bugs that adversely affect the user's experience across versions of FLOSS projects are long-lived bugs. However, proposed approaches that support bug fixing procedures do not consider the real-world lifecycle of a bug, in which bugs are often fixed very fast. This may lead to useless efforts to automate the bug management process. Objective: This study aims to confirm whether the number of long-lived bugs is significantly high in popular open-source projects and to characterize the population of long-lived bugs by considering the attributes of bug reports. We also aim to conduct a comparative study evaluating the prediction accuracy of five well-known machine learning algorithms and text mining techniques in the task of predicting long-lived bugs. Methods: We collected bug reports from six popular open-source projects repositories (Eclipse, Freedesktop, Gnome, GCC, Mozilla, and WineHQ) and used the following machine learning algorithms to predict long-lived bugs: K-Nearest Neighbor, Naïve Bayes, Neural Networks, Random Forest, and Support Vector Machines. Results: Our results show that long-lived bugs are relatively frequent (varying from 7.2% to 40.7%) and have unique characteristics, confirming the need to study solutions to support bug fixing management. We found that the Neural Network classifier yielded the best results in comparison to the other algorithms evaluated. Conclusion: Research efforts regarding long-lived bugs are needed and our results demonstrate that it is possible to predict long-lived bugs with a high accuracy (around 70.7%) despite the use of simple prediction algorithms and text mining methods. © 2020 Elsevier B.V.</t>
  </si>
  <si>
    <t>Introduction to the special issue on engineering context-aware software systems</t>
  </si>
  <si>
    <t>https://www.scopus.com/inward/record.uri?eid=2-s2.0-85098530402&amp;doi=10.1016%2fj.infsof.2020.106509&amp;partnerID=40&amp;md5=025b4759dac7701d6a5ffc87e0de52c8</t>
  </si>
  <si>
    <t>Feature selection and embedding based cross project framework for identifying crashing fault residence</t>
  </si>
  <si>
    <t>https://www.scopus.com/inward/record.uri?eid=2-s2.0-85096664521&amp;doi=10.1016%2fj.infsof.2020.106452&amp;partnerID=40&amp;md5=c1a393d8f47de07151956128deff0675</t>
  </si>
  <si>
    <t>Context: The automatically produced crash reports are able to analyze the root of fault causing the crash (crashing fault for short) which is a critical activity for software quality assurance. Objective: Correctly predicting the existence of crashing fault residence in stack traces of crash report can speed up program debugging process and optimize debugging efforts. Existing work focused on the collected label information from bug-fixing logs, and the extracted features of crash instances from stack traces and source code for Identification of Crashing Fault Residence (ICFR) of newly-submitted crashes. This work develops a novel cross project ICFR framework to address the data scarcity problem by using labeled crash data of other project for the ICFR task of the project at hand. This framework removes irrelevant features, reduces distribution differences, and eases the class imbalance issue of cross project data since these factors may negatively impact the ICFR performance. Method: The proposed framework, called FSE, combines Feature Selection and feature Embedding techniques. The FSE framework first uses an information gain ratio based feature ranking method to select a relevant feature subset for cross project data, and then employs a state-of-the-art Weighted Balanced Distribution Adaptation (WBDA) method to map features of cross project data into a common space. WBDA considers both marginal and conditional distributions as well as their weights to reduce data distribution discrepancies. Besides, WBDA balances the class proportion of each project data to alleviate the class imbalance issue. Results: We conduct experiments on 7 projects to evaluate the performance of our FSE framework. The results show that FSE outperforms 25 methods under comparison. Conclusion: This work proposes a cross project learning framework for ICFR, which uses feature selection and embedding to remove irrelevant features and reduce distribution differences, respectively. The results illustrate the performance superiority of our FSE framework. © 2020</t>
  </si>
  <si>
    <t>Method-level bug localization using hybrid multi-objective search</t>
  </si>
  <si>
    <t>https://www.scopus.com/inward/record.uri?eid=2-s2.0-85096180077&amp;doi=10.1016%2fj.infsof.2020.106474&amp;partnerID=40&amp;md5=055ea8af4044909562dbc000fbc8fda0</t>
  </si>
  <si>
    <t>Context: One of the time-consuming maintenance tasks is the localization of bugs especially in large software systems. Developers have to follow a tedious process to reproduce the abnormal behavior then inspect a large number of files. While several studies have been proposed for bugs localization, the majority of them are recommending classes/files as outputs which may still require high inspection effort. Furthermore, there is a significant difference between the natural language used in bug reports and the programming language which limits the efficiency of existing approaches since most of them are mainly based on lexical similarity. Objective: In this paper, we propose an automated approach to find and rank the potential methods in order to localize the source of a bug based on a bug report description. Method: Our approach finds a good balance between minimizing the number of recommended classes and maximizing the relevance of the proposed solution using a hybrid multi-objective optimization algorithm combining local and global search. The relevance of the recommended code fragments is estimated based on the use of the history of changes and bug-fixing, and the lexical similarity between the bug report description and the API documentation. Our approach operates on two main steps. The first step is to find the best set of classes satisfying the two conflicting criteria of relevance and the number of classes to recommend using a global search based on NSGA-II. The second step is to locate the most appropriate methods to inspect, using a local multi-objective search based on Simulated Annealing (MOSA) from the list of classes recommended by the first step. Results: We evaluated our system on 6 open source Java projects, using the version of the project before fixing the bug of many bug reports. Our hybrid multi-objective approach is able to successfully locate the true buggy methods within the top 10 recommendations for over 78% of the bug reports leading to a significant reduction of developers’ effort comparing to class-level bug localization techniques. Conclusion: The experimental results show that the search-based approach significantly outperforms four state-of-the-art methods in recommending relevant files for bug reports. © 2020</t>
  </si>
  <si>
    <t>How to kill them all: An exploratory study on the impact of code observability on mutation testing</t>
  </si>
  <si>
    <t>https://www.scopus.com/inward/record.uri?eid=2-s2.0-85097713377&amp;doi=10.1016%2fj.jss.2020.110864&amp;partnerID=40&amp;md5=02048d3581e481714e5b829e0786f6d4</t>
  </si>
  <si>
    <t>Mutation testing is well-known for its efficacy in assessing test quality, and starting to be applied in the industry. However, what should a developer do when confronted with a low mutation score? Should the test suite be plainly reinforced to increase the mutation score, or should the production code be improved as well, to make the creation of better tests possible? In this paper, we aim to provide a new perspective to developers that enables them to understand and reason about the mutation score in the light of testability and observability. First, we investigate whether testability and observability metrics are correlated with the mutation score on six open-source Java projects. We observe a correlation between observability metrics and the mutation score, e.g., test directness, which measures the extent to which the production code is tested directly, seems to be an essential factor. Based on our insights from the correlation study, we propose a number of ”mutation score anti-patterns”, enabling software engineers to refactor their existing code or add tests to improve the mutation score. In doing so, we observe that relatively simple refactoring operations enable an improvement or increase in the mutation score. © 2020 Elsevier Inc.</t>
  </si>
  <si>
    <t>Reusing Solutions Modulo Theories</t>
  </si>
  <si>
    <t>https://www.scopus.com/inward/record.uri?eid=2-s2.0-85089719790&amp;doi=10.1109%2fTSE.2019.2898199&amp;partnerID=40&amp;md5=1d57ee4574dd340be7947d9489693c38</t>
  </si>
  <si>
    <t>In this paper we propose an approach for reusing formula solutions to reduce the impact of Satisfiability Modulo Theories (SMT) solvers on the scalability of symbolic program analysis. SMT solvers can efficiently handle huge expressions in relevant logic theories, but they still represent a main bottleneck to the scalability of symbolic analyses, like symbolic execution and symbolic model checking. Reusing proofs of formulas solved during former analysis sessions can reduce the amount of invocations of SMT solvers, thus mitigating the impact of SMT solvers on symbolic program analysis. Early approaches to reuse formula solutions exploit equivalence and inclusion relations among structurally similar formulas, and are strongly tighten to the specific target logics. In this paper, we present an original approach that reuses both satisfiability and unsatisfiability proofs shared among many formulas beyond only equivalent or related-by-implication formulas. Our approach straightforwardly generalises across multiple logics. It is based on the original concept of distance between formulas, which heuristically approximates the likelihood of formulas to share either satisfiability or unsatisfiability proofs. We show the efficiency and the generalisability of our approach, by instantiating the underlying distance function for formulas that belong to most popular logic theories handled by current SMT solvers, and confirm the effectiveness of the approach, by reporting experimental results on over nine millions formulas from five logic theories.  © 1976-2012 IEEE.</t>
  </si>
  <si>
    <t>The role of the project manager in agile software development projects</t>
  </si>
  <si>
    <t>https://www.scopus.com/inward/record.uri?eid=2-s2.0-85097152652&amp;doi=10.1016%2fj.jss.2020.110871&amp;partnerID=40&amp;md5=fa206d972fcf08641f98a55f4d0801f1</t>
  </si>
  <si>
    <t>Agile teams are not meant to have project managers. Instead, agile methods such as Scrum and XP define roles such as product owner, scrum master, and coach. Studies have uncovered the existence of the project manager in agile projects, pointing to disconnect between theory and practice. To address this gap, a Grounded Theory study with a mixed methods approach was conducted using multiple sources of data including over 45 h of interviews with 39 software practitioners and quantitative data from 57 questionnaire respondents. We present and describe the project manager's role in agile projects in terms of (a) everyday activities: facilitating, mentoring, negotiating, coordinating, and protecting, performed by the project manager using; (b) three management approaches: hard, moderate, and soft; (c) four traditional project management activities continued to be performed by them, including: tracking project progress, reporting on project status, budgeting and forecasting, and managing personnel; and (d) the influence of the presence of the project manager on the frequency with which agile activities are carried out by the teams. Our study highlights the continued presence of the role of the project manager in agile software projects as a part of the transition from traditional to agile ways of working. © 2020 Elsevier Inc.</t>
  </si>
  <si>
    <t>Security in agile software development: A practitioner survey</t>
  </si>
  <si>
    <t>https://www.scopus.com/inward/record.uri?eid=2-s2.0-85096682569&amp;doi=10.1016%2fj.infsof.2020.106488&amp;partnerID=40&amp;md5=a9f19e5d1258a7c4f952aba102ae90b3</t>
  </si>
  <si>
    <t>Context: Software security engineering provides the means to define, implement and verify security in software products. Software security engineering is performed by following a software security development life cycle model or a security capability maturity model. However, agile software development methods and processes, dominant in the software industry, are viewed to be in conflict with these security practices and the security requirements. Objective: Empirically verify the use and impact of software security engineering activities in the context of agile software development, as practiced by software developer professionals. Method: A survey (N=61) was performed among software practitioners in Finland regarding their use of 40 common security engineering practices and their perceived security impact, in conjunction with the use of 16 agile software development items and activities. Results: The use of agile items and activities had a measurable effect on the selection of security engineering practices. Perceived impact of the security practices was lower than the rate of use would imply: This was taken to indicate a selection bias, caused by e.g. developers’ awareness of only certain security engineering practices, or by difficulties in applying the security engineering practices into an iterative software development workflow. Security practices deemed to have most impact were proactive and took place in the early phases of software development. Conclusion: Systematic use of agile practices conformed, and was observed to take place in conjunction with the use of security practices. Security activities were most common in the requirement and implementation phases. In general, the activities taking place early in the life cycle were also considered most impactful. A discrepancy between the level of use and the perceived security impact of many security activities was observed. This prompts research and methodological development for better integration of security engineering activities into software development processes, methods, and tools. © 2020</t>
  </si>
  <si>
    <t>A multi-dimensional analysis of technical lag in Debian-based Docker images</t>
  </si>
  <si>
    <t>https://www.scopus.com/inward/record.uri?eid=2-s2.0-85101402359&amp;doi=10.1007%2fs10664-020-09908-6&amp;partnerID=40&amp;md5=724a45f5d7a956871b6b6d11b8694375</t>
  </si>
  <si>
    <t>Container-based solutions, such as Docker, have become increasingly relevant in the software industry to facilitate deploying and maintaining software systems. Little is known, however, about how outdated such containers are at the moment of their release or when used in production. This article addresses this question, by measuring and comparing five different dimensions of technical lag that Docker container images can face: package lag, time lag, version lag, vulnerability lag, and bug lag. We instantiate the formal technical lag framework from previous work to operationalise these different dimensions of lag on Docker Hub images based on the DebianLinux distribution. We carry out a large-scale empirical study of such technical lag, over a three-year period, in 140,498 Debian images. We compare the differences between official and community images, as well as between images with different Debian distributions: OldStable, Stable or Testing. The analysis shows that the different dimensions of technical lag are complementary, providing multiple insights. OfficialDebian images consistently have a lower lag than community images for all considered lag dimensions. The amount of lag incurred depends on the type of Debian distribution and the considered lag dimension. Our research offers empirical evidence that developers and deployers of Docker images can benefit from identifying to which extent their containers are outdated according to the considered dimensions, and mitigate the risks related to such outdatedness. © 2021, The Author(s), under exclusive licence to Springer Science+Business Media, LLC part of Springer Nature.</t>
  </si>
  <si>
    <t>Automated end-to-end management of the modeling lifecycle in deep learning</t>
  </si>
  <si>
    <t>https://www.scopus.com/inward/record.uri?eid=2-s2.0-85101321601&amp;doi=10.1007%2fs10664-020-09894-9&amp;partnerID=40&amp;md5=e08470aa6b9653a16a05ff82f96fc8ff</t>
  </si>
  <si>
    <t>Deep learning has improved the state-of-the-art results in an ever-growing number of domains. This success heavily relies on the development and training of deep learning models–an experimental, iterative process that produces tens to hundreds of models before arriving at a satisfactory result. While there has been a surge in the number of tools and frameworks that aim at facilitating deep learning, the process of managing the models and their artifacts is still surprisingly challenging and time-consuming. Existing model-management solutions are either tailored for commercial platforms or require significant code changes. Moreover, most of the existing solutions address a single phase of the modeling lifecycle, such as experiment monitoring, while ignoring other essential tasks, such as model deployment. In this paper, we present a software system to facilitate and accelerate the deep learning lifecycle, named ModelKB. ModelKB can automatically manage the modeling lifecycle end-to-end, including (1) monitoring and tracking experiments; (2) visualizing, searching for, and comparing models and experiments; (3) deploying models locally and on the cloud; and (4) sharing and publishing trained models. Moreover, our system provides a stepping-stone for enhanced reproducibility. ModelKB currently supports TensorFlow 2.0, Keras, and PyTorch, and it can be extended to other deep learning frameworks easily. © 2021, The Author(s), under exclusive licence to Springer Science+Business Media, LLC part of Springer Nature.</t>
  </si>
  <si>
    <t>Concept drift-aware temporal cloud service APIs recommendation for building composite cloud systems</t>
  </si>
  <si>
    <t>https://www.scopus.com/inward/record.uri?eid=2-s2.0-85099198559&amp;doi=10.1016%2fj.jss.2020.110902&amp;partnerID=40&amp;md5=53256e07016c7b3e27f1a78be1e20811</t>
  </si>
  <si>
    <t>The booming advances of cloud computing promote rapid growth of the number of cloud service Application Program Interfaces (APIs) published at the large-scale software cloud markets. Cloud service APIs recommendation remains a challenging issue for a composite cloud system construction, due to massively available candidate component cloud services with similar (or identical) functionalities in the cloud markets. As for a specific user, the probability distribution of the data indicating his/her preferences to the cloud service APIs may change with time, resulting in concept drifting preferences. To adapt users’ preference drifts and provide effective recommendation results to composite cloud system developers, we propose a concept drift-aware temporal cloud service APIs recommendation approach for composite cloud systems (or CD-APIR) in this paper. First, we track users temporal preferences through users’ behavior-aware information analysis. Second, we utilize Singular Value Decomposition (SVD) method to predict the missing values in the user–service matrices. Third, we identify the degree of users preference drifts by Jensen–Shannon (or JS) divergence. Finally, we recommend cloud service APIs by presenting a piecewise trading-off equation. Experimental evaluations conducted on WS-Dream dataset demonstrate that the CD-APIR approach can effectively improve the accuracy of cloud service APIs recommendation comparing with 7 representative approaches. © 2021 Elsevier Inc.</t>
  </si>
  <si>
    <t>Lightweight, semi-automatic variability extraction: a case study on scientific computing</t>
  </si>
  <si>
    <t>https://www.scopus.com/inward/record.uri?eid=2-s2.0-85101884078&amp;doi=10.1007%2fs10664-020-09922-8&amp;partnerID=40&amp;md5=1ab192232fd71a4122d59a65e1db2890</t>
  </si>
  <si>
    <t>In scientific computing, researchers often use feature-rich software frameworks to simulate physical, chemical, and biological processes. Commonly, researchers follow a clone-and-own approach: Copying the code of an existing, similar simulation and adapting it to the new simulation scenario. In this process, a user has to select suitable artifacts (e.g., classes) from the given framework and replaces the existing artifacts from the cloned simulation. This manual process incurs substantial effort and cost as scientific frameworks are complex and provide large numbers of artifacts. To support researchers in this area, we propose a lightweight API-based analysis approach, called VORM, that recommends appropriate artifacts as possible alternatives for replacing given artifacts. Such alternative artifacts can speed up performance of the simulation or make it amenable to other use cases, without modifying the overall structure of the simulation. We evaluate the practicality of VORM—especially, as it is very lightweight but possibly imprecise—by means of a case study on the DUNE numerics framework and two simulations from the realm of physical simulations. Specifically, we compare the recommendations by VORM with recommendations by a domain expert (a developer of DUNE). VORM recommended 34 out of the 37 artifacts proposed by the expert. In addition, it recommended 2 artifacts that are applicable but have been missed by the expert and 32 artifacts not recommended by the expert, which however are still applicable in the simulation scenario with slight modifications. Diving deeper into the results, we identified an undiscovered bug and an inconsistency in DUNE, which corroborates the usefulness of VORM. © 2021, The Author(s).</t>
  </si>
  <si>
    <t>Efficient and effective exploratory testing of large-scale software systems</t>
  </si>
  <si>
    <t>https://www.scopus.com/inward/record.uri?eid=2-s2.0-85099024535&amp;doi=10.1016%2fj.jss.2020.110890&amp;partnerID=40&amp;md5=45657b15e012c33f385912b765258753</t>
  </si>
  <si>
    <t>Context: Exploratory testing plays an important role in the continuous integration and delivery pipelines of large-scale software systems, but a holistic and structured approach is needed to realize efficient and effective exploratory testing. Objective: This paper seeks to address the need for a structured and reliable approach by providing a tangible model, supporting practitioners in the industry to optimize exploratory testing in each individual case. Method: The reported study includes interviews, group interviews and workshops with representatives from six companies, all multi-national organizations with more than 2,000 employees. Results: The ExET model (Excellence in Exploratory Testing) is presented. It is shown that the ExET model allows companies to identify and visualize strengths and improvement areas. The model is based on a set of key factors that have been shown to enable efficient and effective exploratory testing of large-scale software systems, grouped into four themes: “The testers’ knowledge, experience and personality”, “Purpose and scope”, “Ways of working” and “Recording and reporting”. Conclusions: The validation of the ExET model showed that the model is novel, actionable and useful in practice, showing companies what they should prioritize in order to enable efficient and effective exploratory testing in their organization. © 2021 Elsevier Inc.</t>
  </si>
  <si>
    <t>Runtime testing of context-aware variability in adaptive systems</t>
  </si>
  <si>
    <t>https://www.scopus.com/inward/record.uri?eid=2-s2.0-85099383546&amp;doi=10.1016%2fj.infsof.2020.106482&amp;partnerID=40&amp;md5=96c82bb22fc0113876ea7c359363b6bb</t>
  </si>
  <si>
    <t>Context: A Dynamically Adaptive System (DAS) supports runtime adaptations to handle changes in the operational environment. These adaptations can change the system's structure or behavior and even the logic of its adaptation mechanism. However, these adaptations may insert defects, leading the system to fail at runtime. Objective: Aiming to identify these failures, testing can be executed to verify the system at runtime. Studies in the literature mostly focus on testing to verify the adaptations at design-time or functionalities at runtime, rather than exercising the adaptation mechanism at runtime. So, we propose RETAkE (RuntimE Testing of dynamically Adaptive systEms). Method: RETAkE is an approach to perform the runtime testing based on the system's context variability and feature modeling. RETAkE tests the adaptation mechanism, enabling the verification of its adaptation rules with the system's variability model. The runtime testing is supported by the verification of behavioral properties. For the evaluation, we used the mutation testing technique with two DAS. We also conducted an evaluation to measure the overhead introduced when RETAkE is integrated to the DAS. Results: RETAkE identified the mutants in the two mobile DAS, but the results vary due to the probabilistic nature of the approach to generate test sequences. Regarding the overhead, test sequences of size 30 had a low impact. However, bigger test sequences increase the overhead. Conclusion: The integration of RETAkE to the DAS adaptation mechanism can support the discovery of adaptation failures that occur at runtime. Furthermore, the results of the evaluation suggest its feasibility to perform runtime testing. © 2020</t>
  </si>
  <si>
    <t>Requirements-driven data warehouse design based on enhanced pivot tables</t>
  </si>
  <si>
    <t>https://www.scopus.com/inward/record.uri?eid=2-s2.0-85083745308&amp;doi=10.1007%2fs00766-020-00331-3&amp;partnerID=40&amp;md5=68da472f4c6ef6eef8a58b85b56ad1b7</t>
  </si>
  <si>
    <t>The design of data warehouses (DWs) is based on both their data sources and users’ requirements. The more closely the DW multidimensional schema reflects the stakeholders’ needs, the more effectively they will make use of the DW content for their OLAP analyses. Thus, considerable attention has been given in the literature to DW requirements analysis, including requirements elicitation, specification and validation. Unfortunately, traditional approaches are based on complex formalisms that cannot be used with decision makers who have no previous experience with DWs and OLAP. This forces a sharp separation between elicitation and specification. To cope with this problem, we propose a new requirements analysis process where pivot tables, a well-known representation for multidimensional data often used by decision makers, are enhanced to be used both for elicitation and as a specification formalism. A pivot table is a two-dimensional spreadsheet that supports the analyses of multidimensional data by nesting several dimensions on the x- or y-axis and displaying data on multiple pages. The requirements analysis process we propose is iterative and relies on both unstructured and structured interviews; particular attention is given to enable the design of irregular multidimensional schemata, which are often present in real-world DWs but can hardly be understood by unskilled users. Finally, we validate our proposal using a real case study in the biodiversity domain. © 2020, Springer-Verlag London Ltd., part of Springer Nature.</t>
  </si>
  <si>
    <t>Dealing with Non-Functional Requirements in Model-Driven Development: A Survey</t>
  </si>
  <si>
    <t>https://www.scopus.com/inward/record.uri?eid=2-s2.0-85104666346&amp;doi=10.1109%2fTSE.2019.2904476&amp;partnerID=40&amp;md5=edb8bb5456e7135fdd685a5b7702ae81</t>
  </si>
  <si>
    <t>Context: Managing Non-Functional Requirements (NFRs) in software projects is challenging, and projects that adopt Model-Driven Development (MDD) are no exception. Although several methods and techniques have been proposed to face this challenge, there is still little evidence on how NFRs are handled in MDD by practitioners. Knowing more about the state of the practice may help researchers to steer their research and practitioners to improve their daily work. Objective: In this paper, we present our findings from an interview-based survey conducted with practitioners working in 18 different companies from 6 European countries. From a practitioner's point of view, the paper shows what barriers and benefits the management of NFRs as part of the MDD process can bring to companies, how NFRs are supported by MDD approaches, and which strategies are followed when (some) types of NFRs are not supported by MDD approaches. Results: Our study shows that practitioners perceive MDD adoption as a complex process with little to no tool support for NFRs, reporting productivity and maintainability as the types of NFRs expected to be supported when MDD is adopted. But in general, companies adapt MDD to deal with NFRs. When NFRs are not supported, the generated code is sometimes changed manually, thus compromising the maintainability of the software developed. However, the interviewed practitioners claim that the benefits of using MDD outweight the extra effort required by these manual adaptations. Conclusion: Overall, the results indicate that it is important for practitioners to handle 'NFRs in MDD, but further research is necessary in order to lower the barrier for supporting a broad spectrum of NFRs with MDD. Still, much conceptual and tool implementation work seems to be necessary to lower the barrier of integrating the broad spectrum of NFRs in practice.  © 1976-2012 IEEE.</t>
  </si>
  <si>
    <t>K-Branching UIO Sequences for Partially Specified Observable Non-Deterministic FSMs</t>
  </si>
  <si>
    <t>https://www.scopus.com/inward/record.uri?eid=2-s2.0-85074327465&amp;doi=10.1109%2fTSE.2019.2911076&amp;partnerID=40&amp;md5=a4754b38de3d868830afca8c356f6e4c</t>
  </si>
  <si>
    <t>In black-box testing, test sequences may be constructed from systems modelled as deterministic finite-state machines (DFSMs) or, more generally, observable non-deterministic finite state machines (ONFSMs). Test sequences usually contain state identification sequences, with unique input output sequences (UIOs) often being used with DFSMs. This paper extends the notion of UIOs to ONFSMs. One challenge is that, as a result of non-determinism, the application of an input sequence can lead to exponentially many expected output sequences. To address this scalability problem, we introduce K K-UIOs: UIOs that lead to at most K K output sequences from states of M M. We show that checking K K-UIO existence is PSPACE-Complete if the problem is suitably bounded; otherwise it is in EXPSPACE and PSPACE-Hard. We provide a massively parallel algorithm for constructing K K-UIOs and the results of experiments on randomly generated and real FSM specifications. The proposed algorithm was able to construct UIOs in cases where the existing UIO generation algorithm could not and was able to construct UIOs from FSMs with 38K states and 400K transitions.  © 1976-2012 IEEE.</t>
  </si>
  <si>
    <t>Fast and curious: A model for building efficient monitoring- and decision-making frameworks based on quantitative data</t>
  </si>
  <si>
    <t>https://www.scopus.com/inward/record.uri?eid=2-s2.0-85094140545&amp;doi=10.1016%2fj.infsof.2020.106458&amp;partnerID=40&amp;md5=842fb2392cc7f6c6b2895bbbfe1d9912</t>
  </si>
  <si>
    <t>Context: Nowadays, the hype around artificial intelligence is at its absolute peak. Large amounts of data are collected every second of the day and a variety of tools exists to enable easy analysis of data. In practice, however, making meaningful use of it is way more challenging. For instance, affected stakeholders often struggle to specify their information needs and to interpret the results of such analyses. Objective: In this study we investigate how to enable continuous monitoring of information needs, and the generation of knowledge and insights for various stakeholders involved in the lifecycle of software-intensive products. The overarching goal is to support their decision making by providing relevant insights related to their area of responsibility. Methods: We implement multiple monitoring- and decision-making frameworks for six individual, real-world cases selected from three different platforms and covering four types of stakeholders. We compare the individual procedures to derive a generic process for instantiating such frameworks as well as a model to scale it up for multiple stakeholders. Results: For one, we discovered that information needs of stakeholders are often related to a limited subset of data sources and should be specified in stages. For another, stakeholders often benefit from sharing and reusing existing components among themselves in later phases. Specifically, we identify three types of reuse: (1) Data and knowledge, (2) tools and methods, and (3) concepts. As a result, key aspects of our model are iterative feedback and specification cycles as well as the reuse of appropriate components to speed up the instantiation process and maximize the efficiency of the model. Conclusion: Our results indicate that knowledge and insights can be generated much faster and stakeholders feel the benefits of the analysis very early on by iteratively specifying information needs and by systematically sharing and reusing knowledge, tools and concepts. © 2020 Elsevier B.V.</t>
  </si>
  <si>
    <t>Big Data analytics in Agile software development: A systematic mapping study</t>
  </si>
  <si>
    <t>https://www.scopus.com/inward/record.uri?eid=2-s2.0-85095581407&amp;doi=10.1016%2fj.infsof.2020.106448&amp;partnerID=40&amp;md5=606562623febf85aeca120d861b6ae20</t>
  </si>
  <si>
    <t>Context: Over the last decade, Agile methods have changed the software development process in an unparalleled way and with the increasing popularity of Big Data, optimizing development cycles through data analytics is becoming a commodity. Objective: Although a myriad of research exists on software analytics as well as on Agile software development (ASD) practice on itself, there exists no systematic overview of the research done on ASD from a data analytics perspective. Therefore, the objective of this work is to make progress by linking ASD with Big Data analytics (BDA). Method: As the primary method to find relevant literature on the topic, we performed manual search and snowballing on papers published between 2011 and 2019. Results: In total, 88 primary studies were selected and analyzed. Our results show that BDA is employed throughout the whole ASD lifecycle. The results reveal that data-driven software development is focused on the following areas: code repository analytics, defects/bug fixing, testing, project management analytics, and application usage analytics. Conclusions: As BDA and ASD are fast-developing areas, improving the productivity of software development teams is one of the most important objectives BDA is facing in the industry. This study provides scholars with information about the state of software analytics research and the current trends as well as applications in the business environment. Whereas, thanks to this literature review, practitioners should be able to understand better how to obtain actionable insights from their software artifacts and on which aspects of data analytics to focus when investing in such initiatives. © 2020 Elsevier B.V.</t>
  </si>
  <si>
    <t>Comparing the results of replications in software engineering</t>
  </si>
  <si>
    <t>https://www.scopus.com/inward/record.uri?eid=2-s2.0-85100335780&amp;doi=10.1007%2fs10664-020-09907-7&amp;partnerID=40&amp;md5=7b3b7530b42cbce11bcb14ff23345ade</t>
  </si>
  <si>
    <t>Context: It has been argued that software engineering replications are useful for verifying the results of previous experiments. However, it has not yet been agreed how to check whether the results hold across replications. Besides, some authors suggest that replications that do not verify the results of previous experiments can be used to identify contextual variables causing the discrepancies. Objective: Study how to assess the (dis)similarity of the results of SE replications when they are compared to verify the results of previous experiments and understand how to identify whether contextual variables are influencing results. Method: We run simulations to learn how different ways of comparing replication results behave when verifying the results of previous experiments. We illustrate how to deal with context-induced changes. To do this, we analyze three groups of replications from our own research on test-driven development and testing techniques. Results: The direct comparison of p-values and effect sizes does not appear to be suitable for verifying the results of previous experiments and examining the variables possibly affecting the results in software engineering. Analytical methods such as meta-analysis should be used to assess the similarity of software engineering replication results and identify discrepancies in results. Conclusion: The results achieved in baseline experiments should no longer be regarded as a result that needs to be reproduced, but as a small piece of evidence within a larger picture that only emerges after assembling many small pieces to complete the puzzle. © 2021, The Author(s), under exclusive licence to Springer Science+Business Media, LLC part of Springer Nature.</t>
  </si>
  <si>
    <t>Validating class integration test order generation systems with Metamorphic Testing</t>
  </si>
  <si>
    <t>https://www.scopus.com/inward/record.uri?eid=2-s2.0-85098183670&amp;doi=10.1016%2fj.infsof.2020.106507&amp;partnerID=40&amp;md5=9d15521ca0d36a5192a1fc744eebc2d4</t>
  </si>
  <si>
    <t>Context: Previous studies proposed different kinds of approaches for class integration test order generation, and corresponding systems can be implemented based on these approaches. Such class integration test order generation systems can facilitate the process of software integration testing if they are implemented correctly. Objective: However, a test oracle problem exists in the class integration test order generation systems. Since these approaches for class integration test order generation normally deliver a local optimum rather than a global optimum, there are no practically feasible ways to validate their generated class integration test orders, that is, these implementation systems are untestable. Method: To address the test oracle problem, we apply Metamorphic Testing (MT) to validate class integration test order generation systems. Metamorphic Relations (MRs), which are the key components of MT, reason about relations between test outputs of a system. Five effective MRs are developed to ensure the quality of the class integration test order generation systems. In these proposed MRs, follow-up test inputs are generated by modifying classes or class dependencies in the source test inputs while some characteristics of the source test outputs are preserved, for example, the same class integration test order or the equal stubbing cost. Faults can be detected in systems if an individual MR is violated for certain tests. Results: Failure detection of MT has been successfully demonstrated in empirical experiments on three systems implementing different typical class integration test order generation approaches. More than 84% of faulty programs can be detected by all MRs, for three class integration test order generation systems under investigation. Conclusion: The experimental results show that the proposed MRs are able to systematically and effectively detect faults in class integration test order generation systems. This study explores a new application domain in MT and further extends its applications in Software Engineering. © 2020 Elsevier B.V.</t>
  </si>
  <si>
    <t>A Layered Reference Architecture for Metamodels to Tailor Quality Modeling and Analysis</t>
  </si>
  <si>
    <t>https://www.scopus.com/inward/record.uri?eid=2-s2.0-85062991772&amp;doi=10.1109%2fTSE.2019.2903797&amp;partnerID=40&amp;md5=2e065ef59505f8cbed6e90a92c96d80c</t>
  </si>
  <si>
    <t>Nearly all facets of our everyday life strongly depend on software-intensive systems. Besides correctness, highly relevant quality properties of these systems include performance, as directly perceived by the user, and maintainability, as an important decision factor for evolution. These quality properties strongly depend on architectural design decisions. Hence, to ensure high quality, research and practice is interested in approaches to analyze the system architecture for quality properties. Therefore, models of the system architecture are created and used for analysis. Many different languages (often defined by metamodels) exist to model the systems and reason on their quality. Such languages are mostly specific to quality properties, tools or development paradigms. Unfortunately, the creation of a specific model for any quality property of interest and any different tool used is simply infeasible. Current metamodels for quality modeling and analysis are often not designed to be extensible and reusable. Experience from generalizing and extending metamodels result in hard to evolve and overly complex metamodels. A systematic way of creating, extending and reusing metamodels for quality modeling and analysis, or parts of them, does not exist yet. When comparing metamodels for different quality properties, however, substantial parts show quite similar language features. This leads to our approach to define the first reference architecture for metamodels for quality modeling and analysis. A reference architecture in software engineering provides a general architecture for a given application domain. In this paper, we investigate the applicability of modularization concepts from object-oriented design and the idea of a reference architecture to metamodels for quality modeling and analysis to systematically create, extend and reuse metamodel parts. Thus, the reference architecture allows to tailor metamodels. Requirements on the reference architecture are gathered from a historically grown metamodel. We specify modularization concepts as a foundation of the reference architecture. Detailed application guidelines are described. We argue the reference architecture supports instance compatibility and non-intrusive, independent extension of metamodels. In four case studies, we refactor historically grown metamodels and compare them to the original metamodels. The study results show the reference architecture significantly improves evolvability as well as need-specific use and reuse of metamodels.  © 1976-2012 IEEE.</t>
  </si>
  <si>
    <t>Interpreting Deep Learning-based Vulnerability Detector Predictions Based on Heuristic Searching</t>
  </si>
  <si>
    <t>https://www.scopus.com/inward/record.uri?eid=2-s2.0-85102875804&amp;doi=10.1145%2f3429444&amp;partnerID=40&amp;md5=cda88485b7efdce571aeacd20d4734a3</t>
  </si>
  <si>
    <t>Detecting software vulnerabilities is an important problem and a recent development in tackling the problem is the use of deep learning models to detect software vulnerabilities. While effective, it is hard to explain why a deep learning model predicts a piece of code as vulnerable or not because of the black-box nature of deep learning models. Indeed, the interpretability of deep learning models is a daunting open problem. In this article, we make a significant step toward tackling the interpretability of deep learning model in vulnerability detection. Specifically, we introduce a high-fidelity explanation framework, which aims to identify a small number of tokens that make significant contributions to a detector's prediction with respect to an example. Systematic experiments show that the framework indeed has a higher fidelity than existing methods, especially when features are not independent of each other (which often occurs in the real world). In particular, the framework can produce some vulnerability rules that can be understood by domain experts for accepting a detector's outputs (i.e., true positives) or rejecting a detector's outputs (i.e., false-positives and false-negatives). We also discuss limitations of the present study, which indicate interesting open problems for future research. © 2021 ACM.</t>
  </si>
  <si>
    <t>Automated patch assessment for program repair at scale</t>
  </si>
  <si>
    <t>https://www.scopus.com/inward/record.uri?eid=2-s2.0-85101589275&amp;doi=10.1007%2fs10664-020-09920-w&amp;partnerID=40&amp;md5=228dbba793dc0a96ef011448110d2e99</t>
  </si>
  <si>
    <t>In this paper, we do automatic correctness assessment for patches generated by program repair systems. We consider the human-written patch as ground truth oracle and randomly generate tests based on it, a technique proposed by Shamshiri et al., called Random testing with Ground Truth (RGT) in this paper. We build a curated dataset of 638 patches for Defects4J generated by 14 state-of-the-art repair systems, we evaluate automated patch assessment on this dataset. The results of this study are novel and significant: First, we improve the state of the art performance of automatic patch assessment with RGT by 190% by improving the oracle; Second, we show that RGT is reliable enough to help scientists to do overfitting analysis when they evaluate program repair systems; Third, we improve the external validity of the program repair knowledge with the largest study ever. © 2021, The Author(s).</t>
  </si>
  <si>
    <t>A systematic mapping study on architectural smells detection</t>
  </si>
  <si>
    <t>https://www.scopus.com/inward/record.uri?eid=2-s2.0-85098698807&amp;doi=10.1016%2fj.jss.2020.110885&amp;partnerID=40&amp;md5=79bcce91325598c5ba71753a900109f3</t>
  </si>
  <si>
    <t>The recognition of the need for high-quality software architecture is evident from the increasing trend in investigating architectural smells. Detection of architectural smells is paramount because they can seep through to design and implementation stages if left unidentified. Many architectural smells detection techniques and tools are proposed in the literature. The diversity in the detection techniques and tools suggests the need for their collective analysis to identify interesting aspects for practice and open research areas. To fulfill this, in this paper, we unify the knowledge about the detection of architectural smells through a systematic mapping study. We report on the existing detection techniques and tools for architectural smells to identify their limitations. We find there has been limited investigation of some architectural smells (e.g., micro-service smells); many architectural smells are not detected by tools yet; and there are limited empirical validations of techniques and tools. Based on our findings, we suggest several open research problems, including the need to (1) investigate undetected architectural smells (e.g., Java package smells), (2) improve the coverage of architectural smell detection across architecture styles (e.g., service-oriented and cloud), and (3) perform empirical validations of techniques and tools in industry across different languages and project domains. © 2020 Elsevier Inc.</t>
  </si>
  <si>
    <t>The Effect of Work Environments on Productivity and Satisfaction of Software Engineers</t>
  </si>
  <si>
    <t>https://www.scopus.com/inward/record.uri?eid=2-s2.0-85095477473&amp;doi=10.1109%2fTSE.2019.2903053&amp;partnerID=40&amp;md5=2a3068dd0f46e09f5fe980f3e0905ea7</t>
  </si>
  <si>
    <t>The physical work environment of software engineers can have various effects on their satisfaction and the ability to get the work done. To better understand the factors of the environment that affect productivity and satisfaction of software engineers, we explored different work environments at Microsoft. We used a mixed-methods, multiple stage research design with a total of 1,159 participants: two surveys with 297 and 843 responses respectively and interviews with 19 employees. We found several factors that were considered as important for work environments: personalization, social norms and signals, room composition and atmosphere, work-related environment affordances, work area and furniture, and productivity strategies. We built statistical models for satisfaction with the work environment and perceived productivity of software engineers and compared them to models for employees in the Program Management, IT Operations, Marketing, and Business Program Operations disciplines. In the satisfaction models, the ability to work privately with no interruptions and the ability to communicate with the team and leads were important factors among all disciplines. In the productivity models, the overall satisfaction with the work environment and the ability to work privately with no interruptions were important factors among all disciplines. For software engineers, another important factor for perceived productivity was the ability to communicate with the team and leads. We found that private offices were linked to higher perceived productivity across all disciplines.  © 1976-2012 IEEE.</t>
  </si>
  <si>
    <t>Correction to: Characterizing the transfer of program comprehension in onboarding: an information-push perspective (Empirical Software Engineering, (2020), 25, 1, (940-995), 10.1007/s10664-019-09741-6)</t>
  </si>
  <si>
    <t>https://www.scopus.com/inward/record.uri?eid=2-s2.0-85101547411&amp;doi=10.1007%2fs10664-020-09923-7&amp;partnerID=40&amp;md5=d4041a076ee525b9cec5eac6b9e72304</t>
  </si>
  <si>
    <t>The article “Characterizing the transfer of program comprehension in onboarding: an information-push perspective”, written by Rebecca Yates, Norah Power, Jim Buckley, was originally published Online First without Open Access. After publication in volume 25, issue 1, page 940–995 the author decided to opt for Open Choice and to make the article an Open Access publication. Therefore, the copyright of the article has been changed to © The Author(s) 2021 and the article is forthwith distributed under the terms of the Creative Commons licence CC BY, which allows readers to copy, distribute and transmit the Article as long as it is attributed back to the author. Readers are permitted to alter, transform or build upon the Article, and to use the Article for commercial purposes. Please read the full licence for further details at http://creativecommons.org/licenses/by/4.0/. © 2021, The Author(s).</t>
  </si>
  <si>
    <t>Exploring Community Smells in Open-Source: An Automated Approach</t>
  </si>
  <si>
    <t>https://www.scopus.com/inward/record.uri?eid=2-s2.0-85062150097&amp;doi=10.1109%2fTSE.2019.2901490&amp;partnerID=40&amp;md5=f9d049afe174884268c53fc7aceb0b06</t>
  </si>
  <si>
    <t>Software engineering is now more than ever a community effort. Its success often weighs on balancing distance, culture, global engineering practices and more. In this scenario many unforeseen socio-technical events may result into additional project cost or 'social' debt, e.g., sudden, collective employee turnover. With industrial research we discovered community smells, that is, sub-optimal patterns across the organisational and social structure in a software development community that are precursors of such nasty socio-technical events. To understand the impact of community smells at large, in this paper we first introduce CodeFace4Smells, an automated approach able to identify four community smell types that reflect socio-technical issues that have been shown to be detrimental both the software engineering and organisational research fields. Then, we perform a large-scale empirical study involving over 100 years worth of releases and communication structures data of 60 open-source communities: we evaluate (i) their diffuseness, i.e., how much are they distributed in open-source, (ii) how developers perceive them, to understand whether practitioners recognize their presence and their negative effects in practice, and (iii) how community smells relate to existing socio-technical factors, with the aim of assessing the inter-relations between them. The key findings of our study highlight that community smells are highly diffused in open-source and are perceived by developers as relevant problems for the evolution of software communities. Moreover, a number of state-of-the-art socio-technical indicators (e.g., socio-technical congruence) can be used to monitor how healthy a community is and possibly avoid the emergence of social debt. © 1976-2012 IEEE.</t>
  </si>
  <si>
    <t>Understanding Hypotheses Engineering in Software Startups through a Gray Literature Review</t>
  </si>
  <si>
    <t>https://www.scopus.com/inward/record.uri?eid=2-s2.0-85095815296&amp;doi=10.1016%2fj.infsof.2020.106465&amp;partnerID=40&amp;md5=d594a296695b6dd0c38aa47dc47c0e92</t>
  </si>
  <si>
    <t>Context: The higher availability of software usage data and the influence of the Lean Startup led to the rise of experimentation in software engineering, a new approach for development based on experiments to understand the user needs. In the models proposed to guide this approach, the first step is generally to identify, prioritize, and specify the hypotheses that will be tested through experimentation. However, although practitioners have proposed several techniques to handle hypotheses, the scientific literature is still scarce. Objective: The goal of this study is to understand what activities, as proposed in industry, are entailed to handle hypotheses, facilitating the comparison, creation, and evaluation of relevant techniques. Methods: We performed a gray literature review (GLR) on the practices proposed by practitioners to handle hypotheses in the context of software startups. We analyzed the identified documents using thematic synthesis. Results: The analysis revealed that techniques proposed for software startups in practice compress five different activities: elicitation, prioritization, specification, analysis, and management. It also showed that practitioners often classify hypotheses in types and which qualities they aim for these statements. Conclusion: Our results represent the first description for hypotheses engineering grounded in practice data. This mapping of the state-of-practice indicates how research could go forward in investigating hypotheses for experimentation in the context of software startups. For practitioners, they represent a catalog of available practices to be used in this context. © 2020 Elsevier B.V.</t>
  </si>
  <si>
    <t>An Empirical Study on Type Annotations: Accuracy, Speed, and Suggestion Effectiveness</t>
  </si>
  <si>
    <t>https://www.scopus.com/inward/record.uri?eid=2-s2.0-85102884879&amp;doi=10.1145%2f3439775&amp;partnerID=40&amp;md5=5a6e5fe53df9d0958944e96e07280074</t>
  </si>
  <si>
    <t>Type annotations connect variables to domain-specific types. They enable the power of type checking and can detect faults early. In practice, type annotations have a reputation of being burdensome to developers. We lack, however, an empirical understanding of how and why they are burdensome. Hence, we seek to measure the baseline accuracy and speed for developers making type annotations to previously unseen code. We also study the impact of one or more type suggestions. We conduct an empirical study of 97 developers using 20 randomly selected code artifacts from the robotics domain containing physical unit types. We find that subjects select the correct physical type with just 51% accuracy, and a single correct annotation takes about 2 minutes on average. Showing subjects a single suggestion has a strong and significant impact on accuracy both when correct and incorrect, while showing three suggestions retains the significant benefits without the negative effects. We also find that suggestions do not come with a time penalty. We require subjects to explain their annotation choices, and we qualitatively analyze their explanations. We find that identifier names and reasoning about code operations are the primary clues for selecting a type. We also examine two state-of-the-art automated type annotation systems and find opportunities for their improvement. © 2021 ACM.</t>
  </si>
  <si>
    <t>A retrospective on Telos as a metamodeling language for requirements engineering</t>
  </si>
  <si>
    <t>https://www.scopus.com/inward/record.uri?eid=2-s2.0-85081901170&amp;doi=10.1007%2fs00766-020-00329-x&amp;partnerID=40&amp;md5=822c21440aa6cacc8ee1b1163e9ed6ed</t>
  </si>
  <si>
    <t>Telos is a conceptual modeling language intended to capture software knowledge, such as software system requirements, domain knowledge, architectures, design decisions and more. To accomplish this, Telos was designed to be extensible in the sense that the concepts used to capture software knowledge can be defined in the language itself, instead of being built-in. This extensibility is accomplished through powerful metamodeling features, which proved very useful for interrelating heterogeneous models from requirements, model-driven software engineering, data integration, ontology engineering, cultural informatics and education. We trace the evolution of ideas and research results in the Telos project from its origins in the late eighties. Our account looks at the semantics of Telos, its various implementations and its applications. We also recount related research by other groups and the cross-influences of ideas thereof. We conclude with lessons learnt. © 2020, Springer-Verlag London Ltd., part of Springer Nature.</t>
  </si>
  <si>
    <t>A methodical framework for service oriented architecture adoption: Guidelines, building blocks, and method fragments</t>
  </si>
  <si>
    <t>https://www.scopus.com/inward/record.uri?eid=2-s2.0-85098645775&amp;doi=10.1016%2fj.infsof.2020.106487&amp;partnerID=40&amp;md5=108187eed05bc11d78e1b0e75331d6df</t>
  </si>
  <si>
    <t>Context: Rapidly-changing business requirements expect high business process flexibility that can be achieved using service oriented architecture (SOA). This requires enterprises to adopt SOA and assess their SOA adoption maturity to achieve continuous improvement. SOA realization demands service development with varying levels of granularity. Objectives: The research aims to develop a methodical framework for SOA realization based on Welke's SOA maturity model, a model that assumes a methodology dimension. The framework is concerned with formalizing knowledge on how to identify and shape the main building blocks of a method at each maturity level. Methods: The research applies the principles of design science research and method engineering to develop a methodical framework for SOA realization. Results: The research identifies the gaps in SOA realization methods and illustrates how a methodical framework based on a maturity model facilitates the SOA adoption process. The evaluation results revealed that the framework would help enterprises to select method fragments required at each maturity level to accomplish business excellence. Conclusion: The implications of this research are twofold: from a theoretical perspective, the researchers or practitioners can use the results for further study. From a practical standpoint, enterprises can use the methodical guidelines to assess their current maturity level and select and implement the required method fragments from the method base provided in the proposed framework. © 2020</t>
  </si>
  <si>
    <t>Emoji-powered Sentiment and Emotion Detection from Software Developers' Communication Data</t>
  </si>
  <si>
    <t>https://www.scopus.com/inward/record.uri?eid=2-s2.0-85102899601&amp;doi=10.1145%2f3424308&amp;partnerID=40&amp;md5=e34e520c58a37a18dbd2ebe0c168a796</t>
  </si>
  <si>
    <t>Sentiment and emotion detection from textual communication records of developers have various application scenarios in software engineering (SE). However, commonly used off-the-shelf sentiment/emotion detection tools cannot obtain reliable results in SE tasks and misunderstanding of technical knowledge is demonstrated to be the main reason. Then researchers start to create labeled SE-related datasets manually and customize SE-specific methods. However, the scarce labeled data can cover only very limited lexicon and expressions. In this article, we employ emojis as an instrument to address this problem. Different from manual labels that are provided by annotators, emojis are self-reported labels provided by the authors themselves to intentionally convey affective states and thus are suitable indications of sentiment and emotion in texts. Since emojis have been widely adopted in online communication, a large amount of emoji-labeled texts can be easily accessed to help tackle the scarcity of the manually labeled data. Specifically, we leverage Tweets and GitHub posts containing emojis to learn representations of SE-related texts through emoji prediction. By predicting emojis containing in each text, texts that tend to surround the same emoji are represented with similar vectors, which transfers the sentiment knowledge contained in emoji usage to the representations of texts. Then we leverage the sentiment-aware representations as well as manually labeled data to learn the final sentiment/emotion classifier via transfer learning. Compared to existing approaches, our approach can achieve significant improvement on representative benchmark datasets, with an average increase of 0.036 and 0.049 in macro-F1 in sentiment and emotion detection, respectively. Further investigations reveal that the large-scale Tweets make a key contribution to the power of our approach. This finding informs future research not to unilaterally pursue the domain-specific resource but try to transform knowledge from the open domain through ubiquitous signals such as emojis. Finally, we present the open challenges of sentiment and emotion detection in SE through a qualitative analysis of texts misclassified by our approach. © 2021 ACM.</t>
  </si>
  <si>
    <t>On deriving conceptual models from user requirements: An empirical study</t>
  </si>
  <si>
    <t>https://www.scopus.com/inward/record.uri?eid=2-s2.0-85097213244&amp;doi=10.1016%2fj.infsof.2020.106484&amp;partnerID=40&amp;md5=411c949cd854541a4bc692b646e72fdc</t>
  </si>
  <si>
    <t>Context: There are numerous textual notations and techniques that can be used in requirements engineering. Currently, practitioners make a choice without having scientific evidence regarding their suitability for given tasks. This uninformed choice may affect task performance. Objective: In this research, we investigate the adequacy of two well-known notations: use cases and user stories, as a starting point for the manual derivation of a structural conceptual model that represents the domain of the system. We also examine other factors that may affect the performance of this task. Methods: This work relies on two experiments. The first is a controlled classroom experiment. The second one is a quasi-experiment, conducted over multiple weeks, that aims at evaluating the quality of the derived conceptual model in light of the notation used, the adopted derivation process, and the complexity of the system to be. We measure quality in terms of validity and completeness of the conceptual model. Results: The results of the controlled experiment indicate that, for deriving conceptual models, user stories fit better than use cases. Yet, the second experiment indicates that the quality of the derived conceptual models is affected mainly by the derivation process and by the complexity of the case rather than the notation used. Contribution: We present evidence that the task of deriving a conceptual model is affected significantly by additional factors other than requirements notations. Furthermore, we propose implications and hypotheses that pave the way for further studies that compare alternative notations for the same task as well as for other tasks. Practitioners may use our findings to analyze the factors that affect the quality of the conceptual model when choosing a requirements notation and an elicitation technique that best fit their needs. © 2020 The Authors</t>
  </si>
  <si>
    <t>Analysing Privacy Conflicts in Web-Based Systems</t>
  </si>
  <si>
    <t>https://www.scopus.com/inward/record.uri?eid=2-s2.0-85123222190&amp;doi=10.1109%2fRE51729.2021.00055&amp;partnerID=40&amp;md5=0898fe5df810866ebaaa2e2abe8441c6</t>
  </si>
  <si>
    <t>Data protection Impact Assessments (DPIA) are used to assess how well a series of design choices safeguard the privacy concerns of data subjects, but they don't address how to analyse privacy conflicts. The challenge with current work on privacy conflict is the necessity to understand the perceived levels of sensitivity to facilitate negotiations. It is unclear how this can be achieved in DPIA procedure. In this work we introduce our model checking tool along with our method to address privacy conflict. We present our evaluation plan before concluding with our research roadmap.  © 2021 IEEE.</t>
  </si>
  <si>
    <t>A comprehensive empirical evaluation of generating test suites for mobile applications with diversity</t>
  </si>
  <si>
    <t>https://www.scopus.com/inward/record.uri?eid=2-s2.0-85094567756&amp;doi=10.1016%2fj.infsof.2020.106436&amp;partnerID=40&amp;md5=cfe3634900823221622b17bbb2243804</t>
  </si>
  <si>
    <t>Context: In search-based software engineering we often use popular heuristics with default configurations, which typically lead to suboptimal results, or we perform experiments to identify configurations on a trial-and-error basis, which may lead to better results for a specific problem. We consider the problem of generating test suites for mobile applications (apps) and rely on SAPIENZ, a state-of-the-art approach to this problem that uses a popular heuristic (NSGA-II) with a default configuration. Objective: We want to achieve better results in generating test suites with SAPIENZ while avoiding trial-and-error experiments to identify a more suitable configuration of SAPIENZ. Method: We conducted a fitness landscape analysis of SAPIENZ to analytically understand the search problem, which allowed us to make informed decisions about the heuristic and configuration of SAPIENZ when developing div. We comprehensively evaluated Sapienzdiv in a head-to-head comparison with SAPIENZ on 34 apps. Results: Analyzing the fitness landscape of SAPIENZ, we observed a lack of diversity of the evolved test suites and a stagnation of the search after 25 generations. Sapienzdiv realizes mechanisms that preserve the diversity of the test suites being evolved. The evaluation showed that Sapienzdiv achieves better or at least similar test results than SAPIENZ concerning coverage and the number of revealed faults. However, Sapienzdiv typically produces longer test sequences and requires more execution time than SAPIENZ. Conclusions: The understanding of the search problem obtained by the fitness landscape analysis helped us to find a more suitable configuration of SAPIENZ without trial-and-error experiments. By promoting diversity of test suites during the search, improved or at least similar test results in terms of faults and coverage can be achieved. © 2020 Elsevier B.V.</t>
  </si>
  <si>
    <t>The Impact of Correlated Metrics on the Interpretation of Defect Models</t>
  </si>
  <si>
    <t>https://www.scopus.com/inward/record.uri?eid=2-s2.0-85100882581&amp;doi=10.1109%2fTSE.2019.2891758&amp;partnerID=40&amp;md5=dae83889371be30e690c65cf7d7cb5a3</t>
  </si>
  <si>
    <t>Defect models are analytical models for building empirical theories related to software quality. Prior studies often derive knowledge from such models using interpretation techniques, e.g., ANOVA Type-I. Recent work raises concerns that correlated metrics may impact the interpretation of defect models. Yet, the impact of correlated metrics in such models has not been investigated. In this paper, we investigate the impact of correlated metrics on the interpretation of defect models and the improvement of the interpretation of defect models when removing correlated metrics. Through a case study of 14 publicly- available defect datasets, we find that (1) correlated metrics have the largest impact on the consistency, the level of discrepancy, and the direction of the ranking of metrics, especially for ANOVA techniques. On the other hand, we find that removing all correlated metrics (2) improves the consistency of the produced rankings regardless of the ordering of metrics (except for ANOVA Type-I); (3) improves the consistency of ranking of metrics among the studied interpretation techniques; (4) impacts the model performance by less than 5 percentage points. Thus, when one wishes to derive sound interpretation from defect models, one must (1) mitigate correlated metrics especially for ANOVA analyses; and (2) avoid using ANOVA Type-I even if all correlated metrics are removed.  © 1976-2012 IEEE.</t>
  </si>
  <si>
    <t>A method for modeling non-functional requirements in Ambient Assisted Living; [Um Método para Modelagem de Requisitos não Funcionais em Ambient Assisted Living]</t>
  </si>
  <si>
    <t>Anais do Workshop em Engenharia de Requisitos 2021 - Proceedings of 24th Workshop on Requirements Engineering, WER 2021</t>
  </si>
  <si>
    <t>https://www.scopus.com/inward/record.uri?eid=2-s2.0-85193124007&amp;doi=10.29327%2f1298728.24-3&amp;partnerID=40&amp;md5=25d137f19e06530b8e67d237d8f170eb</t>
  </si>
  <si>
    <t>What Predicts Software Developers' Productivity?</t>
  </si>
  <si>
    <t>https://www.scopus.com/inward/record.uri?eid=2-s2.0-85061987555&amp;doi=10.1109%2fTSE.2019.2900308&amp;partnerID=40&amp;md5=7e73b2abdf40ee9529010cc60b8e9f25</t>
  </si>
  <si>
    <t>Organizations have a variety of options to help their software developers become their most productive selves, from modifying office layouts, to investing in better tools, to cleaning up the source code. But which options will have the biggest impact? Drawing from the literature in software engineering and industrial/organizational psychology to identify factors that correlate with productivity, we designed a survey that asked 622 developers across 3 companies about these productivity factors and about self-rated productivity. Our results suggest that the factors that most strongly correlate with self-rated productivity were non-technical factors, such as job enthusiasm, peer support for new ideas, and receiving useful feedback about job performance. Compared to other knowledge workers, our results also suggest that software developers' self-rated productivity is more strongly related to task variety and ability to work remotely. © 1976-2012 IEEE.</t>
  </si>
  <si>
    <t>Legacy software migration based on timing contract aware real-time execution environments</t>
  </si>
  <si>
    <t>https://www.scopus.com/inward/record.uri?eid=2-s2.0-85094156425&amp;doi=10.1016%2fj.jss.2020.110849&amp;partnerID=40&amp;md5=24a0cb85139917717a5560cb04a1772d</t>
  </si>
  <si>
    <t>The evolution to next generation embedded systems is shortening the obsolescence period of the underlying hardware. As this happens, software designed for those platforms (a.k.a., legacy code), that might be functionally correct and validated code, may be lost in the architecture and peripheral change unless a retargeting approach is applied. Embedded systems often have real-time computing constraints, therefore, the legacy code retargeting issue directly affects real-time systems. When dealing with real-time legacy code migration, the timing as well as the functional behaviour must be preserved. This article sets the focus on the timing issue, providing a migration path to real-time legacy embedded control applications by integrating a portable timing enforcement mechanism into a machine-adaptable binary translation tool. The proposed timing enforcement solution provides at the same time means for validating the legacy timing behaviour on the new hardware platform using formal timing specifications in the form of contracts. © 2020 Elsevier Inc.</t>
  </si>
  <si>
    <t>Software engineering and advanced applications conference 2019 – selected papers</t>
  </si>
  <si>
    <t>https://www.scopus.com/inward/record.uri?eid=2-s2.0-85091756523&amp;doi=10.1016%2fj.infsof.2020.106439&amp;partnerID=40&amp;md5=19732f51082d4591052f65fe5307a04d</t>
  </si>
  <si>
    <t>Software Engineering and Advanced Applications (SEAA) is a long-standing international forum for researchers, practitioners, and students to present and discuss the latest innovations, trends, experiences, and concerns in the field of Software Engineering and Advanced Applications in information technology for software-intensive systems. In this special issue, we present a selection of papers which show the current trends in software engineering – improved systematic reviews, deep learning and cloud computing. © 2020 Elsevier B.V.</t>
  </si>
  <si>
    <t>A Theoretical and Empirical Analysis of Program Spectra Diagnosability</t>
  </si>
  <si>
    <t>https://www.scopus.com/inward/record.uri?eid=2-s2.0-85096198086&amp;doi=10.1109%2fTSE.2019.2895640&amp;partnerID=40&amp;md5=41df406b549141dc8a8e51986ddc89f2</t>
  </si>
  <si>
    <t>Current metrics for assessing the adequacy of a test-suite plainly focus on the number of components (be it lines, branches, paths) covered by the suite, but do not explicitly check how the tests actually exercise these components and whether they provide enough information so that spectrum-based fault localization techniques can perform accurate fault isolation. We propose a metric, called DDU, aimed at complementing adequacy measurements by quantifying a test-suite's diagnosability, i.e., the effectiveness of applying spectrum-based fault localization to pinpoint faults in the code in the event of test failures. Our aim is to increase the value generated by creating thorough test-suites, so they are not only regarded as error detection mechanisms but also as effective diagnostic aids that help widely-used fault-localization techniques to accurately pinpoint the location of bugs in the system. We have performed a topology-based simulation of thousands of spectra and have found that DDU can effectively establish an upper bound on the effort to diagnose faults. Furthermore, our empirical experiments using the Defects4J dataset show that optimizing a test suite with respect to DDU yields a 34 percent gain in spectrum-based fault localization report accuracy when compared to the standard branch-coverage metric.  © 1976-2012 IEEE.</t>
  </si>
  <si>
    <t>PPChecker: Towards Accessing the Trustworthiness of Android Apps' Privacy Policies</t>
  </si>
  <si>
    <t>https://www.scopus.com/inward/record.uri?eid=2-s2.0-85058875494&amp;doi=10.1109%2fTSE.2018.2886875&amp;partnerID=40&amp;md5=6da9bd945e4b176fe2e173c6f84076b4</t>
  </si>
  <si>
    <t>Recent years have witnessed a sharp increase of malicious apps that steal users' personal information. To address users' concerns about privacy risks and to comply with data protection laws, more and more apps are supplied with privacy policies written in natural language to help users understand an app's privacy practices. However, little is known whether these privacy policies are trustworthy or not. Questionable privacy policies may be prepared by careless app developers or someone with malicious intention. In this paper, we carry out a systematic study on privacy policy by proposing a novel approach to automatically identify five kinds of problems in privacy policy. After tackling several challenging issues, we implement the approach in a system, named PPChecker, and evaluate it with real apps and their privacy policies. The experimental results show that PPChecker can effectively identify questionable privacy policies with high precision. Applying PPChecker to 2,500 popular apps, we find that 1,850 apps (i.e., 74.0 percent) have at least one kind of problems. This study sheds light on the research of improving and regulating apps' privacy policies. © 1976-2012 IEEE.</t>
  </si>
  <si>
    <t>Social network analysis of open source software: A review and categorisation</t>
  </si>
  <si>
    <t>https://www.scopus.com/inward/record.uri?eid=2-s2.0-85092235449&amp;doi=10.1016%2fj.infsof.2020.106442&amp;partnerID=40&amp;md5=6de54c64120a6a18ff8a10db2e79fbd8</t>
  </si>
  <si>
    <t>Context: As companies have become large users of Open Source Software, it is important that they feel comfortable in their Open Source strategies. One of the critical differences between Open Source and Proprietary Software is the communication networks. Objective: This paper tries to set a base for understanding how open source teams are structured and how they change. This is vital to understanding Open Source Software Communities. Method: The paper looks into previous research on Social Network Analysis of Open Source Software, using a systematic literature review. Papers were gathered from Scopus, IEEEXplore and ACM Digital Library, and used or discarded based on predetermined inclusion and exclusion criteria. Research which focuses on the success factors of Open Source Software through Network Analysis is also examined. Results: A subjective categorisation is established for the papers: Structure, Lifecycle and Communication. It was found that the structure of a project has a large bearing on project success, with developers having previously worked together being indicative of project success. Other structure indicators of success are having a small but structured hierarchy, a diverse user and developer base, and project prominence. However, it was found that information on how these structures appear and evolve over time is lacking, and future research into temporal data models to determine project success information is suggested. Conclusions: A categorisation of existing research on Social Network Analysis is provided as a basis for further research. Further work into the lifecycle of OSS projects through Social Network Analysis of temporal project information is suggested. © 2020 Elsevier B.V.</t>
  </si>
  <si>
    <t>Hansie: Hybrid and consensus regression test prioritization</t>
  </si>
  <si>
    <t>https://www.scopus.com/inward/record.uri?eid=2-s2.0-85094944038&amp;doi=10.1016%2fj.jss.2020.110850&amp;partnerID=40&amp;md5=0bf64cfae3774e64cbd21240dd131e42</t>
  </si>
  <si>
    <t>Traditionally, given a test-suite and the underlying system-under-test, existing test-case prioritization heuristics report a permutation of the original test-suite that is seemingly best according to their criteria. However, we observe that a single heuristic does not perform optimally in all possible scenarios, given the diverse nature of software and its changes. Hence, multiple individual heuristics exhibit effectiveness differently. Interestingly, together, the heuristics bear the potential of improving the overall regression test selection across scenarios. In this paper, we pose the test-case prioritization as a rank aggregation problem from social choice theory. Our solution approach, named Hansie, is two-flavored: one involving priority-aware hybridization, and the other involving priority-blind computation of a consensus ordering from individual prioritizations. To speed-up test-execution, Hansie executes the aggregated test-case orderings in a parallel multi-processed manner leveraging regular windows in the absence of ties, and irregular windows in the presence of ties. We show the benefit of test-execution after prioritization and introduce a cost-cognizant metric (EPL) for quantifying overall timeline latency due to load-imbalance arising from uniform or non-uniform parallelization windows. We evaluate Hansie on 20 open-source subjects totaling 287,530 lines of source code, 69,305 test-cases, and with parallelization support of up to 40 logical CPUs. © 2020 Elsevier Inc.</t>
  </si>
  <si>
    <t>A Systematic Comparison of search-Based approaches for LDA hyperparameter tuning</t>
  </si>
  <si>
    <t>https://www.scopus.com/inward/record.uri?eid=2-s2.0-85091872740&amp;doi=10.1016%2fj.infsof.2020.106411&amp;partnerID=40&amp;md5=847539c3e7fe180bac8e4ec2090b2787</t>
  </si>
  <si>
    <t>Context:Latent Dirichlet Allocation (LDA) has been successfully used in the literature to extract topics from software documents and support developers in various software engineering tasks. While LDA has been mostly used with default settings, previous studies showed that default hyperparameter values generate sub-optimal topics from software documents. Objective: Recent studies applied meta-heuristic search (mostly evolutionary algorithms) to configure LDA in an unsupervised and automated fashion. However, previous work advocated for different meta-heuristics and surrogate metrics to optimize. The objective of this paper is to shed light on the influence of these two factors when tuning LDA for SE tasks. Method:We empirically evaluated and compared seven state-of-the-art meta-heuristics and three alternative surrogate metrics (i.e., fitness functions) to solve the problem of identifying duplicate bug reports with LDA. The benchmark consists of ten real-world and open-source projects from the Bench4BL dataset. Results:Our results indicate that (1) meta-heuristics are mostly comparable to one another (except for random search and CMA-ES), and (2) the choice of the surrogate metric impacts the quality of the generated topics and the tuning overhead. Furthermore, calibrating LDA helps identify twice as many duplicates than untuned LDA when inspecting the top five past similar reports. Conclusion:No meta-heuristic and/or fitness function outperforms all the others, as advocated in prior studies. However, we can make recommendations for some combinations of meta-heuristics and fitness functions over others for practical use. Future work should focus on improving the surrogate metrics used to calibrate/tune LDA in an unsupervised fashion. © 2020 The Author</t>
  </si>
  <si>
    <t>A Progression Model of Software Engineering Goals, Challenges, and Practices in Start-Ups</t>
  </si>
  <si>
    <t>https://www.scopus.com/inward/record.uri?eid=2-s2.0-85061979918&amp;doi=10.1109%2fTSE.2019.2900213&amp;partnerID=40&amp;md5=3c2265adec1d673a173ca5fc7ff183cb</t>
  </si>
  <si>
    <t>Context: Software start-ups are emerging as suppliers of innovation and software-intensive products. However, traditional software engineering practices are not evaluated in the context, nor adopted to goals and challenges of start-ups. As a result, there is insufficient support for software engineering in the start-up context. Objective: We aim to collect data related to engineering goals, challenges, and practices in start-up companies to ascertain trends and patterns characterizing engineering work in start-ups. Such data allows researchers to understand better how goals and challenges are related to practices. This understanding can then inform future studies aimed at designing solutions addressing those goals and challenges. Besides, these trends and patterns can be useful for practitioners to make more informed decisions in their engineering practice. Method: We use a case survey method to gather first-hand, in-depth experiences from a large sample of software start-ups. We use open coding and cross-case analysis to describe and identify patterns, and corroborate the findings with statistical analysis. Results: We analyze 84 start-up cases and identify 16 goals, 9 challenges, and 16 engineering practices that are common among start-ups. We have mapped these goals, challenges, and practices to start-up life-cycle stages (inception, stabilization, growth, and maturity). Thus, creating the progression model guiding software engineering efforts in start-ups. Conclusions: We conclude that start-ups to a large extent face the same challenges and use the same practices as established companies. However, the primary software engineering challenge in start-ups is to evolve multiple process areas at once, with a little margin for serious errors. © 1976-2012 IEEE.</t>
  </si>
  <si>
    <t>Gender diversity and requirements elicitation: Using GenderMag as a usability requirements identification strategy; [Diversidade de Gênero &amp; Elicitação de Requisitos: Uso do GenderMag como Estratégia de Identificação de Requisitos de Usabilidade]</t>
  </si>
  <si>
    <t>https://www.scopus.com/inward/record.uri?eid=2-s2.0-85193123309&amp;doi=10.29327%2f1298728.24-18&amp;partnerID=40&amp;md5=ad0b53d48b4bcc5e108c6376beb7707a</t>
  </si>
  <si>
    <t>Specification Cases: a lightweight approach based on Natural Language</t>
  </si>
  <si>
    <t>https://www.scopus.com/inward/record.uri?eid=2-s2.0-85184140031&amp;doi=10.29327%2f1298728.24-5&amp;partnerID=40&amp;md5=d14184bfbb49a7075a0043e80cacd91e</t>
  </si>
  <si>
    <t>Use Cases are one of the most used artifacts in software requirements specifications. Although there are a lot of templates that suggests how to describe Use Cases, as well as many quality inspection techniques, there are no many techniques to deal with the complexity and the effort to produce good quality Use Cases. On top of that, Use Cases are biased towards user interaction, leaving out important domain information. Thus, it is necessary to provide techniques to incrementally describe specifications that goes beyond user interaction but which can be derived from simpler artifacts in order to make the process organized and effective. This paper proposes an approach to begin with very simple sentences (kernel sentences), following with the LEL glossary and Scenarios, in order to describe Specification Cases. The approach relies on already defined kernel sentences and suggests three procedures to reorganize the knowledge captured in kernel sentences to describe the LEL, then Scenarios and finally Use Cases. This paper also reports a preliminary evaluation that supports the applicability and usability of the approach. © 2021 Anais do Workshop em Engenharia de Requisitos 2021 - Proceedings of 24th Workshop on Requirements Engineering, WER 2021. All rights reserved.</t>
  </si>
  <si>
    <t>Database specification process in critical systems; [Processo de Especificação de Banco de Dados em Sistemas Críticos]</t>
  </si>
  <si>
    <t>https://www.scopus.com/inward/record.uri?eid=2-s2.0-85193124116&amp;doi=10.29327%2f1298728.24-26&amp;partnerID=40&amp;md5=87d3ea0821a312c75da4e557d2d5947f</t>
  </si>
  <si>
    <t>Ontology analysis for AAL (Ambient Assisted Living) systems and compliance support; [Análise de Ontologias para Sistemas AAL (Ambient Assisted Living) e o suporte a Compliance]</t>
  </si>
  <si>
    <t>https://www.scopus.com/inward/record.uri?eid=2-s2.0-85193122698&amp;doi=10.29327%2f1298728.24-8&amp;partnerID=40&amp;md5=7a9464cb1fb1a4b394e03d54a16c59e2</t>
  </si>
  <si>
    <t>Co-AI: A Colab-Based Tool for Abstraction Identification</t>
  </si>
  <si>
    <t>https://www.scopus.com/inward/record.uri?eid=2-s2.0-85123212256&amp;doi=10.1109%2fRE51729.2021.00050&amp;partnerID=40&amp;md5=dba95b0ab80e16a46c30371f65ee0c10</t>
  </si>
  <si>
    <t>Abstraction identification is aimed at discovering significant domain terms. Prior work, notably AbstFinder and RAI (relevance-driven abstraction identification), has introduced the core ideas, but offered only limited tool support. This paper presents our abstraction identification tool, Co-AI, built on the Google Colab environment allowing the users to run the tool within their web browsers, promoting tool adoption and extension. Co-AI integrates the Wikipedia pages as the domain corpus, and identifies the candidate abstractions with a set of natural language processing (NLP) patterns. Co-AI is available at: https://colab.research.google.com/drive/1ur5KILoi_n-3KY0_vJcMBQDtiSYgcYeP?usp=sharing and we welcome the community's feedback of our tool.  © 2021 IEEE.</t>
  </si>
  <si>
    <t>Label me! A requirements engineering experience for a labeling system; [Rotule-me! Uma experiência de engenharia de requisitos para um sistema de rotulagem]</t>
  </si>
  <si>
    <t>https://www.scopus.com/inward/record.uri?eid=2-s2.0-85193121249&amp;doi=10.29327%2f1298728.24-13&amp;partnerID=40&amp;md5=7972271b0697c06fe28a28a9dc20cc92</t>
  </si>
  <si>
    <t>Convolutional neural networks for enhanced classification mechanisms of metamodels</t>
  </si>
  <si>
    <t>https://www.scopus.com/inward/record.uri?eid=2-s2.0-85096121119&amp;doi=10.1016%2fj.jss.2020.110860&amp;partnerID=40&amp;md5=ca6285b8b8ed222076d39aa568b2626d</t>
  </si>
  <si>
    <t>Conventional wisdom on Model-Driven Engineering suggests that metamodels are crucial elements for modeling environments consisting of graphical editors, transformations, code generators, and analysis tools. Software repositories are commonly used in practice for locating existing artifacts provided that a classification procedure is available. However, the manual classification of metamodel in repositories produces results that are influenced by the subjectivity of human perception besides being tedious and prone to errors. Therefore, automated techniques for classifying metamodels stored in repositories are highly desirable and stringent. In this work, we propose MEMOCNN as a novel approach to classification of metamodels. In particular, we consider metamodels as data points and classify them using supervised learning techniques. A convolutional neural network has been built to learn from labeled data, and use the trained weights to group unlabeled metamodels. A comprehensive experimental evaluation proves that the proposal effectively categorizes input data and outperforms a state-of-the-art baseline. © 2020 Elsevier Inc.</t>
  </si>
  <si>
    <t>Modeling human resource profiles for work group alignment; [Modelando perfis de Recursos Humanos para alinhamento de grupos de trabalho]</t>
  </si>
  <si>
    <t>https://www.scopus.com/inward/record.uri?eid=2-s2.0-85193119692&amp;doi=10.29327%2f1298728.24-20&amp;partnerID=40&amp;md5=c9e4cb3469351664d898233cf69b91b5</t>
  </si>
  <si>
    <t>Helius: On a Recommendation System of Design Thinking Techniques for Software Development based on Professionals' Collaboration</t>
  </si>
  <si>
    <t>https://www.scopus.com/inward/record.uri?eid=2-s2.0-85184139295&amp;doi=10.29327%2f1298728.24-23&amp;partnerID=40&amp;md5=4086b3f96b8ed245a6ec33a8d982afa5</t>
  </si>
  <si>
    <t>This paper reports further on Helius, a collaborative recommendation system of Design Thinking techniques for software development. DT has been using as an approach for problem-solving, supporting software development activities such as Requirement Engineering (RE). DT integrated to RE fosters empathy, team collaboration, creativity, and an innovative mindset putting the user needs at the center of the development process. DT provides a large set of techniques, including Interviews, Brainstorming, Personas, User Journeys, Prototyping, etc. Therefore, selecting the DT techniques for RE activities becomes a challenge, mainly for novice professionals. This way, Helius uses professionals' experiences and techniques evaluations as collaborative resources to recommend DT techniques. Helius' proposes resulted from a DT session with software development professionals and researchers. Helius presents innovative features when compared with similar tools. Therefore, we expect to support software development professionals in selecting DT techniques and collaborate with the DT adoption in software development. © 2021 Anais do Workshop em Engenharia de Requisitos 2021 - Proceedings of 24th Workshop on Requirements Engineering, WER 2021. All rights reserved.</t>
  </si>
  <si>
    <t>RST-IoT: A computational support for requirements specification of IoT software systems; [RST-IoT: Um Apoio Computacional para Especificação de Requisitos de Sistemas de Software IoT]</t>
  </si>
  <si>
    <t>https://www.scopus.com/inward/record.uri?eid=2-s2.0-85193119574&amp;doi=10.29327%2f1298728.24-4&amp;partnerID=40&amp;md5=4a76b42092ca538042d480d49ae6c0b3</t>
  </si>
  <si>
    <t>Requirements Smells as a quality indicator for user stories: A exploratory study; [Requirements Smells como Indicador de Qualidade para Histórias de Usuários: Estudo Exploratório]</t>
  </si>
  <si>
    <t>https://www.scopus.com/inward/record.uri?eid=2-s2.0-85193124082&amp;doi=10.29327%2f1298728.24-19&amp;partnerID=40&amp;md5=2aab5acfae43aa9465f786095b574a2a</t>
  </si>
  <si>
    <t>A comprehensive comparative study of clustering-based unsupervised defect prediction models</t>
  </si>
  <si>
    <t>https://www.scopus.com/inward/record.uri?eid=2-s2.0-85096687812&amp;doi=10.1016%2fj.jss.2020.110862&amp;partnerID=40&amp;md5=926219c0e671a39dbbdd1870083904d1</t>
  </si>
  <si>
    <t>Software defect prediction recommends the most defect-prone software modules for optimization of the test resource allocation. The limitation of the extensively-studied supervised defect prediction methods is that they require labeled software modules which are not always available. An alternative solution is to apply clustering-based unsupervised models to the unlabeled defect data, called Clustering-based Unsupervised Defect Prediction (CUDP). However, there are few studies to explore the impacts of clustering-based models on defect prediction performance. In this work, we performed a large-scale empirical study on 40 unsupervised models to fill this gap. We chose an open-source dataset including 27 project versions with 3 types of features. The experimental results show that (1) different clustering-based models have significant performance differences and the performance of models in the instance-violation-score-based clustering family is obviously superior to that of models in hierarchy-based, density-based, grid-based, sequence-based, and hybrid-based clustering families; (2) the models in the instance-violation-score-based clustering family achieves competitive performance compared with typical supervised models; (3) the impacts of feature types on the performance of the models are related to the indicators used; and (4)the clustering-based unsupervised models do not always achieve better performance on defect data with the combination of the 3 types of features. © 2020 Elsevier Inc.</t>
  </si>
  <si>
    <t>Two-level clustering of UML class diagrams based on semantics and structure</t>
  </si>
  <si>
    <t>https://www.scopus.com/inward/record.uri?eid=2-s2.0-85094592176&amp;doi=10.1016%2fj.infsof.2020.106456&amp;partnerID=40&amp;md5=1c4b681907c4a61d1305aedccd211dc9</t>
  </si>
  <si>
    <t>Context: The reuse of software design has been an important issue of software reuse. UML class diagrams are widely applied in software design and has become DE factor standard. As a result, the reuse of UML class diagrams has received more attention. With the increasing number of class diagrams stored in reuse repository, their retrieval becomes a time-consuming job. The clustering can narrow down retrieval range and improve the retrieval efficiency. But few efforts have been done in clustering UML class diagrams. This paper tries to propose a clustering approach for UML class diagrams. Objective: This paper proposes a two-level clustering of UML class diagrams, namely, semantic clustering and structural clustering. The UML class diagrams stored in reuse repository are clustered into a few domains based on semantics in the first level and a few categories based on structure in the second level. Method: We propose a clustering algorithm named CUFS, in which the idea of partitioning and hierarchical clustering is combined and feature similarity is proposed for the similarity measure between two clusters in order to merge clusters. A better feature representation of a cluster, namely, feature class diagram, is proposed in this paper. In order to form each sub-cluster, the semantic and structural similarities between UML class diagrams are defined, respectively. Results: A series of experimental results show that, the proposed feature similarity measure not only speeds up the clustering process, but also expresses the closeness degree between clusters for merging clusters. The proposed algorithm shows a good clustering quality and efficiency under the condition of different size and distribution of UML class diagrams. Conclusion: It is concluded that the proposed two-level clustering method considers both semantics and structure contained in a class diagram, which can flexibly adapt to different clustering requirements. Also, the proposed clustering algorithm performs better than other related algorithms, regardless of in semantic, structural and hybrid clustering. © 2020</t>
  </si>
  <si>
    <t>Towards A Theory of Shared Understanding of Non-Functional Requirements in Continuous Software Engineering</t>
  </si>
  <si>
    <t>https://www.scopus.com/inward/record.uri?eid=2-s2.0-85123221121&amp;doi=10.1109%2fRE51729.2021.00075&amp;partnerID=40&amp;md5=3608c034f6100208a1dad7121bc633f5</t>
  </si>
  <si>
    <t>Building shared understanding of requirements is key to ensuring downstream software activities are efficient and effective. Non-functional requirements (NFR), which include performance, availability, and maintainability, are vitally important to overall software quality. Research has shown NFRs are, in practice, poorly defined and difficult to verify, especially in agile environments. Continuous software engineering (CSE) practices, which extend agile practices, emphasize fast paced, automated, and rapid release of software that poses additional challenges to NFRs. However, the level of shared understanding achieved across an organization is not well-understood. This dissertation will build the foundations towards a theory of the complex and intricate relationship between shared understanding of NFRs and CSE.  © 2021 IEEE.</t>
  </si>
  <si>
    <t>Towards a unified criteria model for usability evaluation in the context of open source software based on a fuzzy Delphi method</t>
  </si>
  <si>
    <t>https://www.scopus.com/inward/record.uri?eid=2-s2.0-85095603986&amp;doi=10.1016%2fj.infsof.2020.106453&amp;partnerID=40&amp;md5=f95a1558b555ca27fe54c6a1b665a841</t>
  </si>
  <si>
    <t>Context: A plethora of models are available for open-source software (OSS) usability evaluation. However, these models lack consensus between scholars as well as standard bodies on a specific set of usability evaluation criteria. Retaining irrelevant criteria and omitting essential ones will mislead the direction of the usability evaluation. Objective: This study introduces a three-step method to develop a usability evaluation model in the context of OSS. Method: The fuzzy Delphi method has been employed to unify the usability evaluation criteria in the context of OSS. The first step in the method is the usability criteria analysis, which involves redefining and restructuring all collected usability criteria reported in the literature. The second step is fuzzy Delphi analysis, which includes the design and validates the fuzzy Delphi instrument and the utilisation of the fuzzy Delphi method to analyse the fuzziness consensus of experts' opinions on the usability evaluation criteria. The third step is the proposal of the OSS usability evaluation model. Results: A total of 124 usability criteria were identified, redefined, and restructured by creating groups of related meaning criteria. The result of the groupings generated 11 main criteria; the findings of the fuzzy Delphi narrowed down the criteria to only seven. The final set of criteria was sent back to the panellists for reconsideration of their responses. The panellists verified that these criteria are suitable in the evaluation of the usability of OSS. Discussion: The empirical analysis confirmed that the proposed evaluation model is acceptable in assessing the usability of OSS. Therefore, this model can be used as a reference metric for OSS usability evaluation which will have a practical benefit for the community in public and private organisations in helping the decision-maker to select the best OSS software package amongst the alternatives. © 2020</t>
  </si>
  <si>
    <t>Requirements Engineering for Embedded Systems: A Systematic Literature Review</t>
  </si>
  <si>
    <t>https://www.scopus.com/inward/record.uri?eid=2-s2.0-85184136980&amp;doi=10.29327%2f1298728.24-7&amp;partnerID=40&amp;md5=4dcb243bd1e057eca72dd06159e3f370</t>
  </si>
  <si>
    <t>Context: Most problems that occur at system delivery of Embedded Systems (ES) are related to requirements misconceptions in capturing requirements. Hence, a Requirements Engineering (RE) process is crucial to meet time, cost, and quality goals. Objective: We investigate the studies to analyze and understand how the RE approaches are used for embedded systems development. Method: We conducted a Systematic Literature Review (SLR) as the basis for our work. Results: We uncovered 92 studies and found out the RE phases that are attracting more attention, the main requirements modeling styles used, the types of requirements modelled, and the existing challenges/problems. We also proposed a research agenda. Conclusions: This paper is a step towards developing a body of knowledge in RE for ES that is derived from a large-scale SLR. We believe the results will benefit both researchers and practitioners. © 2021 Anais do Workshop em Engenharia de Requisitos 2021 - Proceedings of 24th Workshop on Requirements Engineering, WER 2021. All rights reserved.</t>
  </si>
  <si>
    <t>User Requirements for Software Game Process: An Empirical Investigation</t>
  </si>
  <si>
    <t>https://www.scopus.com/inward/record.uri?eid=2-s2.0-85184136545&amp;doi=10.29327%2f1298728.24-2&amp;partnerID=40&amp;md5=7fedcd2d6a65f65230bd2d293a91c8c8</t>
  </si>
  <si>
    <t>This study attempts to provide a better understanding of the user dimension as a factor in software game success. It focuses mainly on an empirical investigation of the effect of user factors on the software game development process and finally on the quality of the resulting game. A quantitative survey was developed and conducted to identify key user dimensions. For this study, a survey was used to test the research model and hypotheses. The main contribution of this paper is to investigate empirically the influence of user key factors on software game development process that ultimately results in a higher quality final product. The results provide evidence that game development organizations must deal with multiple user key factors to remain competitive and handle high pressure in the software game industry. © 2021 Anais do Workshop em Engenharia de Requisitos 2021 - Proceedings of 24th Workshop on Requirements Engineering, WER 2021. All rights reserved.</t>
  </si>
  <si>
    <t>Analysis of business processes compliance with LGPD</t>
  </si>
  <si>
    <t>https://www.scopus.com/inward/record.uri?eid=2-s2.0-85184136942&amp;doi=10.29327%2f1298728.24-30&amp;partnerID=40&amp;md5=5abf327d9951c0542de90153740d3f44</t>
  </si>
  <si>
    <t>News about data leaks of private and confidential data are being reported with increasing frequency. To mitigate these issues, governments have taken actions to ensure that companies raise their investments and the actions related to user's data security and privacy. Laws were created, like the European General Data Protection Regulation (GDPR) and the Brazilian law called LGPD (Lei Geral de Proteção de Dados, in portuguese, or General Law of Data Protection), which define the privacy rights on user data and establishes penalties to the companies which do not comply with the law. Data privacy and security, which are fundamental non-functional requirements for many socio-technical systems, became a priority among the problems faced by many companies. These systems support business processes that are of fundamental importance in a compliance program with these laws and to balance transparency on the services provided. This tutorial will discuss the importance of developing privacy-aware systems and business processes and present a method to obtain LGPD compliance in business processes. In particular, LGPD4BP (LGPD for Business Process) - a method composed by an evaluation questionnaire and a modelling method supported by a modelling patterns catalog - will be presented to the audience. © 2021 Anais do Workshop em Engenharia de Requisitos 2021 - Proceedings of 24th Workshop on Requirements Engineering, WER 2021. All rights reserved.</t>
  </si>
  <si>
    <t>Mining Likely Analogical APIs across Third-Party Libraries via Large-Scale Unsupervised API Semantics Embedding</t>
  </si>
  <si>
    <t>https://www.scopus.com/inward/record.uri?eid=2-s2.0-85061316490&amp;doi=10.1109%2fTSE.2019.2896123&amp;partnerID=40&amp;md5=c468f17dee8dfe134c78ba878cb94890</t>
  </si>
  <si>
    <t>Establishing API mappings between third-party libraries is a prerequisite step for library migration tasks. Manually establishing API mappings is tedious due to the large number of APIs to be examined. Having an automatic technique to create a database of likely API mappings can significantly ease the task. Unfortunately, existing techniques either adopt supervised learning mechanism that requires already-ported or functionality similar applications across major programming languages or platforms, which are difficult to come by for an arbitrary pair of third-party libraries, or cannot deal with lexical gap in the API descriptions of different libraries. To overcome these limitations, we present an unsupervised deep learning based approach to embed both API usage semantics and API description (name and document) semantics into vector space for inferring likely analogical API mappings between libraries. Based on deep learning models trained using tens of millions of API call sequences, method names and comments of 2.8 millions of methods from 135,127 GitHub projects, our approach significantly outperforms other deep learning or traditional information retrieval (IR) methods for inferring likely analogical APIs. We implement a proof-of-concept website (https://similarapi.appspot.com) which can recommend analogical APIs for 583,501 APIs of 111 pairs of analogical Java libraries with diverse functionalities. This scale of third-party analogical-API database has never been achieved before. © 1976-2012 IEEE.</t>
  </si>
  <si>
    <t>Too Many User-Reviews! What Should App Developers Look at First?</t>
  </si>
  <si>
    <t>https://www.scopus.com/inward/record.uri?eid=2-s2.0-85100902334&amp;doi=10.1109%2fTSE.2019.2893171&amp;partnerID=40&amp;md5=06a6a820a89998d26d683d4c1a980a99</t>
  </si>
  <si>
    <t>Due to the rapid growth in the number of mobile applications (apps) in the past few years, succeeding in mobile app markets has become ruthless. Online app markets, such as Google Play Store, let users rate apps on a five-star scale and leave feedback. Given the importance of high star-ratings to the success of an app, it is crucial to help developers find the key topics of user-reviews that are significantly related to star-ratings of a given category. Having considered the key topics of user-reviews, app developers can narrow down their effort to the user-reviews that matter to be addressed for receiving higher star-ratings. We study 4,193,549 user-reviews of 623 Android apps that were collected from Google Play Store in ten different categories. The results show that few key topics commonly exist across categories, and each category has a specific set of key topics. We also evaluated the identified key topics with respect to the changes that are made to each version of the apps for 19 months. We observed, for 77 percent of the apps, considering the key topics in the next versions shares a significant relationship with increases in star-ratings.  © 1976-2012 IEEE.</t>
  </si>
  <si>
    <t>Topology-Specific Synthesis of Self-Stabilizing Parameterized Systems with Constant-Space Processes</t>
  </si>
  <si>
    <t>https://www.scopus.com/inward/record.uri?eid=2-s2.0-85062147590&amp;doi=10.1109%2fTSE.2019.2901485&amp;partnerID=40&amp;md5=c71e2e07c8ccbb343b25e6cb8c70112e</t>
  </si>
  <si>
    <t>This paper investigates the synthesis of parameterized systems that are self-stabilizing by construction. To this end, we present several significant results. First, we show a counterintuitive result that despite the undecidability of verifying self-stabilization for parameterized unidirectional rings, synthesizing self-stabilizing unidirectional rings is decidable! This is surprising because it is known that, in general, the synthesis of distributed systems is harder than their verification. Second, we present a topology-specific synthesis method (derived from our proof of decidability) that generates the state transition system of template processes of parameterized self-stabilizing systems with elementary unidirectional topologies (e.g., rings, chains, trees). We also provide a software tool that implements our synthesis algorithms and generates interesting self-stabilizing parameterized unidirectional rings in less than 50 microseconds on a regular laptop. We validate the proposed synthesis algorithms for decidable cases in the context of several interesting distributed protocols. Third, we show that synthesis of self-stabilizing bidirectional rings remains undecidable.  © 1976-2012 IEEE.</t>
  </si>
  <si>
    <t>Conflict Scenario Control (CSC) system; [CSC - Um Sistema de Controle de Cenários de Conflito]</t>
  </si>
  <si>
    <t>https://www.scopus.com/inward/record.uri?eid=2-s2.0-85193120746&amp;doi=10.29327%2f1298728.24-22&amp;partnerID=40&amp;md5=7937b60eac59b63810dc8e6c8442ae8d</t>
  </si>
  <si>
    <t>This paper presents the Conflict Scenario Control tool - a web system that assists in the elicitation and management of interpersonal conflict scenarios, in the context of Requirements Engineering, considering conflicts categorization (based on a systematic literature review in the area) and promoting empathy with the involved stakeholders. The tool evaluation occurred as a classroom study; the students used the tool to record and manage real conflict scenarios, through interviews with RE professionals; at the end, students answered a questionnaire which shows that they consider the system comfortable, organized, easy to use, with a didactic layout, and capable of recording real scenarios, in a structured way, and with support to help in thinking about conflicts. © 2021 Anais do Workshop em Engenharia de Requisitos 2021 - Proceedings of 24th Workshop on Requirements Engineering, WER 2021. All rights reserved.</t>
  </si>
  <si>
    <t>RSTrace+: Reviewer suggestion using software artifact traceability graphs</t>
  </si>
  <si>
    <t>https://www.scopus.com/inward/record.uri?eid=2-s2.0-85094625940&amp;doi=10.1016%2fj.infsof.2020.106455&amp;partnerID=40&amp;md5=6f13b4722b7945fbd4c5a9d415af6878</t>
  </si>
  <si>
    <t>Context: Various types of artifacts (requirements, source code, test cases, documents, etc.) are produced throughout the lifecycle of a software. These artifacts are connected with each other via traceability links that are stored in modern application lifecycle management repositories. Throughout the lifecycle of a software, various types of changes can arise in any one of these artifacts. It is important to review such changes to minimize their potential negative impacts. To make sure the review is conducted properly, the reviewer(s) should be chosen appropriately. Objective: We previously introduced a novel approach, named RSTrace, to automatically recommend reviewers that are best suited based on their familiarity with a given artifact. In this study, we introduce an advanced version of RSTrace, named RSTrace+ that accounts for recency information of traceability links including practical tool support for GitHub. Methods: In this study, we conducted a series of experiments on finding the appropriate code reviewer(s) using RSTrace+ and provided a comparison with the other code reviewer recommendation approaches. Results: We had initially tested RSTrace+ on an open source project (Qt 3D Studio) and achieved a top-3 accuracy of 0.89 with an MRR (mean reciprocal ranking) of 0.81. In a further empirical evaluation of 40 open source projects, we compared RSTrace+ with Naive-Bayes, RevFinder and Profile based approach, and observed higher accuracies on the average. Conclusion: We confirmed that the proposed reviewer recommendation approach yields promising top-k and MRR scores on the average compared to the existing reviewer recommendation approaches. Unlike other code reviewer recommendation approaches, RSTrace+ is not limited to recommending reviewers for source code artifacts and can potentially be used for recommending reviewers for other types of artifacts. Our approach can also visualize the affected artifacts and help the developer to make assessments of the potential impacts of change to the reviewed artifact. © 2020 Elsevier B.V.</t>
  </si>
  <si>
    <t>Requirements patterns for electronic health record systems; [Padrões de Requisitos para Sistemas de Registro Eletrônico de Saúde]</t>
  </si>
  <si>
    <t>https://www.scopus.com/inward/record.uri?eid=2-s2.0-85193122012&amp;doi=10.29327%2f1298728.24-27&amp;partnerID=40&amp;md5=5617fe9959a7c71555ff847fc47e0717</t>
  </si>
  <si>
    <t>Large-scale intent analysis for identifying large-review-effort code changes</t>
  </si>
  <si>
    <t>https://www.scopus.com/inward/record.uri?eid=2-s2.0-85090970251&amp;doi=10.1016%2fj.infsof.2020.106408&amp;partnerID=40&amp;md5=b4b61d5d3261a0190bbbf217670afb5a</t>
  </si>
  <si>
    <t>Context: Code changes to software occur due to various reasons such as bug fixing, new feature addition, and code refactoring. Change intents have been studied for years to help developers understand the rationale behind code commits. However, in most existing studies, the intent of the change is rarely leveraged to provide more specific, context aware analysis. Objective: In this paper, we present the first study to leverage change intent to characterize and identify Large-Review-Effort (LRE) changes—changes with large review effort. Method: Specifically, we first propose a feedback-driven and heuristics-based approach to identify change intents of code changes. We then characterize the changes regarding review effort by using various features extracted from change metadata and the change intents. We further explore the feasibility of automatically classifying LRE changes. We conduct our study on four large-scale projects, one from Microsoft and three are open source projects, i.e., Qt, Android, and OpenStack. Results: Our results show that, (i) code changes with some intents (i.e., Feature and Refactor) are more likely to be LRE changes, (ii) machine learning based prediction models are applicable for identifying LRE changes, and (iii) prediction models built for code changes with some intents achieve better performance than prediction models without considering the change intent, the improvement in AUC can be up to 19 percentage points and is 7.4 percentage points on average. Conclusion: The change intent analysis and its application on LRE identification proposed in this study has already been used in Microsoft to provide the review effort and intent information of changes for reviewers to accelerate the review process. To show how to deploy our approaches in real-world practice, we report a case study of developing and deploying the intent analysis system in Microsoft. Moreover, we also evaluate the usefulness of our approaches by using a questionnaire survey. The feedback from developers demonstrate its practical value. © 2020 Elsevier B.V.</t>
  </si>
  <si>
    <t>Community detection in software ecosystem by comprehensively evaluating developer cooperation intensity</t>
  </si>
  <si>
    <t>https://www.scopus.com/inward/record.uri?eid=2-s2.0-85092534352&amp;doi=10.1016%2fj.infsof.2020.106451&amp;partnerID=40&amp;md5=532f6d9086930ce93d1eb1b98d5e60d9</t>
  </si>
  <si>
    <t>Context:: As soon as the concept of software ecosystem was proposed, it has aroused great interest in both academia and industry. Software ecosystem can be described as a special complex network. Community structures are critical towards understanding not only the network topology but also how the network functions. Traditional community detection algorithms in complex networks mainly utilize the network topology to measure the similarities between nodes. Because of the complexity of information interaction in software ecosystem, only considering the topology structure will lead to unreasonable division of communities. Objective:: For solving community detection in software ecosystem more reasonably, we present a method of community detection by comprehensively evaluating developer cooperation intensity in software ecosystems. Method:: First, we combine network topology information and developer interaction information to calculate the developer cooperation intensity, so as to deeply explore the relationship between developers from both topological and semantic properties. Then a community detection algorithm ABDCI is proposed based on the cooperation intensity of developers by referring to the hierarchical clustering idea of Louvain algorithm. Finally, this method is applied to many different types of developer networks in the software ecosystem through GitHub hosting platform. Results:: Comparing with three classical community detection algorithms, we find that the proposed method can identify a clearer community structure for the developer collaboration network in the software ecosystem. Conclusion:: Our approach provides an effective and extensible technique for solving the community detection problem of real developer collaboration network in software ecosystem. According to our findings, we conclude that community detection algorithms based on comprehensive topological properties and semantic properties are more suitable for real communities in software ecosystems than traditional single-property algorithms. © 2020 Elsevier B.V.</t>
  </si>
  <si>
    <t>Ambiguity and Generality in Natural Language Privacy Policies</t>
  </si>
  <si>
    <t>https://www.scopus.com/inward/record.uri?eid=2-s2.0-85123216097&amp;doi=10.1109%2fRE51729.2021.00014&amp;partnerID=40&amp;md5=ca9697a5dbad5b68123cc2b0b41b884f</t>
  </si>
  <si>
    <t>Privacy policies are legal documents containing application data practices. These documents are well-established sources of requirements in software engineering. However, privacy policies are written in natural language, thus subject to ambiguity and abstraction. Eliciting requirements from privacy policies is a challenging task as these ambiguities can result in more than one interpretation of a given information type (e.g., ambiguous information type "device information"in the statement "we collect your device information"). To address this challenge, we propose an automated approach to infer semantic relations among information types and construct an ontology to guide requirements authors in the selection of the most appropriate information type terms. Our solution utilizes word embeddings and Convolutional Neural Networks (CNN) to classify information type pairs as either hypernymy, synonymy, or unknown. We evaluate our model on a manually-built ontology, yielding predictions that identify hypernymy relations in information type pairs with 0.904 F-1 score, suggesting a large reduction in effort required for ontology construction.  © 2021 IEEE.</t>
  </si>
  <si>
    <t>Towards the development of the cybersecurity concept according to ISO/SAE 21434 using model-based systems engineering</t>
  </si>
  <si>
    <t>https://www.scopus.com/inward/record.uri?eid=2-s2.0-85123215162&amp;doi=10.1109%2fRE51729.2021.00073&amp;partnerID=40&amp;md5=1d7e64a0a75d8cbfecb9767bac713f68</t>
  </si>
  <si>
    <t>Cyber-physical systems (CPS), such as autonomous vehicles, are intelligent and networked. Close collaboration between stakeholders from different disciplines is necessary right from the start of development. In the automotive sector in particular, the collaboration of the car manufacturer extends to several suppliers. The increasing complexity in the design of such CPSs makes interdisciplinary and cross-company collaboration more difficult. Here, requirements specifications serve as a support for communication. A lack of overall understanding of such CPSs and their numerous interfaces jeopardizes the assurance of safety-relevant security. ISO/SAE 21434, which applies to the automotive industry, requires the creation of a cybersecurity concept at the beginning of the product development process. The problem is that ISO/SAE 21434 only prescribes WHAT must be done, but does not define HOW this is supposed to be done methodically.Existing methods are not applicable to the concept phase without extensive tailoring, according to the challenges I identified in this paper and the literature review I conducted. Furthermore, I present four papers I have written and four papers I plan to write, which serve as building blocks for the required overall method. Finally, I explain how I plan to evaluate my approach.  © 2021 IEEE.</t>
  </si>
  <si>
    <t>Performance analysis of out-of-distribution detection on trained neural networks</t>
  </si>
  <si>
    <t>https://www.scopus.com/inward/record.uri?eid=2-s2.0-85090999955&amp;doi=10.1016%2fj.infsof.2020.106409&amp;partnerID=40&amp;md5=70b0002305afc52f81a3df4f50ad605e</t>
  </si>
  <si>
    <t>Context: Deep Neural Networks (DNN) have shown great promise in various domains, for example to support pattern recognition in medical imagery. However, DNNs need to be tested for robustness before being deployed in safety critical applications. One common challenge occurs when the model is exposed to data samples outside of the training data domain, which can yield to outputs with high confidence despite no prior knowledge of the given input. Objective: The aim of this paper is to investigate how the performance of detecting out-of-distribution (OOD) samples changes for outlier detection methods (e.g., supervisors) when DNNs become better on training samples. Method: Supervisors are components aiming at detecting out-of-distribution samples for a DNN. The experimental setup in this work compares the performance of supervisors using metrics and datasets that reflect the most common setups in related works. Four different DNNs with three different supervisors are compared during different stages of training, to detect at what point during training the performance of the supervisors begins to deteriorate. Results: Found that the outlier detection performance of the supervisors increased as the accuracy of the underlying DNN improved. However, all supervisors showed a large variation in performance, even for variations of network parameters that marginally changed the model accuracy. The results showed that understanding the relationship between training results and supervisor performance is crucial to improve a model's robustness. Conclusion: Analyzing DNNs for robustness is a challenging task. Results showed that variations in model parameters that have small variations on model predictions can have a large impact on the out-of-distribution detection performance. This kind of behavior needs to be addressed when DNNs are part of a safety critical application and hence, the necessary safety argumentation for such systems need be structured accordingly. © 2020 Elsevier B.V.</t>
  </si>
  <si>
    <t>App Store Effects on Software Engineering Practices</t>
  </si>
  <si>
    <t>https://www.scopus.com/inward/record.uri?eid=2-s2.0-85100900702&amp;doi=10.1109%2fTSE.2019.2891715&amp;partnerID=40&amp;md5=4225fb453eb64e7e60521980eef04865</t>
  </si>
  <si>
    <t>In this paper, we study the app store as a phenomenon from the developers' perspective to investigate the extent to which app stores affect software engineering tasks. Through developer interviews and questionnaires, we uncover findings that highlight and quantify the effects of three high-level app store themes: bridging the gap between developers and users, increasing market transparency and affecting mobile release management. Our findings have implications for testing, requirements engineering and mining software repositories research fields. These findings can help guide future research in supporting mobile app developers through a deeper understanding of the app store-developer interaction. © 1976-2012 IEEE.</t>
  </si>
  <si>
    <t>A Test Restoration Method based on Genetic Algorithm for effective fault localization in multiple-fault programs</t>
  </si>
  <si>
    <t>https://www.scopus.com/inward/record.uri?eid=2-s2.0-85096192360&amp;doi=10.1016%2fj.jss.2020.110861&amp;partnerID=40&amp;md5=8bc06d7445127f51fd89fda85bbd4c8c</t>
  </si>
  <si>
    <t>Automatic fault localization is essential for software engineering. However, fault localization suffers from the interactions among multiple faults. Our previous research revealed that the fault-coupling effect is responsible for the weakened fault localization performance in multiple-fault programs. On the basis of this finding, we propose a Test Case Restoration Method based on the Genetic Algorithm (TRGA) to search potential coupling test cases and conduct a restoration process for eliminating the coupling effect. The major contributions of the current study are as follows: (1) the construction of a fitness function to measure the possibility of failed test cases becoming coupling test cases; (2) the development of a TRGA that searches potential coupling test cases; (3) and an evaluation of the TRGA efficiency across 14 open-source programs, three spectrum-based fault localizations, and two parallel debugging techniques. The results revealed the TRGA outperformed the original fault localization techniques in 74.28% and 78.57% of the scenarios in the best and worst cases, respectively. On average, the percentage improvement was 4.43% for the best case and 2% for the worst case. A detailed discussion of TRGA parameter settings is also provided. © 2020 Elsevier Inc.</t>
  </si>
  <si>
    <t>Inductive Validity Cores</t>
  </si>
  <si>
    <t>https://www.scopus.com/inward/record.uri?eid=2-s2.0-85100895226&amp;doi=10.1109%2fTSE.2019.2891709&amp;partnerID=40&amp;md5=ba38e3688758540329d731b1f75f9b9c</t>
  </si>
  <si>
    <t>Symbolic model checkers can construct proofs of properties over highly complex models. However, the results reported by the tool when a proof succeeds do not generally provide much insight to the user. It is often useful for users to have traceability information related to the proof: which portions of the model were necessary to construct it. This traceability information can be used to diagnose a variety of modeling problems such as overconstrained axioms and underconstrained properties, measure completeness of a set of requirements over a model, and assist with design optimization given a set of requirements for an existing or synthesized implementation. In this paper, we present a comprehensive treatment of a suite of algorithms to compute inductive validity cores (IVCs), minimal sets of model elements necessary to construct inductive proofs of safety properties for sequential systems. The algorithms are based on the UNSAT core support built into current SMT solvers and novel encodings of the inductive problem to generate approximate and guaranteed minimal inductive validity cores as well as all inductive validity cores. We demonstrate that our algorithms are correct, describe their implementation in the JKind model checker for Lustre models, and present several use cases for the algorithms. We then present a substantial experiment in which we benchmark the efficiency and efficacy of the algorithms. © 1976-2012 IEEE.</t>
  </si>
  <si>
    <t>Agile requirements engineering: Extension of a systematic literature review; [Engenharia de Requisitos Ágil: Extensão de uma Revisão Sistemática da Literatura]</t>
  </si>
  <si>
    <t>https://www.scopus.com/inward/record.uri?eid=2-s2.0-85193119903&amp;doi=10.29327%2f1298728.24-21&amp;partnerID=40&amp;md5=f402330a923c7c5c1a13b2e71e00fcb4</t>
  </si>
  <si>
    <t>Nowadays, the daily routine of software engineers is determined by agile methods practices, motivating questions about how to adopt a more flexible and dynamic Requirements Engineering (RE), distinct from the traditional model. What makes suitable to exploring the advances of agile RE in diverse and challenging environments. Therefore, this paper aims on identifying and understanding the current scenario regarding practices and techniques within Agile RE, as well as its challenges and lessons learned. An extension of a systematic literature review study was conducted to carry out this analysis and the evidence is synthesized from sources published between 2017 and 2020. In addition, the work delivers a compiled of practices, observing the different contexts of projects and organizations. © 2021 Anais do Workshop em Engenharia de Requisitos 2021 - Proceedings of 24th Workshop on Requirements Engineering, WER 2021. All rights reserved.</t>
  </si>
  <si>
    <t>A Survey of Instructional Approaches in the Requirements Engineering Education Literature</t>
  </si>
  <si>
    <t>https://www.scopus.com/inward/record.uri?eid=2-s2.0-85123216476&amp;doi=10.1109%2fRE51729.2021.00030&amp;partnerID=40&amp;md5=a824de83b2e85c344c5adabac7f46e8e</t>
  </si>
  <si>
    <t>Requirements engineering (RE) has established itself as a core software engineering discipline. It is well acknowledged that good RE leads to higher quality software and considerably reduces the risk of failure or exceeding budgets of software development projects. Therefore, it is of vital importance to train future software engineers in RE and educate future requirements engineers to adequately manage requirements in various projects. However, to date there exists no central concept of what the most useful educational approaches are in RE education in order to best interweave theory with practice. To lay the foundation for this important mission, we conducted a systematic literature review. In this paper, we report on the results and provide a synthesis of instructional approaches in RE education. Findings show that experiential learning through projects, collaboration, and realistic stakeholder involvement are among the most promising trends to teach both RE theory and develop student soft skills.  © 2021 IEEE.</t>
  </si>
  <si>
    <t>Software reuse cuts both ways: An empirical analysis of its relationship with security vulnerabilities</t>
  </si>
  <si>
    <t>https://www.scopus.com/inward/record.uri?eid=2-s2.0-85086152747&amp;doi=10.1016%2fj.jss.2020.110653&amp;partnerID=40&amp;md5=53dc2f17e80399521ee656e92b24a5d8</t>
  </si>
  <si>
    <t>Software reuse is a widely adopted practice among both researchers and practitioners. The relation between security and reuse can go both ways: a system can become more secure by relying on mature dependencies, or more insecure by exposing a larger attack surface via exploitable dependencies. To follow up on a previous study and shed more light on this subject, we further examine the association between software reuse and security threats. In particular, we empirically investigate 1244 open-source projects in a multiple-case study to explore and discuss the distribution of security vulnerabilities between the code created by a development team and the code reused through dependencies. For that, we consider both potential vulnerabilities, as assessed through static analysis, and disclosed vulnerabilities, reported in public databases. The results suggest that larger projects in size are associated with an increase on the amount of potential vulnerabilities in both native and reused code. Moreover, we found a strong correlation between a higher number of dependencies and vulnerabilities. Based on our empirical investigation, it appears that source code reuse is neither a silver bullet to combat vulnerabilities nor a frightening werewolf that entail an excessive number of them. © 2020</t>
  </si>
  <si>
    <t>Coverage Prediction for Accelerating Compiler Testing</t>
  </si>
  <si>
    <t>https://www.scopus.com/inward/record.uri?eid=2-s2.0-85059273586&amp;doi=10.1109%2fTSE.2018.2889771&amp;partnerID=40&amp;md5=cc0388cf928e83ff08a6dfb2e33c2712</t>
  </si>
  <si>
    <t>Compilers are one of the most fundamental software systems. Compiler testing is important for assuring the quality of compilers. Due to the crucial role of compilers, they have to be well tested. Therefore, automated compiler testing techniques (those based on randomly generated programs) tend to run a large number of test programs (which are test inputs of compilers). The cost for compilation and execution for these test programs is significant. These techniques can take a long period of testing time to detect a relatively small number of compiler bugs. That may cause many practical problems, e.g., bringing a lot of costs including time costs and financial costs, and delaying the development/release cycle. Recently, some approaches have been proposed to accelerate compiler testing by executing test programs that are more likely to trigger compiler bugs earlier according to some criteria. However, these approaches ignore an important aspect in compiler testing: different test programs may have similar test capabilities (i.e., testing similar functionalities of a compiler, even detecting the same compiler bug), which may largely discount their acceleration effectiveness if the test programs with similar test capabilities are executed all the time. Test coverage is a proper approximation to help distinguish them, but collecting coverage dynamically is infeasible in compiler testing since most test programs are generated on the fly by automatic test-generation tools like Csmith. In this paper, we propose the first method to predict test coverage statically for compilers, and then propose to prioritize test programs by clustering them according to the predicted coverage information. The novel approach to accelerating compiler testing through coverage prediction is called COP (short for COverage Prediction). Our evaluation on GCC and LLVM demonstrates that COP significantly accelerates compiler testing, achieving an average of 51.01 percent speedup in test execution time on an existing dataset including three old release versions of the compilers and achieving an average of 68.74 percent speedup on a new dataset including 12 latest release versions. Moreover, COP outperforms the state-of-the-art acceleration approach significantly by improving 17.16\%∼82.51\%17.16%∼82.51% speedups in different settings on average. © 1976-2012 IEEE.</t>
  </si>
  <si>
    <t>DBRG: Description-Based Non-Quality Requirements Generator</t>
  </si>
  <si>
    <t>https://www.scopus.com/inward/record.uri?eid=2-s2.0-85123220730&amp;doi=10.1109%2fRE51729.2021.00052&amp;partnerID=40&amp;md5=0eaf340c3b7041a2572ddc87c8dac397</t>
  </si>
  <si>
    <t>Requirements quality checking is a key process in requirements engineering. For complex and large scale systems, it is recommended to use automated requirements quality checking tools because of the size and complexity of requirements. However, such tools are typically evaluated on a small set of manually curated requirements. This limitation affects the comprehensiveness and reliability of the evaluation and leaves several possible quality issues undetected. In this paper, we de-scribe a novel quality-checking-oriented synthesised requirements generator. We provide an input description language so that several quality checking issues and scenarios can be defined. The generator utilises an input dictionary of nouns and verb frames, and generates requirements sentences complying to a user-defined description of a quality affected requirement.  © 2021 IEEE.</t>
  </si>
  <si>
    <t>Using K-core Decomposition on Class Dependency Networks to Improve Bug Prediction Model's Practical Performance</t>
  </si>
  <si>
    <t>https://www.scopus.com/inward/record.uri?eid=2-s2.0-85100909370&amp;doi=10.1109%2fTSE.2019.2892959&amp;partnerID=40&amp;md5=12dbeb7ef796f18bb983b8c503124b4f</t>
  </si>
  <si>
    <t>In recent years, Complex Network theory and graph algorithms have been proved to be effective in predicting software bugs. On the other hand, as a widely-used algorithm in Complex Network theory, k-core decomposition has been used in software engineering domain to identify key classes. Intuitively, key classes are more likely to be buggy since they participate in more functions or have more interactions and dependencies. However, there is no existing research uses k-core decomposition to analyze software bugs. To fill this gap, we first use k-core decomposition on Class Dependency Networks to analyze software bug distribution from a new perspective. An interesting and widely existed tendency is observed: for classes in k-cores with larger k values, there is a stronger possibility for them to be buggy. Based on this observation, we then propose a simple but effective equation named as top-core which improves the order of classes in the suspicious class list produced by effort-aware bug prediction models. Based on an empirical study on 18 open-source Java systems, we show that the bug prediction models' performances are significantly improved in 85.2 percent experiments in the cross-validation scenario and in 80.95 percent experiments in the forward-release scenario, after using top-core. The models' average performances are improved by 11.5 and 12.6 percent, respectively. It is concluded that the proposed top-core equation can help the testers or code reviewers locate the real bugs more quickly and easily in software bug prediction practices.  © 1976-2012 IEEE.</t>
  </si>
  <si>
    <t>Managing latency in edge–cloud environment</t>
  </si>
  <si>
    <t>https://www.scopus.com/inward/record.uri?eid=2-s2.0-85096825954&amp;doi=10.1016%2fj.jss.2020.110872&amp;partnerID=40&amp;md5=6e05d438da33904c54801b5e72da890a</t>
  </si>
  <si>
    <t>Modern Cyber–physical Systems (CPS) include applications like smart traffic, smart agriculture, smart power grid, etc. Commonly, these systems are distributed and composed of end-user applications and microservices that typically run in the cloud. The connection with the physical world, which is inherent to CPS, brings the need to operate and respond in real-time. As the cloud becomes part of the computation loop, the real-time requirements have to be also reflected by the cloud. In this paper, we present an approach that provides soft real-time guarantees on the response time of services running in cloud and edge–cloud (i.e., cloud geographically close to the end-user), where these services are developed in high-level programming languages. In particular, we elaborate a method that allows us to predict the upper bound of the response time of a service when sharing the same computer with other services. Importantly, as our approach focuses on minimizing the impact on the developer of such services, it does not require any special programming model nor limits usage of common libraries, etc. © 2020 Elsevier Inc.</t>
  </si>
  <si>
    <t>Helping requirements engineering teachers identify games as teaching resources; [Auxiliando Professores de Engenharia de Requisitos a Identificar Jogos como Recursos Pedagógicos]</t>
  </si>
  <si>
    <t>https://www.scopus.com/inward/record.uri?eid=2-s2.0-85193123574&amp;doi=10.29327%2f1298728.24-29&amp;partnerID=40&amp;md5=47012d62047fe5748a1734e5d1a5b446</t>
  </si>
  <si>
    <t>https://www.scopus.com/inward/record.uri?eid=2-s2.0-85184312168&amp;partnerID=40&amp;md5=34c067e2e9361c4260876000483339f4</t>
  </si>
  <si>
    <t>How are issue reports discussed in Gitter chat rooms?</t>
  </si>
  <si>
    <t>https://www.scopus.com/inward/record.uri?eid=2-s2.0-85095914658&amp;doi=10.1016%2fj.jss.2020.110852&amp;partnerID=40&amp;md5=97eb6e917653bf96faf53bbc3840dcbc</t>
  </si>
  <si>
    <t>Informal communication channels like mailing lists, IRC and instant messaging play a vital role in open source software development by facilitating communication within geographically diverse project teams e.g., to discuss issue reports to facilitate the bug-fixing process. More recently, chat systems like Slack and Gitter have gained a lot of popularity and developers are rapidly adopting them. Gitter is a chat system that is specifically designed to address the needs of GitHub users. Gitter hosts project-based asynchronous chats which foster frequent project discussions among participants. Developer discussions contain a wealth of information such as the rationale behind decisions made during the evolution of a project. In this study, we explore 24 open source project chat rooms that are hosted on Gitter, containing a total of 3,133,106 messages and 14,096 issue references. We manually analyze the contents of chat room discussions around 457 issue reports. The results of our study show the prevalence of issue discussions on Gitter, and that the discussed issue reports have a longer resolution time than the issue reports that are never brought on Gitter. © 2020 Elsevier Inc.</t>
  </si>
  <si>
    <t>Fault Analysis and Debugging of Microservice Systems: Industrial Survey, Benchmark System, and Empirical Study</t>
  </si>
  <si>
    <t>https://www.scopus.com/inward/record.uri?eid=2-s2.0-85058895132&amp;doi=10.1109%2fTSE.2018.2887384&amp;partnerID=40&amp;md5=d482e4da951e9a67d54c6cb1d8c3c282</t>
  </si>
  <si>
    <t>The complexity and dynamism of microservice systems pose unique challenges to a variety of software engineering tasks such as fault analysis and debugging. In spite of the prevalence and importance of microservices in industry, there is limited research on the fault analysis and debugging of microservice systems. To fill this gap, we conduct an industrial survey to learn typical faults of microservice systems, current practice of debugging, and the challenges faced by developers in practice. We then develop a medium-size benchmark microservice system (being the largest and most complex open source microservice system within our knowledge) and replicate 22 industrial fault cases on it. Based on the benchmark system and the replicated fault cases, we conduct an empirical study to investigate the effectiveness of existing industrial debugging practices and whether they can be further improved by introducing the state-of-the-art tracing and visualization techniques for distributed systems. The results show that the current industrial practices of microservice debugging can be improved by employing proper tracing and visualization techniques and strategies. Our findings also suggest that there is a strong need for more intelligent trace analysis and visualization, e.g., by combining trace visualization and improved fault localization, and employing data-driven and learning-based recommendation for guided visual exploration and comparison of traces. © 1976-2012 IEEE.</t>
  </si>
  <si>
    <t>Impact of Organisational Culture on the Requirement Engineering Activities</t>
  </si>
  <si>
    <t>https://www.scopus.com/inward/record.uri?eid=2-s2.0-85123220215&amp;doi=10.1109%2fRE51729.2021.00053&amp;partnerID=40&amp;md5=14c5493802db7bb9b6918f4a07d6ef4c</t>
  </si>
  <si>
    <t>Requirement Engineering (RE) is a socio-technical activity and it demands intensive communication with the stake-holders to elicit and model all requirements. As both national and organisational cultures influence the behaviour of the individuals and their work practices, they might also influence RE activities deeply. We propose an extension to a formal framework for identifying and analysing cultural influences that could impact RE activities: the aim is to apply the framework not only on the national culture level, but expand it to the level of organisational culture to provide a more nuanced approach.  © 2021 IEEE.</t>
  </si>
  <si>
    <t>Agile Requirements Engineering: From User Stories to Software Architectures</t>
  </si>
  <si>
    <t>https://www.scopus.com/inward/record.uri?eid=2-s2.0-85123214884&amp;doi=10.1109%2fRE51729.2021.00076&amp;partnerID=40&amp;md5=a68195906d72244590a503b7d2be6a4b</t>
  </si>
  <si>
    <t>Most agile practitioners employ user stories for capturing requirements, also thanks to the embedding of this notation within development and project management tools. Among user story users, circa 70% follow a simple template: As a role, I want to action, so that benefit. User stories' popularity among practitioners and their template-based structure make them ideal candidates for the application of natural language processing techniques. In our research, we have found that circa 50% of real-world user stories contain easily preventable linguistic defects. To mitigate this problem, we have created tool-supported methods that facilitate the creation of better user stories. This tutorial combines previous work of the RE-Lab@UU into a pipeline for working with user stories: (1) The basics of creating user stories and their use in requirements engineering; (2) How to improve user story quality with the Quality User Story Framework and the AQUSA tool; (3) How to generate conceptual models from user stories using the Visual Narrator tool and analyze them for possible ambiguity and inconsistency; and (4) How to link requirements to architectures via the RE4SA model. Our approach is demonstrated with results obtained from 20+ software companies employing user stories.  © 2021 IEEE.</t>
  </si>
  <si>
    <t>Laprob: A Label propagation-Based software bug localization method</t>
  </si>
  <si>
    <t>https://www.scopus.com/inward/record.uri?eid=2-s2.0-85094149937&amp;doi=10.1016%2fj.infsof.2020.106410&amp;partnerID=40&amp;md5=207b22dcdf112be5916c7bdb3769d45c</t>
  </si>
  <si>
    <t>Context: Bug localization, which locates suspicious snippets related to the bugs mentioned in the bug reports, is time-consuming and laborious. Many automatic bug localization methods have been proposed to speed up the process of bug fixing and reduce the burden on developers. However, these methods have not fully utilized the intra-relations and inter-relations among the bug reports and the source files (i.e., call relationships between the source files). Objective: In this paper, we propose a novel method LaProb (a label propagation-based software bug localization method) that makes full use of the intra-relations and inter-relations among the bug reports and the source files. Method: LaProb transforms the problem of bug localization into a multi-label distribution learning problem. LaProb first constructs a BHG (Biparty Hybrid Graph) by analyzing the structures and contents of bug reports and source files, and calculates the intra-relations between pairs of bug reports and source files, as well as the inter-relations between bug reports and source files. Based on BHG, LaProb then predicts the label distribution on source files by using the label propagation algorithm for the target bug report. Finally, LaProb finishes the bug localization task by sorting the results of label propagation. Results: The experimental results on nine open-source software projects (i.e., SWT, AspectJ, Eclipse, ZXing, SEC, HIVE, HBASE, WFLY and ROO) show that compared with several state-of-the-art methods (including BugLocator, BRTracer, BLUiR, AmaLgam, Locus and BLIZZARD), LaProb performs the best in terms of all five metrics on average. For MAP performance measure, LaProb achieves an improvement of 30.9%, 36.6%, 28.0%, 22.2%, 20.1% and 53.5%, respectively. Conclusion: LaProb is capable of making full use of the intra-relations and inter-relations among the bug reports and the source files and achieves better performance than seven state-of-the-art methods. © 2020</t>
  </si>
  <si>
    <t>Boundary sampling to boost mutation testing for deep learning models</t>
  </si>
  <si>
    <t>https://www.scopus.com/inward/record.uri?eid=2-s2.0-85094129416&amp;doi=10.1016%2fj.infsof.2020.106413&amp;partnerID=40&amp;md5=2e44ede1492fdc580bea71b8f36edef2</t>
  </si>
  <si>
    <t>Context: The prevalent application of Deep Learning (DL) models has raised concerns about their reliability. Due to the data-driven programming paradigm, the quality of test datasets is extremely important to gain accurate assessment of DL models. Recently, researchers have introduced mutation testing into DL testing, which applies mutation operators to generate mutants from DL models, and observes whether the test data can identify mutants to check the quality of test dataset. However, there still exist many factors (e.g., huge labeling efforts and high running cost) hindering the implementation of mutation testing for DL models. Objective: We desire for an approach to selecting a smaller, sensitive, representative and efficient subset of the whole test dataset to promote the current mutation testing (e.g., reduce labeling and running cost) for DL Models. Method: We propose boundary sample selection (BSS), which employs the distance of samples to decision boundary of DL models as the indicator to construct the appropriate subset. To evaluate the performance of BSS, we conduct an extensive empirical study with two widely-used datasets, three popular DL models, and 14 up-to-date DL mutation operators. Results: We observe that (1) The sizes of our subsets generated by BSS are much smaller (about 3%-20% of the whole test set). (2) Under most mutation operators, our subsets are superior (about 9.94-21.63) than the whole test sets in observing mutation effects. (3) Our subsets could replace the whole test sets to a very high degree (higher than 97%) when considering mutation score. (4) The MRR values of our proposed subsets are clearly better (about 2.28-13.19 times higher) than that of the whole test sets. Conclusions: The result shows that BSS can help testers save labelling cost, run mutation testing quickly and identify killed mutants early. © 2020</t>
  </si>
  <si>
    <t>The use of Lean Persona+ to help develop UX requirements; [O uso da Lean Persona+ para auxiliar a elaboração de requisitos de UX]</t>
  </si>
  <si>
    <t>https://www.scopus.com/inward/record.uri?eid=2-s2.0-85193121460&amp;doi=10.29327%2f1298728.24-6&amp;partnerID=40&amp;md5=7fdef28821703bf91db7d296c6900a80</t>
  </si>
  <si>
    <t>Unifying Behavior Driven Development Templates</t>
  </si>
  <si>
    <t>https://www.scopus.com/inward/record.uri?eid=2-s2.0-85123222941&amp;doi=10.1109%2fRE51729.2021.00067&amp;partnerID=40&amp;md5=6ba1c735337012d9c00e2d7bfc7dc247</t>
  </si>
  <si>
    <t>Behavior Driven Development (BDD) offers a way to express scenarios, written in structured natural language, on how the system should act to fulfill a requirement. Numerous templates have been written to construct BDD scenarios and various practices were born out of usage. Nevertheless, we mostly fail to find documentation on the used templates and understand empirical practices. This paper explores empirically the BDD templates used in practice by evaluating the keywords mostly associated to the GIVEN, WHEN and THEN scenario dimensions. It then studies whether we can use these existing keywords to build a set of non-redundant concepts covering the representational needs and being usable as reference when constructing BDD scenarios. We consolidate these findings in a meta-model.  © 2021 IEEE.</t>
  </si>
  <si>
    <t>A Method to Evaluating Consistency, Completeness and Correctness in Evolution Requirements</t>
  </si>
  <si>
    <t>https://www.scopus.com/inward/record.uri?eid=2-s2.0-85184143060&amp;doi=10.29327%2f1298728.24-12&amp;partnerID=40&amp;md5=67ea98d89edddbce1c28d82e8428a59b</t>
  </si>
  <si>
    <t>Changes in the domain in which a specific software was developed can generate a demand for new requirements known as requirements evolution. However, it is expected that these will be specified in a consistent, complete and correct manner. This work defines a method that makes it possible to assess the consistency, completeness and correctness of requirements defined during the software evolution. The developed method is composed of two phases: (1) analysis of units of information, i.e., the analysis of each requirement and its domain; and (2) analysis of these items through indicators for consistency and completeness. For verification purposes, the method was applied through a case study in a software company and, the results presents positive indicators for the improvement of quality in requirements evolution. The project, object of this study, originally had a high rework load, that is, correction in the codification of the requirements of the case study. Through the application of the method, it was possible to identify that most of the evaluated requirements, which presented inconsistency or completeness problem, were associated with rework efforts. © 2021 Anais do Workshop em Engenharia de Requisitos 2021 - Proceedings of 24th Workshop on Requirements Engineering, WER 2021. All rights reserved.</t>
  </si>
  <si>
    <t>The role of the sponsor to support the requirements engineering process in the search for external ideas in open innovation projects; [O papel do patrocinador para apoiar o processo da engenharia de requisitos na busca por ideias externas em projetos de inovação aberta]</t>
  </si>
  <si>
    <t>https://www.scopus.com/inward/record.uri?eid=2-s2.0-85193121461&amp;doi=10.29327%2f1298728.24-11&amp;partnerID=40&amp;md5=ff8bc34191c5da0cc1254ae87eb04dd3</t>
  </si>
  <si>
    <t>Presently, globalization is causing companies to be more competitive, and one of the ways this can be achieved is through the use of Open Innovation Projects (OIPs). Although considerable research has been devoted to Open Innovation (OI), rather less attention has been paid to how the OIP sponsor deals with limited resources to implement the requirements of the OIP. The purpose of this paper is to investigate the concerns and challenges that the sponsor has in supporting the requirements engineering (RE) process to meet the OIP requirements. A qualitative study was conducted to investigate five companies in the automotive, steel, oil, health and electric power industries. The findings show that there are differences between activities of the sponsor and the OIP team that help to characterize the problems that must be addressed by participants in an OIP. There is an evolving role for the sponsor to carry out the RE which is different from the OIP when the OIP first started. This is because the analysis of the requirements in OIP is constantly evolving during the project, and thinking about the requirements in the management phase of the OIP also needs to evolve to reach an innovative solution. The experiences shared here can help future OIP participants to better set requirements for their OIPs as well as to proactively address problems of inadequate collaboration, motivation, and empathy of the participants in OIPs. © 2021 Anais do Workshop em Engenharia de Requisitos 2021 - Proceedings of 24th Workshop on Requirements Engineering, WER 2021. All rights reserved.</t>
  </si>
  <si>
    <t>Security Requirements Classification into Groups Using NLP Transformers</t>
  </si>
  <si>
    <t>https://www.scopus.com/inward/record.uri?eid=2-s2.0-85125498711&amp;doi=10.1109%2fREW53955.2021.9714713&amp;partnerID=40&amp;md5=b7c8c871820265242b736425cf5ca66c</t>
  </si>
  <si>
    <t>This study presents an implementation of sentencelevel classification of security requirements into predefined groups. The method of this paper suggests using three models: BERT, XLNET, and DistilBERT for classification task and figures out evaluation metrics such as precision, recall, and F1-score. We compiled a new dataset of 1086 security requirements of 7 classes collected from multiple existing datasets, such as PURE, SecReq and Riaz's dataset. The best-achieved result is DistilBERT's 78% F1-score on the multiclass classification task. The main contribution of this study is the new multiclass dataset of security requirements and an example of how a deep transformer model can be used for requirements elicitation, which can be used as a basis for further improvement.  © 2021 IEEE.</t>
  </si>
  <si>
    <t>The Philosophy Behind IRES, an Intentional Requirements Engineering Strategy</t>
  </si>
  <si>
    <t>https://www.scopus.com/inward/record.uri?eid=2-s2.0-85142287528&amp;doi=10.29327%2f1298728.24-9&amp;partnerID=40&amp;md5=5c9f7a1f70c75ed8d57767d78157a0e4</t>
  </si>
  <si>
    <t>Intentionality is considered particularly important in several facets of social context. For example, police investigation usually starts based on “the why”, which is searching for a motive. The search for a motive is also frequent in the anamnesis process in medicine, as well as in investigative journalism. In a criminal investigation, early discovery of motive usually provides a track to identify a crime's perpetrators. When in the doctor's office, the usual first question a patient has to answer is why he/she is there. In the same way, no one disagrees that software utility is the backbone of construction success. Since the task of discovering “the why” (goals) is abstract, subjective, and complicated, we delineate a thinking process frame, a philosophy, for guiding Requirements Engineers into focusing on intentions for the elicitation of goals. The philosophy, at the beginning of the IRES (Intentional Requirements Engineering Strategy), provides a backbone to the requirements process. It is composed of four topics (Necessity, Motivation, Goal, Action), and is linked by the intentionality and their interconnections in a given State of Affairs. The goal of this paper is to explain how this frame helps the construction of well-anchored models. © 2021 Anais do Workshop em Engenharia de Requisitos 2021 - Proceedings of 24th Workshop on Requirements Engineering, WER 2021. All rights reserved.</t>
  </si>
  <si>
    <t>Specifying Callback Control Flow of Mobile Apps Using Finite Automata</t>
  </si>
  <si>
    <t>https://www.scopus.com/inward/record.uri?eid=2-s2.0-85100872588&amp;doi=10.1109%2fTSE.2019.2893207&amp;partnerID=40&amp;md5=ab506cd5b1768dbf7d48ea21a93d364f</t>
  </si>
  <si>
    <t>Given the event-driven and framework-based architecture of Android apps, finding the ordering of callbacks executed by the framework remains a problem that affects every tool that requires inter-callback reasoning. Previous work has focused on the ordering of callbacks related to the Android components and GUI events. But the execution of callbacks can also come from direct calls of the framework (API calls). This paper defines a novel program representation, called Callback Control Flow Automata (CCFA), that specifies the control flow of callbacks invoked via a variety of sources. We present an analysis to automatically construct CCFAs by combining two callback control flow representations developed from the previous research, namely, Window Transition Graphs (WTGs) and Predicate Callback Summaries (PCSs). To demonstrate the usefulness of our representation, we integrated CCFAs into two client analyses: a taint analysis using FLOWDROID, and a value-flow analysis that computes source and sink pairs of a program. Our evaluation shows that we can compute CCFAs efficiently and that CCFAs improved the callback coverages over WTGs. As a result of using CCFAs, we obtained 33 more true positive security leaks than FLOWDROID over a total of 55 apps we have run. With a low false positive rate, we found that 22.76 percent of source-sink pairs we computed are located in different callbacks and that 31 out of 55 apps contain source-sink pairs spreading across components. Thus, callback control flow graphs and inter-callback analysis are indeed important. Although this paper mainly uses Android, we believe that CCFAs can be useful for modeling control flow of callbacks for other event-driven, framework-based systems.  © 1976-2012 IEEE.</t>
  </si>
  <si>
    <t>Automatic Mining of Opinions Expressed about APIs in Stack Overflow</t>
  </si>
  <si>
    <t>https://www.scopus.com/inward/record.uri?eid=2-s2.0-85061994616&amp;doi=10.1109%2fTSE.2019.2900245&amp;partnerID=40&amp;md5=4fb1d0e9ee4922698c50d7c3e0b7f39d</t>
  </si>
  <si>
    <t>With the proliferation of online developer forums, developers share their opinions about the APIs they use. The plethora of such information can present challenges to the developers to get quick but informed insights about the APIs. To understand the potential benefits of such API reviews, we conducted a case study of opinions in Stack Overflow using a benchmark dataset of 4,522 sentences. We observed that opinions about diverse API aspects (e.g., usability) are prevalent and offer insights that can shape developers' perception and decisions related to software development. Motivated by the finding, we built a suite of techniques to automatically mine and categorize opinions about APIs from forum posts. First, we detect opinionated sentences in the forum posts. Second, we associate the opinionated sentences to the API mentions. Third, we detect API aspects (e.g., performance, usability) in the reviews. We developed and deployed a tool called Opiner, supporting the above techniques. Opiner is available online as a search engine, where developers can search for APIs by their names to see all the aggregated opinions about the APIs that are automatically mined and summarized from developer forums. © 1976-2012 IEEE.</t>
  </si>
  <si>
    <t>Test data generation using genetic programming</t>
  </si>
  <si>
    <t>https://www.scopus.com/inward/record.uri?eid=2-s2.0-85092897813&amp;doi=10.1016%2fj.infsof.2020.106446&amp;partnerID=40&amp;md5=1039a2318ddbbf6147fca57cc5dfe5c8</t>
  </si>
  <si>
    <t>Context: Typically, search-based test data generation methods search on a population of program input values. Program input values can be regarded as solutions to underlying path constraints over program input parameters. One way to discover these path constraints is to use the symbolic execution method. Search-based methods attempt to find input values which are solutions to these path constraints, without knowing the actual constraints. Objective: In this paper, we show that we can search for the underlying path constraints using search-based methods, without resorting to symbolic execution. Trying to discover the exact or a good enough approximation of the underlying constraints may lead to a more targeted search, compared to directly searching for program input values. Besides, the construction of approximate constraints by searching may help to avoid some problems of symbolic execution. Method: The proposed method uses genetic programming for learning constraints on program input parameters. Results: To evaluate the performance of the proposed approach, a series of experiments have been conducted on a number of different benchmark programs. For 91.8% of benchmark programs, the proposed method achieved the best efficiency among the competitive algorithms. Conclusion: The results show that, if constraint solving can be provided for some or all parameter types of the methods of programs under test, our approach can improve the efficiency and effectiveness of search-based test data generation. © 2020 Elsevier B.V.</t>
  </si>
  <si>
    <t>On the diversity and frequency of code related to mathematical formulas in real-world Java projects</t>
  </si>
  <si>
    <t>https://www.scopus.com/inward/record.uri?eid=2-s2.0-85096667195&amp;doi=10.1016%2fj.jss.2020.110863&amp;partnerID=40&amp;md5=cb4be9d7aefc1966da49c4c818cadff0</t>
  </si>
  <si>
    <t>In this paper, the term formula code refers to fragments of source code that implement a mathematical formula. We present empirical studies that analyze the diversity and frequency of formula code in open-source-software projects. In an exploratory study, we investigated what kinds of formulas are implemented in real-world Java projects and derived syntactical patterns and constraints. We refined these patterns for sum and product formulas to automatically detect formula code in software archives and to reconstruct the implemented formula in mathematical notation. In a quantitative study of a large sample of engineered Java projects on GitHub we analyzed the frequency of formula code and estimated that one of 700 lines of code in this sample implements a sum or product formula. For a sample of scientific-computing projects, we found that one of 100 lines of code implements a sum or product formula. To assess the need for tool support, we investigated the helpfulness of comments for program understanding in a sample of formula-code fragments and performed an online survey. Our findings provide first insights into the characteristics of formula code, that can motivate further studies on the role of formula code in software projects and the design of formula-related tools. © 2020 Elsevier Inc.</t>
  </si>
  <si>
    <t>Mining Treatment-Outcome Constructs from Sequential Software Engineering Data</t>
  </si>
  <si>
    <t>https://www.scopus.com/inward/record.uri?eid=2-s2.0-85100909033&amp;doi=10.1109%2fTSE.2019.2892956&amp;partnerID=40&amp;md5=fbab6ccbe209c6756641562c809f3acb</t>
  </si>
  <si>
    <t>Many investigations in empirical software engineering look at sequences of data resulting from development or management processes. In this paper, we propose an analytical approach called the Gandhi-Washington Method (GWM) to investigate the impact of recurring events in software projects. GWM takes an encoding of events and activities provided by a software analyst as input. It uses regular expressions to automatically condense and summarize information and infer treatments. Relating the treatments to the outcome through statistical tests, treatment-outcome constructs are automatically mined from the data. The output of GWM is a set of treatment-outcome constructs. Each treatment in the set of mined constructs is significantly different from the other treatments considering the impact on the outcome and/or is structurally different from other treatments considering the sequence of events. We describe GWM and classes of problems to which GWM can be applied. We demonstrate the applicability of this method for empirical studies on sequences of file editing, code ownership, and release cycle time.  © 1976-2012 IEEE.</t>
  </si>
  <si>
    <t>Specification of the LGPD-compliant privacy requirements: Results of a case study; [Especificação de Requisitos de Privacidade em Conformidade com a LGPD: Resultados de um Estudo de Caso]</t>
  </si>
  <si>
    <t>https://www.scopus.com/inward/record.uri?eid=2-s2.0-85193121327&amp;doi=10.29327%2f1298728.24-14&amp;partnerID=40&amp;md5=fd9f3a4313a8d145409e237730e1ca17</t>
  </si>
  <si>
    <t>Human-centric Requirements Engineering for Artificial Intelligence Software Systems</t>
  </si>
  <si>
    <t>https://www.scopus.com/inward/record.uri?eid=2-s2.0-85123214875&amp;doi=10.1109%2fRE51729.2021.00070&amp;partnerID=40&amp;md5=f0660341f932ca6f1496712927394a47</t>
  </si>
  <si>
    <t>The surge in data availability and processing power has made it possible for Artificial Intelligence (AI) to advance at a faster rate. However, the different nature of AI systems has posed significant new challenges to Requirements Engineering (RE). Literature has shown that AI systems do not use current RE methods. It was also found that data scientists are taking the role of the requirements engineers resulting in software that does not focus on users needs. Building AI software with a human-centric approach has proven to produce more ethical, transparent, inclusive and non-bias outcomes. This research will look into adjusting current RE methodologies to fit into AI systems from a human-centric perspective. The project will aim to establish requirements specifications for human-centric AI and map them into a modeling language. A platform will be used to visually model and present requirements. Finally, I plan to conduct a case study to evaluate the modeling language. To date, I have conducted a Systematic Literature Review (SLR) to find current RE methodologies and challenges in AI and currently in the planning phase of a survey to find adopted practices in the industry.  © 2021 IEEE.</t>
  </si>
  <si>
    <t>Thinking about gender: Combining Design Thinking and GenderMag in requirements elicitation for software to support UX assessment; [Thinking about gender: Combinando Design Thinking e GenderMag na elicitação de requisitos para um software de apoio a avaliação de UX]</t>
  </si>
  <si>
    <t>https://www.scopus.com/inward/record.uri?eid=2-s2.0-85193123474&amp;doi=10.29327%2f1298728.24-16&amp;partnerID=40&amp;md5=e09cd2bcdcd3a696869b26c2f124b5a0</t>
  </si>
  <si>
    <t>Identification and measurement of requirements technical debt: A survey in the software industry; [Identificação e Mensuração da Dívida Técnica de Requisitos: um survey na indústria de software]</t>
  </si>
  <si>
    <t>https://www.scopus.com/inward/record.uri?eid=2-s2.0-85193120085&amp;doi=10.29327%2f1298728.24-10&amp;partnerID=40&amp;md5=f775279f949d4a0706610ef3338b5448</t>
  </si>
  <si>
    <t>Safety assurance cases applied to robotic systems: A systematic literature review; [Casos de Garantia de Segurança aplicados a sistemas robóticos: revisão sistemática da literatura]</t>
  </si>
  <si>
    <t>https://www.scopus.com/inward/record.uri?eid=2-s2.0-85193123233&amp;doi=10.29327%2f1298728.24-17&amp;partnerID=40&amp;md5=993eedcb6cf4db4766c502ff1541ff6a</t>
  </si>
  <si>
    <t>ACCORDANT: A domain specific-model and DevOps approach for big data analytics architectures</t>
  </si>
  <si>
    <t>https://www.scopus.com/inward/record.uri?eid=2-s2.0-85096655894&amp;doi=10.1016%2fj.jss.2020.110869&amp;partnerID=40&amp;md5=687fc60650be4b4cc588cda440c56270</t>
  </si>
  <si>
    <t>Big data analytics (BDA) applications use machine learning algorithms to extract valuable insights from large, fast, and heterogeneous data sources. New software engineering challenges for BDA applications include ensuring performance levels of data-driven algorithms even in the presence of large data volume, velocity, and variety (3Vs). BDA software complexity frequently leads to delayed deployments, longer development cycles, and challenging performance assessment. This paper proposes a Domain-Specific Model (DSM), and DevOps practices to design, deploy, and monitor performance metrics in BDA applications. Our proposal includes a design process, and a framework to define architectural inputs, software components, and deployment strategies through integrated high-level abstractions to enable QS monitoring. We evaluate our approach with four use cases from different domains to demonstrate a high level of generalization. Our results show a shorter deployment and monitoring times, and a higher gain factor per iteration compared to similar approaches. © 2020 Elsevier Inc.</t>
  </si>
  <si>
    <t>On the impact of using different templates on creating and understanding user stories</t>
  </si>
  <si>
    <t>https://www.scopus.com/inward/record.uri?eid=2-s2.0-85123217593&amp;doi=10.1109%2fRE51729.2021.00026&amp;partnerID=40&amp;md5=39d4a9063282a9f64f92fb660a8f334b</t>
  </si>
  <si>
    <t>Context: User stories are often used for elicitation and prioritisation of requirements. However, the lack of a widely adopted user story template, covering benefit and the usage (or not) of a persona, can affect user stories' quality, leading to ambiguity, lack of completeness, or accidental complexity. Objectives: Our goal was to analyse the differences between 4 alternative user story templates when creating and understanding user stories. Methods: We conducted a quasi-experiment. We asked 41 participants to perform creation and understanding tasks with the user story templates. We measured their accuracy, using metrics of task success; their speed, with task duration; visual effort, collected with an eye-tracker; and participants' perceived effort, evaluated with NASA-TLX. Results: Regarding the impact of the different templates in creating user stories, we observed statistically significant differences in some of the metrics for accuracy, speed and visual effort. For understanding user stories, we observed small differences in terms of visual effort. Conclusions: Although some templates outperformed others in a few metrics, no template obtained the best overall result. As such, we found no compelling evidence that one template is "better"than the others.  © 2021 IEEE.</t>
  </si>
  <si>
    <t>From Ideas to Expressed Needs: An Empirical Study on the Evolution of Requirements during Elicitation</t>
  </si>
  <si>
    <t>https://www.scopus.com/inward/record.uri?eid=2-s2.0-85123216141&amp;doi=10.1109%2fRE51729.2021.00028&amp;partnerID=40&amp;md5=93fbe7ba0118edd00fbd3477ec89ddb2</t>
  </si>
  <si>
    <t>Requirements are elicited from the customer and other stakeholders through an iterative process of interviews, prototyping, and other interactive sessions. Many communication phenomena may emerge in these early iterations, that lead initial ideas to be transformed, renegotiated, or reframed. Understanding how this process takes place can help in solving possible communication issues as well as their consequences. In this work, we perform an exploratory study of descriptive nature to understand in which way requirements get transformed from initial ideas into documented needs. To this end, we select 30 subjects that act as requirements analysts, and we perform a set of elicitation sessions with a fictional customer. The customer is required to study a sample requirements document for a system beforehand and to answer the questions of the analysts about the system. After the elicitation sessions, the analysts produce user stories for the system. These are compared with the original ones by two researchers to assess to which extent and in which way the initial requirements evolved throughout the interactive sessions. Our results show that between 30% and 38% of the produced user stories include content that can be fully traced to the initial ones, while the rest of the content is dedicated to new requirements. We also show what types of requirements are introduced through the elicitation process, and how they vary depending on the analyst. Our work contributes to theory in requirements engineering, with empirically grounded, quantitative data, concerning the impact of elicitation activities with respect to initial ideas.  © 2021 IEEE.</t>
  </si>
  <si>
    <t>Software engineering practices for scientific software development: A systematic mapping study</t>
  </si>
  <si>
    <t>https://www.scopus.com/inward/record.uri?eid=2-s2.0-85094318088&amp;doi=10.1016%2fj.jss.2020.110848&amp;partnerID=40&amp;md5=7b30312b4af7a960072fdb8350275947</t>
  </si>
  <si>
    <t>Background: The development of scientific software applications is far from trivial, due to the constant increase in the necessary complexity of these applications, their increasing size, and their need for intensive maintenance and reuse. Aim: To this end, developers of scientific software (who usually lack a formal computer science background) need to use appropriate software engineering (SE) practices. This paper describes the results of a systematic mapping study on the use of SE for scientific application development and their impact on software quality. Method: To achieve this goal we have performed a systematic mapping study on 359 papers. We first describe a catalog of SE practices used in scientific software development. Then, we discuss the quality attributes of interest that drive the application of these practices, as well as tentative side-effects of applying the practices on qualities. Results: The main findings indicate that scientific software developers are focusing on practices that improve implementation productivity, such as code reuse, use of third-party libraries, and the application of “good” programming techniques. In addition, apart from the finding that performance is a key-driver for many of these applications, scientific software developers also find maintainability and productivity to be important. Conclusions: The results of the study are compared to existing literature, are interpreted under a software engineering prism, and various implications for researchers and practitioners are provided. One of the key findings of the study, which is considered as important for driving future research endeavors is the lack of evidence on the trade-offs that need to be made when applying a software practice, i.e., negative (indirect) effects on other quality attributes. © 2020 Elsevier Inc.</t>
  </si>
  <si>
    <t>Generic Adaptive Scheduling for Efficient Context Inconsistency Detection</t>
  </si>
  <si>
    <t>https://www.scopus.com/inward/record.uri?eid=2-s2.0-85061528292&amp;doi=10.1109%2fTSE.2019.2898976&amp;partnerID=40&amp;md5=7cc8b7115a7d55275d498fb75a9e72eb</t>
  </si>
  <si>
    <t>Many applications use contexts to understand their environments and make adaptation. However, contexts are often inaccurate or even conflicting with each other (a.k.a. context inconsistency). To prevent applications from behaving abnormally or even failing, one promising approach is to deploy constraint checking to detect context inconsistencies. A variety of constraint checking techniques have been proposed, based on different incremental or parallel mechanisms for the efficiency. They are commonly deployed with the strategy that schedules constraint checking immediately upon context changes. This assures no missed inconsistency, but also limits the detection efficiency. One may break the limit by grouping context changes for checking together, but this can cause severe inconsistency missing problem (up to 79.2 percent). In this article, we propose a novel strategy GEAS to isolate latent interferences among context changes and schedule constraint checking with adaptive group sizes. This makes GEAS not only improve the detection efficiency, but also assure no missed inconsistency with theoretical guarantee. We experimentally evaluated GEAS with large-volume real-world context data. The results show that GEAS achieved significant efficiency gains for context inconsistency detection by 38.8-566.7 percent (or 1.4x-6.7x). When enhanced with an extended change-cancellation optimization, the gains were up to 2,755.9 percent (or 28.6x). © 1976-2012 IEEE.</t>
  </si>
  <si>
    <t>https://www.scopus.com/inward/record.uri?eid=2-s2.0-85184319782&amp;partnerID=40&amp;md5=03c068cb19353fbf930a819267f54ea6</t>
  </si>
  <si>
    <t>The proceedings contain 29 papers. The topics discussed include: user requirements for software game process: an empirical investigation; specification cases: a lightweight approach based on natural language; requirements engineering for embedded systems: a systematic literature review; the philosophy behind IRES, an intentional requirements engineering strategy; analysis of business processes compliance with LGPD; and Helius: on a recommendation system of design thinking techniques for software development based on professionals’ collaboration.</t>
  </si>
  <si>
    <t>Privacy Requirements Specification in Agile Software Development : RRE'2021 Tutorial</t>
  </si>
  <si>
    <t>https://www.scopus.com/inward/record.uri?eid=2-s2.0-85123214661&amp;doi=10.1109%2fRE51729.2021.00080&amp;partnerID=40&amp;md5=3188ceadb31baa59297948d38f8b7166</t>
  </si>
  <si>
    <t>Privacy has become a concern in Agile Software Development (ASD), either to satisfy users' needs or to comply with privacy laws. However, recent studies have shown that ASD approaches still neglect non-functional requirements (NFRs), as is the privacy case. This concern and new data protection laws that came into force recently led companies to face the challenges to understand the laws and to comply with them. In addition, research has shown that many developers do not have sufficient knowledge about how to develop privacy-sensitive software. Motivated by this scenario, this tutorial aims to draw attention to the need to understand privacy from the beginning of the software development lifecycle. Initially, we will present an overview of privacy, as well as several privacy principles. Later, we will show the main data protection laws (In-depth detailing of the General Data Protection Regulation - GDPR). Then, we will discuss how to read and evaluate privacy policies. Finally, we will present an approach for specifying privacy requirements in ASD called Privacy Criteria Method (PCM). At the end of the tutorial, participants will be able to have a critical and technical view of privacy when performing the requirements specification activity.  © 2021 IEEE.</t>
  </si>
  <si>
    <t>Special Section on the 2019 Symposium on Search-Based Software Engineering</t>
  </si>
  <si>
    <t>https://www.scopus.com/inward/record.uri?eid=2-s2.0-85091683072&amp;doi=10.1016%2fj.infsof.2020.106440&amp;partnerID=40&amp;md5=6c02a52f5e5a0fca798e1a866cf6e0b8</t>
  </si>
  <si>
    <t>Towards Achieving Trust Through Transparency and Ethics</t>
  </si>
  <si>
    <t>https://www.scopus.com/inward/record.uri?eid=2-s2.0-85123219436&amp;doi=10.1109%2fRE51729.2021.00015&amp;partnerID=40&amp;md5=844531d21eaff34c368da4cb5b129c67</t>
  </si>
  <si>
    <t>The ubiquitous presence of software in the products we use, together with Artificial Intelligence in these products, has led to an increasing need for consumer trust. Consumers often lose faith in products, and the lack of Trust propagates to the companies behind them. This is even more so in mission-critical systems such as autonomous vehicles and clinical support systems. This paper follows grounded theory principles to elicit knowledge related to Trust, Ethics, and Transparency. We approach these qualities as Non-Functional Requirements (NFRs), aiming to build catalogs to subsidize the construction of Socially Responsible Software. The corpus we have used was built on a selected collection of literature on Corporate Social Responsibility, with an emphasis on Business Ethics. Our challenge is how to encode the social perspective knowledge, mainly through the view of Corporate Social Responsibility, on how organizations or institutions achieve trustworthiness. Since our ground perspective is that of NFRs, results are presented by a catalogue of Trust as a Non-Functional Requirement, represented as a Softgoal Interdependency Graph (SIG). The SIG language helps software engineers in understanding alternatives they have to improve Trust in software products.  © 2021 IEEE.</t>
  </si>
  <si>
    <t>Requirements engineering challenges and practices in large-scale agile system development</t>
  </si>
  <si>
    <t>https://www.scopus.com/inward/record.uri?eid=2-s2.0-85096169394&amp;doi=10.1016%2fj.jss.2020.110851&amp;partnerID=40&amp;md5=0f6da7c96c403d6680225aac78da128a</t>
  </si>
  <si>
    <t>Context: Agile methods have become mainstream even in large-scale systems engineering companies that need to accommodate different development cycles of hardware and software. For such companies, requirements engineering is an essential activity that involves upfront and detailed analysis which can be at odds with agile development methods. Objective: This paper presents a multiple case study with seven large-scale systems companies, reporting their challenges, together with best practices from industry. We also analyze literature about two popular large-scale agile frameworks, SAFe® and LeSS, to derive potential solutions for the challenges. Methods: Our results are based on 20 qualitative interviews, five focus groups, and eight cross-company workshops which we used to both collect and validate our results. Results: We found 24 challenges which we grouped in six themes, then mapped to solutions from SAFe®, LeSS, and our companies, when available. Conclusion: In this way, we contribute a comprehensive overview of RE challenges in relation to large-scale agile system development, evaluate the degree to which they have been addressed, and outline research gaps. We expect these results to be useful for practitioners who are responsible for designing processes, methods, or tools for large scale agile development as well as guidance for researchers. © 2020 The Authors</t>
  </si>
  <si>
    <t>Exploring the intersection between software industry and Software Engineering education - A systematic mapping of Software Engineering Trends</t>
  </si>
  <si>
    <t>https://www.scopus.com/inward/record.uri?eid=2-s2.0-85089513299&amp;doi=10.1016%2fj.jss.2020.110736&amp;partnerID=40&amp;md5=585de138e3ee7065b0df36e06f9401de</t>
  </si>
  <si>
    <t>Context: Software has become ubiquitous in every corner of modern societies. During the last five decades, software engineering has also changed significantly to advance the development of various types and scales of software products. In this context, Software Engineering Education plays an important role in keeping students updated with software technologies, processes, and practices that are popular in industries. Objective: We investigate from literature the extent Software Engineering Education addresses major Software Engineering Trends in the academic setting. Method: We conducted a systematic mapping study about teaching major Software Engineering Trends in project courses. We classified 126 papers based on their investigated Software Engineering Trends, specifically Software Engineering processes and practices, teaching approaches, and the evolution of Software Engineering Trends over time. Results: We reveal that Agile Software Development is the major trend. The other Trends, i.e., Software Implementation, Usability and Value, Global Software Engineering, and Lean Software Startup, are relatively small in the academic setting, but continuously growing in the last five years. System of Systems is the least investigated among all Trends. Conclusions: The study points out the possible gaps between Software Industry and Education, which implies actionable insights for researchers, educators, and practitioners. © 2020 The Authors</t>
  </si>
  <si>
    <t>Applying design thinking techniques to scenario specification in requirements elicitation; [Aplicando Técnicas de Design Thinking para a Especificação de Cenários na Elicitação de Requisitos]</t>
  </si>
  <si>
    <t>https://www.scopus.com/inward/record.uri?eid=2-s2.0-85193122454&amp;doi=10.29327%2f1298728.24-15&amp;partnerID=40&amp;md5=92aab596940b723aa7d87026f9b919e1</t>
  </si>
  <si>
    <t>Putting software requirements under the microscope: Automated extraction of their semantic elements</t>
  </si>
  <si>
    <t>https://www.scopus.com/inward/record.uri?eid=2-s2.0-85123223650&amp;doi=10.1109%2fRE51729.2021.00048&amp;partnerID=40&amp;md5=fab598049f6c6d9ba456030d4476a7e9</t>
  </si>
  <si>
    <t>The relationships between software requirements work as the basis for several important software activities, such as change impact and developing cost analysis. Multiple types of relationships are mentioned in the RE literatures including normal (e.g., dependency) and abnormal ones (e.g., conflicts), and most of the existing work usually focus on the identification of one specific relationship. We collect and analyze the relations in the RE literatures, and find some common semantic elements of functional requirements are involved in the definition of multiple types of relations. Thus, to support automatically identifying diverse relationships, we propose our definition of the micro-level semantic constitution of functional requirement (M-FRDL), and one automatic approach for the element extraction, named by Micro-level Semantic elements Analyser of functional requirement (MISA). The experiments with three open requirement datasets show that our MISA can correctly identify about 94.93% elements of requirements on average.  © 2021 IEEE.</t>
  </si>
  <si>
    <t>A Pipeline for Automating Labeling to Prediction in Classification of NFRs</t>
  </si>
  <si>
    <t>https://www.scopus.com/inward/record.uri?eid=2-s2.0-85123222563&amp;doi=10.1109%2fRE51729.2021.00036&amp;partnerID=40&amp;md5=731e278ddaca8494811c14eebb179503</t>
  </si>
  <si>
    <t>Non-Functional Requirements (NFRs) focus on the operational constraints of the software system. Early detection of NFRs enables their incorporation into the architectural design at an initial stage, a practice obviously preferable to expensive refactoring at a later stage. Automated identification and classification of NFRs has therefore seen numerous efforts using rule-based, machine learning and deep learning-based approaches. One of the major challenges for such an automation is the manual effort that needs to be invested into labeling of training data. This is a concern for large software vendors who typically work on a variety of applications in diverse domains. We address this challenge by designing a pipeline that facilitates classification of NFRs using only a limited amount (~ 20% of an available new dataset) of labeled data for training. We (1) employed Snorkel to automatically label a dataset comprising NFRs from various Software Requirement Specification documents, (2) trained several classifiers using it, and (3) reused these pre-trained classifiers using a Transfer Learning approach to classify NFRs in industry-specific datasets. From among the various language model classifiers, the best results have been obtained for a BERT based classifier fine-tuned to learn the linguistic intricacies of three different domain-specific datasets from real-life projects.  © 2021 IEEE.</t>
  </si>
  <si>
    <t>ELFIEP: Evolutionary Lifecycle Framework for Industrial Engineering Practice : uirements Inspection Systems Design Methodology (RISDM)</t>
  </si>
  <si>
    <t>https://www.scopus.com/inward/record.uri?eid=2-s2.0-85123212911&amp;doi=10.1109%2fRE51729.2021.00039&amp;partnerID=40&amp;md5=3d8c5e1ce4e54bd7ff5f114a98f386c0</t>
  </si>
  <si>
    <t>This paper reflects on a decade-long journey into the industrial practices developed for requirements inspection in the Japanese software industry; it proposes an ELFIEP (Evolutionary Lifecycle Framework for Industrial Engineering Practice). We published two papers in RE'13 and RE'14. The first paper introduced the industrial practice of SRS (Software Requirements Specifications) inspection system of a software company. The system is a set of inspection items: inspection processes, techniques, and supporting tools. In the second paper, to encourage wider industrial adoption of requirements inspection systems, we proposed a methodology for designing requirements inspection systems. Called RISDM (Requirements Inspection System Design Methodology), it has been recognized by professional communities in Japan. A number of software companies have adopted the methodology, and are now operating their individual inspection systems. This paper provides a retrospect of the journey to RISDM. Learning from the journey, we propose ELFIEP as a generic framework for the evolution of engineering practice, and discuss insights gained from the journey and the framework.  © 2021 IEEE.</t>
  </si>
  <si>
    <t>An Empirical Study of Fault Localization Families and Their Combinations</t>
  </si>
  <si>
    <t>https://www.scopus.com/inward/record.uri?eid=2-s2.0-85100907435&amp;doi=10.1109%2fTSE.2019.2892102&amp;partnerID=40&amp;md5=5093e90c2bcff9892c30a7707a49ce09</t>
  </si>
  <si>
    <t>The performance of fault localization techniques is critical to their adoption in practice. This paper reports on an empirical study of a wide range of fault localization techniques on real-world faults. Different from previous studies, this paper (1) considers a wide range of techniques from different families, (2) combines different techniques, and (3) considers the execution time of different techniques. Our results reveal that a combined technique significantly outperforms any individual technique (200 percent increase in faults localized in Top 1), suggesting that combination may be a desirable way to apply fault localization techniques and that future techniques should also be evaluated in the combined setting. Our implementation is publicly available for evaluating and combining fault localization techniques.  © 1976-2012 IEEE.</t>
  </si>
  <si>
    <t>Quality Assessment in Systematic Literature Reviews: A Software Engineering Perspective</t>
  </si>
  <si>
    <t>https://www.scopus.com/inward/record.uri?eid=2-s2.0-85092661702&amp;doi=10.1016%2fj.infsof.2020.106397&amp;partnerID=40&amp;md5=1e109a5870be9934c502ea77f92b4f47</t>
  </si>
  <si>
    <t>Context: Quality Assessment (QA) of reviewed literature is paramount to a Systematic Literature Review (SLR) as the quality of conclusions completely depends on the quality of selected literature. A number of researchers in Software Engineering (SE) have developed a variety of QA instruments and also reported their challenges. We previously conducted a tertiary study on SLRs with QA from 2004 to 2013, and reported the findings in 2015. Objective: With the widespread use of SLRs in SE and the increasing adoption of QA in these SLRs in recent years, it is necessary to empirically investigate whether the previous conclusions are still valid and whether there are new insights to the subject in question using a larger and a more up-to-date SLR set. More importantly, we aim to depict a clear picture of QA used in SLRs in SE by aggregating and distilling good practices, including the commonly used QA instruments as well as the major roles and aspects of QA in research. Method: An extended tertiary study was conducted with the newly collected SLRs from 2014 to 2018 and the original SLRs from 2004 to 2013 to systematically review the QA used by SLRs in SE during the 15-year period from 2004 to 2018. In addition, this extended study also compared and contrasted the findings of the previous study conducted in 2015. Results: A total of 241 SLRs between 2004 and 2018 were included, from which we identified a number of QA instruments. These instruments are generally designed to focus on the rationality of study design, the rigor of study execution and analysis, and the credibility and contribution of study findings and conclusions, with the emphasis largely placed on its rigor. The quality data is mainly used for literature selection or as evidence to support conclusions. Conclusions: QA has received much attention in SE in more recent years and the improvement is evident since the last study in 2015. New findings show that the aims are more concise, the instruments are more diverse and rigorous, and the criteria are more thoughtful. © 2020</t>
  </si>
  <si>
    <t>An empirical study of performance using Clone &amp; Own and Software Product Lines in an industrial context</t>
  </si>
  <si>
    <t>https://www.scopus.com/inward/record.uri?eid=2-s2.0-85092537929&amp;doi=10.1016%2fj.infsof.2020.106444&amp;partnerID=40&amp;md5=bb44681fff4239032ec2f29a07937092</t>
  </si>
  <si>
    <t>Context: Clone and Own (CaO) is a widespread approach to generate new software products from existing software products by adding small changes. The Software Product Line (SPL) approach addresses the development of families of products with similar features, moving away from the production of isolated products. Despite the popularity of both approaches, no experiment has yet compared them directly. Objective: The goal of this paper is to know the different performances of software engineers in the software products development process using two different approaches (SPL and CaO). Method: We conducted an experiment in the induction hobs software environment with software engineers. This experiment is a single factor experiment where the factor is the approach that is used to develop software products, with two treatments: (SPL or CaO). We compared the results obtained by the software engineers when they develop software products related to effectiveness, efficiency, and satisfaction. Results: The findings show that: (1) the SPL approach is more efficient even though the number of checking actions required by this approach is greater than the number required by the CaO approach; (2) the SPL approach offers more possibilities than software engineers need to perform their daily tasks; and (3) software engineers require better search capabilities in the CaO approach. The possible explanations for these results are presented in the paper. Conclusions: The results show that there are significant differences in effectiveness, efficiency, and satisfaction, with the SPL approach yielding the best results. © 2020 Elsevier B.V.</t>
  </si>
  <si>
    <t>Requirements Reuse for Exploring Stakeholder Needs</t>
  </si>
  <si>
    <t>https://www.scopus.com/inward/record.uri?eid=2-s2.0-85123213969&amp;doi=10.1109%2fRE51729.2021.00078&amp;partnerID=40&amp;md5=56d2099414107b244e781aeaab52cff9</t>
  </si>
  <si>
    <t>This tutorial presents and compares two different approaches to requirements reuse. The first approach deals with requirements reuse and reusability using feature modelling. The second approach deals with requirements reuse and reusability in the context of case-based reasoning. Both approaches have different key properties and trade-offs between the costs of making software artefacts reusable and the benefits of reusing them. To aid large-scale development, we have proposed a Feature-Similarity Model, which draws on both approaches to facilitate discovering requirements relationships using similarity metrics. A FeatureSimilarity Model also helps with exploring stakeholder needs, since new requirements can be introduced first into a case base and then gradually included into a product line representation.  © 2021 IEEE.</t>
  </si>
  <si>
    <t>Revisiting heterogeneous defect prediction methods: How far are we?</t>
  </si>
  <si>
    <t>https://www.scopus.com/inward/record.uri?eid=2-s2.0-85092358550&amp;doi=10.1016%2fj.infsof.2020.106441&amp;partnerID=40&amp;md5=1e62671be372bad83e2145a6e1efc450</t>
  </si>
  <si>
    <t>Context: Cross-project defect prediction applies to the scenarios that the target projects are new projects. Most of the previous studies tried to utilize the training data from other projects (i.e., the source projects). However, metrics used by practitioners to measure the extracted program modules from different projects may not be the same, and performing heterogeneous defect prediction (HDP) is challenging. Objective: Researchers have proposed many novel HDP methods with promising performance until now. Recently, unsupervised defect prediction (UDP) methods have received more attention and show competitive performance. However, to our best knowledge, whether HDP methods can perform significantly better than UDP methods has not yet been thoroughly investigated. Method: In this article, we perform a comparative study to have a holistic look at this issue. Specifically, we compare five HDP methods with four UDP methods on 34 projects in five groups under the same experimental setup from three different perspectives: non-effort-aware performance indicators (NPIs), effort-aware performance indicators (EPIs) and diversity analysis on identifying defective modules. Result: We have the following findings: (1) HDP methods do not perform significantly better than some of UDP methods in terms of two NPIs and four EPIs. (2) According to two satisfactory criteria recommended by previous studies, the satisfactory ratio of existing HDP methods is pessimistic. (3) The diversity of prediction for defective modules across HDP vs. UDP methods is more than that within HDP methods or UDP methods. Conclusion: The above findings implicate there is still a long way for the HDP issue to go. Given this, we present some observations about the road ahead for HDP. © 2020 Elsevier B.V.</t>
  </si>
  <si>
    <t>Analysis of non-functional requirements in the migration processes from monolithic systems to microservices; [Análise de Requisitos Não-Funcionais nos Processos de Migração de Sistemas Monolíticos para Microsserviços]</t>
  </si>
  <si>
    <t>https://www.scopus.com/inward/record.uri?eid=2-s2.0-85193122710&amp;doi=10.29327%2f1298728.24-28&amp;partnerID=40&amp;md5=b8e91eee106c096310e14175df94cb3e</t>
  </si>
  <si>
    <t>[WER-MDT] Maintaining consistency in the co-evolution of iStar, BPMN models and use cases in requirements engineering; [[WER-MDT] Mantendo a consistência na coevolução de modelos iStar, BPMN e Casos de Uso na Engenharia de Requisitos]</t>
  </si>
  <si>
    <t>https://www.scopus.com/inward/record.uri?eid=2-s2.0-85193120260&amp;doi=10.29327%2f1298728.24-25&amp;partnerID=40&amp;md5=8d860bf760c2b7365e7240aa14ef83dc</t>
  </si>
  <si>
    <t>Toxic Code Snippets on Stack Overflow</t>
  </si>
  <si>
    <t>https://www.scopus.com/inward/record.uri?eid=2-s2.0-85061983117&amp;doi=10.1109%2fTSE.2019.2900307&amp;partnerID=40&amp;md5=019960d3f0ae3cf0d4a3c75420424697</t>
  </si>
  <si>
    <t>Online code clones are code fragments that are copied from software projects or online sources to Stack Overflow as examples. Due to an absence of a checking mechanism after the code has been copied to Stack Overflow, they can become toxic code snippets, e.g., they suffer from being outdated or violating the original software license. We present a study of online code clones on Stack Overflow and their toxicity by incorporating two developer surveys and a large-scale code clone detection. A survey of 201 high-reputation Stack Overflow answerers (33 percent response rate) showed that 131 participants (65 percent) have ever been notified of outdated code and 26 of them (20 percent) rarely or never fix the code. 138 answerers (69 percent) never check for licensing conflicts between their copied code snippets and Stack Overflow's CC BY-SA 3.0. A survey of 87 Stack Overflow visitors shows that they experienced several issues from Stack Overflow answers: mismatched solutions, outdated solutions, incorrect solutions, and buggy code. 85 percent of them are not aware of CC BY-SA 3.0 license enforced by Stack Overflow, and 66 percent never check for license conflicts when reusing code snippets. Our clone detection found online clone pairs between 72,365 Java code snippets on Stack Overflow and 111 open source projects in the curated Qualitas corpus. We analysed 2,289 non-trivial online clone candidates. Our investigation revealed strong evidence that 153 clones have been copied from a Qualitas project to Stack Overflow. We found 100 of them (66 percent) to be outdated, of which 10 were buggy and harmful for reuse. Furthermore, we found 214 code snippets that could potentially violate the license of their original software and appear 7,112 times in 2,427 GitHub projects. © 1976-2012 IEEE.</t>
  </si>
  <si>
    <t>Trust requirements for socially assistive robots; [Requisitos de Confiança para Robôs Socialmente Assistivos]</t>
  </si>
  <si>
    <t>https://www.scopus.com/inward/record.uri?eid=2-s2.0-85193122047&amp;doi=10.29327%2f1298728.24-24&amp;partnerID=40&amp;md5=ae07b737f56dc50282b479cc40228b73</t>
  </si>
  <si>
    <t>Learning by sampling: learning behavioral family models from software product lines</t>
  </si>
  <si>
    <t>https://www.scopus.com/inward/record.uri?eid=2-s2.0-85099082851&amp;doi=10.1007%2fs10664-020-09912-w&amp;partnerID=40&amp;md5=3b6774521d40b6cb50a16b7225c209bf</t>
  </si>
  <si>
    <t>Family-based behavioral analysis operates on a single specification artifact, referred to as family model, annotated with feature constraints to express behavioral variability in terms of conditional states and transitions. Family-based behavioral modeling paves the way for efficient model-based analysis of software product lines. Family-based behavioral model learning incorporates feature model analysis and model learning principles to efficiently unify product models into a family model and integrate the behavior of various products into a behavioral family model. Albeit reasonably effective, the exhaustive analysis of product lines is often infeasible due to the potentially exponential number of valid configurations. In this paper, we first present a family-based behavioral model learning techniques, called FFSMDiff. Subsequently, we report on our experience on learning family models by employing product sampling. Using 105 products of six product lines expressed in terms of Mealy machines, we evaluate the precision of family models learned from products selected from different settings of the T-wise product sampling criterion. We show that product sampling can lead to models as precise as those learned by exhaustive analysis and hence, reduce the costs for family model learning. © 2021, The Author(s), under exclusive licence to Springer Science+Business Media, LLC part of Springer Nature.</t>
  </si>
  <si>
    <t>An exploratory study on confusion in code reviews</t>
  </si>
  <si>
    <t>https://www.scopus.com/inward/record.uri?eid=2-s2.0-85099911916&amp;doi=10.1007%2fs10664-020-09909-5&amp;partnerID=40&amp;md5=5a417add177051c28447dee1dda5bba1</t>
  </si>
  <si>
    <t>Context: Code review is a widely used technique of systematic examination of code changes which aims at increasing software quality. Code reviews provide several benefits for the project, including finding bugs, knowledge transfer, and assurance of adherence to project guidelines and coding style. However, code reviews have a major cost: they can delay the merge of the code change, and thus, impact the overall development process. This cost can be even higher if developers do not understand something, i.e., when developers face confusion during the code review. Objective: This paper studies the phenomenon of confusion in code reviews. Understanding confusion is an important starting point to help reducing the cost of code reviews and enhance the effectiveness of this practice, and hence, improve the development process. Method: We conducted two complementary studies. The first one aimed at identifying the reasons for confusion in code reviews, its impacts, and the coping strategies developers use to deal with it. Then, we surveyed developers to identify the most frequently experienced reasons for confusion, and conducted a systematic mapping study of solutions proposed for those reasons in the scientific literature. Results: From the first study, we build a framework with 30 reasons for confusion, 14 impacts, and 13 coping strategies. The results of the systematic mapping study shows 38 articles addressing the most frequent reasons for confusion. From those articles, we found 13 different solutions for confusion proposed in the literature, and five impacts were established related to the most frequent reasons for confusion. Conclusions: Based on the solutions identified in the mapping study, or the lack of them, we propose an actionable guideline for developers on how to cope with confusion during code reviews; we also make several suggestions how tool builders can support code reviews. Additionally, we propose a research agenda for researchers studying code reviews. © 2021, The Author(s).</t>
  </si>
  <si>
    <t>Requirements Engineering in the Planning Phase of a Software Ecosystem</t>
  </si>
  <si>
    <t>https://www.scopus.com/inward/record.uri?eid=2-s2.0-85107413858&amp;doi=10.1007%2f978-3-030-73128-1_10&amp;partnerID=40&amp;md5=b102d442c5c65317aca8b69586cc4b84</t>
  </si>
  <si>
    <t>[Motivation] Companies are building software ecosystems to gain competitive advantage by developing digital services together for customers. The planning phase of the software ecosystem can, however, be challenging. [Question] The goal of this study was to analyze what the role of requirements engineering (RE) was in the planning phase of a small-sized software ecosystem. The case study was conducted by interviewing representatives of all six actors of the ecosystem and analyzing material from the 12 planning workshops. [Results] The paper describes the conceptualization process of digital services the actors used during the planning phase. This process contained a flow of tasks from a vision and objectives of the software ecosystem to a go/no-go decision on the development of a Minimum Viable Product (MVP). One key characteristic of the conceptualization process was to have traceability from the prioritized functionalities of the MVP to a value proposition, target customer groups and customer paths of digital services and further to the vision and objectives of the software ecosystem. [Contribution] The paper provides knowledge on how actors can start building a software ecosystem together from a business perspective. In addition, it addresses the importance of RE to link the business view to the development of the MVP of digital services in the software ecosystem. © 2021, Springer Nature Switzerland AG.</t>
  </si>
  <si>
    <t>From Screenplays to Podcasts - New Perspectives on Improving Requirements Communication in Interdisciplinary Teams</t>
  </si>
  <si>
    <t>https://www.scopus.com/inward/record.uri?eid=2-s2.0-85123207350&amp;doi=10.1109%2fRE51729.2021.00022&amp;partnerID=40&amp;md5=260a2753f396948708439febdfd05d24</t>
  </si>
  <si>
    <t>Software engineering projects are highly collaborative. They require interdisciplinary teams to cooperate and exchange information efficiently and effectively to successfully achieve their project goals within time and budget. In this collaborative context, the communication of requirements plays an important role in enabling all team members to accomplish their engineering activities. However, establishing a shared understanding of the requirements is challenging. In this perspective paper, we reflect on such challenges, which we experienced in an ongoing software development project, and propose novel approaches that seem promising for tackling the identified challenges. These ideas stem from best practices of non- SE disciplines such as criminology, film studies &amp; dramatics, journalism &amp; authoring, and psychology. Moreover, we outline our future research agenda, which comprises research questions and activities that aim to further elaborate on the envisioned ideas and to apply, respectively evaluate, their effect on improving requirements communication. This research agenda is intended to motivate the RE community to contribute to our research activities and to encourage both practitioners and researchers to get inspired by other disciplines as this is surely beneficial when it comes to addressing current challenges.  © 2021 IEEE.</t>
  </si>
  <si>
    <t>Discovering configuration workflows from existing logs using process mining</t>
  </si>
  <si>
    <t>https://www.scopus.com/inward/record.uri?eid=2-s2.0-85099777475&amp;doi=10.1007%2fs10664-020-09911-x&amp;partnerID=40&amp;md5=d6a5dc33e42ded542c515cb36d12d200</t>
  </si>
  <si>
    <t>Variability models are used to build configurators, for guiding users through the configuration process to reach the desired setting that fulfils user requirements. The same variability model can be used to design different configurators employing different techniques. One of the design options that can change in a configurator is the configuration workflow, i.e., the order and sequence in which the different configuration elements are presented to the configuration stakeholders. When developing a configurator, a challenge is to decide the configuration workflow that better suits stakeholders according to previous configurations. For example, when configuring a Linux distribution the configuration process starts by choosing the network or the graphic card and then, other packages concerning a given sequence. In this paper, we present COnfiguration workfLOw proceSS mIning (COLOSSI), a framework that can automatically assist determining the configuration workflow that better fits the configuration logs generated by user activities given a set of logs of previous configurations and a variability model. COLOSSI is based on process discovery, commonly used in the process mining area, with an adaptation to configuration contexts. Derived from the possible complexity of both logs and the discovered processes, often, it is necessary to divide the traces into small ones. This provides an easier configuration workflow to be understood and followed by the user during the configuration process. In this paper, we apply and compare four different techniques for the traces clustering: greedy, backtracking, genetic and hierarchical algorithms. Our proposal is validated in three different scenarios, to show its feasibility, an ERP configuration, a Smart Farming, and a Computer Configuration. Furthermore, we open the door to new applications of process mining techniques in different areas of software product line engineering along with the necessity to apply clustering techniques for the trace preparation in the context of configuration workflows. © 2021, The Author(s), under exclusive licence to Springer Science+Business Media, LLC part of Springer Nature.</t>
  </si>
  <si>
    <t>MARE: An Active Learning Approach for Requirements Classification</t>
  </si>
  <si>
    <t>https://www.scopus.com/inward/record.uri?eid=2-s2.0-85122120506&amp;doi=10.1109%2fRE51729.2021.9714537&amp;partnerID=40&amp;md5=6a41523894f774abfcaaccf0da600e89</t>
  </si>
  <si>
    <t>Several studies indicate that poor requirements practices, that result in incomplete or inaccurate requirements, poorly managed requirement changes, and missed requirements, are the most common factors in project failure. Possible solutions for better requirements definition include better requirements documentation, and requirements reuse. In this paper, we present a novel application of machine learning and active learning to classify the requirements of a given dataset. This approach can accelerate project development. By organizing the requirements into categories, developers can easily see what requirements were already implemented, and where they need to focus on the next step of development.  © 2021 IEEE.</t>
  </si>
  <si>
    <t>Non-functional Requirements for Machine Learning: Understanding Current Use and Challenges in Industry</t>
  </si>
  <si>
    <t>https://www.scopus.com/inward/record.uri?eid=2-s2.0-85120584694&amp;doi=10.1109%2fRE51729.2021.00009&amp;partnerID=40&amp;md5=42fdedbfc2808f06657b764db70385b7</t>
  </si>
  <si>
    <t>Machine Learning (ML) is an application of Artificial Intelligence (AI) that uses big data to produce complex predictions and decision-making systems, which would be challenging to obtain otherwise. To ensure the success of ML-enabled systems, it is essential to be aware of certain qualities of ML solutions (performance, transparency, fairness), known from a Requirement Engineering (RE) perspective as non-functional requirements (NFRs). However, when systems involve ML, NFRs for traditional software may not apply in the same ways; some NFRs may become more prominent or less important; NFRs may be defined over the ML model, data, or the entire system; and NFRs for ML may be measured differently. In this work, we aim to understand the state-of-the-art and challenges of dealing with NFRs for ML in industry. We interviewed ten engineering practitioners working with NFRs and ML. We find examples of (1) the identification and measurement of NFRs for ML, (2) identification of more and less important NFRs for ML, and (3) the challenges associated with NFRs and ML in the industry. This knowledge paints a picture of how ML-related NFRs are treated in practice and helps to guide future RE for ML efforts.  © 2021 IEEE.</t>
  </si>
  <si>
    <t>Sleads: Scalable and Cost-effective Dynamic Dependence Analysis of Distributed Systems via Reinforcement Learning</t>
  </si>
  <si>
    <t>https://www.scopus.com/inward/record.uri?eid=2-s2.0-85099876671&amp;doi=10.1145%2f3379345&amp;partnerID=40&amp;md5=e4cb4b086ae2d3e6b1e2510ec2436f6d</t>
  </si>
  <si>
    <t>Distributed software systems are increasingly developed and deployed today. Many of these systems are supposed to run continuously. Given their critical roles in our society and daily lives, assuring the quality of distributed systems is crucial. Analyzing runtime program dependencies has long been a fundamental technique underlying numerous tool support for software quality assurance. Yet conventional approaches to dynamic dependence analysis face severe scalability barriers when theyare applied to real-world distributed systems, due to the unbounded executions to be analyzed in addition to common efficiency challenges suffered by dynamic analysis in general. In this article, wepresent SEADS, a distributed, online, and cost-effective dynamic dependence analysis framework thataims at scaling the analysis to real-world distributed systems. The analysis itself is distributed to exploit the distributed computing resources (e.g., a cluster) of the system under analysis; it works online to overcome the problem with unbounded execution traces while running continuously withthe system being analyzed to provide timely querying of analysis results (i.e., runtime dependence set of any given query). Most importantly, given a user-specified time budget, the analysis automatically adjusts itself to better cost-effectiveness tradeoffs (than otherwise) while respecting the budget by changing various analysis parameters according to the time being spent by the dependence analysis. At the core of the automatic adjustment is our application of a reinforcement learning method for the decision making - deciding which configuration to adjust to according to the current configuration and its associated analysis cost with respect to the user budget. We have implemented SEADS for Java and applied it to eight real-world distributed systems with continuous executions. Our empirical results revealed the efficiency and scalability advantages of our framework over a conventional dynamic analysis, at least for dynamic dependence computation at method level. While we demonstrate it in the context of dynamic dependence analysis in this article, the methodology for achieving and maintaining scalability and greater cost-effectiveness against continuously running systems is more broadly applicable to other dynamic analyses.  © 2020 ACM.</t>
  </si>
  <si>
    <t>Lessons Learned from Customizing and Applying ACTA to Design a Novel Device for Emergency Medical Care</t>
  </si>
  <si>
    <t>https://www.scopus.com/inward/record.uri?eid=2-s2.0-85123177868&amp;doi=10.1109%2fRE51729.2021.00034&amp;partnerID=40&amp;md5=88205f6f3f227fdec1272f81c6c31931</t>
  </si>
  <si>
    <t>Preclinical patient care is both mentally and physically challenging and exhausting for emergency teams. The teams intensively use medical technology to help the patient on site. However, they must carry and handle multiple heavy medical devices such as a monitor for the patient's vital signs, a ventilator to support an unconscious patient, and a resuscitation device. In an industry project, we aim at developing a combined device that lowers the emergency teams' mental and physical load caused by multiple screens, devices, and their high weight. The focus of this paper is to describe our ideation and requirements elicitation process regarding the user interface design of the combined device. For one year, we applied a fully digital customized version of the Applied Cognitive Task Analysis (ACTA) method to systematically elicit the requirements. Domain and requirements engineering experts created a detailed hierarchical task diagram of an extensive emergency scenario, conducted eleven interviews with subject matter experts (SMEs), and executed two design workshops, which led to 34 sketches and three mockups of the combined device's user interface. Cross-functional teams accompanied the entire process and brought together expertise in preclinical patient care, requirements engineering, and medical product development. We report on the lessons learned for each of the four consecutive stages of our customized ACTA process.  © 2021 IEEE.</t>
  </si>
  <si>
    <t>Software sustainability requirements: A unified method for improving requirements process for software development</t>
  </si>
  <si>
    <t>https://www.scopus.com/inward/record.uri?eid=2-s2.0-85123181326&amp;doi=10.1109%2fRE51729.2021.00077&amp;partnerID=40&amp;md5=054785fae80603a04346872fefe583b0</t>
  </si>
  <si>
    <t>As one of the most important concepts in the software engineering process, requirements engineering plays an important task in sustainability engineering by understanding the nature of software system and their impacts on the entire dimension of sustainable development. Unfortunately, the process for incorporating sustainability concerns is not a trivial task. Sustainability is a concept with a high level of abstraction and is mostly treated as an afterthought. This work discusses a practical approach on how to capture requirements with sustainability concern related to software development. A stepwise guideline is presented to ease the requirements engineering process that can address sustainability issues. The proposed guideline combined well-known approaches such as the goal-scenario-based approach, analytical hierarchical approach, and feature modeling to capture sustainability requirements as an integrated framework. altogether, this tutorial shows a practical methodology in which the engineer can see which aspects or features that they need to improve to meet the required sustainability indicator and baseline.  © 2021 IEEE.</t>
  </si>
  <si>
    <t>Spearheading agile: the role of the scrum master in agile projects</t>
  </si>
  <si>
    <t>https://www.scopus.com/inward/record.uri?eid=2-s2.0-85099096605&amp;doi=10.1007%2fs10664-020-09899-4&amp;partnerID=40&amp;md5=818df2935d2d3e3cd9035fe5bc7b70c6</t>
  </si>
  <si>
    <t>Scrum innovated the role of the scrum master in software engineering. The scrum master is envisioned in agile literature as the “servant leader” who serves the team in a multitude of different ways, which include promoting scrum, facilitating the team’s functioning, and removing obstacles. However, empirical studies focusing on the role of the scrum master in practice are scarce. To address this gap, a Grounded Theory study with a mixed methods approach was carried out which included semi-structured interviews with 39 software practitioners and a questionnaire with 47 respondents. In this study, we present and describe the scrum master’s role in agile projects in terms of (a) the grounded theory of the role of the scrum master which involves everyday activities of facilitating, mentoring, negotiating, process adapting, coordinating, and protecting; (b) the varying involvement of the scrum master in selected agile practices carried out by the team; and (c) a positive association between the presence of the scrum master and the frequency with which agile practices are carried out by the team. This study presents for the first time a multifaceted study of the multiple dimensions of the scrum master role and will enable practitioners to better manage expectations of this role in practice. © 2021, The Author(s), under exclusive licence to Springer Science+Business Media, LLC part of Springer Nature.</t>
  </si>
  <si>
    <t>Empirical assessment of generating adversarial configurations for software product lines</t>
  </si>
  <si>
    <t>https://www.scopus.com/inward/record.uri?eid=2-s2.0-85099278930&amp;doi=10.1007%2fs10664-020-09915-7&amp;partnerID=40&amp;md5=26ed6cb975e8c2222ab95534b1912338</t>
  </si>
  <si>
    <t>Software product line (SPL) engineering allows the derivation of products tailored to stakeholders’ needs through the setting of a large number of configuration options. Unfortunately, options and their interactions create a huge configuration space which is either intractable or too costly to explore exhaustively. Instead of covering all products, machine learning (ML) approximates the set of acceptable products (e.g., successful builds, passing tests) out of a training set (a sample of configurations). However, ML techniques can make prediction errors yielding non-acceptable products wasting time, energy and other resources. We apply adversarial machine learning techniques to the world of SPLs and craft new configurations faking to be acceptable configurations but that are not and vice-versa. It allows to diagnose prediction errors and take appropriate actions. We develop two adversarial configuration generators on top of state-of-the-art attack algorithms and capable of synthesizing configurations that are both adversarial and conform to logical constraints. We empirically assess our generators within two case studies: an industrial video synthesizer (MOTIV) and an industry-strength, open-source Web-app configurator (JHipster). For the two cases, our attacks yield (up to) a 100% misclassification rate without sacrificing the logical validity of adversarial configurations. This work lays the foundations of a quality assurance framework for ML-based SPLs. © 2021, The Author(s), under exclusive licence to Springer Science+Business Media, LLC part of Springer Nature.</t>
  </si>
  <si>
    <t>NFRNet: A Deep Neural Network for Automatic Classification of Non-Functional Requirements</t>
  </si>
  <si>
    <t>https://www.scopus.com/inward/record.uri?eid=2-s2.0-85123163435&amp;doi=10.1109%2fRE51729.2021.00057&amp;partnerID=40&amp;md5=cbe2016c99348c8801481fa9ac49f21f</t>
  </si>
  <si>
    <t>Non-functional requirements specify those qualities that software products must have in order to meet the user's business requirements. The elicitation of these non-functional requirements requires expertise, experience, and domain knowledge, which is challenging and time-consuming for requirements engineers and developers. It would be very beneficial if the nonfunctional requirements can be automatically extracted from the requirements documentation to reduce the human efforts, time, and avoid the mental fatigue. In this paper, we present a novel deep neural network model called NFRNet to automatically extract non-functional requirements from software requirements documentation.  © 2021 IEEE.</t>
  </si>
  <si>
    <t>Welcome from the RE 2021 Organizers</t>
  </si>
  <si>
    <t>https://www.scopus.com/inward/record.uri?eid=2-s2.0-85123201931&amp;doi=10.1109%2fRE51729.2021.00005&amp;partnerID=40&amp;md5=27bd9161a9e3db6ed1b641f7f8e04109</t>
  </si>
  <si>
    <t>Risk-Driven Compliance Assurance for Collaborative AI Systems: A Vision Paper</t>
  </si>
  <si>
    <t>https://www.scopus.com/inward/record.uri?eid=2-s2.0-85107445292&amp;doi=10.1007%2f978-3-030-73128-1_9&amp;partnerID=40&amp;md5=c711dad0d5bc78352c43d0dc00935b95</t>
  </si>
  <si>
    <t>Context and motivation. Collaborative AI systems aim at working together with humans in a shared space. Building these systems, which comply with quality requirements, domain specific standards and regulations is a challenging research direction. This challenge is even more exacerbated for new generation of systems that leverage on machine learning components rather than deductive (top-down programmed) AI. Question/problem. How can requirements engineering, together with software and systems engineering, contribute towards the objective of building flexible and compliant collaborative AI with strong assurances? Principal idea/results. In this paper, we identify three main research directions: automated specification and management of compliance requirements, and their alignment with assurance cases; risk management; and risk-driven assurance methods. Each one tackles challenges that currently hinder engineering processes in this context. Contributions. This vision paper aims at fostering further discussion on the challenges and research directions towards appropriate methods and tools to engineer collaborative AI systems in compliance with existing standards, norms, and regulations. © 2021, Springer Nature Switzerland AG.</t>
  </si>
  <si>
    <t>Human-Centric Elicitation of Context-Oriented Personal Data Categories: An Exploratory Study in An Educational Institution</t>
  </si>
  <si>
    <t>https://www.scopus.com/inward/record.uri?eid=2-s2.0-85123167235&amp;doi=10.1109%2fRE51729.2021.00056&amp;partnerID=40&amp;md5=b24f77e74b007d9d6e234a68a5fc2c08</t>
  </si>
  <si>
    <t>Complying with data protection regulation is often considered a tedious task as they are generalized regulations that are applicable across domains. They guide acceptable behavior, rather than defining rules that impose specific conditions for a particular domain. Domain-specific context-oriented data categories that are to be protected in the domain of implementation need to be discovered for implementing data protection. We propose a human-centric approach to elicit such data categories causing privacy concerns to stakeholders in an educational institution. We conducted a study to understand the privacy concerns of the stakeholders related to different data categories to be protected. Using a combination of surveys and indepth interviews of the different stakeholders, we were able to gain insights into the privacy and data protection requirements that need to be incorporated into the associated information system design.  © 2021 IEEE.</t>
  </si>
  <si>
    <t>Requirements prioritization based on multiple criteria using Artificial Intelligence techniques</t>
  </si>
  <si>
    <t>https://www.scopus.com/inward/record.uri?eid=2-s2.0-85123209816&amp;doi=10.1109%2fRE51729.2021.00072&amp;partnerID=40&amp;md5=46c5b7a2c926881ab0069ec6d0150a86</t>
  </si>
  <si>
    <t>Traditional methods for requirements prioritization (RP) are currently limited by scalability and lack of automation issues. In recent years, there has been an exponential growth in the use of Artificial Intelligence (AI) techniques in different areas of software engineering (e.g., requirements analysis, testing, maintenance). In particular, I have found thirteen RP methods applying AI techniques such as machine learning, or genetic algorithms. 38% of these approaches seek to improve the scalability problem, whereas only 15% of them aim to improve the automation aspect along the RP process. Moreover, all these studies have carried out their evaluations with a number of requirements no greater than 100.In order to address the issues of scalability and lack of automation in RP, the present research project aims to propose a semi-automatic multiple-criteria prioritization method for functional and non-functional requirements of software projects developed within the Software Product-Lines paradigm. The proposed RP method will be based on the combination of Natural Language Processing techniques and Machine Learning algorithms, and for its validation, empirical studies will be carried out with real web-based geographic information systems (GIS). This paper describes the problem and technical challenges to be addressed, the related works, as well as the main contributions of the proposed solution.  © 2021 IEEE.</t>
  </si>
  <si>
    <t>Specifying Requirements for Data Collection and Analysis in Data-Driven RE. A Research Preview</t>
  </si>
  <si>
    <t>https://www.scopus.com/inward/record.uri?eid=2-s2.0-85107403254&amp;doi=10.1007%2f978-3-030-73128-1_13&amp;partnerID=40&amp;md5=461d0aa8a702fd6b6bab6b65a4cf7b77</t>
  </si>
  <si>
    <t>[Context and motivation] According to Data-Driven Requirements Engineering (RE), explicit and implicit user feedback can be considered a relevant source of requirements, thus supporting requirements elicitation. [Question/problem] Less attention has been paid so far to the role of implicit feedback in RE tasks, such as requirements validation, and on how to specify what implicit feedback to collect and analyse. [Principal idea/results] We propose an approach that leverages on goal-oriented requirements modelling combined with Goal-Question-Metric. We explore the applicability of the approach on an industrial project in which a platform for online training has been adapted to realise a citizen information service that has been used by hundreds of people during the COVID-19 pandemic. [Contributions] Our contribution is twofold: (i) we present our approach towards a systematic definition of requirements for data collection and analysis, at support of software requirements validation and evolution; (ii) we discuss our ideas using concrete examples from an industrial case study and formulate a research question that will be addressed by conducting experiments as part of our research. © 2021, Springer Nature Switzerland AG.</t>
  </si>
  <si>
    <t>Software development with feature toggles: practices used by practitioners</t>
  </si>
  <si>
    <t>https://www.scopus.com/inward/record.uri?eid=2-s2.0-85099113302&amp;doi=10.1007%2fs10664-020-09901-z&amp;partnerID=40&amp;md5=52fdf1ec5eadb806ae99466d450ce971</t>
  </si>
  <si>
    <t>Background: Using feature toggles is a technique that allows developers to either turn a feature on or off with a variable in a conditional statement. Feature toggles are increasingly used by software companies to facilitate continuous integration and continuous delivery. However, using feature toggles inappropriately may cause problems which can have a severe impact, such as code complexity, dead code, and system failure. For example, the erroneous repurposing of an old feature toggle caused Knight Capital Group, an American global financial services firm, to go bankrupt due to the implications of the resultant incorrect system behavior. Aim: The goal of this research project is to aid software practitioners in the use of practices to support software development with feature toggles through an empirical study of feature toggle practice usage by practitioners. Method: We conducted a qualitative analysis of 99 artifacts from the grey literature and 10 peer-reviewed papers about feature toggles. We conducted a survey of practitioners from 38 companies. Results: We identified 17 practices in 4 categories: Management practices, Initialization practices, Implementation practices, and Clean-up practices. We observed that all of the survey respondents use a dedicated tool to create and manage feature toggles in their code. Documenting feature toggle’s metadata, setting up the default value for feature toggles, and logging the changes made on feature toggles are also frequently-observed practices. Conclusions: The feature toggle development practices discovered and enumerated in this work can help practitioners more effectively use feature toggles. This work can enable future mining of code repositories to automatically identify feature toggle practices. © 2021, The Author(s), under exclusive licence to Springer Science+Business Media, LLC part of Springer Nature.</t>
  </si>
  <si>
    <t>DoMoBOT: A Modelling Bot for Automated and Traceable Domain Modelling</t>
  </si>
  <si>
    <t>https://www.scopus.com/inward/record.uri?eid=2-s2.0-85123202220&amp;doi=10.1109%2fRE51729.2021.00054&amp;partnerID=40&amp;md5=a44a4e46b6264efab3e9112c4f7fde17</t>
  </si>
  <si>
    <t>In the initial phases of the software development cycle, domain modelling is typically performed to transform informal requirements expressed in natural language into concise and analyzable domain models. These models capture the key concepts of an application domain and their relationships in the form of class diagrams. Building domain models manually is often a time-consuming and labor-intensive task. The current approaches which aim to extract domain models automatically, are inadequate in providing insights into the modelling decisions taken by extractor systems. This inhibits modellers to quickly confirm the completeness and conciseness of extracted domain models. To address these challenges, we present DoMoBOT, a domain modelling bot that uses a traceability knowledge graph to enable traceability of modelling decisions from extracted domain model elements to requirements and vice-versa. In this tool demo paper, we showcase how the implementation and architecture of DoMoBOT facilitate modellers to extract domain models and gain insights into the modelling decisions taken by our bot.  © 2021 IEEE.</t>
  </si>
  <si>
    <t>Technical Q8A Site Answer Recommendation via Question Boosting</t>
  </si>
  <si>
    <t>https://www.scopus.com/inward/record.uri?eid=2-s2.0-85099879031&amp;doi=10.1145%2f3412845&amp;partnerID=40&amp;md5=781618622a879215a95cba19b79edb90</t>
  </si>
  <si>
    <t>Software developers have heavily used online question-and-answer platforms to seek help to solve their technical problems. However, a major problem with these technical Q8A sites is "answer hungriness,"i.e., a large number of questions remain unanswered or unresolved, and users have to wait for a long time or painstakingly go through the provided answers with various levels of quality. To alleviate this time-consuming problem, we propose a novel DEEPANS neural network-based approach to identify the most relevant answer among a set of answer candidates. Our approach follows a three-stage process: question boosting, label establishment, and answer recommendation. Given apost, we first generate a clarifying question as a way of question boosting. We automatically establish the positive, neutral+, neutral-, and negative training samples via label establishment. When it comes to answer recommendation, we sort answer candidates by the matching scores calculated by our neural network-based model. To evaluate the performance of our proposed model, we conducted a large-scale evaluation on four datasets, collected from the real-world technical Q8A sites (i.e., Ask Ubuntu, Super User, Stack Overflow Python, and Stack Overflow Java). Our experimental results show that our approach significantly outperforms several state-of-the-art baselines in automatic evaluation. We also conducted a user study with 50 solved/unanswered/unresolved questions. The user-study results demonstrate that our approach is effective in solving the answer-hungry problem by recommending the most relevant answers from historical archives.  © 2020 ACM.</t>
  </si>
  <si>
    <t>The MobSTr Dataset - An Exemplar for Traceability and Model-based Safety Assessment</t>
  </si>
  <si>
    <t>https://www.scopus.com/inward/record.uri?eid=2-s2.0-85123181938&amp;doi=10.1109%2fRE51729.2021.00062&amp;partnerID=40&amp;md5=193ede54a899e9c086baa80c0a829ab4</t>
  </si>
  <si>
    <t>The MobSTr dataset contains a number of artifacts for an autonomous driver assistance system, ranging from textual requirements to models for system design and models relevant to safety assurance. The artifacts provided are connected with traceability links created and managed with Eclipse Capra, an open source traceability management tool. The dataset builds upon a custom traceability information model that provides type safety and semantics for the trace links.MobSTr is intended for researchers that work on software and systems traceability as well as on model-based safety assurance. It is already being used in a number of studies, including research on trace link consistency, change impact analysis, and automated analysis of safety and timing requirements.  © 2021 IEEE.</t>
  </si>
  <si>
    <t>Is Requirements Similarity a Good Proxy for Software Similarity? An Empirical Investigation in Industry</t>
  </si>
  <si>
    <t>https://www.scopus.com/inward/record.uri?eid=2-s2.0-85107415615&amp;doi=10.1007%2f978-3-030-73128-1_1&amp;partnerID=40&amp;md5=24822e863987db2952d136e840d4717c</t>
  </si>
  <si>
    <t>[Context and Motivation] Content-based recommender systems for requirements are typically built on the assumption that similar requirements can be used as proxies to retrieve similar software. When a new requirement is proposed by a stakeholder, natural language processing (NLP)-based similarity metrics can be exploited to retrieve existing requirements, and in turn identify previously developed code. [Question/problem] Several NLP approaches for similarity computation are available, and there is little empirical evidence on the adoption of an effective technique in recommender systems specifically oriented to requirements-based code reuse. [Principal ideas/results] This study compares different state-of-the-art NLP approaches and correlates the similarity among requirements with the similarity of their source code. The evaluation is conducted on real-world requirements from two industrial projects in the railway domain. Results show that requirements similarity computed with the traditional tf-idf approach has the highest correlation with the actual software similarity in the considered context. Furthermore, results indicate a moderate positive correlation with Spearman’s rank correlation coefficient of more than 0.5. [Contribution] Our work is among the first ones to explore the relationship between requirements similarity and software similarity. In addition, we also identify a suitable approach for computing requirements similarity that reflects software similarity well in an industrial context. This can be useful not only in recommender systems but also in other requirements engineering tasks in which similarity computation is relevant, such as tracing and categorization. © 2021, Springer Nature Switzerland AG.</t>
  </si>
  <si>
    <t>Unsupervised Topic Discovery in User Comments</t>
  </si>
  <si>
    <t>https://www.scopus.com/inward/record.uri?eid=2-s2.0-85113694723&amp;doi=10.1109%2fRE51729.2021.00021&amp;partnerID=40&amp;md5=cd76aac13abfb32f379d8f546147b0d4</t>
  </si>
  <si>
    <t>On social media platforms like Twitter, users regularly share their opinions and comments with software vendors and service providers. Popular software products might get thousands of user comments per day. Research has shown that such comments contain valuable information for stakeholders, such as feature ideas, problem reports, or support inquiries. However, it is hard to manually manage and grasp a large amount of user comments, which can be redundant and of a different quality. Consequently, researchers suggested automated approaches to extract valuable comments, e.g., through problem report classifiers. However, these approaches do not aggregate semantically similar comments into specific aspects to provide insights like how often users reported a certain problem.We introduce an approach for automatically discovering topics composed of semantically similar user comments based on deep bidirectional natural language processing algorithms. Stakeholders can use our approach without the need to configure critical parameters like the number of clusters. We present our approach and report on a rigorous multiple-step empirical evaluation to assess how cohesive and meaningful the resulting clusters are. Each evaluation step was peer-coded and resulted in inter-coder agreements of up to 98%, giving us high confidence in the approach. We also report a thematic analysis on the topics discovered from tweets in the telecommunication domain.  © 2021 IEEE.</t>
  </si>
  <si>
    <t>Proceedings - 29th IEEE International Requirements Engineering Conference, RE 2021</t>
  </si>
  <si>
    <t>https://www.scopus.com/inward/record.uri?eid=2-s2.0-85123170088&amp;partnerID=40&amp;md5=010426f21fefaff7f436dabca5cfad39</t>
  </si>
  <si>
    <t>The proceedings contain 74 papers. The topics discussed include: a pipeline for automating labeling to prediction in classification of nfrs; software sustainability requirements: a unified method for improving requirements process for software development; representing human barriers in requirements engineering: the case of electronic health records; towards a theory of shared understanding of non-functional requirements in continuous software engineering; on the role of user feedback in software evolution: a practitioners’ perspective; human-centric elicitation of context-oriented personal data categories: an exploratory study in an educational institution; and unsupervised topic discovery in user comments.</t>
  </si>
  <si>
    <t>On Understanding the Relation of Knowledge and Confidence to Requirements Quality</t>
  </si>
  <si>
    <t>https://www.scopus.com/inward/record.uri?eid=2-s2.0-85107408240&amp;doi=10.1007%2f978-3-030-73128-1_15&amp;partnerID=40&amp;md5=847a9a88609ca57d23f75a31764507b7</t>
  </si>
  <si>
    <t>[Context and Motivation] Software requirements are affected by the knowledge and confidence of software engineers. Analyzing the interrelated impact of these factors is difficult because of the challenges of assessing knowledge and confidence. [Question/Problem] This research aims to draw attention to the need for considering the interrelated effects of confidence and knowledge on requirements quality, which has not been addressed by previous publications. [Principal ideas/results] For this purpose, the following steps have been taken: 1) requirements quality was defined based on the instructions provided by the ISO29148:2011 standard, 2) we selected the symptoms of low qualified requirements based on ISO29148:2011, 3) we analyzed five Software Requirements Specification (SRS) documents to find these symptoms, 3) people who have prepared the documents were categorized in four classes to specify the more/less knowledge and confidence they have regarding the symptoms, and 4) finally, the relation of lack of enough knowledge and confidence to symptoms of low quality was investigated. The results revealed that the simultaneous deficiency of confidence and knowledge has more negative effects in comparison with a deficiency of knowledge or confidence. [Contribution] In brief, this study has achieved these results: 1) the realization that a combined lack of knowledge and confidence has a larger effect on requirements quality than only one of the two factors, 2) the relation between low qualified requirements and requirements engineers’ needs for knowledge and confidence, and 3) variety of requirements engineers’ needs for knowledge based on their abilities to make discriminative and consistent decisions. © 2021, Springer Nature Switzerland AG.</t>
  </si>
  <si>
    <t>Refining User Stories via Example Mapping: An Empirical Investigation</t>
  </si>
  <si>
    <t>https://www.scopus.com/inward/record.uri?eid=2-s2.0-85123211110&amp;doi=10.1109%2fRE51729.2021.00038&amp;partnerID=40&amp;md5=f8df0c36e30a84bb273e719823604141</t>
  </si>
  <si>
    <t>New techniques for managing, specifying, and analyzing requirements in software engineering projects are frequently presented by consultants and agile trainers. However, the effectiveness of these techniques is not evaluated in a rigorous manner, leaving practitioners with the question 'Will it work in our company?' In this paper, we investigate the performance of a user story refinement technique named Example Mapping (EM). This is a time-boxed workshop in which people from different disciplines work collaboratively in order to refine, or clarify, a user story with the use of examples. The creation of such examples is intended not only to obtain a more precise specification, but also and mostly to achieve shared understanding on the user story to develop among the team members. We investigate the performance of EM via two longitudinal case studies. To enable a rigorous validation of EM, we first define the Refinement Evaluation Tool (RET), a survey-based measurement instrument that extends the Method Evaluation Model with questions that cover the shared understanding dimension. The results from our case studies show that EM contributes to the shared understanding within a team; certain conditions are necessary: the user stories should not be too small-sized. We also investigated the learning effect for EM; our data indicates that two sessions are generally necessary for the team members to use the technique effectively.  © 2021 IEEE.</t>
  </si>
  <si>
    <t>Iterative and Scenario-Based Requirements Specification in a System of Systems Context</t>
  </si>
  <si>
    <t>https://www.scopus.com/inward/record.uri?eid=2-s2.0-85107403901&amp;doi=10.1007%2f978-3-030-73128-1_12&amp;partnerID=40&amp;md5=4bb88c90fd42ab5416f2b68c2b66001b</t>
  </si>
  <si>
    <t>[Context &amp; Motivation] Due to the managerial, operational and evolutionary independence of constituent systems (CSs) in a System of Systems (SoS) context, top-down and linear requirements engineering (RE) approaches are insufficient. RE techniques for SoS must support iterating, changing, synchronizing, and communicating requirements across different abstraction and hierarchy levels as well as scopes of responsibility. [Question/Problem] We address the challenge of SoS requirements specification, where requirements can describe the SoS behavior, but also the behavior of CSs that are developed independently. [Principal Ideas] To support the requirements specification in an SoS environment, we propose a scenario-based and iterative specification technique. This allows requirements engineers to continuously model and jointly execute and test the system behavior for the SoS and the CS in order to detect contradictions in the requirement specifications at an early stage. [Contribution] In this paper, we describe an extension for the scenario-modeling language for Kotlin (SMLK) to continuously and formally model requirements on SoS and CS level. To support the iterative requirements specification and modeling we combine SMLK with agile development techniques. We demonstrate the applicability of our approach with the help of an example from the field of e-mobility. © 2021, Springer Nature Switzerland AG.</t>
  </si>
  <si>
    <t>A Practical Approach to Verification of Floating-Point C/C++ Programs with math.h/cmath Functions</t>
  </si>
  <si>
    <t>https://www.scopus.com/inward/record.uri?eid=2-s2.0-85099885955&amp;doi=10.1145%2f3410875&amp;partnerID=40&amp;md5=77968a058a40f0a1eb3b5020c6326701</t>
  </si>
  <si>
    <t>Verification of C/C&lt;bold&gt;++&lt;/bold&gt; programs has seen considerable progress in several areas, but not for programs that use these languages' mathematical libraries. The reason is that all libraries in widespread use come with no guarantees about the computed results. This would seem to prevent any attempt at formal verification of programs that use them: without a specificationfor the functions, no conclusion can be drawn statically about the behavior of the program. We propose an alternative to surrender. We introduce a pragmatic approach that leverages the fact that most &lt;monospace&gt;math.h/cmath&lt;/monospace&gt; functions are almost piecewise monotonic: as we discovered through exhaustive testing, they may have glitches, often of very small size and in smallnumbers. We develop interval refinement techniques for such functions based on a modified dichotomic search, which enable verification via symbolic execution based model checking, abstract interpretation, and test data generation. To the best of our knowledge, our refinement algorithms are the first in the literature to be able to handle non-correctly rounded function implementations, enablingverification in the presence of the most common implementations. We experimentally evaluate our approach on real-world code, showing its ability to detect or rule out anomalous behaviors.  © 2020 ACM.</t>
  </si>
  <si>
    <t>Automated Documentation of Android Apps</t>
  </si>
  <si>
    <t>https://www.scopus.com/inward/record.uri?eid=2-s2.0-85099345389&amp;doi=10.1109%2fTSE.2018.2890652&amp;partnerID=40&amp;md5=1fe19b2c29cda150c804f3d68c163da1</t>
  </si>
  <si>
    <t>Developers do not always have the knowledge needed to understand source code and must refer to different resources (e.g., teammates, documentation, the web). This non-Trivial process, called program comprehension, is very time-consuming. While many approaches support the comprehension of a given code at hand, they are mostly focused on defining extractive summaries from the code (i.e., on selecting from a given piece of code the most important statements/comments to comprehend it). However, if the information needed to comprehend the code is not there, their usefulness is limited. We present ADANA, an approach to automatically inject comments describing a given piece of Android code. ADANA reuses the descriptions of similar and well-documented code snippets retrieved from various online resources. Our evaluation has shown that ADANA is able to aid the program comprehension process.  © 1976-2012 IEEE.</t>
  </si>
  <si>
    <t>ID-correspondence: a measure for detecting evolutionary coupling</t>
  </si>
  <si>
    <t>https://www.scopus.com/inward/record.uri?eid=2-s2.0-85099397627&amp;doi=10.1007%2fs10664-020-09921-9&amp;partnerID=40&amp;md5=659f8f07815f94ebb7356526e5a4f198</t>
  </si>
  <si>
    <t>Evolutionary coupling is a well investigated phenomenon in software maintenance research and practice. Association rules and two related measures, support and confidence, have been used to identify evolutionary coupling among program entities. However, these measures only emphasize the co-change (i.e., changing together) frequency of entities and cannot determine whether the entities co-evolved by experiencing related changes. Consequently, the approach reports false positives and fails to detect evolutionary coupling among infrequently co-changed entities. We propose a new measure, identifier correspondence (id-correspondence), that quantifies the extent to which changes that occurred to the co-changed entities are related based on identifier similarity. Identifiers are the names given to different program entities such as variables, methods, classes, packages, interfaces, structures, unions etc. We use Dice-Sørensen co-efficient for measuring lexical similarity between the identifiers involved in the changed lines of the co-changed entities. Our investigation on thousands of revisions from nine subject systems covering three programming languages shows that id-correspondence can considerably improve the detection accuracy of evolutionary coupling. It outperforms the existing state-of-the-art evolutionary coupling based techniques with significantly higher recall and F-score in predicting future co-change candidates. © 2021, The Author(s), under exclusive licence to Springer Science+Business Media, LLC part of Springer Nature.</t>
  </si>
  <si>
    <t>Automatic Detection of Causality in Requirement Artifacts: The CiRA Approach</t>
  </si>
  <si>
    <t>https://www.scopus.com/inward/record.uri?eid=2-s2.0-85107442991&amp;doi=10.1007%2f978-3-030-73128-1_2&amp;partnerID=40&amp;md5=707964ecb485fa32206cee77998a5649</t>
  </si>
  <si>
    <t>[Context &amp; motivation:] System behavior is often expressed by causal relations in requirements (e.g., If event 1, then event 2). Automatically extracting this embedded causal knowledge supports not only reasoning about requirements dependencies, but also various automated engineering tasks such as seamless derivation of test cases. However, causality extraction from natural language (NL) is still an open research challenge as existing approaches fail to extract causality with reasonable performance. [Question/problem:] We understand causality extraction from requirements as a two-step problem: First, we need to detect if requirements have causal properties or not. Second, we need to understand and extract their causal relations. At present, though, we lack knowledge about the form and complexity of causality in requirements, which is necessary to develop a suitable approach addressing these two problems. [Principal ideas/results:] We conduct an exploratory case study with 14,983 sentences from 53 requirements documents originating from 18 different domains and shed light on the form and complexity of causality in requirements. Based on our findings, we develop a tool-supported approach for causality detection (CiRA, standing for Causality in Requirement Artifacts). This constitutes a first step towards causality extraction from NL requirements. [Contribution:] We report on a case study and the resulting tool-supported approach for causality detection in requirements. Our case study corroborates, among other things, that causality is, in fact, a widely used linguistic pattern to describe system behavior, as about a third of the analyzed sentences are causal. We further demonstrate that our tool CiRA achieves a macro-F 1 score of 82% on real word data and that it outperforms related approaches with an average gain of 11.06% in macro-Recall and 11.43% in macro-Precision. Finally, we disclose our open data sets as well as our tool to foster the discourse on the automatic detection of causality in the RE community. © 2021, Springer Nature Switzerland AG.</t>
  </si>
  <si>
    <t>https://www.scopus.com/inward/record.uri?eid=2-s2.0-85107449940&amp;partnerID=40&amp;md5=1ade40420ed5f575fb6df07372ab76ec</t>
  </si>
  <si>
    <t>Investigating design anti-pattern and design pattern mutations and their change- and fault-proneness</t>
  </si>
  <si>
    <t>https://www.scopus.com/inward/record.uri?eid=2-s2.0-85099415611&amp;doi=10.1007%2fs10664-020-09900-0&amp;partnerID=40&amp;md5=ff4854d07e3b26ff54d6d97b99609921</t>
  </si>
  <si>
    <t>During software evolution, inexperienced developers may introduce design anti-patterns when they modify their software systems to fix bugs or to add new functionalities based on changes in requirements. Developers may also use design patterns to promote software quality or as a possible cure for some design anti-patterns. Thus, design patterns and design anti-patterns are introduced, removed, and mutated from one another by developers. Many studies investigated the evolution of design patterns and design anti-patterns and their impact on software development. However, they investigated design patterns or design anti-patterns in isolation and did not consider their mutations and the impact of these mutations on software quality. Therefore, we report our study of bidirectional mutations between design patterns and design anti-patterns and the impacts of these mutations on software change- and fault-proneness. We analyzed snapshots of seven Java software systems with diverse sizes, evolution histories, and application domains. We built Markov models to capture the probability of occurrences of the different design patterns and design anti-patterns mutations. Results from our study show that (1) design patterns and design anti-patterns mutate into other design patterns and–or design anti-patterns. They also show that (2) some change types primarily trigger mutations of design patterns and design anti-patterns (renaming and changes to comments, declarations, and operators), and (3) some mutations of design anti-patterns and design patterns are more faulty in specific contexts. These results provide important insights into the evolution of design patterns and design anti-patterns and its impact on the change- and fault-proneness of software systems. © 2021, The Author(s), under exclusive licence to Springer Science+Business Media, LLC part of Springer Nature.</t>
  </si>
  <si>
    <t>DDE process: A requirements engineering approach for machine learning in automated driving</t>
  </si>
  <si>
    <t>https://www.scopus.com/inward/record.uri?eid=2-s2.0-85123193471&amp;doi=10.1109%2fRE51729.2021.00031&amp;partnerID=40&amp;md5=ab059cf143f321118512ce25f455d385</t>
  </si>
  <si>
    <t>Machine learning (ML) is key to achieve complex automation like in self-driving cars: implementation of implicit requirements and faster time-to-market are just two promises. Despite technological advances, research questions remain open about improving the level of trust and quality (quality in terms of ISO 25010) that can be placed on such ML-based systems. Their quality depends on the quality of the data used for training and appropriate verification and validation. This data quality - and with it the confidence in ML - relies on a systematic and structured process incorporating hierarchical requirements engineering for the quality and composition of data sets.This paper presents the data-driven engineering process (DDE process) as a new systematic and structured approach for leveraging future application of ML in industry. The DDE process includes hierarchical requirements engineering to link the operational design domain with the requirements and semi-automated generation of data sets. We describe the DDE process as a Vmodel that is fully integrated with other engineering processes. It represents a consistent approach that harmonizes development abstraction levels and DDE for ML as a third technology next to hardware and software (section III). Furthermore, the DDE process allows process automation leading to automated data set compilation. Applicability of the DDE process is shown by an application example using a convolutional neural network for traffic light detection (section IV). A summary and next steps are concluding the paper (section V).  © 2021 IEEE.</t>
  </si>
  <si>
    <t>Environment-Driven Abstraction Identification for Requirements-Based Testing</t>
  </si>
  <si>
    <t>https://www.scopus.com/inward/record.uri?eid=2-s2.0-85123177442&amp;doi=10.1109%2fRE51729.2021.00029&amp;partnerID=40&amp;md5=c02cd0d86cb0db47927ee3abd8c26ed0</t>
  </si>
  <si>
    <t>Abstractions are significant domain terms that have assisted in requirements elicitation and modeling. To extend the assistance towards requirements validation, we present in this paper an automated approach to identifying the abstractions for supporting requirements-based testing. We select relevant Wikipedia pages to serve as a domain corpus that is independent from any specific software system. We further define five novel patterns based on part-of-speech tagging and dependency parsing, and frame our candidate abstractions in the form of &lt;key, value&gt; pairs for better testability. We evaluate our approach with six software systems in two application domains: Electronic health records and Web conferencing. The results show that our abstractions are more accurate than those generated by two of the state-of-the-art techniques. Initial findings also indicate our abstractions' capabilities of revealing bugs and matching the environmental assumptions created manually.  © 2021 IEEE.</t>
  </si>
  <si>
    <t>Information on Potential Vulnerabilities for New Requirements: Does It Help Writing Secure Code?</t>
  </si>
  <si>
    <t>https://www.scopus.com/inward/record.uri?eid=2-s2.0-85123188458&amp;doi=10.1109%2fRE51729.2021.00046&amp;partnerID=40&amp;md5=4a7a128b6cf2e931a3048fbf5564b954</t>
  </si>
  <si>
    <t>Recent research advocates a proactive approach toward addressing software vulnerability, i.e., identification and resolution of vulnerability before exploitation. To that end, a recent research has presented a framework to provide developers with information related to vulnerabilities that are identified with the existing implementation of functionally similar requirements. The idea is that a developer implementing a new requirement may learn from such vulnerability information and write her code in a secure manner. Given the various technologies and platforms a developer may use to implement the current system, to what extent such information would actually help in writing secure code is an open question. In this paper, we design a human subject study to explore how information related to potential vulnerabilities influence developers on secure implementation of new requirements. We further present a pilot run of our study with 50 participants. The results suggest that developers with limited professional experience could be a major beneficiary of the information on potential vulnerabilities.  © 2021 IEEE.</t>
  </si>
  <si>
    <t>What makes a popular academic AI repository?</t>
  </si>
  <si>
    <t>https://www.scopus.com/inward/record.uri?eid=2-s2.0-85099091771&amp;doi=10.1007%2fs10664-020-09916-6&amp;partnerID=40&amp;md5=fb931cfc409ee456e24ad533e80416a4</t>
  </si>
  <si>
    <t>Many AI researchers are publishing code, data and other resources that accompany their papers in GitHub repositories. In this paper, we refer to these repositories as academic AI repositories. Our preliminary study shows that highly cited papers are more likely to have popular academic AI repositories (and vice versa). Hence, in this study, we perform an empirical study on academic AI repositories to highlight good software engineering practices of popular academic AI repositories for AI researchers. We collect 1,149 academic AI repositories, in which we label the top 20% repositories that have the most number of stars as popular, and we label the bottom 70% repositories as unpopular. The remaining 10% repositories are set as a gap between popular and unpopular academic AI repositories. We propose 21 features to characterize the software engineering practices of academic AI repositories. Our experimental results show that popular and unpopular academic AI repositories are statistically significantly different in 11 of the studied features—indicating that the two groups of repositories have significantly different software engineering practices. Furthermore, we find that the number of links to other GitHub repositories in the README file, the number of images in the README file and the inclusion of a license are the most important features for differentiating the two groups of academic AI repositories. Our dataset and code are made publicly available to share with the community. © 2021, The Author(s), under exclusive licence to Springer Science+Business Media, LLC part of Springer Nature.</t>
  </si>
  <si>
    <t>Human Values in Requirements Engineering : RRE'21 Tutorial</t>
  </si>
  <si>
    <t>https://www.scopus.com/inward/record.uri?eid=2-s2.0-85123189425&amp;doi=10.1109%2fRE51729.2021.00081&amp;partnerID=40&amp;md5=2fc6da48d4685b198f3da3eb4bc9c11e</t>
  </si>
  <si>
    <t>Recent years has seen renewed interest in the social impact of technology, as major scandals such as Cambridge Analytica and bias in AI systems have made the international press. There is an increasing acceptance that software systems must properly embed human values - such as inclusion, diversity, social responsibility, and cultural context - in their design. The software engineering field, however, has been slow to adopt human-value based methods for software design, in contrast to other fields such as Human Computer Interaction. In this tutorial, we gave an overview of approaches for embedding human values in technology, summarizing work in other fields. We then described work in addressing human values in the software engineering field, with a specific focus on requirements engineering. Through a series of interactive exercises, we helped participants to explore what human values mean in a requirements engineering context, how they can be captured as part of requirements engineering, and practical steps that can be taken to address human values in software.  © 2021 IEEE.</t>
  </si>
  <si>
    <t>Automated Patch Transplantation</t>
  </si>
  <si>
    <t>https://www.scopus.com/inward/record.uri?eid=2-s2.0-85099879333&amp;doi=10.1145%2f3412376&amp;partnerID=40&amp;md5=e6538742b1861b7ab937a0aee7247242</t>
  </si>
  <si>
    <t>Automated program repair is an emerging area that attempts to patch software errors and vulnerabilities. In this article, we formulate and study a problem related to automated repair, namely automated patch transplantation. A patch for an error in a donor program is automatically adapted andinserted into a "similar"target program. We observe that despite standard procedures forvulnerability disclosures and publishing of patches, many un-patched occurrences remain in the wild. One of the main reasons is the fact that various implementations of the same functionality may exist and, hence, published patches need to be modified and adapted. In this article, we therefore propose and implement a workflow for transplanting patches. Our approach centers on identifying patchinsertion points, as well as namespaces translation across programs via symbolic execution. Experimental results to eliminate five classes of errors highlight our ability to fix recurring vulnerabilities across various programs through transplantation. We report that in 20 of 24 fixing tasks involving eight application subjects mostly involving file processing programs, we successfully transplanted the patch and validated the transplantation through differential testing. Since the publication of patches make an un-patched implementation more vulnerable, our proposed techniques should serve a long-standing need in practice.  © 2020 ACM.</t>
  </si>
  <si>
    <t>RASAECO: Requirements Analysis of Software for the AECO Industry</t>
  </si>
  <si>
    <t>https://www.scopus.com/inward/record.uri?eid=2-s2.0-85123187769&amp;doi=10.1109%2fRE51729.2021.00032&amp;partnerID=40&amp;md5=bb408ce41aa38809ddfca207792c98f4</t>
  </si>
  <si>
    <t>Digitalization is forging its path in the architecture, engineering, construction, operation (AECO) industry. This trend demands not only solutions for data governance but also sophisticated cyber-physical systems with a high variety of stakeholder background and very complex requirements. Existing approaches to general requirements engineering ignore the context of the AECO industry. This makes it harder for the software engineers usually lacking the knowledge of the industry context to elicit, analyze and structure the requirements and to effectively communicate with AECO professionals. To live up to that task, we present an approach and a tool for collecting AECO-specific software requirements with the aim to foster reuse and leverage domain knowledge. We introduce a common scenario space, propose a novel choice of an ubiquitous language well-suited for this particular industry and develop a systematic way to refine the scenario ontologies based on the exploration of the scenario space. The viability of our approach is demonstrated on an ontology of 20 practical scenarios from a large project aiming to develop a digital twin of a construction site.  © 2021 IEEE.</t>
  </si>
  <si>
    <t>Automatically Classifying Non-functional Requirements with Feature Extraction and Supervised Machine Learning Techniques: A Research Preview</t>
  </si>
  <si>
    <t>https://www.scopus.com/inward/record.uri?eid=2-s2.0-85107414480&amp;doi=10.1007%2f978-3-030-73128-1_5&amp;partnerID=40&amp;md5=3f84e5edd45dc0d3b87f9227c5499e17</t>
  </si>
  <si>
    <t>Context and Motivation: In large projects, extracting the relevant NFR-information as per the stakeholder’s responsibility and needs can be time-consuming and challenging. Question/Problem: Classification of NFRs is one way to mitigate this problem. However, because of the size and complexity of the SRS, the manual classification of NFRs is considered time-consuming, labour-intensive, and error-prone. An automated solution is needed that provides a reliable and efficient classification of NFRs. Principal ideas/results: Using natural language processing and supervised machine learning (SML) algorithms, we investigate feature extraction techniques (i.e., POS-tagging based, BoW, and TF-IDF) to assess their efficacy in automated classification, in conjunction with the SML algorithms (such as: SVM, SGD SVM, LR, DT, Bagging DT, Extra Tree, RF, GNB, MNB, and BNB). Contribution: The proposed combinations: (i) SVM with TF-IDF, (ii) LR with POS and BoW, and (iii) MNB with BoW, all achieve precision and recall values greater than 0.85, and process execution time of less than 0.1 s. Comparison with related work is favourable as is preliminary validation using an industry dataset. © 2021, Springer Nature Switzerland AG.</t>
  </si>
  <si>
    <t>Scalable online vetting of Android apps for measuring declared SDK versions and their consistency with API calls</t>
  </si>
  <si>
    <t>https://www.scopus.com/inward/record.uri?eid=2-s2.0-85099316102&amp;doi=10.1007%2fs10664-020-09897-6&amp;partnerID=40&amp;md5=6ba626faa1ef2925c78804105ec6a4cc</t>
  </si>
  <si>
    <t>Android has been the most popular smartphone system with multiple platform versions active in the market. To manage the application’s compatibility with one or more platform versions, Android allows apps to declare the supported platform SDK versions in their manifest files. In this paper, we conduct a systematic study of this modern software mechanism. Our objective is to measure the current practice of declared SDK versions (which we term as DSDK versions afterwards) in real apps, and the (in)consistency between DSDK versions and their host apps’ API calls. To successfully analyze a modern dataset of 22,687 popular apps (with an average app size of 25MB), we design a scalable approach that operates on the Android bytecode level and employs a lightweight bytecode search for app analysis. This approach achieves a good performance suitable for online vetting in app markets, requiring only around 5 seconds to process an app on average. Besides shedding light on the characteristics of DSDK in the wild, our study quantitatively measures two side effects of inappropriate DSDK versions: (i) around 35% apps under-set the minimum DSDK versions and could incur runtime crashes, but fortunately, only 11.3% apps could crash on Android 6.0 and above; (ii) around 2% apps, due to under-claiming the targeted DSDK versions, are potentially exploitable by remote code execution, and half of them invoke the vulnerable API via embedded third-party libraries. These results indicate the importance and difficulty of declaring correct DSDK, and our work can help developers fulfill this goal. © 2021, The Author(s), under exclusive licence to Springer Science+Business Media, LLC part of Springer Nature.</t>
  </si>
  <si>
    <t>RegionTrack: A Trace-Based Sound and Complete Checker to Debug Transactional Atomicity Violations and Non-Serializable Traces</t>
  </si>
  <si>
    <t>https://www.scopus.com/inward/record.uri?eid=2-s2.0-85099876069&amp;doi=10.1145%2f3412377&amp;partnerID=40&amp;md5=44d36932c82788e7f73ece658cefd213</t>
  </si>
  <si>
    <t>Atomicity is a correctness criterion to reason about isolated code regions in a multithreaded program when they are executed concurrently. However, dynamic instances of these code regions, called transactions, may fail to behave atomically, resulting in transactional atomicity violations. Existing dynamic online atomicity checkers incur either false positives or false negatives in detecting transactions experiencing transactional atomicity violations. This article proposes &lt;monospace&gt;RegionTrack&lt;/monospace&gt;. &lt;monospace&gt;RegionTrack&lt;/monospace&gt; tracks cross-thread dependences at the event, dynamic subregion, and transaction levels. It maintains both dynamic subregions within selected transactions and transactional happens-before relations through its novel timestamp propagation approach. We prove that &lt;monospace&gt;RegionTrack&lt;/monospace&gt; is sound and complete in detecting both transactional atomicity violations and non-serializable traces.To the best of our knowledge, it is the first online technique that precisely captures the transitively closed set of happens-before relations over all conflicting events with respect to every running transaction for the above two kinds of issues. We have evaluated &lt;monospace&gt;RegionTrack&lt;/monospace&gt; on 19 subjects of the DaCapo and the Java Grande Forum benchmarks. The empirical results confirm that &lt;monospace&gt;RegionTrack&lt;/monospace&gt; precisely detected all those transactions which experienced transactional atomicity violations and identified all non-serializable traces. The overall results also show that &lt;monospace&gt;RegionTrack&lt;/monospace&gt; incurred 1.10x and 1.08x lower memory and runtime overheads than &lt;monospace&gt;Velodrome&lt;/monospace&gt;and 2.10x and 1.21x lower than &lt;monospace&gt;Aerodrome&lt;/monospace&gt;, respectively. Moreover, it incurred 2.89x lower memory overhead than &lt;monospace&gt;DoubleChecker&lt;/monospace&gt;. Onaverage, &lt;monospace&gt;Velodrome&lt;/monospace&gt; detected about 55% fewer violations than &lt;monospace&gt;RegionTrack&lt;/monospace&gt;, which in turn reported about 3%-70% fewer violations than &lt;monospace&gt;DoubleChecker&lt;/monospace&gt;.  © 2020 ACM.</t>
  </si>
  <si>
    <t>SusAF Welcomes SusApp: Tool Support for the Sustainability Awareness Framework</t>
  </si>
  <si>
    <t>https://www.scopus.com/inward/record.uri?eid=2-s2.0-85123210819&amp;doi=10.1109%2fRE51729.2021.00049&amp;partnerID=40&amp;md5=7b23c8a14630ca240089e9161e005676</t>
  </si>
  <si>
    <t>As sustainability increasingly gains attention, it has also found its way into the area of software engineering, with a specific emphasis on requirements engineering. The Sustainability Awareness Framework (SusAF) proposed by Duboc et al. supports stakeholders in taking the long view at their software systems in terms of sustainability. In this paper, we propose SusApp, a web-based tool to simplify the application of the SusAF. In particular, it facilitates the documentation and visualization of effects on sustainability. To learn about the users' perception of SusApp, we conducted two small-scale user studies that investigated the tool's usability and usefulness. Overall, the studies showed that the tool was generally perceived positively by the participants. However, shortcomings in the usability became apparent, which have also impacted the perceived usefulness.  © 2021 IEEE.</t>
  </si>
  <si>
    <t>ARF: Automatic Requirements Formalisation Tool</t>
  </si>
  <si>
    <t>https://www.scopus.com/inward/record.uri?eid=2-s2.0-85123207416&amp;doi=10.1109%2fRE51729.2021.00060&amp;partnerID=40&amp;md5=7eab04396607347c04259a0968dae2a2</t>
  </si>
  <si>
    <t>Formal verification techniques enable the detection of complex quality issues within system specifications. However, the majority of system requirements are usually specified in natural language (NL). Manual formalisation of NL requirements is an error-prone and labour-intensive process requiring strong mathematical expertise, and can be infeasible for large numbers of requirements. Existing automatic formalisation techniques usually support heavily constrained natural language relying on requirement boilerplates or templates. In this paper, we introduce ARF: Automatic Requirements Formalisation Tool. ARF can automatically transform free-format natural language requirements into temporal logic based formal notations. This is achieved through two steps: 1) extraction of key requirement attributes into an intermediate representation (RCM: Requirement Capturing Model), and 2) transformation rules that convert requirements from the RCM format to formal notations.  © 2021 IEEE.</t>
  </si>
  <si>
    <t>On the Role of User Feedback in Software Evolution: A Practitioners' Perspective</t>
  </si>
  <si>
    <t>https://www.scopus.com/inward/record.uri?eid=2-s2.0-85123201434&amp;doi=10.1109%2fRE51729.2021.00027&amp;partnerID=40&amp;md5=0a10e4c5ab668a684efda01dc14fda1e</t>
  </si>
  <si>
    <t>User feedback is indispensable in software evolution. Previous work has proposed ways for automatically extracting requirements, bug reports and other valuable information from feedback. However, little is actually known about how user feedback - especially the one available through newer channels, such as social media - is incorporated in development processes. To date, only a few case studies discuss the matter and the results are not always consistent. We carried out a mixed methods study to understand the current state of practice of harnessing user feedback in software development. Qualitatively, we performed interviews with 18 software practitioners to get a deeper understanding of the role of user feedback in software evolution. Quantitatively, we surveyed 101 software practitioners to cross-validate the interview findings and improve the generalizability of the results. We found that feedback is captured to (1) identify bugs, features and usability issues, (2) get a better understanding of the user, and (3) prioritize requirements. Our results indicate that analyzing feedback is time-consuming and has a number of challenges. Among them, feedback is typically analyzed manually and is spread over a wide range of channels and company departments. Our findings stress the current importance for cross-department cooperation and call for the exploration of tools that can centralize user feedback.  © 2021 IEEE.</t>
  </si>
  <si>
    <t>Stream Gen: Model-driven Development of Distributed Streaming Applications</t>
  </si>
  <si>
    <t>https://www.scopus.com/inward/record.uri?eid=2-s2.0-85099877794&amp;doi=10.1145%2f3408895&amp;partnerID=40&amp;md5=e2a263a19bae28d149018b72b48f3631</t>
  </si>
  <si>
    <t>Distributed streaming applications, i.e., applications that process massive streams of data ina distributed fashion, are becoming increasingly popular to tame the velocity and the volume of BigData. Nevertheless, the widespread adoption of data-intensive processing is still limited by the non-trivial design paradigms involved, which deal with the unboundedness and volume of involved data streams and by the many distributed streaming platforms, each with its own characteristics and APIs. In this article, we present StreamGen, a Model-Driven Engineering tool to simplify the design of such streaming applications and automatically generate the corresponding code. StreamGen is able toautomatically generate fully working and processing-ready code for different target platforms (e.g., Apache Spark, Apache Flink). Evaluation shows that (i) StreamGen is general enough to model and generate the code, offering comparable performance against a preexisting similar and well-known application; (ii) the tool is fully compliant with streaming concepts defined as part of the Google Dataflow Model; and (iii) users with little computer science background and limited experience with big data have been able to work with StreamGen and create/refactor an application in a matter of minutes.  © 2021 ACM.</t>
  </si>
  <si>
    <t>Applying Model-based Requirements Engineering in Three Large European Collaborative Projects: An Experience Report</t>
  </si>
  <si>
    <t>https://www.scopus.com/inward/record.uri?eid=2-s2.0-85123184131&amp;doi=10.1109%2fRE51729.2021.00040&amp;partnerID=40&amp;md5=437650079e16564700be593b5dd359ad</t>
  </si>
  <si>
    <t>In this paper, we report on our 5-year's practical experience of designing, developing and then deploying a Model-based Requirements Engineering (MBRE) approach and language in the context of three different large European collaborative projects providing complex software solutions. Based on data collected both during projects execution and via a survey realized afterwards, we intend to show that such an approach can bring interesting benefits in terms of scalability (e.g., large number of handled requirements), heterogeneity (e.g., partners with different types of RE background), traceability (e.g. from the requirements to the software components), automation (e.g., requirement documentation generation), usefulness or usability. To illustrate our contribution, we exemplify the application of our MBRE approach and language with concrete elements coming from one of these European research projects. We also discuss further the general benefits and current limitations of using this MBRE approach and corresponding language.  © 2021 IEEE.</t>
  </si>
  <si>
    <t>Text Mining for Standardized Quality Criteria of Natural-Language IT-Requirements</t>
  </si>
  <si>
    <t>https://www.scopus.com/inward/record.uri?eid=2-s2.0-85123180307&amp;doi=10.1109%2fRE51729.2021.00043&amp;partnerID=40&amp;md5=8670862bab6ca21a177b5fb715f7bf6b</t>
  </si>
  <si>
    <t>Without a precise specification, an IT project might not remain on time and on budget constraints, or it might lead to a different outcome than desired. A number of established standards define how requirements must be written to avoid such issues. This paper describes our ongoing work to derive a comprehensive set of standardized criteria that IT-requirements must meet in accordance with IEEE 1233-1996 and ISO/IEC/IEEE 29148-2011. We also use a text-mining approach to identify IT-requirements that violate these standards. Our preliminary results are promising: In our biased dataset, we can use text features that are easy to compute, to filter out requirements that do not comply with the standards. Our beneficiaries are auditors, developers, Scrum teams, customers and other stakeholders whose projects are highly dependent on extensive IT-requirements specification.  © 2021 IEEE.</t>
  </si>
  <si>
    <t>Defining Utility Functions for Multi-stakeholder Self-adaptive Systems</t>
  </si>
  <si>
    <t>https://www.scopus.com/inward/record.uri?eid=2-s2.0-85107444718&amp;doi=10.1007%2f978-3-030-73128-1_8&amp;partnerID=40&amp;md5=b79e600dc3ae08d6f8749d3db40cc93d</t>
  </si>
  <si>
    <t>[Context and motivation:] For realistic self-adaptive systems, multiple quality attributes need to be considered and traded off against each other. These quality attributes are commonly encoded in a utility function, for instance, a weighted sum of relevant objectives. [Question/problem:] The research agenda for requirements engineering for self-adaptive systems has raised the need for decision-making techniques that consider the trade-offs and priorities of multiple objectives. Human stakeholders need to be engaged in the decision-making process so that the relative importance of each objective can be correctly elicited. [Principal ideas/results:] This research preview paper presents a method that supports multiple stakeholders in prioritizing relevant quality attributes, negotiating priorities to reach an agreement, and giving input to define utility functions for self-adaptive systems. [Contribution:] The proposed method constitutes a lightweight solution for utility function definition. It can be applied by practitioners and researchers who aim to develop self-adaptive systems that meet stakeholders’ requirements. We present details of our plan to study the application of our method using a case study. © 2021, Springer Nature Switzerland AG.</t>
  </si>
  <si>
    <t>MRDQA: A Deep Multimodal Requirement Document Quality Analyzer</t>
  </si>
  <si>
    <t>https://www.scopus.com/inward/record.uri?eid=2-s2.0-85123179557&amp;doi=10.1109%2fRE51729.2021.00063&amp;partnerID=40&amp;md5=9ad2e0860257258c760cdf0b409b922a</t>
  </si>
  <si>
    <t>In the field of requirement document quality assessment, existing methods mainly focused on textual patterns of requirements. Actually, the cognitive process that experts read and qualitatively measure a requirement document is from outward appearance to inner essence. Inspired by this intuition, this paper proposed a Multimodal Requirement Document Quality Analyzer (MRDQA), a neural model which combines the textual content with the visual rendering of requirement documents for quality assessing. MRDQA can capture implicit quality indicators which do not exist in requirement text, such as tables, diagrams, and visual layout. We evaluated MRDQA on the requirement documents collected from ZTE and achieved 81.3% accuracy in classifying their quality into three levels (high, medium, and low). We have successfully applied MRDQA as a pre-filter in ZTE's requirement review system. It identifies low and medium quality requirements, thereby allows review experts to focus only on high-quality requirements. With this mechanism, the workload can be greatly reduced and the requirement review process can be accelerated.  © 2021 IEEE.</t>
  </si>
  <si>
    <t>A comprehensive approach to identifying key stakeholders in complicated software ecosystems</t>
  </si>
  <si>
    <t>https://www.scopus.com/inward/record.uri?eid=2-s2.0-85123195007&amp;doi=10.1109%2fRE51729.2021.00074&amp;partnerID=40&amp;md5=78b4f90a78f6d54cf74d8f6431658aa5</t>
  </si>
  <si>
    <t>Software stakeholders are critical to the success of software development projects, because they influence the strategic direction, the financial backing, and have specific knowledge - all of which sustains the software being developed. As the complexity of software environments increase, and expectations for cross-product integration heighten, there is more pressure on actors within software ecosystems (SECOs) to work in unison to produce reliably integrated software, efficiently. Recently collected empirical findings show that requirements managers working in SECO environments believe that all key stakeholders can be identified, but that it requires analysis, investigation and expert knowledge. Until now, the existing frameworks describing stakeholder identification do not take into account the level of dependencies that occur in SECOs nor the implications on SECO health. This research proposes that a structured comprehensive approach to identifying stakeholders in SECOs would provide practitioners the guidance they need to avoid the common pitfalls of poor stakeholder identification, including late requirements from critical stakeholders which can risk the software release schedule, software quality, and scope.  © 2021 IEEE.</t>
  </si>
  <si>
    <t>An Empirical Study of Developer Discussions in the Gitter Platform</t>
  </si>
  <si>
    <t>https://www.scopus.com/inward/record.uri?eid=2-s2.0-85099877283&amp;doi=10.1145%2f3412378&amp;partnerID=40&amp;md5=140dbe26f06fd974e59443c82d6f87fd</t>
  </si>
  <si>
    <t>Developer chatrooms (e.g., the Gitter platform) are gaining popularity as a communication channel among developers. In developer chatrooms, a developer (asker) posts questions and other developers (respondents) respond to the posted questions. The interaction between askers and respondents results in a discussion thread. Recent studies show that developers use chatrooms to inquire about issues, discuss development ideas, and help each other. However, prior work focuses mainly on analyzing individual messages of a chatroom without analyzing the discussion thread in a chatroom. Developer chatroom discussions are context-sensitive, entangled, and include multiple participants that make it hard to accurately identify threads. Therefore, prior work has limited capability to show the interactions among developers within a chatroom by analyzing only individual messages. In this article, we perform an in-depth analysis of the Gitter platform (i.e., developer chatrooms) by analyzing 6,605,248 messages of 709 chatrooms. To analyze the characteristics of the posted questions andthe impact on the response behavior (e.g., whether the posted questions get responses), we propose an approach that identifies discussion threads in chatrooms with high precision (i.e., 0.81 F-score). Our results show that inactive members responded more often and unique questions take longer discussion time than simple questions. We also find that clear and concise questions are more likely to be responded to than poorly written questions. We further manually analyze a randomly selected sample of 384 threads to examine how respondents resolve the raised questions. We observe that more than 80% of the studied threads are resolved. Advanced-level/beginner-level questions along with theedited questions are the mostly resolved questions. Our results can help the project maintainers understand the nature of the discussion threads (e.g., the topic trends). Project maintainers can also benefit from our thread identification approach to spot the common repeated threads and use thesethreads as frequently asked questions (FAQs) to improve the documentation of their projects.  ©2020 ACM.</t>
  </si>
  <si>
    <t>AdaptationExplore – A Process for Elicitation, Negotiation, and Documentation of Adaptive Requirements</t>
  </si>
  <si>
    <t>https://www.scopus.com/inward/record.uri?eid=2-s2.0-85107428505&amp;doi=10.1007%2f978-3-030-73128-1_6&amp;partnerID=40&amp;md5=6b77229f3a86a833628d58b58c901a1d</t>
  </si>
  <si>
    <t>[Context and motivation] Current and future systems have to operate in complex and dynamic environments. An adaptive system addresses these challenges as it monitors its environment and reacts by changing its behavior. [Question/Problem] Representations of adaptive requirements (e.g., at runtime) and strategies for decision-making have gained a lot of interest in past and current research. Yet, there is a lack of support for elicitation of requirements and environmental information for adaptive systems. [Principal ideas/results] We suggest to apply creativity techniques to elicit adaptation requirements and make use of situations to negotiate them (a situation represents the state of the system and its environment at a particular instance of time). [Contributions] In this paper, we introduce AdaptationExplore, a process for the development of adaptive systems, which supports engineers in particular during the early phases. The results of a pilot study are reported. 37 Master students applied the process on different cases. The study provides first positive experiences on the effectiveness and applicability of the process. © 2021, Springer Nature Switzerland AG.</t>
  </si>
  <si>
    <t>Demystifying the challenges and benefits of analyzing user-reported logs in bug reports</t>
  </si>
  <si>
    <t>https://www.scopus.com/inward/record.uri?eid=2-s2.0-85099289218&amp;doi=10.1007%2fs10664-020-09893-w&amp;partnerID=40&amp;md5=b79c602271ae5ba05c3eb60af831f5ef</t>
  </si>
  <si>
    <t>Logs in bug reports provide important debugging information for developers. During the debugging process, developers need to study the bug report and examine user-provided logs to understand the system executions that lead to the problem. Intuitively, user-provided logs illustrate the problems that users encounter and may help developers with the debugging process. However, some logs may be incomplete or inaccurate, which can cause difficulty for developers to diagnose the bug, and thus, delay the bug fixing process. In this paper, we conduct an empirical study on the challenges that developers may encounter when analyzing the user-provided logs and their benefits. In particular, we study both log snippets and exception stack traces in bug reports. We conduct our study on 10 large-scale open-source systems with a total of 1,561 bug reports with logs (BRWL) and 7,287 bug reports without logs (BRNL). Our findings show that: 1) BRWL takes longer time (median ranges from 3 to 91 days) to resolve compared to BRNL (median ranges from 1 to 25 days). We also find that reporters may not attach accurate or sufficient logs (i.e., developers often ask for additional logs in the Comments section of a bug report), which extends the bug resolution time. 2) Logs often provide a good indication of where a bug is located. Most bug reports (73%) have overlaps between the classes that generate the logs and their corresponding fixed classes. However, there is still a large number of bug reports where there is no overlap between the logged and fixed classes. 3) Our manual study finds that there is often missing system execution information in the logs. Many logs only show the point of failure (e.g., exception) and do not provide a direct hint on the actual root cause. In fact, through call graph analysis, we find that 28% of the studied bug reports have the fixed classes reachable from the logged classes, while they are not visible in the logs attached in bug reports. In addition, some logging statements are removed in the source code as the system evolves, which may cause further challenges in analyzing the logs. In short, our findings highlight possible future research directions to better help practitioners attach or analyze logs in bug reports. © 2021, The Author(s), under exclusive licence to Springer Science+Business Media, LLC part of Springer Nature.</t>
  </si>
  <si>
    <t>Data-Driven Agile Requirements Elicitation through the Lenses of Situational Method Engineering</t>
  </si>
  <si>
    <t>https://www.scopus.com/inward/record.uri?eid=2-s2.0-85121679210&amp;doi=10.1109%2fRE51729.2021.00045&amp;partnerID=40&amp;md5=40da3d892eac004202d1aa72a3e93ecb</t>
  </si>
  <si>
    <t>Ubiquitous digitalization has led to the continuous generation of large amounts of digital data, both in organizations and in society at large. In the requirements engineering community, there has been a growing interest in considering digital data as new sources for requirements elicitation, in addition to stake-holders. The volume, dynamics, and variety of data makes iterative requirements elicitation increasingly continuous, but also unstructured and complex, which current agile methods are unable to consider and manage in a systematic and efficient manner. There is also the need to support software evolution by enabling a synergy of stakeholder-driven requirements elicitation and management with data-driven approaches. In this study, we propose extension of agile requirements elicitation by applying situational method engineering. The research is grounded on two studies in the business domains of video games and online banking.  © 2021 IEEE.</t>
  </si>
  <si>
    <t>Enhancing NL Requirements Formalisation Using a Quality Checking Model</t>
  </si>
  <si>
    <t>https://www.scopus.com/inward/record.uri?eid=2-s2.0-85123199170&amp;doi=10.1109%2fRE51729.2021.00064&amp;partnerID=40&amp;md5=fb7e14a8d605ba964f0167d995428138</t>
  </si>
  <si>
    <t>The formalisation of natural language (NL) requirements is a challenging problem because NL is inherently vague and imprecise. Existing formalisation approaches only support requirements adhering to specific boilerplates or templates, and are affected by the requirements quality issues. Several quality models are developed to assess the quality of NL requirements. However, they do not focus on the quality issues affecting the formalisability of requirements. Such issues can greatly compromise the operation of complex systems and even lead to catastrophic consequences or loss of life (in case of critical systems). In this paper, we propose a requirements quality checking approach utilising natural language processing (NLP) analysis. The approach assesses the quality of the requirements against a quality model that we developed to enhance the formalisability of NL requirements. We evaluate the effectiveness of our approach by comparing the formalisation efficiency of a recent automatic formalisation technique before and after utilising our approach. The results show an increase of approximately 15% in the F-measure (from 83.8% to 98%).  © 2021 IEEE.</t>
  </si>
  <si>
    <t>Mining Reddit as a New Source for Software Requirements</t>
  </si>
  <si>
    <t>https://www.scopus.com/inward/record.uri?eid=2-s2.0-85123182289&amp;doi=10.1109%2fRE51729.2021.00019&amp;partnerID=40&amp;md5=e9b2a439bb1e5e59e178c2c6d66ac78e</t>
  </si>
  <si>
    <t>Mining app stores and social media has proven to be a good source for collecting user feedback to foster requirements engineering and software evolution. Recent literature on mining software-related data from social platforms, such as Twitter and Facebook, shows that it complements app store mining. However, there are many other platforms where users discuss and provide feedback on software applications that are not thoroughly researched and analysed. One of such platforms is reddit. In this paper, we introduce reddit as a new potential data source and explore if and how requirements engineering and software evolution can benefit from obtaining user feedback from reddit. We also present an exploratory study in which we analysed the usage characteristics (i.e., frequency of posts, number of comments, and number of users for each subreddit) of reddit posts about software applications. Furthermore, we examined the content of the posts and the results reveal that almost 54% of posts contain useful information. Finally, we investigated the potential of automatic classification and applied machine learning algorithms to unstructured and noisy reddit data to perform automated classification into the categories of bug reports, feature related, and irrelevant. We found that the Support Vector Machine algorithm with the F1-score of 84% can be effective in categorizing reddit posts. Our results show that reddit posts provide useful feedback on software applications that can foster requirements engineering and software evolution.  © 2021 IEEE.</t>
  </si>
  <si>
    <t>The practical role of context modeling in the elicitation of context-aware functionalities: A survey</t>
  </si>
  <si>
    <t>https://www.scopus.com/inward/record.uri?eid=2-s2.0-85123167966&amp;doi=10.1109%2fRE51729.2021.00011&amp;partnerID=40&amp;md5=392afa1f09b7e8239ea9c39679a2679a</t>
  </si>
  <si>
    <t>Context-aware functionalities are functionalities that consider the context to produce a certain system behavior, typically an adaptation or recommendation. As contextual elements such as time, location, weather, user activity, device characteristics, network status, and countless others are becoming increasingly more accessible, the potential for adding context awareness to applications is enormous. Identifying novel, unexpected, and even delightful context-aware functionalities in practice can be challenging, though: What context information is relevant for a given user task? How can contextual elements be combined? What if there is a large number of contextual elements? Context modeling has been described in the literature as an essential aspect in the elicitation of context-aware functionalities; however, reports on the state of the practice are rare. In this study, we conducted a survey with industrial practitioners, mostly experienced professionals from large enterprises, to investigate how context models and context-modeling activities have been used to support the elicitation of context-aware functionalities. The results indicate a gap between research and industry: Context models are rarely used in practice, and context-modeling activities such as analysis of relevance and especially analysis of combinations of contextual elements have been overlooked due to their high complexity, despite practitioners recognizing their importance.  © 2021 IEEE.</t>
  </si>
  <si>
    <t>Verification of Program Transformations with Inductive Refinement Types</t>
  </si>
  <si>
    <t>https://www.scopus.com/inward/record.uri?eid=2-s2.0-85099877444&amp;doi=10.1145%2f3409805&amp;partnerID=40&amp;md5=43ce386eec38cab049deddbbdbfab424</t>
  </si>
  <si>
    <t>High-level transformation languages like Rascal include expressive features for manipulating large abstract syntax trees: first-class traversals, expressive pattern matching, backtracking, and generalized iterators. We present the design and implementation of an abstract interpretation tool,Rabit, for verifying inductive type and shape properties for transformations written in such languages. We describe how to perform abstract interpretation based on operational semantics, specifically focusing on the challenges arising when analyzing the expressive traversals and pattern matching.Finally, we evaluate Rabit on a series of transformations (normalization, desugaring, refactoring, code generators, type inference, etc.) showing that we can effectively verify stated properties.  © 2021 ACM.</t>
  </si>
  <si>
    <t>Automated Traceability for Domain Modelling Decisions Empowered by Artificial Intelligence</t>
  </si>
  <si>
    <t>https://www.scopus.com/inward/record.uri?eid=2-s2.0-85122663345&amp;doi=10.1109%2fRE51729.2021.00023&amp;partnerID=40&amp;md5=95c36bb15035435b45a6bd69a294e65a</t>
  </si>
  <si>
    <t>Domain modelling abstracts real-world entities and their relationships in the form of class diagrams for a given domain problem space. Modellers often perform domain modelling to reduce the gap between understanding the problem description which expresses requirements in natural language and the concise interpretation of these requirements. However, the manual practice of domain modelling is both time-consuming and error-prone. These issues are further aggravated when problem descriptions are long, which makes it hard to trace modelling decisions from domain models to problem descriptions or vice-versa leading to completeness and conciseness issues. Automated support for tracing domain modelling decisions in both directions is thus advantageous. In this paper, we propose an automated approach that uses artificial intelligence techniques to extract domain models along with their trace links. We present a traceability information model to enable traceability of modelling decisions in both directions and provide its proof-of-concept in the form of a tool. The evaluation on a set of unseen problem descriptions shows that our approach is promising with an overall median F2 score of 82.04%. We conduct an exploratory user study to assess the benefits and limitations of our approach and present the lessons learned from this study.  © 2021 IEEE.</t>
  </si>
  <si>
    <t>Requirements Engineering in the DevOps Era</t>
  </si>
  <si>
    <t>https://www.scopus.com/inward/record.uri?eid=2-s2.0-85123206977&amp;doi=10.1109%2fRE51729.2021.00079&amp;partnerID=40&amp;md5=fc8de464a6d9c2bd930b61bee5d011b9</t>
  </si>
  <si>
    <t>Traditional requirements engineering does not benefit from modern software development techniques. The goal of this tutorial is to revisit requirements elicitation and to bridge the gap between traditional requirements engineering and modern software development. This tutorial will provide the attendees with concrete and immediately applicable guidance by demonstrating how to operationalize a fully-fledged toolchain going from user stories to automated acceptance testing using open-source tools.  © 2021 IEEE.</t>
  </si>
  <si>
    <t>Improving Trace Link Recovery Using Semantic Relation Graphs and Spreading Activation</t>
  </si>
  <si>
    <t>https://www.scopus.com/inward/record.uri?eid=2-s2.0-85107407245&amp;doi=10.1007%2f978-3-030-73128-1_3&amp;partnerID=40&amp;md5=6b2ed52505c769c601697141046373b3</t>
  </si>
  <si>
    <t>[Context &amp; Motivation] Trace Link Recovery tries to identify and link related existing requirements with each other to support further engineering tasks. Existing approaches are mainly based on algebraic Information Retrieval or machine-learning. [Question/Problem] Machine-learning approaches usually demand reasonably large and labeled datasets to train. Algebraic Information Retrieval approaches like distance between tf-idf scores also work on smaller datasets without training but are limited in considering the context of semantic statements. [Principal Ideas/Results] In this work, we revise our existing Trace Link Recovery approach that is based on an explicit representation of the content of requirements as a semantic relation graph and uses Spreading Activation to answer trace queries over this graph. The approach generates sorted candidate lists and is fully automated including an NLP pipeline to transform unrestricted natural language requirements into a graph and does not require any external knowledge bases or other resources. [Contribution] To improve the performance, we take a detailed look at five common datasets and adapt the graph structure and semantic search algorithm. Depending on the selected configuration, the predictive power strongly varies. With the best tested configuration, the approach achieves a mean average precision of 50%, a Lag of 30% and a recall of 90%. © 2021, Springer Nature Switzerland AG.</t>
  </si>
  <si>
    <t>Security Smells in Ansible and Chef Scripts: A Replication Study</t>
  </si>
  <si>
    <t>https://www.scopus.com/inward/record.uri?eid=2-s2.0-85099877605&amp;doi=10.1145%2f3408897&amp;partnerID=40&amp;md5=f212b471ecf9a4e653d32ca983a3ef35</t>
  </si>
  <si>
    <t>Context: Security smells are recurring coding patterns that are indicative of security weakness and require further inspection. As infrastructure as code (IaC) scripts, such as Ansible and Chefscripts, are used to provision cloud-based servers and systems at scale, security smells in IaC scripts could be used to enable malicious users to exploit vulnerabilities in the provisioned systems.Goal: The goal of this article is to help practitioners avoid insecure coding practices while developing infrastructure as code scripts through an empirical study of security smells in Ansible and Chef scripts. Methodology: We conduct a replication study where we apply qualitative analysis with 1,956 IaC scripts to identify security smells for IaC scripts written in two languages: Ansible and Chef. We construct a static analysis tool called Security Linter for Ansible and Chef scripts (SLAC) to automatically identify security smells in 50,323 scripts collected from 813 open source software repositories. We also submit bug reports for 1,000 randomly selected smell occurrences. Results:We identify two security smells not reported in prior work: missing default in case statement and no integrity check. By applying SLAC we identify 46,600 occurrences of security smells that include7,849 hard-coded passwords. We observe agreement for 65 of the responded 94 bug reports, which suggests the relevance of security smells for Ansible and Chef scripts amongst practitioners. Conclusion: We observe security smells to be prevalent in Ansible and Chef scripts, similarly to that of the Puppet scripts. We recommend practitioners to rigorously inspect the presence of the identified security smells in Ansible and Chef scripts using (i) code review, and (ii) static analysis tools.  © 2021 ACM.</t>
  </si>
  <si>
    <t>SaPeer Approach for Training Requirements Analysts: An Application Tailored to a Low-resource Context</t>
  </si>
  <si>
    <t>https://www.scopus.com/inward/record.uri?eid=2-s2.0-85107445938&amp;doi=10.1007%2f978-3-030-73128-1_14&amp;partnerID=40&amp;md5=50716a6dd0c1434e1e08a65a08f3c5b4</t>
  </si>
  <si>
    <t>[Context and Motivation] Role-playing is a typical pedagogical strategy frequently applied in requirements engineering education and training (REET). The technique was proven to be successful for teaching different requirements engineering (RE) activities, and the SaPeer role-playing approach was recently proposed to train students in requirements elicitation interviews. SaPeer was shown to be effective and useful in the context of a high-resource RE module involving seven tutors, and a three-weeks individual assignment. [Question/Problem] RE lectures are frequently conducted as part of software engineering courses, or in short RE modules, and there is often limited time to teach RE in general, and interviews in particular. Therefore, SaPeer needs to be adapted to these constrained contexts, and adequately assessed. [Principal idea/Results] In this paper, we present the application of SaPeer to a low-resource context. We tailor the approach to a one-week group assignment, involving one tutor only, and we apply it to a class of 24 students. By comparing our results with the original study, we find that students struggle in similar areas, and especially in question omission and planning. A qualitative analysis of the feedback of the students shows the appreciation for the interview experience, and offers specific recommendations for improving the educational material. [Contribution] We contribute to the literature in REET with the first tailored application of SaPeer. Our study extends the scope of SaPeer and offers the possibility of adopting it in other constrained contexts. © 2021, Springer Nature Switzerland AG.</t>
  </si>
  <si>
    <t>The Rise and Fall of COVID-19 Contact-Tracing Apps: When NFRs Collide with Pandemic</t>
  </si>
  <si>
    <t>https://www.scopus.com/inward/record.uri?eid=2-s2.0-85123175645&amp;doi=10.1109%2fRE51729.2021.00017&amp;partnerID=40&amp;md5=ca82120797dfef345a213af537ac5509</t>
  </si>
  <si>
    <t>To complement the manual contact-tracing methods, a flood of coronavirus-related apps was launched in the first half of 2020. Despite the incredible promises made by the governments, contact-tracing apps did not live up to expectations. We provide a contextual perspective of the government commissioned contact-tracing apps from four countries to understand the non-functional requirements (NFRs) and socio-technical factors that hindered the success of these apps. We collected the user reviews from the app stores for iOS and Android versions and identified top news articles related to each app. Our analysis revealed that the dominant factors behind the negligible success of these apps are complex and entangled with the cultural and political dimensions rather than being just technical. The multilayer diversity of the target users also impacted the design and development of contact-tracing apps in an extremely challenging situation. This perspective paper brings into light important elements, such as politics and socio-cultural aspects that should be studied in the design of contact-tracing apps, and public apps in general.  © 2021 IEEE.</t>
  </si>
  <si>
    <t>What's up with Requirements Engineering for Artificial Intelligence Systems?</t>
  </si>
  <si>
    <t>https://www.scopus.com/inward/record.uri?eid=2-s2.0-85120538358&amp;doi=10.1109%2fRE51729.2021.00008&amp;partnerID=40&amp;md5=ab0058fcd692cf342f894173230c4e17</t>
  </si>
  <si>
    <t>In traditional approaches to building software systems (that do not include an Artificial Intelligent (AI) or Machine Learning (ML) component), Requirements Engineering (RE) activities are well-established and researched. However, building software systems with one or more AI components may depend heavily on data with limited or no insight into the system's workings. Therefore, engineering such systems poses significant new challenges to RE. Our search showed that literature has focused on using AI to manage RE activities, with limited research on RE for AI (RE4AI). Our study's main objective was to investigate current approaches in writing requirements for AI/ML systems, identify available tools and techniques used to model requirements, and find existing challenges and limitations. We performed a Systematic Literature Review (SLR) of current RE4AI methods and identified 27 primary studies. Using these studies, we analysed the key tools and techniques used to specify and model requirements and found several challenges and limitations of existing RE4AI practices. We further provide recommendations for future research, based on our analysis of the primary studies and mapping to industry guidelines in Google PAIR). The SLR findings highlighted that present RE applications were not adaptive to manage most AI/ML systems and emphasised the need to provide new techniques and tools to support RE4AI.  © 2021 IEEE.</t>
  </si>
  <si>
    <t>What can Open Domain Model Tell Us about the Missing Software Requirements: A Preliminary Study</t>
  </si>
  <si>
    <t>https://www.scopus.com/inward/record.uri?eid=2-s2.0-85123189646&amp;doi=10.1109%2fRE51729.2021.00010&amp;partnerID=40&amp;md5=caf32675757b2c6b89190e423ba50a98</t>
  </si>
  <si>
    <t>Completeness is one of the most important attributes of software requirement specification. Unfortunately, incompleteness is one of the most difficult violations to detect. Some approaches have been proposed to detect missing requirements based on the requirement-oriented domain model. However, these kinds of models are actually lack for lots of domains. Fortunately, the domain models constructed for different purposes can usually be found online. This raises a question: whether or not these domain models are useful for finding the missing functional information in requirement specification? To explore this question, we design and conduct a preliminary study by computing the overlapping rate between the entities in domain models and the concepts of natural language software requirements, and then digging into four regularities of the occurrence of these entities(concepts) based on two example domains. The usefulness of these regularities, especially the one based our proposed metric AHME (with 54% and 70% of F2 on the two domains), has been initially evaluated with an additional experiment.  © 2021 IEEE.</t>
  </si>
  <si>
    <t>CrowdRE in a Governmental Setting: Lessons from Two Case Studies</t>
  </si>
  <si>
    <t>https://www.scopus.com/inward/record.uri?eid=2-s2.0-85118437561&amp;doi=10.1109%2fRE51729.2021.00035&amp;partnerID=40&amp;md5=ac54086de813788b1d323d2c1f1c7e10</t>
  </si>
  <si>
    <t>Crowd-based Requirements Engineering, or CrowdRE, is a recent paradigm that promotes the active participation of a large number of stakeholders in RE. In CrowdRE, requirements elicitation can be crowdsourced by creating an online platform that allows stakeholders to formulate ideas regarding the specific product. Although some case studies on crowd-based elicitation exist, no conclusive evidence can be derived on the effectiveness of such techniques. In this paper, we study crowd-based elicitation within a large governmental organization. We conduct two case studies of CrowdRE within the Royal Netherlands Marechaussee. For this, we construct the KMar-Crowd method, which adapts CrowdRE ideas to the needs of governmental organizations. While one case compares the crowd-generated ideas with requirements elicited via interviews and similar techniques, the other measures the usefulness of the gathered ideas for a product for which no prior elicitation was conducted. The results of the case studies, which attracted larger crowds than in previous studies, indicate that CrowdRE can be successfully applied to engage the users of a software product in requirements elicitation. Contradicting earlier studies, the inclusion of gamification elements in the CrowdRE method did not increase the motivation to participate, possibly due to the nature of governmental organizations.  © 2021 IEEE.</t>
  </si>
  <si>
    <t>Trustworthy AI Services in the Public Sector: What Are Citizens Saying About It?</t>
  </si>
  <si>
    <t>https://www.scopus.com/inward/record.uri?eid=2-s2.0-85107447552&amp;doi=10.1007%2f978-3-030-73128-1_7&amp;partnerID=40&amp;md5=8e504c994cefe7858ab9b7f651cb8c1f</t>
  </si>
  <si>
    <t>[Motivation] Artificial intelligence (AI) creates many opportunities for public institutions, but the unethical use of AI in public services can reduce citizens’ trust. [Question] The aim of this study was to identify what kind of requirements citizens have for trustworthy AI services in the public sector. The study included 21 interviews and a design workshop of four public AI services. [Results] The main finding was that all the participants wanted public AI services to be transparent. This transparency requirement covers a number of questions that trustworthy AI services must answer, such as about their purposes. The participants also asked about the data used in AI services and from what sources the data were collected. They pointed out that AI must provide easy-to-understand explanations. We also distinguished two other important requirements: controlling personal data usage and involving humans in AI services. [Contribution] For practitioners, the paper provides a list of questions that trustworthy public AI services should answer. For the research community, it illuminates the transparency requirement of AI systems from the perspective of citizens. © 2021, Springer Nature Switzerland AG.</t>
  </si>
  <si>
    <t>Towards the Integration of Cybersecurity Risk Assessment into Model-based Requirements Engineering</t>
  </si>
  <si>
    <t>https://www.scopus.com/inward/record.uri?eid=2-s2.0-85123183425&amp;doi=10.1109%2fRE51729.2021.00037&amp;partnerID=40&amp;md5=116be3fa679a7bc7ac67d4770e7b2d57</t>
  </si>
  <si>
    <t>Engineering projects requires to consider the increasingly significant needs and constraints regarding expected behaviors, services, quality and security. These requirements are introduced into system and software engineering projects as functional and non-functional properties. Satisfying such properties implies rigorous processes that steer the project, from the requirements identification and definition to the system deployment and maintenance. Model-Based System Engineering (MBSE) is an effective approach to address security requirements and risk assessment at the early stages of the development life cycle, which enables cost-efficient fixes. The aim of this work is to investigate how cybersecurity risk assessment could be integrated into model-based requirement engineering. We propose a Model-based Cyberisk Assessment (MBCA) method, that comprises: (1) A semantic alignment between risk assessment concepts and system modeling concepts and (2) A modeling language extension to represent security concepts and metrics throughout the system modeling life cycle. To illustrate our approach, validate its applicability and evaluate its expressiveness, we applied it to an industrial in-flight entertainment system.  © 2021 IEEE.</t>
  </si>
  <si>
    <t>A Tool for Security Requirements Recommendation using Case-Based Problem Domain Ontology</t>
  </si>
  <si>
    <t>https://www.scopus.com/inward/record.uri?eid=2-s2.0-85123182577&amp;doi=10.1109%2fRE51729.2021.00059&amp;partnerID=40&amp;md5=d8136f706bc7fd9fb1009ae009e4b56a</t>
  </si>
  <si>
    <t>With the significant increase of various cyber threats, the strategies of the attacks are becoming more diverse. In particular, more attention needs to be paid to Advanced Persistent Threat (APT) attacks since these attacks are continuously performed on a specific target for an apparent purpose through numerous tactics and techniques without being discovered for a long time. Although it is difficult to detect and respond to such APT attacks, it is more challenging to elicit security requirements that sufficiently reflect these complex characteristics for proactive defense. To address this problem, we propose a tool that recommends security requirements for APT attacks using the Case-Based Problem Domain Ontology specialized for APT attacks.  © 2021 IEEE.</t>
  </si>
  <si>
    <t>Exploring Explainability: A Definition, a Model, and a Knowledge Catalogue</t>
  </si>
  <si>
    <t>https://www.scopus.com/inward/record.uri?eid=2-s2.0-85118468569&amp;doi=10.1109%2fRE51729.2021.00025&amp;partnerID=40&amp;md5=f03f53ad743fbfc5fc13c75e14e0c894</t>
  </si>
  <si>
    <t>The growing complexity of software systems and the influence of software-supported decisions in our society awoke the need for software that is transparent, accountable, and trust-worthy. Explainability has been identified as a means to achieve these qualities. It is recognized as an emerging non-functional requirement (NFR) that has a significant impact on system quality. However, in order to incorporate this NFR into systems, we need to understand what explainability means from a software engineering perspective and how it impacts other quality aspects in a system. This allows for an early analysis of the benefits and possible design issues that arise from interrelationships between different quality aspects. Nevertheless, explainability is currently under-researched in the domain of requirements engineering and there is a lack of conceptual models and knowledge catalogues that support the requirements engineering process and system design. In this work, we bridge this gap by proposing a definition, a model, and a catalogue for explainability. They illustrate how explainability interacts with other quality aspects and how it may impact various quality dimensions of a system. To this end, we conducted an interdisciplinary Systematic Literature Review and validated our findings with experts in workshops.  © 2021 IEEE.</t>
  </si>
  <si>
    <t>Uncertainty-wise Requirements Prioritization with Search</t>
  </si>
  <si>
    <t>https://www.scopus.com/inward/record.uri?eid=2-s2.0-85099887403&amp;doi=10.1145%2f3408301&amp;partnerID=40&amp;md5=245a28dbb965adee1e43d39b0f31ba17</t>
  </si>
  <si>
    <t>Requirements review is an effective technique to ensure the quality of requirements in practice, especially in safety-critical domains (e.g., avionics systems, automotive systems). In such contexts, a typical requirements review process often prioritizes requirements, due to limited time andmonetary budget, by, for instance, prioritizing requirements with higher implementation cost earlier in the review process. However, such a requirement implementation cost is typically estimated by stakeholders who often lack knowledge about (future) requirements implementation scenarios, which leads to uncertainty in cost overrun. In this article, we explicitly consider such uncertainty (quantified as cost overrun probability) when prioritizing requirements based on the assumption that a requirement with higher importance, a higher number of dependencies to other requirements, and higher implementation cost will be reviewed with the higher priority. Motivated by this, we formulate four objectives for uncertainty-wise requirements prioritization: maximizing the importance of requirements, requirements dependencies, the implementation cost of requirements, and cost overrun probability. These four objectives are integrated as part of our search-based uncertainty-wise requirements prioritization approach with tool support, named as URP. We evaluated six Multi-Objective SearchAlgorithms (MOSAs) (i.e., NSGA-II, NSGA-III, MOCell, SPEA2, IBEA, and PAES) together with Random Search (RS) using three real-world datasets (i.e., the RALIC, Word, and ReleasePlanner datasets) and 19 synthetic optimization problems. Results show that all the selected MOSAs can solve the requirements prioritization problem with significantly better performance than RS. Among them, IBEA was over 40% better than RS in terms of permutation effectiveness for the first 10% of prioritized requirements in the prioritization sequence of all three datasets. In addition, IBEA achieved the best performance in terms of the convergence of solutions, and NSGA-III performed the best when consideringboth the convergence and diversity of nondominated solutions.  © 2020 ACM.</t>
  </si>
  <si>
    <t>A Web Accessibility Requirements Framework for Agile Development</t>
  </si>
  <si>
    <t>https://www.scopus.com/inward/record.uri?eid=2-s2.0-85123200004&amp;doi=10.1109%2fRE51729.2021.00071&amp;partnerID=40&amp;md5=433643c53357d81d4c6c2abb7ad00c0f</t>
  </si>
  <si>
    <t>In the Software Engineering area, Web Accessibility is gaining more space, establishing itself as an important quality attribute. In the context of agile development, approaching this type of requirement by development teams is still a challenging task, as there is often a lack of knowledge about the domain and a lack of methods or tools to support the specification of accessibility requirements, which end up being neglected or considered only in the final phase of the projects. Therefore, this work proposes the development of a framework to support the specification of web accessibility requirements in an agile context. The framework consists of automating the reuse of accessibility requirements, supporting the generation of artifacts, such as user stories, thus improving communication between stakeholders and supporting the analysis of the possible impact of these accessibility requirements on other system features.  © 2021 IEEE.</t>
  </si>
  <si>
    <t>The Role of Linguistic Relativity on the Identification of Sustainability Requirements: An Empirical Study</t>
  </si>
  <si>
    <t>https://www.scopus.com/inward/record.uri?eid=2-s2.0-85123172464&amp;doi=10.1109%2fRE51729.2021.00018&amp;partnerID=40&amp;md5=6b9a5567b0305fdcc82e58247dddd432</t>
  </si>
  <si>
    <t>Linguistic-Relativity-Theory states that language and its structure influence people's world view and cognition. We investigate how this theory impacts the identification of requirements in practice. To this end, we conducted two controlled experiments with 101 participants. We randomly showed participants a set of requirements dimensions (i.e. a language structure) either with a focus on software quality or on sustainability and asked them to identify the requirements for a grocery shopping app according to these dimensions. Participants of the control group were not given any dimensions. The results show that the use of requirements dimensions significantly increases the number of identified requirements in comparison to the control group. Furthermore, participants who were given the sustainability dimensions identified more sustainability requirements. In follow up interviews with 16 practitioners, the interviewees reported benefits of the dimensions such as a holistic guidance but were also concerned about the customers acceptance. Furthermore, they stated challenges of implementing sustainability dimensions in the daily business but also suggested solutions like establishing sustainability as a common standard. Our study indicates that carefully structuring requirements engineering along sustainability dimensions can guide development teams towards considering and ensuring software sustainability.  © 2021 IEEE.</t>
  </si>
  <si>
    <t>An Idea Generation Tool for Designing Behavior Change Games</t>
  </si>
  <si>
    <t>https://www.scopus.com/inward/record.uri?eid=2-s2.0-85123196830&amp;doi=10.1109%2fRE51729.2021.00068&amp;partnerID=40&amp;md5=1f77ae77dab3d2cf3c15a212e57286eb</t>
  </si>
  <si>
    <t>Serious video games are an increasingly popular mechanism for encouraging human behavior change. Designed well they can satisfy effectively both education and entertainment requirements. However, generating practical ideas for such games is a complex iterative process. There are many methods for generating ideas e.g. mind maps, role-playing, drawing a picture, attribute listing, storying telling, brainstorming. Some of these work best with individuals and some with groups. One popular technique for brainstorming is a card game. This paper proposes an ideas generation card game tool for designers of health behavior change games. The card game is grounded in explaining how human behavior change techniques (BCTs) might be used in games. A particular challenge is to determine how many cards are needed for the card game and the scope and level of detail of explanation about each BCT to include on the cards. This paper describes the results of two different experiments to address this challenge and the plans for further experiments.  © 2021 IEEE.</t>
  </si>
  <si>
    <t>Towards a typology of questions for requirements elicitation interviews</t>
  </si>
  <si>
    <t>https://www.scopus.com/inward/record.uri?eid=2-s2.0-85123175971&amp;doi=10.1109%2fRE51729.2021.00042&amp;partnerID=40&amp;md5=1b204e77237fb2343ff6348c5c5751cf</t>
  </si>
  <si>
    <t>Interviewing is known to be one of the most common requirements elicitation techniques. Interviews are driven by a series of questions asked for the purpose of receiving responses that can help understanding the domain and the needs of stakeholders. However, what constitutes a successful choice and ordering of questions continues to be more of an art than a systematic process. We review literature from a broad range of disciplines in which interviewing is widely applied, in order to identify a set of categories for characterizing interview questions. The resulting typology aims at offering an initial coding language for qualitatively analyzing interview content. Such coding language can be further validated for its reliability to enable standardization and community-wide reuse. We offer examples of how such an instrument would help researchers develop and evaluate both descriptive and normative theories of interviewing.  © 2021 IEEE.</t>
  </si>
  <si>
    <t>CORG: A Component-Oriented Synthetic Textual Requirements Generator</t>
  </si>
  <si>
    <t>https://www.scopus.com/inward/record.uri?eid=2-s2.0-85107416741&amp;doi=10.1007%2f978-3-030-73128-1_4&amp;partnerID=40&amp;md5=3286ce99d7e17eb893fe06481c963eaf</t>
  </si>
  <si>
    <t>The majority of requirements formalisation techniques operate on textual requirements as input. To establish and verify the reliability and coverage of such techniques, a large set of textual requirements with diverse structures and formats is required. However, such techniques are typically evaluated on only a few manually curated requirements that do not provide enough coverage of the targeted structures. Motivated by this problem, we introduce a Component-oriented synthetic textual requirements generator (CORG) that can generate large numbers of synthesised diverse-structure textual requirements, along with key components breakdowns. CORG utilises a controlled random-selection (CRS) strategy throughout the backtracking-based generation. We evaluate the coverage, diversity, performance and correctness of CORG. The evaluation results show that CORG can generate comprehensive diverse-structure combinations in reasonable time without being affected by the size of the produced requirements. © 2021, Springer Nature Switzerland AG.</t>
  </si>
  <si>
    <t>Agile Teams' Perception in Privacy Requirements Elicitation: LGPD's compliance in Brazil</t>
  </si>
  <si>
    <t>https://www.scopus.com/inward/record.uri?eid=2-s2.0-85123175051&amp;doi=10.1109%2fRE51729.2021.00013&amp;partnerID=40&amp;md5=ede5b04505655052f8433aadc92b4707</t>
  </si>
  <si>
    <t>Context: The implementation of the Brazilian General Data Protection Law (LGPD) may impact activities carried out by the software development teams. It is necessary for developers to know the existing techniques and tools to carry out privacy requirements elicitation. Objectives: In this research, we investigated the perception of agile software development team members from different organizations, regarding the impact that LGPD will have on the activities of the software development process. Methods: We conducted an online survey and a systematic literature review to identify the techniques, methodologies and tools used in the literature to perform privacy requirements elicitation in the context of Agile Software Development (ASD). In addition, we also investigated the perception of an agile team from a Federal Public Administration organization regarding the impacts of the obligation to develop software in accordance with the LGPD. Results: Our findings reveal that agile teams know the concepts related to data privacy legislation, but they do not use the techniques proposed in the literature to perform privacy requirements elicitation. In addition, agile teams face problems with outdated software requirements specifications and stakeholders' lack of knowledge regarding data privacy. Conclusions: Agile teams need to improve their knowledge on privacy requirements.  © 2021 IEEE.</t>
  </si>
  <si>
    <t>CARO: A Conflict-Aware Requirement Ordering Tool for DevOps</t>
  </si>
  <si>
    <t>https://www.scopus.com/inward/record.uri?eid=2-s2.0-85123192353&amp;doi=10.1109%2fRE51729.2021.00061&amp;partnerID=40&amp;md5=d65545a510f519ffb94faae54332083d</t>
  </si>
  <si>
    <t>Requirement prioritization is an inherently important step in the DevOps framework. Unfortunately, the prioritization process often disregards the non-functional requirements and the possible conflicts among them. This implies that unresolved dependencies and conflicts would be identified at integration time only, which may lead to major refactoring issues. We introduce CARO a new tool that generates an ordering among the requirements based on conflicts and dependencies among the requirements. The tool provides a quantitative risk evaluation framework along with risk mitigation strategies based on conflicts and dependencies among the requirements.  © 2021 IEEE.</t>
  </si>
  <si>
    <t>27th International Working Conference on Requirements Engineering: Foundation for Software Quality, REFSQ 2021</t>
  </si>
  <si>
    <t>https://www.scopus.com/inward/record.uri?eid=2-s2.0-85107413596&amp;partnerID=40&amp;md5=e07ed7e1ac1a591130c7976803975675</t>
  </si>
  <si>
    <t>The proceedings contain 15 papers. The special focus in this conference is on Requirements Engineering: Foundation for Software Quality. The topics include: Requirements Engineering in the Planning Phase of a Software Ecosystem; power and Privacy in Software Ecosystems: A Study on Data Breach Impact on Tech Giants; iterative and Scenario-Based Requirements Specification in a System of Systems Context; Specifying Requirements for Data Collection and Analysis in Data-Driven RE. A Research Preview; saPeer Approach for Training Requirements Analysts: An Application Tailored to a Low-resource Context; on Understanding the Relation of Knowledge and Confidence to Requirements Quality; Automatic Detection of Causality in Requirement Artifacts: The CiRA Approach; improving Trace Link Recovery Using Semantic Relation Graphs and Spreading Activation; CORG: A Component-Oriented Synthetic Textual Requirements Generator; automatically Classifying Non-functional Requirements with Feature Extraction and Supervised Machine Learning Techniques: A Research Preview; adaptationExplore – A Process for Elicitation, Negotiation, and Documentation of Adaptive Requirements; Trustworthy AI Services in the Public Sector: What Are Citizens Saying About It?; defining Utility Functions for Multi-stakeholder Self-adaptive Systems.</t>
  </si>
  <si>
    <t>Evaluation of a Stakeholder Satisfaction-oriented Method for Prioritising Change Requests</t>
  </si>
  <si>
    <t>https://www.scopus.com/inward/record.uri?eid=2-s2.0-85123191308&amp;doi=10.1109%2fRE51729.2021.00033&amp;partnerID=40&amp;md5=1b4d65d3f779505558647fb28826a444</t>
  </si>
  <si>
    <t>The prioritisation of change requests for an evolving software is an important and complex activity in the continuous requirements engineering and release planning of an evolving product. We have explored such prioritisation with an organisation consisting of several business units appearing as stakeholders that compete for the same development resources. The challenge lay in taking objective factors like the cost-benefit ratio and technical dependencies of the requests into account while creating a high level of stakeholder satisfaction with the defined release scope. Together with the organisation, we have designed and implemented a tailored method that uses the stakeholders' satisfaction as a structured means for validating the criteria-based prioritisation results. The paper extends prior work by taking the perspective of the organisational stakeholders and describing the method design from the organisation's perspective, reports the use of the method in the organisation, and summarises the lessons learned from using the method in the organisation. The results are useful to increase the maturity of prioritisation in industrialpractice.  © 2021 IEEE.</t>
  </si>
  <si>
    <t>Design Decisions in the Construction of Traceability Information Models for Safe Automotive Systems</t>
  </si>
  <si>
    <t>https://www.scopus.com/inward/record.uri?eid=2-s2.0-85123164997&amp;doi=10.1109%2fRE51729.2021.00024&amp;partnerID=40&amp;md5=a0f97edf37f628e65955d0e8ba996438</t>
  </si>
  <si>
    <t>Traceability management relies on a supporting model, the traceability information model (TIM), that defines which types of relationships exist between which artifacts and contains additional constraints such as multiplicities. Constructing a TIM that is fit for purpose is crucial to ensure that a traceability strategy yields the desired benefits. However, which design decisions are critical in the construction of TIMs and which impact they have on the usefulness and applicability of traceability is still an open question. In this paper, we use two cases of TIMs constructed for safety-critical, automotive systems with industrial safety experts, to identify key design decisions. We also propose a comparison scheme for TIMs based on a systematic literature review and evaluate the two cases as well as TIMs from the literature according to the scheme. Based on our analyses, we thus derive key insights into TIM construction and the design decisions that ensure that a TIM is fit for purpose.  © 2021 IEEE.</t>
  </si>
  <si>
    <t>A security pattern detection framework for building more secure software</t>
  </si>
  <si>
    <t>https://www.scopus.com/inward/record.uri?eid=2-s2.0-85094313784&amp;doi=10.1016%2fj.jss.2020.110838&amp;partnerID=40&amp;md5=4c0f4e4c9fce4c87031fd88c506247d5</t>
  </si>
  <si>
    <t>Security patterns are one of the reusable building blocks of a secure software architecture that provide solutions to particular recurring security problems in given contexts. Incomplete or nonstandard implementation of security patterns may produce vulnerabilities and invite attackers. Therefore, the detection of security patterns improves the quality of security features. In this paper, we propose a security pattern detection (SPD) framework and its internal pattern matching techniques. The framework provides a platform for data extraction, pattern matching, and semantic analysis techniques. We implement ordered matrix matching (OMM) and non-uniform distributed matrix matching (NDMM) techniques. The OMM technique detects a security pattern matrix inside the target system matrix (TSM). The NDMM technique determines whether the relationships between all classes of a security pattern are similar to the relationships between some classes of the TSM. The semantic analysis is used to reduce the rate of false positives. We evaluate and compare the performance of the proposed SPD framework using both matching techniques based on four case studies independently. The results show that the NDMM technique provides the location of the security patterns, and it is highly flexible, scalable and has high accuracy with acceptable memory and time consumption for large projects. © 2020</t>
  </si>
  <si>
    <t>Classifying User Requirements from Online Feedback in Small Dataset Environments using Deep Learning</t>
  </si>
  <si>
    <t>https://www.scopus.com/inward/record.uri?eid=2-s2.0-85118465446&amp;doi=10.1109%2fRE51729.2021.00020&amp;partnerID=40&amp;md5=f43c868bc7ec7f9c642c32ae1c8d44a8</t>
  </si>
  <si>
    <t>An overwhelming number of users access app repositories like App Store/Google Play and social media platforms like Twitter, where they provide feedback on digital experiences. This vast textual corpus comprising user feedback has the potential to unearth detailed insights regarding the users' opinions on products and services. Various tools have been proposed that employ natural language processing (NLP) and traditional machine learning (ML) based models as an inexpensive mechanism to identify requirements in user feedback. However, they fall short on their classification accuracy over unseen data due to factors like the cost of generating voluminous de-biased labeled datasets and general inefficiency. Recently, Van Vliet et al. [1] achieved state-of-the-art results extracting and classifying requirements from user reviews through traditional crowdsourcing. Based on their reference classification tasks and outcomes, we successfully developed and validated a deep-learning-backed artificial intelligence pipeline to achieve a state-of-the-art averaged classification accuracy of ∼87% on standard tasks for user feedback analysis. This approach, which comprises a BERT-based sequence classifier, proved effective even in extremely low-volume dataset environments. Additionally, our approach drastically reduces the time and costs of evaluation, and improves on the accuracy measures achieved using traditional ML-/NLP-based techniques.  © 2021 IEEE.</t>
  </si>
  <si>
    <t>Power and Privacy in Software Ecosystems: A Study on Data Breach Impact on Tech Giants</t>
  </si>
  <si>
    <t>https://www.scopus.com/inward/record.uri?eid=2-s2.0-85107417280&amp;doi=10.1007%2f978-3-030-73128-1_11&amp;partnerID=40&amp;md5=d171ea4d7e9c1ea03b8b5a64e4fb9cb0</t>
  </si>
  <si>
    <t>[Context and motivation] Concerns about data privacy and protection in companies from various fields and sizes are not only a reality, but a requirement at this day and age. The need to comply with governmental laws and other rules became a driving force in handling personal data. [Question/problem] For major IT companies, especially those in charge of a software ecosystem, such concerns grow tenfold: cases of privacy breach can extend over and affect their platforms, software solutions and relationships with partners and users. [Principal results] This research investigates data breach cases in GAFA (Google, Amazon, Facebook, Apple) ecosystems through the perspective of power, which is a lens of analysis of a network of multiple interdependent actors. We create power models to describe the power relationships among ecosystem players during a privacy issue. [Contribution] Our descriptive case study reveals the actors involved in a data breach scandal, the ecosystem elements that grant them privileges or lack thereof, and consequences that reverberate positively or negatively towards them. We contribute towards stakeholder analysis activities by presenting our power relationships framework, which can be integrated into the requirements process as a technique for security and privacy requirements definition. © 2021, Springer Nature Switzerland AG.</t>
  </si>
  <si>
    <t>Mastering Variation in Human Studies: The Role of Aggregation</t>
  </si>
  <si>
    <t>https://www.scopus.com/inward/record.uri?eid=2-s2.0-85099881036&amp;doi=10.1145%2f3406544&amp;partnerID=40&amp;md5=8f2755fbe2b883f43aadbcc26bc59497</t>
  </si>
  <si>
    <t>The human factor is prevalent in empirical software engineering research. However, human studies often do not use the full potential of analysis methods by combining analysis of individual tasks and participants with an analysis that aggregates results over tasks and/or participants. This may hide interesting insights of tasks and participants and may lead to false conclusions by overrating or underrating single-task or participant performance. We show that studying multiple levels of aggregation of individual tasks and participants allows researchers to have both insights from individual variations as well as generalized, reliable conclusions based on aggregated data. Our literature survey revealed that most human studies perform either a fully aggregated analysis or an analysis of individual tasks. To show that there is important, non-trivial variation when including human participants, we reanalyze 12 published empirical studies, thereby changing the conclusions or making them more nuanced. Moreover, we demonstrate the effects of different aggregation levels by answering a novel research question on published sets of fMRI data. We show that when more data are aggregated, the results become more accurate. This proposed technique can help researchers to find a sweet spot in the tradeoff between cost of a study and reliability of conclusions.  © 2020 ACM.</t>
  </si>
  <si>
    <t>Zoom4PF: A Tool for Refining Static and Dynamic Domain Descriptions in Problem Frames</t>
  </si>
  <si>
    <t>https://www.scopus.com/inward/record.uri?eid=2-s2.0-85123201587&amp;doi=10.1109%2fRE51729.2021.00047&amp;partnerID=40&amp;md5=3ac027f5059a681b505c04f829189532</t>
  </si>
  <si>
    <t>Problem analysis has long been considered the key to requirements engineering, and the Problem Frames (PF) approach provides a structured method by deploying a common model for analyzing various types of problems. Problem decomposition is an important technique in structuring the software solution and also the key to reducing problem size and complexity. However, there has not been a suite of flexible and effective tools to describe details of problem domains in PF models. In this paper, we combine model-driven engineering and PF to provide a tool that can refine domain descriptions. In order to support modeling between domain stakeholders and software designers, we provide a technique and tool to allow the modeller to zoom in the details of a problem diagram, by adding UML State Machine Diagrams and SysML Block Definition Diagrams to domain descriptions.A demo video of this tool is available at https://youtu.be/BcQPlDYiOa8. More details of this tool and the appendix to this article are available at https://github.com/Wsfff-lf/ZOOM4PF/tree/main.  © 2021 IEEE.</t>
  </si>
  <si>
    <t>Combining risk and variability modelling for requirements analysis in SAS engineering</t>
  </si>
  <si>
    <t>https://www.scopus.com/inward/record.uri?eid=2-s2.0-85123161086&amp;doi=10.1109%2fRE51729.2021.00044&amp;partnerID=40&amp;md5=8afad17517d00efaaf857a298befe6e7</t>
  </si>
  <si>
    <t>Research on self-adaptive systems (SASs) has proliferated in the last fifteen years. Approaches resting on models at run-time have been proposed (e.g., to model system variants), as well as methods that aim at giving requirements a key role in driving the adaptation process (e.g., to choose the most appropriate system variant). More recent research focuses on automating model-based decisions, such as requirements revision, by exploiting data generated at execution time.Uncertainty is considered a first-class citizen in SAS engineering. A well recognised technique for dealing with uncertainty is risk management. Several risk management methods exist, as well as visual modelling languages that aim at supporting risk analysis.Our objective is to investigate how complementing requirements modelling with risk modelling could support automating risk-driven requirements analysis. While risk could be identified and modelled at design-time using domain knowledge and data generated by previous system executions, their estimation will be done at run-time, and guide the selection of system behaviour that minimises the risk of the system not being compliant with requirements.In this paper, we introduce our research objective that concerns the definition of an engineering framework, called Risk4SAS, that enables risk-driven requirements analysis in SASs life-cycle and describe first steps towards its realisation, including a meta-model, which captures the dependency between risk and the characteristics of a SAS's variants. We conclude by presenting our research road-map.  © 2021 IEEE.</t>
  </si>
  <si>
    <t>From Sustainability in Requirements Engineering to a Sustainability-Aware Scrum Framework</t>
  </si>
  <si>
    <t>https://www.scopus.com/inward/record.uri?eid=2-s2.0-85123169481&amp;doi=10.1109%2fRE51729.2021.00069&amp;partnerID=40&amp;md5=7cf3caf619ab72e83e7801629e138c2b</t>
  </si>
  <si>
    <t>Sustainability has become an important topic in the field of requirements engineering. In general, five sustainability dimensions can be distinguished: economical, environmental, technical, social and individual. Software requirements can have positive and negative impacts on these different dimensions. A number of methods and frameworks have been already proposed that deal with the question on how impacts of software requirements on sustainability can be identified and managed as part of requirements engineering. Some open questions, however, remain: How can sustainability be supported by using agile development practices from frameworks like Scrum? Is it productive to consider sustainability in sprint planning meetings or product reviews? Is it useful to add sustainability aspects to acceptance criteria of user stories or a definition of done? This paper describes an ongoing doctoral study that attempts to find answers on the prior questions. The goal is to develop a sustainability-aware Scrum framework inspired by existing requirements engineering methods to improve the sustainability impacts of software systems and to make software as sustainable as possible.  © 2021 IEEE.</t>
  </si>
  <si>
    <t>CMFuzz: context-aware adaptive mutation for fuzzers</t>
  </si>
  <si>
    <t>https://www.scopus.com/inward/record.uri?eid=2-s2.0-85100123309&amp;doi=10.1007%2fs10664-020-09927-3&amp;partnerID=40&amp;md5=4f235e993910c1f19ae0a8e4ede3635b</t>
  </si>
  <si>
    <t>Mutation-based fuzzing is a simple yet effective technique to discover bugs and security vulnerabilities in software. Given a set of well-formed initial seeds, mutation-based fuzzers continually generate interesting seeds by applying specific mutation strategy in order to maximize code coverage or the number of unique bugs explored at any point-in-time. However, existing fuzzers remain limited in the paths it could cover since it simply follows a uniform distribution to choose mutation operators. In this paper, we proposed a novel context-aware adaptive mutation scheme, namely CMFuzz, which utilizes a contextual bandit algorithm LinUCB to effectively choose optimal mutation operators for various seed files. To this end, CMFuzz dynamically extracts and encodes file characteristics, which allows mutation-based fuzzers to perform context-aware mutation. We apply this scheme on top of several state-of-the-art fuzzers, i.e., PTfuzz, AFL, and AFLFast, and implement CMFuzz-PT, CMFuzz-AFL, and CMFuzz-AFLFast, respectively. We conduct evaluation on 12 real-world open source applications and LAVA-M dataset against their counterparts. Extensive evaluations demonstrate that CMFuzz-based fuzzers achieve higher code coverage and find more crashes at a faster rate than their counterparts on most cases. Furthermore, we also utilize other mainstream bandit algorithms, e.g., Thompson Sample and epsilon-greedy, and implement Thompson-PT and Greedy-PT based on PTfuzz to examine the performance of proposed model. CMFuzz-PT significantly outperforms Thompson-PT especially in terms of unique crashes and paths, i.e., found 1.79× unique crashes and 1.29× unique paths on average. Compared to Greedy-PT, our approach still increases the amount of unique crashes and paths by 1.11× and 1.05×, respectively. © 2021, The Author(s), under exclusive licence to Springer Science+Business Media, LLC part of Springer Nature.</t>
  </si>
  <si>
    <t>Perspectives on Regulatory Compliance in Software Engineering</t>
  </si>
  <si>
    <t>https://www.scopus.com/inward/record.uri?eid=2-s2.0-85123179827&amp;doi=10.1109%2fRE51729.2021.00012&amp;partnerID=40&amp;md5=6af8d161b4cd2b2796a81d0a7a241d3c</t>
  </si>
  <si>
    <t>Compliance reviews within a software organization are internal attempts to verify regulatory and security requirements during product development before its release. However, these reviews are not enough to adequately assess and address regulatory and security requirements throughout a software's development lifecycle. We believe requirements engineers can benefit from an improved understanding of how software practitioners treat and perceive compliance requirements. This paper describes an interview study seeking to understand how regulatory and security standard requirements are addressed, how burdensome they may be for businesses, and how our participants perceived them in the software development lifecycle. We interviewed 15 software practitioners from 13 organizations with different roles in the software development process and working in various industry domains, including big tech, healthcare, data analysis, finance, and small businesses. Our findings suggest that, for our participants, the software release process is the ultimate focus for regulatory and security compliance reviews. Also, most participants suggested that having a defined process for addressing compliance requirements was freeing rather than burdensome. Finally, participants generally saw compliance requirements as an investment for both employees and customers. These findings may be unintuitive, and we discuss seven lessons this work may hold for requirements engineering.  © 2021 IEEE.</t>
  </si>
  <si>
    <t>Smart3E: Enabling End Users to Express Their Needs for Smart Homes</t>
  </si>
  <si>
    <t>https://www.scopus.com/inward/record.uri?eid=2-s2.0-85123194763&amp;doi=10.1109%2fRE51729.2021.00051&amp;partnerID=40&amp;md5=b4b63ba63c539e5726d3a3a4fc1e5701</t>
  </si>
  <si>
    <t>The rapid development of Internet of Things (IoT) technology makes smart homes a reality, where many user-centered service scenarios are yet to be built. For such applications, it is of utmost importance to let end users express their needs easily on the one hand, and these users' expectations can be interpreted by the smart home systems accurately on the other hand. Unfortunately, existing requirements languages are not for end users to express their needs in daily terms. An easy but expressive requirements language is required. This paper carries out a survey on suitable and expressive requirements description language for smart homes. Based on the results, a user requirements description language Smart3E is designed for enabling end user expressions. This paper also puts forward the challenges that are needed to be addressed when allowing end users to express their needs freely in smart home domain.  © 2021 IEEE.</t>
  </si>
  <si>
    <t>ArTu: A Tool for Generating Goal Models from User Stories</t>
  </si>
  <si>
    <t>https://www.scopus.com/inward/record.uri?eid=2-s2.0-85123190049&amp;doi=10.1109%2fRE51729.2021.00058&amp;partnerID=40&amp;md5=c886e10c688256029e1ca46e6b6c44a0</t>
  </si>
  <si>
    <t>User stories are widely used to capture the desires of the users in agile development. A set of user stories is easy to read and write but incapable of representing the hierarchical relations and synergies among the user stories. By contrast, goal models are uncommon in industrial projects however they can express the structure and other relations among requirements captured as goals. This paper presents ArTu, a tool for generating goal models from user stories to effortlessly benefit from both. Given a set of user stories, our tool generates goal models with different structures depending on the heuristic selected by the user. Users can import, edit, and export model data in different formats.  © 2021 IEEE.</t>
  </si>
  <si>
    <t>TEM: A Transparency Engineering Methodology Enabling Users' Trust Judgement</t>
  </si>
  <si>
    <t>https://www.scopus.com/inward/record.uri?eid=2-s2.0-85123183765&amp;doi=10.1109%2fRE51729.2021.00016&amp;partnerID=40&amp;md5=bfd094011f1cc80710de398c858c8267</t>
  </si>
  <si>
    <t>Transparency is key to enhancing users' trust by enabling their judgment on the outcomes and consequences of a system's operations. This paper presents the transparency engineering methodology (TEM) to generate transparency requirements that enable users' trust judgement. The idea is to identify where transparency is lacking and to address this through patterns augmenting the specification of data, use case, and process requirements. Due to the complexity of software, it is impossible (and undesirable) to achieve full transparency throughout the system. However, transparency can be improved for selected system aspects. This is demonstrated using the results from an industrial case study with a medical technology company where, with the help of TEM, existing functional requirements were refined, and transparency requirements generated systematically.  © 2021 IEEE.</t>
  </si>
  <si>
    <t>Pri-AwaRE: Tool Support for priority-aware decision-making under uncertainty</t>
  </si>
  <si>
    <t>https://www.scopus.com/inward/record.uri?eid=2-s2.0-85123188257&amp;doi=10.1109%2fRE51729.2021.00065&amp;partnerID=40&amp;md5=9edabf52b09969d1293e6c6ebd7deca6</t>
  </si>
  <si>
    <t>The main objective of decision-making in a self-adaptive system (SAS) is to continuously satisfy its requirements under environmental uncertainty. As the run-time context changes, the system may need to re-configure itself by making trade-offs between the non-functional requirements (NFRs) based on their individual priorities for satisfaction. We demonstrate Pri-AwaRE as an approach to support priority-aware decision-making in SASs by providing explicit runtime modelling and reasoning of individual priorities of NFRs. The approach also supports autonomous tuning of the priorities under dynamic situations to maintain the required satisfaction levels of NFRs. In this paper, we showcase how Pri-AwaRE is used in a substantial industrial case of Remote Mirroring using a simulation tool called RDMSim. Our results show that Pri-AwaRE offers the required satisfaction levels of NFRs by autonomously tuning of NFRs' priorities according to new runtime environmental contexts.  © 2021 IEEE.</t>
  </si>
  <si>
    <t>Representing Human Barriers in Requirements Engineering: The Case of Electronic Health Records</t>
  </si>
  <si>
    <t>https://www.scopus.com/inward/record.uri?eid=2-s2.0-85123165393&amp;doi=10.1109%2fRE51729.2021.00041&amp;partnerID=40&amp;md5=2ea7cd6bb564b832a26775f463a143f5</t>
  </si>
  <si>
    <t>Human barriers were found to impede the acceptance, adoption, or effective use of technology, manifested as under-usage of systems, non-compliance with regulations, short-term use of behavioral change systems, and more. These barriers can be overcome only by meeting appropriate requirements. However, such requirements are frequently overlooked. Different visual models are offered for supporting the derivation of requirements from, e.g., goals and emotions; however, we found no visualization techniques that support the elicitation and specification of requirements derived from known human barriers. The recruitment of Service Design visualization methods for visually expressing such barriers may help bridge this gap. This paper presents this vision and a demonstration for the case of Electronic Health Records, utilizing the Causal Loop Diagram to represent clinicians' barriers when using a system. The visualization enabled by the diagram allows, for example, identification of use cases in which the system output may be overloaded with information (inducing cognitive overload) and still lacking relevant information (e.g., patient information beyond their clinical data), ultimately leading to suboptimal clinical decisions. This demonstration indicates the promise of this approach for eliciting frequently missed requirements rooted in users' cognitive barriers.  © 2021 IEEE.</t>
  </si>
  <si>
    <t>RV-SLC: A Tool for Regression Validation of Safety and Liveness Constraints on Goal Models in DevOps Environment</t>
  </si>
  <si>
    <t>https://www.scopus.com/inward/record.uri?eid=2-s2.0-85123167174&amp;doi=10.1109%2fRE51729.2021.00066&amp;partnerID=40&amp;md5=68b3d6893466d2e8d61a13a57796a8ea</t>
  </si>
  <si>
    <t>Requirements keep changing and getting updated in any incremental software development - including DevOps. The notion of regression validation ensures compliance to a given set of rules (or properties) even when either the requirement set changes or the associated rules themselves change due to new business policies and regulations. In this tool paper, we propose the RV-SLC tool which has the SLC framework at its core. The tool uses a formal data model that demonstrates how regression validation of safety and liveness constraints can be achieved across multiple iterations. The tool also has an analytics dashboard that allows the developers to monitor and visualize how the requirements and the associated safety and liveness constraints have been modified and updated across these iterations.  © 2021 IEEE.</t>
  </si>
  <si>
    <t>Beyond Technical Aspects: How Do Community Smells Influence the Intensity of Code Smells?</t>
  </si>
  <si>
    <t>https://www.scopus.com/inward/record.uri?eid=2-s2.0-85057852491&amp;doi=10.1109%2fTSE.2018.2883603&amp;partnerID=40&amp;md5=1dd8327aba9f59450939b8afa8282ab7</t>
  </si>
  <si>
    <t>Code smells are poor implementation choices applied by developers during software evolution that often lead to critical flaws or failure. Much in the same way, community smells reflect the presence of organizational and socio-Technical issues within a software community that may lead to additional project costs. Recent empirical studies provide evidence that community smells are often-if not always-connected to circumstances such as code smells. In this paper we look deeper into this connection by conducting a mixed-methods empirical study of 117 releases from 9 open-source systems. The qualitative and quantitative sides of our mixed-methods study were run in parallel and assume a mutually-confirmative connotation. On the one hand, we survey 162 developers of the 9 considered systems to investigate whether developers perceive relationship between community smells and the code smells found in those projects. On the other hand, we perform a fine-grained analysis into the 117 releases of our dataset to measure the extent to which community smells impact code smell intensity (i.e., criticality). We then propose a code smell intensity prediction model that relies on both technical and community-related aspects. The results of both sides of our mixed-methods study lead to one conclusion: community-related factors contribute to the intensity of code smells. This conclusion supports the joint use of community and code smells detection as a mechanism for the joint management of technical and social problems around software development communities. © 1976-2012 IEEE.</t>
  </si>
  <si>
    <t>Uncertainty-aware specification and analysis for hardware-in-the-loop testing of cyber-physical systems</t>
  </si>
  <si>
    <t>https://www.scopus.com/inward/record.uri?eid=2-s2.0-85090366447&amp;doi=10.1016%2fj.jss.2020.110813&amp;partnerID=40&amp;md5=a0924ac877b44f81c22cfc12c14a48c9</t>
  </si>
  <si>
    <t>Hardware-in-the-loop (HiL) testing is important for developing cyber-physical systems (CPS). HiL test cases manipulate hardware, are time-consuming and their behaviors are impacted by the uncertainties in the CPS environment. To mitigate the risks associated with HiL testing, engineers have to ensure that (1) test cases are well-behaved, e.g., they do not damage hardware, and (2) test cases can execute within a time budget. Leveraging the UML profile mechanism, we develop a domain-specific language, HITECS, for HiL test case specification. Using HITECS, we provide uncertainty-aware analysis methods to check the well-behavedness of HiL test cases. In addition, we provide a method to estimate the execution times of HiL test cases before the actual HiL testing. We apply HITECS to an industrial case study from the satellite domain. Our results show that: (1) HITECS helps engineers define more effective assertions to check HiL test cases, compared to the assertions defined without any systematic guidance; (2) HITECS verifies in practical time that HiL test cases are well-behaved; (3) HITECS is able to resolve uncertain parameters of HiL test cases by synthesizing conditions under which test cases are guaranteed to be well-behaved; and (4) HITECS accurately estimates HiL test case execution times. © 2020 The Authors</t>
  </si>
  <si>
    <t>Concepts of variation control systems</t>
  </si>
  <si>
    <t>https://www.scopus.com/inward/record.uri?eid=2-s2.0-85090150360&amp;doi=10.1016%2fj.jss.2020.110796&amp;partnerID=40&amp;md5=9d815d534fe05f7df5eb8c13c2b0018e</t>
  </si>
  <si>
    <t>Version control systems are an integral part of today's software engineering. They facilitate the collaborative management of revisions (sequential versions) and variants (concurrent versions) of software systems under development. Typical version control systems maintain revisions of files and variants of whole software systems. Variants are supported via branching or forking mechanisms that conceptually clone whole systems in a coarse-grained way. Unfortunately, such cloning leads to high maintenance efforts. To avoid these disadvantages and support fine-grained variation, developers need to employ custom configuration mechanisms, which leads to a misappropriation of tools and undesired context switches. Addressing this trade-off, a number of variation control systems has been conceived, providing a richer set of capabilities for handling variants. Variation control systems decompose a software system into finer-grained variable entities and offer high-level metaphors to automatically manage this variability. In this paper, we classify and compare variation control systems and illustrate their core concepts and characteristics. All investigated variation control systems offer an iterative (checkout–modify–commit) workflow, but there are essential differences affecting developers. We highlight challenges and discuss research perspectives for developing the next generation of version and variation control systems. © 2020 Elsevier Inc.</t>
  </si>
  <si>
    <t>Automatic Feature Learning for Predicting Vulnerable Software Components</t>
  </si>
  <si>
    <t>https://www.scopus.com/inward/record.uri?eid=2-s2.0-85056740888&amp;doi=10.1109%2fTSE.2018.2881961&amp;partnerID=40&amp;md5=14503f1ab61cc464c87cf150bafa5bb1</t>
  </si>
  <si>
    <t>Code flaws or vulnerabilities are prevalent in software systems and can potentially cause a variety of problems including deadlock, hacking, information loss and system failure. A variety of approaches have been developed to try and detect the most likely locations of such code vulnerabilities in large code bases. Most of them rely on manually designing code features (e.g., complexity metrics or frequencies of code tokens) that represent the characteristics of the potentially problematic code to locate. However, all suffer from challenges in sufficiently capturing both semantic and syntactic representation of source code, an important capability for building accurate prediction models. In this paper, we describe a new approach, built upon the powerful deep learning Long Short Term Memory model, to automatically learn both semantic and syntactic features of code. Our evaluation on 18 Android applications and the Firefox application demonstrates that the prediction power obtained from our learned features is better than what is achieved by state of the art vulnerability prediction models, for both within-project prediction and cross-project prediction. © 1976-2012 IEEE.</t>
  </si>
  <si>
    <t>The effectiveness of data augmentation in code readability classification</t>
  </si>
  <si>
    <t>https://www.scopus.com/inward/record.uri?eid=2-s2.0-85089518049&amp;doi=10.1016%2fj.infsof.2020.106378&amp;partnerID=40&amp;md5=a2e1841ef09475824a55760805d4c528</t>
  </si>
  <si>
    <t>Context: Training deep learning models for code readability classification requires large datasets of quality pre-labeled data. However, it is almost always time-consuming and expensive to acquire readability data with manual labels.Objective: We thus propose to introduce data augmentation approaches to artificially increase the size of training set, this is to reduce the risk of overfitting caused by the lack of readability data and further improve the classification accuracy as the ultimate goal.Method: We create transformed versions of code snippets by manipulating original data from aspects such as comments, indentations, and names of classes/methods/variables based on domain-specific knowledge. In addition to basic transformations, we also explore the use of Auxiliary Classifier GANs to produce synthetic data.Results: To evaluate the proposed approach, we conduct a set of experiments. The results show that the classification performance of deep neural networks can be significantly improved when they are trained on the augmented corpus, achieving a state-of-the-art accuracy of 87.38%.Conclusion:We consider the findings of this study as primary evidence of the effectiveness of data augmentation in the field of code readability classification. © 2020</t>
  </si>
  <si>
    <t>Archetypes of delay: An analysis of online developer conversations on delayed work items in IBM Jazz</t>
  </si>
  <si>
    <t>https://www.scopus.com/inward/record.uri?eid=2-s2.0-85092113742&amp;doi=10.1016%2fj.infsof.2020.106435&amp;partnerID=40&amp;md5=acb7fa1e1bcffe6b0608d1060aae24f5</t>
  </si>
  <si>
    <t>Context.: A widely adopted methodology, agile software development provides enhanced flexibility to actively adjust a project scope. In agile teams, particularly in distributed environment, developers interact, manage requirements knowledge, and coordinate primarily in online collaboration tools. Developer conversations become invaluable sources to track and understand developers’ interactions around implementation of requirements, as well as the progress of implementation relative to the project scope and the planned iterations in agile projects. Although extensive research around iteration planning exists, there is a lack of research that leverages developer conversation data to understand delays in implementing planned requirements in agile projects. Objective.: By using developer conversations in a large agile project at IBM, this work aims to analyze conversation in work items (WIs) that are delayed and derive patterns that suggest reasons for delay in the project. Method.: We conducted a case study of the IBM Jazz project, and used thematic analysis to code the developer conversations as time-series, and cluster analysis to identify patterns that differentiated the evolution of discussions in WIs that were late vs. not late in the project. Results.: We identified six main patterns of WI delay. Through semantic analysis of developer conversations within particular clusters we were able to explain the reasons for delays in each pattern. In comparison to non-late WIs, we find that the major reason for delay is a lack of frequent communication associated with a poor project management of WIs. Similarly, non-late tasks more often delegate to children tasks to accelerate the implementation of requirements, in addition to processing requests quickly to resolve bottlenecks in implementation. Conclusion.: Our study complements existing research in bringing evidence that developer conversations are a useful resource that can highlight delays in requirement implementation, as well as recommend patterns in the dynamics of developers interactions relevant to such delays. © 2020 Elsevier B.V.</t>
  </si>
  <si>
    <t>An automated model-based approach to repair test suites of evolving web applications</t>
  </si>
  <si>
    <t>https://www.scopus.com/inward/record.uri?eid=2-s2.0-85092503781&amp;doi=10.1016%2fj.jss.2020.110841&amp;partnerID=40&amp;md5=f1bd0029fe28f5b05de9fda2d0af392d</t>
  </si>
  <si>
    <t>Capture–Replay tools are widely used for the automated testing of web applications The scripts written for these Capture–Replay tools are strongly coupled with the web elements of web applications. These test scripts are sensitive to changes in web elements and require repairs as the web pages evolve. In this paper, we propose an automated model-based approach to repair the Capture–Replay test scripts that are broken due to such changes. Our approach repairs the test scripts that may be broken due to the breakages (e.g., broken locators, missing web elements) reported in the existing test breakage taxonomy. Our approach is based on a DOM-based strategy and is independent of the underlying Capture–Replay tool. We developed a tool to demonstrate the applicability of the approach. We perform an empirical study on seven subject applications. The results show that the approach successfully repairs the broken test scripts while maintaining the same DOM coverage and fault-finding capability. We also evaluate the usefulness of the repaired test scripts according to the opinion of professional testers. We conduct an experiment to compare our approach with the state-of-the-art DOM-based test repair approach, WATER. The comparison results show that our approach repairs more test breakages than WATER. © 2020 Elsevier Inc.</t>
  </si>
  <si>
    <t>What skills do IT companies look for in new developers? A study with Stack Overflow jobs</t>
  </si>
  <si>
    <t>https://www.scopus.com/inward/record.uri?eid=2-s2.0-85092043326&amp;doi=10.1016%2fj.infsof.2020.106429&amp;partnerID=40&amp;md5=ce1c4c23b397c003b648f78c6edf553b</t>
  </si>
  <si>
    <t>Context: There is a growing demand for information on how IT companies look for candidates to their open positions. Objective: This paper investigates which hard and soft skills are more required in IT companies by analyzing the description of 20,000 job opportunities. Method: We applied open card sorting to perform a high-level analysis on which types of hard skills are more requested. Further, we manually analyzed the most mentioned soft skills. Results: Programming languages are the most demanded hard skills. Communication, collaboration, and problem-solving are the most demanded soft skills. Conclusion: We recommend developers to organize their resumé according to the positions they are applying. We also highlight the importance of soft skills, as they appear in many job opportunities. © 2020</t>
  </si>
  <si>
    <t>Translation from layout-based to visual android test scripts: An empirical evaluation</t>
  </si>
  <si>
    <t>https://www.scopus.com/inward/record.uri?eid=2-s2.0-85092452309&amp;doi=10.1016%2fj.jss.2020.110845&amp;partnerID=40&amp;md5=60f3287035ab811acd4dbcfb9819f913</t>
  </si>
  <si>
    <t>Mobile GUI tests can be classified as layout-based – i.e. using GUI properties as locators – or Visual – i.e. using widgets’ screen captures as locators –. Visual test scripts require significant maintenance efforts to be kept aligned with the tested application as it evolves or it is ported to different devices. This work aims to conceptualize a translation-based approach to automatically derive Visual tests from existing layout-based counterparts or repair them when graphical changes occur, and to develop a tool that implements and validates the approach. We present TOGGLE, a tool that translates Espresso layout-based tests for Android apps to Visual tests that conform to either SikuliX, EyeAutomate, or a combination of the two tools’ syntax. An experiment is conducted to measure the precision of the translation approach, which is evaluated on maintenance tasks triggered by graphical changes due to device diversity. Our results demonstrate the feasibility of a translation-based approach, show that script portability to different devices is improved (from 32% to 93%), and indicate that translation can repair up to 90% of Visual locators in failing tests. GUI test translation mitigates challenges with Visual tests like maintenance effort and portability, enabling their wider use in industrial practice. © 2020 Elsevier Inc.</t>
  </si>
  <si>
    <t>A systematic mapping study of developer social network research</t>
  </si>
  <si>
    <t>https://www.scopus.com/inward/record.uri?eid=2-s2.0-85090120296&amp;doi=10.1016%2fj.jss.2020.110802&amp;partnerID=40&amp;md5=896ab5411e11a20486f0c623d5c8d0ef</t>
  </si>
  <si>
    <t>Developer social networks (DSNs) are a tool for the analysis of community structures and collaborations between developers in software projects and software ecosystems. Within this paper, we present the results of a systematic mapping study on the use of DSNs in software engineering research. We identified 255 primary studies on DSNs. We mapped the primary studies to research directions, collected information about the data sources and the size of the studies, and conducted a bibliometric assessment. We found that nearly half of the research investigates the structure of developer communities. Other frequent topics are prediction systems build using DSNs, collaboration behavior between developers, and the roles of developers. Moreover, we determined that many publications use a small sample size regarding the number of projects, which could be problematic for the external validity of the research. Our study uncovered several open issues in the state of the art, e.g., studying inter-company collaborations, using multiple information sources for DSN research, as well as general lack of reporting guidelines or replication studies. © 2020 Elsevier Inc.</t>
  </si>
  <si>
    <t>Automatically 'Verifying' Discrete-Time Complex Systems through Learning, Abstraction and Refinement</t>
  </si>
  <si>
    <t>https://www.scopus.com/inward/record.uri?eid=2-s2.0-85058870720&amp;doi=10.1109%2fTSE.2018.2886898&amp;partnerID=40&amp;md5=e3a248d38000ed86c350795acd18405a</t>
  </si>
  <si>
    <t>Precisely modeling complex systems like cyber-physical systems is challenging, which often renders model-based system verification techniques like model checking infeasible. To overcome this challenge, we propose a method called LAR to automatically 'verify' such complex systems through a combination of learning, abstraction and refinement from a set of system log traces. We assume that log traces and sampling frequency are adequate to capture 'enough' behaviour of the system. Given a safety property and the concrete system log traces as input, LAR automatically learns and refines system models, and produces two kinds of outputs. One is a counterexample with a bounded probability of being spurious. The other is a probabilistic model based on which the given property is 'verified'. The model can be viewed as a proof obligation, i.e., the property is verified if the model is correct. It can also be used for subsequent system analysis activities like runtime monitoring or model-based testing. Our method has been implemented as a self-contained software toolkit. The evaluation on multiple benchmark systems as well as a real-world water treatment system shows promising results.  © 1976-2012 IEEE.</t>
  </si>
  <si>
    <t>A unified framework for declarative debugging and testing</t>
  </si>
  <si>
    <t>https://www.scopus.com/inward/record.uri?eid=2-s2.0-85091712009&amp;doi=10.1016%2fj.infsof.2020.106427&amp;partnerID=40&amp;md5=2378845f35c0bebc710f6653d7c74924</t>
  </si>
  <si>
    <t>Context: Debugging is the most challenging and time consuming task in software development. However, it is not properly integrated in the software development cycle, because the result of so much effort is not available in further iterations of the cycle, and the debugging process itself does not benefit from the outcome of other phases such as testing. Objective: We propose to integrate debugging and testing within a single unified framework where each phase generates useful information for the other and the outcomes of each phase are reused. Method: We consider a declarative debugging setting that employs tests to automatically entail the validity of some subcomputations, thus decreasing the time and effort needed to find a bug. Additionally, the debugger stores as new tests the information collected from the user during the debugging phase. This information becomes part of the program test suite, and can be used in future debugging sessions, and also as regression tests. Results: We define a general framework where declarative debugging establishes a bidirectional collaboration with testing. The new setting preserves the properties of the underlying declarative debugging framework (weak completeness and soundness) while generating test cases that can be used later in other debugging sessions or even in other cycles of the software development. The proposed framework is general enough to be instantiated to very different programming languages: Erlang (functional), Java (imperative, object-oriented), and SQL (data query); and the experimental results obtained for Erlang programs validate the effectiveness of the framework. Conclusion: We propose a general unified framework for debugging and testing that simplifies each phase and maximizes the reusability of the outcomes in the different phases of the software development cycle, therefore reducing the overall effort. © 2020 Elsevier B.V.</t>
  </si>
  <si>
    <t>Evaluating model-driven development claims with respect to quality: A family of experiments</t>
  </si>
  <si>
    <t>https://www.scopus.com/inward/record.uri?eid=2-s2.0-85058097392&amp;doi=10.1109%2fTSE.2018.2884706&amp;partnerID=40&amp;md5=6b692e3992af331a00440ea20eb2f269</t>
  </si>
  <si>
    <t>Context: There is a lack of empirical evidence on the differences between model-driven development (MDD), where code is automatically derived from conceptual models, and traditional software development method, where code is manually written. In our previous work, we compared both methods in a baseline experiment concluding that quality of the software developed following MDD was significantly better only for more complex problems (with more function points). Quality was measured through test cases run on a functional system. Objective: This paper reports six replications of the baseline to study the impact of problem complexity on software quality in the context of MDD. Method: We conducted replications of two types: strict replications and object replications. Strict replications were similar to the baseline, whereas we used more complex experimental objects (problems) in the object replications. Results: MDD yields better quality independently of problem complexity with a moderate effect size. This effect is bigger for problems that are more complex. Conclusions: Thanks to the bigger size of the sample after aggregating replications, we discovered an effect that the baseline had not revealed due to the small sample size. The baseline results hold, which suggests that MDD yields better quality for more complex problems. © 1976-2012 IEEE.</t>
  </si>
  <si>
    <t>Recommending tags for pull requests in GitHub</t>
  </si>
  <si>
    <t>https://www.scopus.com/inward/record.uri?eid=2-s2.0-85092068193&amp;doi=10.1016%2fj.infsof.2020.106394&amp;partnerID=40&amp;md5=4ee8a71e5e67bc61a40e84464506400e</t>
  </si>
  <si>
    <t>Context: In GitHub, contributors make code changes, then create and submit pull requests to projects. Tags are a simple and effective way to attach additional information to pull requests and facilitate their organization. However, little effort has been devoted to study pull requests’ tags in GitHub. Objective: Our objective in this paper is to propose an approach which automatically recommends tags for pull requests in GitHub. Method: We make a survey on the usage of tags in pull requests. Survey results show that tags are useful for developers to track, search or classify pull requests. But some respondents think that it is difficult to choose right tags and keep consistency of tags. 60.61% of respondents think that a tag recommendation tool is useful. In order to help developers choose tags, we propose a method FNNRec which uses feed-forward neural network to analyze titles, description, file paths and contributors. Results: We evaluate the effectiveness of FNNRec on 10 projects containing 68,497 tagged pull requests. The experimental results show that on average, FNNRec outperforms approach TagDeepRec and TagMulRec by 62.985% and 24.953% in terms of F1−score@3, respectively. Conclusion: FNNRec is useful to find appropriate tags and improve tag setting process in GitHub. © 2020</t>
  </si>
  <si>
    <t>An evolutionary approach for generating software models: The case of Kromaia in Game Software Engineering</t>
  </si>
  <si>
    <t>https://www.scopus.com/inward/record.uri?eid=2-s2.0-85090025200&amp;doi=10.1016%2fj.jss.2020.110804&amp;partnerID=40&amp;md5=15d8e9a2758ec930eb379d4aa8bc0410</t>
  </si>
  <si>
    <t>In the context of Model-Driven Engineering applied to video games, software models are high-level abstractions that represent source code implementations of varied content such as the stages of the game, vehicles, or enemy entities (e.g., final bosses). In this work, we present our Evolutionary Model Generation (EMoGen) approach to generate software models that are comparable in quality to the models created by human developers. Our approach is based on an evolution (mutation and crossover) and assessment cycle to generate the software models. We evaluated the software models generated by EMoGen in the Kromaia video game, which is a commercial video game released on Steam and PlayStation 4. Each model generated by EMoGen has more than 1000 model elements. The results, which compare the software models generated by our approach and those generated by the developers, show that our approach achieves results that are comparable to the ones created manually by the developers in the retail and digital versions of the video game case study. However, our approach only takes five hours of unattended time in comparison to ten months of work by the developers. We perform a statistical analysis, and we make an implementation of EMoGen readily available. © 2020 Elsevier Inc.</t>
  </si>
  <si>
    <t>Statement frequency coverage: A code coverage criterion for assessing test suite effectiveness</t>
  </si>
  <si>
    <t>https://www.scopus.com/inward/record.uri?eid=2-s2.0-85091511500&amp;doi=10.1016%2fj.infsof.2020.106426&amp;partnerID=40&amp;md5=c15b2b7970b7702ee21b91f86e5e0ed1</t>
  </si>
  <si>
    <t>Context: Software testing is a pivotal activity in the development of high-quality software. As software is evolving through its life cycle, the need for a fault-revealing criterion assessing the effectiveness of the test suite grows. Over the years, researchers have proposed coverage-based criteria, including statement and branch coverage, to solve this issue. In literature, the effectiveness of such criteria is attested in terms of their correlations with the mutation score. Objective: In this paper, we aim at proposing a coverage-based criterion named statement frequency coverage, which outperforms statement and branch coverage in terms of correlation with mutation score. Method: To this end, we incorporated the frequency of executed statements into statement coverage and created a coverage-based criterion for assessing test suite effectiveness. Statement frequency coverage assigns a continuous value to a statement whose value is proportional to the number of times executed during test execution. We evaluated our approach on 22 real-world Python projects with more than 118 000 source lines of code (without blank lines, comments, and test cases) and 21 000 test cases through measuring the correlation between statement frequency coverage and corresponding mutation score. Results: The results show that statement frequency coverage outperforms statement and branch coverage criteria. The correlation between it and the corresponding mutation score is higher than the correlation of statement and branch coverage with their mutation score. The results also show that unlike statement and branch coverage, there is no statistical difference between statement frequency coverage and mutation score. Conclusion: Statement frequency coverage is a better choice compared to statement and branch coverage in assessing test suite effectiveness in the real-world setting. Furthermore, we demonstrate that although statement frequency coverage subsumes statement coverage, it is incomparable to branch coverage under the adequate test suite condition. © 2020 Elsevier B.V.</t>
  </si>
  <si>
    <t>COSTE: Complexity-based OverSampling TEchnique to alleviate the class imbalance problem in software defect prediction</t>
  </si>
  <si>
    <t>https://www.scopus.com/inward/record.uri?eid=2-s2.0-85091712466&amp;doi=10.1016%2fj.infsof.2020.106432&amp;partnerID=40&amp;md5=8d032fbe681e9112cb9d11d3ddfbab05</t>
  </si>
  <si>
    <t>Context: Generally, there are more non-defective instances than defective instances in the datasets used for software defect prediction (SDP), which is referred to as the class imbalance problem. Oversampling techniques are frequently adopted to alleviate the problem by generating new synthetic defective instances. Existing techniques generate either near-duplicated instances which result in overgeneralization (high probability of false alarm, pf) or overly diverse instances which hurt the prediction model's ability to find defects (resulting in low probability of detection, pd). Furthermore, when existing oversampling techniques are applied in SDP, the effort needed to inspect the instances with different complexity is not taken into consideration. Objective: In this study, we introduce Complexity-based OverSampling TEchnique (COSTE), a novel oversampling technique that can achieve low pf and high pd simultaneously. Meanwhile, COSTE also performs better in terms of Norm(popt) and ACC, two effort-aware measures that consider the testing effort. Method: COSTE combines pairs of defective instances with similar complexity to generate synthetic instances, which improves the diversity within the data, maintains the ability of prediction models to find defects, and takes the different testing effort needed for different instances into consideration. We conduct experiments to compare COSTE with Synthetic Minority Oversampling TEchnique, Borderline-SMOTE, Majority Weighted Minority Oversampling TEchnique and MAHAKIL. Results: The experimental results on 23 releases of 10 projects show that COSTE greatly improves the diversity of the synthetic instances without compromising the ability of prediction models to find defects. In addition, COSTE outperforms the other oversampling techniques under the same testing effort. The statistical analysis indicates that COSTE's ability to outperform the other oversampling techniques is significant under the statistical Wilcoxon rank sum test and Cliff's effect size. Conclusion: COSTE is recommended as an efficient alternative to address the class imbalance problem in SDP. © 2020 Elsevier B.V.</t>
  </si>
  <si>
    <t>A systematic literature review on Technical Debt prioritization: Strategies, processes, factors, and tools</t>
  </si>
  <si>
    <t>https://www.scopus.com/inward/record.uri?eid=2-s2.0-85092459560&amp;doi=10.1016%2fj.jss.2020.110827&amp;partnerID=40&amp;md5=a59e030ac2d0a88e9c0468720ad2ecec</t>
  </si>
  <si>
    <t>Background: Software companies need to manage and refactor Technical Debt issues. Therefore, it is necessary to understand if and when refactoring of Technical Debt should be prioritized with respect to developing features or fixing bugs. Objective: The goal of this study is to investigate the existing body of knowledge in software engineering to understand what Technical Debt prioritization approaches have been proposed in research and industry. Method: We conducted a Systematic Literature Review of 557 unique papers published until 2020, following a consolidated methodology applied in software engineering. We included 44 primary studies. Results: Different approaches have been proposed for Technical Debt prioritization, all having different goals and proposing optimization regarding different criteria. The proposed measures capture only a small part of the plethora of factors used to prioritize Technical Debt qualitatively in practice. We present an impact map of such factors. However, there is a lack of empirical and validated set of tools. Conclusion: We observed that Technical Debt prioritization research is preliminary and there is no consensus on what the important factors are and how to measure them. Consequently, we cannot consider current research conclusive. In this paper, we therefore outline different directions for necessary future investigations. © 2020 Elsevier Inc.</t>
  </si>
  <si>
    <t>A Systematic Literature Review on Bad Smells-5 W's: Which, When, What, Who, Where</t>
  </si>
  <si>
    <t>https://www.scopus.com/inward/record.uri?eid=2-s2.0-85056326860&amp;doi=10.1109%2fTSE.2018.2880977&amp;partnerID=40&amp;md5=3145ed3c974b5ddd75547497935ef7e4</t>
  </si>
  <si>
    <t>Bad smells are sub-optimal code structures that may represent problems needing attention. We conduct an extensive literature review on bad smells relying on a large body of knowledge from 1990 to 2017. We show that some smells are much more studied in the literature than others, and also that some of them are intrinsically inter-related (which). We give a perspective on how the research has been driven across time (when). In particular, while the interest in duplicated code emerged before the reference publications by Fowler and Beck and by Brown et al., other types of bad smells only started to be studied after these seminal publications, with an increasing trend in the last decade. We analyzed aims, findings, and respective experimental settings, and observed that the variability of these elements may be responsible for some apparently contradictory findings on bad smells (what). Moreover, we could observe that, in general, papers tend to study different types of smells at once. However, only a small percentage of those papers actually investigate possible relations between the respective smells (co-studies), i.e., each smell tends to be studied in isolation. Despite of a few relations between some types of bad smells have been investigated, there are other possible relations for further investigation. We also report that authors have different levels of interest in the subject, some of them publishing sporadically and others continuously (who). We observed that scientific connections are ruled by a large 'small world' connected graph among researchers and several small disconnected graphs. We also found that the communities studying duplicated code and other types of bad smells are largely separated. Finally, we observed that some venues are more likely to disseminate knowledge on Duplicate Code (which often is listed as a conference topic on its own), while others have a more balanced distribution among other smells (where). Finally, we provide a discussion on future directions for bad smell research. © 1976-2012 IEEE.</t>
  </si>
  <si>
    <t>Large scale quality transformation in hybrid development organizations – A case study</t>
  </si>
  <si>
    <t>https://www.scopus.com/inward/record.uri?eid=2-s2.0-85092034144&amp;doi=10.1016%2fj.jss.2020.110836&amp;partnerID=40&amp;md5=44e0e6c04d328c109864d878d01dbeee</t>
  </si>
  <si>
    <t>As the software industry transitions to a subscription-based software-as-a-service (SaaS) model, software development companies are transforming to hybrid development organizations with increased adoption of Agile and Continuous Integration/ Continuous Delivery (CI/CD) development practices for newer products while continuing to use Waterfall methods for older products. This transformation is a huge undertaking impacting all aspects of the software development life cycle (SDLC), including the quality management system. This paper presents a case study of a large-scale transformation of a legacy quality management system to a modern system developed and implemented at Cisco Systems. The framework for this transformation is defined by six distinct areas: metrics, process, measurement, reporting, quality analytics, and culture &amp; leadership. Our implementation leveraged recent advances in Machine Learning (ML), Artificial Intelligence (AI), connected data, integrated operations, and big data technologies to solve the challenges created by a hybrid software development organization. We believe this case study will help researchers and industry leaders understand the benefits and potential challenges of such sizeable transformations. © 2020 The Authors</t>
  </si>
  <si>
    <t>Integrated framework for incorporating sustainability design in software engineering life-cycle: An empirical study</t>
  </si>
  <si>
    <t>https://www.scopus.com/inward/record.uri?eid=2-s2.0-85090829243&amp;doi=10.1016%2fj.infsof.2020.106407&amp;partnerID=40&amp;md5=e9b5fb3b887707760b670b7e2f86f52b</t>
  </si>
  <si>
    <t>Context: Owing to the critical role of software-intensive systems in society, software engineers have the accountability to consider sustainability as a goal while structuring a software system. However, there are no practical guidelines providing a tangible decomposition of the sustainability aspect. Moreover, there are limited quantifiable methods to support sustainable design and analysis. Objectives: The purpose of this study is to help software practitioners to take sustainability into account by providing systematic guidelines for the software engineering process. We propose a framework that presents a meta model to decompose sustainability requirements and an assessment approach to evaluate sustainability achievements. Method: This work presents an integrated framework that combines a goal-based approach, scenario-based approach, and feature modeling to gather sustainability related requirements and corresponding features. For sustainability assessment, software analysis and machine learning techniques are utilized to analyze software products based on sustainability metrics and criteria. Results and Conclusions: The empirical study conducted with participants from academia and industry revealed that the proposed framework improves participant's ability to consider sustainability aspect in their software engineering tasks through focusing on requirements, design, and evaluation. With the provided sustainability meta-model, the participants could extract more stakeholders, requirements, and features in shorter time. Moreover, the empirical study result also demonstrated that this study is capable to indicate specific scenarios that should be redesigned to improve the sustainability achievements level. © 2020 Elsevier B.V.</t>
  </si>
  <si>
    <t>CBGA-ES+: A Cluster-Based Genetic Algorithm with Non-Dominated Elitist Selection for Supporting Multi-Objective Test Optimization</t>
  </si>
  <si>
    <t>https://www.scopus.com/inward/record.uri?eid=2-s2.0-85056703074&amp;doi=10.1109%2fTSE.2018.2882176&amp;partnerID=40&amp;md5=ba26fbe91836af3dc27eec59c0581ac4</t>
  </si>
  <si>
    <t>Many real-world test optimization problems (e.g., test case prioritization) are multi-objective intrinsically and can be tackled using various multi-objective search algorithms (e.g., Non-dominated Sorting Genetic Algorithm (NSGA-II)). However, existing multi-objective search algorithms have certain randomness when selecting parent solutions for producing offspring solutions. In a worse case, suboptimal parent solutions may result in offspring solutions with bad quality, and thus affect the overall quality of the solutions in the next generation. To address such a challenge, we propose CBGA-ES+, a novel cluster-based genetic algorithm with non-dominated elitist selection to reduce the randomness when selecting the parent solutions to support multi-objective test optimization. We empirically compared CBGA-ES+ with random search and greedy (as baselines), four commonly used multi-objective search algorithms (i.e., Multi-objective Cellular genetic algorithm (MOCell), NSGA-II, Pareto Archived Evolution Strategy (PAES), and Strength Pareto Evolutionary Algorithm (SPEA2)), and the predecessor of CBGA-ES+ (named CBGA-ES) using five multi-objective test optimization problems with eight subjects (two industrial, one real world, and five open source). The results showed that CBGA-ES+ managed to significantly outperform the selected search algorithms for a majority of the experiments. Moreover, for the solutions in the same search space, CBGA-ES+ managed to perform better than CBGA-ES, MOCell, NSGA-II, PAES, and SPEA2 for 2.2, 13.6, 14.5, 17.4, and 9.9 percent, respectively. Regarding the running time of the algorithm, CBGA-ES+ was faster than CBGA-ES for all the experiments. © 1976-2012 IEEE.</t>
  </si>
  <si>
    <t>Are game engines software frameworks? A three-perspective study</t>
  </si>
  <si>
    <t>https://www.scopus.com/inward/record.uri?eid=2-s2.0-85092504305&amp;doi=10.1016%2fj.jss.2020.110846&amp;partnerID=40&amp;md5=55d7a2871a463cc597b30486fa155cd1</t>
  </si>
  <si>
    <t>Game engines help developers create video games and avoid duplication of code and effort, like frameworks for traditional software systems. In this paper, we explore open-source game engines along three perspectives: literature, code, and human. First, we explore and summarize the academic literature on game engines. Second, we compare the characteristics of the 282 most popular engines and the 282 most popular frameworks in GitHub. Finally, we survey 124 engine developers about their experience with the development of their engines. We report that: (1) Game engines are not well-studied in software-engineering research with few studies having engines as object of research. (2) Open-source game engines are slightly larger in terms of size and complexity and less popular and engaging than traditional frameworks. Their programming languages differ greatly from frameworks. Engine projects have shorter histories with less releases. (3) Developers perceive game engines as different from traditional frameworks. Generally, they build game engines to (a) better control the environment and source code, (b) learn about game engines, and (c) develop specific games. We conclude that open-source game engines have differences compared to traditional open-source frameworks although this differences do not demand special treatments. © 2020</t>
  </si>
  <si>
    <t>Governance and Management of Green IT: A Multi-Case Study</t>
  </si>
  <si>
    <t>https://www.scopus.com/inward/record.uri?eid=2-s2.0-85091036570&amp;doi=10.1016%2fj.infsof.2020.106414&amp;partnerID=40&amp;md5=33ea967d73511a2ba87b36e23be0d8e6</t>
  </si>
  <si>
    <t>Context: The changes that are taking place with respect to environmental sensitivity are forcing organizations to adopt a new approach to this problem. Implementing sustainability initiatives has become a priority for the social and environmental awareness of organizations that want to stay ahead of the curve. One of the business areas that has, more than others, proven to be a vital asset and a potential ally of the environment, is the area of Information Technology (IT). Through this area, Green IT practices advocate sustainability in and by IT. However, organizations have a significant handicap in this regard, due to the lack of specific Green IT standards and frameworks that help them carry out this type of sustainability practices. Objective: We have developed the “Governance and Management Framework for Green IT” (GMGIT), which establishes the necessary characteristics to implement Green IT in organizations, from the point of view of the governance and management of this area. After developing and validating a first version of this framework, we have performed a set of improvements, obtaining the GMGIT 2.0, which we want to validate. Method: We have conducted a series of empirical validations at international level based on case studies, whose characteristics and results are presented in this study. Results: The results of this multi-case study show an example of the current situation of organizations in Green IT, as well as the resolution of problems encountered during the validations conducted with the GMGIT 1.0. Conclusion: The findings obtained demonstrate the usefulness, applicability, and validity of the framework when implementing, auditing, and improving Green IT in organizations in a systematic and progressive manner. © 2020 Elsevier B.V.</t>
  </si>
  <si>
    <t>Security modelling and formal verification of survivability properties: Application to cyber–physical systems</t>
  </si>
  <si>
    <t>https://www.scopus.com/inward/record.uri?eid=2-s2.0-85089137320&amp;doi=10.1016%2fj.jss.2020.110746&amp;partnerID=40&amp;md5=a26fd96b3c29619f7fce0fccc8b7e811</t>
  </si>
  <si>
    <t>The modelling and verification of systems security is an open research topic whose complexity and importance needs, in our view, the use of formal and non-formal methods. This paper addresses the modelling of security using misuse cases and the automatic verification of survivability properties using model checking. The survivability of a system characterises its capacity to fulfil its mission (promptly) in the presence of attacks, failures, or accidents, as defined by Ellison. The original contributions of this paper are a methodology and its tool support, through a framework called surreal. The methodology starts from a misuse case specification enriched with UML profile annotations and obtains, as a by-product, a survivability assessment model (SAM). Using predefined queries the survivability properties are proved in the SAM. A total of fourteen properties have been formulated and also implemented in surreal, which encompasses tools to model the security specification, to create the SAM and to prove the properties. Finally, the paper validates the methodology and the framework using a cyber–physical system (CPS) case study, in the automotive field. © 2020</t>
  </si>
  <si>
    <t>Mining Fix Patterns for FindBugs Violations</t>
  </si>
  <si>
    <t>https://www.scopus.com/inward/record.uri?eid=2-s2.0-85058135808&amp;doi=10.1109%2fTSE.2018.2884955&amp;partnerID=40&amp;md5=3c555a54ef38184ed98e43c5baa8814a</t>
  </si>
  <si>
    <t>Several static analysis tools, such as Splint or FindBugs, have been proposed to the software development community to help detect security vulnerabilities or bad programming practices. However, the adoption of these tools is hindered by their high false positive rates. If the false positive rate is too high, developers may get acclimated to violation reports from these tools, causing concrete and severe bugs being overlooked. Fortunately, some violations are actually addressed and resolved by developers. We claim that those violations that are recurrently fixed are likely to be true positives, and an automated approach can learn to repair similar unseen violations. However, there is lack of a systematic way to investigate the distributions on existing violations and fixed ones in the wild, that can provide insights into prioritizing violations for developers, and an effective way to mine code and fix patterns which can help developers easily understand the reasons of leading violations and how to fix them. In this paper, we first collect and track a large number of fixed and unfixed violations across revisions of software. The empirical analyses reveal that there are discrepancies in the distributions of violations that are detected and those that are fixed, in terms of occurrences, spread and categories, which can provide insights into prioritizing violations. To automatically identify patterns in violations and their fixes, we propose an approach that utilizes convolutional neural networks to learn features and clustering to regroup similar instances. We then evaluate the usefulness of the identified fix patterns by applying them to unfixed violations. The results show that developers will accept and merge a majority (69/116) of fixes generated from the inferred fix patterns. It is also noteworthy that the yielded patterns are applicable to four real bugs in the Defects4J major benchmark for software testing and automated repair. © 1976-2012 IEEE.</t>
  </si>
  <si>
    <t>Enabling consistency in view-based system development — The VITRUVIUS approach</t>
  </si>
  <si>
    <t>https://www.scopus.com/inward/record.uri?eid=2-s2.0-85092430945&amp;doi=10.1016%2fj.jss.2020.110815&amp;partnerID=40&amp;md5=d28cbaaa6ecfbb3b4477113d7571d1bb</t>
  </si>
  <si>
    <t>During the development of large software-intensive systems, developers use several modeling languages and tools to describe a system from different viewpoints. Model-driven and view-based technologies have made it easier to define domain-specific languages and transformations. Nevertheless, using several languages leads to fragmentation of information, to redundancies in the system description, and eventually to inconsistencies. Inconsistencies have negative impacts on the system's quality and are costly to fix. Often, there is no support for consistency management across multiple languages. Using a single language is no practicable solution either, as it is overly complex to define, use, and evolve such a language. View-based development is a suitable approach to deal with complex systems, and is widely used in other engineering disciplines. Still, we need to cope with the problems of fragmentation and consistency. In this paper, we present the VITRUVIUS approach for consistency in view-based modeling. We describe the approach by formalizing the notion of consistency, presenting languages for consistency preservation, and defining a model-driven development process. Furthermore, we show how existing models can be integrated. We have evaluated our approach at two case studies from component-based and embedded automotive software development, using our prototypical implementation based on the Eclipse Modeling Framework. © 2020 The Authors</t>
  </si>
  <si>
    <t>A critical review on the evaluation of automated program repair systems</t>
  </si>
  <si>
    <t>https://www.scopus.com/inward/record.uri?eid=2-s2.0-85090822173&amp;doi=10.1016%2fj.jss.2020.110817&amp;partnerID=40&amp;md5=e14dee33eed43f2bfe3f569a5113ce06</t>
  </si>
  <si>
    <t>Automated Program Repair (APR) has attracted significant attention from software engineering research and practice communities in the last decade. Several teams have recorded promising performance in fixing real bugs and there is a race in the literature to fix as many bugs as possible from established benchmarks. Gradually, repair performance of APR tools in the literature has gone from being evaluated with a metric on the number of generated plausible patches to the number of correct patches. This evolution is necessary after a study highlighting the overfitting issue in test suite-based automatic patch generation. Simultaneously, some researchers are also insisting on providing time cost in the repair scenario as a metric for comparing state-of-the-art systems. In this paper, we discuss how the latest evaluation metrics of APR systems could be biased. Since design decisions (both in approach and evaluation setup) are not always fully disclosed, the impact on repair performance is unknown and computed metrics are often misleading. To reduce notable biases of design decisions in program repair approaches, we conduct a critical review on the evaluation of patch generation systems and propose eight evaluation metrics for fairly assessing the performance of APR tools. Eventually, we show with experimental data on 11 baseline program repair systems that the proposed metrics allow to highlight some caveats in the literature. We expect wide adoption of these metrics in the community to contribute to boosting the development of practical, and reliably performable program repair tools. © 2020 Elsevier Inc.</t>
  </si>
  <si>
    <t>Architectural decision-making as a financial investment: An industrial case study</t>
  </si>
  <si>
    <t>https://www.scopus.com/inward/record.uri?eid=2-s2.0-85091712928&amp;doi=10.1016%2fj.infsof.2020.106412&amp;partnerID=40&amp;md5=5e295fa43f40ff1601d3e723d6bc4dc9</t>
  </si>
  <si>
    <t>Context: Making architectural decisions is a crucial task but also very difficult, considering the scope of the decisions and their impact on quality attributes. To make matters worse, architectural decisions need to combine both technical and business factors, which are very dissimilar by nature. Objectives: We provide a cost-benefit approach and supporting tooling that treats architectural decisions as financial investments by: (a) combining both technical and business factors; and (b) transforming the involved factors into currency, allowing their uniform aggregation. Apart from illustrating the method, we validate both the proposed approach and the tool, in terms of fitness for purpose, usability, and potential limitations. Method: To validate the approach, we have performed a case study in a software development company, in the domain of low-energy embedded systems. We employed triangulation in the data collection phase of the case study, by performing interviews, focus groups, an observational session, and questionnaires. Results: The results of the study suggested that the proposed approach: (a) provides a structured process for systematizing decision-making; (b) enables the involvement of multiple stakeholders, distributing the decision-making responsibility to more knowledgeable people; (c) uses monetized representations that are important for assessing decisions in a unified manner; and (d) enables decision reuse and documentation. Conclusions: The results of the study suggest that architectural decision-making can benefit from treating this activity as a financial investment. The various benefits that have been identified from mixing financial and technological aspects are well-accepted from industrial stakeholders. © 2020 The Authors</t>
  </si>
  <si>
    <t>On the influence of model fragment properties on a machine learning-based approach for feature location</t>
  </si>
  <si>
    <t>https://www.scopus.com/inward/record.uri?eid=2-s2.0-85092132305&amp;doi=10.1016%2fj.infsof.2020.106430&amp;partnerID=40&amp;md5=538bfa61e110c2134960f39d8dd28d6e</t>
  </si>
  <si>
    <t>Context: Leveraging machine learning techniques to address feature location on models has been gaining attention. Machine learning techniques empower software product companies to take advantage of the knowledge and the experience to improve the performance of the feature location process. Most of the machine learning-based works for feature location on models report the machine learning techniques and the tuning parameters in detail. However, these works focus on the size and the distribution of the data sets, neglecting the properties of their contents. Objective: In this paper, we analyze the influence of three model fragment properties (density, multiplicity, and dispersion) on a machine learning-based approach for feature location. Method: The analysis of these properties is based on an industrial case provided by CAF, a worldwide provider of railway solutions. The test cases were evaluated through a machine learning technique that uses different subsets of a knowledge base to learn how to locate unknown features. Results: Results show that the density and dispersion properties have a direct impact on the results. In our case study, the model fragments with extra-small density values achieve results with up to 43% more precision, 41% more recall, 42% more F-measure, and 0.53 more Matthews Correlation Coefficient (MCC) than the model fragments with other density values. On the other hand, the model fragments with extra-small and small dispersion values achieve results with up to 53% more precision, 52% more recall, 52% more F-measure, and 0.57 more MCC than the model fragments with other dispersion values. Conclusions: The analysis of the results shows that both density and dispersion properties significantly influence the results. These results can serve not only to improve the reports by means of the model fragment properties, but also to be able to compare machine learning-based feature location approaches fairly improving the feature location results. © 2020</t>
  </si>
  <si>
    <t>Symbolic Refinement of Extended State Machines with Applications to the Automatic Derivation of Sub-Components and Controllers</t>
  </si>
  <si>
    <t>https://www.scopus.com/inward/record.uri?eid=2-s2.0-85055875856&amp;doi=10.1109%2fTSE.2018.2878728&amp;partnerID=40&amp;md5=4d0e00732817b48c12d85330a2002439</t>
  </si>
  <si>
    <t>Nowadays, extended state machines are prominent requirements specification techniques due to their capabilities of modeling complex systems in a compact way. These machines extend the standard state machines with variables and have transitions guarded by enabling predicates and may include variable update statements. Given a system modeled as an extended state machine, with possibly infinite state space and some non-controllable (parameterized) interactions, a pruning procedure is proposed to symbolically derive a maximal sub-machine of the original system that satisfies certain conditions; namely, some safeness and absence of undesirable deadlocks which could be produced during pruning. In addition, the user may specify, as predicates associated with states, some general goal assertions that should be preserved in the obtained sub-machine. Further, one may also specify some specific requirements such as the elimination of certain undesirable deadlocks at states, or fail states that should never be reached. Application examples are given considering deadlock avoidance and loops including infinite loops over non-controllable interactions showing that the procedure may not terminate. In addition, the procedure is applied for finding a controller of a system to be controlled. The approach generalizes existing work in respect to the considered extended machine model and the possibility of user defined control objectives written as assertions at states. © 1976-2012 IEEE.</t>
  </si>
  <si>
    <t>A Study of Feature Scattering in the Linux Kernel</t>
  </si>
  <si>
    <t>https://www.scopus.com/inward/record.uri?eid=2-s2.0-85058109658&amp;doi=10.1109%2fTSE.2018.2884911&amp;partnerID=40&amp;md5=f546f4db54e833bb5b58fe431e245105</t>
  </si>
  <si>
    <t>Feature code is often scattered across a software system. Scattering is not necessarily bad if used with care, as witnessed by systems with highly scattered features that evolved successfully. Feature scattering, often realized with a pre-processor, circumvents limitations of programming languages and software architectures. Unfortunately, little is known about the principles governing scattering in large and long-living software systems. We present a longitudinal study of feature scattering in the Linux kernel, complemented by a survey with 74, and interviews with nine Linux kernel developers. We analyzed almost eight years of the kernel's history, focusing on its largest subsystem: device drivers. We learned that the ratio of scattered features remained nearly constant and that most features were introduced without scattering. Yet, scattering easily crosses subsystem boundaries, and highly scattered outliers exist. Scattering often addresses a performance-maintenance tradeoff (alleviating complicated APIs), hardware design limitations, and avoids code duplication. While developers do not consciously enforce scattering limits, they actually improve the system design and refactor code, thereby mitigating pre-processor idiosyncrasies or reducing its use. © 1976-2012 IEEE.</t>
  </si>
  <si>
    <t>Do scaling agile frameworks address global software development risks? An empirical study</t>
  </si>
  <si>
    <t>https://www.scopus.com/inward/record.uri?eid=2-s2.0-85091332923&amp;doi=10.1016%2fj.jss.2020.110823&amp;partnerID=40&amp;md5=f8c8370b1596a40798707629a8502ccd</t>
  </si>
  <si>
    <t>Driven by the need to coordinate activities of multiple agile development teams cooperating to produce a large software product, software-intensive organizations are turning to scaling agile software development frameworks. Despite the growing adoption of various scaling agile frameworks, there is little empirical evidence of how effective their practices are in mitigating risk, especially in global software development (GSD), where project failure is a known problem. In this study, we develop a GSD Risk Catalog of 63 risks to assess the degree to which two scaling agile frameworks–Disciplined Agile Delivery (DAD) and the Scaled Agile Framework (SAFe)–address software project risks in GSD. We examined data from two longitudinal case studies implementing each framework to identify the extent to which the framework practices address GSD risks. Scaling agile frameworks appear to help companies eliminate or mitigate many traditional risks in GSD, especially relating to users and customers. However, several important risks were not eliminated or mitigated. These persistent risks in the main belonged to the Environment quadrant highlighting the inherent risk in developing software across geographic boundaries. Perhaps these frameworks (and arguably any framework), would have difficulty alleviating, issues that appear to be outside the immediate control of the organization. © 2020</t>
  </si>
  <si>
    <t>Interdisciplinary effects of technical debt in companies with mechatronic products — a qualitative study</t>
  </si>
  <si>
    <t>https://www.scopus.com/inward/record.uri?eid=2-s2.0-85090566692&amp;doi=10.1016%2fj.jss.2020.110809&amp;partnerID=40&amp;md5=726a5e341f7b7d810b22d1c45f9db7cc</t>
  </si>
  <si>
    <t>Digitalization of products and production systems requires a fusion of mechatronic disciplines, where interfaces between mechanical, electrical, and software engineering are inevitable. The increasingly rapid pace of innovations in mechatronic systems triggers decisions being taken under time and cost pressure. At times, compromises in technical solutions are made, neglecting their long-term damage to the system. Technical debt (TD), a concept from software engineering, refers to short-term benefits that lead to long-term negative consequences, e.g., in the form of more difficult maintainability or evolvability. This also applies to mechatronic systems, yet the knowledge of TD characteristics and correlations in the interdisciplinary life cycle has only received little attention. This first comprehensive survey investigates TD in mechatronics systematically and across sectors. 50 experts, of whom 42% hold positions as department heads, from 21 renowned companies and 10 sectors in the German-speaking region supported this study with real scenarios where TD caused damage to their system. 94 informative TD incidents that were classified into twelve TD types were recorded, of which 2/3 have not yet been eliminated and posed a potential risk to the system. TD emerges most frequently in the first three stages of the life cycle, where the consequences rarely remain isolated at their source but are forwarded to later phases and disciplines in the life cycle. In contrast to the research focus in software engineering, the multi-domain analysis of mechatronic TD issues reveals that software engineers are most burdened by Requirements TD and Infrastructure TD in the interdisciplinary environment. © 2020</t>
  </si>
  <si>
    <t>Assurance and certification of cyber–physical systems: The AMASS open source ecosystem</t>
  </si>
  <si>
    <t>https://www.scopus.com/inward/record.uri?eid=2-s2.0-85090415830&amp;doi=10.1016%2fj.jss.2020.110812&amp;partnerID=40&amp;md5=3b3e549c6d66bc7b632d20bf60cde0b2</t>
  </si>
  <si>
    <t>Many cyber–physical systems (CPS) are subject to rigorous assurance and certification processes to provide confidence that undue risks are not posed and thus the systems are trustworthy. These processes are complex and time-consuming and tool support can greatly aid in their execution. In line with other trends for systems and software engineering, the need for and interest in open source tools for assurance and certification is growing and different initiatives have been launched. As a concrete example, we report on our experience in developing the AMASS open source ecosystem. This ecosystem includes (1) an open source tool platform that supports the main CPS assurance and certification activities, (2) external tools with added-value features, and (3) an open community of developers and users. The platform integrates existing solutions for system modelling, process engineering, and compliance and argumentation management. We also present the application of the AMASS tool platform in 11 industrial case studies from five different application domains. The results show that the platform is a feasible means for CPS assurance and certification and that practitioners find benefits in assurance-oriented system modelling and in integrated system assurance information, among other areas. Nonetheless, improvement opportunities also exist, most notably regarding tool interoperability and usability. © 2020 Elsevier Inc.</t>
  </si>
  <si>
    <t>Crowdsourced Behavior-Driven Development</t>
  </si>
  <si>
    <t>https://www.scopus.com/inward/record.uri?eid=2-s2.0-85091623382&amp;doi=10.1016%2fj.jss.2020.110840&amp;partnerID=40&amp;md5=6caa5b38860f11a50ccc3c2106bc6145</t>
  </si>
  <si>
    <t>Key to the effectiveness of crowdsourcing approaches for software engineering is workflow design, describing how complex work is organized into small, relatively independent microtasks. This paper, we introduce a Behavior-Driven Development (BDD) workflow for accomplishing programming work through self-contained microtasks, implemented as a preconfigured environment called CrowdMicroservices. In our approach, a client, acting on behalf of a software team, describes a microservice as a set of endpoints with paths, requests, and responses. A crowd then implements the endpoints, identifying individual endpoint behaviors that they test, implement, debug, create new functions, and interact with persistence APIs as needed. To evaluate our approach, we conducted a feasibility study in which a small crowd worked to implement a small ToDo microservice. The crowd created an implementation with only four defects, completing 350 microtasks and implementing 13 functions. We discuss the implications of these findings for incorporating crowdsourced programming contributions into traditional software projects. © 2020 Elsevier Inc.</t>
  </si>
  <si>
    <t>Accessibility and Software Engineering Processes: A Systematic Literature Review</t>
  </si>
  <si>
    <t>https://www.scopus.com/inward/record.uri?eid=2-s2.0-85090877307&amp;doi=10.1016%2fj.jss.2020.110819&amp;partnerID=40&amp;md5=281b42d6d9f8f3a0f8ac7fe67113058d</t>
  </si>
  <si>
    <t>Guidelines, techniques, and methods have been presented in the literature in recent years to contribute to the development of accessible software and to promote digital inclusion. Considering that software product quality depends on the quality of the development process, researchers have investigated how to include accessibility during the software development process in order to obtain accessible software. Two Systematic Literature Reviews (SLR) have been conducted in the past to identify such research initiatives. This paper presents a new SLR, considering the period from 2011 to 2019. The review of 94 primary studies showed the distribution of publications on different phases of the software life cycle, mainly the design and testing phases. The study also identified, for the first time, papers about accessibility and software process establishment. This result reinforces that, in fact, accessibility is not characterized as a property of the final software only. Instead, it evolves over the software life cycle. Besides, this study aims to provide designers and developers with an updated view of methods, tools, and other assets that contribute to process enrichment, valuing accessibility, as well as shows the gaps and challenges which deserve to be investigated. © 2020 Elsevier Inc.</t>
  </si>
  <si>
    <t>Does code quality affect pull request acceptance? An empirical study</t>
  </si>
  <si>
    <t>https://www.scopus.com/inward/record.uri?eid=2-s2.0-85090024069&amp;doi=10.1016%2fj.jss.2020.110806&amp;partnerID=40&amp;md5=3fc8497ac55b764c00a741b82889bf76</t>
  </si>
  <si>
    <t>Background: Pull requests are a common practice for making contributions and reviewing them in both open-source and industrial contexts. Objective: Our goal is to understand whether quality flaws such as code smells, anti-patterns, security vulnerabilities, and coding style violations in a pull request's code affect the chance of its acceptance when reviewed by a maintainer of the project. Method: We conducted a case study among 28 Java open-source projects, analyzing the presence of 4.7 M code quality flaws in 36 K pull requests. We analyzed further correlations by applying logistic regression and six machine learning techniques. Moreover, we manually validated 10% of the pull requests to get further qualitative insights on the importance of quality issues in cases of acceptance and rejection. Results: Unexpectedly, quality flaws measured by PMD turned out not to affect the acceptance of a pull request at all. As suggested by other works, other factors such as the reputation of the maintainer and the importance of the delivered feature might be more important than other qualities in terms of pull request acceptance. Conclusions:. Researchers have already investigated the influence of the developers’ reputation and the pull request acceptance. This is the first work investigating code style violations and specifically PMD rules. We recommend that researchers further investigate this topic to understand if different measures or different tools could provide some useful measures. © 2020 The Authors</t>
  </si>
  <si>
    <t>A comprehensive study of automatic program repair on the QuixBugs benchmark</t>
  </si>
  <si>
    <t>https://www.scopus.com/inward/record.uri?eid=2-s2.0-85091196139&amp;doi=10.1016%2fj.jss.2020.110825&amp;partnerID=40&amp;md5=8e4f1ae937ab07d227ff33d2d7190f86</t>
  </si>
  <si>
    <t>Automatic program repair papers tend to repeatedly use the same benchmarks. This poses a threat to the external validity of the findings of the program repair research community. In this paper, we perform an empirical study of automatic repair on a benchmark of bugs called QuixBugs, which has been little studied. In this paper, (1) We report on the characteristics of QuixBugs; (2) We study the effectiveness of 10 program repair tools on it; (3) We apply three patch correctness assessment techniques to comprehensively study the presence of overfitting patches in QuixBugs. Our key results are: (1) 16/40 buggy programs in QuixBugs can be repaired with at least a test suite adequate patch; (2) A total of 338 plausible patches are generated on the QuixBugs by the considered tools, and 53.3% of them are overfitting patches according to our manual assessment; (3) The three automated patch correctness assessment techniques, RGTEvosuite, RGTInputSampling and GTInvariants, achieve an accuracy of 98.2%, 80.8% and 58.3% in overfitting detection, respectively. To our knowledge, this is the largest empirical study of automatic repair on QuixBugs, combining both quantitative and qualitative insights. All our empirical results are publicly available on GitHub in order to facilitate future research on automatic program repair. © 2020</t>
  </si>
  <si>
    <t>Predicting the emergence of community smells using socio-technical metrics: A machine-learning approach</t>
  </si>
  <si>
    <t>https://www.scopus.com/inward/record.uri?eid=2-s2.0-85093986587&amp;doi=10.1016%2fj.jss.2020.110847&amp;partnerID=40&amp;md5=0a10ae423a46f93ffb1d25251416e0b9</t>
  </si>
  <si>
    <t>Community smells represent sub-optimal conditions appearing within software development communities (e.g., non-communicating sub-teams, deviant contributors, etc.) that may lead to the emergence of social debt and increase the overall project's cost. Previous work has studied these smells under different perspectives, investigating their nature, diffuseness, and impact on technical aspects of source code. Furthermore, it has been shown that some socio-technical metrics like, for instance, the well-known socio-technical congruence, can potentially be employed to foresee their appearance. Yet, there is still a lack of knowledge of the actual predictive power of such socio-technical metrics. In this paper, we aim at tackling this problem by empirically investigating (i) the potential value of socio-technical metrics as predictors of community smells and (ii) what is the performance of within- and cross-project community smell prediction models based on socio-technical metrics. To this aim, we exploit a dataset composed of 60 open-source projects and consider four community smells such as ORGANIZATIONAL SILO, BLACK CLOUD, LONE WOLF, and BOTTLENECK. The key results of our work report that a within-project solution can reach F-Measure and AUC-ROC of 77% and 78%, respectively, while cross-project models still require improvements, being however able to reach an F-Measure of 62% and overcome a random baseline. Among the metrics investigated, socio-technical congruence, communicability, and turnover-related metrics are the most powerful predictors of the emergence of community smells. © 2020</t>
  </si>
  <si>
    <t>Toward the automatic classification of Self-Affirmed Refactoring</t>
  </si>
  <si>
    <t>https://www.scopus.com/inward/record.uri?eid=2-s2.0-85091343972&amp;doi=10.1016%2fj.jss.2020.110821&amp;partnerID=40&amp;md5=6eefc9d5e9eeaf22a131d74e44fe6740</t>
  </si>
  <si>
    <t>The concept of Self-Affirmed Refactoring (SAR) was introduced to explore how developers document their refactoring activities in commit messages, i.e., developers explicit documentation of refactoring operations intentionally introduced during a code change. In our previous study, we have manually identified refactoring patterns and defined three main common quality improvement categories including internal quality attributes, external quality attributes, and code smells, by only considering refactoring-related commits. However, this approach heavily depends on the manual inspection of commit messages. In this paper, we propose a two-step approach to first identify whether a commit describes developer-related refactoring events, then to classify it according to the refactoring common quality improvement categories. Specifically, we combine the N-Gram TF–IDF feature selection with binary and multiclass classifiers to build a new model to automate the classification of refactorings based on their quality improvement categories. We challenge our model using a total of 2,867 commit messages extracted from well engineered open-source Java projects. Our findings show that (1) our model is able to accurately classify SAR commits, outperforming the pattern-based and random classifier approaches, and allowing the discovery of 40 more relevant SAR patterns, and (2) our model reaches an F-measure of up to 90% even with a relatively small training dataset. © 2020 Elsevier Inc.</t>
  </si>
  <si>
    <t>Evaluating the effects of similar-class combination on class integration test order generation</t>
  </si>
  <si>
    <t>https://www.scopus.com/inward/record.uri?eid=2-s2.0-85092011753&amp;doi=10.1016%2fj.infsof.2020.106438&amp;partnerID=40&amp;md5=40e05ffdbaf1e1a9de16316a65d8ade0</t>
  </si>
  <si>
    <t>Context: In integration testing, the order in which classes are integrated and tested is significant for the construction of test stubs. With the existing approaches, it is usually difficult to generate the sub-optimal test orders for real applications, which have large numbers of classes. Objective: There exist moderately large numbers of classes in software systems, which is one of the main factors that complicate the generation of class integration test order (CITO). The main objectives of this study are reducing the problem space for CITO generation, and minimizing the stubbing cost of the generated test orders. Method: The approach proposed in this study is based on the hypothesis that similar-class combination can remove class dependencies and yield a smaller problem space. Identical class dependence and symmetric classes are the two main properties that are used to identify similar classes. In addition, a new cycle-breaking algorithm is introduced to minimize the stubbing cost of the generated test orders, which fully considers the two factors (number of test stubs and the corresponding stubbing complexity) that affect the overall stubbing cost. Empirical experiments are conducted on nine open-source Java programs to evaluate the performance of the proposed approach. Results: With similar-class combination, the proposed approach reduced the numbers of classes and class dependencies by over 10% and 6%, respectively, for six programs. Moreover, for four programs, the proposed approach reduced the number of cycles among class dependencies by more than 20%. The cycle-breaking algorithm achieved reduction of more than 13% in the stubbing cost, thus outperforming other competing techniques. Conclusions: The proposed method relies on the two aforementioned important properties to identify similar classes, and these properties are known to significantly improve the performance of CITO generation. The results obtained in this study confirmed the capability of the proposed approach in terms of minimizing the number of classes and class dependencies in programs. It outperformed other competing methods in minimizing the stubbing costs of the generated test orders. © 2020 Elsevier B.V.</t>
  </si>
  <si>
    <t>A Method to Estimate Software Strategic Indicators in Software Development: An Industrial Application</t>
  </si>
  <si>
    <t>https://www.scopus.com/inward/record.uri?eid=2-s2.0-85092012128&amp;doi=10.1016%2fj.infsof.2020.106433&amp;partnerID=40&amp;md5=5f50ea659ce5c274723219eb4eb65806</t>
  </si>
  <si>
    <t>Context: Exploiting software development related data from software-development intensive organizations to support tactical and strategic decision making is a challenge. Combining data-driven approaches with expert knowledge has been highlighted as a sensible approach for leading software-development intensive organizations to rightful decision-making improvements. However, most of the existing proposals lack of important aspects that hinders their industrial uptake such as: customization guidelines to fit the proposals to other contexts and/or automatic or semi-automatic data collection support for putting them forward in a real organization. As a result, existing proposals are rarely used in the industrial context. Objective: Support software-development intensive organizations with guidance and tools for exploiting software development related data and expert knowledge to improve their decision making. Method: We have developed a novel method called SESSI (Specification and Estimation of Software Strategic Indicators) that was articulated from industrial experiences with Nokia, Bittium, Softeam and iTTi in the context of Q-Rapids European project following a design science approach. As part of the industrial summative evaluation, we performed the first case study focused on the application of the method. Results: We detail the phases and steps of the SESSI method and illustrate its application in the development of ModelioNG, a software product of Modeliosoft development firm. Conclusion: The application of the SESSI method in the context of ModelioNG case study has provided us with useful feedback to improve the method and has evidenced that applying the method was feasible in this context. © 2020 Elsevier B.V.</t>
  </si>
  <si>
    <t>Category</t>
  </si>
  <si>
    <t>Description</t>
  </si>
  <si>
    <t>1. Zero-shot</t>
  </si>
  <si>
    <t>Prompting the model to perform a task without providing any examples or additional context; relies solely on the model's pre-trained knowledge.</t>
  </si>
  <si>
    <t>2. K-Shot: Few-shot, Many-shot</t>
  </si>
  <si>
    <t>Including a few (few-shot) or many (many-shot) examples within the prompt to guide the model on how to perform the task; helps the model understand the desired output format or style.</t>
  </si>
  <si>
    <t>3. Reasoning and Task Decomposition</t>
  </si>
  <si>
    <t>Crafting prompts that encourage the model to perform step-by-step reasoning (e.g., Chain-of-Thought) or breaking down complex tasks into simpler sub-tasks within the prompt.</t>
  </si>
  <si>
    <t>4. RAG-driven</t>
  </si>
  <si>
    <t>Using Retrieval-Augmented Generation techniques in prompts by incorporating retrieved external information or documents to provide the model with relevant context.</t>
  </si>
  <si>
    <t>5. Context-rich</t>
  </si>
  <si>
    <t>Enriching prompts with precise instructions, detailed background information, or adopting specific personas to guide the model's responses more effectively.</t>
  </si>
  <si>
    <t>6. Interactive</t>
  </si>
  <si>
    <t>Designing prompts to facilitate back-and-forth interaction with the user, allowing the model to ask clarifying questions or adjust its responses based on user input.</t>
  </si>
  <si>
    <t>7. Iterative</t>
  </si>
  <si>
    <t>Creating prompts that enable the model to refine its outputs through automatic iterations, improving the response over multiple passes without user intervention.</t>
  </si>
  <si>
    <t>8. Template-based</t>
  </si>
  <si>
    <t>Utilizing predefined templates in prompts to structure the model's outputs consistently, ensuring adherence to specific formats, styles, or content requirements.</t>
  </si>
  <si>
    <t>Categories</t>
  </si>
  <si>
    <t>Zero-shot; K-Shot: few-shot; Reasoning and Task Decomposition</t>
  </si>
  <si>
    <t>Zero-shot; Context-rich</t>
  </si>
  <si>
    <t>Context-rich</t>
  </si>
  <si>
    <t>Template-based</t>
  </si>
  <si>
    <t>K-Shot: few-shot</t>
  </si>
  <si>
    <t>Iterative</t>
  </si>
  <si>
    <t>Reasoning and Task Decomposition</t>
  </si>
  <si>
    <t>Interactive; Iterative</t>
  </si>
  <si>
    <t>Context-rich; Template-based</t>
  </si>
  <si>
    <t>Zero-shot; K-Shot: few-shot; Iterative</t>
  </si>
  <si>
    <t>Context-rich; Zero-shot; K-Shot: few-shot</t>
  </si>
  <si>
    <t>Zero-shot; Reasoning and Task Decomposition</t>
  </si>
  <si>
    <t>Zero-shot; Context-rich; Reasoning and Task Decomposition</t>
  </si>
  <si>
    <t>Zero-shot; K-Shot: few-shot</t>
  </si>
  <si>
    <t>Zero-shot; RAG-driven</t>
  </si>
  <si>
    <t>K-Shot: few-shot; Iterative</t>
  </si>
  <si>
    <t>K-Shot: few-shot; RAG-driven</t>
  </si>
  <si>
    <t>K-Shot: few-shot; Context-rich</t>
  </si>
  <si>
    <t>RAG-driven; Reasoning and Task Decomposition</t>
  </si>
  <si>
    <t>RAG-driven</t>
  </si>
  <si>
    <t>Template-based; Context-rich</t>
  </si>
  <si>
    <t>K-Shot: few-shot; Reasoning and Task Decomposition</t>
  </si>
  <si>
    <t>Reasoning and Task Decomposition; Interactive</t>
  </si>
  <si>
    <t>Iterative; Interactive</t>
  </si>
  <si>
    <t>Categories count</t>
  </si>
  <si>
    <t>Interactive</t>
  </si>
  <si>
    <t>Rigorous evaluation of LLM against a ground truth, typically developed by authors or public datasets, without company involvement.</t>
  </si>
  <si>
    <t>Evaluation of LLM in a scenario mimicking real-world conditions, possibly compared with human subject behavior, without full control of all variables.</t>
  </si>
  <si>
    <t>Manual analysis of LLM output by 2-3 individuals providing qualitative opinions.</t>
  </si>
  <si>
    <t>Sample Study</t>
  </si>
  <si>
    <t>Survey-based evaluation involving many subjects, yielding quantitative results, or analysis of multiple opinions through questionnaires.</t>
  </si>
  <si>
    <t>Field Experiment</t>
  </si>
  <si>
    <t>Study conducted in a real-world environment where a change is introduced, often involving company data or participants; sometimes referred to as a “Case Study.”</t>
  </si>
  <si>
    <t>Observational study in a real-world environment involving interviews or observations without introducing a specific tool or intervention.</t>
  </si>
  <si>
    <t>10.1145/3672555</t>
  </si>
  <si>
    <t>10.1145/3672451</t>
  </si>
  <si>
    <t>10.1145/3674725</t>
  </si>
  <si>
    <t>10.1145/3672453</t>
  </si>
  <si>
    <t>10.1145/3672458</t>
  </si>
  <si>
    <t>10.1145/3672452</t>
  </si>
  <si>
    <t>10.1145/3672449</t>
  </si>
  <si>
    <t>10.1145/3672446</t>
  </si>
  <si>
    <t>10.1145/3672450</t>
  </si>
  <si>
    <t>10.1145/3664808</t>
  </si>
  <si>
    <t>10.1145/3672454</t>
  </si>
  <si>
    <t>10.1145/3672460</t>
  </si>
  <si>
    <t>10.1145/3664606</t>
  </si>
  <si>
    <t>10.1145/3664806</t>
  </si>
  <si>
    <t>10.1145/3672445</t>
  </si>
  <si>
    <t>10.1145/3664807</t>
  </si>
  <si>
    <t>10.1145/3674728</t>
  </si>
  <si>
    <t>10.1145/3674732</t>
  </si>
  <si>
    <t>10.1145/3664805</t>
  </si>
  <si>
    <t>10.1145/3674727</t>
  </si>
  <si>
    <t>10.1145/3672459</t>
  </si>
  <si>
    <t>10.1145/3672455</t>
  </si>
  <si>
    <t>10.1145/3675393</t>
  </si>
  <si>
    <t>10.1145/3664603</t>
  </si>
  <si>
    <t>10.1145/3664599</t>
  </si>
  <si>
    <t>10.1145/3672456</t>
  </si>
  <si>
    <t>10.1145/3652151</t>
  </si>
  <si>
    <t>10.1145/3664607</t>
  </si>
  <si>
    <t>10.1145/3664601</t>
  </si>
  <si>
    <t>10.1145/3655022</t>
  </si>
  <si>
    <t>10.1145/3641846</t>
  </si>
  <si>
    <t>10.1145/3640329</t>
  </si>
  <si>
    <t>10.1145/3652157</t>
  </si>
  <si>
    <t>10.1145/3664604</t>
  </si>
  <si>
    <t>10.1145/3664605</t>
  </si>
  <si>
    <t>10.1145/3664811</t>
  </si>
  <si>
    <t>10.1145/3654439</t>
  </si>
  <si>
    <t>10.1145/3656340</t>
  </si>
  <si>
    <t>10.1145/3656339</t>
  </si>
  <si>
    <t>10.1145/3664602</t>
  </si>
  <si>
    <t>10.1145/3664608</t>
  </si>
  <si>
    <t>10.1145/3641543</t>
  </si>
  <si>
    <t>10.1145/3664810</t>
  </si>
  <si>
    <t>10.1145/3649593</t>
  </si>
  <si>
    <t>10.1145/3652150</t>
  </si>
  <si>
    <t>10.1145/3654443</t>
  </si>
  <si>
    <t>10.1145/3658669</t>
  </si>
  <si>
    <t>10.1145/3654442</t>
  </si>
  <si>
    <t>10.1145/3649596</t>
  </si>
  <si>
    <t>10.1145/3649598</t>
  </si>
  <si>
    <t>10.1145/3654444</t>
  </si>
  <si>
    <t>10.1145/3656341</t>
  </si>
  <si>
    <t>10.1145/3654438</t>
  </si>
  <si>
    <t>10.1145/3652156</t>
  </si>
  <si>
    <t>10.1145/3654441</t>
  </si>
  <si>
    <t>10.1145/3664600</t>
  </si>
  <si>
    <t>10.1145/3658668</t>
  </si>
  <si>
    <t>10.1145/3644388</t>
  </si>
  <si>
    <t>10.1145/3652154</t>
  </si>
  <si>
    <t>10.1145/3643675</t>
  </si>
  <si>
    <t>10.1145/3649592</t>
  </si>
  <si>
    <t>10.1145/3652153</t>
  </si>
  <si>
    <t>10.1145/3643677</t>
  </si>
  <si>
    <t>10.1145/3644387</t>
  </si>
  <si>
    <t>10.1145/3643673</t>
  </si>
  <si>
    <t>10.1145/3649594</t>
  </si>
  <si>
    <t>10.1145/3644386</t>
  </si>
  <si>
    <t>10.1145/3649597</t>
  </si>
  <si>
    <t>10.1145/3641540</t>
  </si>
  <si>
    <t>10.1145/3652155</t>
  </si>
  <si>
    <t>10.1145/3647994</t>
  </si>
  <si>
    <t>10.1145/3641542</t>
  </si>
  <si>
    <t>10.1145/3644389</t>
  </si>
  <si>
    <t>10.1145/3641541</t>
  </si>
  <si>
    <t>10.1145/3643676</t>
  </si>
  <si>
    <t>10.1145/3649591</t>
  </si>
  <si>
    <t>10.1145/3649590</t>
  </si>
  <si>
    <t>10.1145/3643671</t>
  </si>
  <si>
    <t>10.1145/3643674</t>
  </si>
  <si>
    <t>10.1145/3641848</t>
  </si>
  <si>
    <t>10.1145/3637227</t>
  </si>
  <si>
    <t>10.1145/3635712</t>
  </si>
  <si>
    <t>10.1145/3637226</t>
  </si>
  <si>
    <t>10.1145/3637228</t>
  </si>
  <si>
    <t>10.1145/3640336</t>
  </si>
  <si>
    <t>10.1145/3640332</t>
  </si>
  <si>
    <t>10.1145/3635713</t>
  </si>
  <si>
    <t>10.1145/3641847</t>
  </si>
  <si>
    <t>10.1145/3638246</t>
  </si>
  <si>
    <t>10.1145/3637229</t>
  </si>
  <si>
    <t>10.1145/3643672</t>
  </si>
  <si>
    <t>10.1145/3637230</t>
  </si>
  <si>
    <t>10.1145/3640337</t>
  </si>
  <si>
    <t>10.1145/3640331</t>
  </si>
  <si>
    <t>10.1145/3640330</t>
  </si>
  <si>
    <t>10.1145/3643678</t>
  </si>
  <si>
    <t>10.1145/3638245</t>
  </si>
  <si>
    <t>10.1145/3640333</t>
  </si>
  <si>
    <t>10.1145/3649595</t>
  </si>
  <si>
    <t>10.1145/3631971</t>
  </si>
  <si>
    <t>10.1145/3635706</t>
  </si>
  <si>
    <t>10.1145/3656301</t>
  </si>
  <si>
    <t>10.1145/3640334</t>
  </si>
  <si>
    <t>10.1145/3640335</t>
  </si>
  <si>
    <t>10.1145/3641539</t>
  </si>
  <si>
    <t>10.1145/3635714</t>
  </si>
  <si>
    <t>10.1145/3641849</t>
  </si>
  <si>
    <t>10.1145/3638243</t>
  </si>
  <si>
    <t>10.1145/3631973</t>
  </si>
  <si>
    <t>10.1145/3635715</t>
  </si>
  <si>
    <t>10.1145/3637225</t>
  </si>
  <si>
    <t>10.1145/3635710</t>
  </si>
  <si>
    <t>10.1145/3632743</t>
  </si>
  <si>
    <t>10.1145/3635707</t>
  </si>
  <si>
    <t>10.1145/3631977</t>
  </si>
  <si>
    <t>10.1145/3632745</t>
  </si>
  <si>
    <t>10.1145/3630011</t>
  </si>
  <si>
    <t>10.1145/3632742</t>
  </si>
  <si>
    <t>10.1145/3635708</t>
  </si>
  <si>
    <t>10.1145/3632746</t>
  </si>
  <si>
    <t>10.1145/3640338</t>
  </si>
  <si>
    <t>10.1145/3635709</t>
  </si>
  <si>
    <t>10.1145/3631972</t>
  </si>
  <si>
    <t>10.1145/3625291</t>
  </si>
  <si>
    <t>10.1145/3631975</t>
  </si>
  <si>
    <t>10.1145/3638244</t>
  </si>
  <si>
    <t>10.1145/3635711</t>
  </si>
  <si>
    <t>10.1145/3632744</t>
  </si>
  <si>
    <t>10.1145/3630008</t>
  </si>
  <si>
    <t>10.1145/3631976</t>
  </si>
  <si>
    <t>10.1145/3631967</t>
  </si>
  <si>
    <t>10.1145/3630252</t>
  </si>
  <si>
    <t>10.1145/3631970</t>
  </si>
  <si>
    <t>10.1145/3631969</t>
  </si>
  <si>
    <t>10.1145/3630010</t>
  </si>
  <si>
    <t>10.1145/3624744</t>
  </si>
  <si>
    <t>10.1145/3617173</t>
  </si>
  <si>
    <t>10.1145/3611666</t>
  </si>
  <si>
    <t>10.1145/3607190</t>
  </si>
  <si>
    <t>10.1145/3625290</t>
  </si>
  <si>
    <t>10.1145/3628161</t>
  </si>
  <si>
    <t>10.1145/3624743</t>
  </si>
  <si>
    <t>10.1145/3625292</t>
  </si>
  <si>
    <t>10.1145/3607184</t>
  </si>
  <si>
    <t>10.1145/3628160</t>
  </si>
  <si>
    <t>10.1145/3625294</t>
  </si>
  <si>
    <t>10.1145/3607191</t>
  </si>
  <si>
    <t>10.1145/3624735</t>
  </si>
  <si>
    <t>10.1145/3628159</t>
  </si>
  <si>
    <t>10.1145/3611667</t>
  </si>
  <si>
    <t>10.1145/3624738</t>
  </si>
  <si>
    <t>10.1145/3611665</t>
  </si>
  <si>
    <t>10.1145/3617169</t>
  </si>
  <si>
    <t>10.1145/3624742</t>
  </si>
  <si>
    <t>10.1145/3607187</t>
  </si>
  <si>
    <t>10.1145/3624739</t>
  </si>
  <si>
    <t>10.1145/3631968</t>
  </si>
  <si>
    <t>10.1145/3625293</t>
  </si>
  <si>
    <t>10.1145/3630009</t>
  </si>
  <si>
    <t>10.1145/3617171</t>
  </si>
  <si>
    <t>10.1145/3624734</t>
  </si>
  <si>
    <t>10.1145/3607185</t>
  </si>
  <si>
    <t>10.1145/3607186</t>
  </si>
  <si>
    <t>10.1145/3617172</t>
  </si>
  <si>
    <t>10.1145/3624740</t>
  </si>
  <si>
    <t>10.1145/3617174</t>
  </si>
  <si>
    <t>10.1145/3628157</t>
  </si>
  <si>
    <t>10.1145/3624745</t>
  </si>
  <si>
    <t>10.1145/3607189</t>
  </si>
  <si>
    <t>10.1145/3617176</t>
  </si>
  <si>
    <t>10.1145/3628158</t>
  </si>
  <si>
    <t>10.1145/3624741</t>
  </si>
  <si>
    <t>10.1145/3631974</t>
  </si>
  <si>
    <t>10.1145/3617170</t>
  </si>
  <si>
    <t>10.1145/3624736</t>
  </si>
  <si>
    <t>10.1145/3617178</t>
  </si>
  <si>
    <t>10.1145/3611668</t>
  </si>
  <si>
    <t>10.1145/3617593</t>
  </si>
  <si>
    <t>10.1145/3611664</t>
  </si>
  <si>
    <t>10.1145/3617168</t>
  </si>
  <si>
    <t>10.1145/3617175</t>
  </si>
  <si>
    <t>10.1145/3624737</t>
  </si>
  <si>
    <t>10.1145/3617177</t>
  </si>
  <si>
    <t>10.1145/3611663</t>
  </si>
  <si>
    <t>10.1145/3607180</t>
  </si>
  <si>
    <t>10.1145/3607182</t>
  </si>
  <si>
    <t>10.1145/3604611</t>
  </si>
  <si>
    <t>10.1145/3617594</t>
  </si>
  <si>
    <t>10.1145/3607188</t>
  </si>
  <si>
    <t>10.1145/3604607</t>
  </si>
  <si>
    <t>10.1145/3580599</t>
  </si>
  <si>
    <t>10.1145/3591869</t>
  </si>
  <si>
    <t>10.1145/3597202</t>
  </si>
  <si>
    <t>10.1145/3597206</t>
  </si>
  <si>
    <t>10.1145/3597207</t>
  </si>
  <si>
    <t>10.1145/3604610</t>
  </si>
  <si>
    <t>10.1145/3587155</t>
  </si>
  <si>
    <t>10.1145/3580598</t>
  </si>
  <si>
    <t>10.1145/3593802</t>
  </si>
  <si>
    <t>10.1145/3593800</t>
  </si>
  <si>
    <t>10.1145/3585006</t>
  </si>
  <si>
    <t>10.1145/3593801</t>
  </si>
  <si>
    <t>10.1145/3607183</t>
  </si>
  <si>
    <t>10.1145/3565799</t>
  </si>
  <si>
    <t>10.1145/3597204</t>
  </si>
  <si>
    <t>10.1145/3593803</t>
  </si>
  <si>
    <t>10.1145/3593799</t>
  </si>
  <si>
    <t>10.1145/3591870</t>
  </si>
  <si>
    <t>10.1145/3603111</t>
  </si>
  <si>
    <t>10.1145/3591867</t>
  </si>
  <si>
    <t>10.1145/3603109</t>
  </si>
  <si>
    <t>10.1145/3607181</t>
  </si>
  <si>
    <t>10.1145/3597205</t>
  </si>
  <si>
    <t>10.1145/3604609</t>
  </si>
  <si>
    <t>10.1145/3597203</t>
  </si>
  <si>
    <t>10.1145/3604608</t>
  </si>
  <si>
    <t>10.1145/3603110</t>
  </si>
  <si>
    <t>10.1145/3607179</t>
  </si>
  <si>
    <t>10.1145/3597208</t>
  </si>
  <si>
    <t>10.1145/3583566</t>
  </si>
  <si>
    <t>10.1145/3591868</t>
  </si>
  <si>
    <t>10.1145/3587159</t>
  </si>
  <si>
    <t>10.1145/3585005</t>
  </si>
  <si>
    <t>10.1145/3583563</t>
  </si>
  <si>
    <t>10.1145/3583564</t>
  </si>
  <si>
    <t>10.1145/3579642</t>
  </si>
  <si>
    <t>10.1145/3546943</t>
  </si>
  <si>
    <t>10.1145/3583565</t>
  </si>
  <si>
    <t>10.1145/3579643</t>
  </si>
  <si>
    <t>10.1145/3585008</t>
  </si>
  <si>
    <t>10.1145/3585007</t>
  </si>
  <si>
    <t>10.1145/3582570</t>
  </si>
  <si>
    <t>10.1145/3571847</t>
  </si>
  <si>
    <t>10.1145/3583562</t>
  </si>
  <si>
    <t>10.1145/3571852</t>
  </si>
  <si>
    <t>10.1145/3587157</t>
  </si>
  <si>
    <t>10.1145/3579638</t>
  </si>
  <si>
    <t>10.1145/3582571</t>
  </si>
  <si>
    <t>10.1145/3582575</t>
  </si>
  <si>
    <t>10.1145/3579636</t>
  </si>
  <si>
    <t>10.1145/3585009</t>
  </si>
  <si>
    <t>10.1145/3582573</t>
  </si>
  <si>
    <t>10.1145/3582574</t>
  </si>
  <si>
    <t>10.1145/3582572</t>
  </si>
  <si>
    <t>10.1145/3579640</t>
  </si>
  <si>
    <t>10.1145/3542948</t>
  </si>
  <si>
    <t>10.1145/3579639</t>
  </si>
  <si>
    <t>10.1145/3583561</t>
  </si>
  <si>
    <t>10.1145/3582569</t>
  </si>
  <si>
    <t>10.1145/3569935</t>
  </si>
  <si>
    <t>10.1145/3569933</t>
  </si>
  <si>
    <t>10.1145/3576042</t>
  </si>
  <si>
    <t>10.1145/3576038</t>
  </si>
  <si>
    <t>10.1145/3587154</t>
  </si>
  <si>
    <t>10.1145/3529318</t>
  </si>
  <si>
    <t>10.1145/3576037</t>
  </si>
  <si>
    <t>10.1145/3569936</t>
  </si>
  <si>
    <t>10.1145/3563214</t>
  </si>
  <si>
    <t>10.1145/3548682</t>
  </si>
  <si>
    <t>10.1145/3571848</t>
  </si>
  <si>
    <t>10.1145/3569934</t>
  </si>
  <si>
    <t>10.1145/3585004</t>
  </si>
  <si>
    <t>10.1145/3561385</t>
  </si>
  <si>
    <t>10.1145/3576039</t>
  </si>
  <si>
    <t>10.1145/3563210</t>
  </si>
  <si>
    <t>10.1145/3579641</t>
  </si>
  <si>
    <t>10.1145/3579637</t>
  </si>
  <si>
    <t>10.1145/3569949</t>
  </si>
  <si>
    <t>10.1145/3563213</t>
  </si>
  <si>
    <t>10.1145/3576041</t>
  </si>
  <si>
    <t>10.1145/3563212</t>
  </si>
  <si>
    <t>10.1145/3571850</t>
  </si>
  <si>
    <t>10.1145/3569931</t>
  </si>
  <si>
    <t>10.1145/3549542</t>
  </si>
  <si>
    <t>10.1145/3564821</t>
  </si>
  <si>
    <t>10.1145/3561383</t>
  </si>
  <si>
    <t>10.1145/3576036</t>
  </si>
  <si>
    <t>10.1145/3550150</t>
  </si>
  <si>
    <t>10.1145/3548684</t>
  </si>
  <si>
    <t>10.1145/3546948</t>
  </si>
  <si>
    <t>10.1145/3563211</t>
  </si>
  <si>
    <t>10.1145/3548683</t>
  </si>
  <si>
    <t>10.1145/3571853</t>
  </si>
  <si>
    <t>10.1145/3550271</t>
  </si>
  <si>
    <t>10.1145/3561382</t>
  </si>
  <si>
    <t>10.1145/3565800</t>
  </si>
  <si>
    <t>10.1145/3533021</t>
  </si>
  <si>
    <t>10.1145/3576040</t>
  </si>
  <si>
    <t>10.1145/3571854</t>
  </si>
  <si>
    <t>10.1145/3546945</t>
  </si>
  <si>
    <t>10.1145/3580601</t>
  </si>
  <si>
    <t>10.1145/3560264</t>
  </si>
  <si>
    <t>10.1145/3561384</t>
  </si>
  <si>
    <t>10.1145/3571849</t>
  </si>
  <si>
    <t>10.1145/3571855</t>
  </si>
  <si>
    <t>10.1145/3583569</t>
  </si>
  <si>
    <t>10.1145/3550270</t>
  </si>
  <si>
    <t>10.1145/3571851</t>
  </si>
  <si>
    <t>10.1145/3580600</t>
  </si>
  <si>
    <t>10.1145/3576043</t>
  </si>
  <si>
    <t>10.1145/3533818</t>
  </si>
  <si>
    <t>10.1145/3569932</t>
  </si>
  <si>
    <t>10.1145/3549541</t>
  </si>
  <si>
    <t>10.1145/3546941</t>
  </si>
  <si>
    <t>10.1145/3542945</t>
  </si>
  <si>
    <t>10.1145/3544791</t>
  </si>
  <si>
    <t>10.1145/3542937</t>
  </si>
  <si>
    <t>10.1145/3534116</t>
  </si>
  <si>
    <t>10.1145/3580596</t>
  </si>
  <si>
    <t>10.1145/3544790</t>
  </si>
  <si>
    <t>10.1145/3544792</t>
  </si>
  <si>
    <t>10.1145/3528100</t>
  </si>
  <si>
    <t>10.1145/3546066</t>
  </si>
  <si>
    <t>10.1145/3534117</t>
  </si>
  <si>
    <t>10.1145/3546942</t>
  </si>
  <si>
    <t>10.1145/3546947</t>
  </si>
  <si>
    <t>10.1145/3546946</t>
  </si>
  <si>
    <t>10.1145/3574158</t>
  </si>
  <si>
    <t>10.1145/3546949</t>
  </si>
  <si>
    <t>10.1145/3542946</t>
  </si>
  <si>
    <t>10.1145/3542947</t>
  </si>
  <si>
    <t>10.1145/3546944</t>
  </si>
  <si>
    <t>10.1145/3542944</t>
  </si>
  <si>
    <t>10.1145/3532183</t>
  </si>
  <si>
    <t>10.1145/3532182</t>
  </si>
  <si>
    <t>10.1145/3517194</t>
  </si>
  <si>
    <t>10.1145/3518994</t>
  </si>
  <si>
    <t>10.1145/3517036</t>
  </si>
  <si>
    <t>10.1145/3533700</t>
  </si>
  <si>
    <t>10.1145/3517192</t>
  </si>
  <si>
    <t>10.1145/3511804</t>
  </si>
  <si>
    <t>10.1145/3533313</t>
  </si>
  <si>
    <t>10.1145/3530785</t>
  </si>
  <si>
    <t>10.1145/3510416</t>
  </si>
  <si>
    <t>10.1145/3560263</t>
  </si>
  <si>
    <t>10.1145/3517193</t>
  </si>
  <si>
    <t>10.1145/3512768</t>
  </si>
  <si>
    <t>10.1145/3514233</t>
  </si>
  <si>
    <t>10.1145/3522586</t>
  </si>
  <si>
    <t>10.1145/3527851</t>
  </si>
  <si>
    <t>10.1145/3514232</t>
  </si>
  <si>
    <t>10.1145/3554732</t>
  </si>
  <si>
    <t>10.1145/3511805</t>
  </si>
  <si>
    <t>10.1145/3522674</t>
  </si>
  <si>
    <t>10.1145/3533314</t>
  </si>
  <si>
    <t>10.1145/3530786</t>
  </si>
  <si>
    <t>10.1145/3522585</t>
  </si>
  <si>
    <t>10.1145/3522587</t>
  </si>
  <si>
    <t>10.1145/3490754</t>
  </si>
  <si>
    <t>10.1145/3477579</t>
  </si>
  <si>
    <t>10.1145/3502851</t>
  </si>
  <si>
    <t>10.1145/3508363</t>
  </si>
  <si>
    <t>10.1145/3502852</t>
  </si>
  <si>
    <t>10.1145/3502853</t>
  </si>
  <si>
    <t>10.1145/3508479</t>
  </si>
  <si>
    <t>10.1145/3471906</t>
  </si>
  <si>
    <t>10.1145/3511096</t>
  </si>
  <si>
    <t>10.1145/3503508</t>
  </si>
  <si>
    <t>10.1145/3508362</t>
  </si>
  <si>
    <t>10.1145/3527451</t>
  </si>
  <si>
    <t>10.1145/3506799</t>
  </si>
  <si>
    <t>10.1145/3510460</t>
  </si>
  <si>
    <t>10.1145/3490489</t>
  </si>
  <si>
    <t>10.1145/3505247</t>
  </si>
  <si>
    <t>10.1145/3487571</t>
  </si>
  <si>
    <t>10.1145/3490387</t>
  </si>
  <si>
    <t>10.1145/3494517</t>
  </si>
  <si>
    <t>10.1145/3506800</t>
  </si>
  <si>
    <t>10.1145/3491211</t>
  </si>
  <si>
    <t>10.1145/3506696</t>
  </si>
  <si>
    <t>10.1145/3501256</t>
  </si>
  <si>
    <t>10.1145/3511887</t>
  </si>
  <si>
    <t>10.1145/3510418</t>
  </si>
  <si>
    <t>10.1145/3514040</t>
  </si>
  <si>
    <t>10.1145/3504003</t>
  </si>
  <si>
    <t>10.1145/3498539</t>
  </si>
  <si>
    <t>10.1145/3487570</t>
  </si>
  <si>
    <t>10.1145/3490386</t>
  </si>
  <si>
    <t>10.1145/3502297</t>
  </si>
  <si>
    <t>10.1145/3498537</t>
  </si>
  <si>
    <t>10.1145/3491038</t>
  </si>
  <si>
    <t>10.1145/3503509</t>
  </si>
  <si>
    <t>10.1145/3494519</t>
  </si>
  <si>
    <t>10.1145/3494518</t>
  </si>
  <si>
    <t>10.1145/3510417</t>
  </si>
  <si>
    <t>10.1145/3511701</t>
  </si>
  <si>
    <t>10.1145/3522578</t>
  </si>
  <si>
    <t>10.1145/3502868</t>
  </si>
  <si>
    <t>10.1145/3488244</t>
  </si>
  <si>
    <t>10.1145/3511598</t>
  </si>
  <si>
    <t>10.1145/3506695</t>
  </si>
  <si>
    <t>10.1145/3490388</t>
  </si>
  <si>
    <t>10.1145/3510849</t>
  </si>
  <si>
    <t>10.1145/3505263</t>
  </si>
  <si>
    <t>10.1145/3498538</t>
  </si>
  <si>
    <t>10.1145/3490953</t>
  </si>
  <si>
    <t>10.1145/3492762</t>
  </si>
  <si>
    <t>10.1145/3491039</t>
  </si>
  <si>
    <t>10.1145/3485819</t>
  </si>
  <si>
    <t>10.1145/3487568</t>
  </si>
  <si>
    <t>10.1145/3487569</t>
  </si>
  <si>
    <t>10.1145/3485136</t>
  </si>
  <si>
    <t>10.1145/3487567</t>
  </si>
  <si>
    <t>10.1145/3488245</t>
  </si>
  <si>
    <t>10.1145/3485275</t>
  </si>
  <si>
    <t>10.1145/3487062</t>
  </si>
  <si>
    <t>10.1145/3487043</t>
  </si>
  <si>
    <t>10.1145/3478019</t>
  </si>
  <si>
    <t>10.1145/3473139</t>
  </si>
  <si>
    <t>10.1145/3490488</t>
  </si>
  <si>
    <t>10.1145/3523278</t>
  </si>
  <si>
    <t>10.1145/3494516</t>
  </si>
  <si>
    <t>10.1145/3502740</t>
  </si>
  <si>
    <t>10.1145/3490487</t>
  </si>
  <si>
    <t>10.1145/3474827</t>
  </si>
  <si>
    <t>10.1145/3477427</t>
  </si>
  <si>
    <t>10.1145/3485135</t>
  </si>
  <si>
    <t>10.1145/3485464</t>
  </si>
  <si>
    <t>10.1145/3471907</t>
  </si>
  <si>
    <t>10.1145/3476105</t>
  </si>
  <si>
    <t>10.1145/3447245</t>
  </si>
  <si>
    <t>10.1145/3447246</t>
  </si>
  <si>
    <t>10.1145/3447876</t>
  </si>
  <si>
    <t>10.1145/3446211</t>
  </si>
  <si>
    <t>10.1145/3450492</t>
  </si>
  <si>
    <t>10.1145/3447247</t>
  </si>
  <si>
    <t>10.1145/3461011</t>
  </si>
  <si>
    <t>10.1145/3464938</t>
  </si>
  <si>
    <t>10.1145/3447265</t>
  </si>
  <si>
    <t>10.1145/3464305</t>
  </si>
  <si>
    <t>10.1145/3453478</t>
  </si>
  <si>
    <t>10.1145/3464689</t>
  </si>
  <si>
    <t>10.1145/3464939</t>
  </si>
  <si>
    <t>10.1145/3450968</t>
  </si>
  <si>
    <t>10.1145/3456873</t>
  </si>
  <si>
    <t>10.1145/3450503</t>
  </si>
  <si>
    <t>10.1145/3446905</t>
  </si>
  <si>
    <t>10.1145/3432690</t>
  </si>
  <si>
    <t>10.1145/3440033</t>
  </si>
  <si>
    <t>10.1145/3450737</t>
  </si>
  <si>
    <t>10.1145/3446199</t>
  </si>
  <si>
    <t>10.1145/3428015</t>
  </si>
  <si>
    <t>10.1145/3434643</t>
  </si>
  <si>
    <t>10.1145/3447808</t>
  </si>
  <si>
    <t>10.1145/3439769</t>
  </si>
  <si>
    <t>10.1145/3442412</t>
  </si>
  <si>
    <t>10.1145/3440757</t>
  </si>
  <si>
    <t>10.1145/3431726</t>
  </si>
  <si>
    <t>10.1145/3442588</t>
  </si>
  <si>
    <t>10.1145/3428076</t>
  </si>
  <si>
    <t>10.1145/3436877</t>
  </si>
  <si>
    <t>10.1145/3442389</t>
  </si>
  <si>
    <t>10.1145/3423096</t>
  </si>
  <si>
    <t>10.1145/3415153</t>
  </si>
  <si>
    <t>10.1145/3424307</t>
  </si>
  <si>
    <t>10.1145/3425497</t>
  </si>
  <si>
    <t>10.1145/3433928</t>
  </si>
  <si>
    <t>10.1145/3434280</t>
  </si>
  <si>
    <t>10.1145/3419017</t>
  </si>
  <si>
    <t>10.1145/3417330</t>
  </si>
  <si>
    <t>10.1145/3418461</t>
  </si>
  <si>
    <t>10.1145/3434279</t>
  </si>
  <si>
    <t>10.1145/3423132</t>
  </si>
  <si>
    <t>10.1145/3429444</t>
  </si>
  <si>
    <t>10.1145/3439775</t>
  </si>
  <si>
    <t>10.1145/3424308</t>
  </si>
  <si>
    <t>10.1145/3412378</t>
  </si>
  <si>
    <t>10.1145/3409805</t>
  </si>
  <si>
    <t>10.1145/3379345</t>
  </si>
  <si>
    <t>10.1145/3408897</t>
  </si>
  <si>
    <t>10.1145/3408301</t>
  </si>
  <si>
    <t>10.1145/3412845</t>
  </si>
  <si>
    <t>10.1145/3410875</t>
  </si>
  <si>
    <t>10.1145/3406544</t>
  </si>
  <si>
    <t>10.1145/3412376</t>
  </si>
  <si>
    <t>10.1145/3412377</t>
  </si>
  <si>
    <t>10.1145/3408895</t>
  </si>
  <si>
    <t>SpeechNet: Weakly Supervised, End-to-End Speech Recognition at Industrial Scale</t>
  </si>
  <si>
    <t>EMNLP 2022 - Proceedings of the 2022 Conference on Empirical Methods in Natural Language Processing: Industry Track</t>
  </si>
  <si>
    <t>https://www.scopus.com/inward/record.uri?eid=2-s2.0-85152955277&amp;partnerID=40&amp;md5=210c08087ba8ac35e6902881998aae04</t>
  </si>
  <si>
    <t>End-to-end automatic speech recognition systems represent the state of the art, but they rely on thousands of hours of manually annotated speech for training, as well as heavyweight computation for inference. Of course, this impedes commercialization since most companies lack vast human and computational resources. In this paper, we explore training and deploying an ASR system in the label-scarce, compute-limited setting. To reduce human labor, we use a third-party ASR system as a weak supervision source, supplemented with labeling functions derived from implicit user feedback. To accelerate inference, we propose to route production-time queries across a pool of CUDA graphs of varying input lengths, the distribution of which best matches the traffic’s. Compared to our third-party ASR, we achieve a relative improvement in word-error rate of 8% and a speedup of 600%. Our system, called SpeechNet, currently serves 12 million queries per day on our voice-enabled smart television. To our knowledge, this is the first time a large-scale, Wav2vec-based deployment has been described in the academic literature. © 2022 Association for Computational Linguistics.</t>
  </si>
  <si>
    <t>Dense Feature Memory Augmented Transformers for COVID-19 Vaccination Search Classification</t>
  </si>
  <si>
    <t>https://www.scopus.com/inward/record.uri?eid=2-s2.0-85152953891&amp;partnerID=40&amp;md5=c521e3502202d333285661cb3db22274</t>
  </si>
  <si>
    <t>With the devastating outbreak of COVID-19, vaccines are one of the crucial lines of defense against mass infection in this global pandemic. Given the protection they provide, vaccines are becoming mandatory in certain social and professional settings. This paper presents a classification model for detecting COVID-19 vaccination related search queries, a machine learning model that is used to generate search insights for COVID-19 vaccinations. The proposed method combines and leverages advancements from modern state-of-the-art (SOTA) natural language understanding (NLU) techniques such as pretrained Transformers with traditional dense features. We propose a novel approach of considering dense features as memory tokens that the model can attend to. We show that this new modeling approach enables a significant improvement to the Vaccine Search Insights (VSI) task, improving a strong well-established gradient-boosting baseline by relative +15% improvement in F1 score and +14% in precision. © 2022 Association for Computational Linguistics.</t>
  </si>
  <si>
    <t>Topic Modeling by Clustering Language Model Embeddings: Human Validation on an Industry Dataset</t>
  </si>
  <si>
    <t>https://www.scopus.com/inward/record.uri?eid=2-s2.0-85152892684&amp;partnerID=40&amp;md5=6d33862003a55611d976ac727dc49651</t>
  </si>
  <si>
    <t>Topic models are powerful tools to get an overview of large collections of text data, a situation that is prevalent in industry applications. A rising trend within topic modeling is to directly cluster dimension-reduced embeddings created with pretrained language models. It is difficult to evaluate these models because there is no ground truth and automatic measurements may not mimic human judgment. To address this problem, we created a tool called STELLAR for interactive topic browsing which we used for human evaluation of topics created from a real-world dataset used in industry. Embeddings created with BERT were used together with UMAP and HDBSCAN to model the topics. The human evaluation found that our topic model creates coherent topics. The following discussion revolves around the requirements of industry and what research is needed for production-ready systems. © 2022 Association for Computational Linguistics.</t>
  </si>
  <si>
    <t>Learning Geolocations for Cold-Start and Hard-to-Resolve Addresses via Deep Metric Learning</t>
  </si>
  <si>
    <t>https://www.scopus.com/inward/record.uri?eid=2-s2.0-85152893896&amp;partnerID=40&amp;md5=c3631c37141f0f5445f24096a8130ea2</t>
  </si>
  <si>
    <t>With evergrowing digital adoption in the society and increasing demand for businesses to deliver to customers doorstep, the last mile hop of transportation planning poses unique challenges in emerging geographies with unstructured addresses. One of the crucial inputs to facilitate effective planning is the task of geolocating customer addresses. Existing systems operate by aggregating historical delivery locations or by resolving/matching addresses to known buildings and campuses to vend a high-precision geolocation. However, by design they fail to cater to a significant fraction of addresses which are new in the system and have inaccurate or missing building level information. We propose a framework to resolve these addresses (referred to as hard-to-resolve henceforth) to a shallower granularity termed as neighbourhood. Specifically, we propose a weakly supervised deep metric learning model to encode the geospatial semantics in address embeddings. We present empirical evaluation on India (IN) and the United Arab Emirates (UAE) hard-to-resolve addresses to show significant improvements in learning geolocations i.e., 22% (IN) &amp; 55% (UAE) reduction in delivery defects (where learnt geocode is &gt;Y meters1 away from actual location), and 43% (IN) &amp; 90% (UAE) reduction in 50th percentile (p50) distance between learnt and actual delivery locations over the existing production system. © 2022 Association for Computational Linguistics.</t>
  </si>
  <si>
    <t>Bringing the State-of-the-Art to Customers: A Neural Agent Assistant Framework for Customer Service Support</t>
  </si>
  <si>
    <t>https://www.scopus.com/inward/record.uri?eid=2-s2.0-85152965483&amp;partnerID=40&amp;md5=5e81272066a0d72f410a557d5b33a85d</t>
  </si>
  <si>
    <t>Building Agent Assistants that can help improve customer service support requires inputs from industry users and their customers, as well as knowledge about state-of-the-art Natural Language Processing (NLP) technology. We combine expertise from academia and industry to bridge the gap and build task/domain-specific Neural Agent Assistants (NAA) with three high-level components for: (1) Intent Identification, (2) Context Retrieval, and (3) Response Generation. In this paper, we outline the pipeline of the NAA’s core system and also present three case studies in which three industry partners successfully adapt the framework to find solutions to their unique challenges. Our findings suggest that a collaborative process is instrumental in spurring the development of emerging NLP models for Conversational AI tasks in industry. The full reference implementation code and results are available at https://github.com/VectorInstitute/NAA. © 2022 Association for Computational Linguistics.</t>
  </si>
  <si>
    <t>PAIGE: Personalized Adaptive Interactions Graph Encoder for Query Rewriting in Dialogue Systems</t>
  </si>
  <si>
    <t>https://www.scopus.com/inward/record.uri?eid=2-s2.0-85152920974&amp;partnerID=40&amp;md5=dbf3884154048b76fba628c79ad16a0d</t>
  </si>
  <si>
    <t>Unexpected responses or repeated clarification questions from conversational agents detract from the users’ experience with technology meant to streamline their daily tasks. To reduce these frictions, Query Rewriting (QR) techniques replace transcripts of faulty queries with alternatives that lead to responses that satisfy the users’ needs. Despite their successes, existing QR approaches are limited in their ability to fix queries that require considering users’ personal preferences. We improve QR by proposing Personalized Adaptive Interactions Graph Encoder (PAIGE). PAIGE is the first QR architecture that jointly models user’s affinities and query semantics end-to-end. The core idea is to represent previous user-agent interactions and world knowledge in a structured form — a heterogeneous graph — and apply message passing to propagate latent representations of users’ affinities to refine utterance embeddings. Using these embeddings, PAIGE can potentially provide different rewrites given the same query for users with different preferences. Our model, trained without any human-annotated data, improves the rewrite retrieval precision of state-of-the-art baselines by 12.5–17.5% while having nearly ten times fewer parameters. © 2022 Association for Computational Linguistics.</t>
  </si>
  <si>
    <t>Machine Translation Impact in E-commerce Multilingual Search</t>
  </si>
  <si>
    <t>10.18653/v1/2022.emnlp-industry.8</t>
  </si>
  <si>
    <t>https://www.scopus.com/inward/record.uri?eid=2-s2.0-85152965643&amp;doi=10.18653%2fv1%2f2022.emnlp-industry.8&amp;partnerID=40&amp;md5=5880c70c78ae6d6b336ec09c8b3028a3</t>
  </si>
  <si>
    <t>Previous work suggests that performance of cross-lingual information retrieval correlates highly with the quality of Machine Translation. However, there may be a threshold beyond which improving query translation quality yields little or no benefit to further improve the retrieval performance. This threshold may depend upon multiple factors including the source and target languages, the existing MT system quality and the search pipeline. In order to identify the benefit of improving an MT system for a given search pipeline, we investigate the sensitivity of retrieval quality to the presence of different levels of MT quality using experimental datasets collected from actual traffic. We systematically improve the performance of our MT systems quality on language pairs as measured by MT evaluation metrics including Bleu and Chrf to determine their impact on search precision metrics and extract signals that help to guide the improvement strategies. Using this information we develop techniques to compare query translations for multiple language pairs and identify the most promising language pairs to invest and improve. © 2022 Association for Computational Linguistics.</t>
  </si>
  <si>
    <t>Large-scale Machine Translation for Indian Languages in E-commerce under Low Resource Constraints</t>
  </si>
  <si>
    <t>https://www.scopus.com/inward/record.uri?eid=2-s2.0-85152921386&amp;partnerID=40&amp;md5=b40bc1ad4e17c88f9b86f8e25186fd5f</t>
  </si>
  <si>
    <t>The democratization of e-commerce platforms has moved an increasingly diversified Indian user base to shop online. We have deployed reliable and precise large-scale Machine Translation systems for several Indian regional languages in this work. Building such systems is a challenge because of the low-resource nature of the Indian languages. We develop a structured model development pipeline as a closed feedback loop with external manual feedback through an Active Learning component. We show strong synthetic parallel data generation capability and consistent improvements to the model over iterations. Starting with 1.2M parallel pairs for English-Hindi we have compiled a corpus with 400M+ synthetic high quality parallel pairs across different domains. Further, we need colloquial translations to preserve the intent and friendliness of English content in regional languages, and make it easier to understand for our users. We perform robust and effective domain adaptation steps to achieve colloquial such translations. Over iterations, we show 9.02 BLEU points improvement for English to Hindi translation model. Along with Hindi, we show that the overall approach and best practices extends well to other Indian languages, resulting in deployment of our models across 7 Indian Languages. © 2022 Association for Computational Linguistics.</t>
  </si>
  <si>
    <t>Domain Adaptation of Machine Translation with Crowdworkers</t>
  </si>
  <si>
    <t>https://www.scopus.com/inward/record.uri?eid=2-s2.0-85152912951&amp;partnerID=40&amp;md5=c7f632e591dc54e415fa2d5fd43fdf60</t>
  </si>
  <si>
    <t>Although a machine translation model trained with a large in-domain parallel corpus achieves remarkable results, it still works poorly when no in-domain data are available. This situation restricts the applicability of machine translation when the target domain’s data are limited. However, there is great demand for high-quality domain-specific machine translation models for many domains. We propose a framework that efficiently and effectively collects parallel sentences in a target domain from the web with the help of crowdworkers. With the collected parallel data, we can quickly adapt a machine translation model to the target domain. Our experiments show that the proposed method can collect target-domain parallel data over a few days at a reasonable cost. We tested it with five domains, and the domain-adapted model improved the BLEU scores to +19.7 by an average of +7.8 points compared to a general-purpose translation model. © 2022 Association for Computational Linguistics.</t>
  </si>
  <si>
    <t>SLATE: A Sequence Labeling Approach for Task Extraction from Free-form Inked Content</t>
  </si>
  <si>
    <t>https://www.scopus.com/inward/record.uri?eid=2-s2.0-85152938407&amp;partnerID=40&amp;md5=96706b62760865c091a605b903b4db48</t>
  </si>
  <si>
    <t>We present SLATE, a sequence labeling approach for extracting tasks from free-form content such as digitally handwritten (or "inked") notes on a virtual whiteboard. Our approach allows us to create a single, low-latency model to simultaneously perform sentence segmentation and classification of these sentences into task/non-task sentences. SLATE greatly outperforms a baseline two-model (sentence segmentation followed by classification model) approach, achieving a task F1 score of 84.4%, a sentence segmentation (boundary similarity) score of 88.4% and three times lower latency compared to the baseline. Furthermore, we provide insights into tackling challenges of performing NLP on the inking domain. We release both our code and dataset for this novel task. © 2022 Association for Computational Linguistics.</t>
  </si>
  <si>
    <t>Multi-Tenant Optimization For Few-Shot Task-Oriented FAQ Retrieval</t>
  </si>
  <si>
    <t>https://www.scopus.com/inward/record.uri?eid=2-s2.0-85152902905&amp;partnerID=40&amp;md5=c6207a196c2935f4a8eda49ccaa295ed</t>
  </si>
  <si>
    <t>Business-specific Frequently Asked Questions (FAQ) retrieval in task-oriented dialog systems poses unique challenges vis-à-vis community based FAQs. Each FAQ question represents an intent which is usually an umbrella term for many related user queries. We evaluate performance for such Business FAQs both with standard FAQ retrieval techniques using query-Question (q-Q) similarity and few-shot intent detection techniques. Implementing a real-world solution for FAQ retrieval in order to support multiple tenants (FAQ sets) entails optimizing speed, accuracy and cost. We propose a novel approach to scale multi-tenant FAQ applications in real-world context by contrastive fine-tuning of the last layer in sentence Bi-Encoders along with tenant-specific weight switching1 © 2022 Association for Computational Linguistics.</t>
  </si>
  <si>
    <t>Ask-and-Verify: Span Candidate Generation and Verification for Attribute Value Extraction</t>
  </si>
  <si>
    <t>https://www.scopus.com/inward/record.uri?eid=2-s2.0-85152900207&amp;partnerID=40&amp;md5=8940059f66ed12b208b634a64c75daba</t>
  </si>
  <si>
    <t>The product attribute value extraction (AVE) task aims to capture key factual information from product profiles, and is useful for several downstream applications in e-Commerce platforms. Previous contributions usually formulate this task using sequence labeling or reading comprehension architectures. However, sequence labeling models tend to be conservative in their predictions resulting in a high false negative rate. Existing reading comprehension formulations, on the other hand, can over-generate attribute values which hinders precision. In the present work we address these limitations with a new end-to-end pipeline framework called Ask-and-Verify. Given a product and an attribute query, the Ask step detects the top-K span candidates (i.e., possible attribute values) from the product profiles, then the Verify step filters out false positive candidates. We evaluate Ask-and-Verify model on Amazon’s product pages and AliExpress public dataset, and present a comparative analysis as well as a detailed ablation study. Despite its simplicity, we show that Ask-and-Verify outperforms recent state-of-the-art models by up to 3.1% F1 absolute improvement points, while also scaling to thousands of attributes. © 2022 Association for Computational Linguistics.</t>
  </si>
  <si>
    <t>Reinforced Question Rewriting for Conversational Question Answering</t>
  </si>
  <si>
    <t>https://www.scopus.com/inward/record.uri?eid=2-s2.0-85152916233&amp;partnerID=40&amp;md5=6f74d2be4ec0d4145e88caaef5aac38a</t>
  </si>
  <si>
    <t>Conversational Question Answering (CQA) aims to answer questions contained within dialogues, which are not easily interpretable without context. Developing a model to rewrite conversational questions into self-contained ones is an emerging solution in industry settings as it allows using existing single-turn QA systems to avoid training a CQA model from scratch. Previous work trains rewriting models using human rewrites as supervision. However, such objectives are disconnected with QA models and therefore more human-like rewrites do not guarantee better QA performance. In this paper we propose using QA feedback to supervise the rewriting model with reinforcement learning. Experiments show that our approach can effectively improve QA performance over baselines for both extractive and retrieval QA. Furthermore, human evaluation shows that our method can generate more accurate and detailed rewrites when compared to human annotations. © 2022 Association for Computational Linguistics.</t>
  </si>
  <si>
    <t>Multimodal Context Carryover</t>
  </si>
  <si>
    <t>https://www.scopus.com/inward/record.uri?eid=2-s2.0-85152893669&amp;partnerID=40&amp;md5=9c2a63c8547762b1b798bf8336217b23</t>
  </si>
  <si>
    <t>Multi-modality support has become an integral part of creating a seamless user experience with modern voice assistants with smart displays. Users refer to images, video thumbnails, or the accompanying text descriptions on the screen through voice communication with AI powered devices. This raises the need to either augment existing commercial voice only dialogue systems with state-of-the-art multimodal components, or to introduce entirely new architectures; where the latter can lead to costly system revamps. To support the emerging visual navigation and visual product selection use cases, we propose to augment commercially deployed voice-only dialogue systems with additional multi-modal components. In this work, we present a novel yet pragmatic approach to expand an existing dialogue-based context carryover system (Chen et al., 2019a) in a voice assistant with state-of-the-art multimodal components to facilitate quick delivery of visual modality support with minimum changes. We demonstrate a 35% accuracy improvement over the existing system on an in-house multi-modal visual navigation data set. © 2022 Association for Computational Linguistics.</t>
  </si>
  <si>
    <t>Gaining Insights into Unrecognized User Utterances in Task-Oriented Dialog Systems</t>
  </si>
  <si>
    <t>https://www.scopus.com/inward/record.uri?eid=2-s2.0-85152953657&amp;partnerID=40&amp;md5=f963a74564d18264345e188ea5463d6d</t>
  </si>
  <si>
    <t>The rapidly growing market demand for automatic dialogue agents capable of goal-oriented behavior has caused many tech-industry leaders to invest considerable efforts into task-oriented dialog systems. The success of these systems is highly dependent on the accuracy of their intent identification – the process of deducing the goal or meaning of the user’s request and mapping it to one of the known intents for further processing. Gaining insights into unrecognized utterances – user requests the systems fail to attribute to a known intent – is therefore a key process in continuous improvement of goal-oriented dialog systems. We present an end-to-end pipeline for processing unrecognized user utterances, deployed in a real-world, commercial task-oriented dialog system, including a specifically-tailored clustering algorithm, a novel approach to cluster representative extraction, and cluster naming. We evaluated the proposed components, demonstrating their benefits in the analysis of unrecognized user requests. © 2022 Association for Computational Linguistics.</t>
  </si>
  <si>
    <t>Unsupervised training data reweighting for natural language understanding with local distribution approximation</t>
  </si>
  <si>
    <t>https://www.scopus.com/inward/record.uri?eid=2-s2.0-85152906553&amp;partnerID=40&amp;md5=9ab13fc5975ffcc44047d9274cbe5004</t>
  </si>
  <si>
    <t>One of the major challenges of training Natural Language Understanding (NLU) production models lies in the discrepancy between the distributions of the offline training data and of the online live data, due to, e.g., biased sampling scheme, cyclic seasonality shifts, annotated training data coming from a variety of different sources, and a changing pool of users. Consequently, the model trained by the offline data is biased. We often observe this problem especially in task-oriented conversational systems, where topics of interest and the characteristics of users using the system change over time. In this paper we propose an unsupervised approach to mitigate the offline training data sampling bias in multiple NLU tasks. We show that a local distribution approximation in the pre-trained embedding space enables the estimation of importance weights for training samples guiding resampling for an effective bias mitigation. We illustrate our novel approach using multiple NLU datasets and show improvements obtained without additional annotation, making this a general approach for mitigating effects of sampling bias. © 2022 Association for Computational Linguistics.</t>
  </si>
  <si>
    <t>Unsupervised Dense Retrieval for Scientific Articles</t>
  </si>
  <si>
    <t>https://www.scopus.com/inward/record.uri?eid=2-s2.0-85152969038&amp;partnerID=40&amp;md5=b40f0f8b1592b250ae1517fc1fc19812</t>
  </si>
  <si>
    <t>In this work, we build a dense retrieval based semantic search engine on scientific articles from Elsevier. The major challenge is that there is no labeled data for training and testing. We apply a state-of-the-art unsupervised dense retrieval model called Generative Pseudo Labeling that generates high-quality pseudo training labels. Furthermore, since the articles are unbalanced across different domains, we select passages from multiple domains to form balanced training data. For the evaluation, we create two test sets: one manually annotated and one automatically created from the meta-information of our data. We compare the semantic search engine with the currently deployed lexical search engine on the two test sets. The results of the experiment show that the semantic search engine trained with pseudo training labels can significantly improve search performance. © 2022 Association for Computational Linguistics.</t>
  </si>
  <si>
    <t>A Comprehensive Evaluation of Biomedical Entity-centric Search</t>
  </si>
  <si>
    <t>https://www.scopus.com/inward/record.uri?eid=2-s2.0-85152948998&amp;partnerID=40&amp;md5=55d67cc4f13a019cb32b938c4c8983f7</t>
  </si>
  <si>
    <t>Biomedical information retrieval has often been studied as a task of detecting whether a system correctly detects entity spans and links these entities to concepts from a given terminology. Most academic research has focused on evaluation of named entity recognition (NER) and entity linking (EL) models which are key components to recognizing diseases and genes in PubMed abstracts. In this work, we perform a fine-grained evaluation intended to understand the efficiency of state-of-the-art BERT-based information extraction (IE) architecture as a biomedical search engine. We present a novel manually annotated dataset of abstracts for disease and gene search. The dataset contains 23K query-abstract pairs, where 152 queries are selected from logs of our target discovery platform and PubMed abstracts annotated with relevance judgments. Specifically, the query list also includes a subset of concepts with at least one ambiguous concept name. As a baseline, we use off-she-shelf Elasticsearch with BM25. Our experiments on NER, EL, and retrieval in a zero-shot setup show the neural IE architecture shows superior performance for both disease and gene concept queries. © 2022 Association for Computational Linguistics.</t>
  </si>
  <si>
    <t>Entity-level Sentiment Analysis in Contact Center Telephone Conversations</t>
  </si>
  <si>
    <t>https://www.scopus.com/inward/record.uri?eid=2-s2.0-85152962544&amp;partnerID=40&amp;md5=eabc5d0c1393c4d26867ef8e27136287</t>
  </si>
  <si>
    <t>Entity-level sentiment analysis predicts the sentiment about entities mentioned in a given text. It is very useful in a business context to understand user emotions towards certain entities, such as products or companies. In this paper, we demonstrate how we developed an entity-level sentiment analysis system that analyzes English telephone conversation transcripts in contact centers to provide business insight. We present two approaches, one entirely based on the transformer-based DistilBERT model, and another that uses a convolutional neural network supplemented with some heuristic rules. © 2022 Association for Computational Linguistics.</t>
  </si>
  <si>
    <t>Knowledge Distillation based Contextual Relevance Matching for E-commerce Product Search</t>
  </si>
  <si>
    <t>https://www.scopus.com/inward/record.uri?eid=2-s2.0-85152965932&amp;partnerID=40&amp;md5=0be7a4f2fa35105f3affc1d7c3002af5</t>
  </si>
  <si>
    <t>Online relevance matching is an essential task of e-commerce product search to boost the utility of search engines and ensure a smooth user experience. Previous work adopts either classical relevance matching models or Transformer-style models to address it. However, they ignore the inherent bipartite graph structures that are ubiquitous in e-commerce product search logs and are too inefficient to deploy online. In this paper, we design an efficient knowledge distillation framework for e-commerce relevance matching to integrate the respective advantages of Transformer-style models and classical relevance matching models. Especially for the core student model of the framework, we propose a novel method using k-order relevance modeling. The experimental results on large-scale real-world data (the size is 6∼174 million) show that the proposed method significantly improves the prediction accuracy in terms of human relevance judgment. We deploy our method to JD.com online search platform. The A/B testing results show that our method significantly improves most business metrics under price sort mode and default sort mode. © 2022 Association for Computational Linguistics.</t>
  </si>
  <si>
    <t>Meta-learning Pathologies from Radiology Reports using Variance Aware Prototypical Networks</t>
  </si>
  <si>
    <t>https://www.scopus.com/inward/record.uri?eid=2-s2.0-85152949294&amp;partnerID=40&amp;md5=3df92b7a145d890ddf1cdbb30b775eb4</t>
  </si>
  <si>
    <t>Large pretrained Transformer-based language models like BERT and GPT have changed the landscape of Natural Language Processing (NLP). However, fine tuning such models still requires a large number of training examples for each target task, thus annotating multiple datasets and training these models on various downstream tasks becomes time consuming and expensive. In this work, we propose a simple extension of the Prototypical Networks for few-shot text classification. Our main idea is to replace the class prototypes by Gaussians and introduce a regularization term that encourages the examples to be clustered near the appropriate class centroids. Experimental results show that our method outperforms various strong baselines on 13 public and 4 internal datasets. Furthermore, we use the class distributions as a tool for detecting potential out-of-distribution (OOD) data points during deployment. © 2022 Association for Computational Linguistics.</t>
  </si>
  <si>
    <t>Biomedical NER for the Enterprise with Distillated BERN2 and the Kazu Framework</t>
  </si>
  <si>
    <t>https://www.scopus.com/inward/record.uri?eid=2-s2.0-85152957115&amp;partnerID=40&amp;md5=cdd1b6cccc56b35b6847717031fd1875</t>
  </si>
  <si>
    <t>In order to assist the drug discovery/development process, pharmaceutical companies often apply biomedical NER and linking techniques over internal and public corpora. Decades of study of the field of BioNLP has produced a plethora of algorithms, systems and datasets. However, our experience has been that no single open source system meets all the requirements of a modern pharmaceutical company. In this work, we describe these requirements according to our experience of the industry, and present Kazu, a highly extensible, scalable open source framework designed to support BioNLP for the pharmaceutical sector. Kazu is a built around a computationally efficient version of the BERN2 NER model (TinyBERN2), and subsequently wraps several other BioNLP technologies into one coherent system. © 2022 Association for Computational Linguistics.</t>
  </si>
  <si>
    <t>Zero-Shot Dynamic Quantization for Transformer Inference</t>
  </si>
  <si>
    <t>https://www.scopus.com/inward/record.uri?eid=2-s2.0-85152969064&amp;partnerID=40&amp;md5=8d41cb2d1ad104de03821c096d51a3db</t>
  </si>
  <si>
    <t>We introduce a novel run-time method for significantly reducing the accuracy loss associated with quantizing BERT-like models to 8-bit integers. Existing methods for quantizing models either modify the training procedure, or they require an additional calibration step to adjust parameters that also requires a selected held-out dataset. Our method permits taking advantage of quantization without the need for these adjustments. We present results on several NLP tasks demonstrating the usefulness of this technique. © 2022 Association for Computational Linguistics.</t>
  </si>
  <si>
    <t>Prototype-Representations for Training Data Filtering in Weakly-Supervised Information Extraction</t>
  </si>
  <si>
    <t>https://www.scopus.com/inward/record.uri?eid=2-s2.0-85152902685&amp;partnerID=40&amp;md5=8fcf440bbd6d8526899b581ce10c7c2e</t>
  </si>
  <si>
    <t>The availability of high quality training data is still a bottleneck for the practical utilization of information extraction models, despite the breakthroughs in zero and few-shot learning techniques. This is further exacerbated for industry applications, where new tasks, domains, and specific use cases keep arising, which makes it impractical to depend on manually annotated data. Therefore, weak and distant supervision emerged as popular approaches to bootstrap training, utilizing labeling functions to guide the annotation process. Weakly-supervised annotation of training data is fast and efficient, however, it results in many irrelevant and out-of-context matches. This is a challenging problem that can degrade the performance in downstream models, or require a manual data cleaning step that can incur significant overhead. In this paper we present a prototype-based filtering approach, that can be utilized to denoise weakly supervised training data. The system is very simple, unsupervised, scalable, and requires little manual intervention, yet results in significant precision gains. We apply the technique in the task of attribute value extraction in e-commerce websites, and achieve up to 9% gain in precision for the downstream models, with a minimal drop in recall. © 2022 Association for Computational Linguistics.</t>
  </si>
  <si>
    <t>Improving Large-Scale Conversational Assistants using Model Interpretation based Training Sample Selection</t>
  </si>
  <si>
    <t>https://www.scopus.com/inward/record.uri?eid=2-s2.0-85152887446&amp;partnerID=40&amp;md5=0973df31de23b6b3ab34c46a2d7bec75</t>
  </si>
  <si>
    <t>Natural language understanding (NLU) models are a core component of large-scale conversational assistants. Collecting training data for these models through manual annotations is slow and expensive that impedes the pace of model improvement. We present a three stage approach to address this challenge: First, we identify a large set of relatively infrequent utterances from live traffic where the users implicitly communicated satisfaction with a response (such as by not interrupting), along with the existing model outputs as candidate annotations. Second, we identify a small subset of these utterances usings Integrated Gradients based importance scores computed with the current models. Finally, we augment our training sets with these utterances and retrain our models. We demonstrate the effectiveness of our approach in a large-scale conversational assistant, processing billions of utterances every week. By augmenting our training set with just 0.05% more utterances through our approach, we observe statistically significant improvements for infrequent tail utterances: a 0.45% reduction in semantic error rate (SemER) in offline experiments, and a 1.23% reduction in defect rates in online A/B tests. © 2022 Association for Computational Linguistics.</t>
  </si>
  <si>
    <t>Knowledge Distillation Transfer Sets and their Impact on Downstream NLU Tasks</t>
  </si>
  <si>
    <t>https://www.scopus.com/inward/record.uri?eid=2-s2.0-85149707087&amp;partnerID=40&amp;md5=20c770261884d088cfe94b472395555b</t>
  </si>
  <si>
    <t>Teacher-student knowledge distillation is a popular technique for compressing today’s prevailing large language models into manageable sizes that fit low-latency downstream applications. Both the teacher and the choice of transfer set used for distillation are crucial ingredients in creating a high quality student. Yet, the generic corpora used to pretrain the teacher and the corpora associated with the downstream target domain are often significantly different, which raises a natural question: should the student be distilled over the generic corpora, so as to learn from high-quality teacher predictions, or over the downstream task corpora to align with finetuning? Our study investigates this trade-off using Domain Classification (DC) and Intent Classification/Named Entity Recognition (ICNER) as downstream tasks. We distill several multilingual students from a larger multilingual LM with varying proportions of generic and task-specific datasets, and report their performance after finetuning on DC and ICNER. We observe significant improvements across tasks and test sets when only task-specific corpora is used. We also report on how the impact of adding task-specific data to the transfer set correlates with the similarity between generic and task-specific data. Our results clearly indicate that, while distillation from a generic LM benefits downstream tasks, students learn better using target domain data even if it comes at the price of noisier teacher predictions. In other words, target domain data still trumps teacher knowledge. © 2022 Association for Computational Linguistics.</t>
  </si>
  <si>
    <t>https://www.scopus.com/inward/record.uri?eid=2-s2.0-85152929485&amp;partnerID=40&amp;md5=a58a1e58bb35b5a1e424e72d3d773311</t>
  </si>
  <si>
    <t>The proceedings contain 65 papers. The topics discussed include: unsupervised term extraction for highly technical domains; a hybrid approach to cross-lingual product review summarization; augmenting operations research with auto-formulation of optimization models from problem descriptions; knowledge distillation based contextual relevance matching for e-commerce product search; accelerating the discovery of semantic associations from medical literature: mining relations between diseases and symptoms; machine translation impact in e-commerce multilingual search; ask-and-verify: span candidate generation and verification for attribute value extraction; consultation checklists: standardizing the human evaluation of medical note generation; towards need-based spoken language understanding model updates: what have we learned?; and calibrating imbalanced classifiers with focal loss: an empirical study.</t>
  </si>
  <si>
    <t>Augmenting Operations Research with Auto-Formulation of Optimization Models From Problem Descriptions</t>
  </si>
  <si>
    <t>https://www.scopus.com/inward/record.uri?eid=2-s2.0-85152916719&amp;partnerID=40&amp;md5=acb83e93ee2d94851e02f4e58f032f3a</t>
  </si>
  <si>
    <t>We describe an augmented intelligence system for simplifying and enhancing the modeling experience for operations research. Using this system, the user receives a suggested formulation of an optimization problem based on its description. To facilitate this process, we build an intuitive user interface system that enables the users to validate and edit the suggestions. We investigate controlled generation techniques to obtain an automatic suggestion of formulation. Then, we evaluate their effectiveness with a newly created dataset of linear programming problems drawn from various application domains. Code and data are available at https://github.com/nl4opt/nl4opt-competition. © 2022 Association for Computational Linguistics.</t>
  </si>
  <si>
    <t>Iterative Stratified Testing and Measurement for Automated Model Updates</t>
  </si>
  <si>
    <t>https://www.scopus.com/inward/record.uri?eid=2-s2.0-85152961184&amp;partnerID=40&amp;md5=b30b38b7e8672a93f9c0922257fbeadc</t>
  </si>
  <si>
    <t>Automating updates to machine learning systems is an important but understudied challenge in AutoML. The high model variance of many cutting-edge deep learning architectures means that retraining a model provides no guarantee of accurate inference on all sample types. To address this concern, we present Automated Data-Shape Stratified Model Updates (ADSMU), a novel framework that relies on iterative model building coupled with data-shape stratified model testing and improvement. Using ADSMU, we observed a 26% (relative) improvement in accuracy for new model use cases on a large-scale NLU system, compared to a naive (manually) retrained baseline and current cutting-edge methods. © 2022 Association for Computational Linguistics.</t>
  </si>
  <si>
    <t>Fast Vocabulary Transfer for Language Model Compression</t>
  </si>
  <si>
    <t>https://www.scopus.com/inward/record.uri?eid=2-s2.0-85152930346&amp;partnerID=40&amp;md5=4a0dd5f26431606e8490660f1a11313f</t>
  </si>
  <si>
    <t>Real-world business applications require a trade-off between language model performance and size. We propose a new method for model compression that relies on vocabulary transfer. We evaluate the method on various vertical domains and downstream tasks. Our results indicate that vocabulary transfer can be effectively used in combination with other compression techniques, yielding a significant reduction in model size and inference time while marginally compromising on performance. © 2022 Association for Computational Linguistics.</t>
  </si>
  <si>
    <t>Deploying a Retrieval based Response Model for Task Oriented Dialogues</t>
  </si>
  <si>
    <t>https://www.scopus.com/inward/record.uri?eid=2-s2.0-85152923926&amp;partnerID=40&amp;md5=a95f2d500d4c94e63bb1c334f6b1103f</t>
  </si>
  <si>
    <t>Task-oriented dialogue systems in industry settings need to have high conversational capability, be easily adaptable to changing situations and conform to business constraints. This paper describes a 3-step procedure to develop a conversational model that satisfies these criteria and can efficiently scale to rank a large set of response candidates. First, we provide a simple algorithm to semi-automatically create a high-coverage template set from historic conversations without any annotation. Second, we propose a neural architecture that encodes the dialogue context and applicable business constraints as profile features for ranking the next turn. Third, we describe a two-stage learning strategy with self-supervised training, followed by supervised fine-tuning on limited data collected through a human-in-the-loop platform. Finally, we describe offline experiments and present results of deploying our model with human-in-the-loop to converse with live customers online. © 2022 Association for Computational Linguistics.</t>
  </si>
  <si>
    <t>Developing Prefix-Tuning Models for Hierarchical Text Classification</t>
  </si>
  <si>
    <t>https://www.scopus.com/inward/record.uri?eid=2-s2.0-85152918590&amp;partnerID=40&amp;md5=8ffa6f9c47dab83426a94b7b77e0e1f7</t>
  </si>
  <si>
    <t>Hierarchical text classification (HTC) is a key problem and task in many industrial applications, which aims to predict labels organized in a hierarchy for given input text. For example, HTC can group the descriptions of online products into a taxonomy or organizing customer reviews into a hierarchy of categories. In real-life applications, while Pre-trained Language Models (PLMs) have dominated many NLP tasks, they face significant challenges too—the conventional fine-tuning process needs to modify and save models with a huge number of parameters. This is becoming more critical for HTC in both global and local modelling—the latter needs to learn multiple classifiers at different levels/nodes in a hierarchy. The concern will be even more serious since PLM sizes are continuing to increase in order to attain more competitive performances. Most recently, prefix tuning has become a very attractive technology by only tuning and saving a tiny set of parameters. Exploring prefix turning for HTC is hence highly desirable and has timely impact. In this paper, we investigate prefix tuning on HTC in two typical setups: local and global HTC. Our experiment shows that the prefix-tuning model only needs less than 1% of parameters and can achieve performance comparable to regular full fine-tuning. We demonstrate that using contrastive learning in learning prefix vectors can further improve HTC performance. © 2022 Association for Computational Linguistics.</t>
  </si>
  <si>
    <t>Tractable &amp; Coherent Multi-Document Summarization: Discrete Optimization of Multiple Neural Modeling Streams via Integer Linear Programming</t>
  </si>
  <si>
    <t>https://www.scopus.com/inward/record.uri?eid=2-s2.0-85152886123&amp;partnerID=40&amp;md5=53d4ea798639f0e876711ee481043ff5</t>
  </si>
  <si>
    <t>One key challenge in multi-document summarization is the generated summary is often less coherent compared to single document summarization due to the larger heterogeneity of the input source content. In this work, we propose a generic framework to jointly consider coherence and informativeness in multi-document summarization and offers provisions to replace individual components based on the domain of source text. In particular, the framework characterizes coherence through verb transitions and entity mentions and takes advantage of syntactic parse trees and neural modeling for intra-sentential noise pruning. The framework cast the entire problem as an integer linear programming optimization problem with neural and non-neural models as linear components. We evaluate our method in the news and legal domains. The proposed approach consistently performs better than competitive baselines for both objective metrics and human evaluation. © 2022 Association for Computational Linguistics.</t>
  </si>
  <si>
    <t>Calibrating Imbalanced Classifiers with Focal Loss: An Empirical Study</t>
  </si>
  <si>
    <t>https://www.scopus.com/inward/record.uri?eid=2-s2.0-85152906379&amp;partnerID=40&amp;md5=6347f94d724d19a4757af7f54cee9706</t>
  </si>
  <si>
    <t>Imbalanced data distribution is a practical and common challenge in building machine learning (ML) models in industry, where data usually exhibits long-tail distributions. For instance, in virtual AI Assistants, such as Google Assistant, Amazon Alexa and Apple Siri, the play music or set timer utterance is exposed to an order of magnitude more traffic than other skills. This can easily cause trained models to overfit to the majority classes, categories or intents, leading to model miscalibration. The uncalibrated models output unreliable (mostly overconfident) predictions, which are at high risk of affecting downstream decision-making systems. In this work, we study the calibration of models in the practical application of predicting product return reason codes in customer service conversations of an online retail store; The returns reasons also exhibit class imbalance. To alleviate the resulting miscalibration in the trained ML model, we streamline the model development and deployment using focal loss (Lin et al., 2017). We empirically show the effectiveness of model training with focal loss in learning better calibrated models, as compared to standard cross-entropy loss. Better calibration, in turn, enables better control of the precision-recall trade-off for the trained models. © 2022 Association for Computational Linguistics.</t>
  </si>
  <si>
    <t>Unsupervised Term Extraction for Highly Technical Domains</t>
  </si>
  <si>
    <t>https://www.scopus.com/inward/record.uri?eid=2-s2.0-85152902056&amp;partnerID=40&amp;md5=4c9975c328a6b23b16581d3f8fb3cc09</t>
  </si>
  <si>
    <t>Term extraction is an information extraction task at the root of knowledge discovery platforms. Developing term extractors that are able to generalize across very diverse and potentially highly technical domains is challenging, as annotations for domains requiring in-depth expertise are scarce and expensive to obtain. In this paper, we describe the term extraction subsystem of a commercial knowledge discovery platform that targets highly technical fields such as pharma, medical, and material science. To be able to generalize across domains, we introduce a fully unsupervised annotator (UA). It extracts terms by combining novel morphological signals from sub-word tokenization with term-to-topic and intra-term similarity metrics, computed using general-domain pre-trained sentence-encoders. The annotator is used to implement a weakly-supervised setup, where transformer-models are fine-tuned (or pre-trained) over the training data generated by running the UA over large unlabeled corpora. Our experiments demonstrate that our setup can improve the predictive performance while decreasing the inference latency on both CPUs and GPUs. Our annotators provide a very competitive baseline for all the cases where annotations are not available. © 2022 Association for Computational Linguistics.</t>
  </si>
  <si>
    <t>PENTATRON: PErsonalized coNText-Aware Transformer for Retrieval-based cOnversational uNderstanding</t>
  </si>
  <si>
    <t>https://www.scopus.com/inward/record.uri?eid=2-s2.0-85152926246&amp;partnerID=40&amp;md5=9fcb8e0cb1f6f73c0019579e00a4f06d</t>
  </si>
  <si>
    <t>Conversational understanding is an integral part of modern intelligent devices. In a large fraction of the global traffic from people using smart digital assistants, frictions in dialogues may be attributed to incorrect understanding of the entities in a user’s query due to factors including ambiguous mentions, mispronunciation, background noise and faulty on-device signal processing. Such errors are compounded by two common deficiencies from intelligent devices namely, (1) the device not being tailored to individual users, and (2) the device responses being unaware of the context in the conversation session . Viewing this problem via the lens of retrieval-based search engines, we build and evaluate a scalable entity correction system, PENTATRON. The system leverages a parametric transformer-based language model to learn patterns from in-session user-device interactions coupled with a non-parametric personalized entity index to compute the correct query, which aids downstream components in reasoning about the best response. In addition to establishing baselines and demonstrating the value of personalized and context-aware systems, we use multitasking to learn the domain of the correct entity. We also investigate the utility of language model prompts. Through extensive experiments, we show a significant upward movement of the key metric (Exact Match) by up to 500.97% (relative to the baseline). © 2022 Association for Computational Linguistics.</t>
  </si>
  <si>
    <t>QUILL: Query Intent with Large Language Models using Retrieval Augmentation and Multi-stage Distillation</t>
  </si>
  <si>
    <t>https://www.scopus.com/inward/record.uri?eid=2-s2.0-85152935185&amp;partnerID=40&amp;md5=cfe7d330fd659916f4a7976859278d57</t>
  </si>
  <si>
    <t>Large Language Models (LLMs) have shown impressive results on a variety of text understanding tasks. Search queries though pose a unique challenge, given their short-length and lack of nuance or context. Complicated feature engineering efforts do not always lead to downstream improvements as their performance benefits may be offset by increased complexity of knowledge distillation. Thus, in this paper we make the following contributions: (1) We demonstrate that Retrieval Augmentation of queries provides LLMs with valuable additional context enabling improved understanding. While Retrieval Augmentation typically increases latency of LMs (thus hurting distillation efficacy), (2) we provide a practical and effective way of distilling Retrieval Augmentation LLMs. Specifically, we use a novel two-stage distillation approach that allows us to carry over the gains of retrieval augmentation, without suffering the increased compute typically associated with it. (3) We demonstrate the benefits of the proposed approach (QUILL) on a billion-scale, real-world query understanding system resulting in huge gains. Via extensive experiments, including on public benchmarks, we believe this work offers a recipe for practical use of retrieval-augmented query understanding. © 2022 Association for Computational Linguistics.</t>
  </si>
  <si>
    <t>Full-Stack Information Extraction System for Cybersecurity Intelligence</t>
  </si>
  <si>
    <t>https://www.scopus.com/inward/record.uri?eid=2-s2.0-85152940537&amp;partnerID=40&amp;md5=1c471973664926277bd0a9d80bc3d4df</t>
  </si>
  <si>
    <t>Due to rapidly growing cyber-attacks and security vulnerabilities, many reports on cyber-threat intelligence (CTI) are being published daily. While these reports can help security analysts to understand ongoing cyber threats, the overwhelming amount of information makes it difficult to digest the information in a timely manner. This paper presents, SecIE, an industrial-strength full-stack information extraction (IE) system for the security domain. SecIE can extract a large number of security entities, relations and the temporal information of the relations, which is critical for cyberthreat investigations. Our evaluation with 133 labeled threat reports containing 108,021 tokens shows that SecIE achieves over 92% F1-score for entity extraction and about 70% F1-score for relation extraction. We also showcase how SecIE can be used for downstream security applications. © 2022 Association for Computational Linguistics.</t>
  </si>
  <si>
    <t>Automatic Scene-based Topic Channel Construction System for E-Commerce</t>
  </si>
  <si>
    <t>https://www.scopus.com/inward/record.uri?eid=2-s2.0-85152919019&amp;partnerID=40&amp;md5=5d30e935d0ff51abc1082476889fb081</t>
  </si>
  <si>
    <t>Scene marketing that well demonstrates user interests within a certain scenario has proved effective for offline shopping. To conduct scene marketing for e-commerce platforms, this work presents a novel product form, scene-based topic channel which typically consists of a list of diverse products belonging to the same usage scenario and a topic title that describes the scenario with marketing words. As manual construction of channels is time-consuming due to billions of products as well as dynamic and diverse customers’ interests, it is necessary to leverage AI techniques to automatically construct channels for certain usage scenarios and even discover novel topics. To be specific, we first frame the channel construction task as a two-step problem, i.e., scene-based topic generation and product clustering, and propose an E-commerce Scene-based Topic Channel construction system (i.e., ESTC) to achieve automated production, consisting of scene-based topic generation model for the e-commerce domain, product clustering on the basis of topic similarity, as well as quality control based on automatic model filtering and human screening. Extensive offline experiments and online A/B test validates the effectiveness of such a novel product form as well as the proposed system. In addition, we also introduce the experience of deploying the proposed system on a real-world e-commerce recommendation platform. © 2022 Association for Computational Linguistics.</t>
  </si>
  <si>
    <t>CoCoID: Learning Contrastive Representations and Compact Clusters for Semi-Supervised Intent Discovery</t>
  </si>
  <si>
    <t>https://www.scopus.com/inward/record.uri?eid=2-s2.0-85152902419&amp;partnerID=40&amp;md5=cfd6da48f6f287f2d0d2d0f5fc5d0b89</t>
  </si>
  <si>
    <t>Intent discovery is to mine new intents from user utterances, which are not present in the set of manually predefined intents. Previous approaches to intent discovery usually automatically cluster novel intents with prior knowledge from intent-labeled data in a semi-supervised way. In this paper, we focus on the discriminative user utterance representation learning and the compactness of the learned intent clusters. We propose a novel semi-supervised intent discovery framework CoCoID with two essential components: contrastive user utterance representation learning and intra-cluster knowledge distillation. The former attempts to detect similar and dissimilar intents from a minibatch-wise perspective. The latter regularizes the predictive distribution of the model over samples in a cluster-wise way. We conduct experiments on both real-life challenging datasets (i.e., CLINC and BANKING) that are curated to emulate the true environment of commercial/production systems and traditional datasets (i.e., StackOverflow and DBPedia) to evaluate the proposed CoCoID. Experiment results demonstrate that our model substantially outperforms state-of-the-art intent discovery models (12 baselines) by over 1.4 ACC and ARI points and 1.1 NMI points across the four datasets. Further analyses suggest that CoCoID is able to learn contrastive representations and compact clusters for intent discovery. © 2022 Association for Computational Linguistics.</t>
  </si>
  <si>
    <t>Fact Checking Machine Generated Text with Dependency Trees</t>
  </si>
  <si>
    <t>https://www.scopus.com/inward/record.uri?eid=2-s2.0-85152888701&amp;partnerID=40&amp;md5=211e0e73b63af581a7b72f9d48ecc839</t>
  </si>
  <si>
    <t>Factual and logical errors made by Natural Language Generation (NLG) systems limit their applicability in many settings. We study this problem in a conversational search and recommendation setting, and observe that we can often make two simplifying assumptions in this domain: (i) there exists a body of structured knowledge we can use for verifying factuality of generated text; and (ii) the text to be factually assessed typically has a well-defined structure and style. Grounded in these assumptions, we propose a fast, unsupervised and explainable technique, DepChecker, that assesses factuality of input text based on rules derived from structured knowledge patterns and dependency relations with respect to the input text. We show that DepChecker outperforms state-of-the-art, general purpose fact-checking techniques in this special, but important case. © 2022 Association for Computational Linguistics.</t>
  </si>
  <si>
    <t>Deploying Unified BERT Moderation Model for E-Commerce Reviews</t>
  </si>
  <si>
    <t>https://www.scopus.com/inward/record.uri?eid=2-s2.0-85152959707&amp;partnerID=40&amp;md5=60e6b3b885632e0c81660581a08ca9ae</t>
  </si>
  <si>
    <t>Moderation of user-generated e-commerce content has become crucial due to the large and diverse user base on the platforms. Product reviews and ratings have become an integral part of the shopping experience to build trust among users. Due to the high volume of reviews generated on a vast catalog of products, manual moderation is infeasible, making machine moderation a necessity. In this work, we described our deployed system and models for automated moderation of user-generated content. At the heart of our approach, we outline several rejection reasons for review &amp; rating moderation and explore a unified BERT model to moderate them. We convey the importance of product vertical embeddings for the relevancy of the review for a given product and highlight the advantages of pre-training the BERT models with monolingual data to cope with the domain gap in the absence of huge labelled datasets. We observe a 4.78% F1 increase with less labelled data and a 2.57% increase in F1 score on the review data compared to the publicly available BERT-based models. Our best model In-House-BERT-vertical sends only 5.89% of total reviews to manual moderation and has been deployed in production serving live traffic for millions of users. © 2022 Association for Computational Linguistics.</t>
  </si>
  <si>
    <t>Semi-supervised Adversarial Text Generation based on Seq2Seq models</t>
  </si>
  <si>
    <t>https://www.scopus.com/inward/record.uri?eid=2-s2.0-85152951427&amp;partnerID=40&amp;md5=79b1e31e2bf77f49a1fecdd4462c3918</t>
  </si>
  <si>
    <t>To improve deep learning models’ robustness, adversarial training has been frequently used in computer vision with satisfying results. However, adversarial perturbation on text have turned out to be more challenging due to the discrete nature of text. The generated adversarial text might not sound natural or does not preserve semantics, which is the key for real world applications where text classification is based on semantic meaning. In this paper, we describe a new way for generating adversarial samples by using pseudo-labeled in-domain text data to train a seq2seq model for adversarial generation and combine it with paraphrase detection. We showcase the benefit of our approach for a real-world Natural Language Understanding (NLU) task, which maps a user’s request to an intent. Furthermore, we experiment with gradient-based training for the NLU task and try using token importance scores to guide the adversarial text generation. We show that our approach can generate realistic and relevant adversarial samples compared to other state-of-the-art adversarial training methods. Applying adversarial training using these generated samples helps the NLU model to recover up to 70% of these types of errors and makes the model more robust, especially in the tail distribution in a large scale real world application. © 2022 Association for Computational Linguistics.</t>
  </si>
  <si>
    <t>Cross-Encoder Data Annotation for Bi-Encoder Based Product Matching</t>
  </si>
  <si>
    <t>https://www.scopus.com/inward/record.uri?eid=2-s2.0-85152949237&amp;partnerID=40&amp;md5=d820bc7d6612ac87e7fb79ae483fb096</t>
  </si>
  <si>
    <t>Matching a seller listed item to an appropriate product is an important step for an e-commerce platform. With the recent advancement in deep learning, there are different encoder based approaches being proposed as solution. When textual data for two products are available, cross-encoder approaches encode them jointly while bi-encoder approaches encode them separately. Since cross-encoders are computationally heavy, approaches based on bi-encoders are a common practice for this challenge. In this paper, we propose cross-encoder data annotation; a technique to annotate or refine human annotated training data for bi-encoder models using a cross-encoder model. This technique enables us to build a robust model without annotation on newly collected training data or further improve model performance on annotated training data. We evaluate the cross-encoder data annotation on the product matching task using a real-world e-commerce dataset containing 104 million products. Experimental results show that the cross-encoder data annotation improves 4% absolute accuracy when no annotation for training data is available, and 2% absolute accuracy when annotation for training data is available. © 2022 Association for Computational Linguistics.</t>
  </si>
  <si>
    <t>Revisiting and Advancing Chinese Natural Language Understanding with Accelerated Heterogeneous Knowledge Pre-training</t>
  </si>
  <si>
    <t>https://www.scopus.com/inward/record.uri?eid=2-s2.0-85152946763&amp;partnerID=40&amp;md5=4206a7e44922725065ccf65637157c87</t>
  </si>
  <si>
    <t>Recently, knowledge-enhanced pre-trained language models (KEPLMs) improve context-aware representations via learning from structured relations in knowledge graphs, and/or linguistic knowledge from syntactic or dependency analysis. Unlike English, there is a lack of high-performing open-source Chinese KEPLMs in the natural language processing (NLP) community to support various language understanding applications. In this paper, we revisit and advance the development of Chinese natural language understanding with a series of novel Chinese KEPLMs released in various parameter sizes, namely CKBERT (Chinese knowledge-enhanced BERT). Specifically, both relational and linguistic knowledge is effectively injected into CKBERT based on two novel pre-training tasks, i.e., linguistic-aware masked language modeling and contrastive multi-hop relation modeling. Based on the above two pre-training paradigms and our in-house implemented TorchAccelerator, we have pre-trained base (110M), large (345M) and huge (1.3B) versions of CKBERT efficiently on GPU clusters. Experiments demonstrate that CKBERT outperforms strong baselines for Chinese over various benchmark NLP tasks and in terms of different model sizes. © 2022 Association for Computational Linguistics.</t>
  </si>
  <si>
    <t>Tackling Temporal Questions in Natural Language Interface to Databases</t>
  </si>
  <si>
    <t>https://www.scopus.com/inward/record.uri?eid=2-s2.0-85152927564&amp;partnerID=40&amp;md5=57a7ffc94a106880fe4358f1035d356e</t>
  </si>
  <si>
    <t>Temporal aspect is one of the most challenging areas in Natural Language Interface to Databases (NLIDB). This paper addresses and examines how temporal questions being studied and supported by the research community at both levels: popular annotated dataset (e.g. Spider) and recent advanced models. We present a new dataset with accompanied databases supporting temporal questions in NLIDB. We experiment with two SOTA models (Picard and ValueNet) to investigate how our new dataset helps these models learn and improve performance in temporal aspect. © 2022 Association for Computational Linguistics.</t>
  </si>
  <si>
    <t>Controlled Language Generation for Language Learning Items</t>
  </si>
  <si>
    <t>https://www.scopus.com/inward/record.uri?eid=2-s2.0-85152954157&amp;partnerID=40&amp;md5=e9ea488d3e2847a14e4df6043c8046ca</t>
  </si>
  <si>
    <t>This work aims to employ natural language generation (NLG) to rapidly generate items for English language learning applications: this requires both language models capable of generating fluent, high-quality English, and to control the output of the generation to match the requirements of the relevant items. We experiment with deep pretrained models for this task, developing novel methods for controlling items for factors relevant in language learning: diverse sentences for different proficiency levels and argument structure to test grammar. Human evaluation demonstrates high grammatically scores for all models (3.4 and above out of 4), and higher length (24%) and complexity (9%) over the baseline for the advanced proficiency model. Our results show that we can achieve strong performance while adding additional control to ensure diverse, tailored content for individual users. © 2022 Association for Computational Linguistics.</t>
  </si>
  <si>
    <t>DynaMaR: Dynamic Prompt with Mask Token Representation</t>
  </si>
  <si>
    <t>https://www.scopus.com/inward/record.uri?eid=2-s2.0-85152899054&amp;partnerID=40&amp;md5=5287bfb7b765010dfffd42b55c8b10da</t>
  </si>
  <si>
    <t>Recent research has shown that large language models pretrained using unsupervised approaches can achieve significant performance improvement on many downstream tasks. Typically when adapting these language models to downstream tasks, like a classification or regression task, we employ a finetuning paradigm in which the sentence representation from the language model is input to a task-specific head; the model is then fine-tuned end-to-end. However, with the emergence of models like GPT-3, prompt-based fine-tuning has been proven to be a successful approach for few-shot tasks. Inspired by this work, we study discrete prompt technologies in practice. There are two issues that arise with the standard prompt approach. First, it can overfit on the prompt template. Second, it requires manual effort to formulate the downstream task as a language model problem. In this paper, we propose an improvement to prompt-based finetuning that addresses these two issues. We refer to our approach as DynaMaR – Dynamic Prompt with Mask Token Representation. Results show that DynaMaR can achieve an average improvement of 10% in few-shot settings and improvement of 3.7% in data-rich settings over the standard fine-tuning approach on four e-commerce applications. © 2022 Association for Computational Linguistics.</t>
  </si>
  <si>
    <t>Towards Need-Based Spoken Language Understanding Model Updates: What Have We Learned?</t>
  </si>
  <si>
    <t>https://www.scopus.com/inward/record.uri?eid=2-s2.0-85152893349&amp;partnerID=40&amp;md5=2b73562f2a79b5745f2e201a1b3d4153</t>
  </si>
  <si>
    <t>In productionized machine learning systems, online model performance is known to deteriorate over time when there is a distributional drift between offline training and online application data. As a remedy, models are typically retrained at fixed time intervals, implying high computational and manual costs. This work aims at decreasing such costs in productionized, large-scale Spoken Language Understanding systems. In particular, we develop a need-based re-training strategy guided by an efficient drift detector and discuss the arising challenges including system complexity, overlapping model releases, observation limitation and the absence of annotated resources at runtime. We present empirical results on historical data and confirm the utility of our design decisions via an online A/B experiment. © 2022 Association for Computational Linguistics.</t>
  </si>
  <si>
    <t>Distinguish Sense from Nonsense: Out-of-Scope Detection for Virtual Assistants</t>
  </si>
  <si>
    <t>https://www.scopus.com/inward/record.uri?eid=2-s2.0-85152969194&amp;partnerID=40&amp;md5=425e36c0fb8c5c8d25bc9c4acde60696</t>
  </si>
  <si>
    <t>Out of Scope (OOS) detection in Conversational AI solutions enables a chatbot to handle a conversation gracefully when it is unable to make sense of the end-user query. Accurately tagging a query as out-of-domain is particularly hard in scenarios when the chatbot is not equipped to handle a topic which has semantic overlap with an existing topic it is trained on. We propose a simple yet effective OOS detection method that outperforms standard OOS detection methods in a real-world deployment of virtual assistants. We discuss the various design and deployment considerations for a cloud platform solution to train virtual assistants and deploy them at scale. Additionally, we propose a collection of datasets that replicates real-world scenarios and show comprehensive results in various settings using both offline and online evaluation metrics. © 2022 Association for Computational Linguistics.</t>
  </si>
  <si>
    <t>Accelerating the Discovery of Semantic Associations from Medical Literature: Mining Relations Between Diseases and Symptoms</t>
  </si>
  <si>
    <t>10.18653/v1/2022.emnlp-industry.6</t>
  </si>
  <si>
    <t>https://www.scopus.com/inward/record.uri?eid=2-s2.0-85152905780&amp;doi=10.18653%2fv1%2f2022.emnlp-industry.6&amp;partnerID=40&amp;md5=b7463dcf5e716a8561590a547a7d4eea</t>
  </si>
  <si>
    <t>Medical literature is a vast and constantly expanding source of information about diseases, their diagnoses and treatments. One of the ways to extract insights from this type of data is through mining association rules between such entities. However, existing solutions do not take into account the semantics of sentences from which entity co-occurrences are extracted. We propose a scalable solution for the automated discovery of semantic associations between different entities such as diseases and their symptoms. Our approach employs the UMLS semantic network and a binary relation classification model trained with distant supervision to validate and help ranking the most likely entity associations pairs extracted with frequency-based association rule mining algorithms. We evaluate the proposed system on the task of extracting disease-symptom associations from a collection of over 14M PubMed abstracts and validate our results against a publicly available known list of disease-symptom pairs. © 2022 Association for Computational Linguistics.</t>
  </si>
  <si>
    <t>A Hybrid Approach to Cross-lingual Product Review Summarization</t>
  </si>
  <si>
    <t>https://www.scopus.com/inward/record.uri?eid=2-s2.0-85152920120&amp;partnerID=40&amp;md5=418ccb7598128c9fbe1c9ec24f83ba1e</t>
  </si>
  <si>
    <t>We present a hybrid approach for product review summarization which consists of: (i) an unsupervised extractive step to extract the most important sentences out of all the reviews, and (ii) a supervised abstractive step to summarize the extracted sentences into a coherent short summary. This approach allows us to develop an efficient cross-lingual abstractive summarizer that can generate summaries in any language, given the extracted sentences out of thousands of reviews in a source language. In order to train and test the abstractive model, we create the Cross-lingual Amazon Reviews Summarization (CARS) dataset which provides English summaries for training, and English, French, Italian, Arabic, and Hindi summaries for testing based on selected English reviews. We show that the summaries generated by our model are as good as human written summaries in coherence, informativeness, non-redundancy, and fluency. © 2022 Association for Computational Linguistics.</t>
  </si>
  <si>
    <t>Is It Out Yet? Automatic Future Product Releases Extraction from Web Data</t>
  </si>
  <si>
    <t>https://www.scopus.com/inward/record.uri?eid=2-s2.0-85152920745&amp;partnerID=40&amp;md5=b620f58970a34e280dd787c3f7a5837b</t>
  </si>
  <si>
    <t>Identifying the release of new products and their predicted demand in advance is highly valuable for E-Commerce marketplaces and retailers. The information of an upcoming product release is used for inventory management, marketing campaigns and pre-order suggestions. Often, the announcement of an upcoming product release is widely available in multiple web pages such as blogs, chats or news articles. However, to the best of our knowledge, an automatic system to extract future product releases from web data has not been presented. In this work we describe an ML-powered multistage pipeline to automatically identify future product releases and rank their predicted demand from unstructured pages across the whole web. Our pipeline includes a novel Longformer-based model which uses a global attention mechanism guided by pre-calculated Named Entity Recognition predictions related to product releases. The model training data is based on a new corpus of 30K web pages manually annotated to identify future product releases. We made the dataset openly available at https://doi.org/10.5281/zenodo.6894770. © 2022 Association for Computational Linguistics.</t>
  </si>
  <si>
    <t>PILE: Pairwise Iterative Logits Ensemble for Multi-Teacher Labeled Distillation</t>
  </si>
  <si>
    <t>https://www.scopus.com/inward/record.uri?eid=2-s2.0-85152888211&amp;partnerID=40&amp;md5=946fddb3cc7723a963f7aff8ecd09733</t>
  </si>
  <si>
    <t>Pre-trained language models have become a crucial part of ranking systems and achieved very impressive effects recently. To maintain high performance while keeping efficient computations, knowledge distillation is widely used. In this paper, we focus on two key questions in knowledge distillation for ranking models: 1) how to ensemble knowledge from multi-teacher; 2) how to utilize the label information of data in the distillation process. We propose a unified algorithm called Pairwise Iterative Logits Ensemble (PILE) to tackle these two questions simultaneously. PILE ensembles multi-teacher logits supervised by label information in an iterative way and achieved competitive performance in both offline and online experiments. The proposed method has been deployed in a real-world commercial search system. © 2022 Association for Computational Linguistics.</t>
  </si>
  <si>
    <t>Exploiting In-Domain Bilingual Corpora for Zero-Shot Transfer Learning in NLU of Intra-Sentential Code-Switching Chatbot Interactions</t>
  </si>
  <si>
    <t>https://www.scopus.com/inward/record.uri?eid=2-s2.0-85152922773&amp;partnerID=40&amp;md5=d6903ce6ed2a787b8cc65139f1c1b1c2</t>
  </si>
  <si>
    <t>Code-switching (CS) is a very common phenomenon in regions with various co-existing languages. Since CS is such a frequent habit in informal communications, both spoken and written, it also arises naturally in Human-Machine Interactions. Therefore, in order for natural language understanding (NLU) not to be degraded, CS must be taken into account when developing chatbots. The co-existence of multiple languages in a single NLU model has become feasible with multilingual language representation models such as mBERT. In this paper, the efficacy of zero-shot cross-lingual transfer learning with mBERT for NLU is evaluated on a Basque-Spanish CS chatbot corpus, comparing the performance of NLU models trained using in-domain chatbot utterances in Basque and/or Spanish without CS. The results obtained indicate that training joint multi-intent classification and entity recognition models on both languages simultaneously achieves best performance, better capturing the CS patterns. © 2022 Association for Computational Linguistics.</t>
  </si>
  <si>
    <t>Improving Text-to-SQL Semantic Parsing with Fine-grained Query Understanding</t>
  </si>
  <si>
    <t>https://www.scopus.com/inward/record.uri?eid=2-s2.0-85152926450&amp;partnerID=40&amp;md5=1176d6be2f6985caabc60a102a70ea0d</t>
  </si>
  <si>
    <t>Most recent research on Text-to-SQL semantic parsing relies on either parser itself or simple heuristic based approach to understand natural language query (NLQ). When synthesizing a SQL query, there is no explicit semantic information of NLQ available to the parser which leads to undesirable generalization performance. In addition, without lexical-level fine-grained query understanding, linking between query and database can only rely on fuzzy string match which leads to suboptimal performance in real applications. In view of this, in this paper we present a general-purpose, modular neural semantic parsing framework that is based on token-level fine-grained query understanding. Our framework consists of three modules: named entity recognizer (NER), neural entity linker (NEL) and neural semantic parser (NSP). By jointly modeling query and database, NER model analyzes user intents and identifies entities in the query. NEL model links typed entities to schema and cell values in database. Parser model leverages available semantic information and linking results and synthesizes tree-structured SQL queries based on dynamically generated grammar. Experiments on SQUALL, a newly released semantic parsing dataset, show that we can achieve 56.8% execution accuracy on WikiTableQuestions (WTQ) test set, which outperforms the state-of-the-art model by 2.7%. © 2022 Association for Computational Linguistics.</t>
  </si>
  <si>
    <t>Consultation Checklists: Standardising the Human Evaluation of Medical Note Generation</t>
  </si>
  <si>
    <t>https://www.scopus.com/inward/record.uri?eid=2-s2.0-85152935034&amp;partnerID=40&amp;md5=ef2ff24690f67a7c4d632818f005ffbf</t>
  </si>
  <si>
    <t>Evaluating automatically generated text is generally hard due to the inherently subjective nature of many aspects of the output quality. This difficulty is compounded in automatic consultation note generation by differing opinions between medical experts both about which patient statements should be included in generated notes and about their respective importance in arriving at a diagnosis. Previous real-world evaluations of note-generation systems saw substantial disagreement between expert evaluators. In this paper we propose a protocol that aims to increase objectivity by grounding evaluations in Consultation Checklists, which are created in a preliminary step and then used as a common point of reference during quality assessment. We observed good levels of inter-annotator agreement in a first evaluation study using the protocol; further, using Consultation Checklists produced in the study as reference for automatic metrics such as ROUGE or BERTScore improves their correlation with human judgements compared to using the original human note. © 2022 Association for Computational Linguistics.</t>
  </si>
  <si>
    <t>Named Entity Recognition in Industrial Tables using Tabular Language Models</t>
  </si>
  <si>
    <t>https://www.scopus.com/inward/record.uri?eid=2-s2.0-85152899872&amp;partnerID=40&amp;md5=11d3dde2ce25eb60b6a5195960a7f118</t>
  </si>
  <si>
    <t>Specialized transformer-based models for encoding tabular data have gained interest in academia. Although tabular data is omnipresent in industry, applications of table transformers are still missing. In this paper, we study how these models can be applied to an industrial Named Entity Recognition (NER) problem where the entities are mentioned in tabular-structured spreadsheets. The highly technical nature of spreadsheets as well as the lack of labeled data present major challenges for fine-tuning transformer-based models. Therefore, we develop a dedicated table data augmentation strategy based on available domain-specific knowledge graphs. We show that this boosts performance in our low-resource scenario considerably. Further, we investigate the benefits of tabular structure as inductive bias compared to tables as linearized sequences. Our experiments confirm that a table transformer outperforms other baselines and that its tabular inductive bias is vital for convergence of transformer-based models. © 2022 Association for Computational Linguistics.</t>
  </si>
  <si>
    <t>CGF: Constrained Generation Framework for Query Rewriting in Conversational AI</t>
  </si>
  <si>
    <t>https://www.scopus.com/inward/record.uri?eid=2-s2.0-85152935395&amp;partnerID=40&amp;md5=ad46b4edc6246bc0c6ab5ced42d112cb</t>
  </si>
  <si>
    <t>In conversational AI agents, Query Rewriting (QR) plays a crucial role in reducing user frictions and satisfying their daily demands. User frictions are caused by various reasons, such as errors in the conversational AI system, users’ accent or their abridged language. In this work, we present a novel Constrained Generation Framework (CGF) for query rewriting at both global and personalized levels. It is based on the encoder-decoder framework, where the encoder takes the query and its previous dialogue turns as the input to form a context-enhanced representation, and the decoder uses constrained decoding to generate the rewrites based on the pre-defined global or personalized constrained decoding space. Extensive offline and online A/B experiments show that the proposed CGF significantly boosts the query rewriting performance. © 2022 Association for Computational Linguistics.</t>
  </si>
  <si>
    <t>Grafting Pre-trained Models for Multimodal Headline Generation</t>
  </si>
  <si>
    <t>https://www.scopus.com/inward/record.uri?eid=2-s2.0-85152946827&amp;partnerID=40&amp;md5=7a83a5ea08c628639a309acd20619699</t>
  </si>
  <si>
    <t>Multimodal headline utilizes both video frames and transcripts to generate the natural language title of the videos. Due to a lack of large-scale, manually annotated data, the task of annotating grounded headlines for video is labor intensive and impractical. Previous researches on pre-trained language models and video-language models have achieved significant progress in related downstream tasks. However, none of them can be directly applied to multimodal headline architecture where we need both multimodal encoder and sentence decoder. A major challenge in simply gluing language model and video-language model is the modality balance, which is aimed at combining visual-language complementary abilities. In this paper, we propose a novel approach to graft the video encoder from the pre-trained video-language model on the generative pre-trained language model. We also present a consensus fusion mechanism for the integration of different components, via inter/intra modality relation. Empirically, experiments show that the grafted model achieves strong results on a brand-new dataset collected from real-world applications. © 2022 Association for Computational Linguistics.</t>
  </si>
  <si>
    <t>Improving Precancerous Case Characterization via Transformer-based Ensemble Learning</t>
  </si>
  <si>
    <t>https://www.scopus.com/inward/record.uri?eid=2-s2.0-85152931234&amp;partnerID=40&amp;md5=6bcfdbc909d3df0eff32797bbbf5c791</t>
  </si>
  <si>
    <t>The application of natural language processing (NLP) to cancer pathology reports has been focused on detecting cancer cases, largely ignoring precancerous cases. Improving the characterization of precancerous adenomas assists in developing diagnostic tests for early cancer detection and prevention, especially for colorectal cancer (CRC). Here we developed transformer-based deep neural network NLP models to perform the CRC phenotyping, with the goal of extracting precancerous lesion attributes and distinguishing cancer and precancerous cases. We achieved 0.914 macro-F1 scores for classifying patients into negative, non-advanced adenoma, advanced adenoma and CRC. We further improved the performance to 0.923 using an ensemble of classifiers for cancer status classification and lesion size named entity recognition (NER). Our results demonstrated the potential of using NLP to leverage real-world health record data to facilitate the development of diagnostic tests for early cancer prevention. © 2022 Association for Computational Linguistics.</t>
  </si>
  <si>
    <t>A Stacking-based Efficient Method for Toxic Language Detection on Live Streaming Chat</t>
  </si>
  <si>
    <t>https://www.scopus.com/inward/record.uri?eid=2-s2.0-85152891593&amp;partnerID=40&amp;md5=4df777d488bfed74b19222bf29de9802</t>
  </si>
  <si>
    <t>In a live streaming chat on a video streaming service, it is crucial to filter out toxic comments with online processing to prevent users from reading comments in real-time. However, recent toxic language detection methods rely on deep learning methods, which can not be scalable considering inference speed. Also, these methods do not consider constraints of computational resources expected depending on a deployed system (e.g., no GPU resource). This paper presents an efficient method for toxic language detection that is aware of real-world scenarios. Our proposed architecture is based on partial stacking that feeds initial results with low confidence to meta-classifier. Experimental results show that our method achieves a much faster inference speed than BERT-based models with comparable performance. © 2022 Association for Computational Linguistics.</t>
  </si>
  <si>
    <t>End-to-End Speech to Intent Prediction to improve E-commerce Customer Support Voicebot in Hindi and English</t>
  </si>
  <si>
    <t>https://www.scopus.com/inward/record.uri?eid=2-s2.0-85152885903&amp;partnerID=40&amp;md5=07e2d8ad74c65a57a1845f51b1f0801e</t>
  </si>
  <si>
    <t>Automation of on-call customer support relies heavily on accurate and efficient speech-to-intent (S2I) systems. Building such systems using multi-component pipelines can pose various challenges because they require large annotated datasets, have higher latency, and have complex deployment. These pipelines are also prone to compounding errors. To overcome these challenges, we discuss an end-to-end (E2E) S2I model for customer support voicebot task in a bilingual setting. We show how we can solve E2E intent classification by leveraging a pre-trained automatic speech recognition (ASR) model with slight modification and fine-tuning on small annotated datasets. Experimental results show that our best E2E model outperforms a conventional pipeline by a relative ∼27% on the F1 score. © 2022 Association for Computational Linguistics.</t>
  </si>
  <si>
    <t>PLATO-Ad: A Unified Advertisement Text Generation Framework with Multi-Task Prompt Learning</t>
  </si>
  <si>
    <t>https://www.scopus.com/inward/record.uri?eid=2-s2.0-85152943442&amp;partnerID=40&amp;md5=c6361283a2a833411278c55176b0665e</t>
  </si>
  <si>
    <t>Online advertisement text generation aims at generating attractive and persuasive text ads to appeal to users clicking ads or purchasing products. While pretraining-based models have achieved remarkable success in generating high-quality text ads, some challenges remain, such as ad generation in low-resource scenarios and training efficiency for multiple ad tasks. In this paper, we propose a novel unified text ad generation framework with multi-task prompt learning, called PLATO-Ad, to tackle these problems. Specifically, we design a three-phase transfer learning mechanism to tackle the low-resource ad generation problem. Furthermore, we present a novel multi-task prompt learning mechanism to efficiently utilize a single lightweight model to solve multiple ad generation tasks without loss of performance compared to training a separate model for each task. Finally, we conduct offline and online evaluations. Experiment results show that PLATO-Ad significantly outperforms the state-of-the-art on both offline and online metrics. PLATO-Ad has been deployed in a leading advertising platform with 3.5% CTR improvement on search ad descriptions and 10.4% CTR improvement on feed ad titles. © 2022 Association for Computational Linguistics.</t>
  </si>
  <si>
    <t>SimANS: Simple Ambiguous Negatives Sampling for Dense Text Retrieval</t>
  </si>
  <si>
    <t>https://www.scopus.com/inward/record.uri?eid=2-s2.0-85143575908&amp;partnerID=40&amp;md5=0d7cd67026b23cebb8ab37162c806954</t>
  </si>
  <si>
    <t>Sampling proper negatives from a large document pool is vital to effectively train a dense retrieval model. However, existing negative sampling strategies suffer from the uninformative or false negative problem. In this work, we empirically show that according to the measured relevance scores, the negatives ranked around the positives are generally more informative and less likely to be false negatives. Intuitively, these negatives are not too hard (may be false negatives) or too easy (uninformative). They are the ambiguous negatives and need more attention during training. Thus, we propose a simple ambiguous negatives sampling method, SimANS, which incorporates a new sampling probability distribution to sample more ambiguous negatives. Extensive experiments on four public and one industry datasets show the effectiveness of our approach. We made the code and models publicly available in https://github.com/microsoft/SimXNS. © 2022 Association for Computational Linguistics.</t>
  </si>
  <si>
    <t>Distilling Multilingual Transformers into CNNs for Scalable Intent Classification</t>
  </si>
  <si>
    <t>https://www.scopus.com/inward/record.uri?eid=2-s2.0-85148909914&amp;partnerID=40&amp;md5=a03f96dbd9e850790398bc9e1ab261cd</t>
  </si>
  <si>
    <t>We describe an application of Knowledge Distillation used to distill and deploy multilingual Transformer models for voice assistants, enabling text classification for customers globally. Transformers have set new state-of-the-art results for tasks like intent classification, and multilingual models exploit cross-lingual transfer to allow serving requests across 100+ languages. However, their prohibitive inference time makes them impractical to deploy in real-world scenarios with low latency requirements, such as is the case of voice assistants. We address the problem of cross-architecture distillation of multilingual Transformers to simpler models, while maintaining multi-linguality without performance degradation. Training multilingual student models has received little attention, and is our main focus. We show that a teacher-student framework, where the teacher’s unscaled activations (logits) on unlabelled data are used to supervise student model training, enables distillation of Transformers into efficient multilingual CNN models. Our student model achieves equivalent performance as the teacher, and outperforms a similar model trained on the labelled data used to train the teacher model. This approach has enabled us to accurately serve global customer requests at speed (18x improvement), scale, and low cost. © 2022 Association for Computational Linguistics.</t>
  </si>
  <si>
    <t>Automatic Marketing Theme and Commodity Construction System for E-commerce</t>
  </si>
  <si>
    <t>EMNLP 2023 - 2023 Conference on Empirical Methods in Natural Language Processing, Proceedings of the Industry Track</t>
  </si>
  <si>
    <t>https://www.scopus.com/inward/record.uri?eid=2-s2.0-85184667662&amp;partnerID=40&amp;md5=c206c8644288cb337d4f3b0dba6ec383</t>
  </si>
  <si>
    <t>When consumers have focused shopping needs, they are more interested in collections of products aligned with specific marketing themes. Therefore, mining marketing themes and their corresponding product collections can help customers save on shopping costs and improve user clicks and purchases within the recommendation system. However, the current system relies on experts to write marketing themes and select relevant products, which suffers from difficulties in mass production, poor timeliness, and low online indicators. Therefore, we propose an automatic system for marketing theme and product construction. This system can automatically generate popular marketing themes and select relevant products, while also improving the online effectiveness of these themes within the recommendation system. Specifically, we first utilize a pretrained language model to generate the marketing themes. Then, we use the theme-commodity consistency module to select the relevant products for the generated themes. Additionally, we build an indicator simulator to evaluate the effectiveness of the generated themes. When the indicator is lower, the selected products are input into the theme-rewriter module to generate more efficient marketing themes. Finally, we employ human screening to ensure system quality control. Both offline experiments and online A/B tests demonstrate the superior performance of our proposed system compared to state-of-the-art methods. © 2023 Association for Computational Linguistics.</t>
  </si>
  <si>
    <t>https://www.scopus.com/inward/record.uri?eid=2-s2.0-85184815044&amp;partnerID=40&amp;md5=1fcb6749959fc7711836291b1cabb29c</t>
  </si>
  <si>
    <t>The proceedings contain 77 papers. The topics discussed include: BeautifulPrompt: towards automatic prompt engineering for text-to-image synthesis; enhancing language model with unit test techniques for efficient regular expression generation; a comparative analysis of task-agnostic distillation methods for compressing transformer language models; towards effective automatic debt collection with persona awareness; efficient transformer knowledge distillation: a performance review; CDD: a large scale dataset for legal intelligence research; personalized dense retrieval on global index for voice-enabled conversational systems; and Text2Topic: multi-label text classification system for efficient topic detection in user generated content with zero-shot capabilities.</t>
  </si>
  <si>
    <t>A Pretrained Language Model for Cyber Threat Intelligence</t>
  </si>
  <si>
    <t>10.18653/v1/2023.emnlp-industry.12</t>
  </si>
  <si>
    <t>https://www.scopus.com/inward/record.uri?eid=2-s2.0-85184668500&amp;doi=10.18653%2fv1%2f2023.emnlp-industry.12&amp;partnerID=40&amp;md5=31c3346dbef1d78c69e4a0bccaf89681</t>
  </si>
  <si>
    <t>We present a new BERT model for the cybersecurity domain, CTI-BERT, which can improve the accuracy of cyber threat intelligence (CTI) extraction, enabling organizations to better defend against potential cyber threats. We provide detailed information about the domain corpus collection, the training methodology and its effectiveness for a variety of NLP tasks for the cybersecurity domain. The experiments show that CTI-BERT significantly outperforms several general-domain and security-domain models for these cybersecurity applications, indicating that the training data and methodology have a significant impact on the model performance. © 2023 Association for Computational Linguistics.</t>
  </si>
  <si>
    <t>Batch Prompting: Efficient Inference with Large Language Model APIs</t>
  </si>
  <si>
    <t>10.18653/v1/2023.emnlp-industry.74</t>
  </si>
  <si>
    <t>https://www.scopus.com/inward/record.uri?eid=2-s2.0-85184666678&amp;doi=10.18653%2fv1%2f2023.emnlp-industry.74&amp;partnerID=40&amp;md5=85a78981f042f5fbc3f335d253072ce3</t>
  </si>
  <si>
    <t>Performing inference on large volumes of samples with large language models (LLMs) can be computationally and financially costly in industry and real-world use. We propose batch prompting, a simple yet effective prompting approach that enables the LLM to run inference in batches, instead of one sample at a time. Our method reduces both token and time costs while retaining downstream performance. We theoretically demonstrate that under a few-shot in-context learning setting, the inference costs decrease almost inverse linearly with the number of samples in each batch. We extensively validate the effectiveness of batch prompting on ten datasets across commonsense QA, arithmetic reasoning, and NLI/NLU: batch prompting significantly (up to 5× with six samples in batch) reduces the LLM (Codex) inference token and time costs while achieving better or comparable performance. For state-of-the-art Chat-based LLMs, e.g., GPT-3.5 and GPT-4, we show the benefits of batch prompting also hold. Further analysis shows that the number of samples in each batch and the complexity of tasks affect its performance. Moreover, batch prompting can be applied across different reasoning methods using LLMs. Our code can be found at the site https://github.com/xlang-ai/batch-prompting. © 2023 Association for Computational Linguistics.</t>
  </si>
  <si>
    <t>Harnessing LLMs for Temporal Data - A Study on Explainable Financial Time Series Forecasting</t>
  </si>
  <si>
    <t>https://www.scopus.com/inward/record.uri?eid=2-s2.0-85184667082&amp;partnerID=40&amp;md5=8cc2ca2ae5e4a397c9bd6e2338c874d4</t>
  </si>
  <si>
    <t>Applying machine learning to financial time series has been an active area of industrial research enabling innovation in market insights, risk management, strategic decision-making, and policy formation. This paper explores the novel use of Large Language Models (LLMs) for explainable financial time series forecasting, addressing challenges in cross-sequence reasoning, multi-modal data integration, and result interpretation that are inherent in traditional approaches. Focusing on NASDAQ-100 stocks, we utilize public historical stock data, company metadata, and economic/financial news. Our experiments employ GPT-4 for zero-shot/few-shot inference and Open LLaMA for instruction-based fine-tuning. The study demonstrates LLMs' ability to generate well-reasoned decisions by leveraging cross-sequence information and extracting insights from text and price time series. We show that our LLM-based approach outperforms classic ARMA-GARCH and gradient-boosting tree models. Furthermore, fine-tuned public LLMs, such as Open-LLaMA, can generate reasonable and explainable forecasts, although they underperform compared to GPT-4. © 2023 Association for Computational Linguistics.</t>
  </si>
  <si>
    <t>E2E Spoken Entity Extraction for Virtual Agents</t>
  </si>
  <si>
    <t>https://www.scopus.com/inward/record.uri?eid=2-s2.0-85184667367&amp;partnerID=40&amp;md5=a8d230fa2e20e25b13bd0bc300d8e754</t>
  </si>
  <si>
    <t>In human-computer conversations, extracting entities such as names, street addresses and email addresses from speech is a challenging task. In this paper, we study the impact of fine-tuning pre-trained speech encoders on extracting spoken entities in human-readable form directly from speech without the need for text transcription. We illustrate that such a direct approach optimizes the encoder to transcribe only the entity relevant portions of speech ignoring the superfluous portions such as carrier phrases, or spell name entities. In the context of dialog from an enterprise virtual agent, we demonstrate that the 1-step approach outperforms the typical 2-step approach which first generates lexical transcriptions followed by text-based entity extraction for identifying spoken entities. © 2023 Association for Computational Linguistics.</t>
  </si>
  <si>
    <t>MUST&amp;P-SRL: Multi-lingual and Unified Syllabification in Text and Phonetic Domains for Speech Representation Learning</t>
  </si>
  <si>
    <t>10.18653/v1/2023.emnlp-industry.8</t>
  </si>
  <si>
    <t>https://www.scopus.com/inward/record.uri?eid=2-s2.0-85184667489&amp;doi=10.18653%2fv1%2f2023.emnlp-industry.8&amp;partnerID=40&amp;md5=057cff22bdf2a679de57d662fbc4518a</t>
  </si>
  <si>
    <t>In this paper, we present a methodology for linguistic feature extraction, focusing particularly on automatically syllabifying words in multiple languages, with a design to be compatible with a forced-alignment tool, the Montreal Forced Aligner (MFA). In both the textual and phonetic domains, our method focuses on the extraction of phonetic transcriptions from text, stress marks, and a unified automatic syllabification (in text and phonetic domains). The system was built with open-source components and resources. Through an ablation study, we demonstrate the efficacy of our approach in automatically syllabifying words from several languages (English, French and Spanish). Additionally, we apply the technique to the transcriptions of the CMU ARCTIC dataset, generating valuable annotations available online that are ideal for speech representation learning, speech unit discovery, and disentanglement of speech factors in several speech-related fields. © 2023 Association for Computational Linguistics.</t>
  </si>
  <si>
    <t>DUBLIN: Visual Document Understanding By Language-Image Network</t>
  </si>
  <si>
    <t>https://www.scopus.com/inward/record.uri?eid=2-s2.0-85184667995&amp;partnerID=40&amp;md5=29096cd2f3f2689efb66c90f55b97c62</t>
  </si>
  <si>
    <t>In this paper, we present DUBLIN, a pixel-based model for visual document understanding that does not rely on OCR. DUBLIN can process both images and texts in documents just by the pixels and handle diverse document types and tasks. DUBLIN is pretrained on a large corpus of document images with novel tasks that enhance its visual and linguistic abilities. We evaluate DUBLIN on various benchmarks and show that it achieves state-of-the-art performance on extractive tasks such as DocVQA, InfoVQA, AI2D, OCR-VQA, RefExp, and CORD, as well as strong performance on abstraction datasets such as VisualMRC and text captioning. Our model demonstrates the potential of OCR-free document processing and opens new avenues for applications and research. © 2023 Association for Computational Linguistics.</t>
  </si>
  <si>
    <t>Towards Effective Automatic Debt Collection with Persona Awareness</t>
  </si>
  <si>
    <t>10.18653/v1/2023.emnlp-industry.4</t>
  </si>
  <si>
    <t>https://www.scopus.com/inward/record.uri?eid=2-s2.0-85184667320&amp;doi=10.18653%2fv1%2f2023.emnlp-industry.4&amp;partnerID=40&amp;md5=862b8a804591d5fbd612c2ffd1ed1a9a</t>
  </si>
  <si>
    <t>Understanding debtor personas is crucial for collectors to empathize with debtors and develop more effective collection strategies. Thus, we take the first step towards comprehensively investigating the significance of debtor personas and present a successful commercial practice on automatic debt collection agents. Specifically, we organize the debtor personas into a taxonomy and construct a persona-aware conversation dataset. Building upon it, we implement a simple yet effective persona-aware agent called PAD. After two-month online testing, PAD increases the recovery rate by 3.31% and collects an additional ∼100K RMB. Our commercial practice brings inspiration to the debt collection industry by providing an effective automatic solution. © 2023 Association for Computational Linguistics.</t>
  </si>
  <si>
    <t>An Integrated Search System for Korea Weather Data</t>
  </si>
  <si>
    <t>https://www.scopus.com/inward/record.uri?eid=2-s2.0-85184667793&amp;partnerID=40&amp;md5=4a05e2b1f1321e5b9f8bf212cd28b218</t>
  </si>
  <si>
    <t>We introduce WEATHERSEARCH, an integrated search system deployed at the Korea Meteorological Administration (KMA). WEATHERSEARCH enables users to retrieve all the relevant data for weather forecasting from a massive weather database with simple natural language queries. We carefully design and conduct multiple expert surveys and interviews for template creation and apply data augmentation techniques including template filling to collect 4 million data points with minimal human labors. We then finetune mT5 (Xue et al., 2021) on the collected dataset and achieve an average MRR of 0.66 and an average Recall of 0.82. We also discuss weather-data-specific characteristics that should be taken into account for creating such a system. We hope our paper serves as a simple and effective guideline for those designing similar systems in other regions of the world. © 2023 Association for Computational Linguistics.</t>
  </si>
  <si>
    <t>CL-QR: Cross-Lingual Enhanced Query Reformulation for Multi-lingual Conversational AI Agents</t>
  </si>
  <si>
    <t>https://www.scopus.com/inward/record.uri?eid=2-s2.0-85184656805&amp;partnerID=40&amp;md5=fe1de00fe36fe4bb5f345ddc9fb6bb19</t>
  </si>
  <si>
    <t>The growing popularity of conversational AI agents such as Alexa, Google Assistant, and Siri rely on accurate spoken language comprehension. The query reformulation (QR) method, which reformulates defective user queries, has been broadly adopted to mitigate the challenges posed by understanding user's intent from imperfect spoken recognition result. However, due to the scarcity of non-English QR labels, providing high-quality QR for non-English users still remains a challenge. This work proposes a novel cross-lingual QR framework, CL-QR, to leverage the abundant reformulation resources in English to improve non-English QR performance. The proposed work also proposes a Module-wise Mutually-supervised Feedback learning (MMF) algorithm to enable the continually self-improving of the CL-QR, which alleviates the lack of cross-lingual QR training data and enhances the delivery of high-quality reformulations learned in English for multilingual queries. Both offline evaluation and online A/B testing demonstrates the effectiveness of the proposed method. © 2023 Association for Computational Linguistics.</t>
  </si>
  <si>
    <t>Retrieval-Enhanced Dual Encoder Training for Product Matching</t>
  </si>
  <si>
    <t>10.18653/v1/2023.emnlp-industry.22</t>
  </si>
  <si>
    <t>https://www.scopus.com/inward/record.uri?eid=2-s2.0-85184654904&amp;doi=10.18653%2fv1%2f2023.emnlp-industry.22&amp;partnerID=40&amp;md5=54e8470539e2a16c2bf3c935cd22ea94</t>
  </si>
  <si>
    <t>Product matching is the task of matching a seller-listed item to an appropriate product. It is a critical task for an e-commerce platform, and the approach needs to be efficient to run in a large-scale setting. A dual encoder approach has been a common practice for product matching recently, due to its high performance and computation efficiency. In this paper, we propose a two-stage training for the dual encoder model. Stage 1 trained a dual encoder to identify the more informative training data. Stage 2 then train on the more informative data to get a better dual encoder model. This technique is a learned approach for building training data. We evaluate the retrieval-enhanced training on two different datasets: a publicly available Large-Scale Product Matching dataset and a real-world e-commerce dataset containing 47 million products. Experiment results show that our approach improved by 2% F1 on the public dataset and 9% F1 on the real-world e-commerce dataset. © 2023 Association for Computational Linguistics.</t>
  </si>
  <si>
    <t>BUSTER: a “BUSiness Transaction Entity Recognition” dataset</t>
  </si>
  <si>
    <t>https://www.scopus.com/inward/record.uri?eid=2-s2.0-85184655315&amp;partnerID=40&amp;md5=2a2ac9997b7ac5ea8eba74ad089b579e</t>
  </si>
  <si>
    <t>Albeit Natural Language Processing has seen major breakthroughs in the last few years, transferring such advances into real-world business cases can be challenging. One of the reasons resides in the displacement between popular benchmarks and actual data. Lack of supervision, unbalanced classes, noisy data and long documents often affect real problems in vertical domains such as finance, law and health. To support industry-oriented research, we present BUSTER, a BUSiness Transaction Entity Recognition dataset. The dataset consists of 3779 manually annotated documents on financial transactions. We establish several baselines exploiting both general-purpose and domain-specific language models. The best performing model is also used to automatically annotate 6196 documents, which we release as an additional silver corpus to BUSTER. © 2023 Association for Computational Linguistics.</t>
  </si>
  <si>
    <t>Personalized Dense Retrieval on Global Index for Voice-enabled Conversational Systems</t>
  </si>
  <si>
    <t>https://www.scopus.com/inward/record.uri?eid=2-s2.0-85184666057&amp;partnerID=40&amp;md5=3144f7494f0bb23cd9bef9ccb74cb0a1</t>
  </si>
  <si>
    <t>Voice-controlled AI dialogue systems are susceptible to noise from phonetic variations and failure to resolve ambiguous entities. Typically, personalized entity resolution (ER) and/or query rewrites (QR) are deployed to recover from these error modes. Previous work in this field achieves personalization by constraining retrieval search space to personalized indices built from user's historical interactions with the device. While constrained retrieval achieves high precision, predictions are limited to entities in recent user history, which offers low coverage of future requests. Further, maintaining individual indices for a large number of users is memory intensive and difficult to scale. In this work, we propose a personalized entity retrieval system that is robust to phonetic noise and ambiguity but is not limited to a personalized index. We achieve this by embedding user listening preferences into a contextual query embedding used in retrieval. We demonstrate our model's ability to correct multiple error modes and show 91% improvement over baseline on the entity retrieval task. Finally, we optimize the end-to-end approach to fit within online latency constraints while maintaining gains in performance. © 2023 Association for Computational Linguistics.</t>
  </si>
  <si>
    <t>PILLOW: Enhancing Efficient Instruction Fine-tuning via Prompt Matching</t>
  </si>
  <si>
    <t>https://www.scopus.com/inward/record.uri?eid=2-s2.0-85184663062&amp;partnerID=40&amp;md5=a863bbe344a997af6d75ad203a712d52</t>
  </si>
  <si>
    <t>Instruction fine-tuning has conventionally been employed to adapt Large Language Models (LLMs) to a variety of tasks. Nonetheless, this technique often necessitates substantial computational resources, making it impractical for deployment by individuals or small-scale entities. Recently, Low-Rank Adaptation (LoRA) has become a promising alternative, offering high capabilities on par with full tuning with reduced resource overhead. However, attaining satisfactory performance through the fine-tuning of LoRA is a non-trivial challenge. In this paper, we propose PILLOW, which aims to improve LoRA's performance by a discrimination-based prompting method, leveraging LLMs' In-Context Learning ability. PILLOW incorporates a matching network that selects prompts from a user-defined prompt pool, concatenates the selected prompts with the user instruction as input, and performs inference using the LoRA-fine-tuned LLMs. Trained with Reinforcement Learning, PILLOW exhibits commensurate performance on various evaluation metrics compared with typical instruction fine-tuning methods, utilizing only consumer-grade GPU resources and exhibiting a large reduction in computational costs. © 2023 Association for Computational Linguistics.</t>
  </si>
  <si>
    <t>Joint Dialogue Topic Segmentation and Categorization: A Case Study on Clinical Spoken Conversations</t>
  </si>
  <si>
    <t>https://www.scopus.com/inward/record.uri?eid=2-s2.0-85184664029&amp;partnerID=40&amp;md5=0c632b89f0c2319035f805713470073e</t>
  </si>
  <si>
    <t>Utilizing natural language processing techniques in clinical conversations is effective to improve the efficiency of health management workflows for medical staff and patients. Dialogue segmentation and topic categorization are two fundamental steps for processing verbose spoken conversations and highlighting informative spans for downstream tasks. However, in practical use cases, due to the variety of segmentation granularity and topic definition, and the lack of diverse annotated corpora, no generic models are readily applicable for domain-specific applications. In this work, we introduce and adopt a joint model for dialogue segmentation and topic categorization, and conduct a case study on healthcare follow-up calls for diabetes management; we provide insights from both data and model perspectives toward performance and robustness. © 2023 Association for Computational Linguistics.</t>
  </si>
  <si>
    <t>AdaBERT-CTC: Leveraging BERT-CTC for Text-Only Domain Adaptation in ASR</t>
  </si>
  <si>
    <t>https://www.scopus.com/inward/record.uri?eid=2-s2.0-85184662008&amp;partnerID=40&amp;md5=b1880884e7f17cecfde3bf24b781fd9d</t>
  </si>
  <si>
    <t>End-to-end (E2E) automatic speech recognition (ASR) models are becoming increasingly popular in commercial applications, such as virtual assistants, closed captioning, and dictation systems. The accuracy of the ASR is crucial to their success. However, E2E models still struggle to recognize out-of-domain words such as proper nouns and domain-specific terms. In this paper we introduce AdaBERT-CTC, a domain adaptation technique that relies solely on textual data. Our method allows for text-only adaptation by fine-tuning a pre-trained self-supervised text encoder model. Additionally, we show that our method can be made parameter-efficient by adding bottleneck adapters to the pre-trained model. This allows for adaptation with less than a 5% increase in parameters and minimal computational overhead during inference. We demonstrate that our approach outperforms the base BERT-CTC model by up to 14% relative word error rate improvement on several out-of-domain, publicly available datasets. © 2023 Association for Computational Linguistics.</t>
  </si>
  <si>
    <t>LLM4Vis: Explainable Visualization Recommendation using ChatGPT</t>
  </si>
  <si>
    <t>https://www.scopus.com/inward/record.uri?eid=2-s2.0-85184253104&amp;partnerID=40&amp;md5=d0746ddd2e6a074935482bd2d34943ec</t>
  </si>
  <si>
    <t>Data visualization is a powerful tool for exploring and communicating insights in various domains. To automate visualization choice for datasets, a task known as visualization recommendation has been proposed. Various machine-learning-based approaches have been developed for this purpose, but they often require a large corpus of dataset-visualization pairs for training and lack natural explanations for their results. To address this research gap, we propose LLM4Vis, a novel ChatGPT-based prompting approach to perform visualization recommendation and return human-like explanations using very few demonstration examples. Our approach involves feature description, demonstration example selection, explanation generation, demonstration example construction, and inference steps. To obtain demonstration examples with high-quality explanations, we propose a new explanation generation bootstrapping to iteratively refine generated explanations by considering the previous generation and template-based hint. Evaluations on the VizML dataset show that LLM4Vis outperforms or performs similarly to supervised learning models like Random Forest, Decision Tree, and MLP in both few-shot and zero-shot settings. The qualitative evaluation also shows the effectiveness of explanations generated by LLM4Vis. We make our code publicly available at https://github.com/demoleiwang/LLM4Vis. © 2023 Association for Computational Linguistics.</t>
  </si>
  <si>
    <t>A Comparative Analysis of Task-Agnostic Distillation Methods for Compressing Transformer Language Models</t>
  </si>
  <si>
    <t>10.18653/v1/2023.emnlp-industry.3</t>
  </si>
  <si>
    <t>https://www.scopus.com/inward/record.uri?eid=2-s2.0-85181741438&amp;doi=10.18653%2fv1%2f2023.emnlp-industry.3&amp;partnerID=40&amp;md5=34cf80e4d764775dfbf5b2525049fd3f</t>
  </si>
  <si>
    <t>Large language models have become a vital component in modern NLP, achieving state of the art performance in a variety of tasks. However, they are often inefficient for real-world deployment due to their expensive inference costs. Knowledge distillation is a promising technique to improve their efficiency while retaining most of their effectiveness. In this paper, we reproduce, compare and analyze several representative methods for task-agnostic (general-purpose) distillation of Transformer language models. Our target of study includes Output Distribution (OD) transfer, Hidden State (HS) transfer with various layer mapping strategies, and Multi-Head Attention (MHA) transfer based on MiniLMv2. Through our extensive experiments, we study the effectiveness of each method for various student architectures in both monolingual (English) and multilingual settings. Overall, we show that MHA transfer based on MiniLMv2 is generally the best option for distillation and explain the potential reasons behind its success. Moreover, we show that HS transfer remains as a competitive baseline, especially under a sophisticated layer mapping strategy, while OD transfer consistently lags behind other approaches. Findings from this study helped us deploy efficient yet effective student models for latency-critical applications. © 2023 Association for Computational Linguistics.</t>
  </si>
  <si>
    <t>Empower Large Language Model to Perform Better on Industrial Domain-Specific Question Answering</t>
  </si>
  <si>
    <t>https://www.scopus.com/inward/record.uri?eid=2-s2.0-85184655563&amp;partnerID=40&amp;md5=85be513ca1bccee84750c3131d6633eb</t>
  </si>
  <si>
    <t>Large Language Model (LLM) has gained popularity and achieved remarkable results in open-domain tasks, but its performance in real industrial domain-specific scenarios is average due to its lack of specific domain knowledge. This issue has attracted widespread attention, but there are few relevant benchmarks available. In this paper, we provide a benchmark Question Answering (QA) dataset named MSQA, centered around Microsoft products and IT technical problems encountered by customers. This dataset contains industry cloud-specific QA knowledge, an area not extensively covered in general LLMs, making it well-suited for evaluating methods aiming to enhance LLMs' domain-specific capabilities. In addition, we propose a new model interaction paradigm that can empower LLM to achieve better performance on domain-specific tasks where it is not proficient. Extensive experiments demonstrate that the approach following our method outperforms the commonly used LLM with retrieval methods. We make our source code and sample data available at: https://aka.ms/Microsoft_QA. © 2023 Association for Computational Linguistics.</t>
  </si>
  <si>
    <t>CarExpert: Leveraging Large Language Models for In-Car Conversational Question Answering</t>
  </si>
  <si>
    <t>https://www.scopus.com/inward/record.uri?eid=2-s2.0-85184655308&amp;partnerID=40&amp;md5=14a37efd9fb632ee8f1ceaac2e7f8c61</t>
  </si>
  <si>
    <t>Large language models (LLMs) have demonstrated remarkable performance by following natural language instructions without fine-tuning them on domain-specific tasks and data. However, leveraging LLMs for domain-specific question answering suffers from severe limitations. The generated answer tends to hallucinate due to the training data collection time (when using off-the-shelf), complex user utterance and wrong retrieval (in retrieval-augmented generation). Furthermore, due to the lack of awareness about the domain and expected output, such LLMs may generate unexpected and unsafe answers that are not tailored to the target domain. In this paper, we propose CarExpert, an in-car retrieval-augmented conversational question-answering system leveraging LLMs for different tasks. Specifically, CarExpert employs LLMs to control the input, provide domain-specific documents to the extractive and generative answering components, and controls the output to ensure safe and domain-specific answers. A comprehensive empirical evaluation exhibits that CarExpert outperforms state-of-the-art LLMs in generating natural, safe and car-specific answers. © 2023 Association for Computational Linguistics.</t>
  </si>
  <si>
    <t>STEER: Semantic Turn Extension-Expansion Recognition for Voice Assistants</t>
  </si>
  <si>
    <t>https://www.scopus.com/inward/record.uri?eid=2-s2.0-85184656118&amp;partnerID=40&amp;md5=a6864f0552fea4e4182bfdee59a7fba9</t>
  </si>
  <si>
    <t>In the context of a voice assistant system, steering refers to the phenomenon in which a user issues a follow-up command attempting to direct or clarify a previous turn. We propose STEER, a steering detection model that predicts whether a follow-up turn is a user's attempt to steer the previous command. Constructing a training dataset for steering use cases poses challenges due to the cold-start problem. To overcome this, we developed heuristic rules to sample opt-in usage data, approximating positive and negative samples without any annotation. Our experimental results show promising performance in identifying steering intent, with over 95% accuracy on our sampled data. Moreover, STEER, in conjunction with our sampling strategy, aligns effectively with real-world steering scenarios, as evidenced by its strong zero-shot performance on a human-graded evaluation set. In addition to relying solely on user transcripts as input, we introduce STEER+, an enhanced version of the model. STEER+ utilizes a semantic parse tree to provide more context on out-of-vocabulary words, such as named entities that often occur at the sentence boundary. This further improves model performance, reducing error rate in domains where entities frequently appear, such as messaging. Lastly, we present a data analysis that highlights the improvement in user experience when voice assistants support steering use cases. © 2023 Association for Computational Linguistics.</t>
  </si>
  <si>
    <t>An Auxiliary Task Boosted Multi-task Learning Method for Service Account Retrieval with Limited Human Annotation</t>
  </si>
  <si>
    <t>https://www.scopus.com/inward/record.uri?eid=2-s2.0-85184664264&amp;partnerID=40&amp;md5=05bc56e745aca8be5cbee5f28ad91ace</t>
  </si>
  <si>
    <t>Service accounts, including organizations' official accounts and mini-programs, provide various convenient services for users, and have become crucial components of a number of applications. Therefore, retrieving service accounts quickly and accurately is vital. However, this task suffers from the problem of limited human annotation, i.e., manually assessing account functionality and assigning ratings based on user experience is both labor-intensive and time-consuming. To this end, this paper proposes a novel approach, the Auxiliary task Boosted Multi-Task Learning method (AuxBoost-MTL). Specifically, the proposed method introduces multiple auxiliary tasks, which are able to utilized the log data from our application as supervision, and enhance the performance of the main task, service account retrieval. Furthermore, we introduce an Adaptive Hierarchical Fusion Module (AHF module) into our approach. This module is designed to adaptively perform hierarchical fusion of embeddings from auxiliary tasks into the main task, thereby enhancing the model efficacy. Experiments on two real-world industrial datasets demonstrate the effectiveness of our proposed approach. © 2023 Association for Computational Linguistics.</t>
  </si>
  <si>
    <t>PROMINET: Prototype-based Multi-View Network for Interpretable Email Response Prediction</t>
  </si>
  <si>
    <t>https://www.scopus.com/inward/record.uri?eid=2-s2.0-85184662476&amp;partnerID=40&amp;md5=bc69d0faab6c88b495565ee6f15a4dd5</t>
  </si>
  <si>
    <t>Email is a widely used tool for business communication, and email marketing has emerged as a cost-effective strategy for enterprises. While previous studies have examined factors affecting email marketing performance, limited research has focused on understanding email response behavior by considering email content and metadata. This study proposes a Prototype-based Multi-view Network (PROMINET) that incorporates semantic and structural information from email data. By utilizing prototype learning, the PROMINET model generates latent exemplars, enabling interpretable email response prediction. The model maps learned semantic and structural exemplars to observed samples in the training data at different levels of granularity, such as document, sentence, or phrase. The approach is evaluated on two real-world email datasets: the Enron corpus and an in-house Email Marketing corpus. Experimental results demonstrate that the PROMINET model outperforms baseline models, achieving a ∼ 3% improvement in F1 score on both datasets. Additionally, the model provides interpretability through prototypes at different granularity levels while maintaining comparable performance to non-interpretable models. The learned prototypes also show potential for generating suggestions to enhance email text editing and improve the likelihood of effective email responses. This research contributes to enhancing sender-receiver communication and customer engagement in email interactions. © 2023 Association for Computational Linguistics.</t>
  </si>
  <si>
    <t>ORANGE: Text-video Retrieval via Watch-time-aware Heterogeneous Graph Contrastive Learning</t>
  </si>
  <si>
    <t>https://www.scopus.com/inward/record.uri?eid=2-s2.0-85184658782&amp;partnerID=40&amp;md5=114846883701df8691774358eba1c1d9</t>
  </si>
  <si>
    <t>With the explosive growth of short-video data on industrial video-sharing platforms such as TikTok and YouTube, text-video retrieval techniques have become increasingly important. Most existing works for text-video retrieval focus on designing informative representation learning methods and delicate matching mechanisms, which leverage the content information of queries and videos themselves (i.e., textual information of queries and multimodal information of videos). However, real-world scenarios often involve brief, ambiguous queries and low-quality videos, making content-based retrieval less effective. In order to accommodate various search requirements and enhance user satisfaction, this study introduces a novel Text-video Retrieval method via Watch-time-aware Heterogeneous Graph Contrastive Learning (termed ORANGE). This approach aims to learn informative embeddings for queries and videos by leveraging both content information and the abundant relational information present in video-search scenarios. Specifically, we first construct a heterogeneous information graph where nodes represent domain objects (e.g., query, video, tag) and edges represent rich relations among these objects. Afterwards, a meta-path-guided heterogeneous graph attention encoder with the awareness of video watch time is devised to encode various semantic aspects of query and video nodes. To train our model, we introduce a meta-path-wise contrastive learning paradigm that facilitates capturing dependencies across multiple semantic relations, thereby enhancing the obtained embeddings. Finally, when deployed online, for new queries nonexistent in the constructed graph, a bert-based query encoder distilled from our ORANGE is employed. Offline experiments conducted on a real-world dataset demonstrate the effectiveness of our ORANGE. Moreover, it has been implemented in the matching stage of an industrial online video-search service, where it exhibited statistically significant improvements over the online baseline in an A/B test. © 2023 Association for Computational Linguistics.</t>
  </si>
  <si>
    <t>Towards Safer Operations: An Expert-involved Dataset of High-Pressure Gas Incidents for Preventing Future Failures</t>
  </si>
  <si>
    <t>https://www.scopus.com/inward/record.uri?eid=2-s2.0-85184662876&amp;partnerID=40&amp;md5=9157d2deaa0b957e7134f5f3d0418d60</t>
  </si>
  <si>
    <t>This paper introduces a new IncidentAI dataset for safety prevention. Different from prior corpora that usually contain a single task, our dataset comprises three tasks: named entity recognition, cause-effect extraction, and information retrieval. The dataset is annotated by domain experts who have at least six years of practical experience as high-pressure gas conservation managers. We validate the contribution of the dataset in the scenario of safety prevention. Preliminary results on the three tasks show that NLP techniques are beneficial for analyzing incident reports to prevent future failures. The dataset facilitates future research in NLP and incident management communities. The access to the dataset is also provided. © 2023 Association for Computational Linguistics.</t>
  </si>
  <si>
    <t>Enhancing Language Model with Unit Test Techniques for Efficient Regular Expression Generation</t>
  </si>
  <si>
    <t>https://www.scopus.com/inward/record.uri?eid=2-s2.0-85184659119&amp;partnerID=40&amp;md5=fe1e80530daeee3d50dc892bdd30a8d4</t>
  </si>
  <si>
    <t>Recent research has investigated the use of generative language models to produce regular expressions with semantic-based approaches. However, these approaches have shown shortcomings in practical applications, particularly in terms of functional correctness, which refers to the ability to reproduce the intended function inputs by the user. To address this issue, we present a novel method called Unit-Test Driven Reinforcement Learning (UTD-RL). Our approach differs from previous methods by taking into account the crucial aspect of functional correctness and transforming it into a differentiable gradient feedback using policy gradient techniques. In which functional correctness can be evaluated through Unit Test, a testing method that ensures regular expressions meets its design and performs as intended. Experiments conducted on public datasets demonstrate the effectiveness of the proposed method in generating regular expressions. This method has been employed in a regulatory scenario where regular expressions can be utilized to ensure that all online content is free from non-compliant elements, thereby significantly reducing the workload of relevant personnel. ©2023 Association for Computational Linguistics.</t>
  </si>
  <si>
    <t>Speakerly™: A Voice-based Writing Assistant for Text Composition</t>
  </si>
  <si>
    <t>https://www.scopus.com/inward/record.uri?eid=2-s2.0-85184655418&amp;partnerID=40&amp;md5=e58aa4c45d4ccce6ea0b3de097bc4803</t>
  </si>
  <si>
    <t>We present Speakerly™, a new real-time voice-based writing assistance system that helps users with text composition across various use cases such as emails, instant messages, and notes. The user can interact with the system through instructions or dictation, and the system generates a well-formatted and coherent document. We describe the system architecture and detail how we address the various challenges while building and deploying such a system at scale. More specifically, our system uses a combination of small, task-specific models as well as pre-trained language models for fast and effective text composition while supporting a variety of input modes for better usability. © 2023 Association for Computational Linguistics.</t>
  </si>
  <si>
    <t>InstructPTS: Instruction-Tuning LLMs for Product Title Summarization</t>
  </si>
  <si>
    <t>10.18653/v1/2023.emnlp-industry.63</t>
  </si>
  <si>
    <t>https://www.scopus.com/inward/record.uri?eid=2-s2.0-85184658769&amp;doi=10.18653%2fv1%2f2023.emnlp-industry.63&amp;partnerID=40&amp;md5=e2b7efc20d6ee15c9b6c2354834e1b66</t>
  </si>
  <si>
    <t>E-commerce product catalogs contain billions of items. Most products have lengthy titles, as sellers pack them with product attributes to improve retrieval, and highlight key product aspects. This results in a gap between such unnatural products titles, and how customers refer to them. It also limits how e-commerce stores can use these seller-provided titles for recommendation, QA, or review summarization. Inspired by recent work on instruction-tuned LLMs, we present InstructPTS, a controllable approach for the task of Product Title Summarization (PTS). Trained using a novel instruction fine-tuning strategy, our approach is able to summarize product titles according to various criteria (e.g. number of words in a summary, inclusion of specific phrases, etc.). Extensive evaluation on a real-world e-commerce catalog shows that compared to simple fine-tuning of LLMs, our proposed approach can generate more accurate product name summaries, with an improvement of over 14 and 8 BLEU and ROUGE points, respectively. © 2023 Association for Computational Linguistics.</t>
  </si>
  <si>
    <t>Improving Contextual Query Rewrite for Conversational AI Agents through User-preference Feedback Learning</t>
  </si>
  <si>
    <t>https://www.scopus.com/inward/record.uri?eid=2-s2.0-85184665460&amp;partnerID=40&amp;md5=fc7b2d08a8e7ac3b3b2d8860a6a6dba0</t>
  </si>
  <si>
    <t>Contextual query rewriting (CQR) is a crucial component in Conversational AI agents, leveraging the contextual information from previous user-agent conversations to improve the comprehension of current user intent. However, traditional CQR methods often concentrate on supervised fine-tuning only, neglecting the opportunities to learn from user feedback to align with user preferences. Inspired by recent advances in learning from human feedback (LHF), this paper proposes a novel Preference Aligned Contextual Query Rewriting (PA-CQR) framework to enhance the CQR model's capability in generating user preference-aligned rewrites. This paper also investigates the efficacy of various state-of-the-art feedback learning algorithms on the CQR task, and proposes a novel Dynamic Direct Preference Optimization (Dynamic DPO) algorithm to better adapt the DPO algorithm to large-scale CQR training. Experiments on large-scale real-world CQR data set demonstrate the superiority of the proposed PA-CQR framework and the Dynamic DPO. © 2023 Association for Computational Linguistics.</t>
  </si>
  <si>
    <t>Welcome to the Real World: Efficient, Incremental and Scalable Key Point Analysis</t>
  </si>
  <si>
    <t>https://www.scopus.com/inward/record.uri?eid=2-s2.0-85184665742&amp;partnerID=40&amp;md5=203f9bab252101f6c2ce4cbf110ab27d</t>
  </si>
  <si>
    <t>Key Point Analysis (KPA) is an emerging summarization framework, which extracts the main points from a collection of opinions, and quantifies their prevalence. It has been successfully applied to diverse types of data, including arguments, user reviews and survey responses. Despite the growing academic interest in KPA, little attention has been given to the practical challenges of implementing a KPA system in production. This work presents a deployed KPA system, which regularly serves multiple teams in our organization. We discuss the main challenges we faced while building a real-world KPA system, as well as the architecture and algorithmic improvements we developed to address these challenges. Specifically, we focus on efficient matching of sentences to key points, incremental processing, scalability and resiliency. The value of our contributions is demonstrated in an extensive set of experiments, over five existing and novel datasets. Finally, we describe several use cases of the deployed system, which illustrate its practical value. © 2023 Association for Computational Linguistics.</t>
  </si>
  <si>
    <t>DocumentNet: Bridging the Data Gap in Document Pre-Training</t>
  </si>
  <si>
    <t>https://www.scopus.com/inward/record.uri?eid=2-s2.0-85184665343&amp;partnerID=40&amp;md5=990ddf4cb69511c84df7f7c85dba3a31</t>
  </si>
  <si>
    <t>Document understanding tasks, in particular, Visually-rich Document Entity Retrieval (VDER), have gained significant attention in recent years thanks to their broad applications in enterprise AI. However, publicly available data have been scarce for these tasks due to strict privacy constraints and high annotation costs. To make things worse, the non-overlapping entity spaces from different datasets hinder the knowledge transfer between document types. In this paper, we propose a method to collect massive-scale and weakly labeled data from the web to benefit the training of VDER models. The collected dataset, named DocumentNet, does not depend on specific document types or entity sets, making it universally applicable to all VDER tasks. The current DocumentNet consists of 30M documents spanning nearly 400 document types organized in a four-level ontology. Experiments on a set of broadly adopted VDER tasks show significant improvements when DocumentNet is incorporated into the pre-training for both classic and few-shot learning settings. With the recent emergence of large language models (LLMs), DocumentNet provides a large data source to extend their multimodal capabilities for VDER. © 2023 Association for Computational Linguistics.</t>
  </si>
  <si>
    <t>Enhancing Extreme Multi-Label Text Classification: Addressing Challenges in Model, Data, and Evaluation</t>
  </si>
  <si>
    <t>https://www.scopus.com/inward/record.uri?eid=2-s2.0-85184666306&amp;partnerID=40&amp;md5=dcfdbd84abbdc5863c63a5093a5f196f</t>
  </si>
  <si>
    <t>Extreme multi-label text classification is a prevalent task in industry, but it frequently encounters challenges in terms of machine learning perspectives, including model limitations, data scarcity, and time-consuming evaluation. This paper aims to mitigate these issues by introducing novel approaches. Firstly, we propose a label ranking model as an alternative to the conventional SciBERT-based classification model, enabling efficient handling of large-scale labels and accommodating new labels. Secondly, we present an active learning-based pipeline that addresses the data scarcity of new labels during the update of a classification system. Finally, we introduce ChatGPT to assist with model evaluation. Our experiments demonstrate the effectiveness of these techniques in enhancing the extreme multi-label text classification task. © 2023 Association for Computational Linguistics.</t>
  </si>
  <si>
    <t>ANGEL: Enterprise Search System for the Non-Profit Industry</t>
  </si>
  <si>
    <t>10.18653/v1/2023.emnlp-industry.77</t>
  </si>
  <si>
    <t>https://www.scopus.com/inward/record.uri?eid=2-s2.0-85184662226&amp;doi=10.18653%2fv1%2f2023.emnlp-industry.77&amp;partnerID=40&amp;md5=90c9abacec36cb1123cbed9e95d0ca48</t>
  </si>
  <si>
    <t>Non-profit industry need a system for accurately matching fund-seekers (e.g. AMERICAN NATIONAL RED CROSS) with fund-givers (e.g., BILL AND MELINDA GATES FOUNDATION) aligned in cause (e.g., cancer) and target beneficiary group (e.g., children). In this paper, we create an enterprise search system "ANGEL" for the non-profit industry that takes a fund-giver's mission description as input and returns a ranked list of fund-seekers as output, and vice-versa. ANGEL employs ColBERT, a neural information retrieval model, which we enhance by exploiting the two techniques of (a) Syntax-aware local attention (SLA) to combine syntactic information in the mission description with multi-head self-attention and (b) Dense Pseudo Relevance Feedback (DPRF) for augmentation of short mission descriptions. We create a mapping dictionary to curate a "non-profit-search database" containing information on 594K fund-givers and 194K fund-seekers from IRS-990 filings for the non-profit industry search engines. We also curate a "non-profit-evaluation" dataset containing scored matching between 463 fund-givers and 100 fund-seekers. The research is in collaboration with a philanthropic startup that identifies itself as an "AI matching platform, fundraising assistant, and philanthropy search base." Domain experts at the philanthropic startup annotate the non-profit evaluation dataset and continuously evaluate the performance of ANGEL. ANGEL achieves an improvement of 0.14 MAP@10 and 0.16 MRR@10 over the state-of-the-art baseline on the non-profit evaluation dataset. To the best of our knowledge, ours is the first effort at building an enterprise search engine based on neural information retrieval for the non-profit industry. © 2023 Association for Computational Linguistics.</t>
  </si>
  <si>
    <t>Graph Meets LLM: A Novel Approach to Collaborative Filtering for Robust Conversational Understanding</t>
  </si>
  <si>
    <t>https://www.scopus.com/inward/record.uri?eid=2-s2.0-85184655262&amp;partnerID=40&amp;md5=ff0cde642a221eff3e445b8b231f9b54</t>
  </si>
  <si>
    <t>A Personalized Query Rewriting system aims to reduce defective queries to ensure robust conversational functionality by considering individual user behavior and preferences. It's usually structured as a search-based system, maintaining a user history index of past successful interactions with the conversational AI. However, this approach encounters challenges when dealing with unseen interactions, which refers to new user interactions not covered by the user history index. This paper introduces our “Collaborative Query Rewriting” approach, which utilizes underlying topological information to assist in rewriting defective queries arising from unseen interactions. This approach begins by constructing a “User Feedback Interaction Graph” (FIG) using historical user-entity interactions. Subsequently, we traverse through the graph edges to establish an enhanced user index, referred to as the “collaborative user index”. We then delve deeper into the utilization of Large Language Models (LLMs) to assist in graph construction by understanding user preferences, leading to a significant increase in index coverage for unseen interactions. The effectiveness of our proposed approach has been proven through experiments on a large-scale real-world dataset and online A/B experiments. © 2023 Association for Computational Linguistics.</t>
  </si>
  <si>
    <t>Self-Criticism: Aligning Large Language Models with their Understanding of Helpfulness, Honesty, and Harmlessness</t>
  </si>
  <si>
    <t>https://www.scopus.com/inward/record.uri?eid=2-s2.0-85184658895&amp;partnerID=40&amp;md5=f428e3891ecc45b8b6fbc1079f622b09</t>
  </si>
  <si>
    <t>Recently, there has been a notable surge in the significance of large language models (LLMs) that engage in conversational-style interactions, such as the models behind ChatGPT and Claude, as they contribute significantly to the progress of artificial general intelligence (AGI). Typically, these models undergo a three-phase fine-tuning process: supervised fine-tuning (SFT) and reinforcement learning from human feedback (RLHF). These methods aim to align the LLMs to be helpful, honest, and harmless (HHH). However, RLHF, which incorporates independent reward models trained on high-quality human feedback datasets, incurs high costs in terms of hardware resources and human efforts. Therefore, we explore the possibility of aligning LLMs with their own understanding of HHH through IF and in-context learning (ICL). In this study, we propose a novel framework called Self-Criticism, which allows LLMs to align themselves with HHH based on the definition they learned from a large-scale text corpus. We begin by employing IF on a given instruction set and learning HHH discrimination through few-shot ICL. Subsequently, the LLMs evaluate their own generated responses and learn to produce “better” responses based on self-judgment. Finally, the model is retrained based on the self-generated responses to distill the whole process. By analyzing our proposed method, we also find interesting connections between Self-Criticism and goal-conditioned reinforcement learning, and pseudo-labeling. Experimental results demonstrate that this method achieves nearly identical performance to RLHF in terms of both human evaluation and evaluation by other LLMs, with only a minimal alignment tax. © 2023 Association for Computational Linguistics.</t>
  </si>
  <si>
    <t>Automatic Linking of Judgements to UK Supreme Court Hearings</t>
  </si>
  <si>
    <t>https://www.scopus.com/inward/record.uri?eid=2-s2.0-85184656078&amp;partnerID=40&amp;md5=5a4f3fdfab974096562d82cc5bf0f5d4</t>
  </si>
  <si>
    <t>One the most important archived legal material in the UK is the Supreme Court published judgements and video recordings of court sittings for the decided cases. The impact of Supreme Court published material extends far beyond the parties involved in any given case as it provides landmark rulings on arguable points of law of the greatest public and constitutional importance. However, the recordings of a case are usually very long which makes it both time and effort consuming for legal professionals to study the critical arguments in the legal deliberations. In this research, we summarise the second part of a combined research-industrial project for building an automated tool designed specifically to link segments in the text judgement to semantically relevant timespans in the videos of the hearings. The tool is employed as a User-Interface (UI) platform that provides a better access to justice by bookmarking the timespans in the videos which contributed to the final judgement of the case. We explain how we employ AI generative technology to retrieve the relevant links and show that the customisation of the GPT text embeddings to our dataset achieves the best accuracy for our automatic linking system. © 2023 Association for Computational Linguistics.</t>
  </si>
  <si>
    <t>Creator Context for Tweet Recommendation</t>
  </si>
  <si>
    <t>https://www.scopus.com/inward/record.uri?eid=2-s2.0-85184656596&amp;partnerID=40&amp;md5=431cd893e1ef7bd2f326a14fa15c696e</t>
  </si>
  <si>
    <t>When discussing a tweet, people usually not only refer to the content it delivers, but also to the person behind the tweet. In other words, grounding the interpretation of the tweet in the context of its creator plays an important role in deciphering the true intent and the importance of the tweet. In this paper, we attempt to answer the question of how creator context should be used to advance tweet understanding. Specifically, we investigate the usefulness of different types of creator context, and examine different model structures for incorporating creator context in tweet modeling. We evaluate our tweet understanding models on a practical use case - recommending relevant tweets to news articles. This use case already exists in popular news apps, and can also serve as a useful assistive tool for journalists. We discover that creator context is essential for tweet understanding, and can improve application metrics by a large margin. However, we also observe that not all creator contexts are equal. Creator context can be time sensitive and noisy. Careful creator context selection and deliberate model structure design play an important role in creator context effectiveness. © 2023 Association for Computational Linguistics.</t>
  </si>
  <si>
    <t>Are ChatGPT and GPT-4 General-Purpose Solvers for Financial Text Analytics? A Study on Several Typical Tasks</t>
  </si>
  <si>
    <t>https://www.scopus.com/inward/record.uri?eid=2-s2.0-85184242366&amp;partnerID=40&amp;md5=8aaeb19c5eca13d2a1d7c065bfa34d39</t>
  </si>
  <si>
    <t>The most recent large language models (LLMs) such as ChatGPT and GPT-4 have shown exceptional capabilities of generalist models, achieving state-of-the-art performance on a wide range of NLP tasks with little or no adaptation. How effective are such models in the financial domain? Understanding this basic question would have a significant impact on many downstream financial analytical tasks. In this paper, we conduct an empirical study and provide experimental evidences of their performance on a wide variety of financial text analytical problems, using eight benchmark datasets from five categories of tasks. We report both the strengths and limitations of the current models by comparing them to the state-of-the-art fine-tuned approaches and the recently released domain-specific pretrained models. We hope our study can help understand the capability of the existing models in the financial domain and facilitate further improvements. © 2023 Association for Computational Linguistics.</t>
  </si>
  <si>
    <t>Unveiling Identity Biases in Toxicity Detection: A Game-Focused Dataset and Reactivity Analysis Approach</t>
  </si>
  <si>
    <t>10.18653/v1/2023.emnlp-industry.26</t>
  </si>
  <si>
    <t>https://www.scopus.com/inward/record.uri?eid=2-s2.0-85184654837&amp;doi=10.18653%2fv1%2f2023.emnlp-industry.26&amp;partnerID=40&amp;md5=8f72f3bd3fd974247e77ae6f12a26ff2</t>
  </si>
  <si>
    <t>Identity biases arise commonly from annotated datasets, can be propagated in language models and can cause further harm to marginal groups. Existing bias benchmarking datasets are mainly focused on gender or racial biases and are made to pinpoint which class the model is biased towards. They also are not designed for the gaming industry, a concern for models built for toxicity detection in videogames' chat. We propose a dataset and a method to highlight oversensitive terms using reactivity analysis and the model's performance. We test our dataset against ToxBuster, a language model developed by Ubisoft fine-tuned for toxicity detection on multiplayer videogame's written chat, and Perspective API. We find that these toxicity models often automatically tag terms related to a community's identity as toxic, which prevents members of already marginalized groups to make their presence known or have a mature/normal conversation. Through this process, we have generated an interesting list of terms that trigger the models to varying degrees, along with insights on establishing a baseline through human annotations. © 2023 Association for Computational Linguistics.</t>
  </si>
  <si>
    <t>EELBERT: Tiny Models through Dynamic Embeddings</t>
  </si>
  <si>
    <t>10.18653/v1/2023.emnlp-industry.43</t>
  </si>
  <si>
    <t>https://www.scopus.com/inward/record.uri?eid=2-s2.0-85183582809&amp;doi=10.18653%2fv1%2f2023.emnlp-industry.43&amp;partnerID=40&amp;md5=2d94a1301e81cc7ba3627781e5216205</t>
  </si>
  <si>
    <t>We introduce EELBERT, an approach for compression of transformer-based models (e.g., BERT), with minimal impact on the accuracy of downstream tasks. This is achieved by replacing the input embedding layer of the model with dynamic, i.e. on-the-fly, embedding computations. Since the input embedding layer accounts for a significant fraction of the model size, especially for the smaller BERT variants, replacing this layer with an embedding computation function helps us reduce the model size significantly. Empirical evaluation on the GLUE benchmark shows that our BERT variants (EELBERT) suffer minimal regression compared to the traditional BERT models. Through this approach, we are able to develop our smallest model UNO-EELBERT, which achieves a GLUE score within 4% of fully trained BERT-tiny, while being 15x smaller (1.2 MB) in size. © 2023 Association for Computational Linguistics.</t>
  </si>
  <si>
    <t>WordArt Designer: User-Driven Artistic Typography Synthesis using Large Language Models</t>
  </si>
  <si>
    <t>https://www.scopus.com/inward/record.uri?eid=2-s2.0-85182660611&amp;partnerID=40&amp;md5=7a49ce042bd7bb01fd93ba5e834f45f8</t>
  </si>
  <si>
    <t>This paper introduces WordArt Designer, a user-driven framework for artistic typography synthesis, relying on the Large Language Model (LLM). The system incorporates four key modules: the LLM Engine, SemTypo, StyTypo, and TexTypo modules. 1) The LLM Engine, empowered by the LLM (e.g. GPT-3.5), interprets user inputs and generates actionable prompts for the other modules, thereby transforming abstract concepts into tangible designs. 2) The SemTypo module optimizes font designs using semantic concepts, striking a balance between artistic transformation and readability. 3) Building on the semantic layout provided by the SemTypo module, the StyTypo module creates smooth, refined images. 4) The TexTypo module further enhances the design's aesthetics through texture rendering, enabling the generation of inventive textured fonts. Notably, WordArt Designer highlights the fusion of generative AI with artistic typography. Experience its capabilities on ModelScope: https://www.modelscope.cn/studios/WordArt/WordArt. © 2023 Association for Computational Linguistics.</t>
  </si>
  <si>
    <t>Text2Topic: Multi-Label Text Classification System for Efficient Topic Detection in User Generated Content with Zero-Shot Capabilities</t>
  </si>
  <si>
    <t>https://www.scopus.com/inward/record.uri?eid=2-s2.0-85184661096&amp;partnerID=40&amp;md5=588908f588d5f3d1216346dfba01863b</t>
  </si>
  <si>
    <t>Multi-label text classification is a critical task in the industry. It helps to extract structured information from large amount of textual data. We propose Text to Topic (Text2Topic), which achieves high multi-label classification performance by employing a Bi-Encoder Transformer architecture that utilizes concatenation, subtraction, and multiplication of embeddings on both text and topic. Text2Topic also supports zero-shot predictions, produces domain-specific text embeddings, and enables production-scale batch-inference with high throughput. The final model achieves accurate and comprehensive results compared to state-of-the-art baselines, including large language models (LLMs). In this study, a total of 239 topics are defined, and around 1.6 million text-topic pairs annotations (in which 200K are positive) are collected on approximately 120K texts from 3 main data sources on Booking.com. The data is collected with optimized smart sampling and partial labeling. The final Text2Topic model is deployed on a real-world stream processing platform, and it outperforms other models with 92.9% micro mAP, as well as a 75.8% macro mAP score. We summarize the modeling choices which are extensively tested through ablation studies, and share detailed in-production decision-making steps. © 2023 Association for Computational Linguistics.</t>
  </si>
  <si>
    <t>CDD: A Large Scale Dataset for Legal Intelligence Research</t>
  </si>
  <si>
    <t>https://www.scopus.com/inward/record.uri?eid=2-s2.0-85184665964&amp;partnerID=40&amp;md5=1036a98b6feadba5f62bcb5462645df5</t>
  </si>
  <si>
    <t>As an important application of Artificial Intelligence, legal intelligence has recently attracted the attention of many researchers. Previous works investigated diverse issues like predicting crimes, predicting outcomes of judicial debates, or extracting information/knowledge from various kinds of legal documents. Although many advances have been made, the research on supporting prediction of court judgments remains relatively scarce, while the lack of large-scale data resources limits the development of this research. In this paper, we present a novel, large-size Court Debate Dataset (CDD), which includes 30, 481 court cases, totaling 1, 144, 425 utterances. CDD contains real-world conversations involving judges, plaintiffs and defendants in court trials. To construct this dataset we have invited experienced judges to design appropriate labels for data records. We then asked law school students to provide annotations based on the defined labels. The dataset can be applied to several downstream tasks, such as text summarization, dialogue generation, text classification, etc. We introduce the details of the different tasks in the rapidly developing field of legal intelligence, the research of which can be fostered thanks to our dataset, and we provide the corresponding benchmark performance. © 2023 Association for Computational Linguistics.</t>
  </si>
  <si>
    <t>Scaling Neural ITN for Numbers and Temporal Expressions in Tamil: Findings for an Agglutinative Low-resource Language</t>
  </si>
  <si>
    <t>https://www.scopus.com/inward/record.uri?eid=2-s2.0-85184664874&amp;partnerID=40&amp;md5=f6aee1ad2b9b095efc35d2c3d9460866</t>
  </si>
  <si>
    <t>Inverse Text Normalization (ITN) involves rewriting the verbalised form of text from spoken transcripts to its corresponding written form. The task inherently expects challenges in identifying ITN entries due to spelling variations in words arising out of dialects, transcription errors etc. Additionally, in Tamil, word boundaries between adjacent words in a sentence often get obscured due to Punarchi, i.e. phonetic transformation of these boundaries. Being morphologically rich, the words in Tamil show a high degree of agglutination due to inflection and clitics. The combination of such factors leads to a high degree of surface-form variations, making scalability with pure rule-based approaches difficult. Instead, we experiment with fine-tuning three pre-trained neural LMs, consisting of a seq2seq model (s2s), a non-autoregressive text editor (NAR) and a sequence tagger + rules combination (tagger). While the tagger approach works best in a fully-supervised setting, s2s performs the best (98.05 F-Score) when augmented with additional data, via bootstrapping and data augmentation (DA&amp;B). S2S reports a cumulative percentage improvement of 20.1 %, and statistically significant gains for all our models with DA&amp;B. Compared to a fully supervised setup, bootstrapping alone reports a percentage improvement as high as 14.12 %, even with a small seed set of 324 ITN entries. © 2023 Association for Computational Linguistics.</t>
  </si>
  <si>
    <t>On Sample-Efficient Code Generation</t>
  </si>
  <si>
    <t>https://www.scopus.com/inward/record.uri?eid=2-s2.0-85184659693&amp;partnerID=40&amp;md5=32d1ab38a2fd3d6f4daedc41ffda43dd</t>
  </si>
  <si>
    <t>Large language models often struggle to predict runtime behavior in code generation tasks, leading to a reliance on rejection sampling (best-of-n) to generate multiple code snippets then select the best. Our distinction is reducing sampling costs, without compromising generation quality. We introduce EFFICODE, a novel framework that prioritizes sampling on test problems that models can solve. We show how EFFICODE estimates solvability to optimize computational costs during multiple sampling. Based on empirical evidence, EFFICODE consistently demonstrates reduced sampling budgets while maintaining comparable code generation performance, especially when problems are challenging. In addition, utilizing EFFICODE to rank sampled code snippets also shows its effectiveness in answer code selection for reducing temporal costs, by not requiring any execution or test case generation. © 2023 Association for Computational Linguistics.</t>
  </si>
  <si>
    <t>Does Named Entity Recognition Truly Not Scale up to Real-world Product Attribute Extraction?</t>
  </si>
  <si>
    <t>10.18653/v1/2023.emnlp-industry.16</t>
  </si>
  <si>
    <t>https://www.scopus.com/inward/record.uri?eid=2-s2.0-85184665567&amp;doi=10.18653%2fv1%2f2023.emnlp-industry.16&amp;partnerID=40&amp;md5=bc849810956aa64c2c576990dd3262e5</t>
  </si>
  <si>
    <t>The key challenge in the attribute-value extraction (AVE) task from e-commerce sites is the scalability to diverse attributes for a large number of products in real-world e-commerce sites. To make AVE scalable to diverse attributes, recent researchers adopted a question-answering (QA)-based approach that additionally inputs the target attribute as a query to extract its values, and confirmed its advantage over a classical approach based on named-entity recognition (NER) on real-word e-commerce datasets. In this study, we argue the scalability of the NER-based approach compared to the QA-based approach, since researchers have compared BERT-based QA-based models to only a weak BiLSTM-based NER baseline trained from scratch in terms of only accuracy on datasets designed to evaluate the QA-based approach. Experimental results using a publicly available real-word dataset revealed that, under a fair setting, BERT-based NER models rival BERT-based QA models in terms of the accuracy, and their inference is faster than the QA model that processes the same product text several times to handle multiple target attributes. © 2023 Association for Computational Linguistics.</t>
  </si>
  <si>
    <t>TMID: A Comprehensive Real-world Dataset for Trademark Infringement Detection in E-Commerce</t>
  </si>
  <si>
    <t>https://www.scopus.com/inward/record.uri?eid=2-s2.0-85184665725&amp;partnerID=40&amp;md5=af9c70e592cf72ac6d6c9f1040ecd9a3</t>
  </si>
  <si>
    <t>Annually, e-commerce platforms incur substantial financial losses due to trademark infringements, making it crucial to identify and mitigate potential legal risks tied to merchant information registered to the platforms. However, the absence of high-quality datasets hampers research in this area. To address this gap, our study introduces TMID, a novel dataset to detect trademark infringement in merchant registrations. This is a real-world dataset sourced directly from Alipay, one of the world's largest e-commerce and digital payment platforms. As infringement detection is a legal reasoning task requiring an understanding of the contexts and legal rules, we offer a thorough collection of legal rules and merchant and trademark-related contextual information with annotations from legal experts. We ensure the data quality by performing an extensive statistical analysis. Furthermore, we conduct an empirical study on this dataset to highlight its value and the key challenges. Through this study, we aim to contribute valuable resources to advance research into legal compliance related to trademark infringement within the e-commerce sphere. © 2023 Association for Computational Linguistics.</t>
  </si>
  <si>
    <t>AdapterDistillation: Non-Destructive Task Composition with Knowledge Distillation</t>
  </si>
  <si>
    <t>https://www.scopus.com/inward/record.uri?eid=2-s2.0-85184660718&amp;partnerID=40&amp;md5=27480c46e9c3432be8b5bb3aeadd0085</t>
  </si>
  <si>
    <t>Leveraging knowledge from multiple tasks through introducing a small number of task specific parameters into each transformer layer, also known as adapters, receives much attention recently. However, adding an extra fusion layer to implement knowledge composition not only increases the inference time but also is non-scalable for some applications. To avoid these issues, we propose a two-stage knowledge distillation algorithm called AdapterDistillation. In the first stage, we extract task specific knowledge by using local data to train a student adapter. In the second stage, we distill the knowledge from the existing teacher adapters into the student adapter to help its inference. Extensive experiments on frequently asked question retrieval in task-oriented dialog systems validate the efficiency of AdapterDistillation. We show that AdapterDistillation outperforms existing algorithms in terms of accuracy, resource consumption and inference time. © 2023 Association for Computational Linguistics.</t>
  </si>
  <si>
    <t>AART: AI-Assisted Red-Teaming with Diverse Data Generation for New LLM-powered Applications</t>
  </si>
  <si>
    <t>https://www.scopus.com/inward/record.uri?eid=2-s2.0-85184215858&amp;partnerID=40&amp;md5=4d3b29991ebe11dcdcaa707a9ba9a1b5</t>
  </si>
  <si>
    <t>Adversarial testing of large language models (LLMs) is crucial for their safe and responsible deployment. We introduce a novel approach for automated generation of adversarial evaluation datasets to test the safety of LLM generations on new downstream applications. We call it AART AI-assisted Red-Teaming - an automated alternative to current manual red-teaming efforts. AART offers a data generation and augmentation pipeline of reusable and customizable recipes that reduce human effort significantly and enable integration of adversarial testing earlier in new product development. AART generates evaluation datasets with high diversity of content characteristics critical for effective adversarial testing (e.g. sensitive and harmful concepts, specific to a wide range of cultural and geographic regions and application scenarios). The data generation is steered by AI-assisted recipes to define, scope and prioritize diversity within the application context. This feeds into a structured LLM-generation process that scales up evaluation priorities. Compared to some state-of-the-art tools AART shows promising results in terms of concept coverage and data quality. Additionally, we intend to make available a demonstration dataset that was created using AART. © 2023 Association for Computational Linguistics.</t>
  </si>
  <si>
    <t>BeautifulPrompt: Towards Automatic Prompt Engineering for Text-to-Image Synthesis</t>
  </si>
  <si>
    <t>https://www.scopus.com/inward/record.uri?eid=2-s2.0-85184108690&amp;partnerID=40&amp;md5=9a379042196d3c79d2286a118f6498b0</t>
  </si>
  <si>
    <t>Recently, diffusion-based deep generative models (e.g., Stable Diffusion) have shown impressive results in text-to-image synthesis. However, current text-to-image models often require multiple passes of prompt engineering by humans in order to produce satisfactory results for real-world applications. We propose BeautifulPrompt, a deep generative model to produce high-quality prompts from very simple raw descriptions, which enables diffusion-based models to generate more beautiful images. In our work, we first fine-tuned the BeautifulPrompt model over low-quality and high-quality collecting prompt pairs. Then, to ensure that our generated prompts can generate more beautiful images, we further propose a Reinforcement Learning with Visual AI Feedback technique to fine-tune our model to maximize the reward values of the generated prompts, where the reward values are calculated based on the PickScore and the Aesthetic Scores. Our results demonstrate that learning from visual AI feedback promises the potential to improve the quality of generated prompts and images significantly. We further showcase the integration of BeautifulPrompt to a cloud-native AI platform to provide better text-to-image generation service in the cloud. © 2023 Association for Computational Linguistics.</t>
  </si>
  <si>
    <t>Multi-word Tokenization for Sequence Compression</t>
  </si>
  <si>
    <t>https://www.scopus.com/inward/record.uri?eid=2-s2.0-85184665841&amp;partnerID=40&amp;md5=b0a9e43758ce686a5ae141bef23e86fb</t>
  </si>
  <si>
    <t>Large Language Models have proven highly successful at modelling a variety of tasks. However, this comes at a steep computational cost that hinders wider industrial uptake. In this paper, we present MWT: a Multi-Word Tokenizer that goes beyond word boundaries by representing frequent multi-word expressions as single tokens. MWTs produce a more compact and efficient tokenization that yields two benefits: (1) Increase in performance due to a greater coverage of input data given a fixed sequence length budget; (2) Faster and lighter inference due to the ability to reduce the sequence length with negligible drops in performance. Our results show that MWT is more robust across shorter sequence lengths, thus allowing for major speedups via early sequence truncation. © 2023 Association for Computational Linguistics.</t>
  </si>
  <si>
    <t>Gatekeeper to save COGS and improve efficiency of Text Prediction</t>
  </si>
  <si>
    <t>https://www.scopus.com/inward/record.uri?eid=2-s2.0-85184663655&amp;partnerID=40&amp;md5=164f84e2c0d57a872939fec674a6450c</t>
  </si>
  <si>
    <t>The text prediction (TP) workflow in editor calls a Large Language Model (LLM), after a character is typed by the user to get subsequent sequence of characters. The confidence score of the prediction is used for filtering the results to ensure that only correct predictions are shown to user. As LLMs require massive amount of computation and storage, such an approach incurs high execution cost. So, we propose a Model gatekeeper (GK) to stop the LLM calls that will result in incorrect predictions at client application level itself. This way a GK can save cost of model inference and improve user experience by not showing the incorrect predictions. We demonstrate that use of a model gatekeeper saved ≈ 46.6% of COGS (Cost Of Goods Sold) for TP, at the cost of ≈ 4.5% loss in character saving. Use of GK also improved the efficiency (suggestion rate) of TP model by 73%. © 2023 Association for Computational Linguistics.</t>
  </si>
  <si>
    <t>Conversing with databases: Practical Natural Language Querying</t>
  </si>
  <si>
    <t>https://www.scopus.com/inward/record.uri?eid=2-s2.0-85184662443&amp;partnerID=40&amp;md5=aa4c99fb0cbb72127dad42b8f49778ff</t>
  </si>
  <si>
    <t>In this work, we designed, developed and released in production DataQue - a hybrid NLQ (Natural Language Querying) system for conversational DB querying. We address multiple practical problems that are not accounted for in public Text-to-SQL solutions - numerous complex implied conditions in user questions, jargon and abbreviations, custom calculations, non-SQL operations, a need to inject all those into pipeline fast and to have guaranteed parsing results for demanding users, cold-start problem. The DataQue processing pipeline for Text-to-SQL translation consists of 10-15 model-based and rule-based components that allows to tightly control the processing. © 2023 Association for Computational Linguistics.</t>
  </si>
  <si>
    <t>Investigating Table-to-Text Generation Capabilities of LLMs in Real-World Information Seeking Scenarios</t>
  </si>
  <si>
    <t>https://www.scopus.com/inward/record.uri?eid=2-s2.0-85184659681&amp;partnerID=40&amp;md5=9d8137ba23f86da64656c422b5a407b2</t>
  </si>
  <si>
    <t>Tabular data is prevalent across various industries, necessitating significant time and effort for users to understand and manipulate for their information-seeking purposes. The advancements in large language models (LLMs) have shown enormous potential to improve user efficiency. However, the adoption of LLMs in real-world applications for table information seeking remains underexplored. In this paper, we investigate the table-to-text capabilities of different LLMs using four datasets within two real-world information seeking scenarios. These include the LOGICNLG and our newly-constructed LOTNLG datasets for data insight generation, along with the FeTaQA and our newly-constructed F2WTQ datasets for query-based generation. We structure our investigation around three research questions, evaluating the performance of LLMs in table-to-text generation, automated evaluation, and feedback generation, respectively. Experimental results indicate that the current high-performing LLM, specifically GPT-4, can effectively serve as a table-to-text generator, evaluator, and feedback generator, facilitating users' information seeking purposes in real-world scenarios. However, a significant performance gap still exists between other open-sourced LLMs (e.g., TÜLU and LLaMA-2) and GPT-4 models. Our data and code are publicly available at https://github.com/yale-nlp/LLM-T2T. © 2023 Association for Computational Linguistics.</t>
  </si>
  <si>
    <t>Retrieve and Copy: Scaling ASR Personalization to Large Catalogs</t>
  </si>
  <si>
    <t>https://www.scopus.com/inward/record.uri?eid=2-s2.0-85184659842&amp;partnerID=40&amp;md5=64aa652d0df5aa8110fd9c165c3e7beb</t>
  </si>
  <si>
    <t>Personalization of automatic speech recognition (ASR) models is a widely studied topic because of its many practical applications. Most recently, attention-based contextual biasing techniques are used to improve the recognition of rare words and/or domain specific entities. However, due to performance constraints, the biasing is often limited to a few thousand entities, restricting real-world usability. To address this, we first propose a “Retrieve and Copy” mechanism to improve latency while retaining the accuracy even when scaled to a large catalog. We also propose a training strategy to overcome the degradation in recall at such scale due to an increased number of confusing entities. Overall, our approach achieves up to 6% more Word Error Rate reduction (WERR) and 3.6% absolute improvement in F1 when compared to a strong baseline. Our method also allows for large catalog sizes of up to 20K without significantly affecting WER and F1-scores, while achieving at least 20% inference speedup per acoustic frame. © 2023 Association for Computational Linguistics.</t>
  </si>
  <si>
    <t>DELPHI: Data for Evaluating LLMs' Performance in Handling Controversial Issues</t>
  </si>
  <si>
    <t>https://www.scopus.com/inward/record.uri?eid=2-s2.0-85184656694&amp;partnerID=40&amp;md5=255f8a9df4b0aa87f8dfdb9ccc60dfd6</t>
  </si>
  <si>
    <t>Controversy is a reflection of our zeitgeist, and an important aspect to any discourse. The rise of large language models (LLMs) as conversational systems has increased public reliance on these systems for answers to their various questions. Consequently, it is crucial to systematically examine how these models respond to questions that pertaining to ongoing debates. However, few such datasets exist in providing human-annotated labels reflecting the contemporary discussions. To foster research in this area, we propose a novel construction of a controversial questions dataset, expanding upon the publicly released Quora Question Pairs Dataset. This dataset presents challenges concerning knowledge recency, safety, fairness, and bias. We evaluate different LLMs using a subset of this dataset, illuminating how they handle controversial issues and the stances they adopt. This research ultimately contributes to our understanding of LLMs' interaction with controversial issues, paving the way for improvements in their comprehension and handling of complex societal debates. © 2023 Association for Computational Linguistics.</t>
  </si>
  <si>
    <t>ViGPTQA - State-of-the-Art LLMs for Vietnamese Question Answering: System Overview, Core Models Training, and Evaluations</t>
  </si>
  <si>
    <t>https://www.scopus.com/inward/record.uri?eid=2-s2.0-85180767795&amp;partnerID=40&amp;md5=2edcc2f651af02229c0b342d209644a7</t>
  </si>
  <si>
    <t>Large language models (LLMs) and their applications in low-resource languages (such as in Vietnamese) are limited due to lack of training data and benchmarking datasets. This paper introduces a practical real-world implementation of a question answering system for Vietnamese, called ViGPTQA, leveraging the power of LLM. Since there is no effective LLM in Vietnamese to date, we also propose, evaluate, and open-source an instruction-tuned LLM for Vietnamese, named ViGPT. ViGPT demonstrates exceptional performances, especially on real-world scenarios. We curate a new set of benchmark datasets that encompass both AI- and human-generated data, providing a comprehensive evaluation framework for Vietnamese LLMs. By achieving state-of-the-art results and approaching other multilingual LLMs, our instruction-tuned LLM underscores the need for dedicated Vietnamese-specific LLMs. Our open-source model supports customized and privacy-fulfilled Vietnamese language processing systems. © 2023 Association for Computational Linguistics.</t>
  </si>
  <si>
    <t>Too much of product information: Don't worry, let's look for evidence!</t>
  </si>
  <si>
    <t>https://www.scopus.com/inward/record.uri?eid=2-s2.0-85184665675&amp;partnerID=40&amp;md5=22b63cfde72321a8835582d736c6ca82</t>
  </si>
  <si>
    <t>Product question answering (PQA) aims to provide instant response to customer questions posted on shopping message boards, social media, brand websites and retail stores. In this paper, we propose a distantly supervised solution to answer customer questions by using product information. Auto-answering questions using product information poses two main challenges:(i) labelled data is not readily available (ii) lengthy product information requires attending to various parts of the text to answer the question. To this end, we first propose a novel distant supervision based NLI model to prepare training data without any manual efforts. To deal with lengthy context, we factorize answer generation into two sub-problems. First, given product information, model extracts evidence spans relevant to question. Then, model leverages evidence spans to generate answer. Further, we propose two novelties in fine-tuning approach: (i) First, we jointly fine-tune model for both the tasks in end-to-end manner and showcase that it outperforms standard multitask fine-tuning. (ii) Next, we introduce an auxiliary contrastive loss for evidence extraction. We show that combination of these two ideas achieves an absolute improvement of 6% in accuracy (human evaluation) over baselines. © 2023 Association for Computational Linguistics.</t>
  </si>
  <si>
    <t>Gold Standard Bangla OCR Dataset: An In-Depth Look at Data Preprocessing and Annotation Processes</t>
  </si>
  <si>
    <t>https://www.scopus.com/inward/record.uri?eid=2-s2.0-85184666634&amp;partnerID=40&amp;md5=c7b69a57a3e24eea98128df0ac3b8dc7</t>
  </si>
  <si>
    <t>This research paper focuses on developing an improved Bangla Optical Character Recognition (OCR) system, addressing the challenges posed by the complexity of Bangla text structure, diverse handwriting styles, and the scarcity of comprehensive datasets. Leveraging recent advancements in Deep Learning and OCR techniques, we anticipate a significant enhancement in the performance of Bangla OCR by utilizing a large and diverse collection of labeled Bangla text image datasets. This study introduces the most extensive gold standard corpus for Bangla characters and words, comprising over 4 million human-annotated images. Our dataset encompasses various document types, such as Computer Compose, Letterpress, Typewriters, Outdoor Banner-Poster, and Handwritten documents, gathered from diverse sources. The entire corpus has undergone meticulous human annotation, employing a controlled annotation procedure consisting of three-step annotation and one-step validation, ensuring adherence to gold standard criteria. This paper provides a comprehensive overview of the complete data collection procedure. The ICT Division, Government of the People's Republic of Bangladesh, will make the dataset publicly available, facilitating further research and development in Bangla OCR and related domains. © 2023 Association for Computational Linguistics.</t>
  </si>
  <si>
    <t>Compute-Efficient Churn Reduction for Conversational Agents</t>
  </si>
  <si>
    <t>10.18653/v1/2023.emnlp-industry.28</t>
  </si>
  <si>
    <t>https://www.scopus.com/inward/record.uri?eid=2-s2.0-85184665307&amp;doi=10.18653%2fv1%2f2023.emnlp-industry.28&amp;partnerID=40&amp;md5=aede31e75f4f47f5454b78e65f3e4799</t>
  </si>
  <si>
    <t>Model churn occurs when re-training a model yields different predictions despite using the same data and hyper-parameters. Churn reduction is crucial for industry conversational systems where users expect consistent results for the same queries. In this setting, compute resources are often limited due to latency requirements during serving and overall time constraints during re-training. To address this issue, we propose a compute-efficient method that mitigates churn without requiring extra resources for training or inference. Our approach involves a lightweight data pre-processing step that pairs semantic parses based on their "function call signature" and encourages similarity through an additional loss based on Jensen-Shannon Divergence. We validate the effectiveness of our method in three scenarios: academic (+3.93 percent improvement on average in a churn reduction metric), simulated noisy data (+8.09), and industry (+5.28) settings. © 2023 Association for Computational Linguistics.</t>
  </si>
  <si>
    <t>Investigating the Role and Impact of Disfluency on Summarization</t>
  </si>
  <si>
    <t>https://www.scopus.com/inward/record.uri?eid=2-s2.0-85184657810&amp;partnerID=40&amp;md5=3838c1ba814e5729df06bece2ecc0a52</t>
  </si>
  <si>
    <t>Contact centers handle both chat and voice calls for the same domain. As part of their workflow, it is a standard practice to summarize the conversations once they conclude. A significant distinction between chat and voice communication lies in the presence of disfluencies in voice calls, such as repetitions, restarts, and replacements. These disfluencies are generally considered noise for downstream natural language understanding (NLU) tasks. While a separate summarization model for voice calls can be trained in addition to chat specific model for the same domain, it requires manual annotations for both the channels and adds complexity arising due to maintaining two models. Therefore, it's crucial to investigate if a model trained on fluent data can handle disfluent data effectively. While previous research explored impact of disfluency on question-answering and intent detection, its influence on summarization is inadequately studied. Our experiments reveal up to 6.99-point degradation in Rouge-L score, along with reduced fluency, consistency, and relevance when a fluent-trained model handles disfluent data. Replacement disfluencies have the highest negative impact. To mitigate this, we examine Fused-Fine Tuning by training the model with a combination of fluent and disfluent data, resulting in improved performance on both public and real-life datasets. Our work highlights the significance of incorporating disfluency in training summarization models and its advantages in an industrial setting. © 2023 Association for Computational Linguistics.</t>
  </si>
  <si>
    <t>InsightNet: Structured Insight Mining from Customer Feedback</t>
  </si>
  <si>
    <t>https://www.scopus.com/inward/record.uri?eid=2-s2.0-85184659798&amp;partnerID=40&amp;md5=cd2c0f0f138948f9e3fbcf367ec2cb0d</t>
  </si>
  <si>
    <t>We propose InsightNet, a novel approach for the automated extraction of structured insights from customer reviews. Our end-to-end machine learning framework is designed to overcome the limitations of current solutions, including the absence of structure for identified topics, non-standard aspect names, and lack of abundant training data. The proposed solution builds a semi-supervised multi-level taxonomy from raw reviews, a semantic similarity heuristic approach to generate labelled data and employs a multi-task insight extraction architecture by fine-tuning an LLM. InsightNet identifies granular actionable topics with customer sentiments and verbatim for each topic. Evaluations on real-world customer review data show that InsightNet performs better than existing solutions in terms of structure, hierarchy and completeness. We empirically demonstrate that InsightNet outperforms the current state-of-the-art methods in multi-label topic classification, achieving an F1 score of 0.85, which is an improvement of 11% F1-score over the previous best results. Additionally, InsightNet generalises well for unseen aspects and suggests new topics to be added to the taxonomy. © 2023 Association for Computational Linguistics.</t>
  </si>
  <si>
    <t>Deep Metric Learning to Hierarchically Rank - An Application in Product Retrieval</t>
  </si>
  <si>
    <t>https://www.scopus.com/inward/record.uri?eid=2-s2.0-85184658608&amp;partnerID=40&amp;md5=342a6f0207eb2411622450b45a87629f</t>
  </si>
  <si>
    <t>Most e-commerce search engines use customer behavior signals to augment lexical matching and improve search relevance. Many e-commerce companies like Amazon, Alibaba, Ebay etc. operate in multiple countries with country specific stores. However, customer behavior data is sparse in newer stores. To compensate for sparsity of behavioral data in low traffic stores, search engines often use cross-listed products in some form. However, cross-listing across stores is not uniform and in many cases itself sparse. In this paper, we develop a model to identify duplicate and near-duplicate products across stores. Such a model can be used to unify product catalogs worldwide, improve product meta-data or as in our case, use near-duplicate products across multiple to improve search relevance. To capture the product similarity hierarchy, we develop an approach that integrates retrieval and ranking tasks across multiple languages in a single step based on a novel Hierarchical Ranked Multi Similarity (HRMS) Loss that combines Multi-Similarity (MS) loss and Hierarchical Triplet Loss to learn a hierarchical metric space. Our method outperforms strong baselines in terms of catalog coverage and precision of the mappings. We also show via online A/B tests that the product mappings found by our method are successful at improving search quality in low traffic stores, measured in rate of searches with at least one click, significantly by 0.8% and improving cold start product engagement measured as new product clicks significantly by 1.72% in established stores. © 2023 Association for Computational Linguistics.</t>
  </si>
  <si>
    <t>Learning Multilingual Sentence Representations with Cross-lingual Consistency Regularization</t>
  </si>
  <si>
    <t>https://www.scopus.com/inward/record.uri?eid=2-s2.0-85183299951&amp;partnerID=40&amp;md5=4db98d4ae03928b6349bd15e85456c44</t>
  </si>
  <si>
    <t>Multilingual sentence representations are the foundation for similarity-based bitext mining, which is crucial for scaling multilingual neural machine translation (NMT) system to more languages. In this paper, we introduce MuSR: a one-for-all Multilingual Sentence Representation model that supports 223 languages. Leveraging billions of English-centric parallel corpora, we train a multilingual Transformer encoder, coupled with an auxiliary Transformer decoder, by adopting a multilingual NMT framework with CrossConST, a cross-lingual consistency regularization technique proposed in Gao et al. (2023). Experimental results on multilingual similarity search and bitext mining tasks show the effectiveness of our approach. Specifically, MuSR achieves superior performance over LASER3 (Heffernan et al., 2022) which consists of 148 independent multilingual sentence encoders. © 2023 Association for Computational Linguistics.</t>
  </si>
  <si>
    <t>Efficient Transformer Knowledge Distillation: A Performance Review</t>
  </si>
  <si>
    <t>https://www.scopus.com/inward/record.uri?eid=2-s2.0-85184661580&amp;partnerID=40&amp;md5=49859824263dd4a664638a8896037581</t>
  </si>
  <si>
    <t>As pretrained transformer language models continue to achieve state-of-the-art performance, the Natural Language Processing community has pushed for advances in model compression and efficient attention mechanisms to address high computational requirements and limited input sequence length. Despite these separate efforts, no investigation has been done into the intersection of these two fields. In this work, we provide an evaluation of model compression via knowledge distillation on efficient attention transformers. We provide cost-performance trade-offs for the compression of state-of-the-art efficient attention architectures and the gains made in performance in comparison to their full attention counterparts. Furthermore, we introduce a new long-context Named Entity Recognition dataset, GONERD, to train and test the performance of NER models on long sequences. We find that distilled efficient attention transformers can preserve a significant amount of original model performance, preserving up to 98.6% across short-context tasks (GLUE, SQUAD, CoNLL-2003), up to 94.6% across long-context Question-and-Answering tasks (HotpotQA, TriviaQA), and up to 98.8% on long-context Named Entity Recognition (GONERD), while decreasing inference times by up to 57.8%. We find that, for most models on most tasks, performing knowledge distillation is an effective method to yield high-performing efficient attention models with low costs. © 2023 Association for Computational Linguistics.</t>
  </si>
  <si>
    <t>KD-Boost: Boosting Real-Time Semantic Matching in E-commerce with Knowledge Distillation</t>
  </si>
  <si>
    <t>10.18653/v1/2023.emnlp-industry.14</t>
  </si>
  <si>
    <t>https://www.scopus.com/inward/record.uri?eid=2-s2.0-85184666358&amp;doi=10.18653%2fv1%2f2023.emnlp-industry.14&amp;partnerID=40&amp;md5=060033739fa026653fa74d3e91ddfe64</t>
  </si>
  <si>
    <t>Real-time semantic matching is vital to web and product search. Transformer-based models have shown to be highly effective at encoding queries into an embedding space where semantically similar entities (queries or results) are in close proximity. However, the computational complexity of large transformer models limits their utilization for real-time matching. In this paper, we propose KD-Boost, a novel knowledge distillation algorithm designed for real-time semantic matching. KD-Boost trains low latency accurate student models by leveraging soft labels from a teacher model as well as ground truth via pairwise query-product and query-query signal derived from direct audits, user behavior, and taxonomy-based data using custom loss functions. Experiments on internal and external e-commerce datasets demonstrate an improvement of 2-3% ROC-AUC compared to training student models directly, outperforming teacher and SOTA knowledge distillation benchmarks. Simulated online A/B tests using KD-Boost for automated Query Reformulation (QR) indicate a 6.31% increase in query-to-query matching, 2.76% increase in product coverage, and a 2.19% improvement in relevance. © 2023 Association for Computational Linguistics.</t>
  </si>
  <si>
    <t>JarviX: A LLM No code Platform for Tabular Data Analysis and Optimization</t>
  </si>
  <si>
    <t>https://www.scopus.com/inward/record.uri?eid=2-s2.0-85184662793&amp;partnerID=40&amp;md5=26b69be2a2eeb52fdd5023575e3d3b86</t>
  </si>
  <si>
    <t>In this study, we introduce JarviX, a sophisticated data analytics framework. JarviX is designed to employ Large Language Models (LLMs) to facilitate an automated guide and execute high-precision data analyzes on tabular datasets. This framework emphasizes the significance of varying column types, capitalizing on state-of-the-art LLMs to generate concise data insight summaries, propose relevant analysis inquiries, visualize data effectively, and provide comprehensive explanations for results drawn from an extensive data analysis pipeline. Moreover, JarviX incorporates an automated machine learning (AutoML) pipeline for predictive modeling. This integration forms a comprehensive and automated optimization cycle, which proves particularly advantageous for optimizing machine configuration. The efficacy and adaptability of JarviX are substantiated through a series of practical use case studies. © 2023 Association for Computational Linguistics.</t>
  </si>
  <si>
    <t>VKIE: The Application of Key Information Extraction on Video Text</t>
  </si>
  <si>
    <t>https://www.scopus.com/inward/record.uri?eid=2-s2.0-85184665536&amp;partnerID=40&amp;md5=0b68ed2fa5beb525f9a46abce8991b24</t>
  </si>
  <si>
    <t>Extracting structured information from videos is critical for numerous downstream applications in the industry. In this paper, we define a significant task of extracting hierarchical key information from visual texts on videos. To fulfill this task, we decouple it into four subtasks and introduce two implementation solutions called PipVKIE and UniVKIE. PipVKIE sequentially completes the four subtasks in continuous stages, while UniVKIE is improved by unifying all the subtasks into one backbone. Both PipVKIE and UniVKIE leverage multimodal information from vision, text, and coordinates for feature representation. Extensive experiments on one well-defined dataset demonstrate that our solutions can achieve remarkable performance and efficient inference speed. © 2023 Association for Computational Linguistics.</t>
  </si>
  <si>
    <t>SAMP: A Model Inference Toolkit of Post-Training Quantization for Text Processing via Self-Adaptive Mixed-Precision</t>
  </si>
  <si>
    <t>https://www.scopus.com/inward/record.uri?eid=2-s2.0-85184662388&amp;partnerID=40&amp;md5=77e11e95b5e873c0736a74285bb0b7b5</t>
  </si>
  <si>
    <t>The latest industrial inference engines, such as FasterTransformer and TurboTransformers (Fang et al., 2021), have verified that half-precision floating point (FP16) and 8-bit integer (INT8) quantization can greatly improve model inference speed. However, the existing INT8 quantization methods are too complicated, and improper usage will lead to model performance damage greatly. In this paper, we develop a toolkit for users to easily quantize their models for inference, in which Self-Adaptive Mixed-Precision (SAMP) is proposed to automatically control quantization rate by a mixed-precision architecture to balance model accuracy and efficiency. Experimental results show that our SAMP toolkit has a higher speedup than PyTorch (Paszke et al., 2019) and FasterTransformer while ensuring the required accuracy. In addition, SAMP is based on a modular design, decoupling the tokenizer, embedding, encoder and target layers, which allows users to handle various downstream tasks and can be seamlessly integrated into PyTorch. © 2023 Association for Computational Linguistics.</t>
  </si>
  <si>
    <t>Adaptive Hyper-parameter Learning for Deep Semantic Retrieval</t>
  </si>
  <si>
    <t>https://www.scopus.com/inward/record.uri?eid=2-s2.0-85184655223&amp;partnerID=40&amp;md5=48068161a96444733fb13c9f2e06a8fd</t>
  </si>
  <si>
    <t>Deep semantic retrieval has achieved remarkable success in online E-commerce applications. The majority of methods aim to distinguish positive items and negative items for each query by utilizing margin loss or softmax loss. Despite their decent performance, these methods are highly sensitive to hyper-parameters, e.g., the margin and the temperature, which measure the similarity of negative pairs and affect the distribution of items in metric space. How to design and choose adaptively parameters for different pairs is still an open challenge. Recently several methods have attempted to alleviate the above problem by learning each parameter through trainable/statistical methods in the recommendation. We argue that those are not suitable for retrieval scenarios, due to the agnosticism and diversity of the queries. To fully overcome this limitation, we propose a novel adaptive metric learning method that designs a simple and universal hyper-parameter-free learning method to improve the performance of retrieval. Specifically, we first propose a method that adaptive obtains the hyper-parameters by relying on the batch similarity without fixed or extra-trainable hyper-parameters. Subsequently, we adopt a symmetric metric learning method to mitigate model collapse issues. Furthermore, the proposed method is general and sheds a highlight on other fields. Extensive experiments demonstrate our method significantly outperforms previous methods on a real-world dataset, highlighting the superiority and effectiveness of our method. This method has been successfully deployed on an online E-commerce search platform and brought substantial economic benefits. © 2023 Association for Computational Linguistics.</t>
  </si>
  <si>
    <t>Building Real-World Meeting Summarization Systems using Large Language Models: A Practical Perspective</t>
  </si>
  <si>
    <t>https://www.scopus.com/inward/record.uri?eid=2-s2.0-85184659700&amp;partnerID=40&amp;md5=0d039dd180fcb47a08eea90341018906</t>
  </si>
  <si>
    <t>This paper studies how to effectively build meeting summarization systems for real-world usage using large language models (LLMs). For this purpose, we conduct an extensive evaluation and comparison of various closed-source and open-source LLMs, namely, GPT-4, GPT-3.5, PaLM-2, and LLaMA-2. Our findings reveal that most closed-source LLMs are generally better in terms of performance. However, much smaller open-source models like LLaMA-2 (7B and 13B) could still achieve performance comparable to the large closed-source models even in zero-shot scenarios. Considering the privacy concerns of closed-source models for only being accessible via API, alongside the high cost associated with using fine-tuned versions of the closed-source models, the open-source models that can achieve competitive performance are more advantageous for industrial use. Balancing performance with associated costs and privacy concerns, the LLaMA-2-7B model looks more promising for industrial usage. In sum, this paper offers practical insights on using LLMs for real-world business meeting summarization, shedding light on the trade-offs between performance and cost. © 2023 Association for Computational Linguistics.</t>
  </si>
  <si>
    <t>Generative Models for Product Attribute Extraction</t>
  </si>
  <si>
    <t>https://www.scopus.com/inward/record.uri?eid=2-s2.0-85184294000&amp;partnerID=40&amp;md5=d25064a8851e29fc84967224ab481c93</t>
  </si>
  <si>
    <t>Product attribute extraction is an emerging field in information extraction and e-commerce, with applications including knowledge base construction, product recommendation, and enhancing customer experiences. In this work, we explore the use of generative models for product attribute extraction. We analyze their utility with hard and soft prompting methods, and demonstrate their ability to generate implicit attribute values, which state-of-the-art sequence tagging models are unable to extract. We perform a wide range of experiments on Amazon and MAVE product attribute datasets, and are the first to present results on multilingual attribute extraction. Our results show that generative models can outperform state-of-the-art tagging models for explicit product attribute extraction while having greater data efficiency, that they have the unique ability to perform implicit attribute extraction, and that in certain settings large language models can perform competitively with finetuned models with as little as two in-context examples. © 2023 Association for Computational Linguistics.</t>
  </si>
  <si>
    <t>Relevance-assisted Generation for Robust Zero-shot Retrieval</t>
  </si>
  <si>
    <t>https://www.scopus.com/inward/record.uri?eid=2-s2.0-85184666104&amp;partnerID=40&amp;md5=745926709674a3981a7e24017e67aed6</t>
  </si>
  <si>
    <t>Zero-shot retrieval tasks such as the BEIR benchmark reveal out-of-domain generalization as a key weakness of high-performance dense retrievers. As a solution, domain adaptation for dense retrievers has been actively studied. A notable approach is synthesizing domain-specific data, by generating pseudo queries (PQ), for fine-tuning with domain-specific relevance between PQ and documents. Our contribution is showing that key biases can cause sampled PQ to be irrelevant, negatively contributing to generalization. We propose to preempt their generation, by dividing the generation into simpler subtasks, of generating relevance explanations and guiding the generation to avoid negative generalization. Experiment results show that our proposed approach is more robust to domain shifts, validated on challenging BEIR zero-shot retrieval tasks. © 2023 Association for Computational Linguistics.</t>
  </si>
  <si>
    <t>Lattice Path Edit Distance: A Romanization-aware Edit Distance for Extracting Misspelling-Correction Pairs from Japanese Search Query Logs</t>
  </si>
  <si>
    <t>10.18653/v1/2023.emnlp-industry.24</t>
  </si>
  <si>
    <t>https://www.scopus.com/inward/record.uri?eid=2-s2.0-85184665651&amp;doi=10.18653%2fv1%2f2023.emnlp-industry.24&amp;partnerID=40&amp;md5=5a79e6745e39e1c5ac1d77491d8e7ad8</t>
  </si>
  <si>
    <t>Edit distance has been successfully used to extract training data, i.e., misspelling-correction pairs, of spelling correction models from search query logs in languages including English. However, the success does not readily apply to Japanese, where misspellings are often dissimilar to correct spellings due to the romanization-based input methods. To address this problem, we introduce lattice path edit distance, which utilizes romanization lattices to efficiently consider all possible romanized forms of input strings. Empirical experiments using Japanese search query logs demonstrated that the lattice path edit distance outperformed baseline methods including the standard edit distance combined with an existing transliterator and morphological analyzer. A training data collection pipeline that uses the lattice path edit distance has been deployed in production at our search engine for over a year. © 2023 Association for Computational Linguistics.</t>
  </si>
  <si>
    <t>Multi-teacher Distillation for Multilingual Spelling Correction</t>
  </si>
  <si>
    <t>https://www.scopus.com/inward/record.uri?eid=2-s2.0-85184662897&amp;partnerID=40&amp;md5=e091692c80af36cdd4689b4c722fc2d7</t>
  </si>
  <si>
    <t>Accurate spelling correction is a critical step in modern search interfaces, especially in an era of mobile devices and speech-to-text interfaces. For services that are deployed around the world, this poses a significant challenge for multilingual NLP: spelling errors need to be caught and corrected in all languages, and even in queries that use multiple languages. In this paper, we tackle this challenge using multi-teacher distillation. On our approach, a monolingual teacher model is trained for each language/locale, and these individual models are distilled into a single multilingual student model intended to serve all languages/locales. In experiments using open-source data as well as user data from a worldwide search service, we show that this leads to highly effective spelling correction models that can meet the tight latency requirements of deployed services. © 2023 Association for Computational Linguistics.</t>
  </si>
  <si>
    <t>Coordinated Replay Sample Selection for Continual Federated Learning</t>
  </si>
  <si>
    <t>https://www.scopus.com/inward/record.uri?eid=2-s2.0-85184659251&amp;partnerID=40&amp;md5=a45bcf0ed5dafbccc94e58f222a52791</t>
  </si>
  <si>
    <t>Continual Federated Learning (CFL) combines Federated Learning (FL), the decentralized learning of a central model on a number of client devices that may not communicate their data, and Continual Learning (CL), the learning of a model from a continual stream of data without keeping the entire history. In CL, the main challenge is forgetting what was learned from past data. While replay-based algorithms that keep a small pool of past training data are effective to reduce forgetting, only simple replay sample selection strategies have been applied to CFL in prior work, and no previous work has explored coordination among clients for better sample selection. To bridge this gap, we adapt a replay sample selection objective based on loss gradient diversity to CFL and propose a new relaxation-based selection of samples to optimize the objective. Next, we propose a practical algorithm to coordinate gradient-based replay sample selection across clients without communicating private data. We benchmark our coordinated and uncoordinated replay sample selection algorithms against random sampling-based baselines with language models trained on a large scale deidentified real-world text dataset. We show that gradient-based sample selection methods both boost performance and reduce forgetting compared to random sampling methods, with our coordination method showing gains early in the low replay size regime (when the budget for storing past data is small). © 2023 Association for Computational Linguistics.</t>
  </si>
  <si>
    <t>Query-aware Multi-modal based Ranking Relevance in Video Search</t>
  </si>
  <si>
    <t>https://www.scopus.com/inward/record.uri?eid=2-s2.0-85184657597&amp;partnerID=40&amp;md5=e0c2f4a4a7324990b91178aac7956253</t>
  </si>
  <si>
    <t>Relevance ranking system plays a crucial role in video search on streaming platforms. Most relevance ranking methods focus on text modality, incapable of fully exploiting cross-modal cues present in video. Recent multi-modal models have demonstrated promise in various vision-language tasks but provide limited help for downstream query-video relevance tasks due to the discrepency between relevance ranking-agnostic pre-training objectives and the real video search scenarios that demand comprehensive relevance modeling. To address these challenges, we propose a QUery-Aware pre-training model with multimodaLITY(QUALITY) that incorporates hard-mined query information as alignment targets and utilizes video tag information for guidance. QUALITY is integrated into our relevance ranking model, which leverages multi-modal knowledge and improves ranking optimization method based on ordinal regression. Extensive experiments show our proposed model significantly enhances video search performance. © 2023 Association for Computational Linguistics.</t>
  </si>
  <si>
    <t>10.1007/s10664-024-10527-8</t>
  </si>
  <si>
    <t>10.1007/s10664-024-10504-1</t>
  </si>
  <si>
    <t>10.1007/s10664-024-10538-5</t>
  </si>
  <si>
    <t>10.1007/s10664-024-10540-x</t>
  </si>
  <si>
    <t>10.1007/s10664-024-10537-6</t>
  </si>
  <si>
    <t>10.1007/s10664-024-10553-6</t>
  </si>
  <si>
    <t>10.1007/s10664-024-10528-7</t>
  </si>
  <si>
    <t>10.1007/s10664-024-10544-7</t>
  </si>
  <si>
    <t>10.1007/s10664-024-10550-9</t>
  </si>
  <si>
    <t>10.1007/s10664-023-10422-8</t>
  </si>
  <si>
    <t>10.1007/s10664-024-10536-7</t>
  </si>
  <si>
    <t>10.1007/s10664-024-10548-3</t>
  </si>
  <si>
    <t>10.1007/s10664-024-10521-0</t>
  </si>
  <si>
    <t>10.1007/s10664-024-10522-z</t>
  </si>
  <si>
    <t>10.1007/s10664-024-10441-z</t>
  </si>
  <si>
    <t>10.1007/s10664-024-10477-1</t>
  </si>
  <si>
    <t>10.1007/s10664-024-10533-w</t>
  </si>
  <si>
    <t>10.1007/s10664-024-10532-x</t>
  </si>
  <si>
    <t>10.1007/s10664-024-10463-7</t>
  </si>
  <si>
    <t>10.1007/s10664-024-10546-5</t>
  </si>
  <si>
    <t>10.1007/s10664-024-10526-9</t>
  </si>
  <si>
    <t>10.1007/s10664-024-10539-4</t>
  </si>
  <si>
    <t>10.1007/s10664-024-10551-8</t>
  </si>
  <si>
    <t>10.1007/s10664-024-10516-x</t>
  </si>
  <si>
    <t>10.1007/s10664-024-10534-9</t>
  </si>
  <si>
    <t>10.1007/s10664-024-10508-x</t>
  </si>
  <si>
    <t>10.1007/s10664-024-10535-8</t>
  </si>
  <si>
    <t>10.1007/s10664-024-10507-y</t>
  </si>
  <si>
    <t>10.1007/s10664-024-10513-0</t>
  </si>
  <si>
    <t>10.1007/s10664-024-10506-z</t>
  </si>
  <si>
    <t>10.1007/s10664-024-10518-9</t>
  </si>
  <si>
    <t>10.1007/s10664-024-10520-1</t>
  </si>
  <si>
    <t>10.1007/s10664-024-10488-y</t>
  </si>
  <si>
    <t>10.1007/s10664-024-10499-9</t>
  </si>
  <si>
    <t>10.1007/s10664-024-10501-4</t>
  </si>
  <si>
    <t>10.1007/s10664-024-10509-w</t>
  </si>
  <si>
    <t>10.1007/s10664-024-10530-z</t>
  </si>
  <si>
    <t>10.1007/s10664-024-10523-y</t>
  </si>
  <si>
    <t>10.1007/s10664-024-10483-3</t>
  </si>
  <si>
    <t>10.1007/s10664-024-10489-x</t>
  </si>
  <si>
    <t>10.1007/s10664-024-10452-w</t>
  </si>
  <si>
    <t>10.1007/s10664-024-10510-3</t>
  </si>
  <si>
    <t>10.1007/s10664-024-10525-w</t>
  </si>
  <si>
    <t>10.1007/s10664-024-10515-y</t>
  </si>
  <si>
    <t>10.1007/s10664-023-10429-1</t>
  </si>
  <si>
    <t>10.1007/s10664-024-10517-w</t>
  </si>
  <si>
    <t>10.1007/s10664-024-10505-0</t>
  </si>
  <si>
    <t>10.1007/s10664-024-10476-2</t>
  </si>
  <si>
    <t>10.1007/s10664-024-10503-2</t>
  </si>
  <si>
    <t>10.1007/s10664-024-10486-0</t>
  </si>
  <si>
    <t>10.1007/s10664-024-10512-1</t>
  </si>
  <si>
    <t>10.1007/s10664-024-10497-x</t>
  </si>
  <si>
    <t>10.1007/s10664-024-10478-0</t>
  </si>
  <si>
    <t>10.1007/s10664-024-10524-x</t>
  </si>
  <si>
    <t>10.1007/s10664-024-10529-6</t>
  </si>
  <si>
    <t>10.1007/s10664-024-10514-z</t>
  </si>
  <si>
    <t>10.1007/s10664-024-10471-7</t>
  </si>
  <si>
    <t>10.1007/s10664-024-10498-w</t>
  </si>
  <si>
    <t>10.1007/s10664-024-10502-3</t>
  </si>
  <si>
    <t>10.1007/s10664-024-10531-y</t>
  </si>
  <si>
    <t>10.1007/s10664-024-10519-8</t>
  </si>
  <si>
    <t>10.1007/s10664-024-10511-2</t>
  </si>
  <si>
    <t>10.1007/s10664-024-10490-4</t>
  </si>
  <si>
    <t>10.1007/s10664-024-10500-5</t>
  </si>
  <si>
    <t>10.1007/s10664-024-10446-8</t>
  </si>
  <si>
    <t>10.1007/s10664-024-10485-1</t>
  </si>
  <si>
    <t>10.1007/s10664-024-10475-3</t>
  </si>
  <si>
    <t>10.1007/s10664-024-10493-1</t>
  </si>
  <si>
    <t>10.1007/s10664-024-10492-2</t>
  </si>
  <si>
    <t>10.1007/s10664-024-10472-6</t>
  </si>
  <si>
    <t>10.1007/s10664-024-10464-6</t>
  </si>
  <si>
    <t>10.1007/s10664-024-10459-3</t>
  </si>
  <si>
    <t>10.1007/s10664-024-10484-2</t>
  </si>
  <si>
    <t>10.1007/s10664-024-10481-5</t>
  </si>
  <si>
    <t>10.1007/s10664-024-10473-5</t>
  </si>
  <si>
    <t>10.1007/s10664-024-10495-z</t>
  </si>
  <si>
    <t>10.1007/s10664-024-10454-8</t>
  </si>
  <si>
    <t>10.1007/s10664-024-10444-w</t>
  </si>
  <si>
    <t>10.1007/s10664-024-10474-4</t>
  </si>
  <si>
    <t>10.1007/s10664-024-10487-z</t>
  </si>
  <si>
    <t>10.1007/s10664-024-10448-6</t>
  </si>
  <si>
    <t>10.1007/s10664-024-10480-6</t>
  </si>
  <si>
    <t>10.1007/s10664-024-10494-0</t>
  </si>
  <si>
    <t>10.1007/s10664-024-10468-2</t>
  </si>
  <si>
    <t>10.1007/s10664-024-10457-5</t>
  </si>
  <si>
    <t>10.1007/s10664-024-10458-4</t>
  </si>
  <si>
    <t>10.1007/s10664-024-10450-y</t>
  </si>
  <si>
    <t>10.1007/s10664-024-10469-1</t>
  </si>
  <si>
    <t>10.1007/s10664-024-10451-x</t>
  </si>
  <si>
    <t>10.1007/s10664-024-10456-6</t>
  </si>
  <si>
    <t>10.1007/s10664-024-10496-y</t>
  </si>
  <si>
    <t>10.1007/s10664-024-10482-4</t>
  </si>
  <si>
    <t>10.1007/s10664-024-10479-z</t>
  </si>
  <si>
    <t>10.1007/s10664-024-10460-w</t>
  </si>
  <si>
    <t>10.1007/s10664-024-10455-7</t>
  </si>
  <si>
    <t>10.1007/s10664-024-10470-8</t>
  </si>
  <si>
    <t>10.1007/s10664-023-10425-5</t>
  </si>
  <si>
    <t>10.1007/s10664-024-10445-9</t>
  </si>
  <si>
    <t>10.1007/s10664-024-10465-5</t>
  </si>
  <si>
    <t>10.1007/s10664-023-10406-8</t>
  </si>
  <si>
    <t>10.1007/s10664-024-10467-3</t>
  </si>
  <si>
    <t>10.1007/s10664-024-10462-8</t>
  </si>
  <si>
    <t>10.1007/s10664-024-10466-4</t>
  </si>
  <si>
    <t>10.1007/s10664-024-10461-9</t>
  </si>
  <si>
    <t>10.1007/s10664-024-10440-0</t>
  </si>
  <si>
    <t>10.1007/s10664-024-10453-9</t>
  </si>
  <si>
    <t>10.1007/s10664-023-10424-6</t>
  </si>
  <si>
    <t>10.1007/s10664-024-10449-5</t>
  </si>
  <si>
    <t>10.1007/s10664-023-10434-4</t>
  </si>
  <si>
    <t>10.1007/s10664-023-10435-3</t>
  </si>
  <si>
    <t>10.1007/s10664-023-10433-5</t>
  </si>
  <si>
    <t>10.1007/s10664-023-10414-8</t>
  </si>
  <si>
    <t>10.1007/s10664-024-10443-x</t>
  </si>
  <si>
    <t>10.1007/s10664-023-10413-9</t>
  </si>
  <si>
    <t>10.1007/s10664-023-10438-0</t>
  </si>
  <si>
    <t>10.1007/s10664-023-10439-z</t>
  </si>
  <si>
    <t>10.1007/s10664-023-10428-2</t>
  </si>
  <si>
    <t>10.1007/s10664-023-10437-1</t>
  </si>
  <si>
    <t>10.1007/s10664-023-10405-9</t>
  </si>
  <si>
    <t>10.1007/s10664-023-10436-2</t>
  </si>
  <si>
    <t>10.1007/s10664-023-10410-y</t>
  </si>
  <si>
    <t>10.1007/s10664-023-10430-8</t>
  </si>
  <si>
    <t>10.1007/s10664-023-10390-z</t>
  </si>
  <si>
    <t>10.1007/s10664-023-10416-6</t>
  </si>
  <si>
    <t>10.1007/s10664-024-10447-7</t>
  </si>
  <si>
    <t>10.1007/s10664-023-10418-4</t>
  </si>
  <si>
    <t>10.1007/s10664-023-10392-x</t>
  </si>
  <si>
    <t>10.1007/s10664-023-10409-5</t>
  </si>
  <si>
    <t>10.1007/s10664-023-10398-5</t>
  </si>
  <si>
    <t>10.1007/s10664-023-10400-0</t>
  </si>
  <si>
    <t>10.1007/s10664-023-10408-6</t>
  </si>
  <si>
    <t>10.1007/s10664-023-10407-7</t>
  </si>
  <si>
    <t>10.1007/s10664-023-10432-6</t>
  </si>
  <si>
    <t>10.1007/s10664-023-10412-w</t>
  </si>
  <si>
    <t>10.1007/s10664-023-10389-6</t>
  </si>
  <si>
    <t>10.1007/s10664-023-10391-y</t>
  </si>
  <si>
    <t>10.1007/s10664-023-10397-6</t>
  </si>
  <si>
    <t>10.1007/s10664-023-10417-5</t>
  </si>
  <si>
    <t>10.1007/s10664-023-10402-y</t>
  </si>
  <si>
    <t>10.1007/s10664-023-10376-x</t>
  </si>
  <si>
    <t>10.1007/s10664-023-10426-4</t>
  </si>
  <si>
    <t>10.1007/s10664-023-10401-z</t>
  </si>
  <si>
    <t>10.1007/s10664-023-10374-z</t>
  </si>
  <si>
    <t>10.1007/s10664-023-10415-7</t>
  </si>
  <si>
    <t>10.1007/s10664-023-10399-4</t>
  </si>
  <si>
    <t>10.1007/s10664-023-10427-3</t>
  </si>
  <si>
    <t>10.1007/s10664-023-10358-z</t>
  </si>
  <si>
    <t>10.1007/s10664-023-10357-0</t>
  </si>
  <si>
    <t>10.1007/s10664-023-10385-w</t>
  </si>
  <si>
    <t>10.1007/s10664-023-10423-7</t>
  </si>
  <si>
    <t>10.1007/s10664-023-10431-7</t>
  </si>
  <si>
    <t>10.1007/s10664-023-10421-9</t>
  </si>
  <si>
    <t>10.1007/s10664-023-10346-3</t>
  </si>
  <si>
    <t>10.1007/s10664-023-10395-8</t>
  </si>
  <si>
    <t>10.1007/s10664-023-10420-w</t>
  </si>
  <si>
    <t>10.1007/s10664-023-10379-8</t>
  </si>
  <si>
    <t>10.1007/s10664-023-10386-9</t>
  </si>
  <si>
    <t>10.1007/s10664-023-10411-x</t>
  </si>
  <si>
    <t>10.1007/s10664-023-10419-3</t>
  </si>
  <si>
    <t>10.1007/s10664-023-10368-x</t>
  </si>
  <si>
    <t>10.1007/s10664-023-10362-3</t>
  </si>
  <si>
    <t>10.1007/s10664-023-10388-7</t>
  </si>
  <si>
    <t>10.1007/s10664-023-10383-y</t>
  </si>
  <si>
    <t>10.1007/s10664-023-10387-8</t>
  </si>
  <si>
    <t>10.1007/s10664-023-10394-9</t>
  </si>
  <si>
    <t>10.1007/s10664-023-10356-1</t>
  </si>
  <si>
    <t>10.1007/s10664-023-10381-0</t>
  </si>
  <si>
    <t>10.1007/s10664-023-10380-1</t>
  </si>
  <si>
    <t>10.1007/s10664-023-10340-9</t>
  </si>
  <si>
    <t>10.1007/s10664-023-10361-4</t>
  </si>
  <si>
    <t>10.1007/s10664-023-10382-z</t>
  </si>
  <si>
    <t>10.1007/s10664-023-10378-9</t>
  </si>
  <si>
    <t>10.1007/s10664-023-10372-1</t>
  </si>
  <si>
    <t>10.1007/s10664-023-10351-6</t>
  </si>
  <si>
    <t>10.1007/s10664-023-10393-w</t>
  </si>
  <si>
    <t>10.1007/s10664-023-10355-2</t>
  </si>
  <si>
    <t>10.1007/s10664-023-10367-y</t>
  </si>
  <si>
    <t>10.1007/s10664-023-10375-y</t>
  </si>
  <si>
    <t>10.1007/s10664-023-10338-3</t>
  </si>
  <si>
    <t>10.1007/s10664-023-10404-w</t>
  </si>
  <si>
    <t>10.1007/s10664-023-10377-w</t>
  </si>
  <si>
    <t>10.1007/s10664-023-10320-z</t>
  </si>
  <si>
    <t>10.1007/s10664-023-10360-5</t>
  </si>
  <si>
    <t>10.1007/s10664-023-10364-1</t>
  </si>
  <si>
    <t>10.1007/s10664-023-10403-x</t>
  </si>
  <si>
    <t>10.1007/s10664-023-10369-w</t>
  </si>
  <si>
    <t>10.1007/s10664-023-10370-3</t>
  </si>
  <si>
    <t>10.1007/s10664-023-10365-0</t>
  </si>
  <si>
    <t>10.1007/s10664-023-10366-z</t>
  </si>
  <si>
    <t>10.1007/s10664-023-10396-7</t>
  </si>
  <si>
    <t>10.1007/s10664-023-10354-3</t>
  </si>
  <si>
    <t>10.1007/s10664-023-10352-5</t>
  </si>
  <si>
    <t>10.1007/s10664-023-10317-8</t>
  </si>
  <si>
    <t>10.1007/s10664-023-10384-x</t>
  </si>
  <si>
    <t>10.1007/s10664-023-10339-2</t>
  </si>
  <si>
    <t>10.1007/s10664-023-10329-4</t>
  </si>
  <si>
    <t>10.1007/s10664-023-10348-1</t>
  </si>
  <si>
    <t>10.1007/s10664-023-10353-4</t>
  </si>
  <si>
    <t>10.1007/s10664-023-10341-8</t>
  </si>
  <si>
    <t>10.1007/s10664-023-10347-2</t>
  </si>
  <si>
    <t>10.1007/s10664-023-10323-w</t>
  </si>
  <si>
    <t>10.1007/s10664-023-10359-y</t>
  </si>
  <si>
    <t>10.1007/s10664-023-10316-9</t>
  </si>
  <si>
    <t>10.1007/s10664-023-10335-6</t>
  </si>
  <si>
    <t>10.1007/s10664-023-10349-0</t>
  </si>
  <si>
    <t>10.1007/s10664-023-10336-5</t>
  </si>
  <si>
    <t>10.1007/s10664-023-10371-2</t>
  </si>
  <si>
    <t>10.1007/s10664-023-10373-0</t>
  </si>
  <si>
    <t>10.1007/s10664-023-10363-2</t>
  </si>
  <si>
    <t>10.1007/s10664-023-10331-w</t>
  </si>
  <si>
    <t>10.1007/s10664-023-10309-8</t>
  </si>
  <si>
    <t>10.1007/s10664-023-10287-x</t>
  </si>
  <si>
    <t>10.1007/s10664-023-10345-4</t>
  </si>
  <si>
    <t>10.1007/s10664-023-10332-9</t>
  </si>
  <si>
    <t>10.1007/s10664-023-10321-y</t>
  </si>
  <si>
    <t>10.1007/s10664-022-10284-6</t>
  </si>
  <si>
    <t>10.1007/s10664-023-10342-7</t>
  </si>
  <si>
    <t>10.1007/s10664-023-10337-4</t>
  </si>
  <si>
    <t>10.1007/s10664-023-10319-6</t>
  </si>
  <si>
    <t>10.1007/s10664-023-10327-6</t>
  </si>
  <si>
    <t>10.1007/s10664-023-10324-9</t>
  </si>
  <si>
    <t>10.1007/s10664-023-10313-y</t>
  </si>
  <si>
    <t>10.1007/s10664-023-10334-7</t>
  </si>
  <si>
    <t>10.1007/s10664-023-10343-6</t>
  </si>
  <si>
    <t>10.1007/s10664-023-10308-9</t>
  </si>
  <si>
    <t>10.1007/s10664-023-10330-x</t>
  </si>
  <si>
    <t>10.1007/s10664-023-10325-8</t>
  </si>
  <si>
    <t>10.1007/s10664-023-10350-7</t>
  </si>
  <si>
    <t>10.1007/s10664-023-10310-1</t>
  </si>
  <si>
    <t>10.1007/s10664-023-10333-8</t>
  </si>
  <si>
    <t>10.1007/s10664-023-10315-w</t>
  </si>
  <si>
    <t>10.1007/s10664-023-10344-5</t>
  </si>
  <si>
    <t>10.1007/s10664-023-10311-0</t>
  </si>
  <si>
    <t>10.1007/s10664-023-10300-3</t>
  </si>
  <si>
    <t>10.1007/s10664-023-10318-7</t>
  </si>
  <si>
    <t>10.1007/s10664-023-10328-5</t>
  </si>
  <si>
    <t>10.1007/s10664-023-10314-x</t>
  </si>
  <si>
    <t>10.1007/s10664-022-10278-4</t>
  </si>
  <si>
    <t>10.1007/s10664-023-10289-9</t>
  </si>
  <si>
    <t>10.1007/s10664-022-10255-x</t>
  </si>
  <si>
    <t>10.1007/s10664-022-10279-3</t>
  </si>
  <si>
    <t>10.1007/s10664-023-10298-8</t>
  </si>
  <si>
    <t>10.1007/s10664-023-10286-y</t>
  </si>
  <si>
    <t>10.1007/s10664-023-10301-2</t>
  </si>
  <si>
    <t>10.1007/s10664-022-10268-6</t>
  </si>
  <si>
    <t>10.1007/s10664-023-10303-0</t>
  </si>
  <si>
    <t>10.1007/s10664-023-10296-w</t>
  </si>
  <si>
    <t>10.1007/s10664-023-10295-x</t>
  </si>
  <si>
    <t>10.1007/s10664-023-10292-0</t>
  </si>
  <si>
    <t>10.1007/s10664-022-10282-8</t>
  </si>
  <si>
    <t>10.1007/s10664-023-10297-9</t>
  </si>
  <si>
    <t>10.1007/s10664-023-10291-1</t>
  </si>
  <si>
    <t>10.1007/s10664-023-10304-z</t>
  </si>
  <si>
    <t>10.1007/s10664-023-10306-x</t>
  </si>
  <si>
    <t>10.1007/s10664-023-10305-y</t>
  </si>
  <si>
    <t>10.1007/s10664-023-10302-1</t>
  </si>
  <si>
    <t>10.1007/s10664-023-10312-z</t>
  </si>
  <si>
    <t>10.1007/s10664-023-10307-w</t>
  </si>
  <si>
    <t>10.1007/s10664-023-10322-x</t>
  </si>
  <si>
    <t>10.1007/s10664-023-10326-7</t>
  </si>
  <si>
    <t>10.1007/s10664-023-10299-7</t>
  </si>
  <si>
    <t>10.1007/s10664-022-10270-y</t>
  </si>
  <si>
    <t>10.1007/s10664-023-10290-2</t>
  </si>
  <si>
    <t>10.1007/s10664-022-10285-5</t>
  </si>
  <si>
    <t>10.1007/s10664-022-10275-7</t>
  </si>
  <si>
    <t>10.1007/s10664-022-10283-7</t>
  </si>
  <si>
    <t>10.1007/s10664-022-10252-0</t>
  </si>
  <si>
    <t>10.1007/s10664-022-10257-9</t>
  </si>
  <si>
    <t>10.1007/s10664-022-10272-w</t>
  </si>
  <si>
    <t>10.1007/s10664-022-10258-8</t>
  </si>
  <si>
    <t>10.1007/s10664-022-10250-2</t>
  </si>
  <si>
    <t>10.1007/s10664-022-10281-9</t>
  </si>
  <si>
    <t>10.1007/s10664-022-10254-y</t>
  </si>
  <si>
    <t>10.1007/s10664-022-10280-w</t>
  </si>
  <si>
    <t>10.1007/s10664-022-10271-x</t>
  </si>
  <si>
    <t>10.1007/s10664-022-10261-z</t>
  </si>
  <si>
    <t>10.1007/s10664-022-10231-5</t>
  </si>
  <si>
    <t>10.1007/s10664-022-10264-w</t>
  </si>
  <si>
    <t>10.1007/s10664-022-10248-w</t>
  </si>
  <si>
    <t>10.1007/s10664-023-10288-w</t>
  </si>
  <si>
    <t>10.1007/s10664-022-10277-5</t>
  </si>
  <si>
    <t>10.1007/s10664-022-10260-0</t>
  </si>
  <si>
    <t>10.1007/s10664-023-10293-z</t>
  </si>
  <si>
    <t>10.1007/s10664-022-10240-4</t>
  </si>
  <si>
    <t>10.1007/s10664-022-10269-5</t>
  </si>
  <si>
    <t>10.1007/s10664-022-10253-z</t>
  </si>
  <si>
    <t>10.1007/s10664-022-10266-8</t>
  </si>
  <si>
    <t>10.1007/s10664-022-10276-6</t>
  </si>
  <si>
    <t>10.1007/s10664-022-10246-y</t>
  </si>
  <si>
    <t>10.1007/s10664-023-10294-y</t>
  </si>
  <si>
    <t>10.1007/s10664-022-10274-8</t>
  </si>
  <si>
    <t>10.1007/s10664-022-10249-9</t>
  </si>
  <si>
    <t>10.1007/s10664-022-10273-9</t>
  </si>
  <si>
    <t>10.1007/s10664-022-10262-y</t>
  </si>
  <si>
    <t>10.1007/s10664-022-10267-7</t>
  </si>
  <si>
    <t>10.1007/s10664-022-10263-x</t>
  </si>
  <si>
    <t>10.1007/s10664-022-10265-9</t>
  </si>
  <si>
    <t>10.1007/s10664-022-10243-1</t>
  </si>
  <si>
    <t>10.1007/s10664-022-10232-4</t>
  </si>
  <si>
    <t>10.1007/s10664-022-10230-6</t>
  </si>
  <si>
    <t>10.1007/s10664-022-10236-0</t>
  </si>
  <si>
    <t>10.1007/s10664-022-10244-0</t>
  </si>
  <si>
    <t>10.1007/s10664-022-10214-6</t>
  </si>
  <si>
    <t>10.1007/s10664-021-10056-8</t>
  </si>
  <si>
    <t>10.1007/s10664-022-10239-x</t>
  </si>
  <si>
    <t>10.1007/s10664-022-10251-1</t>
  </si>
  <si>
    <t>10.1007/s10664-022-10241-3</t>
  </si>
  <si>
    <t>10.1007/s10664-022-10238-y</t>
  </si>
  <si>
    <t>10.1007/s10664-022-10245-z</t>
  </si>
  <si>
    <t>10.1007/s10664-022-10229-z</t>
  </si>
  <si>
    <t>10.1007/s10664-022-10199-2</t>
  </si>
  <si>
    <t>10.1007/s10664-022-10202-w</t>
  </si>
  <si>
    <t>10.1007/s10664-022-10164-z</t>
  </si>
  <si>
    <t>10.1007/s10664-022-10222-6</t>
  </si>
  <si>
    <t>10.1007/s10664-022-10220-8</t>
  </si>
  <si>
    <t>10.1007/s10664-022-10200-y</t>
  </si>
  <si>
    <t>10.1007/s10664-022-10247-x</t>
  </si>
  <si>
    <t>10.1007/s10664-022-10234-2</t>
  </si>
  <si>
    <t>10.1007/s10664-022-10237-z</t>
  </si>
  <si>
    <t>10.1007/s10664-022-10218-2</t>
  </si>
  <si>
    <t>10.1007/s10664-022-10259-7</t>
  </si>
  <si>
    <t>10.1007/s10664-022-10225-3</t>
  </si>
  <si>
    <t>10.1007/s10664-022-10256-w</t>
  </si>
  <si>
    <t>10.1007/s10664-022-10155-0</t>
  </si>
  <si>
    <t>10.1007/s10664-022-10223-5</t>
  </si>
  <si>
    <t>10.1007/s10664-022-10219-1</t>
  </si>
  <si>
    <t>10.1007/s10664-022-10226-2</t>
  </si>
  <si>
    <t>10.1007/s10664-022-10235-1</t>
  </si>
  <si>
    <t>10.1007/s10664-022-10242-2</t>
  </si>
  <si>
    <t>10.1007/s10664-022-10233-3</t>
  </si>
  <si>
    <t>10.1007/s10664-022-10217-3</t>
  </si>
  <si>
    <t>10.1007/s10664-022-10207-5</t>
  </si>
  <si>
    <t>10.1007/s10664-022-10193-8</t>
  </si>
  <si>
    <t>10.1007/s10664-022-10170-1</t>
  </si>
  <si>
    <t>10.1007/s10664-022-10208-4</t>
  </si>
  <si>
    <t>10.1007/s10664-022-10127-4</t>
  </si>
  <si>
    <t>10.1007/s10664-022-10196-5</t>
  </si>
  <si>
    <t>10.1007/s10664-022-10224-4</t>
  </si>
  <si>
    <t>10.1007/s10664-022-10209-3</t>
  </si>
  <si>
    <t>10.1007/s10664-022-10197-4</t>
  </si>
  <si>
    <t>10.1007/s10664-022-10149-y</t>
  </si>
  <si>
    <t>10.1007/s10664-022-10210-w</t>
  </si>
  <si>
    <t>10.1007/s10664-022-10201-x</t>
  </si>
  <si>
    <t>10.1007/s10664-022-10198-3</t>
  </si>
  <si>
    <t>10.1007/s10664-022-10212-8</t>
  </si>
  <si>
    <t>10.1007/s10664-022-10206-6</t>
  </si>
  <si>
    <t>10.1007/s10664-022-10187-6</t>
  </si>
  <si>
    <t>10.1007/s10664-022-10192-9</t>
  </si>
  <si>
    <t>10.1007/s10664-022-10191-w</t>
  </si>
  <si>
    <t>10.1007/s10664-022-10179-6</t>
  </si>
  <si>
    <t>10.1007/s10664-022-10203-9</t>
  </si>
  <si>
    <t>10.1007/s10664-022-10181-y</t>
  </si>
  <si>
    <t>10.1007/s10664-022-10215-5</t>
  </si>
  <si>
    <t>10.1007/s10664-022-10194-7</t>
  </si>
  <si>
    <t>10.1007/s10664-022-10216-4</t>
  </si>
  <si>
    <t>10.1007/s10664-022-10204-8</t>
  </si>
  <si>
    <t>10.1007/s10664-022-10228-0</t>
  </si>
  <si>
    <t>10.1007/s10664-022-10221-7</t>
  </si>
  <si>
    <t>10.1007/s10664-022-10211-9</t>
  </si>
  <si>
    <t>10.1007/s10664-022-10227-1</t>
  </si>
  <si>
    <t>10.1007/s10664-022-10188-5</t>
  </si>
  <si>
    <t>10.1007/s10664-022-10213-7</t>
  </si>
  <si>
    <t>10.1007/s10664-022-10185-8</t>
  </si>
  <si>
    <t>10.1007/s10664-022-10205-7</t>
  </si>
  <si>
    <t>10.1007/s10664-022-10195-6</t>
  </si>
  <si>
    <t>10.1007/s10664-022-10128-3</t>
  </si>
  <si>
    <t>10.1007/s10664-022-10162-1</t>
  </si>
  <si>
    <t>10.1007/s10664-022-10184-9</t>
  </si>
  <si>
    <t>10.1007/s10664-022-10183-w</t>
  </si>
  <si>
    <t>10.1007/s10664-022-10160-3</t>
  </si>
  <si>
    <t>10.1007/s10664-022-10190-x</t>
  </si>
  <si>
    <t>10.1007/s10664-022-10173-y</t>
  </si>
  <si>
    <t>10.1007/s10664-021-10083-5</t>
  </si>
  <si>
    <t>10.1007/s10664-022-10178-7</t>
  </si>
  <si>
    <t>10.1007/s10664-021-10093-3</t>
  </si>
  <si>
    <t>10.1007/s10664-022-10158-x</t>
  </si>
  <si>
    <t>10.1007/s10664-022-10186-7</t>
  </si>
  <si>
    <t>10.1007/s10664-022-10168-9</t>
  </si>
  <si>
    <t>10.1007/s10664-022-10166-x</t>
  </si>
  <si>
    <t>10.1007/s10664-022-10142-5</t>
  </si>
  <si>
    <t>10.1007/s10664-022-10157-y</t>
  </si>
  <si>
    <t>10.1007/s10664-022-10169-8</t>
  </si>
  <si>
    <t>10.1007/s10664-022-10136-3</t>
  </si>
  <si>
    <t>10.1007/s10664-022-10182-x</t>
  </si>
  <si>
    <t>10.1007/s10664-021-10107-0</t>
  </si>
  <si>
    <t>10.1007/s10664-022-10143-4</t>
  </si>
  <si>
    <t>10.1007/s10664-022-10176-9</t>
  </si>
  <si>
    <t>10.1007/s10664-022-10119-4</t>
  </si>
  <si>
    <t>10.1007/s10664-022-10120-x</t>
  </si>
  <si>
    <t>10.1007/s10664-022-10189-4</t>
  </si>
  <si>
    <t>10.1007/s10664-022-10146-1</t>
  </si>
  <si>
    <t>10.1007/s10664-022-10171-0</t>
  </si>
  <si>
    <t>10.1007/s10664-022-10177-8</t>
  </si>
  <si>
    <t>10.1007/s10664-022-10180-z</t>
  </si>
  <si>
    <t>10.1007/s10664-022-10172-z</t>
  </si>
  <si>
    <t>10.1007/s10664-022-10151-4</t>
  </si>
  <si>
    <t>10.1007/s10664-022-10156-z</t>
  </si>
  <si>
    <t>10.1007/s10664-022-10167-w</t>
  </si>
  <si>
    <t>10.1007/s10664-022-10144-3</t>
  </si>
  <si>
    <t>10.1007/s10664-022-10175-w</t>
  </si>
  <si>
    <t>10.1007/s10664-022-10137-2</t>
  </si>
  <si>
    <t>10.1007/s10664-021-10108-z</t>
  </si>
  <si>
    <t>10.1007/s10664-022-10147-0</t>
  </si>
  <si>
    <t>10.1007/s10664-021-10071-9</t>
  </si>
  <si>
    <t>10.1007/s10664-021-10084-4</t>
  </si>
  <si>
    <t>10.1007/s10664-022-10165-y</t>
  </si>
  <si>
    <t>10.1007/s10664-022-10138-1</t>
  </si>
  <si>
    <t>10.1007/s10664-021-10097-z</t>
  </si>
  <si>
    <t>10.1007/s10664-022-10161-2</t>
  </si>
  <si>
    <t>10.1007/s10664-022-10145-2</t>
  </si>
  <si>
    <t>10.1007/s10664-022-10163-0</t>
  </si>
  <si>
    <t>10.1007/s10664-022-10130-9</t>
  </si>
  <si>
    <t>10.1007/s10664-022-10134-5</t>
  </si>
  <si>
    <t>10.1007/s10664-022-10154-1</t>
  </si>
  <si>
    <t>10.1007/s10664-022-10153-2</t>
  </si>
  <si>
    <t>10.1007/s10664-022-10148-z</t>
  </si>
  <si>
    <t>10.1007/s10664-022-10152-3</t>
  </si>
  <si>
    <t>10.1007/s10664-021-10104-3</t>
  </si>
  <si>
    <t>10.1007/s10664-021-10099-x</t>
  </si>
  <si>
    <t>10.1007/s10664-022-10121-w</t>
  </si>
  <si>
    <t>10.1007/s10664-021-10074-6</t>
  </si>
  <si>
    <t>10.1007/s10664-021-10094-2</t>
  </si>
  <si>
    <t>10.1007/s10664-021-10111-4</t>
  </si>
  <si>
    <t>10.1007/s10664-022-10174-x</t>
  </si>
  <si>
    <t>10.1007/s10664-022-10133-6</t>
  </si>
  <si>
    <t>10.1007/s10664-021-10075-5</t>
  </si>
  <si>
    <t>10.1007/s10664-022-10140-7</t>
  </si>
  <si>
    <t>10.1007/s10664-022-10125-6</t>
  </si>
  <si>
    <t>10.1007/s10664-022-10131-8</t>
  </si>
  <si>
    <t>10.1007/s10664-021-10072-8</t>
  </si>
  <si>
    <t>10.1007/s10664-022-10139-0</t>
  </si>
  <si>
    <t>10.1007/s10664-021-10089-z</t>
  </si>
  <si>
    <t>10.1007/s10664-021-10100-7</t>
  </si>
  <si>
    <t>10.1007/s10664-022-10159-w</t>
  </si>
  <si>
    <t>10.1007/s10664-022-10132-7</t>
  </si>
  <si>
    <t>10.1007/s10664-022-10123-8</t>
  </si>
  <si>
    <t>10.1007/s10664-021-10114-1</t>
  </si>
  <si>
    <t>10.1007/s10664-021-10069-3</t>
  </si>
  <si>
    <t>10.1007/s10664-021-10096-0</t>
  </si>
  <si>
    <t>10.1007/s10664-021-10090-6</t>
  </si>
  <si>
    <t>10.1007/s10664-021-10105-2</t>
  </si>
  <si>
    <t>10.1007/s10664-021-10110-5</t>
  </si>
  <si>
    <t>10.1007/s10664-022-10118-5</t>
  </si>
  <si>
    <t>10.1007/s10664-021-10109-y</t>
  </si>
  <si>
    <t>10.1007/s10664-021-10012-6</t>
  </si>
  <si>
    <t>10.1007/s10664-021-10101-6</t>
  </si>
  <si>
    <t>10.1007/s10664-021-10106-1</t>
  </si>
  <si>
    <t>10.1007/s10664-022-10129-2</t>
  </si>
  <si>
    <t>10.1007/s10664-021-10068-4</t>
  </si>
  <si>
    <t>10.1007/s10664-021-10112-3</t>
  </si>
  <si>
    <t>10.1007/s10664-022-10116-7</t>
  </si>
  <si>
    <t>10.1007/s10664-021-10079-1</t>
  </si>
  <si>
    <t>10.1007/s10664-021-10052-y</t>
  </si>
  <si>
    <t>10.1007/s10664-022-10126-5</t>
  </si>
  <si>
    <t>10.1007/s10664-021-10113-2</t>
  </si>
  <si>
    <t>10.1007/s10664-022-10117-6</t>
  </si>
  <si>
    <t>10.1007/s10664-022-10122-9</t>
  </si>
  <si>
    <t>10.1007/s10664-021-10077-3</t>
  </si>
  <si>
    <t>10.1007/s10664-021-10044-y</t>
  </si>
  <si>
    <t>10.1007/s10664-021-10070-w</t>
  </si>
  <si>
    <t>10.1007/s10664-021-10017-1</t>
  </si>
  <si>
    <t>10.1007/s10664-021-10078-2</t>
  </si>
  <si>
    <t>10.1007/s10664-021-10115-0</t>
  </si>
  <si>
    <t>10.1007/s10664-021-10082-6</t>
  </si>
  <si>
    <t>10.1007/s10664-021-10103-4</t>
  </si>
  <si>
    <t>10.1007/s10664-022-10135-4</t>
  </si>
  <si>
    <t>10.1007/s10664-021-10073-7</t>
  </si>
  <si>
    <t>10.1007/s10664-021-10091-5</t>
  </si>
  <si>
    <t>10.1007/s10664-021-10081-7</t>
  </si>
  <si>
    <t>10.1007/s10664-021-10087-1</t>
  </si>
  <si>
    <t>10.1007/s10664-021-10066-6</t>
  </si>
  <si>
    <t>10.1007/s10664-021-10036-y</t>
  </si>
  <si>
    <t>10.1007/s10664-021-10102-5</t>
  </si>
  <si>
    <t>10.1007/s10664-021-10086-2</t>
  </si>
  <si>
    <t>10.1007/s10664-021-10098-y</t>
  </si>
  <si>
    <t>10.1007/s10664-021-10088-0</t>
  </si>
  <si>
    <t>10.1007/s10664-021-10095-1</t>
  </si>
  <si>
    <t>10.1007/s10664-021-10065-7</t>
  </si>
  <si>
    <t>10.1007/s10664-021-10085-3</t>
  </si>
  <si>
    <t>10.1007/s10664-021-10027-z</t>
  </si>
  <si>
    <t>10.1007/s10664-021-10048-8</t>
  </si>
  <si>
    <t>10.1007/s10664-021-10062-w</t>
  </si>
  <si>
    <t>10.1007/s10664-021-10080-8</t>
  </si>
  <si>
    <t>10.1007/s10664-021-10049-7</t>
  </si>
  <si>
    <t>10.1007/s10664-021-10092-4</t>
  </si>
  <si>
    <t>10.1007/s10664-022-10141-6</t>
  </si>
  <si>
    <t>10.1007/s10664-021-10059-5</t>
  </si>
  <si>
    <t>10.1007/s10664-021-10034-0</t>
  </si>
  <si>
    <t>10.1007/s10664-021-10076-4</t>
  </si>
  <si>
    <t>10.1007/s10664-021-10009-1</t>
  </si>
  <si>
    <t>10.1007/s10664-021-10046-w</t>
  </si>
  <si>
    <t>10.1007/s10664-021-10051-z</t>
  </si>
  <si>
    <t>10.1007/s10664-021-10054-w</t>
  </si>
  <si>
    <t>10.1007/s10664-021-10055-9</t>
  </si>
  <si>
    <t>10.1007/s10664-021-10061-x</t>
  </si>
  <si>
    <t>10.1007/s10664-021-10033-1</t>
  </si>
  <si>
    <t>10.1007/s10664-021-10064-8</t>
  </si>
  <si>
    <t>10.1007/s10664-021-10050-0</t>
  </si>
  <si>
    <t>10.1007/s10664-020-09930-8</t>
  </si>
  <si>
    <t>10.1007/s10664-021-10047-9</t>
  </si>
  <si>
    <t>10.1007/s10664-021-10057-7</t>
  </si>
  <si>
    <t>10.1007/s10664-021-10020-6</t>
  </si>
  <si>
    <t>10.1007/s10664-021-10060-y</t>
  </si>
  <si>
    <t>10.1007/s10664-021-10028-y</t>
  </si>
  <si>
    <t>10.1007/s10664-021-10067-5</t>
  </si>
  <si>
    <t>10.1007/s10664-021-10013-5</t>
  </si>
  <si>
    <t>10.1007/s10664-021-10029-x</t>
  </si>
  <si>
    <t>10.1007/s10664-021-10035-z</t>
  </si>
  <si>
    <t>10.1007/s10664-021-10045-x</t>
  </si>
  <si>
    <t>10.1007/s10664-021-10058-6</t>
  </si>
  <si>
    <t>10.1007/s10664-021-10040-2</t>
  </si>
  <si>
    <t>10.1007/s10664-021-10030-4</t>
  </si>
  <si>
    <t>10.1007/s10664-021-10053-x</t>
  </si>
  <si>
    <t>10.1007/s10664-021-10063-9</t>
  </si>
  <si>
    <t>10.1007/s10664-021-10043-z</t>
  </si>
  <si>
    <t>10.1007/s10664-021-10010-8</t>
  </si>
  <si>
    <t>10.1007/s10664-021-10024-2</t>
  </si>
  <si>
    <t>10.1007/s10664-021-10021-5</t>
  </si>
  <si>
    <t>10.1007/s10664-021-09996-y</t>
  </si>
  <si>
    <t>10.1007/s10664-021-10025-1</t>
  </si>
  <si>
    <t>10.1007/s10664-021-10026-0</t>
  </si>
  <si>
    <t>10.1007/s10664-021-09995-z</t>
  </si>
  <si>
    <t>10.1007/s10664-021-10039-9</t>
  </si>
  <si>
    <t>10.1007/s10664-021-10038-w</t>
  </si>
  <si>
    <t>10.1007/s10664-021-10015-3</t>
  </si>
  <si>
    <t>10.1007/s10664-021-10003-7</t>
  </si>
  <si>
    <t>10.1007/s10664-021-10000-w</t>
  </si>
  <si>
    <t>10.1007/s10664-021-09986-0</t>
  </si>
  <si>
    <t>10.1007/s10664-021-10022-4</t>
  </si>
  <si>
    <t>10.1007/s10664-021-10032-2</t>
  </si>
  <si>
    <t>10.1007/s10664-021-10007-3</t>
  </si>
  <si>
    <t>10.1007/s10664-021-10031-3</t>
  </si>
  <si>
    <t>10.1007/s10664-021-10023-3</t>
  </si>
  <si>
    <t>10.1007/s10664-021-09981-5</t>
  </si>
  <si>
    <t>10.1007/s10664-021-10008-2</t>
  </si>
  <si>
    <t>10.1007/s10664-021-10037-x</t>
  </si>
  <si>
    <t>10.1007/s10664-021-10018-0</t>
  </si>
  <si>
    <t>10.1007/s10664-021-10019-z</t>
  </si>
  <si>
    <t>10.1007/s10664-021-10014-4</t>
  </si>
  <si>
    <t>10.1007/s10664-021-10016-2</t>
  </si>
  <si>
    <t>10.1007/s10664-021-09987-z</t>
  </si>
  <si>
    <t>10.1007/s10664-021-09982-4</t>
  </si>
  <si>
    <t>10.1007/s10664-021-10004-6</t>
  </si>
  <si>
    <t>10.1007/s10664-021-09976-2</t>
  </si>
  <si>
    <t>10.1007/s10664-021-10001-9</t>
  </si>
  <si>
    <t>10.1007/s10664-021-09988-y</t>
  </si>
  <si>
    <t>10.1007/s10664-021-09990-4</t>
  </si>
  <si>
    <t>10.1007/s10664-021-09994-0</t>
  </si>
  <si>
    <t>10.1007/s10664-021-10011-7</t>
  </si>
  <si>
    <t>10.1007/s10664-021-09993-1</t>
  </si>
  <si>
    <t>10.1007/s10664-021-09989-x</t>
  </si>
  <si>
    <t>10.1007/s10664-021-09975-3</t>
  </si>
  <si>
    <t>10.1007/s10664-021-09969-1</t>
  </si>
  <si>
    <t>10.1007/s10664-021-10006-4</t>
  </si>
  <si>
    <t>10.1007/s10664-021-09985-1</t>
  </si>
  <si>
    <t>10.1007/s10664-021-09967-3</t>
  </si>
  <si>
    <t>10.1007/s10664-021-09998-w</t>
  </si>
  <si>
    <t>10.1007/s10664-021-09999-9</t>
  </si>
  <si>
    <t>10.1007/s10664-021-09992-2</t>
  </si>
  <si>
    <t>10.1007/s10664-021-09997-x</t>
  </si>
  <si>
    <t>10.1007/s10664-021-09980-6</t>
  </si>
  <si>
    <t>10.1007/s10664-021-09984-2</t>
  </si>
  <si>
    <t>10.1007/s10664-021-10005-5</t>
  </si>
  <si>
    <t>10.1007/s10664-021-09991-3</t>
  </si>
  <si>
    <t>10.1007/s10664-021-10002-8</t>
  </si>
  <si>
    <t>10.1007/s10664-021-09979-z</t>
  </si>
  <si>
    <t>10.1007/s10664-021-09959-3</t>
  </si>
  <si>
    <t>10.1007/s10664-021-09978-0</t>
  </si>
  <si>
    <t>10.1007/s10664-020-09910-y</t>
  </si>
  <si>
    <t>10.1007/s10664-021-09972-6</t>
  </si>
  <si>
    <t>10.1007/s10664-021-09974-4</t>
  </si>
  <si>
    <t>10.1007/s10664-021-09973-5</t>
  </si>
  <si>
    <t>10.1007/s10664-021-09961-9</t>
  </si>
  <si>
    <t>10.1007/s10664-021-09954-8</t>
  </si>
  <si>
    <t>10.1007/s10664-020-09928-2</t>
  </si>
  <si>
    <t>10.1007/s10664-021-09945-9</t>
  </si>
  <si>
    <t>10.1007/s10664-021-09957-5</t>
  </si>
  <si>
    <t>10.1007/s10664-021-09955-7</t>
  </si>
  <si>
    <t>10.1007/s10664-021-09943-x</t>
  </si>
  <si>
    <t>10.1007/s10664-021-09964-6</t>
  </si>
  <si>
    <t>10.1007/s10664-021-09966-4</t>
  </si>
  <si>
    <t>10.1007/s10664-021-09963-7</t>
  </si>
  <si>
    <t>10.1007/s10664-021-09965-5</t>
  </si>
  <si>
    <t>10.1007/s10664-021-09962-8</t>
  </si>
  <si>
    <t>10.1007/s10664-021-09960-w</t>
  </si>
  <si>
    <t>10.1007/s10664-020-09937-1</t>
  </si>
  <si>
    <t>10.1007/s10664-021-09956-6</t>
  </si>
  <si>
    <t>10.1007/s10664-021-09971-7</t>
  </si>
  <si>
    <t>10.1007/s10664-021-09968-2</t>
  </si>
  <si>
    <t>10.1007/s10664-021-09947-7</t>
  </si>
  <si>
    <t>10.1007/s10664-021-09970-8</t>
  </si>
  <si>
    <t>10.1007/s10664-021-09940-0</t>
  </si>
  <si>
    <t>10.1007/s10664-021-09949-5</t>
  </si>
  <si>
    <t>10.1007/s10664-020-09906-8</t>
  </si>
  <si>
    <t>10.1007/s10664-020-09925-5</t>
  </si>
  <si>
    <t>10.1007/s10664-021-09939-7</t>
  </si>
  <si>
    <t>10.1007/s10664-020-09926-4</t>
  </si>
  <si>
    <t>10.1007/s10664-021-09948-6</t>
  </si>
  <si>
    <t>10.1007/s10664-020-09936-2</t>
  </si>
  <si>
    <t>10.1007/s10664-020-09934-4</t>
  </si>
  <si>
    <t>10.1007/s10664-021-09950-y</t>
  </si>
  <si>
    <t>10.1007/s10664-021-09944-w</t>
  </si>
  <si>
    <t>10.1007/s10664-021-09951-x</t>
  </si>
  <si>
    <t>10.1007/s10664-021-09946-8</t>
  </si>
  <si>
    <t>10.1007/s10664-020-09932-6</t>
  </si>
  <si>
    <t>10.1007/s10664-020-09933-5</t>
  </si>
  <si>
    <t>10.1007/s10664-020-09895-8</t>
  </si>
  <si>
    <t>10.1007/s10664-021-09953-9</t>
  </si>
  <si>
    <t>10.1007/s10664-020-09931-7</t>
  </si>
  <si>
    <t>10.1007/s10664-021-09941-z</t>
  </si>
  <si>
    <t>10.1007/s10664-020-09914-8</t>
  </si>
  <si>
    <t>10.1007/s10664-021-09958-4</t>
  </si>
  <si>
    <t>10.1007/s10664-021-09938-8</t>
  </si>
  <si>
    <t>10.1007/s10664-020-09929-1</t>
  </si>
  <si>
    <t>10.1007/s10664-020-09924-6</t>
  </si>
  <si>
    <t>10.1007/s10664-020-09904-w</t>
  </si>
  <si>
    <t>10.1007/s10664-020-09892-x</t>
  </si>
  <si>
    <t>10.1007/s10664-020-09898-5</t>
  </si>
  <si>
    <t>10.1007/s10664-020-09917-5</t>
  </si>
  <si>
    <t>10.1007/s10664-020-09913-9</t>
  </si>
  <si>
    <t>10.1007/s10664-020-09896-7</t>
  </si>
  <si>
    <t>10.1007/s10664-020-09891-y</t>
  </si>
  <si>
    <t>10.1007/s10664-020-09902-y</t>
  </si>
  <si>
    <t>10.1007/s10664-020-09918-4</t>
  </si>
  <si>
    <t>10.1007/s10664-020-09919-3</t>
  </si>
  <si>
    <t>10.1007/s10664-020-09903-x</t>
  </si>
  <si>
    <t>10.1007/s10664-020-09905-9</t>
  </si>
  <si>
    <t>10.1007/s10664-021-09942-y</t>
  </si>
  <si>
    <t>10.1007/s10664-020-09908-6</t>
  </si>
  <si>
    <t>10.1007/s10664-020-09894-9</t>
  </si>
  <si>
    <t>10.1007/s10664-020-09922-8</t>
  </si>
  <si>
    <t>10.1007/s10664-020-09907-7</t>
  </si>
  <si>
    <t>10.1007/s10664-020-09920-w</t>
  </si>
  <si>
    <t>10.1007/s10664-020-09923-7</t>
  </si>
  <si>
    <t>10.1007/s10664-020-09912-w</t>
  </si>
  <si>
    <t>10.1007/s10664-020-09909-5</t>
  </si>
  <si>
    <t>10.1007/s10664-020-09911-x</t>
  </si>
  <si>
    <t>10.1007/s10664-020-09893-w</t>
  </si>
  <si>
    <t>10.1007/s10664-020-09899-4</t>
  </si>
  <si>
    <t>10.1007/s10664-020-09915-7</t>
  </si>
  <si>
    <t>10.1007/s10664-020-09901-z</t>
  </si>
  <si>
    <t>10.1007/s10664-020-09921-9</t>
  </si>
  <si>
    <t>10.1007/s10664-020-09900-0</t>
  </si>
  <si>
    <t>10.1007/s10664-020-09927-3</t>
  </si>
  <si>
    <t>10.1007/s10664-020-09916-6</t>
  </si>
  <si>
    <t>10.1007/s10664-020-09897-6</t>
  </si>
  <si>
    <t>10.1109/TSE.2024.3367488</t>
  </si>
  <si>
    <t>10.1109/TSE.2024.3392254</t>
  </si>
  <si>
    <t>10.1109/TSE.2024.3377378</t>
  </si>
  <si>
    <t>10.1109/TSE.2024.3396433</t>
  </si>
  <si>
    <t>10.1109/TSE.2024.3387840</t>
  </si>
  <si>
    <t>10.1109/TSE.2024.3385538</t>
  </si>
  <si>
    <t>10.1109/TSE.2024.3374114</t>
  </si>
  <si>
    <t>10.1109/TSE.2024.3380194</t>
  </si>
  <si>
    <t>10.1109/TSE.2024.3393504</t>
  </si>
  <si>
    <t>10.1109/TSE.2024.3370807</t>
  </si>
  <si>
    <t>10.1109/TSE.2024.3388910</t>
  </si>
  <si>
    <t>10.1109/TSE.2024.3391730</t>
  </si>
  <si>
    <t>10.1109/TSE.2024.3382361</t>
  </si>
  <si>
    <t>10.1109/TSE.2024.3381235</t>
  </si>
  <si>
    <t>10.1109/TSE.2024.3377645</t>
  </si>
  <si>
    <t>10.1109/TSE.2024.3377182</t>
  </si>
  <si>
    <t>10.1109/TSE.2024.3379592</t>
  </si>
  <si>
    <t>10.1109/TSE.2024.3381015</t>
  </si>
  <si>
    <t>10.1109/TSE.2024.3393419</t>
  </si>
  <si>
    <t>10.1109/TSE.2024.3380393</t>
  </si>
  <si>
    <t>10.1109/TSE.2024.3383422</t>
  </si>
  <si>
    <t>10.1109/TSE.2024.3385835</t>
  </si>
  <si>
    <t>10.1109/TSE.2024.3382365</t>
  </si>
  <si>
    <t>10.1109/TSE.2024.3379583</t>
  </si>
  <si>
    <t>10.1109/TSE.2024.3379943</t>
  </si>
  <si>
    <t>10.1109/TSE.2024.3392451</t>
  </si>
  <si>
    <t>10.1109/TSE.2024.3377127</t>
  </si>
  <si>
    <t>10.1109/TSE.2024.3392499</t>
  </si>
  <si>
    <t>10.1109/TSE.2024.3393070</t>
  </si>
  <si>
    <t>10.1109/TSE.2024.3388572</t>
  </si>
  <si>
    <t>10.1109/TSE.2024.3385378</t>
  </si>
  <si>
    <t>10.1109/TSE.2024.3376964</t>
  </si>
  <si>
    <t>10.1109/TSE.2024.3366753</t>
  </si>
  <si>
    <t>10.1109/TSE.2024.3368208</t>
  </si>
  <si>
    <t>10.1109/TSE.2024.3367126</t>
  </si>
  <si>
    <t>10.1109/TSE.2024.3366586</t>
  </si>
  <si>
    <t>10.1109/TSE.2024.3369766</t>
  </si>
  <si>
    <t>10.1109/TSE.2024.3363223</t>
  </si>
  <si>
    <t>10.1109/TSE.2024.3362921</t>
  </si>
  <si>
    <t>10.1109/TSE.2024.3361661</t>
  </si>
  <si>
    <t>10.1109/TSE.2024.3373239</t>
  </si>
  <si>
    <t>10.1109/TSE.2024.3366613</t>
  </si>
  <si>
    <t>10.1109/TSE.2024.3368553</t>
  </si>
  <si>
    <t>10.1109/TSE.2024.3364675</t>
  </si>
  <si>
    <t>10.1109/TSE.2024.3374382</t>
  </si>
  <si>
    <t>10.1109/TSE.2024.3363611</t>
  </si>
  <si>
    <t>10.1109/TSE.2024.3354739</t>
  </si>
  <si>
    <t>10.1109/TSE.2024.3361209</t>
  </si>
  <si>
    <t>10.1109/TSE.2023.3340267</t>
  </si>
  <si>
    <t>10.1109/TSE.2024.3354971</t>
  </si>
  <si>
    <t>10.1109/TSE.2024.3359969</t>
  </si>
  <si>
    <t>10.1109/TSE.2023.3348515</t>
  </si>
  <si>
    <t>10.1109/TSE.2024.3358489</t>
  </si>
  <si>
    <t>10.1109/TSE.2023.3349001</t>
  </si>
  <si>
    <t>10.1109/TSE.2024.3360093</t>
  </si>
  <si>
    <t>10.1109/TSE.2024.3353297</t>
  </si>
  <si>
    <t>10.1109/TSE.2024.3354969</t>
  </si>
  <si>
    <t>10.1109/TSE.2024.3358416</t>
  </si>
  <si>
    <t>10.1109/TSE.2024.3373234</t>
  </si>
  <si>
    <t>10.1109/TSE.2024.3358297</t>
  </si>
  <si>
    <t>10.1109/TSE.2023.3345800</t>
  </si>
  <si>
    <t>10.1109/TSE.2024.3358258</t>
  </si>
  <si>
    <t>10.1109/TSE.2024.3358283</t>
  </si>
  <si>
    <t>10.1109/TSE.2024.3350019</t>
  </si>
  <si>
    <t>10.1109/TSE.2023.3348172</t>
  </si>
  <si>
    <t>10.1109/TSE.2023.3343753</t>
  </si>
  <si>
    <t>10.1109/TSE.2023.3347898</t>
  </si>
  <si>
    <t>10.1109/TSE.2023.3346954</t>
  </si>
  <si>
    <t>10.1109/TSE.2023.3348036</t>
  </si>
  <si>
    <t>10.1109/TSE.2023.3339383</t>
  </si>
  <si>
    <t>10.1109/TSE.2023.3338129</t>
  </si>
  <si>
    <t>10.1109/TSE.2023.3337421</t>
  </si>
  <si>
    <t>10.1109/TSE.2023.3341624</t>
  </si>
  <si>
    <t>10.1109/TSE.2023.3332568</t>
  </si>
  <si>
    <t>10.1109/TSE.2023.3346474</t>
  </si>
  <si>
    <t>10.1109/TSE.2024.3488041</t>
  </si>
  <si>
    <t>10.1109/TSE.2024.3468296</t>
  </si>
  <si>
    <t>10.1109/TSE.2024.3472476</t>
  </si>
  <si>
    <t>10.1109/TSE.2024.3479421</t>
  </si>
  <si>
    <t>10.1109/TSE.2024.3454605</t>
  </si>
  <si>
    <t>10.1109/TSE.2024.3463747</t>
  </si>
  <si>
    <t>10.1109/TSE.2024.3470368</t>
  </si>
  <si>
    <t>10.1109/TSE.2024.3491945</t>
  </si>
  <si>
    <t>10.1109/TSE.2024.3492204</t>
  </si>
  <si>
    <t>10.1109/TSE.2024.3453783</t>
  </si>
  <si>
    <t>10.1109/TSE.2024.3454960</t>
  </si>
  <si>
    <t>10.1109/TSE.2024.3420886</t>
  </si>
  <si>
    <t>10.1109/TSE.2024.3485225</t>
  </si>
  <si>
    <t>10.1109/TSE.2024.3482719</t>
  </si>
  <si>
    <t>10.1109/TSE.2024.3493245</t>
  </si>
  <si>
    <t>10.1109/TSE.2024.3450837</t>
  </si>
  <si>
    <t>10.1109/TSE.2024.3466551</t>
  </si>
  <si>
    <t>10.1109/TSE.2024.3497798</t>
  </si>
  <si>
    <t>10.1109/TSE.2024.3506040</t>
  </si>
  <si>
    <t>10.1109/TSE.2024.3452595</t>
  </si>
  <si>
    <t>10.1109/TSE.2024.3474173</t>
  </si>
  <si>
    <t>10.1109/TSE.2024.3458448</t>
  </si>
  <si>
    <t>10.1109/TSE.2024.3469582</t>
  </si>
  <si>
    <t>10.1109/TSE.2024.3462974</t>
  </si>
  <si>
    <t>10.1109/TSE.2024.3478317</t>
  </si>
  <si>
    <t>10.1109/TSE.2024.3461657</t>
  </si>
  <si>
    <t>10.1109/TSE.2024.3503723</t>
  </si>
  <si>
    <t>10.1109/TSE.2024.3491496</t>
  </si>
  <si>
    <t>10.1109/TSE.2024.3497588</t>
  </si>
  <si>
    <t>10.1109/TSE.2024.3452252</t>
  </si>
  <si>
    <t>10.1109/TSE.2024.3497332</t>
  </si>
  <si>
    <t>10.1109/TSE.2024.3491193</t>
  </si>
  <si>
    <t>10.1109/TSE.2024.3488525</t>
  </si>
  <si>
    <t>10.1109/TSE.2024.3506629</t>
  </si>
  <si>
    <t>10.1109/TSE.2024.3482984</t>
  </si>
  <si>
    <t>10.1109/TSE.2024.3462978</t>
  </si>
  <si>
    <t>10.1109/TSE.2024.3477723</t>
  </si>
  <si>
    <t>10.1109/TSE.2024.3464539</t>
  </si>
  <si>
    <t>10.1109/TSE.2024.3479288</t>
  </si>
  <si>
    <t>10.1109/TSE.2024.3491578</t>
  </si>
  <si>
    <t>10.1109/TSE.2024.3484586</t>
  </si>
  <si>
    <t>10.1109/TSE.2024.3462251</t>
  </si>
  <si>
    <t>10.1109/TSE.2024.3465222</t>
  </si>
  <si>
    <t>10.1109/TSE.2024.3504286</t>
  </si>
  <si>
    <t>10.1109/TSE.2024.3504831</t>
  </si>
  <si>
    <t>10.1109/TSE.2024.3475375</t>
  </si>
  <si>
    <t>10.1109/TSE.2024.3481893</t>
  </si>
  <si>
    <t>10.1109/TSE.2023.3339345</t>
  </si>
  <si>
    <t>10.1109/TSE.2024.3436623</t>
  </si>
  <si>
    <t>10.1109/TSE.2024.3403042</t>
  </si>
  <si>
    <t>10.1109/TSE.2024.3422369</t>
  </si>
  <si>
    <t>10.1109/TSE.2024.3419919</t>
  </si>
  <si>
    <t>10.1109/TSE.2023.3331254</t>
  </si>
  <si>
    <t>10.1109/TSE.2024.3438119</t>
  </si>
  <si>
    <t>10.1109/TSE.2024.3446532</t>
  </si>
  <si>
    <t>10.1109/TSE.2024.3444697</t>
  </si>
  <si>
    <t>10.1109/TSE.2024.3428528</t>
  </si>
  <si>
    <t>10.1109/TSE.2024.3440587</t>
  </si>
  <si>
    <t>10.1109/TSE.2024.3427815</t>
  </si>
  <si>
    <t>10.1109/TSE.2024.3423712</t>
  </si>
  <si>
    <t>10.1109/TSE.2024.3418191</t>
  </si>
  <si>
    <t>10.1109/TSE.2024.3423769</t>
  </si>
  <si>
    <t>10.1109/TSE.2023.3333265</t>
  </si>
  <si>
    <t>10.1109/TSE.2024.3445338</t>
  </si>
  <si>
    <t>10.1109/TSE.2024.3395412</t>
  </si>
  <si>
    <t>10.1109/TSE.2024.3420816</t>
  </si>
  <si>
    <t>10.1109/TSE.2024.3406718</t>
  </si>
  <si>
    <t>10.1109/TSE.2024.3407840</t>
  </si>
  <si>
    <t>10.1109/TSE.2024.3443741</t>
  </si>
  <si>
    <t>10.1109/TSE.2023.3339881</t>
  </si>
  <si>
    <t>10.1109/TSE.2024.3449917</t>
  </si>
  <si>
    <t>10.1109/TSE.2024.3422274</t>
  </si>
  <si>
    <t>10.1109/TSE.2024.3356819</t>
  </si>
  <si>
    <t>10.1109/TSE.2024.3439562</t>
  </si>
  <si>
    <t>10.1109/TSE.2024.3402157</t>
  </si>
  <si>
    <t>10.1109/TSE.2024.3410292</t>
  </si>
  <si>
    <t>10.1109/TSE.2024.3428543</t>
  </si>
  <si>
    <t>10.1109/TSE.2024.3395519</t>
  </si>
  <si>
    <t>10.1109/TSE.2024.3433463</t>
  </si>
  <si>
    <t>10.1109/TSE.2024.3406900</t>
  </si>
  <si>
    <t>10.1109/TSE.2024.3408079</t>
  </si>
  <si>
    <t>10.1109/TSE.2024.3422990</t>
  </si>
  <si>
    <t>10.1109/TSE.2024.3411072</t>
  </si>
  <si>
    <t>10.1109/TSE.2024.3405005</t>
  </si>
  <si>
    <t>10.1109/TSE.2024.3421591</t>
  </si>
  <si>
    <t>10.1109/TSE.2024.3408448</t>
  </si>
  <si>
    <t>10.1109/TSE.2024.3443624</t>
  </si>
  <si>
    <t>10.1109/TSE.2024.3403108</t>
  </si>
  <si>
    <t>10.1109/TSE.2024.3400294</t>
  </si>
  <si>
    <t>10.1109/TSE.2024.3422845</t>
  </si>
  <si>
    <t>10.1109/TSE.2024.3392720</t>
  </si>
  <si>
    <t>10.1109/TSE.2024.3437684</t>
  </si>
  <si>
    <t>10.1109/TSE.2024.3449564</t>
  </si>
  <si>
    <t>10.1109/TSE.2023.3326366</t>
  </si>
  <si>
    <t>10.1109/TSE.2024.3428324</t>
  </si>
  <si>
    <t>10.1109/TSE.2023.3338857</t>
  </si>
  <si>
    <t>10.1109/TSE.2024.3430514</t>
  </si>
  <si>
    <t>10.1109/TSE.2023.3338728</t>
  </si>
  <si>
    <t>10.1109/TSE.2024.3397822</t>
  </si>
  <si>
    <t>10.1109/TSE.2023.3326144</t>
  </si>
  <si>
    <t>10.1109/TSE.2024.3422427</t>
  </si>
  <si>
    <t>10.1109/TSE.2024.3380836</t>
  </si>
  <si>
    <t>10.1109/TSE.2024.3376387</t>
  </si>
  <si>
    <t>10.1109/TSE.2024.3431585</t>
  </si>
  <si>
    <t>10.1109/TSE.2024.3414672</t>
  </si>
  <si>
    <t>10.1109/TSE.2024.3431445</t>
  </si>
  <si>
    <t>10.1109/TSE.2024.3439002</t>
  </si>
  <si>
    <t>10.1109/TSE.2024.3437355</t>
  </si>
  <si>
    <t>10.1109/TSE.2024.3470333</t>
  </si>
  <si>
    <t>10.1109/TSE.2024.3435067</t>
  </si>
  <si>
    <t>10.1109/TSE.2024.3400404</t>
  </si>
  <si>
    <t>10.1109/TSE.2024.3408632</t>
  </si>
  <si>
    <t>10.1109/TSE.2024.3406224</t>
  </si>
  <si>
    <t>10.1109/TSE.2024.3449429</t>
  </si>
  <si>
    <t>10.1109/TSE.2024.3440503</t>
  </si>
  <si>
    <t>10.1109/TSE.2024.3447671</t>
  </si>
  <si>
    <t>10.1109/TSE.2024.3427321</t>
  </si>
  <si>
    <t>10.1109/TSE.2024.3428972</t>
  </si>
  <si>
    <t>10.1109/TSE.2024.3390623</t>
  </si>
  <si>
    <t>10.1109/TSE.2024.3411928</t>
  </si>
  <si>
    <t>10.1109/TSE.2023.3326775</t>
  </si>
  <si>
    <t>10.1109/TSE.2023.3329667</t>
  </si>
  <si>
    <t>10.1109/TSE.2023.3327575</t>
  </si>
  <si>
    <t>10.1109/TSE.2023.3330510</t>
  </si>
  <si>
    <t>10.1109/TSE.2023.3327583</t>
  </si>
  <si>
    <t>10.1109/TSE.2023.3329730</t>
  </si>
  <si>
    <t>10.1109/TSE.2023.3332732</t>
  </si>
  <si>
    <t>10.1109/TSE.2023.3330982</t>
  </si>
  <si>
    <t>10.1109/TSE.2023.3330400</t>
  </si>
  <si>
    <t>10.1109/TSE.2023.3323969</t>
  </si>
  <si>
    <t>10.1109/TSE.2023.3324719</t>
  </si>
  <si>
    <t>10.1109/TSE.2023.3326056</t>
  </si>
  <si>
    <t>10.1109/TSE.2023.3308392</t>
  </si>
  <si>
    <t>10.1109/TSE.2023.3324613</t>
  </si>
  <si>
    <t>10.1109/TSE.2023.3319086</t>
  </si>
  <si>
    <t>10.1109/TSE.2023.3309610</t>
  </si>
  <si>
    <t>10.1109/TSE.2023.3317209</t>
  </si>
  <si>
    <t>10.1109/TSE.2023.3307243</t>
  </si>
  <si>
    <t>10.1109/TSE.2023.3324950</t>
  </si>
  <si>
    <t>10.1109/TSE.2023.3321381</t>
  </si>
  <si>
    <t>10.1109/TSE.2023.3311796</t>
  </si>
  <si>
    <t>10.1109/TSE.2023.3308755</t>
  </si>
  <si>
    <t>10.1109/TSE.2023.3313881</t>
  </si>
  <si>
    <t>10.1109/TSE.2023.3306461</t>
  </si>
  <si>
    <t>10.1109/TSE.2023.3310874</t>
  </si>
  <si>
    <t>10.1109/TSE.2023.3301660</t>
  </si>
  <si>
    <t>10.1109/TSE.2023.3308952</t>
  </si>
  <si>
    <t>10.1109/TSE.2023.3314410</t>
  </si>
  <si>
    <t>10.1109/TSE.2023.3313645</t>
  </si>
  <si>
    <t>10.1109/TSE.2023.3310793</t>
  </si>
  <si>
    <t>10.1109/TSE.2023.3313875</t>
  </si>
  <si>
    <t>10.1109/TSE.2023.3320625</t>
  </si>
  <si>
    <t>10.1109/TSE.2023.3315935</t>
  </si>
  <si>
    <t>10.1109/TSE.2023.3309330</t>
  </si>
  <si>
    <t>10.1109/TSE.2023.3319509</t>
  </si>
  <si>
    <t>10.1109/TSE.2023.3313989</t>
  </si>
  <si>
    <t>10.1109/TSE.2023.3324258</t>
  </si>
  <si>
    <t>10.1109/TSE.2023.3315292</t>
  </si>
  <si>
    <t>10.1109/TSE.2023.3301443</t>
  </si>
  <si>
    <t>10.1109/TSE.2023.3305052</t>
  </si>
  <si>
    <t>10.1109/TSE.2023.3292399</t>
  </si>
  <si>
    <t>10.1109/TSE.2023.3305244</t>
  </si>
  <si>
    <t>10.1109/TSE.2023.3294971</t>
  </si>
  <si>
    <t>10.1109/TSE.2023.3304851</t>
  </si>
  <si>
    <t>10.1109/TSE.2023.3285787</t>
  </si>
  <si>
    <t>10.1109/TSE.2023.3290237</t>
  </si>
  <si>
    <t>10.1109/TSE.2023.3278129</t>
  </si>
  <si>
    <t>10.1109/TSE.2023.3287297</t>
  </si>
  <si>
    <t>10.1109/TSE.2023.3279774</t>
  </si>
  <si>
    <t>10.1109/TSE.2023.3288901</t>
  </si>
  <si>
    <t>10.1109/TSE.2023.3295801</t>
  </si>
  <si>
    <t>10.1109/TSE.2023.3285357</t>
  </si>
  <si>
    <t>10.1109/TSE.2023.3291003</t>
  </si>
  <si>
    <t>10.1109/TSE.2023.3282981</t>
  </si>
  <si>
    <t>10.1109/TSE.2023.3285280</t>
  </si>
  <si>
    <t>10.1109/TSE.2023.3278055</t>
  </si>
  <si>
    <t>10.1109/TSE.2023.3285910</t>
  </si>
  <si>
    <t>10.1109/TSE.2023.3298609</t>
  </si>
  <si>
    <t>10.1109/TSE.2023.3269081</t>
  </si>
  <si>
    <t>10.1109/TSE.2023.3281275</t>
  </si>
  <si>
    <t>10.1109/TSE.2023.3276780</t>
  </si>
  <si>
    <t>10.1109/TSE.2023.3286179</t>
  </si>
  <si>
    <t>10.1109/TSE.2023.3279570</t>
  </si>
  <si>
    <t>10.1109/TSE.2023.3285743</t>
  </si>
  <si>
    <t>10.1109/TSE.2023.3286586</t>
  </si>
  <si>
    <t>10.1109/TSE.2023.3289808</t>
  </si>
  <si>
    <t>10.1109/TSE.2023.3291137</t>
  </si>
  <si>
    <t>10.1109/TSE.2023.3274349</t>
  </si>
  <si>
    <t>10.1109/TSE.2023.3271065</t>
  </si>
  <si>
    <t>10.1109/TSE.2023.3267848</t>
  </si>
  <si>
    <t>10.1109/TSE.2023.3270708</t>
  </si>
  <si>
    <t>10.1109/TSE.2023.3275655</t>
  </si>
  <si>
    <t>10.1109/TSE.2023.3275380</t>
  </si>
  <si>
    <t>10.1109/TSE.2023.3265855</t>
  </si>
  <si>
    <t>10.1109/TSE.2023.3267446</t>
  </si>
  <si>
    <t>10.1109/TSE.2023.3272309</t>
  </si>
  <si>
    <t>10.1109/TSE.2023.3270740</t>
  </si>
  <si>
    <t>10.1109/TSE.2023.3274153</t>
  </si>
  <si>
    <t>10.1109/TSE.2023.3271417</t>
  </si>
  <si>
    <t>10.1109/TSE.2023.3265962</t>
  </si>
  <si>
    <t>10.1109/TSE.2023.3269804</t>
  </si>
  <si>
    <t>10.1109/TSE.2023.3269899</t>
  </si>
  <si>
    <t>10.1109/TSE.2023.3269500</t>
  </si>
  <si>
    <t>10.1109/TSE.2023.3272631</t>
  </si>
  <si>
    <t>10.1109/TSE.2023.3277564</t>
  </si>
  <si>
    <t>10.1109/TSE.2023.3279125</t>
  </si>
  <si>
    <t>10.1109/TSE.2023.3263509</t>
  </si>
  <si>
    <t>10.1109/TSE.2023.3256362</t>
  </si>
  <si>
    <t>10.1109/TSE.2023.3266324</t>
  </si>
  <si>
    <t>10.1109/TSE.2023.3270117</t>
  </si>
  <si>
    <t>10.1109/TSE.2023.3254142</t>
  </si>
  <si>
    <t>10.1109/TSE.2023.3266041</t>
  </si>
  <si>
    <t>10.1109/TSE.2023.3266157</t>
  </si>
  <si>
    <t>10.1109/TSE.2023.3256322</t>
  </si>
  <si>
    <t>10.1109/TSE.2023.3256939</t>
  </si>
  <si>
    <t>10.1109/TSE.2023.3265362</t>
  </si>
  <si>
    <t>10.1109/TSE.2023.3255177</t>
  </si>
  <si>
    <t>10.1109/TSE.2023.3253700</t>
  </si>
  <si>
    <t>10.1109/TSE.2023.3252671</t>
  </si>
  <si>
    <t>10.1109/TSE.2023.3244123</t>
  </si>
  <si>
    <t>10.1109/TSE.2023.3241299</t>
  </si>
  <si>
    <t>10.1109/TSE.2023.3236582</t>
  </si>
  <si>
    <t>10.1109/TSE.2023.3238161</t>
  </si>
  <si>
    <t>10.1109/TSE.2023.3250029</t>
  </si>
  <si>
    <t>10.1109/TSE.2023.3243522</t>
  </si>
  <si>
    <t>10.1109/TSE.2023.3252259</t>
  </si>
  <si>
    <t>10.1109/TSE.2023.3253145</t>
  </si>
  <si>
    <t>10.1109/TSE.2023.3243262</t>
  </si>
  <si>
    <t>10.1109/TSE.2023.3240118</t>
  </si>
  <si>
    <t>10.1109/TSE.2023.3234321</t>
  </si>
  <si>
    <t>10.1109/TSE.2023.3241639</t>
  </si>
  <si>
    <t>10.1109/TSE.2023.3242415</t>
  </si>
  <si>
    <t>10.1109/TSE.2023.3242588</t>
  </si>
  <si>
    <t>10.1109/TSE.2023.3235942</t>
  </si>
  <si>
    <t>10.1109/TSE.2023.3234206</t>
  </si>
  <si>
    <t>10.1109/TSE.2023.3235684</t>
  </si>
  <si>
    <t>10.1109/TSE.2023.3237247</t>
  </si>
  <si>
    <t>10.1109/TSE.2022.3233901</t>
  </si>
  <si>
    <t>10.1109/TSE.2023.3252442</t>
  </si>
  <si>
    <t>10.1109/TSE.2023.3250835</t>
  </si>
  <si>
    <t>10.1109/TSE.2023.3250479</t>
  </si>
  <si>
    <t>10.1109/TSE.2022.3199169</t>
  </si>
  <si>
    <t>10.1109/TSE.2023.3248113</t>
  </si>
  <si>
    <t>10.1109/TSE.2023.3251858</t>
  </si>
  <si>
    <t>10.1109/TSE.2023.3237460</t>
  </si>
  <si>
    <t>10.1109/TSE.2023.3237123</t>
  </si>
  <si>
    <t>10.1109/TSE.2023.3236449</t>
  </si>
  <si>
    <t>10.1109/TSE.2022.3233802</t>
  </si>
  <si>
    <t>10.1109/TSE.2022.3219520</t>
  </si>
  <si>
    <t>10.1109/TSE.2022.3183955</t>
  </si>
  <si>
    <t>10.1109/TSE.2022.3212166</t>
  </si>
  <si>
    <t>10.1109/TSE.2022.3204589</t>
  </si>
  <si>
    <t>10.1109/TSE.2022.3206427</t>
  </si>
  <si>
    <t>10.1109/TSE.2022.3218859</t>
  </si>
  <si>
    <t>10.1109/TSE.2022.3207428</t>
  </si>
  <si>
    <t>10.1109/TSE.2022.3219458</t>
  </si>
  <si>
    <t>10.1109/TSE.2022.3220713</t>
  </si>
  <si>
    <t>10.1109/TSE.2022.3182663</t>
  </si>
  <si>
    <t>10.1109/TSE.2022.3228308</t>
  </si>
  <si>
    <t>10.1109/TSE.2022.3228630</t>
  </si>
  <si>
    <t>10.1109/TSE.2022.3191353</t>
  </si>
  <si>
    <t>10.1109/TSE.2022.3216279</t>
  </si>
  <si>
    <t>10.1109/TSE.2022.3224378</t>
  </si>
  <si>
    <t>10.1109/TSE.2022.3194188</t>
  </si>
  <si>
    <t>10.1109/TSE.2022.3187689</t>
  </si>
  <si>
    <t>10.1109/TSE.2022.3188005</t>
  </si>
  <si>
    <t>10.1109/TSE.2022.3222160</t>
  </si>
  <si>
    <t>10.1109/TSE.2022.3228739</t>
  </si>
  <si>
    <t>10.1109/TSE.2022.3188898</t>
  </si>
  <si>
    <t>10.1109/TSE.2022.3216683</t>
  </si>
  <si>
    <t>10.1109/TSE.2022.3208210</t>
  </si>
  <si>
    <t>10.1109/TSE.2022.3183297</t>
  </si>
  <si>
    <t>10.1109/TSE.2022.3227418</t>
  </si>
  <si>
    <t>10.1109/TSE.2022.3228334</t>
  </si>
  <si>
    <t>10.1109/TSE.2022.3208864</t>
  </si>
  <si>
    <t>10.1109/TSE.2022.3210076</t>
  </si>
  <si>
    <t>10.1109/TSE.2022.3228851</t>
  </si>
  <si>
    <t>10.1109/TSE.2022.3212635</t>
  </si>
  <si>
    <t>10.1109/TSE.2022.3197063</t>
  </si>
  <si>
    <t>10.1109/TSE.2022.3177713</t>
  </si>
  <si>
    <t>10.1109/TSE.2022.3209625</t>
  </si>
  <si>
    <t>10.1109/TSE.2022.3194640</t>
  </si>
  <si>
    <t>10.1109/TSE.2022.3209590</t>
  </si>
  <si>
    <t>10.1109/TSE.2022.3181010</t>
  </si>
  <si>
    <t>10.1109/TSE.2022.3185458</t>
  </si>
  <si>
    <t>10.1109/TSE.2022.3192249</t>
  </si>
  <si>
    <t>10.1109/TSE.2022.3214764</t>
  </si>
  <si>
    <t>10.1109/TSE.2022.3207149</t>
  </si>
  <si>
    <t>10.1109/TSE.2022.3227559</t>
  </si>
  <si>
    <t>10.1109/TSE.2022.3229221</t>
  </si>
  <si>
    <t>10.1109/TSE.2022.3232623</t>
  </si>
  <si>
    <t>10.1109/TSE.2022.3217544</t>
  </si>
  <si>
    <t>10.1109/TSE.2022.3231850</t>
  </si>
  <si>
    <t>10.1109/TSE.2022.3220740</t>
  </si>
  <si>
    <t>10.1109/TSE.2022.3215289</t>
  </si>
  <si>
    <t>10.1109/TSE.2022.3224053</t>
  </si>
  <si>
    <t>10.1109/TSE.2022.3213041</t>
  </si>
  <si>
    <t>10.1109/TSE.2022.3220236</t>
  </si>
  <si>
    <t>10.1109/TSE.2022.3184842</t>
  </si>
  <si>
    <t>10.1109/TSE.2022.3225197</t>
  </si>
  <si>
    <t>10.1109/TSE.2022.3223875</t>
  </si>
  <si>
    <t>10.1109/TSE.2022.3214796</t>
  </si>
  <si>
    <t>10.1109/TSE.2022.3202311</t>
  </si>
  <si>
    <t>10.1109/TSE.2022.3192279</t>
  </si>
  <si>
    <t>10.1109/TSE.2022.3210580</t>
  </si>
  <si>
    <t>10.1109/TSE.2022.3222318</t>
  </si>
  <si>
    <t>10.1109/TSE.2022.3222119</t>
  </si>
  <si>
    <t>10.1109/TSE.2022.3215628</t>
  </si>
  <si>
    <t>10.1109/TSE.2022.3214859</t>
  </si>
  <si>
    <t>10.1109/TSE.2022.3231242</t>
  </si>
  <si>
    <t>10.1109/TSE.2022.3178096</t>
  </si>
  <si>
    <t>10.1109/TSE.2022.3218264</t>
  </si>
  <si>
    <t>10.1109/TSE.2022.3216879</t>
  </si>
  <si>
    <t>10.1109/TSE.2022.3192755</t>
  </si>
  <si>
    <t>10.1109/TSE.2022.3187811</t>
  </si>
  <si>
    <t>10.1109/TSE.2022.3195640</t>
  </si>
  <si>
    <t>10.1109/TSE.2022.3230059</t>
  </si>
  <si>
    <t>10.1109/TSE.2022.3201209</t>
  </si>
  <si>
    <t>10.1109/TSE.2022.3212329</t>
  </si>
  <si>
    <t>10.1109/TSE.2022.3231621</t>
  </si>
  <si>
    <t>10.1109/TSE.2022.3177228</t>
  </si>
  <si>
    <t>10.1109/TSE.2018.2870388</t>
  </si>
  <si>
    <t>10.1109/TSE.2022.3174408</t>
  </si>
  <si>
    <t>10.1109/TSE.2022.3178945</t>
  </si>
  <si>
    <t>10.1109/TSE.2022.3178469</t>
  </si>
  <si>
    <t>10.1109/TSE.2022.3174092</t>
  </si>
  <si>
    <t>10.1109/TSE.2022.3179294</t>
  </si>
  <si>
    <t>10.1109/TSE.2022.3175660</t>
  </si>
  <si>
    <t>10.1109/TSE.2022.3158831</t>
  </si>
  <si>
    <t>10.1109/TSE.2022.3176674</t>
  </si>
  <si>
    <t>10.1109/TSE.2022.3174028</t>
  </si>
  <si>
    <t>10.1109/TSE.2022.3171404</t>
  </si>
  <si>
    <t>10.1109/TSE.2022.3163576</t>
  </si>
  <si>
    <t>10.1109/TSE.2022.3165056</t>
  </si>
  <si>
    <t>10.1109/TSE.2022.3158543</t>
  </si>
  <si>
    <t>10.1109/TSE.2022.3154672</t>
  </si>
  <si>
    <t>10.1109/TSE.2022.3175752</t>
  </si>
  <si>
    <t>10.1109/TSE.2022.3166626</t>
  </si>
  <si>
    <t>10.1109/TSE.2022.3154769</t>
  </si>
  <si>
    <t>10.1109/TSE.2022.3166924</t>
  </si>
  <si>
    <t>10.1109/TSE.2022.3170087</t>
  </si>
  <si>
    <t>10.1109/TSE.2022.3167628</t>
  </si>
  <si>
    <t>10.1109/TSE.2022.3154717</t>
  </si>
  <si>
    <t>10.1109/TSE.2022.3173346</t>
  </si>
  <si>
    <t>10.1109/TSE.2022.3171469</t>
  </si>
  <si>
    <t>10.1109/TSE.2022.3163614</t>
  </si>
  <si>
    <t>10.1109/TSE.2022.3163969</t>
  </si>
  <si>
    <t>10.1109/TSE.2022.3160873</t>
  </si>
  <si>
    <t>10.1109/TSE.2022.3171295</t>
  </si>
  <si>
    <t>10.1109/TSE.2022.3156071</t>
  </si>
  <si>
    <t>10.1109/TSE.2022.3168373</t>
  </si>
  <si>
    <t>10.1109/TSE.2022.3156637</t>
  </si>
  <si>
    <t>10.1109/TSE.2022.3164662</t>
  </si>
  <si>
    <t>10.1109/TSE.2022.3163682</t>
  </si>
  <si>
    <t>10.1109/TSE.2022.3173678</t>
  </si>
  <si>
    <t>10.1109/TSE.2022.3171202</t>
  </si>
  <si>
    <t>10.1109/TSE.2022.3159548</t>
  </si>
  <si>
    <t>10.1109/TSE.2022.3176725</t>
  </si>
  <si>
    <t>10.1109/TSE.2022.3158252</t>
  </si>
  <si>
    <t>10.1109/TSE.2022.3162985</t>
  </si>
  <si>
    <t>10.1109/TSE.2022.3172925</t>
  </si>
  <si>
    <t>10.1109/TSE.2022.3170122</t>
  </si>
  <si>
    <t>10.1109/TSE.2022.3156787</t>
  </si>
  <si>
    <t>10.1109/TSE.2022.3172654</t>
  </si>
  <si>
    <t>10.1109/TSE.2022.3171288</t>
  </si>
  <si>
    <t>10.1109/TSE.2022.3168672</t>
  </si>
  <si>
    <t>10.1109/TSE.2022.3165938</t>
  </si>
  <si>
    <t>10.1109/TSE.2022.3156182</t>
  </si>
  <si>
    <t>10.1109/TSE.2022.3175789</t>
  </si>
  <si>
    <t>10.1109/TSE.2022.3170272</t>
  </si>
  <si>
    <t>10.1109/TSE.2022.3162236</t>
  </si>
  <si>
    <t>10.1109/TSE.2022.3160155</t>
  </si>
  <si>
    <t>10.1109/TSE.2023.3343716</t>
  </si>
  <si>
    <t>10.1109/TSE.2023.3298432</t>
  </si>
  <si>
    <t>10.1109/TSE.2022.3150333</t>
  </si>
  <si>
    <t>10.1109/TSE.2022.3140868</t>
  </si>
  <si>
    <t>10.1109/TSE.2022.3150415</t>
  </si>
  <si>
    <t>10.1109/TSE.2021.3127131</t>
  </si>
  <si>
    <t>10.1109/TSE.2022.3152089</t>
  </si>
  <si>
    <t>10.1109/TSE.2022.3147265</t>
  </si>
  <si>
    <t>10.1109/TSE.2022.3149586</t>
  </si>
  <si>
    <t>10.1109/TSE.2022.3150720</t>
  </si>
  <si>
    <t>10.1109/TSE.2022.3144348</t>
  </si>
  <si>
    <t>10.1109/TSE.2022.3140510</t>
  </si>
  <si>
    <t>10.1109/TSE.2021.3128234</t>
  </si>
  <si>
    <t>10.1109/TSE.2022.3149240</t>
  </si>
  <si>
    <t>10.1109/TSE.2022.3150618</t>
  </si>
  <si>
    <t>10.1109/TSE.2022.3153522</t>
  </si>
  <si>
    <t>10.1109/TSE.2022.3147975</t>
  </si>
  <si>
    <t>10.1109/TSE.2022.3144480</t>
  </si>
  <si>
    <t>10.1109/TSE.2021.3138909</t>
  </si>
  <si>
    <t>10.1109/TSE.2022.3150876</t>
  </si>
  <si>
    <t>10.1109/TSE.2022.3146831</t>
  </si>
  <si>
    <t>10.1109/TSE.2021.3124795</t>
  </si>
  <si>
    <t>10.1109/TSE.2022.3152148</t>
  </si>
  <si>
    <t>10.1109/TSE.2022.3150788</t>
  </si>
  <si>
    <t>10.1109/TSE.2022.3143766</t>
  </si>
  <si>
    <t>10.1109/TSE.2022.3148258</t>
  </si>
  <si>
    <t>10.1109/TSE.2022.3150302</t>
  </si>
  <si>
    <t>10.1109/TSE.2022.3148539</t>
  </si>
  <si>
    <t>10.1109/TSE.2022.3147008</t>
  </si>
  <si>
    <t>10.1109/TSE.2022.3150153</t>
  </si>
  <si>
    <t>10.1109/TSE.2021.3124323</t>
  </si>
  <si>
    <t>10.1109/TSE.2022.3141758</t>
  </si>
  <si>
    <t>10.1109/TSE.2021.3128820</t>
  </si>
  <si>
    <t>10.1109/TSE.2021.3129688</t>
  </si>
  <si>
    <t>10.1109/TSE.2021.3128356</t>
  </si>
  <si>
    <t>10.1109/TSE.2021.3121994</t>
  </si>
  <si>
    <t>10.1109/TSE.2021.3125720</t>
  </si>
  <si>
    <t>10.1109/TSE.2022.3140230</t>
  </si>
  <si>
    <t>10.1109/TSE.2021.3129889</t>
  </si>
  <si>
    <t>10.1109/TSE.2021.3131548</t>
  </si>
  <si>
    <t>10.1109/TSE.2021.3135465</t>
  </si>
  <si>
    <t>10.1109/TSE.2021.3129165</t>
  </si>
  <si>
    <t>10.1109/TSE.2021.3127350</t>
  </si>
  <si>
    <t>10.1109/TSE.2021.3131950</t>
  </si>
  <si>
    <t>10.1109/TSE.2021.3139961</t>
  </si>
  <si>
    <t>10.1109/TSE.2021.3135875</t>
  </si>
  <si>
    <t>10.1109/TSE.2021.3137929</t>
  </si>
  <si>
    <t>10.1109/TSE.2021.3136169</t>
  </si>
  <si>
    <t>10.1109/TSE.2021.3138735</t>
  </si>
  <si>
    <t>10.1109/TSE.2021.3129355</t>
  </si>
  <si>
    <t>10.1109/TSE.2021.3130098</t>
  </si>
  <si>
    <t>10.1109/TSE.2021.3131529</t>
  </si>
  <si>
    <t>10.1109/TSE.2022.3140599</t>
  </si>
  <si>
    <t>10.1109/TSE.2021.3139216</t>
  </si>
  <si>
    <t>10.1109/TSE.2021.3130088</t>
  </si>
  <si>
    <t>10.1109/TSE.2021.3115506</t>
  </si>
  <si>
    <t>10.1109/TSE.2021.3117023</t>
  </si>
  <si>
    <t>10.1109/TSE.2021.3120213</t>
  </si>
  <si>
    <t>10.1109/TSE.2021.3116808</t>
  </si>
  <si>
    <t>10.1109/TSE.2021.3124006</t>
  </si>
  <si>
    <t>10.1109/TSE.2021.3113558</t>
  </si>
  <si>
    <t>10.1109/TSE.2021.3119186</t>
  </si>
  <si>
    <t>10.1109/TSE.2021.3119980</t>
  </si>
  <si>
    <t>10.1109/TSE.2021.3117590</t>
  </si>
  <si>
    <t>10.1109/TSE.2021.3117515</t>
  </si>
  <si>
    <t>10.1109/TSE.2021.3115772</t>
  </si>
  <si>
    <t>10.1109/TSE.2021.3119771</t>
  </si>
  <si>
    <t>10.1109/TSE.2021.3120203</t>
  </si>
  <si>
    <t>10.1109/TSE.2021.3119012</t>
  </si>
  <si>
    <t>10.1109/TSE.2021.3121253</t>
  </si>
  <si>
    <t>10.1109/TSE.2021.3120680</t>
  </si>
  <si>
    <t>10.1109/TSE.2021.3125203</t>
  </si>
  <si>
    <t>10.1109/TSE.2021.3123143</t>
  </si>
  <si>
    <t>10.1109/TSE.2021.3120367</t>
  </si>
  <si>
    <t>10.1109/TSE.2021.3124677</t>
  </si>
  <si>
    <t>10.1109/TSE.2021.3124332</t>
  </si>
  <si>
    <t>10.1109/TSE.2021.3117966</t>
  </si>
  <si>
    <t>10.1109/TSE.2021.3116768</t>
  </si>
  <si>
    <t>10.1109/TSE.2021.3119721</t>
  </si>
  <si>
    <t>10.1109/TSE.2021.3123170</t>
  </si>
  <si>
    <t>10.1109/TSE.2021.3109563</t>
  </si>
  <si>
    <t>10.1109/TSE.2021.3109842</t>
  </si>
  <si>
    <t>10.1109/TSE.2021.3112503</t>
  </si>
  <si>
    <t>10.1109/TSE.2021.3095716</t>
  </si>
  <si>
    <t>10.1109/TSE.2021.3105556</t>
  </si>
  <si>
    <t>10.1109/TSE.2021.3110191</t>
  </si>
  <si>
    <t>10.1109/TSE.2021.3113859</t>
  </si>
  <si>
    <t>10.1109/TSE.2021.3108935</t>
  </si>
  <si>
    <t>10.1109/TSE.2021.3106964</t>
  </si>
  <si>
    <t>10.1109/TSE.2021.3111169</t>
  </si>
  <si>
    <t>10.1109/TSE.2021.3106247</t>
  </si>
  <si>
    <t>10.1109/TSE.2021.3107680</t>
  </si>
  <si>
    <t>10.1109/TSE.2021.3108032</t>
  </si>
  <si>
    <t>10.1109/TSE.2021.3113940</t>
  </si>
  <si>
    <t>10.1109/TSE.2021.3113920</t>
  </si>
  <si>
    <t>10.1109/TSE.2021.3112204</t>
  </si>
  <si>
    <t>10.1109/TSE.2021.3109617</t>
  </si>
  <si>
    <t>10.1109/TSE.2021.3114353</t>
  </si>
  <si>
    <t>10.1109/TSE.2021.3106589</t>
  </si>
  <si>
    <t>10.1109/TSE.2021.3104732</t>
  </si>
  <si>
    <t>10.1109/TSE.2021.3106572</t>
  </si>
  <si>
    <t>10.1109/TSE.2021.3108162</t>
  </si>
  <si>
    <t>10.1109/TSE.2021.3106280</t>
  </si>
  <si>
    <t>10.1109/TSE.2021.3107634</t>
  </si>
  <si>
    <t>10.1109/TSE.2021.3102982</t>
  </si>
  <si>
    <t>10.1109/TSE.2021.3105037</t>
  </si>
  <si>
    <t>10.1109/TSE.2021.3114381</t>
  </si>
  <si>
    <t>10.1109/TSE.2021.3088759</t>
  </si>
  <si>
    <t>10.1109/TSE.2021.3083715</t>
  </si>
  <si>
    <t>10.1109/TSE.2021.3074309</t>
  </si>
  <si>
    <t>10.1109/TSE.2021.3102221</t>
  </si>
  <si>
    <t>10.1109/TSE.2021.3098242</t>
  </si>
  <si>
    <t>10.1109/TSE.2021.3068901</t>
  </si>
  <si>
    <t>10.1109/TSE.2021.3070559</t>
  </si>
  <si>
    <t>10.1109/TSE.2021.3101130</t>
  </si>
  <si>
    <t>10.1109/TSE.2021.3093246</t>
  </si>
  <si>
    <t>10.1109/TSE.2021.3092813</t>
  </si>
  <si>
    <t>10.1109/TSE.2021.3081171</t>
  </si>
  <si>
    <t>10.1109/TSE.2021.3094171</t>
  </si>
  <si>
    <t>10.1109/TSE.2021.3092705</t>
  </si>
  <si>
    <t>10.1109/TSE.2021.3070692</t>
  </si>
  <si>
    <t>10.1109/TSE.2021.3069192</t>
  </si>
  <si>
    <t>10.1109/TSE.2021.3078342</t>
  </si>
  <si>
    <t>10.1109/TSE.2021.3083321</t>
  </si>
  <si>
    <t>10.1109/TSE.2021.3092692</t>
  </si>
  <si>
    <t>10.1109/TSE.2021.3071473</t>
  </si>
  <si>
    <t>10.1109/TSE.2021.3087419</t>
  </si>
  <si>
    <t>10.1109/TSE.2021.3071750</t>
  </si>
  <si>
    <t>10.1109/TSE.2021.3070269</t>
  </si>
  <si>
    <t>10.1109/TSE.2021.3069039</t>
  </si>
  <si>
    <t>10.1109/TSE.2021.3093761</t>
  </si>
  <si>
    <t>10.1109/TSE.2021.3079841</t>
  </si>
  <si>
    <t>10.1109/TSE.2021.3099532</t>
  </si>
  <si>
    <t>10.1109/TSE.2021.3100858</t>
  </si>
  <si>
    <t>10.1109/TSE.2021.3082074</t>
  </si>
  <si>
    <t>10.1109/TSE.2021.3076179</t>
  </si>
  <si>
    <t>10.1109/TSE.2021.3101192</t>
  </si>
  <si>
    <t>10.1109/TSE.2021.3087087</t>
  </si>
  <si>
    <t>10.1109/TSE.2021.3070480</t>
  </si>
  <si>
    <t>10.1109/TSE.2021.3082068</t>
  </si>
  <si>
    <t>10.1109/TSE.2021.3073773</t>
  </si>
  <si>
    <t>10.1109/TSE.2021.3073920</t>
  </si>
  <si>
    <t>10.1109/TSE.2021.3077654</t>
  </si>
  <si>
    <t>10.1109/TSE.2021.3087402</t>
  </si>
  <si>
    <t>10.1109/TSE.2021.3101478</t>
  </si>
  <si>
    <t>10.1109/TSE.2021.3086494</t>
  </si>
  <si>
    <t>10.1109/TSE.2021.3069958</t>
  </si>
  <si>
    <t>10.1109/TSE.2021.3075215</t>
  </si>
  <si>
    <t>10.1109/TSE.2021.3101870</t>
  </si>
  <si>
    <t>10.1109/TSE.2021.3069978</t>
  </si>
  <si>
    <t>10.1109/TSE.2021.3101818</t>
  </si>
  <si>
    <t>10.1109/TSE.2021.3070549</t>
  </si>
  <si>
    <t>10.1109/TSE.2021.3073242</t>
  </si>
  <si>
    <t>10.1109/TSE.2021.3078384</t>
  </si>
  <si>
    <t>10.1109/TSE.2021.3071193</t>
  </si>
  <si>
    <t>10.1109/TSE.2021.3087792</t>
  </si>
  <si>
    <t>10.1109/TSE.2021.3101739</t>
  </si>
  <si>
    <t>10.1109/TSE.2021.3093926</t>
  </si>
  <si>
    <t>10.1109/TSE.2021.3083360</t>
  </si>
  <si>
    <t>10.1109/TSE.2021.3101732</t>
  </si>
  <si>
    <t>10.1109/TSE.2021.3087906</t>
  </si>
  <si>
    <t>10.1109/TSE.2021.3080666</t>
  </si>
  <si>
    <t>10.1109/TSE.2021.3066330</t>
  </si>
  <si>
    <t>10.1109/TSE.2021.3063220</t>
  </si>
  <si>
    <t>10.1109/TSE.2021.3064953</t>
  </si>
  <si>
    <t>10.1109/TSE.2021.3067061</t>
  </si>
  <si>
    <t>10.1109/TSE.2021.3065950</t>
  </si>
  <si>
    <t>10.1109/TSE.2021.3063727</t>
  </si>
  <si>
    <t>10.1109/TSE.2021.3067156</t>
  </si>
  <si>
    <t>10.1109/TSE.2021.3064447</t>
  </si>
  <si>
    <t>10.1109/TSE.2021.3060918</t>
  </si>
  <si>
    <t>10.1109/TSE.2021.3060344</t>
  </si>
  <si>
    <t>10.1109/TSE.2021.3062968</t>
  </si>
  <si>
    <t>10.1109/TSE.2021.3065584</t>
  </si>
  <si>
    <t>10.1109/TSE.2021.3059907</t>
  </si>
  <si>
    <t>10.1109/TSE.2021.3067652</t>
  </si>
  <si>
    <t>10.1109/TSE.2021.3061527</t>
  </si>
  <si>
    <t>10.1109/TSE.2021.3058985</t>
  </si>
  <si>
    <t>10.1109/TSE.2021.3057853</t>
  </si>
  <si>
    <t>10.1109/TSE.2021.3060068</t>
  </si>
  <si>
    <t>10.1109/TSE.2021.3053111</t>
  </si>
  <si>
    <t>10.1109/TSE.2020.3024215</t>
  </si>
  <si>
    <t>10.1109/TSE.2021.3057720</t>
  </si>
  <si>
    <t>10.1109/TSE.2020.3021902</t>
  </si>
  <si>
    <t>10.1109/TSE.2020.3044532</t>
  </si>
  <si>
    <t>10.1109/TSE.2021.3049735</t>
  </si>
  <si>
    <t>10.1109/TSE.2020.3023664</t>
  </si>
  <si>
    <t>10.1109/TSE.2020.3045914</t>
  </si>
  <si>
    <t>10.1109/TSE.2020.3047766</t>
  </si>
  <si>
    <t>10.1109/TSE.2021.3051898</t>
  </si>
  <si>
    <t>10.1109/TSE.2021.3056941</t>
  </si>
  <si>
    <t>10.1109/TSE.2020.3040793</t>
  </si>
  <si>
    <t>10.1109/TSE.2020.3047088</t>
  </si>
  <si>
    <t>10.1109/TSE.2021.3055123</t>
  </si>
  <si>
    <t>10.1109/TSE.2021.3056139</t>
  </si>
  <si>
    <t>10.1109/TSE.2020.3040554</t>
  </si>
  <si>
    <t>10.1109/TSE.2020.3025317</t>
  </si>
  <si>
    <t>10.1109/TSE.2020.3030745</t>
  </si>
  <si>
    <t>10.1109/TSE.2020.3042553</t>
  </si>
  <si>
    <t>10.1109/TSE.2021.3053403</t>
  </si>
  <si>
    <t>10.1109/TSE.2021.3057163</t>
  </si>
  <si>
    <t>10.1109/TSE.2020.3038881</t>
  </si>
  <si>
    <t>10.1109/TSE.2021.3052177</t>
  </si>
  <si>
    <t>10.1109/TSE.2020.3048335</t>
  </si>
  <si>
    <t>10.1109/TSE.2021.3052987</t>
  </si>
  <si>
    <t>10.1109/TSE.2020.3040935</t>
  </si>
  <si>
    <t>10.1109/TSE.2021.3059885</t>
  </si>
  <si>
    <t>10.1109/TSE.2021.3059481</t>
  </si>
  <si>
    <t>10.1109/TSE.2020.3023955</t>
  </si>
  <si>
    <t>10.1109/TSE.2020.3048991</t>
  </si>
  <si>
    <t>10.1109/TSE.2021.3054928</t>
  </si>
  <si>
    <t>10.1109/TSE.2020.3024814</t>
  </si>
  <si>
    <t>10.1109/TSE.2020.3042610</t>
  </si>
  <si>
    <t>10.1109/TSE.2020.3047072</t>
  </si>
  <si>
    <t>10.1109/TSE.2021.3051492</t>
  </si>
  <si>
    <t>10.1109/TSE.2020.3042747</t>
  </si>
  <si>
    <t>10.1109/TSE.2021.3058671</t>
  </si>
  <si>
    <t>10.1109/TSE.2021.3057767</t>
  </si>
  <si>
    <t>10.1109/TSE.2020.3023177</t>
  </si>
  <si>
    <t>10.1109/TSE.2020.3038681</t>
  </si>
  <si>
    <t>10.1109/TSE.2020.3031401</t>
  </si>
  <si>
    <t>10.1109/TSE.2020.3018481</t>
  </si>
  <si>
    <t>10.1109/TSE.2020.3020502</t>
  </si>
  <si>
    <t>10.1109/TSE.2020.3023735</t>
  </si>
  <si>
    <t>10.1109/TSE.2020.3017514</t>
  </si>
  <si>
    <t>10.1109/TSE.2020.3027522</t>
  </si>
  <si>
    <t>10.1109/TSE.2020.3036108</t>
  </si>
  <si>
    <t>10.1109/TSE.2020.3034721</t>
  </si>
  <si>
    <t>10.1109/TSE.2020.3011388</t>
  </si>
  <si>
    <t>10.1109/TSE.2020.3032064</t>
  </si>
  <si>
    <t>10.1109/TSE.2020.3025443</t>
  </si>
  <si>
    <t>10.1109/TSE.2020.3021477</t>
  </si>
  <si>
    <t>10.1109/TSE.2020.3019406</t>
  </si>
  <si>
    <t>10.1109/TSE.2020.3020013</t>
  </si>
  <si>
    <t>10.1109/TSE.2020.3018726</t>
  </si>
  <si>
    <t>10.1109/TSE.2020.3013716</t>
  </si>
  <si>
    <t>10.1109/TSE.2020.3013438</t>
  </si>
  <si>
    <t>10.1109/TSE.2020.3027255</t>
  </si>
  <si>
    <t>10.1109/TSE.2020.3032986</t>
  </si>
  <si>
    <t>10.1109/TSE.2020.3021736</t>
  </si>
  <si>
    <t>10.1109/TSE.2020.3019892</t>
  </si>
  <si>
    <t>10.1109/TSE.2020.3032557</t>
  </si>
  <si>
    <t>10.1109/TSE.2020.3021380</t>
  </si>
  <si>
    <t>10.1109/TSE.2020.3038802</t>
  </si>
  <si>
    <t>10.1109/TSE.2020.3025732</t>
  </si>
  <si>
    <t>10.1109/TSE.2020.2991699</t>
  </si>
  <si>
    <t>10.1109/TSE.2020.3004892</t>
  </si>
  <si>
    <t>10.1109/TSE.2020.3001339</t>
  </si>
  <si>
    <t>10.1109/TSE.2020.3004525</t>
  </si>
  <si>
    <t>10.1109/TSE.2020.3022212</t>
  </si>
  <si>
    <t>10.1109/TSE.2020.2996975</t>
  </si>
  <si>
    <t>10.1109/TSE.2020.3014394</t>
  </si>
  <si>
    <t>10.1109/TSE.2020.3010045</t>
  </si>
  <si>
    <t>10.1109/TSE.2020.3007664</t>
  </si>
  <si>
    <t>10.1109/TSE.2020.2998527</t>
  </si>
  <si>
    <t>10.1109/TSE.2020.2989506</t>
  </si>
  <si>
    <t>10.1109/TSE.2020.3003413</t>
  </si>
  <si>
    <t>10.1109/TSE.2020.3010317</t>
  </si>
  <si>
    <t>10.1109/TSE.2020.3014960</t>
  </si>
  <si>
    <t>10.1109/TSE.2020.3016006</t>
  </si>
  <si>
    <t>10.1109/TSE.2020.2999534</t>
  </si>
  <si>
    <t>10.1109/TSE.2020.3010361</t>
  </si>
  <si>
    <t>10.1109/TSE.2020.3008852</t>
  </si>
  <si>
    <t>10.1109/TSE.2020.2988241</t>
  </si>
  <si>
    <t>10.1109/TSE.2020.3001739</t>
  </si>
  <si>
    <t>10.1109/TSE.2020.2994006</t>
  </si>
  <si>
    <t>10.1109/TSE.2020.3007560</t>
  </si>
  <si>
    <t>10.1109/TSE.2020.2998503</t>
  </si>
  <si>
    <t>10.1109/TSE.2020.3008850</t>
  </si>
  <si>
    <t>10.1109/TSE.2020.3007554</t>
  </si>
  <si>
    <t>10.1109/TSE.2020.2998785</t>
  </si>
  <si>
    <t>10.1109/TSE.2020.2988396</t>
  </si>
  <si>
    <t>10.1109/TSE.2020.3017336</t>
  </si>
  <si>
    <t>10.1109/TSE.2020.3005995</t>
  </si>
  <si>
    <t>10.1109/TSE.2020.3017794</t>
  </si>
  <si>
    <t>10.1109/TSE.2020.2981317</t>
  </si>
  <si>
    <t>10.1109/TSE.2020.2999884</t>
  </si>
  <si>
    <t>10.1109/TSE.2020.3002496</t>
  </si>
  <si>
    <t>10.1109/TSE.2020.3001512</t>
  </si>
  <si>
    <t>10.1109/TSE.2020.3016778</t>
  </si>
  <si>
    <t>10.1109/TSE.2020.3001257</t>
  </si>
  <si>
    <t>10.1109/TSE.2020.3007722</t>
  </si>
  <si>
    <t>10.1109/TSE.2020.3009698</t>
  </si>
  <si>
    <t>10.1109/TSE.2020.2999364</t>
  </si>
  <si>
    <t>10.1109/TSE.2020.2995736</t>
  </si>
  <si>
    <t>10.1109/TSE.2020.2989666</t>
  </si>
  <si>
    <t>10.1109/TSE.2020.2992428</t>
  </si>
  <si>
    <t>10.1109/TSE.2020.2996433</t>
  </si>
  <si>
    <t>10.1109/TSE.2020.2993758</t>
  </si>
  <si>
    <t>10.1109/TSE.2020.2996033</t>
  </si>
  <si>
    <t>10.1109/TSE.2020.3000520</t>
  </si>
  <si>
    <t>10.1109/TSE.2020.2989171</t>
  </si>
  <si>
    <t>10.1109/TSE.2020.2977016</t>
  </si>
  <si>
    <t>10.1109/TSE.2020.2982638</t>
  </si>
  <si>
    <t>10.1109/TSE.2020.2967380</t>
  </si>
  <si>
    <t>10.1109/TSE.2020.2983399</t>
  </si>
  <si>
    <t>10.1109/TSE.2020.2964660</t>
  </si>
  <si>
    <t>10.1109/TSE.2020.2989002</t>
  </si>
  <si>
    <t>10.1109/TSE.2020.2981310</t>
  </si>
  <si>
    <t>10.1109/TSE.2020.2986415</t>
  </si>
  <si>
    <t>10.1109/TSE.2020.2982154</t>
  </si>
  <si>
    <t>10.1109/TSE.2020.2987862</t>
  </si>
  <si>
    <t>10.1109/TSE.2020.2984173</t>
  </si>
  <si>
    <t>10.1109/TSE.2020.2967383</t>
  </si>
  <si>
    <t>10.1109/TSE.2019.2962027</t>
  </si>
  <si>
    <t>10.1109/TSE.2020.2981898</t>
  </si>
  <si>
    <t>10.1109/TSE.2020.2968520</t>
  </si>
  <si>
    <t>10.1109/TSE.2020.2971482</t>
  </si>
  <si>
    <t>10.1109/TSE.2020.2968072</t>
  </si>
  <si>
    <t>10.1109/TSE.2020.2982385</t>
  </si>
  <si>
    <t>10.1109/TSE.2020.2976920</t>
  </si>
  <si>
    <t>10.1109/TSE.2020.2969178</t>
  </si>
  <si>
    <t>10.1109/TSE.2020.2987377</t>
  </si>
  <si>
    <t>10.1109/TSE.2020.2983927</t>
  </si>
  <si>
    <t>10.1109/TSE.2020.2977907</t>
  </si>
  <si>
    <t>10.1109/TSE.2020.2984086</t>
  </si>
  <si>
    <t>10.1109/TSE.2020.2979701</t>
  </si>
  <si>
    <t>10.1109/TSE.2020.2985093</t>
  </si>
  <si>
    <t>10.1109/TSE.2019.2956925</t>
  </si>
  <si>
    <t>10.1109/TSE.2020.2978819</t>
  </si>
  <si>
    <t>10.1109/TSE.2019.2948910</t>
  </si>
  <si>
    <t>10.1109/TSE.2019.2949568</t>
  </si>
  <si>
    <t>10.1109/TSE.2020.2975176</t>
  </si>
  <si>
    <t>10.1109/TSE.2020.2970422</t>
  </si>
  <si>
    <t>10.1109/TSE.2019.2960690</t>
  </si>
  <si>
    <t>10.1109/TSE.2019.2961897</t>
  </si>
  <si>
    <t>10.1109/TSE.2019.2952614</t>
  </si>
  <si>
    <t>10.1109/TSE.2020.2968061</t>
  </si>
  <si>
    <t>10.1109/TSE.2020.2974469</t>
  </si>
  <si>
    <t>10.1109/TSE.2019.2954319</t>
  </si>
  <si>
    <t>10.1109/TSE.2019.2954871</t>
  </si>
  <si>
    <t>10.1109/TSE.2019.2953709</t>
  </si>
  <si>
    <t>10.1109/TSE.2020.2973638</t>
  </si>
  <si>
    <t>10.1109/TSE.2019.2960357</t>
  </si>
  <si>
    <t>10.1109/TSE.2019.2948158</t>
  </si>
  <si>
    <t>10.1109/TSE.2020.2973997</t>
  </si>
  <si>
    <t>10.1109/TSE.2020.2966994</t>
  </si>
  <si>
    <t>10.1109/TSE.2019.2949275</t>
  </si>
  <si>
    <t>10.1109/TSE.2020.2970009</t>
  </si>
  <si>
    <t>10.1109/TSE.2019.2952130</t>
  </si>
  <si>
    <t>10.1109/TSE.2019.2944354</t>
  </si>
  <si>
    <t>10.1109/TSE.2019.2946163</t>
  </si>
  <si>
    <t>10.1109/TSE.2019.2953066</t>
  </si>
  <si>
    <t>10.1109/TSE.2019.2945329</t>
  </si>
  <si>
    <t>10.1109/TSE.2019.2946148</t>
  </si>
  <si>
    <t>10.1109/TSE.2019.2945020</t>
  </si>
  <si>
    <t>10.1109/TSE.2019.2942301</t>
  </si>
  <si>
    <t>10.1109/TSE.2019.2956919</t>
  </si>
  <si>
    <t>10.1109/TSE.2019.2942921</t>
  </si>
  <si>
    <t>10.1109/TSE.2019.2946830</t>
  </si>
  <si>
    <t>10.1109/TSE.2019.2955687</t>
  </si>
  <si>
    <t>10.1109/TSE.2019.2941936</t>
  </si>
  <si>
    <t>10.1109/TSE.2019.2944608</t>
  </si>
  <si>
    <t>10.1109/TSE.2019.2939528</t>
  </si>
  <si>
    <t>10.1109/TSE.2019.2956932</t>
  </si>
  <si>
    <t>10.1109/TSE.2019.2956941</t>
  </si>
  <si>
    <t>10.1109/TSE.2019.2944914</t>
  </si>
  <si>
    <t>10.1109/TSE.2019.2949811</t>
  </si>
  <si>
    <t>10.1109/TSE.2019.2948351</t>
  </si>
  <si>
    <t>10.1109/TSE.2019.2946563</t>
  </si>
  <si>
    <t>10.1109/TSE.2019.2943554</t>
  </si>
  <si>
    <t>10.1109/TSE.2019.2938525</t>
  </si>
  <si>
    <t>10.1109/TSE.2019.2946357</t>
  </si>
  <si>
    <t>10.1109/TSE.2019.2946156</t>
  </si>
  <si>
    <t>10.1109/TSE.2019.2957794</t>
  </si>
  <si>
    <t>10.1109/TSE.2019.2946773</t>
  </si>
  <si>
    <t>10.1109/TSE.2019.2944604</t>
  </si>
  <si>
    <t>10.1109/TSE.2019.2935720</t>
  </si>
  <si>
    <t>10.1109/TSE.2019.2941880</t>
  </si>
  <si>
    <t>10.1109/TSE.2019.2940179</t>
  </si>
  <si>
    <t>10.1109/TSE.2019.2931296</t>
  </si>
  <si>
    <t>10.1109/TSE.2019.2931000</t>
  </si>
  <si>
    <t>10.1109/TSE.2019.2931331</t>
  </si>
  <si>
    <t>10.1109/TSE.2019.2941943</t>
  </si>
  <si>
    <t>10.1109/TSE.2019.2934849</t>
  </si>
  <si>
    <t>10.1109/TSE.2019.2929761</t>
  </si>
  <si>
    <t>10.1109/TSE.2019.2934409</t>
  </si>
  <si>
    <t>10.1109/TSE.2019.2935974</t>
  </si>
  <si>
    <t>10.1109/TSE.2019.2936376</t>
  </si>
  <si>
    <t>10.1109/TSE.2019.2932665</t>
  </si>
  <si>
    <t>10.1109/TSE.2019.2939303</t>
  </si>
  <si>
    <t>10.1109/TSE.2019.2937025</t>
  </si>
  <si>
    <t>10.1109/TSE.2019.2934848</t>
  </si>
  <si>
    <t>10.1109/TSE.2019.2937083</t>
  </si>
  <si>
    <t>10.1109/TSE.2019.2930519</t>
  </si>
  <si>
    <t>10.1109/TSE.2019.2927908</t>
  </si>
  <si>
    <t>10.1109/TSE.2019.2939526</t>
  </si>
  <si>
    <t>10.1109/TSE.2019.2941681</t>
  </si>
  <si>
    <t>10.1109/TSE.2019.2930977</t>
  </si>
  <si>
    <t>10.1109/TSE.2019.2931537</t>
  </si>
  <si>
    <t>10.1109/TSE.2019.2928293</t>
  </si>
  <si>
    <t>10.1109/TSE.2019.2940439</t>
  </si>
  <si>
    <t>10.1109/TSE.2019.2915303</t>
  </si>
  <si>
    <t>10.1109/TSE.2019.2921343</t>
  </si>
  <si>
    <t>10.1109/TSE.2019.2919305</t>
  </si>
  <si>
    <t>10.1109/TSE.2019.2892149</t>
  </si>
  <si>
    <t>10.1109/TSE.2019.2911283</t>
  </si>
  <si>
    <t>10.1109/TSE.2019.2915065</t>
  </si>
  <si>
    <t>10.1109/TSE.2019.2912958</t>
  </si>
  <si>
    <t>10.1109/TSE.2019.2924371</t>
  </si>
  <si>
    <t>10.1109/TSE.2019.2925616</t>
  </si>
  <si>
    <t>10.1109/TSE.2019.2920377</t>
  </si>
  <si>
    <t>10.1109/TSE.2019.2924006</t>
  </si>
  <si>
    <t>10.1109/TSE.2019.2921965</t>
  </si>
  <si>
    <t>10.1109/TSE.2019.2926971</t>
  </si>
  <si>
    <t>10.1109/TSE.2019.2924886</t>
  </si>
  <si>
    <t>10.1109/TSE.2019.2925345</t>
  </si>
  <si>
    <t>10.1109/TSE.2019.2920771</t>
  </si>
  <si>
    <t>10.1109/TSE.2019.2903039</t>
  </si>
  <si>
    <t>10.1109/TSE.2021.3069529</t>
  </si>
  <si>
    <t>10.1109/TSE.2019.2901679</t>
  </si>
  <si>
    <t>10.1109/TSE.2019.2904571</t>
  </si>
  <si>
    <t>10.1109/TSE.2019.2906315</t>
  </si>
  <si>
    <t>10.1109/TSE.2019.2903057</t>
  </si>
  <si>
    <t>10.1109/TSE.2019.2917202</t>
  </si>
  <si>
    <t>10.1109/TSE.2019.2918536</t>
  </si>
  <si>
    <t>10.1109/TSE.2019.2904957</t>
  </si>
  <si>
    <t>10.1109/TSE.2019.2909033</t>
  </si>
  <si>
    <t>10.1109/TSE.2019.2906187</t>
  </si>
  <si>
    <t>10.1109/TSE.2019.2898199</t>
  </si>
  <si>
    <t>10.1109/TSE.2019.2917191</t>
  </si>
  <si>
    <t>10.1109/TSE.2019.2912113</t>
  </si>
  <si>
    <t>10.1109/TSE.2019.2909021</t>
  </si>
  <si>
    <t>10.1109/TSE.2019.2912962</t>
  </si>
  <si>
    <t>10.1109/TSE.2019.2904476</t>
  </si>
  <si>
    <t>10.1109/TSE.2019.2911076</t>
  </si>
  <si>
    <t>10.1109/TSE.2019.2918326</t>
  </si>
  <si>
    <t>10.1109/TSE.2019.2907595</t>
  </si>
  <si>
    <t>10.1109/TSE.2019.2918520</t>
  </si>
  <si>
    <t>10.1109/TSE.2019.2910856</t>
  </si>
  <si>
    <t>10.1109/TSE.2019.2919304</t>
  </si>
  <si>
    <t>10.1109/TSE.2019.2918315</t>
  </si>
  <si>
    <t>10.1109/TSE.2019.2910516</t>
  </si>
  <si>
    <t>10.1109/TSE.2019.2910531</t>
  </si>
  <si>
    <t>10.1109/TSE.2019.2901468</t>
  </si>
  <si>
    <t>10.1109/TSE.2019.2901459</t>
  </si>
  <si>
    <t>10.1109/TSE.2019.2891758</t>
  </si>
  <si>
    <t>10.1109/TSE.2019.2900308</t>
  </si>
  <si>
    <t>10.1109/TSE.2019.2895640</t>
  </si>
  <si>
    <t>10.1109/TSE.2019.2900213</t>
  </si>
  <si>
    <t>10.1109/TSE.2019.2896123</t>
  </si>
  <si>
    <t>10.1109/TSE.2019.2893171</t>
  </si>
  <si>
    <t>10.1109/TSE.2019.2901485</t>
  </si>
  <si>
    <t>10.1109/TSE.2019.2904230</t>
  </si>
  <si>
    <t>10.1109/TSE.2019.2891715</t>
  </si>
  <si>
    <t>10.1109/TSE.2019.2891709</t>
  </si>
  <si>
    <t>10.1109/TSE.2019.2897300</t>
  </si>
  <si>
    <t>10.1109/TSE.2019.2892959</t>
  </si>
  <si>
    <t>10.1109/TSE.2019.2893207</t>
  </si>
  <si>
    <t>10.1109/TSE.2019.2900245</t>
  </si>
  <si>
    <t>10.1109/TSE.2019.2892956</t>
  </si>
  <si>
    <t>10.1109/TSE.2019.2898976</t>
  </si>
  <si>
    <t>10.1109/TSE.2019.2903797</t>
  </si>
  <si>
    <t>10.1109/TSE.2019.2903053</t>
  </si>
  <si>
    <t>10.1109/TSE.2019.2892102</t>
  </si>
  <si>
    <t>10.1109/TSE.2019.2901490</t>
  </si>
  <si>
    <t>10.1109/TSE.2019.2900307</t>
  </si>
  <si>
    <t>10.1109/TSE.2018.2880977</t>
  </si>
  <si>
    <t>10.1109/TSE.2018.2882176</t>
  </si>
  <si>
    <t>10.1109/TSE.2018.2886875</t>
  </si>
  <si>
    <t>10.1109/TSE.2018.2884955</t>
  </si>
  <si>
    <t>10.1109/TSE.2018.2884911</t>
  </si>
  <si>
    <t>10.1109/TSE.2018.2883603</t>
  </si>
  <si>
    <t>10.1109/TSE.2018.2881961</t>
  </si>
  <si>
    <t>10.1109/TSE.2018.2886898</t>
  </si>
  <si>
    <t>10.1109/TSE.2018.2884706</t>
  </si>
  <si>
    <t>10.1109/TSE.2018.2890652</t>
  </si>
  <si>
    <t>10.1109/TSE.2018.2878728</t>
  </si>
  <si>
    <t>10.1109/TSE.2018.2889771</t>
  </si>
  <si>
    <t>10.1109/TSE.2018.2887384</t>
  </si>
  <si>
    <t>10.1016/j.infsof.2024.107545</t>
  </si>
  <si>
    <t>10.1016/j.infsof.2024.107567</t>
  </si>
  <si>
    <t>10.1016/j.infsof.2024.107524</t>
  </si>
  <si>
    <t>10.1016/j.infsof.2024.107546</t>
  </si>
  <si>
    <t>10.1016/j.infsof.2024.107547</t>
  </si>
  <si>
    <t>10.1016/j.infsof.2024.107527</t>
  </si>
  <si>
    <t>10.1016/j.infsof.2024.107549</t>
  </si>
  <si>
    <t>10.1016/j.infsof.2024.107552</t>
  </si>
  <si>
    <t>10.1016/j.infsof.2024.107530</t>
  </si>
  <si>
    <t>10.1016/j.infsof.2024.107548</t>
  </si>
  <si>
    <t>10.1016/j.infsof.2024.107550</t>
  </si>
  <si>
    <t>10.1016/j.infsof.2024.107561</t>
  </si>
  <si>
    <t>10.1016/j.infsof.2024.107542</t>
  </si>
  <si>
    <t>10.1016/j.infsof.2024.107541</t>
  </si>
  <si>
    <t>10.1016/j.infsof.2024.107526</t>
  </si>
  <si>
    <t>10.1016/j.infsof.2024.107522</t>
  </si>
  <si>
    <t>10.1016/j.infsof.2024.107525</t>
  </si>
  <si>
    <t>10.1016/j.infsof.2024.107551</t>
  </si>
  <si>
    <t>10.1016/j.infsof.2024.107565</t>
  </si>
  <si>
    <t>10.1016/j.infsof.2024.107544</t>
  </si>
  <si>
    <t>10.1016/j.infsof.2024.107529</t>
  </si>
  <si>
    <t>10.1016/j.infsof.2024.107560</t>
  </si>
  <si>
    <t>10.1016/j.infsof.2024.107523</t>
  </si>
  <si>
    <t>10.1016/j.infsof.2024.107553</t>
  </si>
  <si>
    <t>10.1016/j.infsof.2024.107528</t>
  </si>
  <si>
    <t>10.1016/j.infsof.2024.107519</t>
  </si>
  <si>
    <t>10.1016/j.infsof.2024.107521</t>
  </si>
  <si>
    <t>10.1016/j.infsof.2024.107518</t>
  </si>
  <si>
    <t>10.1016/j.infsof.2024.107511</t>
  </si>
  <si>
    <t>10.1016/j.infsof.2024.107501</t>
  </si>
  <si>
    <t>10.1016/j.infsof.2024.107516</t>
  </si>
  <si>
    <t>10.1016/j.infsof.2024.107503</t>
  </si>
  <si>
    <t>10.1016/j.infsof.2024.107515</t>
  </si>
  <si>
    <t>10.1016/j.infsof.2024.107510</t>
  </si>
  <si>
    <t>10.1016/j.infsof.2024.107520</t>
  </si>
  <si>
    <t>10.1016/j.infsof.2024.107517</t>
  </si>
  <si>
    <t>10.1016/j.infsof.2024.107500</t>
  </si>
  <si>
    <t>10.1016/j.infsof.2024.107512</t>
  </si>
  <si>
    <t>10.1016/j.infsof.2024.107502</t>
  </si>
  <si>
    <t>10.1016/j.infsof.2024.107499</t>
  </si>
  <si>
    <t>10.1016/j.infsof.2024.107488</t>
  </si>
  <si>
    <t>10.1016/j.infsof.2024.107473</t>
  </si>
  <si>
    <t>10.1016/j.infsof.2024.107478</t>
  </si>
  <si>
    <t>10.1016/j.infsof.2024.107491</t>
  </si>
  <si>
    <t>10.1016/j.infsof.2024.107489</t>
  </si>
  <si>
    <t>10.1016/j.infsof.2024.107476</t>
  </si>
  <si>
    <t>10.1016/j.infsof.2024.107487</t>
  </si>
  <si>
    <t>10.1016/j.infsof.2024.107486</t>
  </si>
  <si>
    <t>10.1016/j.infsof.2024.107469</t>
  </si>
  <si>
    <t>10.1016/j.infsof.2024.107475</t>
  </si>
  <si>
    <t>10.1016/j.infsof.2024.107467</t>
  </si>
  <si>
    <t>10.1016/j.infsof.2024.107490</t>
  </si>
  <si>
    <t>10.1016/j.infsof.2024.107492</t>
  </si>
  <si>
    <t>10.1016/j.infsof.2024.107456</t>
  </si>
  <si>
    <t>10.1016/j.infsof.2024.107452</t>
  </si>
  <si>
    <t>10.1016/j.infsof.2024.107457</t>
  </si>
  <si>
    <t>10.1016/j.infsof.2024.107451</t>
  </si>
  <si>
    <t>10.1016/j.infsof.2024.107471</t>
  </si>
  <si>
    <t>10.1016/j.infsof.2024.107472</t>
  </si>
  <si>
    <t>10.1016/j.infsof.2024.107470</t>
  </si>
  <si>
    <t>10.1016/j.infsof.2024.107474</t>
  </si>
  <si>
    <t>10.1016/j.infsof.2024.107459</t>
  </si>
  <si>
    <t>10.1016/j.infsof.2024.107444</t>
  </si>
  <si>
    <t>10.1016/j.infsof.2024.107458</t>
  </si>
  <si>
    <t>10.1016/j.infsof.2024.107449</t>
  </si>
  <si>
    <t>10.1016/j.infsof.2024.107455</t>
  </si>
  <si>
    <t>10.1016/j.infsof.2024.107468</t>
  </si>
  <si>
    <t>10.1016/j.infsof.2024.107453</t>
  </si>
  <si>
    <t>10.1016/j.infsof.2024.107466</t>
  </si>
  <si>
    <t>10.1016/j.infsof.2024.107435</t>
  </si>
  <si>
    <t>10.1016/j.infsof.2024.107429</t>
  </si>
  <si>
    <t>10.1016/j.infsof.2024.107427</t>
  </si>
  <si>
    <t>10.1016/j.infsof.2024.107426</t>
  </si>
  <si>
    <t>10.1016/j.infsof.2024.107448</t>
  </si>
  <si>
    <t>10.1016/j.infsof.2024.107442</t>
  </si>
  <si>
    <t>10.1016/j.infsof.2024.107445</t>
  </si>
  <si>
    <t>10.1016/j.infsof.2024.107443</t>
  </si>
  <si>
    <t>10.1016/j.infsof.2024.107447</t>
  </si>
  <si>
    <t>10.1016/j.infsof.2024.107433</t>
  </si>
  <si>
    <t>10.1016/j.infsof.2024.107450</t>
  </si>
  <si>
    <t>10.1016/j.infsof.2024.107432</t>
  </si>
  <si>
    <t>10.1016/j.infsof.2024.107422</t>
  </si>
  <si>
    <t>10.1016/j.infsof.2024.107434</t>
  </si>
  <si>
    <t>10.1016/j.infsof.2024.107454</t>
  </si>
  <si>
    <t>10.1016/j.infsof.2024.107446</t>
  </si>
  <si>
    <t>10.1016/j.infsof.2024.107431</t>
  </si>
  <si>
    <t>10.1016/j.infsof.2024.107430</t>
  </si>
  <si>
    <t>10.1016/j.infsof.2024.107414</t>
  </si>
  <si>
    <t>10.1016/j.infsof.2024.107423</t>
  </si>
  <si>
    <t>10.1016/j.infsof.2023.107374</t>
  </si>
  <si>
    <t>10.1016/j.infsof.2024.107407</t>
  </si>
  <si>
    <t>10.1016/j.infsof.2024.107409</t>
  </si>
  <si>
    <t>10.1016/j.infsof.2024.107412</t>
  </si>
  <si>
    <t>10.1016/j.infsof.2024.107411</t>
  </si>
  <si>
    <t>10.1016/j.infsof.2024.107406</t>
  </si>
  <si>
    <t>10.1016/j.infsof.2024.107404</t>
  </si>
  <si>
    <t>10.1016/j.infsof.2024.107428</t>
  </si>
  <si>
    <t>10.1016/j.infsof.2024.107424</t>
  </si>
  <si>
    <t>10.1016/j.infsof.2024.107421</t>
  </si>
  <si>
    <t>10.1016/j.infsof.2023.107394</t>
  </si>
  <si>
    <t>10.1016/j.infsof.2024.107410</t>
  </si>
  <si>
    <t>10.1016/j.infsof.2024.107408</t>
  </si>
  <si>
    <t>10.1016/j.infsof.2024.107425</t>
  </si>
  <si>
    <t>10.1016/j.infsof.2024.107413</t>
  </si>
  <si>
    <t>10.1016/j.infsof.2023.107376</t>
  </si>
  <si>
    <t>10.1016/j.infsof.2023.107393</t>
  </si>
  <si>
    <t>10.1016/j.infsof.2023.107392</t>
  </si>
  <si>
    <t>10.1016/j.infsof.2023.107390</t>
  </si>
  <si>
    <t>10.1016/j.infsof.2024.107396</t>
  </si>
  <si>
    <t>10.1016/j.infsof.2023.107395</t>
  </si>
  <si>
    <t>10.1016/j.infsof.2023.107351</t>
  </si>
  <si>
    <t>10.1016/j.infsof.2024.107405</t>
  </si>
  <si>
    <t>10.1016/j.infsof.2023.107366</t>
  </si>
  <si>
    <t>10.1016/j.infsof.2023.107391</t>
  </si>
  <si>
    <t>10.1016/j.infsof.2023.107350</t>
  </si>
  <si>
    <t>10.1016/j.infsof.2023.107368</t>
  </si>
  <si>
    <t>10.1016/j.infsof.2023.107370</t>
  </si>
  <si>
    <t>10.1016/j.infsof.2023.107373</t>
  </si>
  <si>
    <t>10.1016/j.infsof.2023.107364</t>
  </si>
  <si>
    <t>10.1016/j.infsof.2023.107365</t>
  </si>
  <si>
    <t>10.1016/j.infsof.2023.107378</t>
  </si>
  <si>
    <t>10.1016/j.infsof.2023.107354</t>
  </si>
  <si>
    <t>10.1016/j.infsof.2023.107369</t>
  </si>
  <si>
    <t>10.1016/j.infsof.2023.107363</t>
  </si>
  <si>
    <t>10.1016/j.infsof.2023.107367</t>
  </si>
  <si>
    <t>10.1016/j.infsof.2023.107371</t>
  </si>
  <si>
    <t>10.1016/j.infsof.2023.107379</t>
  </si>
  <si>
    <t>10.1016/j.infsof.2023.107377</t>
  </si>
  <si>
    <t>10.1016/j.infsof.2023.107375</t>
  </si>
  <si>
    <t>10.1016/j.infsof.2023.107372</t>
  </si>
  <si>
    <t>10.1016/j.infsof.2023.107380</t>
  </si>
  <si>
    <t>10.1016/j.infsof.2023.107353</t>
  </si>
  <si>
    <t>10.1016/j.infsof.2023.107338</t>
  </si>
  <si>
    <t>10.1016/j.infsof.2023.107336</t>
  </si>
  <si>
    <t>10.1016/j.infsof.2023.107352</t>
  </si>
  <si>
    <t>10.1016/j.infsof.2023.107349</t>
  </si>
  <si>
    <t>10.1016/j.infsof.2023.107348</t>
  </si>
  <si>
    <t>10.1016/j.infsof.2023.107340</t>
  </si>
  <si>
    <t>10.1016/j.infsof.2023.107337</t>
  </si>
  <si>
    <t>10.1016/j.infsof.2023.107326</t>
  </si>
  <si>
    <t>10.1016/j.infsof.2023.107334</t>
  </si>
  <si>
    <t>10.1016/j.infsof.2023.107325</t>
  </si>
  <si>
    <t>10.1016/j.infsof.2023.107300</t>
  </si>
  <si>
    <t>10.1016/j.infsof.2023.107302</t>
  </si>
  <si>
    <t>10.1016/j.infsof.2023.107327</t>
  </si>
  <si>
    <t>10.1016/j.infsof.2023.107329</t>
  </si>
  <si>
    <t>10.1016/j.infsof.2023.107308</t>
  </si>
  <si>
    <t>10.1016/j.infsof.2023.107320</t>
  </si>
  <si>
    <t>10.1016/j.infsof.2023.107317</t>
  </si>
  <si>
    <t>10.1016/j.infsof.2023.107328</t>
  </si>
  <si>
    <t>10.1016/j.infsof.2023.107304</t>
  </si>
  <si>
    <t>10.1016/j.infsof.2023.107305</t>
  </si>
  <si>
    <t>10.1016/j.infsof.2023.107335</t>
  </si>
  <si>
    <t>10.1016/j.infsof.2023.107307</t>
  </si>
  <si>
    <t>10.1016/j.infsof.2023.107321</t>
  </si>
  <si>
    <t>10.1016/j.infsof.2023.107250</t>
  </si>
  <si>
    <t>10.1016/j.infsof.2023.107301</t>
  </si>
  <si>
    <t>10.1016/j.infsof.2023.107332</t>
  </si>
  <si>
    <t>10.1016/j.infsof.2023.107333</t>
  </si>
  <si>
    <t>10.1016/j.infsof.2023.107339</t>
  </si>
  <si>
    <t>10.1016/j.infsof.2023.107324</t>
  </si>
  <si>
    <t>10.1016/j.infsof.2023.107303</t>
  </si>
  <si>
    <t>10.1016/j.infsof.2023.107316</t>
  </si>
  <si>
    <t>10.1016/j.infsof.2023.107315</t>
  </si>
  <si>
    <t>10.1016/j.infsof.2023.107330</t>
  </si>
  <si>
    <t>10.1016/j.infsof.2023.107322</t>
  </si>
  <si>
    <t>10.1016/j.infsof.2023.107323</t>
  </si>
  <si>
    <t>10.1016/j.infsof.2023.107331</t>
  </si>
  <si>
    <t>10.1016/j.infsof.2023.107318</t>
  </si>
  <si>
    <t>10.1016/j.infsof.2023.107319</t>
  </si>
  <si>
    <t>10.1016/j.infsof.2023.107282</t>
  </si>
  <si>
    <t>10.1016/j.infsof.2023.107288</t>
  </si>
  <si>
    <t>10.1016/j.infsof.2023.107298</t>
  </si>
  <si>
    <t>10.1016/j.infsof.2023.107287</t>
  </si>
  <si>
    <t>10.1016/j.infsof.2023.107283</t>
  </si>
  <si>
    <t>10.1016/j.infsof.2023.107306</t>
  </si>
  <si>
    <t>10.1016/j.infsof.2023.107284</t>
  </si>
  <si>
    <t>10.1016/j.infsof.2023.107290</t>
  </si>
  <si>
    <t>10.1016/j.infsof.2023.107285</t>
  </si>
  <si>
    <t>10.1016/j.infsof.2023.107299</t>
  </si>
  <si>
    <t>10.1016/j.infsof.2023.107289</t>
  </si>
  <si>
    <t>10.1016/j.infsof.2023.107286</t>
  </si>
  <si>
    <t>10.1016/j.infsof.2023.107269</t>
  </si>
  <si>
    <t>10.1016/j.infsof.2023.107267</t>
  </si>
  <si>
    <t>10.1016/j.infsof.2023.107274</t>
  </si>
  <si>
    <t>10.1016/j.infsof.2023.107271</t>
  </si>
  <si>
    <t>10.1016/j.infsof.2023.107281</t>
  </si>
  <si>
    <t>10.1016/j.infsof.2023.107273</t>
  </si>
  <si>
    <t>10.1016/j.infsof.2023.107268</t>
  </si>
  <si>
    <t>10.1016/j.infsof.2023.107266</t>
  </si>
  <si>
    <t>10.1016/j.infsof.2023.107263</t>
  </si>
  <si>
    <t>10.1016/j.infsof.2023.107272</t>
  </si>
  <si>
    <t>10.1016/j.infsof.2023.107264</t>
  </si>
  <si>
    <t>10.1016/j.infsof.2023.107270</t>
  </si>
  <si>
    <t>10.1016/j.infsof.2023.107265</t>
  </si>
  <si>
    <t>10.1016/j.infsof.2023.107225</t>
  </si>
  <si>
    <t>10.1016/j.infsof.2023.107222</t>
  </si>
  <si>
    <t>10.1016/j.infsof.2023.107224</t>
  </si>
  <si>
    <t>10.1016/j.infsof.2023.107248</t>
  </si>
  <si>
    <t>10.1016/j.infsof.2023.107232</t>
  </si>
  <si>
    <t>10.1016/j.infsof.2023.107252</t>
  </si>
  <si>
    <t>10.1016/j.infsof.2023.107228</t>
  </si>
  <si>
    <t>10.1016/j.infsof.2023.107260</t>
  </si>
  <si>
    <t>10.1016/j.infsof.2023.107249</t>
  </si>
  <si>
    <t>10.1016/j.infsof.2023.107251</t>
  </si>
  <si>
    <t>10.1016/j.infsof.2023.107220</t>
  </si>
  <si>
    <t>10.1016/j.infsof.2023.107247</t>
  </si>
  <si>
    <t>10.1016/j.infsof.2023.107240</t>
  </si>
  <si>
    <t>10.1016/j.infsof.2023.107261</t>
  </si>
  <si>
    <t>10.1016/j.infsof.2023.107245</t>
  </si>
  <si>
    <t>10.1016/j.infsof.2023.107219</t>
  </si>
  <si>
    <t>10.1016/j.infsof.2023.107226</t>
  </si>
  <si>
    <t>10.1016/j.infsof.2023.107230</t>
  </si>
  <si>
    <t>10.1016/j.infsof.2023.107229</t>
  </si>
  <si>
    <t>10.1016/j.infsof.2023.107253</t>
  </si>
  <si>
    <t>10.1016/j.infsof.2023.107262</t>
  </si>
  <si>
    <t>10.1016/j.infsof.2023.107231</t>
  </si>
  <si>
    <t>10.1016/j.infsof.2023.107242</t>
  </si>
  <si>
    <t>10.1016/j.infsof.2023.107244</t>
  </si>
  <si>
    <t>10.1016/j.infsof.2023.107241</t>
  </si>
  <si>
    <t>10.1016/j.infsof.2023.107223</t>
  </si>
  <si>
    <t>10.1016/j.infsof.2023.107243</t>
  </si>
  <si>
    <t>10.1016/j.infsof.2023.107217</t>
  </si>
  <si>
    <t>10.1016/j.infsof.2023.107246</t>
  </si>
  <si>
    <t>10.1016/j.infsof.2023.107215</t>
  </si>
  <si>
    <t>10.1016/j.infsof.2023.107198</t>
  </si>
  <si>
    <t>10.1016/j.infsof.2023.107192</t>
  </si>
  <si>
    <t>10.1016/j.infsof.2023.107196</t>
  </si>
  <si>
    <t>10.1016/j.infsof.2023.107199</t>
  </si>
  <si>
    <t>10.1016/j.infsof.2023.107202</t>
  </si>
  <si>
    <t>10.1016/j.infsof.2023.107221</t>
  </si>
  <si>
    <t>10.1016/j.infsof.2023.107197</t>
  </si>
  <si>
    <t>10.1016/j.infsof.2023.107191</t>
  </si>
  <si>
    <t>10.1016/j.infsof.2023.107203</t>
  </si>
  <si>
    <t>10.1016/j.infsof.2023.107201</t>
  </si>
  <si>
    <t>10.1016/j.infsof.2023.107213</t>
  </si>
  <si>
    <t>10.1016/j.infsof.2023.107214</t>
  </si>
  <si>
    <t>10.1016/j.infsof.2023.107200</t>
  </si>
  <si>
    <t>10.1016/j.infsof.2023.107227</t>
  </si>
  <si>
    <t>10.1016/j.infsof.2023.107218</t>
  </si>
  <si>
    <t>10.1016/j.infsof.2023.107216</t>
  </si>
  <si>
    <t>10.1016/j.infsof.2023.107170</t>
  </si>
  <si>
    <t>10.1016/j.infsof.2023.107171</t>
  </si>
  <si>
    <t>10.1016/j.infsof.2023.107168</t>
  </si>
  <si>
    <t>10.1016/j.infsof.2023.107194</t>
  </si>
  <si>
    <t>10.1016/j.infsof.2023.107175</t>
  </si>
  <si>
    <t>10.1016/j.infsof.2023.107188</t>
  </si>
  <si>
    <t>10.1016/j.infsof.2023.107178</t>
  </si>
  <si>
    <t>10.1016/j.infsof.2023.107163</t>
  </si>
  <si>
    <t>10.1016/j.infsof.2023.107193</t>
  </si>
  <si>
    <t>10.1016/j.infsof.2023.107169</t>
  </si>
  <si>
    <t>10.1016/j.infsof.2023.107186</t>
  </si>
  <si>
    <t>10.1016/j.infsof.2023.107172</t>
  </si>
  <si>
    <t>10.1016/j.infsof.2023.107187</t>
  </si>
  <si>
    <t>10.1016/j.infsof.2023.107174</t>
  </si>
  <si>
    <t>10.1016/j.infsof.2023.107173</t>
  </si>
  <si>
    <t>10.1016/j.infsof.2023.107177</t>
  </si>
  <si>
    <t>10.1016/j.infsof.2023.107190</t>
  </si>
  <si>
    <t>10.1016/j.infsof.2023.107176</t>
  </si>
  <si>
    <t>10.1016/j.infsof.2023.107195</t>
  </si>
  <si>
    <t>10.1016/j.infsof.2023.107189</t>
  </si>
  <si>
    <t>10.1016/j.infsof.2023.107167</t>
  </si>
  <si>
    <t>10.1016/j.infsof.2023.107147</t>
  </si>
  <si>
    <t>10.1016/j.infsof.2023.107150</t>
  </si>
  <si>
    <t>10.1016/j.infsof.2023.107148</t>
  </si>
  <si>
    <t>10.1016/j.infsof.2023.107164</t>
  </si>
  <si>
    <t>10.1016/j.infsof.2023.107166</t>
  </si>
  <si>
    <t>10.1016/j.infsof.2023.107158</t>
  </si>
  <si>
    <t>10.1016/j.infsof.2023.107157</t>
  </si>
  <si>
    <t>10.1016/j.infsof.2022.107143</t>
  </si>
  <si>
    <t>10.1016/j.infsof.2023.107165</t>
  </si>
  <si>
    <t>10.1016/j.infsof.2023.107159</t>
  </si>
  <si>
    <t>10.1016/j.infsof.2023.107149</t>
  </si>
  <si>
    <t>10.1016/j.infsof.2023.107162</t>
  </si>
  <si>
    <t>10.1016/j.infsof.2022.107130</t>
  </si>
  <si>
    <t>10.1016/j.infsof.2022.107146</t>
  </si>
  <si>
    <t>10.1016/j.infsof.2022.107134</t>
  </si>
  <si>
    <t>10.1016/j.infsof.2022.107144</t>
  </si>
  <si>
    <t>10.1016/j.infsof.2022.107145</t>
  </si>
  <si>
    <t>10.1016/j.infsof.2022.107131</t>
  </si>
  <si>
    <t>10.1016/j.infsof.2022.107142</t>
  </si>
  <si>
    <t>10.1016/j.infsof.2022.107133</t>
  </si>
  <si>
    <t>10.1016/j.infsof.2022.107135</t>
  </si>
  <si>
    <t>10.1016/j.infsof.2022.107132</t>
  </si>
  <si>
    <t>10.1016/j.infsof.2022.107118</t>
  </si>
  <si>
    <t>10.1016/j.infsof.2022.107129</t>
  </si>
  <si>
    <t>10.1016/j.infsof.2022.107128</t>
  </si>
  <si>
    <t>10.1016/j.infsof.2022.107114</t>
  </si>
  <si>
    <t>10.1016/j.infsof.2022.107117</t>
  </si>
  <si>
    <t>10.1016/j.infsof.2022.107105</t>
  </si>
  <si>
    <t>10.1016/j.infsof.2022.107111</t>
  </si>
  <si>
    <t>10.1016/j.infsof.2022.107109</t>
  </si>
  <si>
    <t>10.1016/j.infsof.2022.107115</t>
  </si>
  <si>
    <t>10.1016/j.infsof.2022.107085</t>
  </si>
  <si>
    <t>10.1016/j.infsof.2022.107102</t>
  </si>
  <si>
    <t>10.1016/j.infsof.2022.107120</t>
  </si>
  <si>
    <t>10.1016/j.infsof.2022.107110</t>
  </si>
  <si>
    <t>10.1016/j.infsof.2022.107112</t>
  </si>
  <si>
    <t>10.1016/j.infsof.2022.107106</t>
  </si>
  <si>
    <t>10.1016/j.infsof.2022.107119</t>
  </si>
  <si>
    <t>10.1016/j.infsof.2022.107104</t>
  </si>
  <si>
    <t>10.1016/j.infsof.2022.107108</t>
  </si>
  <si>
    <t>10.1016/j.infsof.2022.107113</t>
  </si>
  <si>
    <t>10.1016/j.infsof.2022.107116</t>
  </si>
  <si>
    <t>10.1016/j.infsof.2022.107087</t>
  </si>
  <si>
    <t>10.1016/j.infsof.2022.107103</t>
  </si>
  <si>
    <t>10.1016/j.infsof.2022.107084</t>
  </si>
  <si>
    <t>10.1016/j.infsof.2022.107090</t>
  </si>
  <si>
    <t>10.1016/j.infsof.2022.107101</t>
  </si>
  <si>
    <t>10.1016/j.infsof.2022.107091</t>
  </si>
  <si>
    <t>10.1016/j.infsof.2022.107107</t>
  </si>
  <si>
    <t>10.1016/j.infsof.2022.107086</t>
  </si>
  <si>
    <t>10.1016/j.infsof.2022.107089</t>
  </si>
  <si>
    <t>10.1016/j.infsof.2022.107100</t>
  </si>
  <si>
    <t>10.1016/j.infsof.2022.107045</t>
  </si>
  <si>
    <t>10.1016/j.infsof.2022.107082</t>
  </si>
  <si>
    <t>10.1016/j.infsof.2022.107063</t>
  </si>
  <si>
    <t>10.1016/j.infsof.2022.107079</t>
  </si>
  <si>
    <t>10.1016/j.infsof.2022.107067</t>
  </si>
  <si>
    <t>10.1016/j.infsof.2022.107083</t>
  </si>
  <si>
    <t>10.1016/j.infsof.2022.107088</t>
  </si>
  <si>
    <t>10.1016/j.infsof.2022.107054</t>
  </si>
  <si>
    <t>10.1016/j.infsof.2022.107078</t>
  </si>
  <si>
    <t>10.1016/j.infsof.2022.107065</t>
  </si>
  <si>
    <t>10.1016/j.infsof.2022.107081</t>
  </si>
  <si>
    <t>10.1016/j.infsof.2022.107066</t>
  </si>
  <si>
    <t>10.1016/j.infsof.2022.107080</t>
  </si>
  <si>
    <t>10.1016/j.infsof.2022.107068</t>
  </si>
  <si>
    <t>10.1016/j.infsof.2022.107064</t>
  </si>
  <si>
    <t>10.1016/j.infsof.2022.107039</t>
  </si>
  <si>
    <t>10.1016/j.infsof.2022.107059</t>
  </si>
  <si>
    <t>10.1016/j.infsof.2022.107057</t>
  </si>
  <si>
    <t>10.1016/j.infsof.2022.107020</t>
  </si>
  <si>
    <t>10.1016/j.infsof.2022.107037</t>
  </si>
  <si>
    <t>10.1016/j.infsof.2022.107001</t>
  </si>
  <si>
    <t>10.1016/j.infsof.2022.107029</t>
  </si>
  <si>
    <t>10.1016/j.infsof.2022.107058</t>
  </si>
  <si>
    <t>10.1016/j.infsof.2022.107035</t>
  </si>
  <si>
    <t>10.1016/j.infsof.2022.107046</t>
  </si>
  <si>
    <t>10.1016/j.infsof.2022.107043</t>
  </si>
  <si>
    <t>10.1016/j.infsof.2022.107031</t>
  </si>
  <si>
    <t>10.1016/j.infsof.2022.107062</t>
  </si>
  <si>
    <t>10.1016/j.infsof.2022.107027</t>
  </si>
  <si>
    <t>10.1016/j.infsof.2022.107061</t>
  </si>
  <si>
    <t>10.1016/j.infsof.2022.107055</t>
  </si>
  <si>
    <t>10.1016/j.infsof.2022.107034</t>
  </si>
  <si>
    <t>10.1016/j.infsof.2022.107028</t>
  </si>
  <si>
    <t>10.1016/j.infsof.2022.107041</t>
  </si>
  <si>
    <t>10.1016/j.infsof.2022.106996</t>
  </si>
  <si>
    <t>10.1016/j.infsof.2022.106984</t>
  </si>
  <si>
    <t>10.1016/j.infsof.2022.106985</t>
  </si>
  <si>
    <t>10.1016/j.infsof.2022.106991</t>
  </si>
  <si>
    <t>10.1016/j.infsof.2022.107005</t>
  </si>
  <si>
    <t>10.1016/j.infsof.2022.107002</t>
  </si>
  <si>
    <t>10.1016/j.infsof.2022.107021</t>
  </si>
  <si>
    <t>10.1016/j.infsof.2022.107008</t>
  </si>
  <si>
    <t>10.1016/j.infsof.2022.107016</t>
  </si>
  <si>
    <t>10.1016/j.infsof.2022.106994</t>
  </si>
  <si>
    <t>10.1016/j.infsof.2022.106989</t>
  </si>
  <si>
    <t>10.1016/j.infsof.2022.106969</t>
  </si>
  <si>
    <t>10.1016/j.infsof.2022.107023</t>
  </si>
  <si>
    <t>10.1016/j.infsof.2022.107004</t>
  </si>
  <si>
    <t>10.1016/j.infsof.2022.106946</t>
  </si>
  <si>
    <t>10.1016/j.infsof.2022.106987</t>
  </si>
  <si>
    <t>10.1016/j.infsof.2022.107025</t>
  </si>
  <si>
    <t>10.1016/j.infsof.2022.107007</t>
  </si>
  <si>
    <t>10.1016/j.infsof.2022.106998</t>
  </si>
  <si>
    <t>10.1016/j.infsof.2022.107018</t>
  </si>
  <si>
    <t>10.1016/j.infsof.2022.106992</t>
  </si>
  <si>
    <t>10.1016/j.infsof.2022.106982</t>
  </si>
  <si>
    <t>10.1016/j.infsof.2022.106964</t>
  </si>
  <si>
    <t>10.1016/j.infsof.2022.106980</t>
  </si>
  <si>
    <t>10.1016/j.infsof.2022.106957</t>
  </si>
  <si>
    <t>10.1016/j.infsof.2022.106963</t>
  </si>
  <si>
    <t>10.1016/j.infsof.2022.106970</t>
  </si>
  <si>
    <t>10.1016/j.infsof.2022.106966</t>
  </si>
  <si>
    <t>10.1016/j.infsof.2022.106954</t>
  </si>
  <si>
    <t>10.1016/j.infsof.2022.106940</t>
  </si>
  <si>
    <t>10.1016/j.infsof.2022.106972</t>
  </si>
  <si>
    <t>10.1016/j.infsof.2022.106961</t>
  </si>
  <si>
    <t>10.1016/j.infsof.2022.106956</t>
  </si>
  <si>
    <t>10.1016/j.infsof.2022.106936</t>
  </si>
  <si>
    <t>10.1016/j.infsof.2022.106959</t>
  </si>
  <si>
    <t>10.1016/j.infsof.2022.106937</t>
  </si>
  <si>
    <t>10.1016/j.infsof.2022.106944</t>
  </si>
  <si>
    <t>10.1016/j.infsof.2022.106910</t>
  </si>
  <si>
    <t>10.1016/j.infsof.2022.106926</t>
  </si>
  <si>
    <t>10.1016/j.infsof.2022.106934</t>
  </si>
  <si>
    <t>10.1016/j.infsof.2022.106939</t>
  </si>
  <si>
    <t>10.1016/j.infsof.2022.106942</t>
  </si>
  <si>
    <t>10.1016/j.infsof.2022.106922</t>
  </si>
  <si>
    <t>10.1016/j.infsof.2022.106912</t>
  </si>
  <si>
    <t>10.1016/j.infsof.2022.106924</t>
  </si>
  <si>
    <t>10.1016/j.infsof.2022.106866</t>
  </si>
  <si>
    <t>10.1016/j.infsof.2022.106900</t>
  </si>
  <si>
    <t>10.1016/j.infsof.2022.106890</t>
  </si>
  <si>
    <t>10.1016/j.infsof.2022.106899</t>
  </si>
  <si>
    <t>10.1016/j.infsof.2022.106904</t>
  </si>
  <si>
    <t>10.1016/j.infsof.2022.106902</t>
  </si>
  <si>
    <t>10.1016/j.infsof.2022.106825</t>
  </si>
  <si>
    <t>10.1016/j.infsof.2022.106897</t>
  </si>
  <si>
    <t>10.1016/j.infsof.2022.106908</t>
  </si>
  <si>
    <t>10.1016/j.infsof.2022.106877</t>
  </si>
  <si>
    <t>10.1016/j.infsof.2022.106906</t>
  </si>
  <si>
    <t>10.1016/j.infsof.2022.106894</t>
  </si>
  <si>
    <t>10.1016/j.infsof.2022.106886</t>
  </si>
  <si>
    <t>10.1016/j.infsof.2022.106893</t>
  </si>
  <si>
    <t>10.1016/j.infsof.2022.106870</t>
  </si>
  <si>
    <t>10.1016/j.infsof.2022.106896</t>
  </si>
  <si>
    <t>10.1016/j.infsof.2022.106892</t>
  </si>
  <si>
    <t>10.1016/j.infsof.2022.106875</t>
  </si>
  <si>
    <t>10.1016/j.infsof.2022.106874</t>
  </si>
  <si>
    <t>10.1016/j.infsof.2022.106873</t>
  </si>
  <si>
    <t>10.1016/j.infsof.2022.106853</t>
  </si>
  <si>
    <t>10.1016/j.infsof.2022.106847</t>
  </si>
  <si>
    <t>10.1016/j.infsof.2022.106865</t>
  </si>
  <si>
    <t>10.1016/j.infsof.2021.106814</t>
  </si>
  <si>
    <t>10.1016/j.infsof.2022.106895</t>
  </si>
  <si>
    <t>10.1016/j.infsof.2022.106868</t>
  </si>
  <si>
    <t>10.1016/j.infsof.2022.106844</t>
  </si>
  <si>
    <t>10.1016/j.infsof.2022.106855</t>
  </si>
  <si>
    <t>10.1016/j.infsof.2022.106856</t>
  </si>
  <si>
    <t>10.1016/j.infsof.2022.106841</t>
  </si>
  <si>
    <t>10.1016/j.infsof.2022.106864</t>
  </si>
  <si>
    <t>10.1016/j.infsof.2022.106828</t>
  </si>
  <si>
    <t>10.1016/j.infsof.2021.106807</t>
  </si>
  <si>
    <t>10.1016/j.infsof.2021.106754</t>
  </si>
  <si>
    <t>10.1016/j.infsof.2021.106783</t>
  </si>
  <si>
    <t>10.1016/j.infsof.2022.106849</t>
  </si>
  <si>
    <t>10.1016/j.infsof.2022.106821</t>
  </si>
  <si>
    <t>10.1016/j.infsof.2021.106797</t>
  </si>
  <si>
    <t>10.1016/j.infsof.2022.106840</t>
  </si>
  <si>
    <t>10.1016/j.infsof.2021.106805</t>
  </si>
  <si>
    <t>10.1016/j.infsof.2021.106809</t>
  </si>
  <si>
    <t>10.1016/j.infsof.2022.106851</t>
  </si>
  <si>
    <t>10.1016/j.infsof.2022.106824</t>
  </si>
  <si>
    <t>10.1016/j.infsof.2021.106771</t>
  </si>
  <si>
    <t>10.1016/j.infsof.2021.106801</t>
  </si>
  <si>
    <t>10.1016/j.infsof.2022.106845</t>
  </si>
  <si>
    <t>10.1016/j.infsof.2021.106794</t>
  </si>
  <si>
    <t>10.1016/j.infsof.2021.106788</t>
  </si>
  <si>
    <t>10.1016/j.infsof.2022.106838</t>
  </si>
  <si>
    <t>10.1016/j.infsof.2021.106803</t>
  </si>
  <si>
    <t>10.1016/j.infsof.2021.106818</t>
  </si>
  <si>
    <t>10.1016/j.infsof.2021.106800</t>
  </si>
  <si>
    <t>10.1016/j.infsof.2021.106813</t>
  </si>
  <si>
    <t>10.1016/j.infsof.2022.106826</t>
  </si>
  <si>
    <t>10.1016/j.infsof.2022.106822</t>
  </si>
  <si>
    <t>10.1016/j.infsof.2021.106811</t>
  </si>
  <si>
    <t>10.1016/j.infsof.2021.106816</t>
  </si>
  <si>
    <t>10.1016/j.infsof.2021.106795</t>
  </si>
  <si>
    <t>10.1016/j.infsof.2021.106791</t>
  </si>
  <si>
    <t>10.1016/j.infsof.2021.106759</t>
  </si>
  <si>
    <t>10.1016/j.infsof.2021.106786</t>
  </si>
  <si>
    <t>10.1016/j.infsof.2021.106762</t>
  </si>
  <si>
    <t>10.1016/j.infsof.2021.106738</t>
  </si>
  <si>
    <t>10.1016/j.infsof.2021.106798</t>
  </si>
  <si>
    <t>10.1016/j.infsof.2021.106736</t>
  </si>
  <si>
    <t>10.1016/j.infsof.2021.106768</t>
  </si>
  <si>
    <t>10.1016/j.infsof.2021.106761</t>
  </si>
  <si>
    <t>10.1016/j.infsof.2021.106792</t>
  </si>
  <si>
    <t>10.1016/j.infsof.2021.106789</t>
  </si>
  <si>
    <t>10.1016/j.infsof.2021.106787</t>
  </si>
  <si>
    <t>10.1016/j.infsof.2021.106766</t>
  </si>
  <si>
    <t>10.1016/j.infsof.2021.106757</t>
  </si>
  <si>
    <t>10.1016/j.infsof.2021.106763</t>
  </si>
  <si>
    <t>10.1016/j.infsof.2021.106784</t>
  </si>
  <si>
    <t>10.1016/j.infsof.2021.106782</t>
  </si>
  <si>
    <t>10.1016/j.infsof.2021.106770</t>
  </si>
  <si>
    <t>10.1016/j.infsof.2021.106760</t>
  </si>
  <si>
    <t>10.1016/j.infsof.2021.106765</t>
  </si>
  <si>
    <t>10.1016/j.infsof.2021.106756</t>
  </si>
  <si>
    <t>10.1016/j.infsof.2021.106746</t>
  </si>
  <si>
    <t>10.1016/j.infsof.2021.106743</t>
  </si>
  <si>
    <t>10.1016/j.infsof.2021.106742</t>
  </si>
  <si>
    <t>10.1016/j.infsof.2021.106741</t>
  </si>
  <si>
    <t>10.1016/j.infsof.2021.106737</t>
  </si>
  <si>
    <t>10.1016/j.infsof.2021.106740</t>
  </si>
  <si>
    <t>10.1016/j.infsof.2021.106747</t>
  </si>
  <si>
    <t>10.1016/j.infsof.2021.106745</t>
  </si>
  <si>
    <t>10.1016/j.infsof.2021.106733</t>
  </si>
  <si>
    <t>10.1016/j.infsof.2021.106694</t>
  </si>
  <si>
    <t>10.1016/j.infsof.2021.106718</t>
  </si>
  <si>
    <t>10.1016/j.infsof.2021.106734</t>
  </si>
  <si>
    <t>10.1016/j.infsof.2021.106730</t>
  </si>
  <si>
    <t>10.1016/j.infsof.2021.106697</t>
  </si>
  <si>
    <t>10.1016/j.infsof.2021.106704</t>
  </si>
  <si>
    <t>10.1016/j.infsof.2021.106705</t>
  </si>
  <si>
    <t>10.1016/j.infsof.2021.106728</t>
  </si>
  <si>
    <t>10.1016/j.infsof.2021.106695</t>
  </si>
  <si>
    <t>10.1016/j.infsof.2021.106731</t>
  </si>
  <si>
    <t>10.1016/j.infsof.2021.106735</t>
  </si>
  <si>
    <t>10.1016/j.infsof.2021.106700</t>
  </si>
  <si>
    <t>10.1016/j.infsof.2021.106717</t>
  </si>
  <si>
    <t>10.1016/j.infsof.2021.106668</t>
  </si>
  <si>
    <t>10.1016/j.infsof.2021.106665</t>
  </si>
  <si>
    <t>10.1016/j.infsof.2021.106653</t>
  </si>
  <si>
    <t>10.1016/j.infsof.2021.106670</t>
  </si>
  <si>
    <t>10.1016/j.infsof.2021.106667</t>
  </si>
  <si>
    <t>10.1016/j.infsof.2021.106675</t>
  </si>
  <si>
    <t>10.1016/j.infsof.2021.106696</t>
  </si>
  <si>
    <t>10.1016/j.infsof.2021.106679</t>
  </si>
  <si>
    <t>10.1016/j.infsof.2021.106688</t>
  </si>
  <si>
    <t>10.1016/j.infsof.2021.106623</t>
  </si>
  <si>
    <t>10.1016/j.infsof.2021.106630</t>
  </si>
  <si>
    <t>10.1016/j.infsof.2021.106672</t>
  </si>
  <si>
    <t>10.1016/j.infsof.2021.106620</t>
  </si>
  <si>
    <t>10.1016/j.infsof.2021.106637</t>
  </si>
  <si>
    <t>10.1016/j.infsof.2021.106690</t>
  </si>
  <si>
    <t>10.1016/j.infsof.2021.106676</t>
  </si>
  <si>
    <t>10.1016/j.infsof.2021.106701</t>
  </si>
  <si>
    <t>10.1016/j.infsof.2021.106686</t>
  </si>
  <si>
    <t>10.1016/j.infsof.2021.106664</t>
  </si>
  <si>
    <t>10.1016/j.infsof.2021.106693</t>
  </si>
  <si>
    <t>10.1016/j.infsof.2021.106662</t>
  </si>
  <si>
    <t>10.1016/j.infsof.2021.106674</t>
  </si>
  <si>
    <t>10.1016/j.infsof.2021.106652</t>
  </si>
  <si>
    <t>10.1016/j.infsof.2021.106678</t>
  </si>
  <si>
    <t>10.1016/j.infsof.2021.106669</t>
  </si>
  <si>
    <t>10.1016/j.infsof.2021.106713</t>
  </si>
  <si>
    <t>10.1016/j.infsof.2021.106703</t>
  </si>
  <si>
    <t>10.1016/j.infsof.2021.106699</t>
  </si>
  <si>
    <t>10.1016/j.infsof.2021.106692</t>
  </si>
  <si>
    <t>10.1016/j.infsof.2021.106627</t>
  </si>
  <si>
    <t>10.1016/j.infsof.2021.106648</t>
  </si>
  <si>
    <t>10.1016/j.infsof.2021.106608</t>
  </si>
  <si>
    <t>10.1016/j.infsof.2021.106631</t>
  </si>
  <si>
    <t>10.1016/j.infsof.2021.106612</t>
  </si>
  <si>
    <t>10.1016/j.infsof.2021.106625</t>
  </si>
  <si>
    <t>10.1016/j.infsof.2021.106616</t>
  </si>
  <si>
    <t>10.1016/j.infsof.2021.106635</t>
  </si>
  <si>
    <t>10.1016/j.infsof.2021.106618</t>
  </si>
  <si>
    <t>10.1016/j.infsof.2021.106633</t>
  </si>
  <si>
    <t>10.1016/j.infsof.2021.106611</t>
  </si>
  <si>
    <t>10.1016/j.infsof.2021.106609</t>
  </si>
  <si>
    <t>10.1016/j.infsof.2021.106640</t>
  </si>
  <si>
    <t>10.1016/j.infsof.2021.106619</t>
  </si>
  <si>
    <t>10.1016/j.infsof.2021.106573</t>
  </si>
  <si>
    <t>10.1016/j.infsof.2021.106571</t>
  </si>
  <si>
    <t>10.1016/j.infsof.2021.106605</t>
  </si>
  <si>
    <t>10.1016/j.infsof.2021.106636</t>
  </si>
  <si>
    <t>10.1016/j.infsof.2021.106576</t>
  </si>
  <si>
    <t>10.1016/j.infsof.2021.106584</t>
  </si>
  <si>
    <t>10.1016/j.infsof.2021.106586</t>
  </si>
  <si>
    <t>10.1016/j.infsof.2021.106621</t>
  </si>
  <si>
    <t>10.1016/j.infsof.2021.106607</t>
  </si>
  <si>
    <t>10.1016/j.infsof.2021.106590</t>
  </si>
  <si>
    <t>10.1016/j.infsof.2021.106592</t>
  </si>
  <si>
    <t>10.1016/j.infsof.2021.106589</t>
  </si>
  <si>
    <t>10.1016/j.infsof.2021.106572</t>
  </si>
  <si>
    <t>10.1016/j.infsof.2021.106606</t>
  </si>
  <si>
    <t>10.1016/j.infsof.2021.106614</t>
  </si>
  <si>
    <t>10.1016/j.infsof.2021.106574</t>
  </si>
  <si>
    <t>10.1016/j.infsof.2021.106600</t>
  </si>
  <si>
    <t>10.1016/j.infsof.2021.106601</t>
  </si>
  <si>
    <t>10.1016/j.infsof.2021.106588</t>
  </si>
  <si>
    <t>10.1016/j.infsof.2021.106603</t>
  </si>
  <si>
    <t>10.1016/j.infsof.2021.106563</t>
  </si>
  <si>
    <t>10.1016/j.infsof.2021.106570</t>
  </si>
  <si>
    <t>10.1016/j.infsof.2021.106593</t>
  </si>
  <si>
    <t>10.1016/j.infsof.2021.106562</t>
  </si>
  <si>
    <t>10.1016/j.infsof.2021.106564</t>
  </si>
  <si>
    <t>10.1016/j.infsof.2021.106539</t>
  </si>
  <si>
    <t>10.1016/j.infsof.2021.106567</t>
  </si>
  <si>
    <t>10.1016/j.infsof.2021.106565</t>
  </si>
  <si>
    <t>10.1016/j.infsof.2021.106551</t>
  </si>
  <si>
    <t>10.1016/j.infsof.2021.106543</t>
  </si>
  <si>
    <t>10.1016/j.infsof.2021.106558</t>
  </si>
  <si>
    <t>10.1016/j.infsof.2021.106568</t>
  </si>
  <si>
    <t>10.1016/j.infsof.2021.106555</t>
  </si>
  <si>
    <t>10.1016/j.infsof.2021.106557</t>
  </si>
  <si>
    <t>10.1016/j.infsof.2021.106552</t>
  </si>
  <si>
    <t>10.1016/j.infsof.2021.106566</t>
  </si>
  <si>
    <t>10.1016/j.infsof.2021.106559</t>
  </si>
  <si>
    <t>10.1016/j.infsof.2021.106560</t>
  </si>
  <si>
    <t>10.1016/j.infsof.2021.106569</t>
  </si>
  <si>
    <t>10.1016/j.infsof.2021.106510</t>
  </si>
  <si>
    <t>10.1016/j.infsof.2021.106536</t>
  </si>
  <si>
    <t>10.1016/j.infsof.2020.106469</t>
  </si>
  <si>
    <t>10.1016/j.infsof.2020.106466</t>
  </si>
  <si>
    <t>10.1016/j.infsof.2020.106503</t>
  </si>
  <si>
    <t>10.1016/j.infsof.2021.106514</t>
  </si>
  <si>
    <t>10.1016/j.infsof.2021.106540</t>
  </si>
  <si>
    <t>10.1016/j.infsof.2021.106542</t>
  </si>
  <si>
    <t>10.1016/j.infsof.2020.106505</t>
  </si>
  <si>
    <t>10.1016/j.infsof.2021.106512</t>
  </si>
  <si>
    <t>10.1016/j.infsof.2021.106535</t>
  </si>
  <si>
    <t>10.1016/j.infsof.2020.106504</t>
  </si>
  <si>
    <t>10.1016/j.infsof.2021.106530</t>
  </si>
  <si>
    <t>10.1016/j.infsof.2021.106538</t>
  </si>
  <si>
    <t>10.1016/j.infsof.2020.106465</t>
  </si>
  <si>
    <t>10.1016/j.infsof.2020.106486</t>
  </si>
  <si>
    <t>10.1016/j.infsof.2020.106496</t>
  </si>
  <si>
    <t>10.1016/j.infsof.2020.106497</t>
  </si>
  <si>
    <t>10.1016/j.infsof.2020.106498</t>
  </si>
  <si>
    <t>10.1016/j.infsof.2020.106502</t>
  </si>
  <si>
    <t>10.1016/j.infsof.2020.106470</t>
  </si>
  <si>
    <t>10.1016/j.infsof.2020.106489</t>
  </si>
  <si>
    <t>10.1016/j.infsof.2020.106483</t>
  </si>
  <si>
    <t>10.1016/j.infsof.2020.106449</t>
  </si>
  <si>
    <t>10.1016/j.infsof.2020.106476</t>
  </si>
  <si>
    <t>10.1016/j.infsof.2020.106472</t>
  </si>
  <si>
    <t>10.1016/j.infsof.2020.106501</t>
  </si>
  <si>
    <t>10.1016/j.infsof.2020.106473</t>
  </si>
  <si>
    <t>10.1016/j.infsof.2020.106478</t>
  </si>
  <si>
    <t>10.1016/j.infsof.2020.106471</t>
  </si>
  <si>
    <t>10.1016/j.infsof.2020.106485</t>
  </si>
  <si>
    <t>10.1016/j.infsof.2020.106508</t>
  </si>
  <si>
    <t>10.1016/j.infsof.2020.106509</t>
  </si>
  <si>
    <t>10.1016/j.infsof.2020.106452</t>
  </si>
  <si>
    <t>10.1016/j.infsof.2020.106474</t>
  </si>
  <si>
    <t>10.1016/j.infsof.2020.106488</t>
  </si>
  <si>
    <t>10.1016/j.infsof.2020.106482</t>
  </si>
  <si>
    <t>10.1016/j.infsof.2020.106458</t>
  </si>
  <si>
    <t>10.1016/j.infsof.2020.106448</t>
  </si>
  <si>
    <t>10.1016/j.infsof.2020.106507</t>
  </si>
  <si>
    <t>10.1016/j.infsof.2020.106487</t>
  </si>
  <si>
    <t>10.1016/j.infsof.2020.106484</t>
  </si>
  <si>
    <t>10.1016/j.infsof.2020.106436</t>
  </si>
  <si>
    <t>10.1016/j.infsof.2020.106378</t>
  </si>
  <si>
    <t>10.1016/j.infsof.2020.106410</t>
  </si>
  <si>
    <t>10.1016/j.infsof.2020.106429</t>
  </si>
  <si>
    <t>10.1016/j.infsof.2020.106413</t>
  </si>
  <si>
    <t>10.1016/j.infsof.2020.106394</t>
  </si>
  <si>
    <t>10.1016/j.infsof.2020.106439</t>
  </si>
  <si>
    <t>10.1016/j.infsof.2020.106432</t>
  </si>
  <si>
    <t>10.1016/j.infsof.2020.106407</t>
  </si>
  <si>
    <t>10.1016/j.infsof.2020.106414</t>
  </si>
  <si>
    <t>10.1016/j.infsof.2020.106442</t>
  </si>
  <si>
    <t>10.1016/j.infsof.2020.106446</t>
  </si>
  <si>
    <t>10.1016/j.infsof.2020.106411</t>
  </si>
  <si>
    <t>10.1016/j.infsof.2020.106456</t>
  </si>
  <si>
    <t>10.1016/j.infsof.2020.106453</t>
  </si>
  <si>
    <t>10.1016/j.infsof.2020.106438</t>
  </si>
  <si>
    <t>10.1016/j.infsof.2020.106433</t>
  </si>
  <si>
    <t>10.1016/j.infsof.2020.106435</t>
  </si>
  <si>
    <t>10.1016/j.infsof.2020.106440</t>
  </si>
  <si>
    <t>10.1016/j.infsof.2020.106455</t>
  </si>
  <si>
    <t>10.1016/j.infsof.2020.106427</t>
  </si>
  <si>
    <t>10.1016/j.infsof.2020.106408</t>
  </si>
  <si>
    <t>10.1016/j.infsof.2020.106451</t>
  </si>
  <si>
    <t>10.1016/j.infsof.2020.106409</t>
  </si>
  <si>
    <t>10.1016/j.infsof.2020.106426</t>
  </si>
  <si>
    <t>10.1016/j.infsof.2020.106397</t>
  </si>
  <si>
    <t>10.1016/j.infsof.2020.106444</t>
  </si>
  <si>
    <t>10.1016/j.infsof.2020.106412</t>
  </si>
  <si>
    <t>10.1016/j.infsof.2020.106430</t>
  </si>
  <si>
    <t>10.1016/j.infsof.2020.106441</t>
  </si>
  <si>
    <t>10.1145/3674805.3686676</t>
  </si>
  <si>
    <t>10.1145/3674805.3690754</t>
  </si>
  <si>
    <t>10.1145/3674805.3695407</t>
  </si>
  <si>
    <t>10.1145/3674805.3686678</t>
  </si>
  <si>
    <t>10.1145/3674805.3690751</t>
  </si>
  <si>
    <t>10.1145/3674805.3690755</t>
  </si>
  <si>
    <t>10.1145/3674805.3690748</t>
  </si>
  <si>
    <t>10.1145/3674805.3686675</t>
  </si>
  <si>
    <t>10.1145/3674805.3686684</t>
  </si>
  <si>
    <t>10.1145/3674805.3695402</t>
  </si>
  <si>
    <t>10.1145/3674805.3690758</t>
  </si>
  <si>
    <t>10.1145/3674805.3686671</t>
  </si>
  <si>
    <t>10.1145/3674805.3686679</t>
  </si>
  <si>
    <t>10.1145/3674805.3695403</t>
  </si>
  <si>
    <t>10.1145/3674805.3686690</t>
  </si>
  <si>
    <t>10.1145/3674805.3690752</t>
  </si>
  <si>
    <t>10.1145/3674805.3686694</t>
  </si>
  <si>
    <t>10.1145/3674805.3695401</t>
  </si>
  <si>
    <t>10.1145/3674805.3695392</t>
  </si>
  <si>
    <t>10.1145/3674805.3695394</t>
  </si>
  <si>
    <t>10.1145/3674805.3686695</t>
  </si>
  <si>
    <t>10.1145/3674805.3686686</t>
  </si>
  <si>
    <t>10.1145/3674805.3686692</t>
  </si>
  <si>
    <t>10.1145/3674805.3690746</t>
  </si>
  <si>
    <t>10.1145/3674805.3686687</t>
  </si>
  <si>
    <t>10.1145/3674805.3686691</t>
  </si>
  <si>
    <t>10.1145/3674805.3695404</t>
  </si>
  <si>
    <t>10.1145/3674805.3686667</t>
  </si>
  <si>
    <t>10.1145/3674805.3686673</t>
  </si>
  <si>
    <t>10.1145/3674805.3686689</t>
  </si>
  <si>
    <t>10.1145/3674805.3686697</t>
  </si>
  <si>
    <t>10.1145/3674805.3686674</t>
  </si>
  <si>
    <t>10.1145/3674805.3690744</t>
  </si>
  <si>
    <t>10.1145/3674805.3690741</t>
  </si>
  <si>
    <t>10.1145/3674805.3686681</t>
  </si>
  <si>
    <t>10.1145/3674805.3686680</t>
  </si>
  <si>
    <t>10.1145/3674805.3690743</t>
  </si>
  <si>
    <t>10.1145/3674805.3690756</t>
  </si>
  <si>
    <t>10.1145/3674805.3686685</t>
  </si>
  <si>
    <t>10.1145/3674805.3690757</t>
  </si>
  <si>
    <t>10.1145/3674805.3695406</t>
  </si>
  <si>
    <t>10.1145/3674805.3690750</t>
  </si>
  <si>
    <t>10.1145/3674805.3686669</t>
  </si>
  <si>
    <t>10.1145/3674805.3695391</t>
  </si>
  <si>
    <t>10.1145/3674805.3686683</t>
  </si>
  <si>
    <t>10.1145/3674805.3686696</t>
  </si>
  <si>
    <t>10.1145/3674805.3686670</t>
  </si>
  <si>
    <t>10.1145/3674805.3686693</t>
  </si>
  <si>
    <t>10.1145/3674805.3686677</t>
  </si>
  <si>
    <t>10.1145/3674805.3695395</t>
  </si>
  <si>
    <t>10.1145/3674805.3690749</t>
  </si>
  <si>
    <t>10.1145/3674805.3695393</t>
  </si>
  <si>
    <t>10.1145/3674805.3686672</t>
  </si>
  <si>
    <t>10.1145/3674805.3686682</t>
  </si>
  <si>
    <t>10.1145/3674805.3695390</t>
  </si>
  <si>
    <t>10.1145/3674805.3690747</t>
  </si>
  <si>
    <t>10.1145/3674805.3686666</t>
  </si>
  <si>
    <t>10.1145/3674805.3690745</t>
  </si>
  <si>
    <t>10.1145/3674805.3690753</t>
  </si>
  <si>
    <t>10.1145/3674805.3686668</t>
  </si>
  <si>
    <t>10.1145/3674805.3686688</t>
  </si>
  <si>
    <t>10.1145/3674805.3686664</t>
  </si>
  <si>
    <t>10.1109/ESEM56168.2023.10304869</t>
  </si>
  <si>
    <t>10.1109/ESEM56168.2023.10304866</t>
  </si>
  <si>
    <t>10.1109/ESEM56168.2023.10304851</t>
  </si>
  <si>
    <t>10.1109/ESEM56168.2023.10304792</t>
  </si>
  <si>
    <t>10.1109/ESEM56168.2023.10304804</t>
  </si>
  <si>
    <t>10.1109/ESEM56168.2023.10304860</t>
  </si>
  <si>
    <t>10.1109/ESEM56168.2023.10304861</t>
  </si>
  <si>
    <t>10.1109/ESEM56168.2023.10304791</t>
  </si>
  <si>
    <t>10.1109/ESEM56168.2023.10304858</t>
  </si>
  <si>
    <t>10.1109/ESEM56168.2023.10304855</t>
  </si>
  <si>
    <t>10.1109/ESEM56168.2023.10304795</t>
  </si>
  <si>
    <t>10.1109/ESEM56168.2023.10304859</t>
  </si>
  <si>
    <t>10.1109/ESEM56168.2023.10304868</t>
  </si>
  <si>
    <t>10.1109/ESEM56168.2023.10304790</t>
  </si>
  <si>
    <t>10.1109/ESEM56168.2023.10304797</t>
  </si>
  <si>
    <t>10.1109/ESEM56168.2023.10304857</t>
  </si>
  <si>
    <t>10.1109/ESEM56168.2023.10304794</t>
  </si>
  <si>
    <t>10.1109/ESEM56168.2023.10304802</t>
  </si>
  <si>
    <t>10.1109/ESEM56168.2023.10304862</t>
  </si>
  <si>
    <t>10.1109/ESEM56168.2023.10304852</t>
  </si>
  <si>
    <t>10.1109/ESEM56168.2023.10304805</t>
  </si>
  <si>
    <t>10.1109/ESEM56168.2023.10304847</t>
  </si>
  <si>
    <t>10.1109/ESEM56168.2023.10304848</t>
  </si>
  <si>
    <t>10.1109/ESEM56168.2023.10304850</t>
  </si>
  <si>
    <t>10.1109/ESEM56168.2023.10304865</t>
  </si>
  <si>
    <t>10.1109/ESEM56168.2023.10304853</t>
  </si>
  <si>
    <t>10.1109/ESEM56168.2023.10304806</t>
  </si>
  <si>
    <t>10.1109/ESEM56168.2023.10304856</t>
  </si>
  <si>
    <t>10.1109/ESEM56168.2023.10304863</t>
  </si>
  <si>
    <t>10.1109/ESEM56168.2023.10304799</t>
  </si>
  <si>
    <t>10.1109/ESEM56168.2023.10304867</t>
  </si>
  <si>
    <t>10.1109/ESEM56168.2023.10304864</t>
  </si>
  <si>
    <t>10.1109/ESEM56168.2023.10304793</t>
  </si>
  <si>
    <t>10.1109/ESEM56168.2023.10304798</t>
  </si>
  <si>
    <t>10.1109/ESEM56168.2023.10304801</t>
  </si>
  <si>
    <t>10.1109/ESEM56168.2023.10304803</t>
  </si>
  <si>
    <t>10.1109/ESEM56168.2023.10304796</t>
  </si>
  <si>
    <t>10.1145/3544902.3546243</t>
  </si>
  <si>
    <t>10.1145/3544902.3546250</t>
  </si>
  <si>
    <t>10.1145/3544902.3546634</t>
  </si>
  <si>
    <t>10.1145/3544902.3546637</t>
  </si>
  <si>
    <t>10.1145/3544902.3546236</t>
  </si>
  <si>
    <t>10.1145/3544902.3546253</t>
  </si>
  <si>
    <t>10.1145/3544902.3546237</t>
  </si>
  <si>
    <t>10.1145/3544902.3546256</t>
  </si>
  <si>
    <t>10.1145/3544902.3546234</t>
  </si>
  <si>
    <t>10.1145/3544902.3546246</t>
  </si>
  <si>
    <t>10.1145/3544902.3546255</t>
  </si>
  <si>
    <t>10.1145/3544902.3546257</t>
  </si>
  <si>
    <t>10.1145/3544902.3546233</t>
  </si>
  <si>
    <t>10.1145/3544902.3546254</t>
  </si>
  <si>
    <t>10.1145/3544902.3546244</t>
  </si>
  <si>
    <t>10.1145/3544902.3546252</t>
  </si>
  <si>
    <t>10.1145/3544902.3546636</t>
  </si>
  <si>
    <t>10.1145/3544902.3546638</t>
  </si>
  <si>
    <t>10.1145/3544902.3546240</t>
  </si>
  <si>
    <t>10.1145/3544902.3546242</t>
  </si>
  <si>
    <t>10.1145/3544902.3546247</t>
  </si>
  <si>
    <t>10.1145/3544902.3546635</t>
  </si>
  <si>
    <t>10.1145/3544902.3546235</t>
  </si>
  <si>
    <t>10.1145/3544902.3546248</t>
  </si>
  <si>
    <t>10.1145/3544902.3546241</t>
  </si>
  <si>
    <t>10.1145/3544902.3546251</t>
  </si>
  <si>
    <t>10.1145/3544902.3546249</t>
  </si>
  <si>
    <t>10.1145/3544902.3546239</t>
  </si>
  <si>
    <t>10.1145/3544902.3546639</t>
  </si>
  <si>
    <t>10.1145/3544902.3546245</t>
  </si>
  <si>
    <t>10.1145/3544902.3546238</t>
  </si>
  <si>
    <t>10.1145/3475716.3475775</t>
  </si>
  <si>
    <t>10.1145/3475716.3475787</t>
  </si>
  <si>
    <t>10.1145/3475716.3475783</t>
  </si>
  <si>
    <t>10.1145/3475716.3475776</t>
  </si>
  <si>
    <t>10.1145/3475716.3475791</t>
  </si>
  <si>
    <t>10.1145/3475716.3475778</t>
  </si>
  <si>
    <t>10.1145/3475716.3484273</t>
  </si>
  <si>
    <t>10.1145/3475716.3484193</t>
  </si>
  <si>
    <t>10.1145/3475716.3484190</t>
  </si>
  <si>
    <t>10.1145/3475716.3475779</t>
  </si>
  <si>
    <t>10.1145/3475716.3475790</t>
  </si>
  <si>
    <t>10.1145/3475716.3484487</t>
  </si>
  <si>
    <t>10.1145/3475716.3484192</t>
  </si>
  <si>
    <t>10.1145/3475716.3475788</t>
  </si>
  <si>
    <t>10.1145/3475716.3484191</t>
  </si>
  <si>
    <t>10.1145/3475716.3475780</t>
  </si>
  <si>
    <t>10.1145/3475716.3475789</t>
  </si>
  <si>
    <t>10.1145/3475716.3484187</t>
  </si>
  <si>
    <t>10.1145/3475716.3475773</t>
  </si>
  <si>
    <t>10.1145/3475716.3475774</t>
  </si>
  <si>
    <t>10.1145/3475716.3484195</t>
  </si>
  <si>
    <t>10.1145/3475716.3475782</t>
  </si>
  <si>
    <t>10.1145/3475716.3484194</t>
  </si>
  <si>
    <t>10.1145/3475716.3484196</t>
  </si>
  <si>
    <t>10.1145/3475716.3475792</t>
  </si>
  <si>
    <t>10.1145/3475716.3475777</t>
  </si>
  <si>
    <t>10.1145/3475716.3484189</t>
  </si>
  <si>
    <t>10.1145/3475716.3475785</t>
  </si>
  <si>
    <t>10.1145/3475716.3475784</t>
  </si>
  <si>
    <t>10.1145/3475716.3484186</t>
  </si>
  <si>
    <t>10.1145/3475716.3484488</t>
  </si>
  <si>
    <t>10.1145/3475716.3475786</t>
  </si>
  <si>
    <t>10.1145/3475716.3475771</t>
  </si>
  <si>
    <t>10.1145/3475716.3475770</t>
  </si>
  <si>
    <t>10.1145/3475716.3484188</t>
  </si>
  <si>
    <t>10.1145/3475716.3475781</t>
  </si>
  <si>
    <t>10.1145/3475716.3475769</t>
  </si>
  <si>
    <t>10.1145/3475716.3475772</t>
  </si>
  <si>
    <t>10.1016/j.jss.2024.112164</t>
  </si>
  <si>
    <t>10.1016/j.jss.2024.112163</t>
  </si>
  <si>
    <t>10.1016/j.jss.2024.112179</t>
  </si>
  <si>
    <t>10.1016/j.jss.2024.112168</t>
  </si>
  <si>
    <t>10.1016/j.jss.2024.112183</t>
  </si>
  <si>
    <t>10.1016/j.jss.2024.112166</t>
  </si>
  <si>
    <t>10.1016/j.jss.2024.112182</t>
  </si>
  <si>
    <t>10.1016/j.jss.2024.112157</t>
  </si>
  <si>
    <t>10.1016/j.jss.2024.112167</t>
  </si>
  <si>
    <t>10.1016/j.jss.2024.112169</t>
  </si>
  <si>
    <t>10.1016/j.jss.2024.112180</t>
  </si>
  <si>
    <t>10.1016/j.jss.2024.112188</t>
  </si>
  <si>
    <t>10.1016/j.jss.2024.112189</t>
  </si>
  <si>
    <t>10.1016/j.jss.2024.112187</t>
  </si>
  <si>
    <t>10.1016/j.jss.2024.112161</t>
  </si>
  <si>
    <t>10.1016/j.jss.2024.112156</t>
  </si>
  <si>
    <t>10.1016/j.jss.2024.112158</t>
  </si>
  <si>
    <t>10.1016/j.jss.2024.112185</t>
  </si>
  <si>
    <t>10.1016/j.jss.2024.112159</t>
  </si>
  <si>
    <t>10.1016/j.jss.2024.112184</t>
  </si>
  <si>
    <t>10.1016/j.jss.2024.112170</t>
  </si>
  <si>
    <t>10.1016/j.jss.2024.112160</t>
  </si>
  <si>
    <t>10.1016/j.jss.2024.112165</t>
  </si>
  <si>
    <t>10.1016/j.jss.2024.112162</t>
  </si>
  <si>
    <t>10.1016/j.jss.2024.112107</t>
  </si>
  <si>
    <t>10.1016/j.jss.2024.112122</t>
  </si>
  <si>
    <t>10.1016/j.jss.2024.112139</t>
  </si>
  <si>
    <t>10.1016/j.jss.2024.112120</t>
  </si>
  <si>
    <t>10.1016/j.jss.2024.112114</t>
  </si>
  <si>
    <t>10.1016/j.jss.2024.112151</t>
  </si>
  <si>
    <t>10.1016/j.jss.2024.112146</t>
  </si>
  <si>
    <t>10.1016/j.jss.2024.112149</t>
  </si>
  <si>
    <t>10.1016/j.jss.2024.112136</t>
  </si>
  <si>
    <t>10.1016/j.jss.2024.112137</t>
  </si>
  <si>
    <t>10.1016/j.jss.2024.112155</t>
  </si>
  <si>
    <t>10.1016/j.jss.2024.112153</t>
  </si>
  <si>
    <t>10.1016/j.jss.2024.112135</t>
  </si>
  <si>
    <t>10.1016/j.jss.2024.112123</t>
  </si>
  <si>
    <t>10.1016/j.jss.2024.112119</t>
  </si>
  <si>
    <t>10.1016/j.jss.2024.112150</t>
  </si>
  <si>
    <t>10.1016/j.jss.2024.112147</t>
  </si>
  <si>
    <t>10.1016/j.jss.2024.112148</t>
  </si>
  <si>
    <t>10.1016/j.jss.2024.112117</t>
  </si>
  <si>
    <t>10.1016/j.jss.2024.112131</t>
  </si>
  <si>
    <t>10.1016/j.jss.2024.112142</t>
  </si>
  <si>
    <t>10.1016/j.jss.2024.112138</t>
  </si>
  <si>
    <t>10.1016/j.jss.2024.112109</t>
  </si>
  <si>
    <t>10.1016/j.jss.2024.112111</t>
  </si>
  <si>
    <t>10.1016/j.jss.2024.112145</t>
  </si>
  <si>
    <t>10.1016/j.jss.2024.112140</t>
  </si>
  <si>
    <t>10.1016/j.jss.2024.112143</t>
  </si>
  <si>
    <t>10.1016/j.jss.2024.112144</t>
  </si>
  <si>
    <t>10.1016/j.jss.2024.112121</t>
  </si>
  <si>
    <t>10.1016/j.jss.2024.112115</t>
  </si>
  <si>
    <t>10.1016/j.jss.2024.112106</t>
  </si>
  <si>
    <t>10.1016/j.jss.2024.112116</t>
  </si>
  <si>
    <t>10.1016/j.jss.2024.112154</t>
  </si>
  <si>
    <t>10.1016/j.jss.2024.112118</t>
  </si>
  <si>
    <t>10.1016/j.jss.2024.112141</t>
  </si>
  <si>
    <t>10.1016/j.jss.2024.112092</t>
  </si>
  <si>
    <t>10.1016/j.jss.2024.112110</t>
  </si>
  <si>
    <t>10.1016/j.jss.2024.112082</t>
  </si>
  <si>
    <t>10.1016/j.jss.2024.112089</t>
  </si>
  <si>
    <t>10.1016/j.jss.2024.112084</t>
  </si>
  <si>
    <t>10.1016/j.jss.2024.112059</t>
  </si>
  <si>
    <t>10.1016/j.jss.2024.112086</t>
  </si>
  <si>
    <t>10.1016/j.jss.2024.112070</t>
  </si>
  <si>
    <t>10.1016/j.jss.2024.112065</t>
  </si>
  <si>
    <t>10.1016/j.jss.2024.112077</t>
  </si>
  <si>
    <t>10.1016/j.jss.2024.112085</t>
  </si>
  <si>
    <t>10.1016/j.jss.2024.112081</t>
  </si>
  <si>
    <t>10.1016/j.jss.2024.112069</t>
  </si>
  <si>
    <t>10.1016/j.jss.2024.112014</t>
  </si>
  <si>
    <t>10.1016/j.jss.2024.112093</t>
  </si>
  <si>
    <t>10.1016/j.jss.2024.112087</t>
  </si>
  <si>
    <t>10.1016/j.jss.2024.112090</t>
  </si>
  <si>
    <t>10.1016/j.jss.2024.112062</t>
  </si>
  <si>
    <t>10.1016/j.jss.2024.112060</t>
  </si>
  <si>
    <t>10.1016/j.jss.2024.112091</t>
  </si>
  <si>
    <t>10.1016/j.jss.2024.112112</t>
  </si>
  <si>
    <t>10.1016/j.jss.2024.112108</t>
  </si>
  <si>
    <t>10.1016/j.jss.2024.112105</t>
  </si>
  <si>
    <t>10.1016/j.jss.2024.112067</t>
  </si>
  <si>
    <t>10.1016/j.jss.2024.112063</t>
  </si>
  <si>
    <t>10.1016/j.jss.2024.112066</t>
  </si>
  <si>
    <t>10.1016/j.jss.2024.112083</t>
  </si>
  <si>
    <t>10.1016/j.jss.2024.112054</t>
  </si>
  <si>
    <t>10.1016/j.jss.2024.112064</t>
  </si>
  <si>
    <t>10.1016/j.jss.2024.112101</t>
  </si>
  <si>
    <t>10.1016/j.jss.2024.112088</t>
  </si>
  <si>
    <t>10.1016/j.jss.2024.112061</t>
  </si>
  <si>
    <t>10.1016/j.jss.2024.112068</t>
  </si>
  <si>
    <t>10.1016/j.jss.2024.112035</t>
  </si>
  <si>
    <t>10.1016/j.jss.2024.112032</t>
  </si>
  <si>
    <t>10.1016/j.jss.2024.112042</t>
  </si>
  <si>
    <t>10.1016/j.jss.2024.112052</t>
  </si>
  <si>
    <t>10.1016/j.jss.2024.112040</t>
  </si>
  <si>
    <t>10.1016/j.jss.2024.112039</t>
  </si>
  <si>
    <t>10.1016/j.jss.2024.112038</t>
  </si>
  <si>
    <t>10.1016/j.jss.2024.112044</t>
  </si>
  <si>
    <t>10.1016/j.jss.2024.112058</t>
  </si>
  <si>
    <t>10.1016/j.jss.2024.112037</t>
  </si>
  <si>
    <t>10.1016/j.jss.2024.112036</t>
  </si>
  <si>
    <t>10.1016/j.jss.2024.112053</t>
  </si>
  <si>
    <t>10.1016/j.jss.2024.112041</t>
  </si>
  <si>
    <t>10.1016/j.jss.2024.112029</t>
  </si>
  <si>
    <t>10.1016/j.jss.2024.112051</t>
  </si>
  <si>
    <t>10.1016/j.jss.2024.112033</t>
  </si>
  <si>
    <t>10.1016/j.jss.2024.112034</t>
  </si>
  <si>
    <t>10.1016/j.jss.2024.112020</t>
  </si>
  <si>
    <t>10.1016/j.jss.2024.112055</t>
  </si>
  <si>
    <t>10.1016/j.jss.2024.112030</t>
  </si>
  <si>
    <t>10.1016/j.jss.2024.112056</t>
  </si>
  <si>
    <t>10.1016/j.jss.2024.112028</t>
  </si>
  <si>
    <t>10.1016/j.jss.2024.112031</t>
  </si>
  <si>
    <t>10.1016/j.jss.2024.112016</t>
  </si>
  <si>
    <t>10.1016/j.jss.2024.112012</t>
  </si>
  <si>
    <t>10.1016/j.jss.2024.112018</t>
  </si>
  <si>
    <t>10.1016/j.jss.2024.112006</t>
  </si>
  <si>
    <t>10.1016/j.jss.2024.112015</t>
  </si>
  <si>
    <t>10.1016/j.jss.2024.112017</t>
  </si>
  <si>
    <t>10.1016/j.jss.2024.112002</t>
  </si>
  <si>
    <t>10.1016/j.jss.2024.111966</t>
  </si>
  <si>
    <t>10.1016/j.jss.2024.112004</t>
  </si>
  <si>
    <t>10.1016/j.jss.2024.112019</t>
  </si>
  <si>
    <t>10.1016/j.jss.2024.112003</t>
  </si>
  <si>
    <t>10.1016/j.jss.2024.111971</t>
  </si>
  <si>
    <t>10.1016/j.jss.2024.112008</t>
  </si>
  <si>
    <t>10.1016/j.jss.2024.111977</t>
  </si>
  <si>
    <t>10.1016/j.jss.2024.112011</t>
  </si>
  <si>
    <t>10.1016/j.jss.2023.111943</t>
  </si>
  <si>
    <t>10.1016/j.jss.2024.112001</t>
  </si>
  <si>
    <t>10.1016/j.jss.2024.111963</t>
  </si>
  <si>
    <t>10.1016/j.jss.2024.112009</t>
  </si>
  <si>
    <t>10.1016/j.jss.2024.111976</t>
  </si>
  <si>
    <t>10.1016/j.jss.2024.111988</t>
  </si>
  <si>
    <t>10.1016/j.jss.2024.111989</t>
  </si>
  <si>
    <t>10.1016/j.jss.2023.111939</t>
  </si>
  <si>
    <t>10.1016/j.jss.2023.111946</t>
  </si>
  <si>
    <t>10.1016/j.jss.2024.112000</t>
  </si>
  <si>
    <t>10.1016/j.jss.2024.112010</t>
  </si>
  <si>
    <t>10.1016/j.jss.2024.111959</t>
  </si>
  <si>
    <t>10.1016/j.jss.2024.111969</t>
  </si>
  <si>
    <t>10.1016/j.jss.2024.111981</t>
  </si>
  <si>
    <t>10.1016/j.jss.2024.111967</t>
  </si>
  <si>
    <t>10.1016/j.jss.2024.111986</t>
  </si>
  <si>
    <t>10.1016/j.jss.2024.112013</t>
  </si>
  <si>
    <t>10.1016/j.jss.2024.111974</t>
  </si>
  <si>
    <t>10.1016/j.jss.2024.111983</t>
  </si>
  <si>
    <t>10.1016/j.jss.2024.111970</t>
  </si>
  <si>
    <t>10.1016/j.jss.2024.111975</t>
  </si>
  <si>
    <t>10.1016/j.jss.2023.111928</t>
  </si>
  <si>
    <t>10.1016/j.jss.2024.111964</t>
  </si>
  <si>
    <t>10.1016/j.jss.2024.111990</t>
  </si>
  <si>
    <t>10.1016/j.jss.2024.111991</t>
  </si>
  <si>
    <t>10.1016/j.jss.2024.111972</t>
  </si>
  <si>
    <t>10.1016/j.jss.2024.111980</t>
  </si>
  <si>
    <t>10.1016/j.jss.2024.111985</t>
  </si>
  <si>
    <t>10.1016/j.jss.2024.111978</t>
  </si>
  <si>
    <t>10.1016/j.jss.2024.111987</t>
  </si>
  <si>
    <t>10.1016/j.jss.2024.111984</t>
  </si>
  <si>
    <t>10.1016/j.jss.2024.112005</t>
  </si>
  <si>
    <t>10.1016/j.jss.2024.111979</t>
  </si>
  <si>
    <t>10.1016/j.jss.2024.111982</t>
  </si>
  <si>
    <t>10.1016/j.jss.2024.111973</t>
  </si>
  <si>
    <t>10.1016/j.jss.2024.112007</t>
  </si>
  <si>
    <t>10.1016/j.jss.2023.111936</t>
  </si>
  <si>
    <t>10.1016/j.jss.2023.111920</t>
  </si>
  <si>
    <t>10.1016/j.jss.2023.111921</t>
  </si>
  <si>
    <t>10.1016/j.jss.2024.111960</t>
  </si>
  <si>
    <t>10.1016/j.jss.2024.111961</t>
  </si>
  <si>
    <t>10.1016/j.jss.2023.111838</t>
  </si>
  <si>
    <t>10.1016/j.jss.2024.111958</t>
  </si>
  <si>
    <t>10.1016/j.jss.2023.111947</t>
  </si>
  <si>
    <t>10.1016/j.jss.2023.111940</t>
  </si>
  <si>
    <t>10.1016/j.jss.2023.111942</t>
  </si>
  <si>
    <t>10.1016/j.jss.2024.111962</t>
  </si>
  <si>
    <t>10.1016/j.jss.2023.111932</t>
  </si>
  <si>
    <t>10.1016/j.jss.2023.111944</t>
  </si>
  <si>
    <t>10.1016/j.jss.2023.111945</t>
  </si>
  <si>
    <t>10.1016/j.jss.2023.111933</t>
  </si>
  <si>
    <t>10.1016/j.jss.2023.111934</t>
  </si>
  <si>
    <t>10.1016/j.jss.2023.111937</t>
  </si>
  <si>
    <t>10.1016/j.jss.2023.111886</t>
  </si>
  <si>
    <t>10.1016/j.jss.2024.111968</t>
  </si>
  <si>
    <t>10.1016/j.jss.2024.111965</t>
  </si>
  <si>
    <t>10.1016/j.jss.2023.111941</t>
  </si>
  <si>
    <t>10.1016/j.jss.2023.111917</t>
  </si>
  <si>
    <t>10.1016/j.jss.2023.111948</t>
  </si>
  <si>
    <t>10.1016/j.jss.2023.111938</t>
  </si>
  <si>
    <t>10.1016/j.jss.2023.111949</t>
  </si>
  <si>
    <t>10.1016/j.jss.2023.111904</t>
  </si>
  <si>
    <t>10.1016/j.jss.2023.111887</t>
  </si>
  <si>
    <t>10.1016/j.jss.2023.111913</t>
  </si>
  <si>
    <t>10.1016/j.jss.2023.111900</t>
  </si>
  <si>
    <t>10.1016/j.jss.2023.111919</t>
  </si>
  <si>
    <t>10.1016/j.jss.2023.111910</t>
  </si>
  <si>
    <t>10.1016/j.jss.2023.111911</t>
  </si>
  <si>
    <t>10.1016/j.jss.2023.111885</t>
  </si>
  <si>
    <t>10.1016/j.jss.2023.111914</t>
  </si>
  <si>
    <t>10.1016/j.jss.2023.111909</t>
  </si>
  <si>
    <t>10.1016/j.jss.2023.111899</t>
  </si>
  <si>
    <t>10.1016/j.jss.2023.111876</t>
  </si>
  <si>
    <t>10.1016/j.jss.2023.111916</t>
  </si>
  <si>
    <t>10.1016/j.jss.2023.111903</t>
  </si>
  <si>
    <t>10.1016/j.jss.2023.111881</t>
  </si>
  <si>
    <t>10.1016/j.jss.2023.111884</t>
  </si>
  <si>
    <t>10.1016/j.jss.2023.111902</t>
  </si>
  <si>
    <t>10.1016/j.jss.2023.111907</t>
  </si>
  <si>
    <t>10.1016/j.jss.2023.111883</t>
  </si>
  <si>
    <t>10.1016/j.jss.2023.111901</t>
  </si>
  <si>
    <t>10.1016/j.jss.2023.111872</t>
  </si>
  <si>
    <t>10.1016/j.jss.2023.111875</t>
  </si>
  <si>
    <t>10.1016/j.jss.2023.111908</t>
  </si>
  <si>
    <t>10.1016/j.jss.2023.111896</t>
  </si>
  <si>
    <t>10.1016/j.jss.2023.111906</t>
  </si>
  <si>
    <t>10.1016/j.jss.2023.111905</t>
  </si>
  <si>
    <t>10.1016/j.jss.2023.111935</t>
  </si>
  <si>
    <t>10.1016/j.jss.2023.111882</t>
  </si>
  <si>
    <t>10.1016/j.jss.2023.111915</t>
  </si>
  <si>
    <t>10.1016/j.jss.2023.111878</t>
  </si>
  <si>
    <t>10.1016/j.jss.2023.111912</t>
  </si>
  <si>
    <t>10.1016/j.jss.2023.111897</t>
  </si>
  <si>
    <t>10.1016/j.jss.2023.111898</t>
  </si>
  <si>
    <t>10.1016/j.jss.2023.111918</t>
  </si>
  <si>
    <t>10.1016/j.jss.2023.111880</t>
  </si>
  <si>
    <t>10.1016/j.jss.2023.111879</t>
  </si>
  <si>
    <t>10.1016/j.jss.2024.112152</t>
  </si>
  <si>
    <t>10.1016/j.jss.2023.111858</t>
  </si>
  <si>
    <t>10.1016/j.jss.2023.111860</t>
  </si>
  <si>
    <t>10.1016/j.jss.2023.111877</t>
  </si>
  <si>
    <t>10.1016/j.jss.2023.111834</t>
  </si>
  <si>
    <t>10.1016/j.jss.2023.111874</t>
  </si>
  <si>
    <t>10.1016/j.jss.2023.111831</t>
  </si>
  <si>
    <t>10.1016/j.jss.2023.111856</t>
  </si>
  <si>
    <t>10.1016/j.jss.2023.111833</t>
  </si>
  <si>
    <t>10.1016/j.jss.2023.111857</t>
  </si>
  <si>
    <t>10.1016/j.jss.2023.111868</t>
  </si>
  <si>
    <t>10.1016/j.jss.2023.111873</t>
  </si>
  <si>
    <t>10.1016/j.jss.2023.111835</t>
  </si>
  <si>
    <t>10.1016/j.jss.2023.111852</t>
  </si>
  <si>
    <t>10.1016/j.jss.2023.111851</t>
  </si>
  <si>
    <t>10.1016/j.jss.2023.111859</t>
  </si>
  <si>
    <t>10.1016/j.jss.2023.111854</t>
  </si>
  <si>
    <t>10.1016/j.jss.2023.111837</t>
  </si>
  <si>
    <t>10.1016/j.jss.2023.111839</t>
  </si>
  <si>
    <t>10.1016/j.jss.2023.111840</t>
  </si>
  <si>
    <t>10.1016/j.jss.2023.111841</t>
  </si>
  <si>
    <t>10.1016/j.jss.2023.111827</t>
  </si>
  <si>
    <t>10.1016/j.jss.2023.111826</t>
  </si>
  <si>
    <t>10.1016/j.jss.2023.111855</t>
  </si>
  <si>
    <t>10.1016/j.jss.2023.111830</t>
  </si>
  <si>
    <t>10.1016/j.jss.2023.111836</t>
  </si>
  <si>
    <t>10.1016/j.jss.2023.111829</t>
  </si>
  <si>
    <t>10.1016/j.jss.2023.111832</t>
  </si>
  <si>
    <t>10.1016/j.jss.2023.111825</t>
  </si>
  <si>
    <t>10.1016/j.jss.2023.111853</t>
  </si>
  <si>
    <t>10.1016/j.jss.2023.111828</t>
  </si>
  <si>
    <t>10.1016/j.jss.2023.111806</t>
  </si>
  <si>
    <t>10.1016/j.jss.2023.111801</t>
  </si>
  <si>
    <t>10.1016/j.jss.2023.111804</t>
  </si>
  <si>
    <t>10.1016/j.jss.2023.111803</t>
  </si>
  <si>
    <t>10.1016/j.jss.2023.111810</t>
  </si>
  <si>
    <t>10.1016/j.jss.2023.111820</t>
  </si>
  <si>
    <t>10.1016/j.jss.2023.111821</t>
  </si>
  <si>
    <t>10.1016/j.jss.2023.111824</t>
  </si>
  <si>
    <t>10.1016/j.jss.2023.111807</t>
  </si>
  <si>
    <t>10.1016/j.jss.2023.111823</t>
  </si>
  <si>
    <t>10.1016/j.jss.2023.111818</t>
  </si>
  <si>
    <t>10.1016/j.jss.2023.111822</t>
  </si>
  <si>
    <t>10.1016/j.jss.2023.111808</t>
  </si>
  <si>
    <t>10.1016/j.jss.2023.111802</t>
  </si>
  <si>
    <t>10.1016/j.jss.2023.111817</t>
  </si>
  <si>
    <t>10.1016/j.jss.2023.111809</t>
  </si>
  <si>
    <t>10.1016/j.jss.2023.111805</t>
  </si>
  <si>
    <t>10.1016/j.jss.2023.111788</t>
  </si>
  <si>
    <t>10.1016/j.jss.2023.111767</t>
  </si>
  <si>
    <t>10.1016/j.jss.2023.111742</t>
  </si>
  <si>
    <t>10.1016/j.jss.2023.111773</t>
  </si>
  <si>
    <t>10.1016/j.jss.2023.111769</t>
  </si>
  <si>
    <t>10.1016/j.jss.2023.111775</t>
  </si>
  <si>
    <t>10.1016/j.jss.2023.111768</t>
  </si>
  <si>
    <t>10.1016/j.jss.2023.111771</t>
  </si>
  <si>
    <t>10.1016/j.jss.2023.111753</t>
  </si>
  <si>
    <t>10.1016/j.jss.2023.111754</t>
  </si>
  <si>
    <t>10.1016/j.jss.2023.111793</t>
  </si>
  <si>
    <t>10.1016/j.jss.2023.111774</t>
  </si>
  <si>
    <t>10.1016/j.jss.2023.111794</t>
  </si>
  <si>
    <t>10.1016/j.jss.2023.111732</t>
  </si>
  <si>
    <t>10.1016/j.jss.2023.111786</t>
  </si>
  <si>
    <t>10.1016/j.jss.2023.111795</t>
  </si>
  <si>
    <t>10.1016/j.jss.2023.111725</t>
  </si>
  <si>
    <t>10.1016/j.jss.2023.111791</t>
  </si>
  <si>
    <t>10.1016/j.jss.2023.111800</t>
  </si>
  <si>
    <t>10.1016/j.jss.2023.111787</t>
  </si>
  <si>
    <t>10.1016/j.jss.2023.111789</t>
  </si>
  <si>
    <t>10.1016/j.jss.2023.111772</t>
  </si>
  <si>
    <t>10.1016/j.jss.2023.111790</t>
  </si>
  <si>
    <t>10.1016/j.jss.2023.111796</t>
  </si>
  <si>
    <t>10.1016/j.jss.2023.111792</t>
  </si>
  <si>
    <t>10.1016/j.jss.2023.111799</t>
  </si>
  <si>
    <t>10.1016/j.jss.2023.111797</t>
  </si>
  <si>
    <t>10.1016/j.jss.2023.111798</t>
  </si>
  <si>
    <t>10.1016/j.jss.2023.111770</t>
  </si>
  <si>
    <t>10.1016/j.jss.2023.111763</t>
  </si>
  <si>
    <t>10.1016/j.jss.2023.111755</t>
  </si>
  <si>
    <t>10.1016/j.jss.2023.111752</t>
  </si>
  <si>
    <t>10.1016/j.jss.2023.111729</t>
  </si>
  <si>
    <t>10.1016/j.jss.2023.111738</t>
  </si>
  <si>
    <t>10.1016/j.jss.2023.111701</t>
  </si>
  <si>
    <t>10.1016/j.jss.2023.111723</t>
  </si>
  <si>
    <t>10.1016/j.jss.2023.111746</t>
  </si>
  <si>
    <t>10.1016/j.jss.2023.111730</t>
  </si>
  <si>
    <t>10.1016/j.jss.2023.111726</t>
  </si>
  <si>
    <t>10.1016/j.jss.2023.111697</t>
  </si>
  <si>
    <t>10.1016/j.jss.2023.111740</t>
  </si>
  <si>
    <t>10.1016/j.jss.2023.111733</t>
  </si>
  <si>
    <t>10.1016/j.jss.2023.111731</t>
  </si>
  <si>
    <t>10.1016/j.jss.2023.111737</t>
  </si>
  <si>
    <t>10.1016/j.jss.2023.111716</t>
  </si>
  <si>
    <t>10.1016/j.jss.2023.111717</t>
  </si>
  <si>
    <t>10.1016/j.jss.2023.111722</t>
  </si>
  <si>
    <t>10.1016/j.jss.2023.111702</t>
  </si>
  <si>
    <t>10.1016/j.jss.2023.111700</t>
  </si>
  <si>
    <t>10.1016/j.jss.2023.111703</t>
  </si>
  <si>
    <t>10.1016/j.jss.2023.111741</t>
  </si>
  <si>
    <t>10.1016/j.jss.2023.111685</t>
  </si>
  <si>
    <t>10.1016/j.jss.2023.111699</t>
  </si>
  <si>
    <t>10.1016/j.jss.2023.111724</t>
  </si>
  <si>
    <t>10.1016/j.jss.2023.111693</t>
  </si>
  <si>
    <t>10.1016/j.jss.2023.111707</t>
  </si>
  <si>
    <t>10.1016/j.jss.2023.111743</t>
  </si>
  <si>
    <t>10.1016/j.jss.2023.111708</t>
  </si>
  <si>
    <t>10.1016/j.jss.2023.111705</t>
  </si>
  <si>
    <t>10.1016/j.jss.2023.111736</t>
  </si>
  <si>
    <t>10.1016/j.jss.2023.111748</t>
  </si>
  <si>
    <t>10.1016/j.jss.2023.111684</t>
  </si>
  <si>
    <t>10.1016/j.jss.2023.111704</t>
  </si>
  <si>
    <t>10.1016/j.jss.2023.111721</t>
  </si>
  <si>
    <t>10.1016/j.jss.2023.111698</t>
  </si>
  <si>
    <t>10.1016/j.jss.2023.111750</t>
  </si>
  <si>
    <t>10.1016/j.jss.2023.111734</t>
  </si>
  <si>
    <t>10.1016/j.jss.2023.111728</t>
  </si>
  <si>
    <t>10.1016/j.jss.2023.111739</t>
  </si>
  <si>
    <t>10.1016/j.jss.2023.111735</t>
  </si>
  <si>
    <t>10.1016/j.jss.2023.111745</t>
  </si>
  <si>
    <t>10.1016/j.jss.2023.111749</t>
  </si>
  <si>
    <t>10.1016/j.jss.2023.111744</t>
  </si>
  <si>
    <t>10.1016/j.jss.2023.111706</t>
  </si>
  <si>
    <t>10.1016/j.jss.2023.111727</t>
  </si>
  <si>
    <t>10.1016/j.jss.2023.111747</t>
  </si>
  <si>
    <t>10.1016/j.jss.2023.111751</t>
  </si>
  <si>
    <t>10.1016/j.jss.2023.111709</t>
  </si>
  <si>
    <t>10.1016/j.jss.2023.111680</t>
  </si>
  <si>
    <t>10.1016/j.jss.2023.111679</t>
  </si>
  <si>
    <t>10.1016/j.jss.2023.111669</t>
  </si>
  <si>
    <t>10.1016/j.jss.2023.111681</t>
  </si>
  <si>
    <t>10.1016/j.jss.2023.111673</t>
  </si>
  <si>
    <t>10.1016/j.jss.2023.111677</t>
  </si>
  <si>
    <t>10.1016/j.jss.2023.111678</t>
  </si>
  <si>
    <t>10.1016/j.jss.2023.111686</t>
  </si>
  <si>
    <t>10.1016/j.jss.2023.111651</t>
  </si>
  <si>
    <t>10.1016/j.jss.2023.111671</t>
  </si>
  <si>
    <t>10.1016/j.jss.2023.111674</t>
  </si>
  <si>
    <t>10.1016/j.jss.2023.111676</t>
  </si>
  <si>
    <t>10.1016/j.jss.2023.111683</t>
  </si>
  <si>
    <t>10.1016/j.jss.2023.111682</t>
  </si>
  <si>
    <t>10.1016/j.jss.2023.111675</t>
  </si>
  <si>
    <t>10.1016/j.jss.2023.111667</t>
  </si>
  <si>
    <t>10.1016/j.jss.2023.111654</t>
  </si>
  <si>
    <t>10.1016/j.jss.2023.111646</t>
  </si>
  <si>
    <t>10.1016/j.jss.2023.111672</t>
  </si>
  <si>
    <t>10.1016/j.jss.2023.111620</t>
  </si>
  <si>
    <t>10.1016/j.jss.2023.111633</t>
  </si>
  <si>
    <t>10.1016/j.jss.2023.111649</t>
  </si>
  <si>
    <t>10.1016/j.jss.2023.111666</t>
  </si>
  <si>
    <t>10.1016/j.jss.2023.111664</t>
  </si>
  <si>
    <t>10.1016/j.jss.2023.111650</t>
  </si>
  <si>
    <t>10.1016/j.jss.2023.111648</t>
  </si>
  <si>
    <t>10.1016/j.jss.2023.111634</t>
  </si>
  <si>
    <t>10.1016/j.jss.2023.111644</t>
  </si>
  <si>
    <t>10.1016/j.jss.2023.111668</t>
  </si>
  <si>
    <t>10.1016/j.jss.2023.111652</t>
  </si>
  <si>
    <t>10.1016/j.jss.2023.111647</t>
  </si>
  <si>
    <t>10.1016/j.jss.2023.111653</t>
  </si>
  <si>
    <t>10.1016/j.jss.2023.111631</t>
  </si>
  <si>
    <t>10.1016/j.jss.2023.111665</t>
  </si>
  <si>
    <t>10.1016/j.jss.2023.111670</t>
  </si>
  <si>
    <t>10.1016/j.jss.2023.111645</t>
  </si>
  <si>
    <t>10.1016/j.jss.2023.111618</t>
  </si>
  <si>
    <t>10.1016/j.jss.2022.111604</t>
  </si>
  <si>
    <t>10.1016/j.jss.2023.111629</t>
  </si>
  <si>
    <t>10.1016/j.jss.2023.111625</t>
  </si>
  <si>
    <t>10.1016/j.jss.2023.111619</t>
  </si>
  <si>
    <t>10.1016/j.jss.2023.111611</t>
  </si>
  <si>
    <t>10.1016/j.jss.2023.111609</t>
  </si>
  <si>
    <t>10.1016/j.jss.2023.111616</t>
  </si>
  <si>
    <t>10.1016/j.jss.2023.111630</t>
  </si>
  <si>
    <t>10.1016/j.jss.2023.111626</t>
  </si>
  <si>
    <t>10.1016/j.jss.2023.111628</t>
  </si>
  <si>
    <t>10.1016/j.jss.2023.111624</t>
  </si>
  <si>
    <t>10.1016/j.jss.2023.111617</t>
  </si>
  <si>
    <t>10.1016/j.jss.2023.111621</t>
  </si>
  <si>
    <t>10.1016/j.jss.2023.111632</t>
  </si>
  <si>
    <t>10.1016/j.jss.2022.111591</t>
  </si>
  <si>
    <t>10.1016/j.jss.2023.111615</t>
  </si>
  <si>
    <t>10.1016/j.jss.2023.111622</t>
  </si>
  <si>
    <t>10.1016/j.jss.2023.111627</t>
  </si>
  <si>
    <t>10.1016/j.jss.2023.111623</t>
  </si>
  <si>
    <t>10.1016/j.jss.2022.111593</t>
  </si>
  <si>
    <t>10.1016/j.jss.2022.111578</t>
  </si>
  <si>
    <t>10.1016/j.jss.2023.111612</t>
  </si>
  <si>
    <t>10.1016/j.jss.2022.111538</t>
  </si>
  <si>
    <t>10.1016/j.jss.2023.111610</t>
  </si>
  <si>
    <t>10.1016/j.jss.2022.111592</t>
  </si>
  <si>
    <t>10.1016/j.jss.2022.111605</t>
  </si>
  <si>
    <t>10.1016/j.jss.2023.111614</t>
  </si>
  <si>
    <t>10.1016/j.jss.2022.111589</t>
  </si>
  <si>
    <t>10.1016/j.jss.2022.111560</t>
  </si>
  <si>
    <t>10.1016/j.jss.2023.111608</t>
  </si>
  <si>
    <t>10.1016/j.jss.2022.111563</t>
  </si>
  <si>
    <t>10.1016/j.jss.2022.111575</t>
  </si>
  <si>
    <t>10.1016/j.jss.2022.111588</t>
  </si>
  <si>
    <t>10.1016/j.jss.2023.111606</t>
  </si>
  <si>
    <t>10.1016/j.jss.2023.111607</t>
  </si>
  <si>
    <t>10.1016/j.jss.2022.111590</t>
  </si>
  <si>
    <t>10.1016/j.jss.2023.111613</t>
  </si>
  <si>
    <t>10.1016/j.jss.2022.111576</t>
  </si>
  <si>
    <t>10.1016/j.jss.2022.111561</t>
  </si>
  <si>
    <t>10.1016/j.jss.2022.111559</t>
  </si>
  <si>
    <t>10.1016/j.jss.2022.111557</t>
  </si>
  <si>
    <t>10.1016/j.jss.2022.111577</t>
  </si>
  <si>
    <t>10.1016/j.jss.2022.111573</t>
  </si>
  <si>
    <t>10.1016/j.jss.2022.111549</t>
  </si>
  <si>
    <t>10.1016/j.jss.2022.111570</t>
  </si>
  <si>
    <t>10.1016/j.jss.2022.111572</t>
  </si>
  <si>
    <t>10.1016/j.jss.2022.111543</t>
  </si>
  <si>
    <t>10.1016/j.jss.2022.111579</t>
  </si>
  <si>
    <t>10.1016/j.jss.2022.111574</t>
  </si>
  <si>
    <t>10.1016/j.jss.2022.111562</t>
  </si>
  <si>
    <t>10.1016/j.jss.2022.111544</t>
  </si>
  <si>
    <t>10.1016/j.jss.2022.111558</t>
  </si>
  <si>
    <t>10.1016/j.jss.2022.111586</t>
  </si>
  <si>
    <t>10.1016/j.jss.2022.111554</t>
  </si>
  <si>
    <t>10.1016/j.jss.2022.111553</t>
  </si>
  <si>
    <t>10.1016/j.jss.2022.111556</t>
  </si>
  <si>
    <t>10.1016/j.jss.2022.111555</t>
  </si>
  <si>
    <t>10.1016/j.jss.2022.111547</t>
  </si>
  <si>
    <t>10.1016/j.jss.2022.111541</t>
  </si>
  <si>
    <t>10.1016/j.jss.2022.111517</t>
  </si>
  <si>
    <t>10.1016/j.jss.2022.111539</t>
  </si>
  <si>
    <t>10.1016/j.jss.2022.111532</t>
  </si>
  <si>
    <t>10.1016/j.jss.2022.111511</t>
  </si>
  <si>
    <t>10.1016/j.jss.2022.111513</t>
  </si>
  <si>
    <t>10.1016/j.jss.2022.111548</t>
  </si>
  <si>
    <t>10.1016/j.jss.2022.111533</t>
  </si>
  <si>
    <t>10.1016/j.jss.2022.111521</t>
  </si>
  <si>
    <t>10.1016/j.jss.2022.111507</t>
  </si>
  <si>
    <t>10.1016/j.jss.2022.111518</t>
  </si>
  <si>
    <t>10.1016/j.jss.2022.111552</t>
  </si>
  <si>
    <t>10.1016/j.jss.2022.111509</t>
  </si>
  <si>
    <t>10.1016/j.jss.2022.111537</t>
  </si>
  <si>
    <t>10.1016/j.jss.2022.111520</t>
  </si>
  <si>
    <t>10.1016/j.jss.2022.111506</t>
  </si>
  <si>
    <t>10.1016/j.jss.2022.111516</t>
  </si>
  <si>
    <t>10.1016/j.jss.2022.111524</t>
  </si>
  <si>
    <t>10.1016/j.jss.2022.111515</t>
  </si>
  <si>
    <t>10.1016/j.jss.2022.111514</t>
  </si>
  <si>
    <t>10.1016/j.jss.2022.111510</t>
  </si>
  <si>
    <t>10.1016/j.jss.2022.111546</t>
  </si>
  <si>
    <t>10.1016/j.jss.2022.111550</t>
  </si>
  <si>
    <t>10.1016/j.jss.2022.111545</t>
  </si>
  <si>
    <t>10.1016/j.jss.2022.111523</t>
  </si>
  <si>
    <t>10.1016/j.jss.2022.111522</t>
  </si>
  <si>
    <t>10.1016/j.jss.2022.111540</t>
  </si>
  <si>
    <t>10.1016/j.jss.2022.111542</t>
  </si>
  <si>
    <t>10.1016/j.jss.2022.111519</t>
  </si>
  <si>
    <t>10.1016/j.jss.2022.111512</t>
  </si>
  <si>
    <t>10.1016/j.jss.2022.111525</t>
  </si>
  <si>
    <t>10.1016/j.jss.2022.111551</t>
  </si>
  <si>
    <t>10.1016/j.jss.2022.111460</t>
  </si>
  <si>
    <t>10.1016/j.jss.2022.111483</t>
  </si>
  <si>
    <t>10.1016/j.jss.2022.111479</t>
  </si>
  <si>
    <t>10.1016/j.jss.2022.111458</t>
  </si>
  <si>
    <t>10.1016/j.jss.2022.111456</t>
  </si>
  <si>
    <t>10.1016/j.jss.2022.111481</t>
  </si>
  <si>
    <t>10.1016/j.jss.2022.111485</t>
  </si>
  <si>
    <t>10.1016/j.jss.2022.111495</t>
  </si>
  <si>
    <t>10.1016/j.jss.2022.111361</t>
  </si>
  <si>
    <t>10.1016/j.jss.2022.111442</t>
  </si>
  <si>
    <t>10.1016/j.jss.2022.111452</t>
  </si>
  <si>
    <t>10.1016/j.jss.2022.111508</t>
  </si>
  <si>
    <t>10.1016/j.jss.2022.111473</t>
  </si>
  <si>
    <t>10.1016/j.jss.2022.111505</t>
  </si>
  <si>
    <t>10.1016/j.jss.2022.111462</t>
  </si>
  <si>
    <t>10.1016/j.jss.2022.111488</t>
  </si>
  <si>
    <t>10.1016/j.jss.2022.111439</t>
  </si>
  <si>
    <t>10.1016/j.jss.2022.111494</t>
  </si>
  <si>
    <t>10.1016/j.jss.2022.111477</t>
  </si>
  <si>
    <t>10.1016/j.jss.2022.111491</t>
  </si>
  <si>
    <t>10.1016/j.jss.2022.111489</t>
  </si>
  <si>
    <t>10.1016/j.jss.2022.111475</t>
  </si>
  <si>
    <t>10.1016/j.jss.2022.111397</t>
  </si>
  <si>
    <t>10.1016/j.jss.2022.111417</t>
  </si>
  <si>
    <t>10.1016/j.jss.2022.111419</t>
  </si>
  <si>
    <t>10.1016/j.jss.2022.111448</t>
  </si>
  <si>
    <t>10.1016/j.jss.2022.111431</t>
  </si>
  <si>
    <t>10.1016/j.jss.2022.111435</t>
  </si>
  <si>
    <t>10.1016/j.jss.2022.111441</t>
  </si>
  <si>
    <t>10.1016/j.jss.2022.111413</t>
  </si>
  <si>
    <t>10.1016/j.jss.2022.111391</t>
  </si>
  <si>
    <t>10.1016/j.jss.2022.111433</t>
  </si>
  <si>
    <t>10.1016/j.jss.2022.111427</t>
  </si>
  <si>
    <t>10.1016/j.jss.2022.111415</t>
  </si>
  <si>
    <t>10.1016/j.jss.2022.111446</t>
  </si>
  <si>
    <t>10.1016/j.jss.2022.111429</t>
  </si>
  <si>
    <t>10.1016/j.jss.2022.111421</t>
  </si>
  <si>
    <t>10.1016/j.jss.2022.111454</t>
  </si>
  <si>
    <t>10.1016/j.jss.2022.111423</t>
  </si>
  <si>
    <t>10.1016/j.jss.2022.111445</t>
  </si>
  <si>
    <t>10.1016/j.jss.2022.111410</t>
  </si>
  <si>
    <t>10.1016/j.jss.2022.111408</t>
  </si>
  <si>
    <t>10.1016/j.jss.2022.111436</t>
  </si>
  <si>
    <t>10.1016/j.jss.2022.111425</t>
  </si>
  <si>
    <t>10.1016/j.jss.2022.111387</t>
  </si>
  <si>
    <t>10.1016/j.jss.2022.111450</t>
  </si>
  <si>
    <t>10.1016/j.jss.2022.111381</t>
  </si>
  <si>
    <t>10.1016/j.jss.2022.111367</t>
  </si>
  <si>
    <t>10.1016/j.jss.2022.111385</t>
  </si>
  <si>
    <t>10.1016/j.jss.2022.111363</t>
  </si>
  <si>
    <t>10.1016/j.jss.2022.111365</t>
  </si>
  <si>
    <t>10.1016/j.jss.2022.111399</t>
  </si>
  <si>
    <t>10.1016/j.jss.2022.111389</t>
  </si>
  <si>
    <t>10.1016/j.jss.2022.111383</t>
  </si>
  <si>
    <t>10.1016/j.jss.2022.111395</t>
  </si>
  <si>
    <t>10.1016/j.jss.2022.111369</t>
  </si>
  <si>
    <t>10.1016/j.jss.2022.111379</t>
  </si>
  <si>
    <t>10.1016/j.jss.2022.111393</t>
  </si>
  <si>
    <t>10.1016/j.jss.2022.111349</t>
  </si>
  <si>
    <t>10.1016/j.jss.2022.111341</t>
  </si>
  <si>
    <t>10.1016/j.jss.2022.111347</t>
  </si>
  <si>
    <t>10.1016/j.jss.2022.111326</t>
  </si>
  <si>
    <t>10.1016/j.jss.2022.111345</t>
  </si>
  <si>
    <t>10.1016/j.jss.2022.111351</t>
  </si>
  <si>
    <t>10.1016/j.jss.2022.111355</t>
  </si>
  <si>
    <t>10.1016/j.jss.2022.111353</t>
  </si>
  <si>
    <t>10.1016/j.jss.2022.111304</t>
  </si>
  <si>
    <t>10.1016/j.jss.2022.111359</t>
  </si>
  <si>
    <t>10.1016/j.jss.2022.111322</t>
  </si>
  <si>
    <t>10.1016/j.jss.2022.111357</t>
  </si>
  <si>
    <t>10.1016/j.jss.2022.111343</t>
  </si>
  <si>
    <t>10.1016/j.jss.2022.111324</t>
  </si>
  <si>
    <t>10.1016/j.jss.2022.111336</t>
  </si>
  <si>
    <t>10.1016/j.jss.2022.111328</t>
  </si>
  <si>
    <t>10.1016/j.jss.2022.111298</t>
  </si>
  <si>
    <t>10.1016/j.jss.2022.111294</t>
  </si>
  <si>
    <t>10.1016/j.jss.2022.111288</t>
  </si>
  <si>
    <t>10.1016/j.jss.2022.111310</t>
  </si>
  <si>
    <t>10.1016/j.jss.2022.111302</t>
  </si>
  <si>
    <t>10.1016/j.jss.2022.111306</t>
  </si>
  <si>
    <t>10.1016/j.jss.2022.111296</t>
  </si>
  <si>
    <t>10.1016/j.jss.2022.111300</t>
  </si>
  <si>
    <t>10.1016/j.jss.2022.111308</t>
  </si>
  <si>
    <t>10.1016/j.jss.2022.111320</t>
  </si>
  <si>
    <t>10.1016/j.jss.2022.111225</t>
  </si>
  <si>
    <t>10.1016/j.jss.2022.111255</t>
  </si>
  <si>
    <t>10.1016/j.jss.2022.111275</t>
  </si>
  <si>
    <t>10.1016/j.jss.2022.111215</t>
  </si>
  <si>
    <t>10.1016/j.jss.2022.111245</t>
  </si>
  <si>
    <t>10.1016/j.jss.2022.111251</t>
  </si>
  <si>
    <t>10.1016/j.jss.2022.111286</t>
  </si>
  <si>
    <t>10.1016/j.jss.2022.111233</t>
  </si>
  <si>
    <t>10.1016/j.jss.2022.111267</t>
  </si>
  <si>
    <t>10.1016/j.jss.2022.111290</t>
  </si>
  <si>
    <t>10.1016/j.jss.2022.111227</t>
  </si>
  <si>
    <t>10.1016/j.jss.2022.111259</t>
  </si>
  <si>
    <t>10.1016/j.jss.2022.111283</t>
  </si>
  <si>
    <t>10.1016/j.jss.2022.111249</t>
  </si>
  <si>
    <t>10.1016/j.jss.2022.111257</t>
  </si>
  <si>
    <t>10.1016/j.jss.2022.111271</t>
  </si>
  <si>
    <t>10.1016/j.jss.2022.111263</t>
  </si>
  <si>
    <t>10.1016/j.jss.2022.111269</t>
  </si>
  <si>
    <t>10.1016/j.jss.2022.111273</t>
  </si>
  <si>
    <t>10.1016/j.jss.2022.111247</t>
  </si>
  <si>
    <t>10.1016/j.jss.2022.111261</t>
  </si>
  <si>
    <t>10.1016/j.jss.2022.111253</t>
  </si>
  <si>
    <t>10.1016/j.jss.2022.111292</t>
  </si>
  <si>
    <t>10.1016/j.jss.2022.111265</t>
  </si>
  <si>
    <t>10.1016/j.jss.2022.111231</t>
  </si>
  <si>
    <t>10.1016/j.jss.2021.111185</t>
  </si>
  <si>
    <t>10.1016/j.jss.2021.111158</t>
  </si>
  <si>
    <t>10.1016/j.jss.2021.111187</t>
  </si>
  <si>
    <t>10.1016/j.jss.2021.111156</t>
  </si>
  <si>
    <t>10.1016/j.jss.2021.111162</t>
  </si>
  <si>
    <t>10.1016/j.jss.2022.111229</t>
  </si>
  <si>
    <t>10.1016/j.jss.2022.111217</t>
  </si>
  <si>
    <t>10.1016/j.jss.2021.111211</t>
  </si>
  <si>
    <t>10.1016/j.jss.2021.111195</t>
  </si>
  <si>
    <t>10.1016/j.jss.2022.111223</t>
  </si>
  <si>
    <t>10.1016/j.jss.2021.111197</t>
  </si>
  <si>
    <t>10.1016/j.jss.2021.111152</t>
  </si>
  <si>
    <t>10.1016/j.jss.2021.111181</t>
  </si>
  <si>
    <t>10.1016/j.jss.2022.111221</t>
  </si>
  <si>
    <t>10.1016/j.jss.2021.111164</t>
  </si>
  <si>
    <t>10.1016/j.jss.2021.111191</t>
  </si>
  <si>
    <t>10.1016/j.jss.2022.111219</t>
  </si>
  <si>
    <t>10.1016/j.jss.2021.111213</t>
  </si>
  <si>
    <t>10.1016/j.jss.2021.111189</t>
  </si>
  <si>
    <t>10.1016/j.jss.2021.111208</t>
  </si>
  <si>
    <t>10.1016/j.jss.2021.111193</t>
  </si>
  <si>
    <t>10.1016/j.jss.2021.111166</t>
  </si>
  <si>
    <t>10.1016/j.jss.2021.111174</t>
  </si>
  <si>
    <t>10.1016/j.jss.2021.111206</t>
  </si>
  <si>
    <t>10.1016/j.jss.2021.111150</t>
  </si>
  <si>
    <t>10.1016/j.jss.2021.111179</t>
  </si>
  <si>
    <t>10.1016/j.jss.2021.111146</t>
  </si>
  <si>
    <t>10.1016/j.jss.2021.111183</t>
  </si>
  <si>
    <t>10.1016/j.jss.2021.111135</t>
  </si>
  <si>
    <t>10.1016/j.jss.2021.111148</t>
  </si>
  <si>
    <t>10.1016/j.jss.2021.111137</t>
  </si>
  <si>
    <t>10.1016/j.jss.2021.111154</t>
  </si>
  <si>
    <t>10.1016/j.jss.2021.111134</t>
  </si>
  <si>
    <t>10.1016/j.jss.2021.111160</t>
  </si>
  <si>
    <t>10.1016/j.jss.2021.111144</t>
  </si>
  <si>
    <t>10.1016/j.jss.2021.111140</t>
  </si>
  <si>
    <t>10.1016/j.jss.2021.111123</t>
  </si>
  <si>
    <t>10.1016/j.jss.2021.111111</t>
  </si>
  <si>
    <t>10.1016/j.jss.2021.111109</t>
  </si>
  <si>
    <t>10.1016/j.jss.2021.111119</t>
  </si>
  <si>
    <t>10.1016/j.jss.2021.111125</t>
  </si>
  <si>
    <t>10.1016/j.jss.2021.111138</t>
  </si>
  <si>
    <t>10.1016/j.jss.2021.111115</t>
  </si>
  <si>
    <t>10.1016/j.jss.2021.111136</t>
  </si>
  <si>
    <t>10.1016/j.jss.2021.111141</t>
  </si>
  <si>
    <t>10.1016/j.jss.2021.111106</t>
  </si>
  <si>
    <t>10.1016/j.jss.2021.111121</t>
  </si>
  <si>
    <t>10.1016/j.jss.2021.111124</t>
  </si>
  <si>
    <t>10.1016/j.jss.2021.111094</t>
  </si>
  <si>
    <t>10.1016/j.jss.2021.111108</t>
  </si>
  <si>
    <t>10.1016/j.jss.2021.111133</t>
  </si>
  <si>
    <t>10.1016/j.jss.2021.111139</t>
  </si>
  <si>
    <t>10.1016/j.jss.2021.111120</t>
  </si>
  <si>
    <t>10.1016/j.jss.2021.111118</t>
  </si>
  <si>
    <t>10.1016/j.jss.2021.111114</t>
  </si>
  <si>
    <t>10.1016/j.jss.2021.111084</t>
  </si>
  <si>
    <t>10.1016/j.jss.2021.111089</t>
  </si>
  <si>
    <t>10.1016/j.jss.2021.111097</t>
  </si>
  <si>
    <t>10.1016/j.jss.2021.111085</t>
  </si>
  <si>
    <t>10.1016/j.jss.2021.111096</t>
  </si>
  <si>
    <t>10.1016/j.jss.2021.111086</t>
  </si>
  <si>
    <t>10.1016/j.jss.2021.111090</t>
  </si>
  <si>
    <t>10.1016/j.jss.2021.111110</t>
  </si>
  <si>
    <t>10.1016/j.jss.2021.111113</t>
  </si>
  <si>
    <t>10.1016/j.jss.2021.111087</t>
  </si>
  <si>
    <t>10.1016/j.jss.2021.111091</t>
  </si>
  <si>
    <t>10.1016/j.jss.2021.111107</t>
  </si>
  <si>
    <t>10.1016/j.jss.2021.111116</t>
  </si>
  <si>
    <t>10.1016/j.jss.2021.111122</t>
  </si>
  <si>
    <t>10.1016/j.jss.2021.111088</t>
  </si>
  <si>
    <t>10.1016/j.jss.2021.111069</t>
  </si>
  <si>
    <t>10.1016/j.jss.2021.111117</t>
  </si>
  <si>
    <t>10.1016/j.jss.2021.111095</t>
  </si>
  <si>
    <t>10.1016/j.jss.2021.111066</t>
  </si>
  <si>
    <t>10.1016/j.jss.2021.111067</t>
  </si>
  <si>
    <t>10.1016/j.jss.2021.111092</t>
  </si>
  <si>
    <t>10.1016/j.jss.2021.111070</t>
  </si>
  <si>
    <t>10.1016/j.jss.2021.111064</t>
  </si>
  <si>
    <t>10.1016/j.jss.2021.111112</t>
  </si>
  <si>
    <t>10.1016/j.jss.2021.111081</t>
  </si>
  <si>
    <t>10.1016/j.jss.2021.111093</t>
  </si>
  <si>
    <t>10.1016/j.jss.2021.111083</t>
  </si>
  <si>
    <t>10.1016/j.jss.2021.111082</t>
  </si>
  <si>
    <t>10.1016/j.jss.2021.111033</t>
  </si>
  <si>
    <t>10.1016/j.jss.2021.111060</t>
  </si>
  <si>
    <t>10.1016/j.jss.2021.111042</t>
  </si>
  <si>
    <t>10.1016/j.jss.2021.111043</t>
  </si>
  <si>
    <t>10.1016/j.jss.2021.111015</t>
  </si>
  <si>
    <t>10.1016/j.jss.2021.111050</t>
  </si>
  <si>
    <t>10.1016/j.jss.2021.111049</t>
  </si>
  <si>
    <t>10.1016/j.jss.2021.111039</t>
  </si>
  <si>
    <t>10.1016/j.jss.2021.111037</t>
  </si>
  <si>
    <t>10.1016/j.jss.2021.111040</t>
  </si>
  <si>
    <t>10.1016/j.jss.2021.111048</t>
  </si>
  <si>
    <t>10.1016/j.jss.2021.111046</t>
  </si>
  <si>
    <t>10.1016/j.jss.2021.111034</t>
  </si>
  <si>
    <t>10.1016/j.jss.2021.111038</t>
  </si>
  <si>
    <t>10.1016/j.jss.2021.111065</t>
  </si>
  <si>
    <t>10.1016/j.jss.2021.111036</t>
  </si>
  <si>
    <t>10.1016/j.jss.2021.111059</t>
  </si>
  <si>
    <t>10.1016/j.jss.2021.111044</t>
  </si>
  <si>
    <t>10.1016/j.jss.2021.111061</t>
  </si>
  <si>
    <t>10.1016/j.jss.2021.111045</t>
  </si>
  <si>
    <t>10.1016/j.jss.2021.111068</t>
  </si>
  <si>
    <t>10.1016/j.jss.2021.111041</t>
  </si>
  <si>
    <t>10.1016/j.jss.2021.111035</t>
  </si>
  <si>
    <t>10.1016/j.jss.2021.111063</t>
  </si>
  <si>
    <t>10.1016/j.jss.2021.111047</t>
  </si>
  <si>
    <t>10.1016/j.jss.2021.111062</t>
  </si>
  <si>
    <t>10.1016/j.jss.2021.111013</t>
  </si>
  <si>
    <t>10.1016/j.jss.2021.111032</t>
  </si>
  <si>
    <t>10.1016/j.jss.2021.111010</t>
  </si>
  <si>
    <t>10.1016/j.jss.2021.111030</t>
  </si>
  <si>
    <t>10.1016/j.jss.2021.111005</t>
  </si>
  <si>
    <t>10.1016/j.jss.2021.111011</t>
  </si>
  <si>
    <t>10.1016/j.jss.2021.111006</t>
  </si>
  <si>
    <t>10.1016/j.jss.2021.111016</t>
  </si>
  <si>
    <t>10.1016/j.jss.2021.111027</t>
  </si>
  <si>
    <t>10.1016/j.jss.2021.111014</t>
  </si>
  <si>
    <t>10.1016/j.jss.2021.111009</t>
  </si>
  <si>
    <t>10.1016/j.jss.2021.111029</t>
  </si>
  <si>
    <t>10.1016/j.jss.2021.111017</t>
  </si>
  <si>
    <t>10.1016/j.jss.2021.111012</t>
  </si>
  <si>
    <t>10.1016/j.jss.2021.111007</t>
  </si>
  <si>
    <t>10.1016/j.jss.2021.111026</t>
  </si>
  <si>
    <t>10.1016/j.jss.2021.111028</t>
  </si>
  <si>
    <t>10.1016/j.jss.2021.111008</t>
  </si>
  <si>
    <t>10.1016/j.jss.2021.110975</t>
  </si>
  <si>
    <t>10.1016/j.jss.2021.110986</t>
  </si>
  <si>
    <t>10.1016/j.jss.2021.110973</t>
  </si>
  <si>
    <t>10.1016/j.jss.2021.110993</t>
  </si>
  <si>
    <t>10.1016/j.jss.2021.110971</t>
  </si>
  <si>
    <t>10.1016/j.jss.2021.110987</t>
  </si>
  <si>
    <t>10.1016/j.jss.2021.110988</t>
  </si>
  <si>
    <t>10.1016/j.jss.2021.110976</t>
  </si>
  <si>
    <t>10.1016/j.jss.2021.110972</t>
  </si>
  <si>
    <t>10.1016/j.jss.2021.110989</t>
  </si>
  <si>
    <t>10.1016/j.jss.2021.110969</t>
  </si>
  <si>
    <t>10.1016/j.jss.2021.110946</t>
  </si>
  <si>
    <t>10.1016/j.jss.2021.110970</t>
  </si>
  <si>
    <t>10.1016/j.jss.2021.110965</t>
  </si>
  <si>
    <t>10.1016/j.jss.2021.111004</t>
  </si>
  <si>
    <t>10.1016/j.jss.2020.110702</t>
  </si>
  <si>
    <t>10.1016/j.jss.2021.110985</t>
  </si>
  <si>
    <t>10.1016/j.jss.2021.111003</t>
  </si>
  <si>
    <t>10.1016/j.jss.2021.110992</t>
  </si>
  <si>
    <t>10.1016/j.jss.2021.110991</t>
  </si>
  <si>
    <t>10.1016/j.jss.2021.110967</t>
  </si>
  <si>
    <t>10.1016/j.jss.2021.110948</t>
  </si>
  <si>
    <t>10.1016/j.jss.2021.110984</t>
  </si>
  <si>
    <t>10.1016/j.jss.2021.110974</t>
  </si>
  <si>
    <t>10.1016/j.jss.2021.110960</t>
  </si>
  <si>
    <t>10.1016/j.jss.2021.110990</t>
  </si>
  <si>
    <t>10.1016/j.jss.2021.110950</t>
  </si>
  <si>
    <t>10.1016/j.jss.2021.110925</t>
  </si>
  <si>
    <t>10.1016/j.jss.2021.110962</t>
  </si>
  <si>
    <t>10.1016/j.jss.2021.110933</t>
  </si>
  <si>
    <t>10.1016/j.jss.2021.110964</t>
  </si>
  <si>
    <t>10.1016/j.jss.2021.110944</t>
  </si>
  <si>
    <t>10.1016/j.jss.2021.110923</t>
  </si>
  <si>
    <t>10.1016/j.jss.2021.110942</t>
  </si>
  <si>
    <t>10.1016/j.jss.2021.110938</t>
  </si>
  <si>
    <t>10.1016/j.jss.2021.110949</t>
  </si>
  <si>
    <t>10.1016/j.jss.2021.110952</t>
  </si>
  <si>
    <t>10.1016/j.jss.2021.110943</t>
  </si>
  <si>
    <t>10.1016/j.jss.2021.110935</t>
  </si>
  <si>
    <t>10.1016/j.jss.2021.110963</t>
  </si>
  <si>
    <t>10.1016/j.jss.2021.110937</t>
  </si>
  <si>
    <t>10.1016/j.jss.2021.110934</t>
  </si>
  <si>
    <t>10.1016/j.jss.2021.110947</t>
  </si>
  <si>
    <t>10.1016/j.jss.2021.110922</t>
  </si>
  <si>
    <t>10.1016/j.jss.2021.110921</t>
  </si>
  <si>
    <t>10.1016/j.jss.2021.110936</t>
  </si>
  <si>
    <t>10.1016/j.jss.2021.110945</t>
  </si>
  <si>
    <t>10.1016/j.jss.2021.110941</t>
  </si>
  <si>
    <t>10.1016/j.jss.2021.110968</t>
  </si>
  <si>
    <t>10.1016/j.jss.2021.110940</t>
  </si>
  <si>
    <t>10.1016/j.jss.2021.110961</t>
  </si>
  <si>
    <t>10.1016/j.jss.2021.110939</t>
  </si>
  <si>
    <t>10.1016/j.jss.2021.110951</t>
  </si>
  <si>
    <t>10.1016/j.jss.2021.110905</t>
  </si>
  <si>
    <t>10.1016/j.jss.2021.110907</t>
  </si>
  <si>
    <t>10.1016/j.jss.2021.110912</t>
  </si>
  <si>
    <t>10.1016/j.jss.2021.110910</t>
  </si>
  <si>
    <t>10.1016/j.jss.2020.110891</t>
  </si>
  <si>
    <t>10.1016/j.jss.2021.110924</t>
  </si>
  <si>
    <t>10.1016/j.jss.2021.110904</t>
  </si>
  <si>
    <t>10.1016/j.jss.2021.110909</t>
  </si>
  <si>
    <t>10.1016/j.jss.2020.110888</t>
  </si>
  <si>
    <t>10.1016/j.jss.2021.110908</t>
  </si>
  <si>
    <t>10.1016/j.jss.2020.110903</t>
  </si>
  <si>
    <t>10.1016/j.jss.2020.110884</t>
  </si>
  <si>
    <t>10.1016/j.jss.2020.110889</t>
  </si>
  <si>
    <t>10.1016/j.jss.2020.110892</t>
  </si>
  <si>
    <t>10.1016/j.jss.2020.110902</t>
  </si>
  <si>
    <t>10.1016/j.jss.2020.110890</t>
  </si>
  <si>
    <t>10.1016/j.jss.2021.110911</t>
  </si>
  <si>
    <t>10.1016/j.jss.2021.110919</t>
  </si>
  <si>
    <t>10.1016/j.jss.2021.110906</t>
  </si>
  <si>
    <t>10.1016/j.jss.2020.110887</t>
  </si>
  <si>
    <t>10.1016/j.jss.2020.110860</t>
  </si>
  <si>
    <t>10.1016/j.jss.2020.110883</t>
  </si>
  <si>
    <t>10.1016/j.jss.2020.110862</t>
  </si>
  <si>
    <t>10.1016/j.jss.2020.110870</t>
  </si>
  <si>
    <t>10.1016/j.jss.2020.110881</t>
  </si>
  <si>
    <t>10.1016/j.jss.2020.110861</t>
  </si>
  <si>
    <t>10.1016/j.jss.2020.110882</t>
  </si>
  <si>
    <t>10.1016/j.jss.2020.110872</t>
  </si>
  <si>
    <t>10.1016/j.jss.2020.110868</t>
  </si>
  <si>
    <t>10.1016/j.jss.2020.110886</t>
  </si>
  <si>
    <t>10.1016/j.jss.2020.110863</t>
  </si>
  <si>
    <t>10.1016/j.jss.2020.110864</t>
  </si>
  <si>
    <t>10.1016/j.jss.2020.110871</t>
  </si>
  <si>
    <t>10.1016/j.jss.2020.110869</t>
  </si>
  <si>
    <t>10.1016/j.jss.2020.110851</t>
  </si>
  <si>
    <t>10.1016/j.jss.2020.110885</t>
  </si>
  <si>
    <t>10.1016/j.jss.2020.110813</t>
  </si>
  <si>
    <t>10.1016/j.jss.2020.110796</t>
  </si>
  <si>
    <t>10.1016/j.jss.2020.110841</t>
  </si>
  <si>
    <t>10.1016/j.jss.2020.110845</t>
  </si>
  <si>
    <t>10.1016/j.jss.2020.110849</t>
  </si>
  <si>
    <t>10.1016/j.jss.2020.110804</t>
  </si>
  <si>
    <t>10.1016/j.jss.2020.110836</t>
  </si>
  <si>
    <t>10.1016/j.jss.2020.110846</t>
  </si>
  <si>
    <t>10.1016/j.jss.2020.110746</t>
  </si>
  <si>
    <t>10.1016/j.jss.2020.110850</t>
  </si>
  <si>
    <t>10.1016/j.jss.2020.110815</t>
  </si>
  <si>
    <t>10.1016/j.jss.2020.110817</t>
  </si>
  <si>
    <t>10.1016/j.jss.2020.110823</t>
  </si>
  <si>
    <t>10.1016/j.jss.2020.110812</t>
  </si>
  <si>
    <t>10.1016/j.jss.2020.110840</t>
  </si>
  <si>
    <t>10.1016/j.jss.2020.110821</t>
  </si>
  <si>
    <t>10.1016/j.jss.2020.110848</t>
  </si>
  <si>
    <t>10.1016/j.jss.2020.110802</t>
  </si>
  <si>
    <t>10.1016/j.jss.2020.110736</t>
  </si>
  <si>
    <t>10.1016/j.jss.2020.110838</t>
  </si>
  <si>
    <t>10.1016/j.jss.2020.110827</t>
  </si>
  <si>
    <t>10.1016/j.jss.2020.110653</t>
  </si>
  <si>
    <t>10.1016/j.jss.2020.110809</t>
  </si>
  <si>
    <t>10.1016/j.jss.2020.110819</t>
  </si>
  <si>
    <t>10.1016/j.jss.2020.110852</t>
  </si>
  <si>
    <t>10.1016/j.jss.2020.110806</t>
  </si>
  <si>
    <t>10.1016/j.jss.2020.110825</t>
  </si>
  <si>
    <t>10.1016/j.jss.2020.110847</t>
  </si>
  <si>
    <t>10.1109/REW57809.2023.00005</t>
  </si>
  <si>
    <t>10.1109/REW57809.2023.00060</t>
  </si>
  <si>
    <t>10.1109/REW57809.2023.00070</t>
  </si>
  <si>
    <t>10.1109/REW57809.2023.00045</t>
  </si>
  <si>
    <t>10.1109/REW57809.2023.00074</t>
  </si>
  <si>
    <t>10.1109/REW57809.2023.00027</t>
  </si>
  <si>
    <t>10.1109/REW57809.2023.00031</t>
  </si>
  <si>
    <t>10.1109/REW57809.2023.00061</t>
  </si>
  <si>
    <t>10.1109/REW57809.2023.00062</t>
  </si>
  <si>
    <t>10.1109/REW57809.2023.00025</t>
  </si>
  <si>
    <t>10.1109/REW57809.2023.00063</t>
  </si>
  <si>
    <t>10.1109/REW57809.2023.00059</t>
  </si>
  <si>
    <t>10.1109/REW57809.2023.00078</t>
  </si>
  <si>
    <t>10.1109/REW57809.2023.00038</t>
  </si>
  <si>
    <t>10.1109/REW57809.2023.00064</t>
  </si>
  <si>
    <t>10.1109/REW57809.2023.00048</t>
  </si>
  <si>
    <t>10.1109/REW57809.2023.00090</t>
  </si>
  <si>
    <t>10.1109/REW57809.2023.00073</t>
  </si>
  <si>
    <t>10.1109/REW57809.2023.00012</t>
  </si>
  <si>
    <t>10.1109/REW57809.2023.00088</t>
  </si>
  <si>
    <t>10.1109/REW57809.2023.00019</t>
  </si>
  <si>
    <t>10.1109/REW57809.2023.00017</t>
  </si>
  <si>
    <t>10.1109/REW57809.2023.00011</t>
  </si>
  <si>
    <t>10.1109/REW57809.2023.00037</t>
  </si>
  <si>
    <t>10.1109/REW57809.2023.00044</t>
  </si>
  <si>
    <t>10.1109/REW57809.2023.00023</t>
  </si>
  <si>
    <t>10.1109/REW57809.2023.00075</t>
  </si>
  <si>
    <t>10.1109/REW57809.2023.00043</t>
  </si>
  <si>
    <t>10.1109/REW57809.2023.00024</t>
  </si>
  <si>
    <t>10.1109/REW57809.2023.00081</t>
  </si>
  <si>
    <t>10.1109/REW57809.2023.00006</t>
  </si>
  <si>
    <t>10.1109/REW57809.2023.00014</t>
  </si>
  <si>
    <t>10.1109/REW57809.2023.00020</t>
  </si>
  <si>
    <t>10.1109/REW57809.2023.00053</t>
  </si>
  <si>
    <t>10.1109/REW57809.2023.00056</t>
  </si>
  <si>
    <t>10.1109/REW57809.2023.00067</t>
  </si>
  <si>
    <t>10.1109/REW57809.2023.00041</t>
  </si>
  <si>
    <t>10.1109/REW57809.2023.00077</t>
  </si>
  <si>
    <t>10.1109/REW57809.2023.00029</t>
  </si>
  <si>
    <t>10.1109/REW57809.2023.00033</t>
  </si>
  <si>
    <t>10.1109/REW57809.2023.00082</t>
  </si>
  <si>
    <t>10.1109/REW57809.2023.00010</t>
  </si>
  <si>
    <t>10.1109/REW57809.2023.00054</t>
  </si>
  <si>
    <t>10.1109/REW57809.2023.00089</t>
  </si>
  <si>
    <t>10.1109/REW57809.2023.00039</t>
  </si>
  <si>
    <t>10.1109/REW57809.2023.00021</t>
  </si>
  <si>
    <t>10.1109/REW57809.2023.00065</t>
  </si>
  <si>
    <t>10.1109/REW57809.2023.00080</t>
  </si>
  <si>
    <t>10.1109/REW57809.2023.00071</t>
  </si>
  <si>
    <t>10.1109/REW57809.2023.00028</t>
  </si>
  <si>
    <t>10.1109/REW57809.2023.00079</t>
  </si>
  <si>
    <t>10.1109/REW57809.2023.00009</t>
  </si>
  <si>
    <t>10.1109/REW57809.2023.00022</t>
  </si>
  <si>
    <t>10.1109/REW57809.2023.00069</t>
  </si>
  <si>
    <t>10.1109/REW57809.2023.00072</t>
  </si>
  <si>
    <t>10.1109/REW57809.2023.00042</t>
  </si>
  <si>
    <t>10.1109/REW57809.2023.00085</t>
  </si>
  <si>
    <t>10.1109/REW57809.2023.00051</t>
  </si>
  <si>
    <t>10.1109/REW57809.2023.00030</t>
  </si>
  <si>
    <t>10.1109/REW57809.2023.00046</t>
  </si>
  <si>
    <t>10.1109/REW57809.2023.00057</t>
  </si>
  <si>
    <t>10.1109/REW57809.2023.00013</t>
  </si>
  <si>
    <t>10.1109/REW57809.2023.00055</t>
  </si>
  <si>
    <t>10.1109/REW57809.2023.00032</t>
  </si>
  <si>
    <t>10.1109/REW57809.2023.00068</t>
  </si>
  <si>
    <t>10.1109/REW57809.2023.00047</t>
  </si>
  <si>
    <t>10.1109/REW57809.2023.00084</t>
  </si>
  <si>
    <t>10.1109/REW57809.2023.00086</t>
  </si>
  <si>
    <t>10.1109/REW57809.2023.00040</t>
  </si>
  <si>
    <t>10.1109/REW57809.2023.00007</t>
  </si>
  <si>
    <t>10.1109/REW57809.2023.00026</t>
  </si>
  <si>
    <t>10.1109/REW57809.2023.00076</t>
  </si>
  <si>
    <t>10.1109/REW57809.2023.00083</t>
  </si>
  <si>
    <t>10.1109/REW57809.2023.00008</t>
  </si>
  <si>
    <t>10.1109/REW57809.2023.00058</t>
  </si>
  <si>
    <t>10.1109/REW57809.2023.00049</t>
  </si>
  <si>
    <t>10.1109/REW57809.2023.00066</t>
  </si>
  <si>
    <t>10.1109/REW61692.2024.00038</t>
  </si>
  <si>
    <t>10.1109/REW61692.2024.00056</t>
  </si>
  <si>
    <t>10.1109/REW61692.2024.00030</t>
  </si>
  <si>
    <t>10.1109/REW61692.2024.00054</t>
  </si>
  <si>
    <t>10.1109/REW61692.2024.00040</t>
  </si>
  <si>
    <t>10.1109/REW61692.2024.00052</t>
  </si>
  <si>
    <t>10.1109/REW61692.2024.00018</t>
  </si>
  <si>
    <t>10.1109/REW61692.2024.00022</t>
  </si>
  <si>
    <t>10.1109/REW61692.2024.00007</t>
  </si>
  <si>
    <t>10.1109/REW61692.2024.00047</t>
  </si>
  <si>
    <t>10.1109/REW61692.2024.00050</t>
  </si>
  <si>
    <t>10.1109/REW61692.2024.00059</t>
  </si>
  <si>
    <t>10.1109/REW61692.2024.00033</t>
  </si>
  <si>
    <t>10.1109/REW61692.2024.00015</t>
  </si>
  <si>
    <t>10.1109/REW61692.2024.00037</t>
  </si>
  <si>
    <t>10.1109/REW61692.2024.00041</t>
  </si>
  <si>
    <t>10.1109/REW61692.2024.00023</t>
  </si>
  <si>
    <t>10.1109/REW61692.2024.00057</t>
  </si>
  <si>
    <t>10.1109/REW61692.2024.00014</t>
  </si>
  <si>
    <t>10.1109/REW61692.2024.00020</t>
  </si>
  <si>
    <t>10.1109/REW61692.2024.00028</t>
  </si>
  <si>
    <t>10.1109/REW61692.2024.00055</t>
  </si>
  <si>
    <t>10.1109/REW61692.2024.00019</t>
  </si>
  <si>
    <t>10.1109/REW61692.2024.00053</t>
  </si>
  <si>
    <t>10.1109/REW61692.2024.00025</t>
  </si>
  <si>
    <t>10.1109/REW61692.2024.00021</t>
  </si>
  <si>
    <t>10.1109/REW61692.2024.00034</t>
  </si>
  <si>
    <t>10.1109/REW61692.2024.00031</t>
  </si>
  <si>
    <t>10.1109/REW61692.2024.00009</t>
  </si>
  <si>
    <t>10.1109/REW61692.2024.00061</t>
  </si>
  <si>
    <t>10.1109/REW61692.2024.00010</t>
  </si>
  <si>
    <t>10.1109/REW61692.2024.00043</t>
  </si>
  <si>
    <t>10.1109/REW61692.2024.00042</t>
  </si>
  <si>
    <t>10.1109/REW61692.2024.00008</t>
  </si>
  <si>
    <t>10.1109/REW61692.2024.00035</t>
  </si>
  <si>
    <t>10.1109/REW61692.2024.00051</t>
  </si>
  <si>
    <t>10.1109/REW61692.2024.00048</t>
  </si>
  <si>
    <t>10.1109/REW61692.2024.00032</t>
  </si>
  <si>
    <t>10.1109/REW61692.2024.00026</t>
  </si>
  <si>
    <t>10.1109/REW61692.2024.00046</t>
  </si>
  <si>
    <t>10.1109/REW61692.2024.00016</t>
  </si>
  <si>
    <t>10.1109/REW61692.2024.00049</t>
  </si>
  <si>
    <t>10.1109/REW61692.2024.00036</t>
  </si>
  <si>
    <t>10.1109/REW61692.2024.00039</t>
  </si>
  <si>
    <t>10.1109/REW61692.2024.00012</t>
  </si>
  <si>
    <t>10.1109/REW61692.2024.00027</t>
  </si>
  <si>
    <t>10.1109/REW61692.2024.00005</t>
  </si>
  <si>
    <t>10.1109/REW61692.2024.00024</t>
  </si>
  <si>
    <t>10.1109/RE57278.2023.00038</t>
  </si>
  <si>
    <t>Primary evaluation methodology</t>
  </si>
  <si>
    <t>COUNTA of Primary evaluation methodology</t>
  </si>
  <si>
    <t>Grand Total</t>
  </si>
  <si>
    <t>Method</t>
  </si>
  <si>
    <t>The output of the LLM is compared with a predefined categorical ground truth, often involving statistical measures (e.g., accuracy, precision, recall).</t>
  </si>
  <si>
    <t>Thematic or grounded theory analysis is used to systematically interpret the meaning or themes of the output.</t>
  </si>
  <si>
    <t>Nonsystematic Manual Analysis of the Output</t>
  </si>
  <si>
    <t>Output is analyzed in an ad-hoc manner, often through trial and error, without predefined criteria or frameworks.</t>
  </si>
  <si>
    <t>Mixed Approaches (Quantitative plus Qualitative)</t>
  </si>
  <si>
    <t>Combines quantitative methods (e.g., statistical measures) with qualitative analysis for a holistic evaluation.</t>
  </si>
  <si>
    <t>LLM output analysing approach</t>
  </si>
  <si>
    <t xml:space="preserve">Citation key </t>
  </si>
  <si>
    <t>COUNTA of LLM output analysing approach</t>
  </si>
  <si>
    <t>Gathering requirements from stakeholders using techniques like interviews, surveys, and workshops to understand needs, goals, and constraints, ensuring clear and comprehensive requirements.</t>
  </si>
  <si>
    <r>
      <rPr>
        <rFont val="Arial"/>
        <color rgb="FF000000"/>
      </rPr>
      <t xml:space="preserve">Recording requirements in a structured format, such as </t>
    </r>
    <r>
      <rPr>
        <rFont val="Arial"/>
        <b/>
        <color rgb="FF000000"/>
      </rPr>
      <t xml:space="preserve">a Software Requirements Specification (SRS) </t>
    </r>
    <r>
      <rPr>
        <rFont val="Arial"/>
        <color rgb="FF000000"/>
      </rPr>
      <t>or user stories, providing a reference for all project stakeholders.</t>
    </r>
  </si>
  <si>
    <t>Requirements Defect (Smell) Detection</t>
  </si>
  <si>
    <t>Identifying issues or inconsistencies in requirements to ensure clarity, completeness, and correctness, improving overall quality before development begins.</t>
  </si>
  <si>
    <t>Requirements Prioritization</t>
  </si>
  <si>
    <t>Ranking requirements by importance and feasibility, guiding resource allocation to ensure the most critical requirements are addressed first.</t>
  </si>
  <si>
    <t>Linking requirements across different project stages and artifacts (e.g., design, test cases, code) to support tracking, change impact analysis, and auditing.</t>
  </si>
  <si>
    <t>Organizing requirements into categories, such as functional vs. non-functional, to improve document structure and support tasks like retrieval and impact analysis.</t>
  </si>
  <si>
    <t>Identifying and reusing relevant requirements from previous documents or projects, often supporting change impact analysis and requirements reuse.</t>
  </si>
  <si>
    <t>Extracting domain-specific terms to create glossaries, improving terminological consistency and communication.</t>
  </si>
  <si>
    <t>Requirements Relations Extraction</t>
  </si>
  <si>
    <t>Documenting dependencies, conflicts, and other associations among requirements to control requirements sets and support impact analysis.</t>
  </si>
  <si>
    <t>Requirements Modeling</t>
  </si>
  <si>
    <t>Creating abstract representations of a system (e.g., UML diagrams) to better understand and communicate requirements.</t>
  </si>
  <si>
    <t>Confirming that requirements specifications reflect the actual goals to be satisfied. These include stakeholders' expectations, often involving formal or informal reviews and prototype-based validation. Needs include also assurance cases, and higher level requirements to be satisfied. Legal requirements analysis also belongs to this class, but we consider it as a separate class, given the large number of studies in this field.</t>
  </si>
  <si>
    <t>Change Impact Analysis</t>
  </si>
  <si>
    <t>Assessing how proposed changes will affect existing requirements, helping stakeholders make informed decisions on potential risks and dependencies.</t>
  </si>
  <si>
    <t>Using requirements to support other software engineering tasks, such as for test generation, code generation, variability management, etc.</t>
  </si>
  <si>
    <t>Legal Requirements Analysis in the context of Requirements Engineering (RE) refers to the systematic identification, interpretation, and integration of legal, regulatory, and compliance requirements into the software or system development process. This involves analyzing laws, industry regulations, contractual obligations, and standards that impact the system’s functionality, security, privacy, and ethical considerations. Legal requirements are often ambiguous, jurisdiction-specific, and subject to change, making their elicitation and traceability challenging. Techniques such as stakeholder interviews, legal document analysis, and compliance modeling help ensure that the system aligns with legal obligations while balancing feasibility and user needs. Effective legal requirements analysis is crucial in domains such as finance, healthcare, and data protection, where non-compliance can lead to legal penalties and reputational risks.</t>
  </si>
  <si>
    <t>Explanation</t>
  </si>
  <si>
    <t>This phase comprises activities that enable the understanding of the goals, objectives, and motives for building a proposed software system.</t>
  </si>
  <si>
    <t>This phase involves evaluating the quality of recorded requirements and identifying anomalies in requirements such as ambiguity, inconsistency, and incompleteness.</t>
  </si>
  <si>
    <t>This phase involves building conceptual models of requirements that are amenable to interpretation.</t>
  </si>
  <si>
    <t>This is an umbrella activity that comprises a number of tasks related to the management of requirements, including the evolution of requirements over time and across product families, and the task of identifying and documenting traceability links among requirements artifacts and between requirements and downstream artifacts.</t>
  </si>
  <si>
    <t>Requirements validation ensures that models and documentation accurately express the stakeholders’ needs. Validation usually requires stakeholders to be directly involved in reviewing the requirements artifacts. Verification entails proving that the software specification meets these requirements. Such proofs often take the form of checking that a specification model satisfies some constraint (model checking).</t>
  </si>
  <si>
    <t>This is an open-ended category that allows us to record other NLP4RE-related software development activities. For example, during software testing, NLP may be used to analyze requirements to generate test cases (“Other” replaced by “Testing”). During software design, NLP may be used to transform requirements into design artifacts (“Other” replaced by “Design”).</t>
  </si>
  <si>
    <t>Broader Category</t>
  </si>
  <si>
    <t>Requirements Management and Traceability</t>
  </si>
  <si>
    <t>Requirements Change Management</t>
  </si>
  <si>
    <t>Requirements Analysis</t>
  </si>
  <si>
    <t>Requirements Validation and Verification</t>
  </si>
  <si>
    <t>Automation in Requirements Specification</t>
  </si>
  <si>
    <t>Requirements Specification and Modeling</t>
  </si>
  <si>
    <t>Requirements Validation and Quality Assurance</t>
  </si>
  <si>
    <t>Compliance and Standards Automation</t>
  </si>
  <si>
    <t>Automated Requirements Analysis</t>
  </si>
  <si>
    <t>Safety and Assurance Cases</t>
  </si>
  <si>
    <t>Transition from Requirements to Design and Code</t>
  </si>
  <si>
    <t>Compliance and Standards</t>
  </si>
  <si>
    <t>Requirements Analysis and Variability Management</t>
  </si>
  <si>
    <t>Requirements Analysis and Traceability</t>
  </si>
  <si>
    <t>Requirements Specification and Validation</t>
  </si>
  <si>
    <t>Legal Aspects in Requirements Engineering</t>
  </si>
  <si>
    <t>Software Maintenance and Code Analysis</t>
  </si>
  <si>
    <t>Legal Aspects in Requirements Modeling</t>
  </si>
  <si>
    <t>Code Generation from Requirements</t>
  </si>
  <si>
    <t>Requirements Elicitation and Knowledge Engineering</t>
  </si>
  <si>
    <t>Requirements Validation and Verification using AI</t>
  </si>
  <si>
    <t>Requirements Traceability and AI Integration</t>
  </si>
  <si>
    <t>Automated Code Generation</t>
  </si>
  <si>
    <t>Automated Requirements Elicitation</t>
  </si>
  <si>
    <t>Requirements Validation and User Interface Testing</t>
  </si>
  <si>
    <t>Requirements Elicitation and User Modeling</t>
  </si>
  <si>
    <t>Requirements Validation for Safety-Critical Systems</t>
  </si>
  <si>
    <t>Automated Requirements Elicitation in Safety Domains</t>
  </si>
  <si>
    <t>Requirements Elicitation for Architectural Design</t>
  </si>
  <si>
    <t>Requirements Specification and System Design</t>
  </si>
  <si>
    <t>Requirements Validation and Legal Analysis</t>
  </si>
  <si>
    <t>Requirements Validation and Legal Compliance</t>
  </si>
  <si>
    <t>Automated Requirements Elicitation with AI Assistance</t>
  </si>
  <si>
    <t>Requirements Specification and Modeling Automation</t>
  </si>
  <si>
    <t>RE task categories</t>
  </si>
  <si>
    <t>Citation Key</t>
  </si>
  <si>
    <t>Requirements Classification, Defect Detection</t>
  </si>
  <si>
    <t>Automatic text completion for software requirements</t>
  </si>
  <si>
    <t>Model-to-text transformation in requirements engineering</t>
  </si>
  <si>
    <t>Test scenario generation from NL requirements</t>
  </si>
  <si>
    <t>Generation of interview scripts for training in requirements elicitation</t>
  </si>
  <si>
    <t>Evaluation of software requirements quality characteristics according to ISO 29148</t>
  </si>
  <si>
    <t>Automation of legal compliance checking, focusing on GDPR compliance in DPAs</t>
  </si>
  <si>
    <t>Automation of requirements analysis, focusing on improving the readability and completeness of RS</t>
  </si>
  <si>
    <t>Automation of defeater identification in assurance cases using GPT-4 Turbo</t>
  </si>
  <si>
    <t>Requirements Implementation</t>
  </si>
  <si>
    <t>Requirements Simulation</t>
  </si>
  <si>
    <t>Variability Detection</t>
  </si>
  <si>
    <t>Requirements Classification &amp; Traceability Link Recovery</t>
  </si>
  <si>
    <t>SRS Creation, Validation, Rectification</t>
  </si>
  <si>
    <t>Contracts Grammar Extraction</t>
  </si>
  <si>
    <t>Traceability Link Recovery</t>
  </si>
  <si>
    <t>Assurance Case Generation and Verification</t>
  </si>
  <si>
    <t>Automated generation of acceptance criteria</t>
  </si>
  <si>
    <t>Code Generation</t>
  </si>
  <si>
    <t>Retroactively generating Competency Questions for existing ontologies</t>
  </si>
  <si>
    <t>Deriving domain models from user stories</t>
  </si>
  <si>
    <t>Generating safety case structures by linking goals, strategies, and evidence using GSN</t>
  </si>
  <si>
    <t>Detecting contradictions in requirements using formal logic and LLMs</t>
  </si>
  <si>
    <t>Traceability of LLM-Generated Code</t>
  </si>
  <si>
    <t>Requirements to Code</t>
  </si>
  <si>
    <t>Automating the process of extracting relevant requirements and specifications from engineering documents using NLP techniques</t>
  </si>
  <si>
    <t>Detect whether a functional user story has been implemented in a GUI prototype and recommend corresponding GUI components</t>
  </si>
  <si>
    <t>Automates persona creation and generates recommendations for tailoring personas for RE tasks</t>
  </si>
  <si>
    <t>Requirements coverage reviewing in safety-critical systems, identifying gaps between high-level and low-level requirements</t>
  </si>
  <si>
    <t>Using LLMs to extract and refine safety requirements from system descriptions and item definitions in automotive safety</t>
  </si>
  <si>
    <t>Probing Question (PQ) generation for identifying architecturally significant requirements and filtering redundant PQs from SRS</t>
  </si>
  <si>
    <t>Generating system design specifications for smartwatches used in Ambient Assisted Living (AAL) applications</t>
  </si>
  <si>
    <t>Ambiguity detection in contracts</t>
  </si>
  <si>
    <t>Completeness checking of DPAs</t>
  </si>
  <si>
    <t>Translating natural language requirements into structured representations</t>
  </si>
  <si>
    <t>Domain Modeling</t>
  </si>
  <si>
    <t>Regulatory Compliance Analysis</t>
  </si>
  <si>
    <t>Safety Case Generation; Legal Requirements Analysis</t>
  </si>
  <si>
    <t>Consistency Testing</t>
  </si>
  <si>
    <t>Specification Generation</t>
  </si>
  <si>
    <t>Command Classification for AD</t>
  </si>
  <si>
    <t>Requirement Standardization</t>
  </si>
  <si>
    <t>Requirement Elicitation</t>
  </si>
  <si>
    <t>Requirements Summarization</t>
  </si>
  <si>
    <t>Classification</t>
  </si>
  <si>
    <t>Concept Extraction</t>
  </si>
  <si>
    <t>Goal Modeling</t>
  </si>
  <si>
    <t>Code generation using repository knowledge</t>
  </si>
  <si>
    <t>Automated unit test generation</t>
  </si>
  <si>
    <t>Requirements elicitation</t>
  </si>
  <si>
    <t>Requirement quality assurance</t>
  </si>
  <si>
    <t>Code correctness assessment</t>
  </si>
  <si>
    <t>Code smell detection</t>
  </si>
  <si>
    <t>Inconsistency Detection</t>
  </si>
  <si>
    <t>Consistency checking</t>
  </si>
  <si>
    <t>Quality assurance (test case writing)</t>
  </si>
  <si>
    <t>Persona generation and classification</t>
  </si>
  <si>
    <t>Automated software traceability</t>
  </si>
  <si>
    <t>Elicitation and prioritization of human values</t>
  </si>
  <si>
    <t>RE Phase(s)</t>
  </si>
  <si>
    <t>Input</t>
  </si>
  <si>
    <t>Documents defining compliance, policies, contracts, and legal obligations for systems or projects.</t>
  </si>
  <si>
    <t>Formalized documents listing the functional and non-functional requirements of a system.</t>
  </si>
  <si>
    <t>Requirements focusing on a specific system quality dimension, e.g., security or safety</t>
  </si>
  <si>
    <t>Elicitation artifacts such as interview transcripts, focus groups, workshop</t>
  </si>
  <si>
    <t>Lightweight, iterative requirement descriptions commonly used in Agile methodologies.</t>
  </si>
  <si>
    <t>Detailed technical documentation for implementation, usage, and maintenance.</t>
  </si>
  <si>
    <t>App reviews, Crowd requirements, Issues from GitHub, Jira, or other System</t>
  </si>
  <si>
    <t>Conceptual models and ontologies aiding requirements engineering and analysis.</t>
  </si>
  <si>
    <t>Other relevant artifacts or processes not categorized above.</t>
  </si>
  <si>
    <t>Output</t>
  </si>
  <si>
    <t>Textual documents that provide detailed descriptions of processes, methodologies, or procedures involved in system development.</t>
  </si>
  <si>
    <t>Visual or structural representations of systems, domains, or concepts, including diagrams, models, and design artifacts that aid in understanding and development.</t>
  </si>
  <si>
    <t>Source code and related deliverables that implement system functionalities, including refined solutions and iteratively improved code based on feedback.</t>
  </si>
  <si>
    <r>
      <rPr>
        <rFont val="Arial"/>
        <color rgb="FF000000"/>
      </rPr>
      <t xml:space="preserve">Documents that provide </t>
    </r>
    <r>
      <rPr>
        <rFont val="Arial"/>
        <b/>
        <color rgb="FF000000"/>
      </rPr>
      <t>detailed analysis</t>
    </r>
    <r>
      <rPr>
        <rFont val="Arial"/>
        <color rgb="FF000000"/>
      </rPr>
      <t xml:space="preserve"> of various aspects such consistency, variability, contradictions, and coverage of requirements.</t>
    </r>
  </si>
  <si>
    <t>Documents and prototypes used for testing and validation purposes, including test scenarios, mutation testing reports, and validated prototypes with recommendations.</t>
  </si>
  <si>
    <t>Documents that establish and maintain traceability links between requirements, code, and other artifacts to ensure alignment and manage changes.</t>
  </si>
  <si>
    <t>Documents related to compliance to standard, contractual agreements, policies, contracts, and legal obligations, ensuring the system meets regulatory standards. This includes also cases in which one checks if requirements comply with GDPR or other regulations. It includes also generation of legal documents such as safety cases.</t>
  </si>
  <si>
    <t>Scripts and questionnaires designed for eliciting information from stakeholders, including interview scripts, competency questions, and probing question-flows.</t>
  </si>
  <si>
    <r>
      <rPr>
        <rFont val="Arial"/>
        <color rgb="FF000000"/>
      </rPr>
      <t>User Profiles</t>
    </r>
    <r>
      <rPr>
        <rFont val="Arial"/>
        <strike/>
        <color rgb="FF000000"/>
      </rPr>
      <t xml:space="preserve"> and stories</t>
    </r>
  </si>
  <si>
    <t>Artifacts that represent user personas, human-value stories, empathy analyses, and reviews to capture user needs, values, and experiences.</t>
  </si>
  <si>
    <t>Input Artifact</t>
  </si>
  <si>
    <t>Regulatory texts</t>
  </si>
  <si>
    <t>Requirements Document</t>
  </si>
  <si>
    <t>Requirements Prefix</t>
  </si>
  <si>
    <t>Graphical Process Models</t>
  </si>
  <si>
    <t>Bilingual Requirements Document</t>
  </si>
  <si>
    <t>Elicitation Guidelines Document</t>
  </si>
  <si>
    <t>Legal Artifacts Document</t>
  </si>
  <si>
    <t>Developer Responses Dataset</t>
  </si>
  <si>
    <t>Natural Language Requirements Document</t>
  </si>
  <si>
    <t>Device Manuals</t>
  </si>
  <si>
    <t>AT Product Specifications</t>
  </si>
  <si>
    <t>Natural Language Requirements Documents</t>
  </si>
  <si>
    <t>Normative non-functional requirements</t>
  </si>
  <si>
    <t>Requirements Dataset</t>
  </si>
  <si>
    <t>Software Requirements Outline</t>
  </si>
  <si>
    <t>Software Engineering Contract</t>
  </si>
  <si>
    <t>GRL Model and Requirements Document</t>
  </si>
  <si>
    <t>Assurance Case Document</t>
  </si>
  <si>
    <t>User Stories Document</t>
  </si>
  <si>
    <t>Ambiguous Requirements</t>
  </si>
  <si>
    <t>Ontology Axioms</t>
  </si>
  <si>
    <t>User Stories</t>
  </si>
  <si>
    <t>System Specifications and Safety Requirements</t>
  </si>
  <si>
    <t>Formal Requirements Document</t>
  </si>
  <si>
    <t>Well-Structured Requirements Document</t>
  </si>
  <si>
    <t>Automotive Requirements Document</t>
  </si>
  <si>
    <t>User Data or Requirements Document</t>
  </si>
  <si>
    <t>High-Level and Low-Level Requirements Documents</t>
  </si>
  <si>
    <t>Item Definition and Updated Requirement Artifacts</t>
  </si>
  <si>
    <t>Software Requirements Specifications (SRS)</t>
  </si>
  <si>
    <t>Product Concept Catalogue</t>
  </si>
  <si>
    <t>Contractual Documents</t>
  </si>
  <si>
    <t>Data Processing Agreements (DPAs)</t>
  </si>
  <si>
    <t>Natural Language Requirements</t>
  </si>
  <si>
    <t>Requirements documents, App descriptions, App reviews, user stories</t>
  </si>
  <si>
    <t>Software Requirements Text</t>
  </si>
  <si>
    <t>Text from legal documents</t>
  </si>
  <si>
    <t>Goal Structuring Notation (GSN) rules</t>
  </si>
  <si>
    <t>User Reviews</t>
  </si>
  <si>
    <t>Hospitality management process</t>
  </si>
  <si>
    <t>HumanEval-X code and natural language descriptions</t>
  </si>
  <si>
    <t>Unstructured customer requirements for IoT systems</t>
  </si>
  <si>
    <t>Requirements from multiple datasets</t>
  </si>
  <si>
    <t>User commands in autonomous driving context</t>
  </si>
  <si>
    <t>Natural language (NL) requirements from aerospace texts</t>
  </si>
  <si>
    <t>Programming requirements, test cases</t>
  </si>
  <si>
    <t>Natural language system requirements</t>
  </si>
  <si>
    <t>Natural language requirements documents</t>
  </si>
  <si>
    <t>SE contract obligations</t>
  </si>
  <si>
    <t>Schwartz Values and Prompts</t>
  </si>
  <si>
    <t>App reviews in English and French</t>
  </si>
  <si>
    <t>Interview questions on Trustworthy AI principles</t>
  </si>
  <si>
    <t>Seed concept and knowledge base generated by LLM</t>
  </si>
  <si>
    <t>Agile product backlogs (22 products, 1679 user stories)</t>
  </si>
  <si>
    <t>Textual descriptions of domain</t>
  </si>
  <si>
    <t>Repository information including local modules, global functions, and third-party libraries</t>
  </si>
  <si>
    <t>Function signature, metadata, usage snippets, error messages</t>
  </si>
  <si>
    <t>Problem diagrams and shared phenomena</t>
  </si>
  <si>
    <t>NL requirements (2725 requirements)</t>
  </si>
  <si>
    <t>AI-generated assembly code</t>
  </si>
  <si>
    <t>Java code snippets containing smells</t>
  </si>
  <si>
    <t>Natural Language Requirement Documents</t>
  </si>
  <si>
    <t>Manual test descriptions (textual)</t>
  </si>
  <si>
    <t>User feedback (e.g., surveys, app reviews)</t>
  </si>
  <si>
    <t>Software artifacts across diverse datasets</t>
  </si>
  <si>
    <t>Stakeholder roles, features, Schwartz values</t>
  </si>
  <si>
    <t>Output artifacts</t>
  </si>
  <si>
    <t>Identified textual changes, characterized changes in meaning and legal interpretation</t>
  </si>
  <si>
    <t>Analyzed Document</t>
  </si>
  <si>
    <t>Completed Requirement</t>
  </si>
  <si>
    <t>Textual Process Descriptions</t>
  </si>
  <si>
    <t>Test Scenarios Document</t>
  </si>
  <si>
    <t>Interview Scripts Document</t>
  </si>
  <si>
    <t>Quality-Assessed Requirements Document</t>
  </si>
  <si>
    <t>Compliance Analysis Document</t>
  </si>
  <si>
    <t>Enhanced Requirements Document</t>
  </si>
  <si>
    <t>Question-Enriched Requirements Document</t>
  </si>
  <si>
    <t>Empathy-Annotated Dataset</t>
  </si>
  <si>
    <t>UML Sequence Diagram</t>
  </si>
  <si>
    <t>Behavioral Code Modules</t>
  </si>
  <si>
    <t>Device Models</t>
  </si>
  <si>
    <t>Compliance Report</t>
  </si>
  <si>
    <t>Variability Detection Report</t>
  </si>
  <si>
    <t>Consistency Analysis Report</t>
  </si>
  <si>
    <t>Filtered Requirements with Traceability Links</t>
  </si>
  <si>
    <t>Software Requirements Specification (SRS) Document</t>
  </si>
  <si>
    <t>Contracts Grammar Document</t>
  </si>
  <si>
    <t>Security Traceability Links Document</t>
  </si>
  <si>
    <t>Defeaters Analysis Document</t>
  </si>
  <si>
    <t>Acceptance Criteria Document</t>
  </si>
  <si>
    <t>Refined Code Solution</t>
  </si>
  <si>
    <t>Competency Questions (CQs)</t>
  </si>
  <si>
    <t>Domain Model</t>
  </si>
  <si>
    <t>Safety Case (in GSN Notation)</t>
  </si>
  <si>
    <t>Contradiction Analysis Report</t>
  </si>
  <si>
    <t>Traceability Report for LLM-Generated Code</t>
  </si>
  <si>
    <t>Code Snippets with Unit Tests</t>
  </si>
  <si>
    <t>Simplified Requirement Analysis Report</t>
  </si>
  <si>
    <t>Validated GUI Prototype with Recommendations</t>
  </si>
  <si>
    <t>Generated Personas Document</t>
  </si>
  <si>
    <t>Coverage Assessment Report</t>
  </si>
  <si>
    <t>Refined Safety Requirements Document</t>
  </si>
  <si>
    <t>Architecturally Significant Probing Question-Flows</t>
  </si>
  <si>
    <t>Tailored Requirements Specifications and Functional Design Principles</t>
  </si>
  <si>
    <t>Clarification Questions for Contracts</t>
  </si>
  <si>
    <t>Completeness Checking Report against GDPR Provision</t>
  </si>
  <si>
    <t>Structured Requirements Representations</t>
  </si>
  <si>
    <t>Requirements IR task classification and extraction results</t>
  </si>
  <si>
    <t>Legal GRL Model</t>
  </si>
  <si>
    <t>Goal Models</t>
  </si>
  <si>
    <t>Python code solutions</t>
  </si>
  <si>
    <t>Detailed process description</t>
  </si>
  <si>
    <t>Consistency analysis report</t>
  </si>
  <si>
    <t>IOT system specification</t>
  </si>
  <si>
    <t>Classified requirements</t>
  </si>
  <si>
    <t>System requirements (binary classification per module)</t>
  </si>
  <si>
    <t>Requirement tables and standardized boilerplates</t>
  </si>
  <si>
    <t>Iteratively improved code based on testing feedback</t>
  </si>
  <si>
    <t>Gendered pronoun associations for tasks</t>
  </si>
  <si>
    <t>Formal specifications in temporal logic</t>
  </si>
  <si>
    <t>Requirements models (Problem Frames)</t>
  </si>
  <si>
    <t>Summaries of software requirements in SE contracts</t>
  </si>
  <si>
    <t>HV-Stories (Human-Value Stories)</t>
  </si>
  <si>
    <t>Categorized, clustered, summarized reviews</t>
  </si>
  <si>
    <t>Requirements evaluated on quality attributes</t>
  </si>
  <si>
    <t>Identified requirements for model testing</t>
  </si>
  <si>
    <t>Domain models extracted (e.g., personas, actions, entities)</t>
  </si>
  <si>
    <t>TGRL-based goal models for the domains</t>
  </si>
  <si>
    <t>Context-aware code that reuses repository knowledge</t>
  </si>
  <si>
    <t>Complete unit tests for JavaScript APIs</t>
  </si>
  <si>
    <t>Extended problem diagrams with detailed shared phenomena and structural coefficients</t>
  </si>
  <si>
    <t>Annotated requirements</t>
  </si>
  <si>
    <t>Syntactic and semantic correctness evaluation</t>
  </si>
  <si>
    <t>Detected code smells</t>
  </si>
  <si>
    <t>Detected Inconsistencies</t>
  </si>
  <si>
    <t>Translated Structured English and TCTL</t>
  </si>
  <si>
    <t>Catalog of test smells, validated NLP detection tool</t>
  </si>
  <si>
    <t>Persona templates generated with demographic, motivational, and requirement data</t>
  </si>
  <si>
    <t>Traceability links for requirements, code, and design artifacts</t>
  </si>
  <si>
    <t>HV-Stories</t>
  </si>
  <si>
    <t>Definition</t>
  </si>
  <si>
    <t>Trial and Error (Manual Systematic Refinement)</t>
  </si>
  <si>
    <t>Involves iterative experimentation and manual adjustment of prompts based on observations, feedback, and performance to improve the desired outcomes.</t>
  </si>
  <si>
    <t>Automatic Refinement (Systematic Refinement)</t>
  </si>
  <si>
    <t>Utilizes automated methods, such as algorithms or model feedback loops, to refine prompts without direct human intervention, aiming for optimization.</t>
  </si>
  <si>
    <t>Criteria-based Refinement</t>
  </si>
  <si>
    <t>Refines prompts based on specific criteria.</t>
  </si>
  <si>
    <t>Not-specified</t>
  </si>
  <si>
    <t>The approach does not provide enough information to categorize it into one of the above categories due to lack of details or unspecified methodology.</t>
  </si>
  <si>
    <t xml:space="preserve">Domain knowledge based </t>
  </si>
  <si>
    <t>Refines prompts based on domain knowledge.</t>
  </si>
  <si>
    <t>Refines prompts based on predefined guidelines.</t>
  </si>
  <si>
    <t>Preliminary Prompt Selection Approach</t>
  </si>
  <si>
    <t>Preliminary Prompt Selection Category</t>
  </si>
  <si>
    <t>COUNTA of Preliminary Prompt Selection Category</t>
  </si>
  <si>
    <r>
      <rPr>
        <rFont val="Arial"/>
        <color rgb="FF000000"/>
      </rPr>
      <t xml:space="preserve">Designed initial prompts to help language models identify and analyze </t>
    </r>
    <r>
      <rPr>
        <rFont val="Arial"/>
        <b/>
        <color rgb="FF000000"/>
      </rPr>
      <t>regulatory changes</t>
    </r>
    <r>
      <rPr>
        <rFont val="Arial"/>
        <color rgb="FF000000"/>
      </rPr>
      <t xml:space="preserve"> by focusing on textual and semantic differences in legal provisions.</t>
    </r>
  </si>
  <si>
    <t>Developed prompts to automate requirements engineering tasks by leveraging Natural Language Inference (NLI) as a universal NLP method.</t>
  </si>
  <si>
    <t>Designed initial prompts to instruct LLMs to suggest the next token in requirement descriptions based on a given prefix.</t>
  </si>
  <si>
    <t>Created initial prompts to instruct LLMs to classify software requirements into specific classes (e.g., Scalability).</t>
  </si>
  <si>
    <t>Conducted iterative prompt refinement and evaluated different configurations, focusing on examples and domain-specific context to improve the accuracy and relevance of generated test scenarios.</t>
  </si>
  <si>
    <t>Designed initial prompts to create natural and coherent interview dialogues, adjusting them to improve script completeness.</t>
  </si>
  <si>
    <r>
      <rPr>
        <rFont val="Arial"/>
        <color rgb="FF000000"/>
      </rPr>
      <t xml:space="preserve">Crafted initial prompts instructing the LLM to assess requirements based on </t>
    </r>
    <r>
      <rPr>
        <rFont val="Arial"/>
        <b/>
        <color rgb="FF000000"/>
      </rPr>
      <t xml:space="preserve">defined quality characteristics </t>
    </r>
    <r>
      <rPr>
        <rFont val="Arial"/>
        <color rgb="FF000000"/>
      </rPr>
      <t>and project context.</t>
    </r>
  </si>
  <si>
    <r>
      <rPr>
        <rFont val="Arial"/>
        <color rgb="FF000000"/>
      </rPr>
      <t xml:space="preserve">Employed a prompt strategy comparing sentence-level and paragraph-level analyses to guide LLMs in </t>
    </r>
    <r>
      <rPr>
        <rFont val="Arial"/>
        <b/>
        <color rgb="FF000000"/>
      </rPr>
      <t>assessing compliance</t>
    </r>
    <r>
      <rPr>
        <rFont val="Arial"/>
        <color rgb="FF000000"/>
      </rPr>
      <t xml:space="preserve"> and</t>
    </r>
    <r>
      <rPr>
        <rFont val="Arial"/>
        <b/>
        <color rgb="FF000000"/>
      </rPr>
      <t xml:space="preserve"> providing justifications</t>
    </r>
    <r>
      <rPr>
        <rFont val="Arial"/>
        <color rgb="FF000000"/>
      </rPr>
      <t>.</t>
    </r>
  </si>
  <si>
    <r>
      <rPr>
        <rFont val="Arial"/>
        <color rgb="FF000000"/>
      </rPr>
      <t xml:space="preserve">Used a prompt strategy involving dynamic question generation based on </t>
    </r>
    <r>
      <rPr>
        <rFont val="Arial"/>
        <b/>
        <color rgb="FF000000"/>
      </rPr>
      <t>specific requirements</t>
    </r>
    <r>
      <rPr>
        <rFont val="Arial"/>
        <color rgb="FF000000"/>
      </rPr>
      <t xml:space="preserve"> to uncover gaps and enhance stakeholder communication with the requirements engineering team.</t>
    </r>
  </si>
  <si>
    <t>Crafted prompts including contextual information and examples.</t>
  </si>
  <si>
    <t>Manually classified and analyzed developer responses using the Perception-Action Model (PAM).</t>
  </si>
  <si>
    <t>Applied the visualization generator pattern to generate sequence diagrams in a single prompt session without iterative refinement.</t>
  </si>
  <si>
    <r>
      <rPr>
        <rFont val="Arial"/>
        <color rgb="FF000000"/>
      </rPr>
      <t xml:space="preserve">Designed initial prompts to instruct LLMs to generate code directly from requirements, focusing on </t>
    </r>
    <r>
      <rPr>
        <rFont val="Arial"/>
        <b/>
        <color rgb="FF000000"/>
      </rPr>
      <t>aligning behaviors with system requirements using Behavior Programming (BP)</t>
    </r>
    <r>
      <rPr>
        <rFont val="Arial"/>
        <color rgb="FF000000"/>
      </rPr>
      <t>.</t>
    </r>
  </si>
  <si>
    <t>Used LLM to model smart home device behavior and automata.</t>
  </si>
  <si>
    <t>Outlined the CompliAT framework, utilizing LLMs for terminology consistency, product classification, and compliance checking.</t>
  </si>
  <si>
    <t>Selected prompts focusing on variability identification and feature extraction.</t>
  </si>
  <si>
    <t>Created initial prompts to guide LLMs in identifying semantic relationships among system capabilities.</t>
  </si>
  <si>
    <t>Selected prompts focused on identifying functional and non-functional requirements, user-related elements, and concerns like Function, Data, and Behavior.</t>
  </si>
  <si>
    <t>Utilized final prompts, settings, and chats for experiments.</t>
  </si>
  <si>
    <t>Employed multiple prompt variations for different constituents.</t>
  </si>
  <si>
    <t>Iteratively refined the prompt structure manualy.</t>
  </si>
  <si>
    <t>Refined prompts iteratively based on Enterprise Architecture (EA) documentation.</t>
  </si>
  <si>
    <t>Developed examples based on professional expertise.</t>
  </si>
  <si>
    <t>Selected three problems from each benchmark to extract requirements for demonstration.</t>
  </si>
  <si>
    <t>Employed prompts with increasing levels of context: general, with definitions, and with role specifications.</t>
  </si>
  <si>
    <t>Refined prompts through experimentation with a specific set of user stories (school project).</t>
  </si>
  <si>
    <t>Based preliminary prompts on GSN structural and syntactic rules, providing examples of GSN syntax.</t>
  </si>
  <si>
    <t>Designed prompts based on grammatical rules and logical inference models.</t>
  </si>
  <si>
    <r>
      <rPr>
        <rFont val="Arial"/>
        <color rgb="FF000000"/>
      </rPr>
      <t xml:space="preserve">Split </t>
    </r>
    <r>
      <rPr>
        <rFont val="Arial"/>
        <b/>
        <color rgb="FF000000"/>
      </rPr>
      <t>requirement segments</t>
    </r>
    <r>
      <rPr>
        <rFont val="Arial"/>
        <color rgb="FF000000"/>
      </rPr>
      <t xml:space="preserve"> and tested against their </t>
    </r>
    <r>
      <rPr>
        <rFont val="Arial"/>
        <b/>
        <color rgb="FF000000"/>
      </rPr>
      <t>gradients</t>
    </r>
    <r>
      <rPr>
        <rFont val="Arial"/>
        <color rgb="FF000000"/>
      </rPr>
      <t xml:space="preserve"> to estimate ignored requirements.</t>
    </r>
  </si>
  <si>
    <t>Converted use cases to functional requirements, followed by object-oriented design and unit tests before code generation.</t>
  </si>
  <si>
    <t>Created prompts to simplify analysis of complex automotive requirement documents using large language models.</t>
  </si>
  <si>
    <t>Used templates with task user stories and GUI abstractions. Few-shot prompts included 5–10 examples for better performance.</t>
  </si>
  <si>
    <t>Generated prompts through user input for persona domains and attributes.</t>
  </si>
  <si>
    <t>Compared zero-shot, zero-shot with explanation, and Chain-of-Thought prompting across datasets to test effectiveness and reasoning.</t>
  </si>
  <si>
    <t>Tested LLMs with common automotive functions like Automatic Emergency Braking (AEB), followed by refinement.</t>
  </si>
  <si>
    <t>Used example-based selection to mitigate bias, alternating ASR and non-ASR examples for few-shot prompts.</t>
  </si>
  <si>
    <t>Tailored prompts to elicit specific design features (e.g., neural network architectures for smartwatches), experimenting with prompting strategies.</t>
  </si>
  <si>
    <t>Evaluated different strategies for ambiguity detection.</t>
  </si>
  <si>
    <t>Evaluated the SetFit framework; preliminary prompting strategies assessed via fine-tuning and data augmentation.</t>
  </si>
  <si>
    <t>Designed initial prompts to instruct pre-trained LLMs (e.g., GPT-4) to transform natural language requirements into semi-structured representations using annotated example pairs from literature.</t>
  </si>
  <si>
    <t>Employed peer-coding iterative refinement.</t>
  </si>
  <si>
    <t>Instructed the LLM to extract domain models from textual software requirements by identifying key concepts, attributes, methods, and relationships.</t>
  </si>
  <si>
    <t>Used prompt templates to guide LLMs in extracting and structuring legal Goal-oriented Requirement Language (GRL) models from textual regulatory content.</t>
  </si>
  <si>
    <t>Instructed GPT-4 to comprehend and utilize Goal Structuring Notation (GSN) to visually represent safety cases.</t>
  </si>
  <si>
    <t>Performed initial clustering using LLM.</t>
  </si>
  <si>
    <t>Used initial prompts and error correction prompts.</t>
  </si>
  <si>
    <t>Compared initial LLM output with expert output.</t>
  </si>
  <si>
    <t>Conducted initial mutation-response analysis.</t>
  </si>
  <si>
    <t>Performed expert-assisted framework validation.</t>
  </si>
  <si>
    <t>Developed prompts based on task and model guidance.</t>
  </si>
  <si>
    <t>Developed prompts based on task and model design.</t>
  </si>
  <si>
    <t>Based prompts on common aerospace requirement structures.</t>
  </si>
  <si>
    <t>Created prompts for each role task in code refinement.</t>
  </si>
  <si>
    <t>Described each task using the initial "she" pronoun.</t>
  </si>
  <si>
    <t>Used minimal prompts with domain-specific options.</t>
  </si>
  <si>
    <t>Employed domain-specific, structured prompts.</t>
  </si>
  <si>
    <t>Used domain-specific, refined prompts.</t>
  </si>
  <si>
    <t>Used prompts to guide ChatGPT in generating candidate user stories that inspire stakeholders to identify and discuss product-related human values.</t>
  </si>
  <si>
    <r>
      <rPr>
        <rFont val="Arial"/>
        <color rgb="FF000000"/>
      </rPr>
      <t xml:space="preserve">Performed manual preliminary selection based on </t>
    </r>
    <r>
      <rPr>
        <rFont val="Arial"/>
        <b/>
        <color rgb="FF000000"/>
      </rPr>
      <t>guidelines</t>
    </r>
    <r>
      <rPr>
        <rFont val="Arial"/>
        <color rgb="FF000000"/>
      </rPr>
      <t>.</t>
    </r>
  </si>
  <si>
    <t>Created prompts tailored for natural language-based requirements elicitation tasks, leveraging emergent behaviors of LLMs.</t>
  </si>
  <si>
    <t>Used seed concepts and iterative knowledge base generation.</t>
  </si>
  <si>
    <t>Performed individual story-by-story extraction.</t>
  </si>
  <si>
    <t>Provided iterative feedback on user input.</t>
  </si>
  <si>
    <t>Prompt templates for shared phenomena questions</t>
  </si>
  <si>
    <t>Interactive iterative approach</t>
  </si>
  <si>
    <t>Automated via GPT-4</t>
  </si>
  <si>
    <t>Iterative manual adjustments</t>
  </si>
  <si>
    <t>Evaluated on nine different LLMs, focused on ChatGPT-4.</t>
  </si>
  <si>
    <t>NLP heuristics for pre-processing.</t>
  </si>
  <si>
    <t>Manual</t>
  </si>
  <si>
    <t>Model</t>
  </si>
  <si>
    <t>Number of Parameters</t>
  </si>
  <si>
    <t>fastText</t>
  </si>
  <si>
    <t>Tiny</t>
  </si>
  <si>
    <t>~10M–100M</t>
  </si>
  <si>
    <t>An open-source, lightweight text classification and representation learning model developed by Facebook AI Research.</t>
  </si>
  <si>
    <t>Bi-LSTM</t>
  </si>
  <si>
    <t>Varies (generally small)</t>
  </si>
  <si>
    <t>A bidirectional LSTM network used for sequential data modeling; parameter count varies based on implementation.</t>
  </si>
  <si>
    <t>ALBERT Base</t>
  </si>
  <si>
    <t>12M</t>
  </si>
  <si>
    <t>A lighter version of BERT with parameter reduction techniques for efficiency, developed by Google Research.</t>
  </si>
  <si>
    <t>BERT Base</t>
  </si>
  <si>
    <t>Small</t>
  </si>
  <si>
    <t>110M</t>
  </si>
  <si>
    <t>Bidirectional Encoder Representations from Transformers; a widely used model for NLP tasks developed by Google.</t>
  </si>
  <si>
    <t>RoBERTa Base</t>
  </si>
  <si>
    <t>125M</t>
  </si>
  <si>
    <t>A robustly optimized BERT approach by Facebook, improving on BERT's training methodology for better performance.</t>
  </si>
  <si>
    <t>GPT-2 Small</t>
  </si>
  <si>
    <t>117M</t>
  </si>
  <si>
    <t>OpenAI's Generative Pretrained Transformer 2, designed for text generation tasks.</t>
  </si>
  <si>
    <t>GPT-2 Medium</t>
  </si>
  <si>
    <t>345M</t>
  </si>
  <si>
    <t>A larger version of GPT-2 Small with improved text generation capabilities.</t>
  </si>
  <si>
    <t>BART Base</t>
  </si>
  <si>
    <t>139M</t>
  </si>
  <si>
    <t>Facebook's Denoising Autoencoder for Pretraining Sequence-to-Sequence models, effective for text generation and comprehension.</t>
  </si>
  <si>
    <t>DeBERTa Base</t>
  </si>
  <si>
    <t>Decoding-enhanced BERT with disentangled attention, developed by Microsoft for improved language understanding.</t>
  </si>
  <si>
    <t>Legal-BERT</t>
  </si>
  <si>
    <t>A BERT model pre-trained on legal texts for specialized legal NLP tasks.</t>
  </si>
  <si>
    <t>NoRBERT</t>
  </si>
  <si>
    <t>A Norwegian version of BERT, trained on Norwegian language corpora.</t>
  </si>
  <si>
    <t>AlephBERT</t>
  </si>
  <si>
    <t>A Hebrew language model based on BERT architecture, tailored for Hebrew NLP tasks.</t>
  </si>
  <si>
    <t>ALBERT Large</t>
  </si>
  <si>
    <t>18M</t>
  </si>
  <si>
    <t>Larger than ALBERT Base but still parameter-efficient due to cross-layer parameter sharing.</t>
  </si>
  <si>
    <t>ALBERT XXL</t>
  </si>
  <si>
    <t>235M</t>
  </si>
  <si>
    <t>An extra, extra-large version of ALBERT with improved performance on NLP benchmarks.</t>
  </si>
  <si>
    <t>BERT Large</t>
  </si>
  <si>
    <t>Medium</t>
  </si>
  <si>
    <t>340M</t>
  </si>
  <si>
    <t>A larger version of BERT Base with better performance on various NLP tasks due to increased parameters.</t>
  </si>
  <si>
    <t>RoBERTa Large</t>
  </si>
  <si>
    <t>355M</t>
  </si>
  <si>
    <t>A larger version of RoBERTa Base, offering enhanced language understanding capabilities.</t>
  </si>
  <si>
    <t>GPT-2 Large</t>
  </si>
  <si>
    <t>774M</t>
  </si>
  <si>
    <t>An expanded version of GPT-2 Medium, providing better text generation quality.</t>
  </si>
  <si>
    <t>BART Large</t>
  </si>
  <si>
    <t>406M</t>
  </si>
  <si>
    <t>A larger variant of BART Base with improved sequence-to-sequence modeling capabilities.</t>
  </si>
  <si>
    <t>DeBERTa Large</t>
  </si>
  <si>
    <t>400M</t>
  </si>
  <si>
    <t>A larger DeBERTa model with enhanced language understanding and generation capabilities.</t>
  </si>
  <si>
    <t>DeBERTa XL</t>
  </si>
  <si>
    <t>750M</t>
  </si>
  <si>
    <t>An extra-large version of DeBERTa for superior performance on complex NLP tasks.</t>
  </si>
  <si>
    <t>Pegasus</t>
  </si>
  <si>
    <t>568M</t>
  </si>
  <si>
    <t>Google's model specialized for abstractive text summarization with high-quality results.</t>
  </si>
  <si>
    <t>T5 Large</t>
  </si>
  <si>
    <t>770M</t>
  </si>
  <si>
    <t>Google's Text-to-Text Transfer Transformer; converts all NLP problems into a text-to-text format.</t>
  </si>
  <si>
    <t>GPT-2 XL</t>
  </si>
  <si>
    <t>Large</t>
  </si>
  <si>
    <t>1.5B</t>
  </si>
  <si>
    <t>The largest version of GPT-2, offering significant improvements in text generation.</t>
  </si>
  <si>
    <t>DeBERTa V2 XL</t>
  </si>
  <si>
    <t>An advanced version of DeBERTa with improvements in training efficiency and performance.</t>
  </si>
  <si>
    <t>T5-3B</t>
  </si>
  <si>
    <t>3B</t>
  </si>
  <si>
    <t>A larger variant of T5 with 3 billion parameters for improved performance on NLP tasks.</t>
  </si>
  <si>
    <t>CodeLlama 7B</t>
  </si>
  <si>
    <t>7B</t>
  </si>
  <si>
    <t>Meta AI's language model optimized for code generation and understanding tasks.</t>
  </si>
  <si>
    <t>CodeLlama 13B</t>
  </si>
  <si>
    <t>13B</t>
  </si>
  <si>
    <t>A larger version of CodeLlama 7B with enhanced capabilities in code-related tasks.</t>
  </si>
  <si>
    <t>LLaMA 7B</t>
  </si>
  <si>
    <t>Meta AI's Large Language Model Meta AI, designed to be smaller and more efficient while maintaining performance.</t>
  </si>
  <si>
    <t>LLaMA 13B</t>
  </si>
  <si>
    <t>A larger LLaMA model offering better performance on language tasks.</t>
  </si>
  <si>
    <t>Llama 2 7B</t>
  </si>
  <si>
    <t>An updated version of LLaMA with improvements in safety and performance.</t>
  </si>
  <si>
    <t>Llama 2 13B</t>
  </si>
  <si>
    <t>A larger variant of Llama 2 for enhanced language understanding and generation.</t>
  </si>
  <si>
    <t>Mistral-7B</t>
  </si>
  <si>
    <t>An open-source language model focused on efficiency and performance in NLP tasks.</t>
  </si>
  <si>
    <t>Mistral-7B-Instruct</t>
  </si>
  <si>
    <t>Instruction-tuned version of Mistral-7B for better performance in following human instructions.</t>
  </si>
  <si>
    <t>Falcon-7B</t>
  </si>
  <si>
    <t>Developed by Technology Innovation Institute; optimized for inference speed and efficiency.</t>
  </si>
  <si>
    <t>OpenLLaMA 7B</t>
  </si>
  <si>
    <t>An open-source reproduction of LLaMA, trained from scratch on publicly available data.</t>
  </si>
  <si>
    <t>OpenLLaMA 13B</t>
  </si>
  <si>
    <t>Larger version of OpenLLaMA for improved NLP capabilities.</t>
  </si>
  <si>
    <t>Vicuna 13B</t>
  </si>
  <si>
    <t>An open-source chatbot trained on user-shared conversations, based on LLaMA models.</t>
  </si>
  <si>
    <t>Alpaca-LoRA 7B</t>
  </si>
  <si>
    <t>A fine-tuned version of LLaMA using Low-Rank Adaptation for parameter efficiency.</t>
  </si>
  <si>
    <t>Alpaca-LoRA 13B</t>
  </si>
  <si>
    <t>Larger variant of Alpaca-LoRA with improved performance on instruction-following tasks.</t>
  </si>
  <si>
    <t>Dolly-V2</t>
  </si>
  <si>
    <t>12B</t>
  </si>
  <si>
    <t>Databricks' open-source LLM that can understand and generate human-like text.</t>
  </si>
  <si>
    <t>WizardCoder</t>
  </si>
  <si>
    <t>1B &amp; 3B</t>
  </si>
  <si>
    <t>Specialized models for code generation and understanding tasks.</t>
  </si>
  <si>
    <t>CodeX</t>
  </si>
  <si>
    <t>~12B</t>
  </si>
  <si>
    <t>OpenAI's model specialized for code generation; powers GitHub Copilot.</t>
  </si>
  <si>
    <t>Guanaco 7B</t>
  </si>
  <si>
    <t>Fine-tuned model based on LLaMA for conversational abilities.</t>
  </si>
  <si>
    <t>Guanaco 13B</t>
  </si>
  <si>
    <t>Larger version of Guanaco with enhanced conversational skills.</t>
  </si>
  <si>
    <t>WizardLM Variants</t>
  </si>
  <si>
    <t>7B &amp; 13B</t>
  </si>
  <si>
    <t>Instruction-tuned models designed to better understand and follow human instructions.</t>
  </si>
  <si>
    <t>Zephyr-7B</t>
  </si>
  <si>
    <t>An open-source LLM optimized for efficiency in inference and training.</t>
  </si>
  <si>
    <t>Psymedrp-v1-20b</t>
  </si>
  <si>
    <t>20B</t>
  </si>
  <si>
    <t>A specialized model focused on medical and psychological domains.</t>
  </si>
  <si>
    <t>T5-11B</t>
  </si>
  <si>
    <t>Very Large</t>
  </si>
  <si>
    <t>11B</t>
  </si>
  <si>
    <t>The largest version of Google's T5 model, with improved capabilities across NLP tasks.</t>
  </si>
  <si>
    <t>LLaMA 33B</t>
  </si>
  <si>
    <t>33B</t>
  </si>
  <si>
    <t>A larger LLaMA model offering better performance and understanding.</t>
  </si>
  <si>
    <t>LLaMA 65B</t>
  </si>
  <si>
    <t>65B</t>
  </si>
  <si>
    <t>The largest LLaMA model with enhanced language capabilities.</t>
  </si>
  <si>
    <t>Llama 2 70B</t>
  </si>
  <si>
    <t>70B</t>
  </si>
  <si>
    <t>The largest version of Llama 2, providing state-of-the-art performance in language tasks.</t>
  </si>
  <si>
    <t>Falcon-40B</t>
  </si>
  <si>
    <t>40B</t>
  </si>
  <si>
    <t>A larger Falcon model balancing performance and efficiency.</t>
  </si>
  <si>
    <t>Guanaco 33B</t>
  </si>
  <si>
    <t>A very large conversational model based on LLaMA 33B.</t>
  </si>
  <si>
    <t>PaLM Coder</t>
  </si>
  <si>
    <t>~64B</t>
  </si>
  <si>
    <t>A version of Google's PaLM model specialized for coding tasks.</t>
  </si>
  <si>
    <t>GPT-3</t>
  </si>
  <si>
    <t>Giant</t>
  </si>
  <si>
    <t>175B</t>
  </si>
  <si>
    <t>OpenAI's Generative Pretrained Transformer 3, capable of understanding and generating human-like text.</t>
  </si>
  <si>
    <t>~175B (estimation)</t>
  </si>
  <si>
    <t>An improved version of GPT-3 with optimizations and better performance; powers ChatGPT.</t>
  </si>
  <si>
    <t>Not Disclosed</t>
  </si>
  <si>
    <t>OpenAI's latest model with advanced reasoning and understanding; exact parameter count is not publicly disclosed.</t>
  </si>
  <si>
    <t>Bloom</t>
  </si>
  <si>
    <t>176B</t>
  </si>
  <si>
    <t>An open-source, multilingual language model developed by BigScience collaboration.</t>
  </si>
  <si>
    <t>PaLM</t>
  </si>
  <si>
    <t>540B</t>
  </si>
  <si>
    <t>Google's Pathways Language Model, one of the largest publicly known language models with advanced capabilities.</t>
  </si>
  <si>
    <t>BARD</t>
  </si>
  <si>
    <t>Google's conversational AI model; parameter count is not publicly available but is considered to be very large.</t>
  </si>
  <si>
    <t>Language Model Categories</t>
  </si>
  <si>
    <t>Parameter Range</t>
  </si>
  <si>
    <t>Less than 100 Million</t>
  </si>
  <si>
    <t>Models with a minimal number of parameters. They are efficient and suitable for simple tasks but have limited capacity for complex language understanding.</t>
  </si>
  <si>
    <t>100 Million – 500 Million</t>
  </si>
  <si>
    <t>Models that balance performance and efficiency. They are suitable for basic NLP tasks and can be run on consumer-grade hardware.</t>
  </si>
  <si>
    <t>500 Million – 1 Billion</t>
  </si>
  <si>
    <t>Mid-sized models offering improved performance on a wider range of NLP tasks while still maintaining reasonable computational requirements.</t>
  </si>
  <si>
    <t>1 Billion – 10 Billion</t>
  </si>
  <si>
    <t>Large models with enhanced capabilities for complex language tasks. They require more computational resources and are typically used for advanced applications.</t>
  </si>
  <si>
    <t>10 Billion – 100 Billion</t>
  </si>
  <si>
    <t>Very powerful models providing state-of-the-art performance. They handle nuanced language understanding and generation but need significant computational power.</t>
  </si>
  <si>
    <t>More than 100 Billion</t>
  </si>
  <si>
    <t>The largest models available, pushing the boundaries of language modeling. They offer cutting-edge performance but demand extensive computational resources.</t>
  </si>
  <si>
    <t>LLMs</t>
  </si>
  <si>
    <t>Giant, Giant</t>
  </si>
  <si>
    <t>Giant, Small, Small</t>
  </si>
  <si>
    <t>Small, Small, Tiny</t>
  </si>
  <si>
    <t>GPT-3, GPT-3.5, GPT-4, LLAMA, and traditional hybrid approaches</t>
  </si>
  <si>
    <t>Giant, Giant, Giant, Very Large</t>
  </si>
  <si>
    <t>Llama 2 (70B parameters), GPT-4</t>
  </si>
  <si>
    <t>Very Large, Giant</t>
  </si>
  <si>
    <t>Small, Large, Large, Large, Very Large, Giant, Giant, Small</t>
  </si>
  <si>
    <t>Giant, Very Large, Large, Large</t>
  </si>
  <si>
    <t>Small, Small, Small</t>
  </si>
  <si>
    <t>Giant, Large</t>
  </si>
  <si>
    <t>Medium, Medium, Large, Large</t>
  </si>
  <si>
    <t>Giant, Giant, Large, Large</t>
  </si>
  <si>
    <t>Giant, Giant, Very Large</t>
  </si>
  <si>
    <t>Giant, Giant, Giant, Very Large, Tiny</t>
  </si>
  <si>
    <t>Large, Large, Large, Large</t>
  </si>
  <si>
    <t>Large, Large, Large, Large, Large</t>
  </si>
  <si>
    <t>Small, Small</t>
  </si>
  <si>
    <t>Giant, Small</t>
  </si>
  <si>
    <t>Giant, Giant, Large, Very Large</t>
  </si>
  <si>
    <t>Small, Giant</t>
  </si>
  <si>
    <t>Large, Giant</t>
  </si>
  <si>
    <t>Medium, Medium, Small, Small</t>
  </si>
  <si>
    <t>Giant, Very Large, Large</t>
  </si>
  <si>
    <t>Giant, Tiny</t>
  </si>
  <si>
    <t>Categroy Count</t>
  </si>
  <si>
    <t>The Preliminary Prompt Selection Defintion</t>
  </si>
  <si>
    <r>
      <rPr>
        <rFont val="Arial"/>
        <color rgb="FF000000"/>
        <sz val="12.0"/>
      </rPr>
      <t>The Preliminary Prompt Selection approach is a method in prompt engineering designed to craft initial prompts for use with large language models (LLMs). This approach aims to select prompts that yield high-quality results, particularly when the goal is to refine or adapt them for specific tasks or applications.</t>
    </r>
    <r>
      <rPr>
        <rFont val="Arial"/>
        <color rgb="FF980000"/>
        <sz val="12.0"/>
      </rPr>
      <t xml:space="preserve"> (we need to find refrence for this definition)</t>
    </r>
  </si>
  <si>
    <t>Prompts are designed using predefined templates or patterns that provide a consistent structure. These templates often include placeholders or fixed formats that guide the model in generating responses that fit a specific style or format. This approach leverages the model's ability to fill in the blanks within a structured framework, ensuring outputs are aligned with expected formats.</t>
  </si>
  <si>
    <t>Instruction-based</t>
  </si>
  <si>
    <t>Prompts are formulated as direct instructions to the language model, specifying the exact task to perform. This method involves telling the model what to do in a clear and concise manner, often using imperative language. Instruction-based prompts aim to guide the model's behavior by explicitly stating the desired action or output, which can improve the relevance and accuracy of the generated responses.</t>
  </si>
  <si>
    <t>Predefined Guideline-based</t>
  </si>
  <si>
    <t>Prompts are based on established guidelines, rules, or frameworks specific to a domain or task. This approach leverages existing standards, methodologies, or models to structure the prompts. By aligning with predefined guidelines—such as grammatical rules, logical inference models, or industry-specific frameworks—the language model is guided to produce outputs that are consistent with professional practices and domain-specific requirements.</t>
  </si>
  <si>
    <t xml:space="preserve">Feedback-driven </t>
  </si>
  <si>
    <t>Prompts are designed to accept feedback iteratively, allowing for continuous refinement and improvement of the language model's responses. This approach involves creating prompts that encourage users or systems to provide feedback on the outputs, which is then incorporated to adjust future interactions. By actively integrating feedback into the prompt design, the model becomes more aligned with desired outcomes, enhancing the accuracy, relevance, and quality of its responses over time.</t>
  </si>
  <si>
    <t>Preliminary Prompt Selection approach</t>
  </si>
  <si>
    <t>Designed initial prompts to help language models identify and analyze regulatory changes by focusing on textual and semantic differences in legal provisions.</t>
  </si>
  <si>
    <t>Created initial prompts to instruct LLMs to classify software requirements into specific classes (e.g., Scalability) based on given definitions.</t>
  </si>
  <si>
    <t>Crafted initial prompts instructing the LLM to assess requirements based on defined quality characteristics and project context.</t>
  </si>
  <si>
    <t>Employed a prompt strategy comparing sentence-level and paragraph-level analyses to guide LLMs in assessing compliance and providing justifications.</t>
  </si>
  <si>
    <t>Used a prompt strategy involving dynamic question generation based on specific requirements to uncover gaps and enhance stakeholder communication with the requirements engineering team.</t>
  </si>
  <si>
    <t>crafted include contextual information and examples.</t>
  </si>
  <si>
    <t>Designed initial prompts to instruct LLMs to generate code directly from requirements, focusing on aligning behaviors with system requirements using Behavior Programming (BP).</t>
  </si>
  <si>
    <t>Iteratively refined the prompt structure.</t>
  </si>
  <si>
    <t>Selected prompts from real-world scenarios.</t>
  </si>
  <si>
    <t>Split requirement segments and tested against their gradients to estimate ignored requirements.</t>
  </si>
  <si>
    <t>Randomly selected 20 problems per difficulty category from LeetCode using its random selector tool.</t>
  </si>
  <si>
    <t>UsedOnly  Example-based selection to mitigate bias, alternating ASR and non-ASR examples for few-shot prompts.</t>
  </si>
  <si>
    <t>Created initial traceability validation prompts.</t>
  </si>
  <si>
    <t>Performed manual preliminary selection based on guidelines.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</si>
</sst>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mm"/>
  </numFmts>
  <fonts count="44">
    <font>
      <sz val="10.0"/>
      <color rgb="FF000000"/>
      <name val="Arial"/>
      <scheme val="minor"/>
    </font>
    <font>
      <color theme="1"/>
      <name val="Arial"/>
      <scheme val="minor"/>
    </font>
    <font>
      <b/>
      <color theme="1"/>
      <name val="Arial"/>
    </font>
    <font>
      <b/>
      <color theme="1"/>
      <name val="Arial"/>
      <scheme val="minor"/>
    </font>
    <font>
      <color rgb="FF000000"/>
      <name val="Arial"/>
      <scheme val="minor"/>
    </font>
    <font>
      <color rgb="FF434343"/>
      <name val="Arial"/>
      <scheme val="minor"/>
    </font>
    <font>
      <color rgb="FF434343"/>
      <name val="Roboto"/>
    </font>
    <font>
      <color theme="1"/>
      <name val="Arial"/>
    </font>
    <font>
      <sz val="10.0"/>
      <color theme="1"/>
      <name val="Roboto"/>
    </font>
    <font>
      <color rgb="FF434343"/>
    </font>
    <font>
      <b/>
      <color rgb="FF000000"/>
      <name val="Arial"/>
      <scheme val="minor"/>
    </font>
    <font>
      <u/>
      <color rgb="FF0000FF"/>
    </font>
    <font>
      <u/>
      <color rgb="FF0000FF"/>
    </font>
    <font>
      <u/>
      <color rgb="FF0000FF"/>
    </font>
    <font>
      <u/>
      <color rgb="FF0000FF"/>
    </font>
    <font>
      <u/>
      <color rgb="FF0000FF"/>
    </font>
    <font>
      <u/>
      <color rgb="FF0000FF"/>
    </font>
    <font>
      <u/>
      <color rgb="FF0000FF"/>
    </font>
    <font>
      <b/>
      <sz val="9.0"/>
      <color rgb="FF000000"/>
      <name val="Arial"/>
      <scheme val="minor"/>
    </font>
    <font>
      <sz val="9.0"/>
      <color rgb="FF000000"/>
      <name val="Arial"/>
      <scheme val="minor"/>
    </font>
    <font>
      <b/>
      <sz val="14.0"/>
      <color rgb="FF000000"/>
      <name val="Arial"/>
      <scheme val="minor"/>
    </font>
    <font>
      <sz val="14.0"/>
      <color rgb="FF000000"/>
      <name val="Arial"/>
      <scheme val="minor"/>
    </font>
    <font>
      <sz val="9.0"/>
      <color rgb="FF000000"/>
      <name val="&quot;Google Sans Mono&quot;"/>
    </font>
    <font>
      <i/>
      <color rgb="FF000000"/>
      <name val="Arial"/>
      <scheme val="minor"/>
    </font>
    <font>
      <color rgb="FF000000"/>
      <name val="Arial"/>
    </font>
    <font>
      <i/>
      <color rgb="FF000000"/>
      <name val="Arial"/>
    </font>
    <font>
      <i/>
      <sz val="11.0"/>
      <color rgb="FF000000"/>
      <name val="Arial"/>
      <scheme val="minor"/>
    </font>
    <font>
      <sz val="11.0"/>
      <color theme="1"/>
      <name val="Arial"/>
      <scheme val="minor"/>
    </font>
    <font>
      <i/>
      <sz val="11.0"/>
      <color rgb="FF000000"/>
      <name val="Arial"/>
    </font>
    <font>
      <sz val="11.0"/>
      <color rgb="FF000000"/>
      <name val="Arial"/>
      <scheme val="minor"/>
    </font>
    <font>
      <u/>
      <color rgb="FF0000FF"/>
    </font>
    <font>
      <u/>
      <color rgb="FF0000FF"/>
    </font>
    <font>
      <sz val="10.0"/>
      <color rgb="FF000000"/>
      <name val="Roboto"/>
    </font>
    <font>
      <b/>
      <i/>
      <color rgb="FF000000"/>
      <name val="Arial"/>
      <scheme val="minor"/>
    </font>
    <font>
      <b/>
      <sz val="10.0"/>
      <color rgb="FF000000"/>
      <name val="Arial"/>
      <scheme val="minor"/>
    </font>
    <font>
      <sz val="10.0"/>
      <color theme="1"/>
      <name val="Arial"/>
      <scheme val="minor"/>
    </font>
    <font>
      <color rgb="FF000000"/>
      <name val="Docs-Roboto"/>
    </font>
    <font>
      <u/>
      <color rgb="FF0000FF"/>
    </font>
    <font>
      <u/>
      <color rgb="FF0000FF"/>
    </font>
    <font>
      <u/>
      <color rgb="FF0000FF"/>
    </font>
    <font>
      <u/>
      <color rgb="FF0000FF"/>
    </font>
    <font>
      <u/>
      <color rgb="FF0000FF"/>
    </font>
    <font>
      <u/>
      <color rgb="FF000000"/>
    </font>
    <font>
      <sz val="12.0"/>
      <color rgb="FF000000"/>
      <name val="Arial"/>
      <scheme val="minor"/>
    </font>
  </fonts>
  <fills count="18">
    <fill>
      <patternFill patternType="none"/>
    </fill>
    <fill>
      <patternFill patternType="lightGray"/>
    </fill>
    <fill>
      <patternFill patternType="solid">
        <fgColor rgb="FFFFFFFF"/>
        <bgColor rgb="FFFFFFFF"/>
      </patternFill>
    </fill>
    <fill>
      <patternFill patternType="solid">
        <fgColor rgb="FFF8F9FA"/>
        <bgColor rgb="FFF8F9FA"/>
      </patternFill>
    </fill>
    <fill>
      <patternFill patternType="solid">
        <fgColor rgb="FF00FF00"/>
        <bgColor rgb="FF00FF00"/>
      </patternFill>
    </fill>
    <fill>
      <patternFill patternType="solid">
        <fgColor rgb="FFE6B8AF"/>
        <bgColor rgb="FFE6B8AF"/>
      </patternFill>
    </fill>
    <fill>
      <patternFill patternType="solid">
        <fgColor rgb="FFFF0000"/>
        <bgColor rgb="FFFF0000"/>
      </patternFill>
    </fill>
    <fill>
      <patternFill patternType="solid">
        <fgColor rgb="FFFF9900"/>
        <bgColor rgb="FFFF9900"/>
      </patternFill>
    </fill>
    <fill>
      <patternFill patternType="solid">
        <fgColor rgb="FFF4CCCC"/>
        <bgColor rgb="FFF4CCCC"/>
      </patternFill>
    </fill>
    <fill>
      <patternFill patternType="solid">
        <fgColor rgb="FFEA9999"/>
        <bgColor rgb="FFEA9999"/>
      </patternFill>
    </fill>
    <fill>
      <patternFill patternType="solid">
        <fgColor rgb="FFCC4125"/>
        <bgColor rgb="FFCC4125"/>
      </patternFill>
    </fill>
    <fill>
      <patternFill patternType="solid">
        <fgColor rgb="FF4A86E8"/>
        <bgColor rgb="FF4A86E8"/>
      </patternFill>
    </fill>
    <fill>
      <patternFill patternType="solid">
        <fgColor theme="6"/>
        <bgColor theme="6"/>
      </patternFill>
    </fill>
    <fill>
      <patternFill patternType="solid">
        <fgColor rgb="FF00FFFF"/>
        <bgColor rgb="FF00FFFF"/>
      </patternFill>
    </fill>
    <fill>
      <patternFill patternType="solid">
        <fgColor rgb="FFCFE2F3"/>
        <bgColor rgb="FFCFE2F3"/>
      </patternFill>
    </fill>
    <fill>
      <patternFill patternType="solid">
        <fgColor rgb="FFC9DAF8"/>
        <bgColor rgb="FFC9DAF8"/>
      </patternFill>
    </fill>
    <fill>
      <patternFill patternType="solid">
        <fgColor rgb="FFD9EAD3"/>
        <bgColor rgb="FFD9EAD3"/>
      </patternFill>
    </fill>
    <fill>
      <patternFill patternType="solid">
        <fgColor rgb="FFA4C2F4"/>
        <bgColor rgb="FFA4C2F4"/>
      </patternFill>
    </fill>
  </fills>
  <borders count="17">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284E3F"/>
      </left>
      <right style="thin">
        <color rgb="FF284E3F"/>
      </right>
      <top style="thin">
        <color rgb="FFFFFFFF"/>
      </top>
      <bottom style="thin">
        <color rgb="FFFFFFFF"/>
      </bottom>
    </border>
    <border>
      <left style="thin">
        <color rgb="FF284E3F"/>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284E3F"/>
      </left>
      <right style="thin">
        <color rgb="FF284E3F"/>
      </right>
      <top style="thin">
        <color rgb="FFF8F9FA"/>
      </top>
      <bottom style="thin">
        <color rgb="FFF8F9FA"/>
      </bottom>
    </border>
    <border>
      <left style="thin">
        <color rgb="FF284E3F"/>
      </left>
      <right style="thin">
        <color rgb="FF00FF00"/>
      </right>
      <top style="thin">
        <color rgb="FF00FF00"/>
      </top>
      <bottom style="thin">
        <color rgb="FF284E3F"/>
      </bottom>
    </border>
    <border>
      <left style="thin">
        <color rgb="FF00FF00"/>
      </left>
      <right style="thin">
        <color rgb="FF00FF00"/>
      </right>
      <top style="thin">
        <color rgb="FF00FF00"/>
      </top>
      <bottom style="thin">
        <color rgb="FF284E3F"/>
      </bottom>
    </border>
    <border>
      <left style="thin">
        <color rgb="FF284E3F"/>
      </left>
      <right style="thin">
        <color rgb="FF284E3F"/>
      </right>
      <top style="thin">
        <color rgb="FFFFFFFF"/>
      </top>
      <bottom style="thin">
        <color rgb="FF284E3F"/>
      </bottom>
    </border>
    <border>
      <left style="thin">
        <color rgb="FF000000"/>
      </left>
      <right style="thin">
        <color rgb="FF000000"/>
      </right>
      <top style="thin">
        <color rgb="FF000000"/>
      </top>
      <bottom style="thin">
        <color rgb="FF000000"/>
      </bottom>
    </border>
    <border>
      <left style="thin">
        <color rgb="FFFFFFFF"/>
      </left>
      <right style="thin">
        <color rgb="FF284E3F"/>
      </right>
      <top style="thin">
        <color rgb="FFFFFFFF"/>
      </top>
      <bottom style="thin">
        <color rgb="FFFFFFFF"/>
      </bottom>
    </border>
    <border>
      <left style="thin">
        <color rgb="FFF8F9FA"/>
      </left>
      <right style="thin">
        <color rgb="FF284E3F"/>
      </right>
      <top style="thin">
        <color rgb="FFF8F9FA"/>
      </top>
      <bottom style="thin">
        <color rgb="FFF8F9FA"/>
      </bottom>
    </border>
    <border>
      <left style="thin">
        <color rgb="FFF8F9FA"/>
      </left>
      <right style="thin">
        <color rgb="FF284E3F"/>
      </right>
      <top style="thin">
        <color rgb="FFF8F9FA"/>
      </top>
      <bottom style="thin">
        <color rgb="FF284E3F"/>
      </bottom>
    </border>
  </borders>
  <cellStyleXfs count="1">
    <xf borderId="0" fillId="0" fontId="0" numFmtId="0" applyAlignment="1" applyFont="1"/>
  </cellStyleXfs>
  <cellXfs count="150">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2" fillId="0" fontId="1" numFmtId="49" xfId="0" applyAlignment="1" applyBorder="1" applyFont="1" applyNumberFormat="1">
      <alignment horizontal="left" readingOrder="0" shrinkToFit="0" vertical="center" wrapText="0"/>
    </xf>
    <xf borderId="3" fillId="0" fontId="1" numFmtId="49" xfId="0" applyAlignment="1" applyBorder="1" applyFont="1" applyNumberFormat="1">
      <alignment horizontal="left" readingOrder="0" shrinkToFit="0" vertical="center" wrapText="0"/>
    </xf>
    <xf borderId="0" fillId="0" fontId="1" numFmtId="0" xfId="0" applyFont="1"/>
    <xf borderId="0" fillId="0" fontId="2" numFmtId="0" xfId="0" applyAlignment="1" applyFont="1">
      <alignment horizontal="center" readingOrder="0" vertical="bottom"/>
    </xf>
    <xf borderId="0" fillId="0" fontId="3" numFmtId="0" xfId="0" applyAlignment="1" applyFont="1">
      <alignment readingOrder="0"/>
    </xf>
    <xf borderId="4" fillId="0" fontId="1" numFmtId="0" xfId="0" applyAlignment="1" applyBorder="1" applyFont="1">
      <alignment shrinkToFit="0" vertical="center" wrapText="0"/>
    </xf>
    <xf borderId="5" fillId="0" fontId="1" numFmtId="0" xfId="0" applyAlignment="1" applyBorder="1" applyFont="1">
      <alignment shrinkToFit="0" vertical="center" wrapText="0"/>
    </xf>
    <xf borderId="5" fillId="0" fontId="4" numFmtId="0" xfId="0" applyAlignment="1" applyBorder="1" applyFont="1">
      <alignment readingOrder="0" shrinkToFit="0" vertical="center" wrapText="0"/>
    </xf>
    <xf borderId="5" fillId="0" fontId="5" numFmtId="0" xfId="0" applyAlignment="1" applyBorder="1" applyFont="1">
      <alignment shrinkToFit="0" vertical="center" wrapText="0"/>
    </xf>
    <xf borderId="6" fillId="2" fontId="6" numFmtId="0" xfId="0" applyAlignment="1" applyBorder="1" applyFill="1" applyFont="1">
      <alignment shrinkToFit="0" vertical="center" wrapText="0"/>
    </xf>
    <xf borderId="0" fillId="0" fontId="1" numFmtId="0" xfId="0" applyAlignment="1" applyFont="1">
      <alignment shrinkToFit="0" wrapText="1"/>
    </xf>
    <xf borderId="7" fillId="0" fontId="1" numFmtId="0" xfId="0" applyAlignment="1" applyBorder="1" applyFont="1">
      <alignment shrinkToFit="0" vertical="center" wrapText="0"/>
    </xf>
    <xf borderId="8" fillId="0" fontId="1" numFmtId="0" xfId="0" applyAlignment="1" applyBorder="1" applyFont="1">
      <alignment shrinkToFit="0" vertical="center" wrapText="0"/>
    </xf>
    <xf borderId="8" fillId="0" fontId="4" numFmtId="0" xfId="0" applyAlignment="1" applyBorder="1" applyFont="1">
      <alignment readingOrder="0" shrinkToFit="0" vertical="center" wrapText="0"/>
    </xf>
    <xf borderId="8" fillId="0" fontId="1" numFmtId="0" xfId="0" applyAlignment="1" applyBorder="1" applyFont="1">
      <alignment shrinkToFit="0" vertical="center" wrapText="0"/>
    </xf>
    <xf borderId="8" fillId="0" fontId="6" numFmtId="0" xfId="0" applyAlignment="1" applyBorder="1" applyFont="1">
      <alignment shrinkToFit="0" vertical="center" wrapText="0"/>
    </xf>
    <xf borderId="9" fillId="3" fontId="7" numFmtId="0" xfId="0" applyAlignment="1" applyBorder="1" applyFill="1" applyFont="1">
      <alignment shrinkToFit="0" vertical="center" wrapText="0"/>
    </xf>
    <xf borderId="5" fillId="0" fontId="1" numFmtId="0" xfId="0" applyAlignment="1" applyBorder="1" applyFont="1">
      <alignment shrinkToFit="0" vertical="center" wrapText="0"/>
    </xf>
    <xf borderId="9" fillId="3" fontId="6" numFmtId="0" xfId="0" applyAlignment="1" applyBorder="1" applyFont="1">
      <alignment shrinkToFit="0" vertical="center" wrapText="0"/>
    </xf>
    <xf borderId="6" fillId="2" fontId="7" numFmtId="0" xfId="0" applyAlignment="1" applyBorder="1" applyFont="1">
      <alignment shrinkToFit="0" vertical="center" wrapText="0"/>
    </xf>
    <xf borderId="8" fillId="0" fontId="5" numFmtId="0" xfId="0" applyAlignment="1" applyBorder="1" applyFont="1">
      <alignment shrinkToFit="0" vertical="center" wrapText="0"/>
    </xf>
    <xf borderId="5" fillId="0" fontId="6" numFmtId="0" xfId="0" applyAlignment="1" applyBorder="1" applyFont="1">
      <alignment shrinkToFit="0" vertical="center" wrapText="0"/>
    </xf>
    <xf borderId="0" fillId="0" fontId="4" numFmtId="0" xfId="0" applyFont="1"/>
    <xf borderId="0" fillId="0" fontId="8" numFmtId="0" xfId="0" applyFont="1"/>
    <xf borderId="10" fillId="4" fontId="3" numFmtId="0" xfId="0" applyAlignment="1" applyBorder="1" applyFill="1" applyFont="1">
      <alignment shrinkToFit="0" vertical="center" wrapText="0"/>
    </xf>
    <xf borderId="11" fillId="4" fontId="3" numFmtId="0" xfId="0" applyAlignment="1" applyBorder="1" applyFont="1">
      <alignment shrinkToFit="0" vertical="center" wrapText="0"/>
    </xf>
    <xf borderId="11" fillId="4" fontId="1" numFmtId="0" xfId="0" applyAlignment="1" applyBorder="1" applyFont="1">
      <alignment shrinkToFit="0" vertical="center" wrapText="0"/>
    </xf>
    <xf borderId="11" fillId="4" fontId="3" numFmtId="0" xfId="0" applyAlignment="1" applyBorder="1" applyFont="1">
      <alignment shrinkToFit="0" vertical="center" wrapText="0"/>
    </xf>
    <xf borderId="11" fillId="4" fontId="5" numFmtId="0" xfId="0" applyAlignment="1" applyBorder="1" applyFont="1">
      <alignment shrinkToFit="0" vertical="center" wrapText="0"/>
    </xf>
    <xf borderId="12" fillId="4" fontId="7" numFmtId="0" xfId="0" applyAlignment="1" applyBorder="1" applyFont="1">
      <alignment shrinkToFit="0" vertical="center" wrapText="0"/>
    </xf>
    <xf borderId="0" fillId="4" fontId="1" numFmtId="0" xfId="0" applyFont="1"/>
    <xf borderId="0" fillId="4" fontId="3" numFmtId="0" xfId="0" applyFont="1"/>
    <xf borderId="0" fillId="0" fontId="0" numFmtId="0" xfId="0" applyAlignment="1" applyFont="1">
      <alignment readingOrder="0"/>
    </xf>
    <xf borderId="0" fillId="0" fontId="4" numFmtId="0" xfId="0" applyAlignment="1" applyFont="1">
      <alignment readingOrder="0"/>
    </xf>
    <xf borderId="0" fillId="0" fontId="9" numFmtId="0" xfId="0" applyFont="1"/>
    <xf borderId="0" fillId="0" fontId="1" numFmtId="0" xfId="0" applyAlignment="1" applyFont="1">
      <alignment shrinkToFit="0" wrapText="1"/>
    </xf>
    <xf borderId="0" fillId="0" fontId="5" numFmtId="0" xfId="0" applyFont="1"/>
    <xf borderId="0" fillId="0" fontId="1" numFmtId="0" xfId="0" applyFont="1"/>
    <xf borderId="0" fillId="0" fontId="10" numFmtId="0" xfId="0" applyAlignment="1" applyFont="1">
      <alignment horizontal="center" readingOrder="0"/>
    </xf>
    <xf borderId="0" fillId="0" fontId="4" numFmtId="0" xfId="0" applyAlignment="1" applyFont="1">
      <alignment readingOrder="0"/>
    </xf>
    <xf borderId="0" fillId="0" fontId="1" numFmtId="0" xfId="0" applyAlignment="1" applyFont="1">
      <alignment readingOrder="0"/>
    </xf>
    <xf borderId="0" fillId="0" fontId="1" numFmtId="0" xfId="0" applyAlignment="1" applyFont="1">
      <alignment readingOrder="0" shrinkToFit="0" wrapText="1"/>
    </xf>
    <xf borderId="0" fillId="4" fontId="3" numFmtId="0" xfId="0" applyAlignment="1" applyFont="1">
      <alignment readingOrder="0"/>
    </xf>
    <xf borderId="0" fillId="4" fontId="1" numFmtId="0" xfId="0" applyFont="1"/>
    <xf borderId="0" fillId="5" fontId="1" numFmtId="0" xfId="0" applyAlignment="1" applyFill="1" applyFont="1">
      <alignment readingOrder="0"/>
    </xf>
    <xf borderId="0" fillId="5" fontId="1" numFmtId="0" xfId="0" applyFont="1"/>
    <xf borderId="0" fillId="5" fontId="11" numFmtId="0" xfId="0" applyAlignment="1" applyFont="1">
      <alignment readingOrder="0"/>
    </xf>
    <xf borderId="0" fillId="6" fontId="1" numFmtId="0" xfId="0" applyAlignment="1" applyFill="1" applyFont="1">
      <alignment readingOrder="0"/>
    </xf>
    <xf borderId="0" fillId="4" fontId="1" numFmtId="0" xfId="0" applyAlignment="1" applyFont="1">
      <alignment readingOrder="0"/>
    </xf>
    <xf borderId="0" fillId="4" fontId="12" numFmtId="0" xfId="0" applyAlignment="1" applyFont="1">
      <alignment readingOrder="0"/>
    </xf>
    <xf borderId="0" fillId="7" fontId="1" numFmtId="0" xfId="0" applyAlignment="1" applyFill="1" applyFont="1">
      <alignment readingOrder="0"/>
    </xf>
    <xf borderId="0" fillId="7" fontId="1" numFmtId="0" xfId="0" applyFont="1"/>
    <xf borderId="0" fillId="7" fontId="13" numFmtId="0" xfId="0" applyAlignment="1" applyFont="1">
      <alignment readingOrder="0"/>
    </xf>
    <xf borderId="0" fillId="8" fontId="1" numFmtId="0" xfId="0" applyAlignment="1" applyFill="1" applyFont="1">
      <alignment readingOrder="0"/>
    </xf>
    <xf borderId="0" fillId="8" fontId="1" numFmtId="0" xfId="0" applyFont="1"/>
    <xf borderId="0" fillId="8" fontId="14" numFmtId="0" xfId="0" applyAlignment="1" applyFont="1">
      <alignment readingOrder="0"/>
    </xf>
    <xf borderId="0" fillId="4" fontId="1" numFmtId="164" xfId="0" applyAlignment="1" applyFont="1" applyNumberFormat="1">
      <alignment readingOrder="0"/>
    </xf>
    <xf borderId="0" fillId="5" fontId="1" numFmtId="164" xfId="0" applyAlignment="1" applyFont="1" applyNumberFormat="1">
      <alignment readingOrder="0"/>
    </xf>
    <xf borderId="0" fillId="9" fontId="1" numFmtId="0" xfId="0" applyAlignment="1" applyFill="1" applyFont="1">
      <alignment readingOrder="0"/>
    </xf>
    <xf borderId="0" fillId="9" fontId="1" numFmtId="164" xfId="0" applyAlignment="1" applyFont="1" applyNumberFormat="1">
      <alignment readingOrder="0"/>
    </xf>
    <xf borderId="0" fillId="9" fontId="1" numFmtId="0" xfId="0" applyFont="1"/>
    <xf borderId="0" fillId="9" fontId="15" numFmtId="0" xfId="0" applyAlignment="1" applyFont="1">
      <alignment readingOrder="0"/>
    </xf>
    <xf borderId="0" fillId="10" fontId="1" numFmtId="0" xfId="0" applyAlignment="1" applyFill="1" applyFont="1">
      <alignment readingOrder="0"/>
    </xf>
    <xf borderId="0" fillId="10" fontId="1" numFmtId="0" xfId="0" applyFont="1"/>
    <xf borderId="0" fillId="10" fontId="16" numFmtId="0" xfId="0" applyAlignment="1" applyFont="1">
      <alignment readingOrder="0"/>
    </xf>
    <xf borderId="0" fillId="10" fontId="1" numFmtId="164" xfId="0" applyAlignment="1" applyFont="1" applyNumberFormat="1">
      <alignment readingOrder="0"/>
    </xf>
    <xf borderId="0" fillId="10" fontId="1" numFmtId="11" xfId="0" applyAlignment="1" applyFont="1" applyNumberFormat="1">
      <alignment readingOrder="0"/>
    </xf>
    <xf borderId="0" fillId="0" fontId="17" numFmtId="0" xfId="0" applyAlignment="1" applyFont="1">
      <alignment readingOrder="0"/>
    </xf>
    <xf quotePrefix="1" borderId="0" fillId="0" fontId="1" numFmtId="0" xfId="0" applyAlignment="1" applyFont="1">
      <alignment readingOrder="0"/>
    </xf>
    <xf borderId="0" fillId="4" fontId="10" numFmtId="0" xfId="0" applyAlignment="1" applyFont="1">
      <alignment horizontal="center" readingOrder="0"/>
    </xf>
    <xf borderId="0" fillId="4" fontId="0" numFmtId="0" xfId="0" applyAlignment="1" applyFont="1">
      <alignment readingOrder="0"/>
    </xf>
    <xf borderId="0" fillId="4" fontId="4" numFmtId="0" xfId="0" applyAlignment="1" applyFont="1">
      <alignment readingOrder="0"/>
    </xf>
    <xf borderId="0" fillId="0" fontId="18" numFmtId="0" xfId="0" applyAlignment="1" applyFont="1">
      <alignment horizontal="center" readingOrder="0"/>
    </xf>
    <xf borderId="0" fillId="0" fontId="19" numFmtId="0" xfId="0" applyAlignment="1" applyFont="1">
      <alignment readingOrder="0"/>
    </xf>
    <xf borderId="0" fillId="0" fontId="20" numFmtId="0" xfId="0" applyAlignment="1" applyFont="1">
      <alignment readingOrder="0"/>
    </xf>
    <xf borderId="0" fillId="0" fontId="20" numFmtId="0" xfId="0" applyAlignment="1" applyFont="1">
      <alignment horizontal="center" readingOrder="0"/>
    </xf>
    <xf borderId="0" fillId="0" fontId="21" numFmtId="0" xfId="0" applyAlignment="1" applyFont="1">
      <alignment readingOrder="0"/>
    </xf>
    <xf borderId="0" fillId="0" fontId="22" numFmtId="0" xfId="0" applyAlignment="1" applyFont="1">
      <alignment horizontal="left"/>
    </xf>
    <xf borderId="0" fillId="0" fontId="23" numFmtId="0" xfId="0" applyAlignment="1" applyFont="1">
      <alignment readingOrder="0"/>
    </xf>
    <xf borderId="0" fillId="2" fontId="4" numFmtId="0" xfId="0" applyAlignment="1" applyFont="1">
      <alignment readingOrder="0"/>
    </xf>
    <xf borderId="0" fillId="3" fontId="4" numFmtId="0" xfId="0" applyAlignment="1" applyFont="1">
      <alignment readingOrder="0"/>
    </xf>
    <xf borderId="0" fillId="0" fontId="24" numFmtId="0" xfId="0" applyAlignment="1" applyFont="1">
      <alignment horizontal="left" readingOrder="0"/>
    </xf>
    <xf borderId="0" fillId="0" fontId="25" numFmtId="0" xfId="0" applyAlignment="1" applyFont="1">
      <alignment horizontal="left" readingOrder="0"/>
    </xf>
    <xf borderId="0" fillId="0" fontId="26" numFmtId="0" xfId="0" applyAlignment="1" applyFont="1">
      <alignment horizontal="left" readingOrder="0"/>
    </xf>
    <xf borderId="0" fillId="0" fontId="27" numFmtId="0" xfId="0" applyAlignment="1" applyFont="1">
      <alignment horizontal="left"/>
    </xf>
    <xf borderId="0" fillId="0" fontId="28" numFmtId="0" xfId="0" applyAlignment="1" applyFont="1">
      <alignment horizontal="left" readingOrder="0"/>
    </xf>
    <xf borderId="0" fillId="0" fontId="29" numFmtId="0" xfId="0" applyAlignment="1" applyFont="1">
      <alignment horizontal="left" readingOrder="0"/>
    </xf>
    <xf borderId="0" fillId="11" fontId="1" numFmtId="0" xfId="0" applyAlignment="1" applyFill="1" applyFont="1">
      <alignment readingOrder="0"/>
    </xf>
    <xf borderId="0" fillId="11" fontId="30" numFmtId="0" xfId="0" applyAlignment="1" applyFont="1">
      <alignment readingOrder="0"/>
    </xf>
    <xf borderId="0" fillId="11" fontId="1" numFmtId="0" xfId="0" applyFont="1"/>
    <xf borderId="0" fillId="6" fontId="31" numFmtId="0" xfId="0" applyAlignment="1" applyFont="1">
      <alignment readingOrder="0"/>
    </xf>
    <xf borderId="0" fillId="6" fontId="1" numFmtId="0" xfId="0" applyFont="1"/>
    <xf borderId="13" fillId="0" fontId="2" numFmtId="49" xfId="0" applyAlignment="1" applyBorder="1" applyFont="1" applyNumberFormat="1">
      <alignment horizontal="center" readingOrder="0" shrinkToFit="0" vertical="center" wrapText="0"/>
    </xf>
    <xf borderId="3" fillId="0" fontId="2" numFmtId="0" xfId="0" applyAlignment="1" applyBorder="1" applyFont="1">
      <alignment horizontal="center" readingOrder="0" shrinkToFit="0" vertical="center" wrapText="0"/>
    </xf>
    <xf borderId="13" fillId="0" fontId="4" numFmtId="0" xfId="0" applyAlignment="1" applyBorder="1" applyFont="1">
      <alignment readingOrder="0" shrinkToFit="0" vertical="center" wrapText="0"/>
    </xf>
    <xf borderId="14" fillId="0" fontId="4" numFmtId="0" xfId="0" applyAlignment="1" applyBorder="1" applyFont="1">
      <alignment readingOrder="0" shrinkToFit="0" vertical="center" wrapText="0"/>
    </xf>
    <xf borderId="15" fillId="0" fontId="4" numFmtId="0" xfId="0" applyAlignment="1" applyBorder="1" applyFont="1">
      <alignment readingOrder="0" shrinkToFit="0" vertical="center" wrapText="0"/>
    </xf>
    <xf borderId="13" fillId="0" fontId="0" numFmtId="0" xfId="0" applyAlignment="1" applyBorder="1" applyFont="1">
      <alignment readingOrder="0" shrinkToFit="0" vertical="center" wrapText="0"/>
    </xf>
    <xf borderId="16" fillId="0" fontId="4" numFmtId="0" xfId="0" applyAlignment="1" applyBorder="1" applyFont="1">
      <alignment readingOrder="0" shrinkToFit="0" vertical="center" wrapText="0"/>
    </xf>
    <xf borderId="0" fillId="0" fontId="1" numFmtId="49" xfId="0" applyFont="1" applyNumberFormat="1"/>
    <xf borderId="0" fillId="0" fontId="1" numFmtId="0" xfId="0" applyFont="1"/>
    <xf borderId="4" fillId="0" fontId="0" numFmtId="0" xfId="0" applyAlignment="1" applyBorder="1" applyFont="1">
      <alignment readingOrder="0" shrinkToFit="0" vertical="center" wrapText="0"/>
    </xf>
    <xf borderId="7" fillId="0" fontId="0" numFmtId="0" xfId="0" applyAlignment="1" applyBorder="1" applyFont="1">
      <alignment readingOrder="0" shrinkToFit="0" vertical="center" wrapText="0"/>
    </xf>
    <xf borderId="13" fillId="0" fontId="0" numFmtId="0" xfId="0" applyAlignment="1" applyBorder="1" applyFont="1">
      <alignment readingOrder="0" shrinkToFit="0" vertical="center" wrapText="0"/>
    </xf>
    <xf borderId="13" fillId="0" fontId="32" numFmtId="0" xfId="0" applyAlignment="1" applyBorder="1" applyFont="1">
      <alignment readingOrder="0" shrinkToFit="0" vertical="center" wrapText="0"/>
    </xf>
    <xf borderId="0" fillId="0" fontId="33" numFmtId="0" xfId="0" applyAlignment="1" applyFont="1">
      <alignment readingOrder="0"/>
    </xf>
    <xf borderId="0" fillId="4" fontId="10" numFmtId="0" xfId="0" applyAlignment="1" applyFont="1">
      <alignment readingOrder="0"/>
    </xf>
    <xf borderId="0" fillId="0" fontId="34" numFmtId="0" xfId="0" applyAlignment="1" applyFont="1">
      <alignment readingOrder="0"/>
    </xf>
    <xf borderId="0" fillId="0" fontId="35" numFmtId="0" xfId="0" applyFont="1"/>
    <xf borderId="0" fillId="0" fontId="34" numFmtId="0" xfId="0" applyAlignment="1" applyFont="1">
      <alignment horizontal="center" readingOrder="0"/>
    </xf>
    <xf borderId="0" fillId="4" fontId="34" numFmtId="0" xfId="0" applyAlignment="1" applyFont="1">
      <alignment readingOrder="0"/>
    </xf>
    <xf borderId="0" fillId="4" fontId="35" numFmtId="0" xfId="0" applyFont="1"/>
    <xf borderId="0" fillId="4" fontId="20" numFmtId="0" xfId="0" applyAlignment="1" applyFont="1">
      <alignment horizontal="center" readingOrder="0"/>
    </xf>
    <xf borderId="0" fillId="0" fontId="27" numFmtId="0" xfId="0" applyFont="1"/>
    <xf borderId="0" fillId="2" fontId="24" numFmtId="0" xfId="0" applyAlignment="1" applyFont="1">
      <alignment horizontal="left" readingOrder="0"/>
    </xf>
    <xf borderId="0" fillId="0" fontId="4" numFmtId="0" xfId="0" applyAlignment="1" applyFont="1">
      <alignment readingOrder="0" shrinkToFit="0" wrapText="1"/>
    </xf>
    <xf borderId="0" fillId="0" fontId="4" numFmtId="0" xfId="0" applyAlignment="1" applyFont="1">
      <alignment readingOrder="0" shrinkToFit="0" wrapText="0"/>
    </xf>
    <xf borderId="0" fillId="2" fontId="24" numFmtId="0" xfId="0" applyAlignment="1" applyFont="1">
      <alignment horizontal="left" readingOrder="0" shrinkToFit="0" wrapText="1"/>
    </xf>
    <xf borderId="0" fillId="4" fontId="4" numFmtId="0" xfId="0" applyAlignment="1" applyFont="1">
      <alignment readingOrder="0" shrinkToFit="0" wrapText="0"/>
    </xf>
    <xf borderId="0" fillId="2" fontId="36" numFmtId="0" xfId="0" applyAlignment="1" applyFont="1">
      <alignment horizontal="left" readingOrder="0"/>
    </xf>
    <xf borderId="13" fillId="0" fontId="0" numFmtId="0" xfId="0" applyAlignment="1" applyBorder="1" applyFont="1">
      <alignment readingOrder="0"/>
    </xf>
    <xf borderId="0" fillId="0" fontId="29" numFmtId="0" xfId="0" applyAlignment="1" applyFont="1">
      <alignment readingOrder="0"/>
    </xf>
    <xf borderId="0" fillId="12" fontId="1" numFmtId="0" xfId="0" applyAlignment="1" applyFill="1" applyFont="1">
      <alignment readingOrder="0"/>
    </xf>
    <xf borderId="0" fillId="12" fontId="1" numFmtId="0" xfId="0" applyFont="1"/>
    <xf borderId="0" fillId="13" fontId="1" numFmtId="0" xfId="0" applyAlignment="1" applyFill="1" applyFont="1">
      <alignment readingOrder="0"/>
    </xf>
    <xf borderId="0" fillId="13" fontId="37" numFmtId="0" xfId="0" applyAlignment="1" applyFont="1">
      <alignment readingOrder="0"/>
    </xf>
    <xf borderId="0" fillId="13" fontId="1" numFmtId="0" xfId="0" applyFont="1"/>
    <xf borderId="0" fillId="14" fontId="1" numFmtId="0" xfId="0" applyAlignment="1" applyFill="1" applyFont="1">
      <alignment readingOrder="0"/>
    </xf>
    <xf borderId="0" fillId="14" fontId="38" numFmtId="0" xfId="0" applyAlignment="1" applyFont="1">
      <alignment readingOrder="0"/>
    </xf>
    <xf borderId="0" fillId="14" fontId="1" numFmtId="0" xfId="0" applyFont="1"/>
    <xf borderId="0" fillId="15" fontId="1" numFmtId="0" xfId="0" applyAlignment="1" applyFill="1" applyFont="1">
      <alignment readingOrder="0"/>
    </xf>
    <xf borderId="0" fillId="15" fontId="39" numFmtId="0" xfId="0" applyAlignment="1" applyFont="1">
      <alignment readingOrder="0"/>
    </xf>
    <xf borderId="0" fillId="15" fontId="1" numFmtId="0" xfId="0" applyFont="1"/>
    <xf borderId="0" fillId="16" fontId="1" numFmtId="0" xfId="0" applyAlignment="1" applyFill="1" applyFont="1">
      <alignment readingOrder="0"/>
    </xf>
    <xf borderId="0" fillId="16" fontId="40" numFmtId="0" xfId="0" applyAlignment="1" applyFont="1">
      <alignment readingOrder="0"/>
    </xf>
    <xf borderId="0" fillId="16" fontId="1" numFmtId="0" xfId="0" applyFont="1"/>
    <xf borderId="0" fillId="17" fontId="1" numFmtId="0" xfId="0" applyAlignment="1" applyFill="1" applyFont="1">
      <alignment readingOrder="0"/>
    </xf>
    <xf borderId="0" fillId="17" fontId="41" numFmtId="0" xfId="0" applyAlignment="1" applyFont="1">
      <alignment readingOrder="0"/>
    </xf>
    <xf borderId="0" fillId="17" fontId="1" numFmtId="0" xfId="0" applyFont="1"/>
    <xf borderId="0" fillId="13" fontId="4" numFmtId="0" xfId="0" applyAlignment="1" applyFont="1">
      <alignment readingOrder="0"/>
    </xf>
    <xf borderId="0" fillId="13" fontId="4" numFmtId="0" xfId="0" applyFont="1"/>
    <xf borderId="0" fillId="13" fontId="42" numFmtId="0" xfId="0" applyAlignment="1" applyFont="1">
      <alignment readingOrder="0"/>
    </xf>
    <xf borderId="0" fillId="0" fontId="10" numFmtId="0" xfId="0" applyAlignment="1" applyFont="1">
      <alignment horizontal="center" readingOrder="0" shrinkToFit="0" wrapText="0"/>
    </xf>
    <xf borderId="0" fillId="0" fontId="43" numFmtId="0" xfId="0" applyAlignment="1" applyFont="1">
      <alignment readingOrder="0" shrinkToFit="0" wrapText="0"/>
    </xf>
    <xf borderId="0" fillId="4" fontId="43" numFmtId="0" xfId="0" applyAlignment="1" applyFont="1">
      <alignment readingOrder="0" shrinkToFit="0" wrapText="0"/>
    </xf>
    <xf borderId="0" fillId="4" fontId="10" numFmtId="0" xfId="0" applyAlignment="1" applyFont="1">
      <alignment horizontal="center" readingOrder="0" shrinkToFit="0"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s>
  <tableStyles count="11">
    <tableStyle count="3" pivot="0" name="RE Research Summaries 2024-style">
      <tableStyleElement dxfId="1" type="headerRow"/>
      <tableStyleElement dxfId="2" type="firstRowStripe"/>
      <tableStyleElement dxfId="3" type="secondRowStripe"/>
    </tableStyle>
    <tableStyle count="2" pivot="0" name="RE Research Summaries 2024-style 2">
      <tableStyleElement dxfId="2" type="firstRowStripe"/>
      <tableStyleElement dxfId="3" type="secondRowStripe"/>
    </tableStyle>
    <tableStyle count="2" pivot="0" name="RE Research Summaries 2024-style 3">
      <tableStyleElement dxfId="2" type="firstRowStripe"/>
      <tableStyleElement dxfId="3" type="secondRowStripe"/>
    </tableStyle>
    <tableStyle count="3" pivot="0" name="Stat Primary evaluation methods-style">
      <tableStyleElement dxfId="1" type="headerRow"/>
      <tableStyleElement dxfId="2" type="firstRowStripe"/>
      <tableStyleElement dxfId="3" type="secondRowStripe"/>
    </tableStyle>
    <tableStyle count="3" pivot="0" name="Stat LLM output analysis approa-style">
      <tableStyleElement dxfId="1" type="headerRow"/>
      <tableStyleElement dxfId="2" type="firstRowStripe"/>
      <tableStyleElement dxfId="3" type="secondRowStripe"/>
    </tableStyle>
    <tableStyle count="2" pivot="0" name="Stat RE Tasks-style">
      <tableStyleElement dxfId="2" type="firstRowStripe"/>
      <tableStyleElement dxfId="3" type="secondRowStripe"/>
    </tableStyle>
    <tableStyle count="2" pivot="0" name="Stat InputOutput -style">
      <tableStyleElement dxfId="2" type="firstRowStripe"/>
      <tableStyleElement dxfId="3" type="secondRowStripe"/>
    </tableStyle>
    <tableStyle count="2" pivot="0" name="Stat InputOutput -style 2">
      <tableStyleElement dxfId="2" type="firstRowStripe"/>
      <tableStyleElement dxfId="3" type="secondRowStripe"/>
    </tableStyle>
    <tableStyle count="2" pivot="0" name="Preliminary prompt selection ca-style">
      <tableStyleElement dxfId="2" type="firstRowStripe"/>
      <tableStyleElement dxfId="3" type="secondRowStripe"/>
    </tableStyle>
    <tableStyle count="2" pivot="0" name="Stat Preliminary prompt-style">
      <tableStyleElement dxfId="2" type="firstRowStripe"/>
      <tableStyleElement dxfId="3" type="secondRowStripe"/>
    </tableStyle>
    <tableStyle count="2" pivot="0" name="Stat LLM-style">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pivotCacheDefinition" Target="pivotCache/pivotCacheDefinition2.xml"/><Relationship Id="rId27" Type="http://schemas.openxmlformats.org/officeDocument/2006/relationships/pivotCacheDefinition" Target="pivotCache/pivotCacheDefinition1.xml"/><Relationship Id="rId29" Type="http://schemas.openxmlformats.org/officeDocument/2006/relationships/pivotCacheDefinition" Target="pivotCache/pivotCacheDefinition3.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995" sheet="Stat Primary evaluation methods"/>
  </cacheSource>
  <cacheFields>
    <cacheField name="Primary evaluation methodology" numFmtId="0">
      <sharedItems containsBlank="1">
        <s v="Laboratory Experiments"/>
        <s v="Field Study"/>
        <s v="Judgment Study"/>
        <s v="Experimental Simulation"/>
        <m/>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76" sheet="Stat LLM output analysis approa"/>
  </cacheSource>
  <cacheFields>
    <cacheField name="LLM output analysing approach" numFmtId="0">
      <sharedItems containsBlank="1">
        <s v="Mixed Approaches"/>
        <s v="Quantitative Methods"/>
        <s v="Qualitative Methods"/>
        <m/>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B1:B997" sheet="Stat Preliminary prompt"/>
  </cacheSource>
  <cacheFields>
    <cacheField name="Preliminary Prompt Selection Category" numFmtId="0">
      <sharedItems containsBlank="1">
        <s v="Criteria-based refinement"/>
        <s v="Not-specified"/>
        <s v="Predefined Guidelines"/>
        <s v="Trial and error (manual refinement)"/>
        <s v="Domain knowledge"/>
        <s v="Automatic refinement"/>
        <m/>
        <s v="Not specified"/>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Stat Primary evaluation methods" cacheId="0" dataCaption="" compact="0" compactData="0">
  <location ref="B78:C84" firstHeaderRow="0" firstDataRow="1" firstDataCol="0"/>
  <pivotFields>
    <pivotField name="Primary evaluation methodology" axis="axisRow" dataField="1" compact="0" outline="0" multipleItemSelectionAllowed="1" showAll="0" sortType="ascending">
      <items>
        <item x="4"/>
        <item x="3"/>
        <item x="1"/>
        <item x="2"/>
        <item x="0"/>
        <item t="default"/>
      </items>
    </pivotField>
  </pivotFields>
  <rowFields>
    <field x="0"/>
  </rowFields>
  <dataFields>
    <dataField name="COUNTA of Primary evaluation methodology" fld="0" subtotal="count" baseField="0"/>
  </dataFields>
</pivotTableDefinition>
</file>

<file path=xl/pivotTables/pivotTable2.xml><?xml version="1.0" encoding="utf-8"?>
<pivotTableDefinition xmlns="http://schemas.openxmlformats.org/spreadsheetml/2006/main" name="Stat LLM output analysis approa" cacheId="1" dataCaption="" compact="0" compactData="0">
  <location ref="A83:B88" firstHeaderRow="0" firstDataRow="1" firstDataCol="0"/>
  <pivotFields>
    <pivotField name="LLM output analysing approach" axis="axisRow" dataField="1" compact="0" outline="0" multipleItemSelectionAllowed="1" showAll="0" sortType="ascending">
      <items>
        <item x="3"/>
        <item x="0"/>
        <item x="2"/>
        <item x="1"/>
        <item t="default"/>
      </items>
    </pivotField>
  </pivotFields>
  <rowFields>
    <field x="0"/>
  </rowFields>
  <dataFields>
    <dataField name="COUNTA of LLM output analysing approach" fld="0" subtotal="count" baseField="0"/>
  </dataFields>
</pivotTableDefinition>
</file>

<file path=xl/pivotTables/pivotTable3.xml><?xml version="1.0" encoding="utf-8"?>
<pivotTableDefinition xmlns="http://schemas.openxmlformats.org/spreadsheetml/2006/main" name="Stat Preliminary prompt" cacheId="2" dataCaption="" compact="0" compactData="0">
  <location ref="D1:E10" firstHeaderRow="0" firstDataRow="1" firstDataCol="0"/>
  <pivotFields>
    <pivotField name="Preliminary Prompt Selection Category" axis="axisRow" dataField="1" compact="0" outline="0" multipleItemSelectionAllowed="1" showAll="0" sortType="ascending">
      <items>
        <item x="6"/>
        <item x="5"/>
        <item x="0"/>
        <item x="4"/>
        <item x="7"/>
        <item x="1"/>
        <item x="2"/>
        <item x="3"/>
        <item t="default"/>
      </items>
    </pivotField>
  </pivotFields>
  <rowFields>
    <field x="0"/>
  </rowFields>
  <dataFields>
    <dataField name="COUNTA of Preliminary Prompt Selection Category" fld="0" subtotal="count" baseField="0"/>
  </dataFields>
</pivotTableDefinition>
</file>

<file path=xl/tables/table1.xml><?xml version="1.0" encoding="utf-8"?>
<table xmlns="http://schemas.openxmlformats.org/spreadsheetml/2006/main" ref="A1:V64" displayName="RELLM_" name="RELLM_" id="1">
  <tableColumns count="22">
    <tableColumn name="Paper Title" id="1"/>
    <tableColumn name="Year" id="2"/>
    <tableColumn name="Citation key" id="3"/>
    <tableColumn name="Venue" id="4"/>
    <tableColumn name="DOI" id="5"/>
    <tableColumn name="Authors" id="6"/>
    <tableColumn name="Adopted Prompts" id="7"/>
    <tableColumn name="Objective" id="8"/>
    <tableColumn name="Research Questions" id="9"/>
    <tableColumn name="Input artifact" id="10"/>
    <tableColumn name="Output artifcat" id="11"/>
    <tableColumn name="RE Task" id="12"/>
    <tableColumn name="RE Phase" id="13"/>
    <tableColumn name="Type of Prompting Strategies" id="14"/>
    <tableColumn name="Preliminary Prompt Selection" id="15"/>
    <tableColumn name="Guidelines for Prompting Used" id="16"/>
    <tableColumn name="Models used" id="17"/>
    <tableColumn name="Primary evaluation method" id="18"/>
    <tableColumn name="LLM output analysis approach" id="19"/>
    <tableColumn name="Code Availability Link" id="20"/>
    <tableColumn name="Reference to Dataset" id="21"/>
    <tableColumn name="Tool  description" id="22"/>
  </tableColumns>
  <tableStyleInfo name="RE Research Summaries 2024-style" showColumnStripes="0" showFirstColumn="1" showLastColumn="1" showRowStripes="1"/>
</table>
</file>

<file path=xl/tables/table10.xml><?xml version="1.0" encoding="utf-8"?>
<table xmlns="http://schemas.openxmlformats.org/spreadsheetml/2006/main" headerRowCount="0" ref="B2:B64" displayName="Table_7" name="Table_7" id="10">
  <tableColumns count="1">
    <tableColumn name="Column1" id="1"/>
  </tableColumns>
  <tableStyleInfo name="Stat Preliminary prompt-style" showColumnStripes="0" showFirstColumn="1" showLastColumn="1" showRowStripes="1"/>
</table>
</file>

<file path=xl/tables/table11.xml><?xml version="1.0" encoding="utf-8"?>
<table xmlns="http://schemas.openxmlformats.org/spreadsheetml/2006/main" headerRowCount="0" ref="C2:C63" displayName="Table_8" name="Table_8" id="11">
  <tableColumns count="1">
    <tableColumn name="Column1" id="1"/>
  </tableColumns>
  <tableStyleInfo name="Stat LLM-style" showColumnStripes="0" showFirstColumn="1" showLastColumn="1" showRowStripes="1"/>
</table>
</file>

<file path=xl/tables/table2.xml><?xml version="1.0" encoding="utf-8"?>
<table xmlns="http://schemas.openxmlformats.org/spreadsheetml/2006/main" headerRowCount="0" ref="A118:B180" displayName="Table_1" name="Table_1" id="2">
  <tableColumns count="2">
    <tableColumn name="Column1" id="1"/>
    <tableColumn name="Column2" id="2"/>
  </tableColumns>
  <tableStyleInfo name="RE Research Summaries 2024-style 2" showColumnStripes="0" showFirstColumn="1" showLastColumn="1" showRowStripes="1"/>
</table>
</file>

<file path=xl/tables/table3.xml><?xml version="1.0" encoding="utf-8"?>
<table xmlns="http://schemas.openxmlformats.org/spreadsheetml/2006/main" headerRowCount="0" ref="V118:W180" displayName="Table_2" name="Table_2" id="3">
  <tableColumns count="2">
    <tableColumn name="Column1" id="1"/>
    <tableColumn name="Column2" id="2"/>
  </tableColumns>
  <tableStyleInfo name="RE Research Summaries 2024-style 3" showColumnStripes="0" showFirstColumn="1" showLastColumn="1" showRowStripes="1"/>
</table>
</file>

<file path=xl/tables/table4.xml><?xml version="1.0" encoding="utf-8"?>
<table xmlns="http://schemas.openxmlformats.org/spreadsheetml/2006/main" ref="A1:B63" displayName="Table1" name="Table1" id="4">
  <tableColumns count="2">
    <tableColumn name="Primary evaluation methodology" id="1"/>
    <tableColumn name="Citation key" id="2"/>
  </tableColumns>
  <tableStyleInfo name="Stat Primary evaluation methods-style" showColumnStripes="0" showFirstColumn="1" showLastColumn="1" showRowStripes="1"/>
</table>
</file>

<file path=xl/tables/table5.xml><?xml version="1.0" encoding="utf-8"?>
<table xmlns="http://schemas.openxmlformats.org/spreadsheetml/2006/main" ref="A1:B63" displayName="Table2" name="Table2" id="5">
  <tableColumns count="2">
    <tableColumn name="LLM output analysing approach" id="1"/>
    <tableColumn name="Citation key " id="2"/>
  </tableColumns>
  <tableStyleInfo name="Stat LLM output analysis approa-style" showColumnStripes="0" showFirstColumn="1" showLastColumn="1" showRowStripes="1"/>
</table>
</file>

<file path=xl/tables/table6.xml><?xml version="1.0" encoding="utf-8"?>
<table xmlns="http://schemas.openxmlformats.org/spreadsheetml/2006/main" headerRowCount="0" ref="D2:D63" displayName="Table_3" name="Table_3" id="6">
  <tableColumns count="1">
    <tableColumn name="Column1" id="1"/>
  </tableColumns>
  <tableStyleInfo name="Stat RE Tasks-style" showColumnStripes="0" showFirstColumn="1" showLastColumn="1" showRowStripes="1"/>
</table>
</file>

<file path=xl/tables/table7.xml><?xml version="1.0" encoding="utf-8"?>
<table xmlns="http://schemas.openxmlformats.org/spreadsheetml/2006/main" headerRowCount="0" ref="C2:C63" displayName="Table_4" name="Table_4" id="7">
  <tableColumns count="1">
    <tableColumn name="Column1" id="1"/>
  </tableColumns>
  <tableStyleInfo name="Stat InputOutput -style" showColumnStripes="0" showFirstColumn="1" showLastColumn="1" showRowStripes="1"/>
</table>
</file>

<file path=xl/tables/table8.xml><?xml version="1.0" encoding="utf-8"?>
<table xmlns="http://schemas.openxmlformats.org/spreadsheetml/2006/main" headerRowCount="0" ref="C77:C138" displayName="Table_5" name="Table_5" id="8">
  <tableColumns count="1">
    <tableColumn name="Column1" id="1"/>
  </tableColumns>
  <tableStyleInfo name="Stat InputOutput -style 2" showColumnStripes="0" showFirstColumn="1" showLastColumn="1" showRowStripes="1"/>
</table>
</file>

<file path=xl/tables/table9.xml><?xml version="1.0" encoding="utf-8"?>
<table xmlns="http://schemas.openxmlformats.org/spreadsheetml/2006/main" headerRowCount="0" ref="B10:B75" displayName="Table_6" name="Table_6" id="9">
  <tableColumns count="1">
    <tableColumn name="Column1" id="1"/>
  </tableColumns>
  <tableStyleInfo name="Preliminary prompt selection ca-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github.com/Jl-wei/mini-bar" TargetMode="External"/><Relationship Id="rId22" Type="http://schemas.openxmlformats.org/officeDocument/2006/relationships/hyperlink" Target="https://github.com/malusamayo/Weaver?tab=readme-ov-file" TargetMode="External"/><Relationship Id="rId21" Type="http://schemas.openxmlformats.org/officeDocument/2006/relationships/hyperlink" Target="https://doi.org/10.5281/zenodo.8124936" TargetMode="External"/><Relationship Id="rId24" Type="http://schemas.openxmlformats.org/officeDocument/2006/relationships/hyperlink" Target="https://github.com/ChenKua/GRL_GPT" TargetMode="External"/><Relationship Id="rId23" Type="http://schemas.openxmlformats.org/officeDocument/2006/relationships/hyperlink" Target="https://data.mendeley.com/datasets/7zbk8zsd8y/1" TargetMode="External"/><Relationship Id="rId1" Type="http://schemas.openxmlformats.org/officeDocument/2006/relationships/hyperlink" Target="https://zenodo.org/records/8025053" TargetMode="External"/><Relationship Id="rId2" Type="http://schemas.openxmlformats.org/officeDocument/2006/relationships/hyperlink" Target="https://huggingface.co/datasets/patriziobellan/PET" TargetMode="External"/><Relationship Id="rId3" Type="http://schemas.openxmlformats.org/officeDocument/2006/relationships/hyperlink" Target="https://zenodo.org/records/8049207" TargetMode="External"/><Relationship Id="rId4" Type="http://schemas.openxmlformats.org/officeDocument/2006/relationships/hyperlink" Target="https://github.com/MohammedAly22/GenQuest-RAG" TargetMode="External"/><Relationship Id="rId9" Type="http://schemas.openxmlformats.org/officeDocument/2006/relationships/hyperlink" Target="https://github.com/anonymousforge2024/Forge2024/blob/main/Examining%20the%20Generative%20AI%20Capabilities%20of%20GPT-4%20Turbo%20To%20Elicit%20Defeaters%20In%20Eliminative%20Argumentation%20Assurance%20Cases.xlsx" TargetMode="External"/><Relationship Id="rId26" Type="http://schemas.openxmlformats.org/officeDocument/2006/relationships/hyperlink" Target="https://github.com/githubnext/testpilot" TargetMode="External"/><Relationship Id="rId25" Type="http://schemas.openxmlformats.org/officeDocument/2006/relationships/hyperlink" Target="https://github.com/Dianshu-Liao/AAA-Code-Generation-Framework-for-Code-Repository-Local-Aware-Global-Aware-Third-Party-Aware" TargetMode="External"/><Relationship Id="rId28" Type="http://schemas.openxmlformats.org/officeDocument/2006/relationships/hyperlink" Target="https://github.com/dessertlab/ACCA" TargetMode="External"/><Relationship Id="rId27" Type="http://schemas.openxmlformats.org/officeDocument/2006/relationships/hyperlink" Target="https://figshare.com/articles/code/Paska_-_Automated_Smell_Detection_and_Recommendation_in_Natural_Language_Requirements/22731707?file=43612056" TargetMode="External"/><Relationship Id="rId5" Type="http://schemas.openxmlformats.org/officeDocument/2006/relationships/hyperlink" Target="https://github.com/kimixz/GPT4-Turbo-AC/tree/main" TargetMode="External"/><Relationship Id="rId6" Type="http://schemas.openxmlformats.org/officeDocument/2006/relationships/hyperlink" Target="https://github.com/bThink-BGU/Papers-2024-MoDRE-BP-LLM" TargetMode="External"/><Relationship Id="rId29" Type="http://schemas.openxmlformats.org/officeDocument/2006/relationships/hyperlink" Target="https://doi.org/10.5281/zenodo.13631459" TargetMode="External"/><Relationship Id="rId7" Type="http://schemas.openxmlformats.org/officeDocument/2006/relationships/hyperlink" Target="https://github.com/PHIKN1GHT?tab=repositories" TargetMode="External"/><Relationship Id="rId8" Type="http://schemas.openxmlformats.org/officeDocument/2006/relationships/hyperlink" Target="https://github.com/madhava20217/LLMs-for-SRS-Prompts" TargetMode="External"/><Relationship Id="rId31" Type="http://schemas.openxmlformats.org/officeDocument/2006/relationships/hyperlink" Target="https://github.com/xishuozhang/PersonaGen/tree/main" TargetMode="External"/><Relationship Id="rId30" Type="http://schemas.openxmlformats.org/officeDocument/2006/relationships/hyperlink" Target="https://zenodo.org/record/8089810." TargetMode="External"/><Relationship Id="rId11" Type="http://schemas.openxmlformats.org/officeDocument/2006/relationships/hyperlink" Target="https://github.com/xinyi-hou/LLM4SE_SLR" TargetMode="External"/><Relationship Id="rId10" Type="http://schemas.openxmlformats.org/officeDocument/2006/relationships/hyperlink" Target="https://zenodo.org/records/10649245" TargetMode="External"/><Relationship Id="rId32" Type="http://schemas.openxmlformats.org/officeDocument/2006/relationships/drawing" Target="../drawings/drawing1.xml"/><Relationship Id="rId13" Type="http://schemas.openxmlformats.org/officeDocument/2006/relationships/hyperlink" Target="https://github.com/zhangjianzhang/ChatGPT4REIR_eval" TargetMode="External"/><Relationship Id="rId12" Type="http://schemas.openxmlformats.org/officeDocument/2006/relationships/hyperlink" Target="https://zenodo.org/records/11047441" TargetMode="External"/><Relationship Id="rId15" Type="http://schemas.openxmlformats.org/officeDocument/2006/relationships/hyperlink" Target="https://github.com/KTH-RPL/DriveCmd_LLM" TargetMode="External"/><Relationship Id="rId37" Type="http://schemas.openxmlformats.org/officeDocument/2006/relationships/table" Target="../tables/table2.xml"/><Relationship Id="rId14" Type="http://schemas.openxmlformats.org/officeDocument/2006/relationships/hyperlink" Target="https://doi.org/10.5281/zenodo.10802076" TargetMode="External"/><Relationship Id="rId36" Type="http://schemas.openxmlformats.org/officeDocument/2006/relationships/table" Target="../tables/table1.xml"/><Relationship Id="rId17" Type="http://schemas.openxmlformats.org/officeDocument/2006/relationships/hyperlink" Target="https://github.com/realChrisHahn2/nl2spec" TargetMode="External"/><Relationship Id="rId16" Type="http://schemas.openxmlformats.org/officeDocument/2006/relationships/hyperlink" Target="https://doi.org/10.5281/zenodo.7745436" TargetMode="External"/><Relationship Id="rId38" Type="http://schemas.openxmlformats.org/officeDocument/2006/relationships/table" Target="../tables/table3.xml"/><Relationship Id="rId19" Type="http://schemas.openxmlformats.org/officeDocument/2006/relationships/hyperlink" Target="https://github.com/kimixz/GPT4-Turbo-AC/tree/main" TargetMode="External"/><Relationship Id="rId18" Type="http://schemas.openxmlformats.org/officeDocument/2006/relationships/hyperlink" Target="https://zenodo.org/record/8026646" TargetMode="Externa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scopus.com/inward/record.uri?eid=2-s2.0-85203650765&amp;doi=10.1109%2fTSE.2024.3450837&amp;partnerID=40&amp;md5=e20ed50613b07f27305de87067d0e92a" TargetMode="External"/><Relationship Id="rId42" Type="http://schemas.openxmlformats.org/officeDocument/2006/relationships/hyperlink" Target="https://www.scopus.com/inward/record.uri?eid=2-s2.0-85203104501&amp;doi=10.1109%2fREW61692.2024.00045&amp;partnerID=40&amp;md5=4729a8a0b885ae8c97f3c5962c50d28c" TargetMode="External"/><Relationship Id="rId41" Type="http://schemas.openxmlformats.org/officeDocument/2006/relationships/hyperlink" Target="https://www.scopus.com/inward/record.uri?eid=2-s2.0-85164222850&amp;doi=10.1016%2fj.jss.2023.111793&amp;partnerID=40&amp;md5=bb484e4bb01b7047d1b0ff516e7f6038" TargetMode="External"/><Relationship Id="rId44" Type="http://schemas.openxmlformats.org/officeDocument/2006/relationships/hyperlink" Target="https://www.scopus.com/inward/record.uri?eid=2-s2.0-85203105153&amp;doi=10.1109%2fREW61692.2024.00060&amp;partnerID=40&amp;md5=cc36becb262d313e84ee228f2520549e" TargetMode="External"/><Relationship Id="rId43" Type="http://schemas.openxmlformats.org/officeDocument/2006/relationships/hyperlink" Target="https://www.scopus.com/inward/record.uri?eid=2-s2.0-85201274758&amp;doi=10.1109%2fTSE.2024.3439562&amp;partnerID=40&amp;md5=057bf37a8cfa5b13c418826468293edc" TargetMode="External"/><Relationship Id="rId46" Type="http://schemas.openxmlformats.org/officeDocument/2006/relationships/hyperlink" Target="https://www.scopus.com/inward/record.uri?eid=2-s2.0-85174810822&amp;doi=10.1109%2fTSE.2023.3313881&amp;partnerID=40&amp;md5=bde7ac4f8093de360fbdf4a62135a80e" TargetMode="External"/><Relationship Id="rId45" Type="http://schemas.openxmlformats.org/officeDocument/2006/relationships/hyperlink" Target="https://www.scopus.com/inward/record.uri?eid=2-s2.0-85195857631&amp;doi=10.1145%2f3641543&amp;partnerID=40&amp;md5=da3dd0cfd40f41c19e37605b5b09130a" TargetMode="External"/><Relationship Id="rId48" Type="http://schemas.openxmlformats.org/officeDocument/2006/relationships/hyperlink" Target="https://www.scopus.com/inward/record.uri?eid=2-s2.0-85170519171&amp;doi=10.1109%2fTSE.2023.3310874&amp;partnerID=40&amp;md5=0ad210d58ac1e830e40255f73edee98f" TargetMode="External"/><Relationship Id="rId47" Type="http://schemas.openxmlformats.org/officeDocument/2006/relationships/hyperlink" Target="https://www.scopus.com/inward/record.uri?eid=2-s2.0-85183314192&amp;doi=10.1145%2f3628159&amp;partnerID=40&amp;md5=5cf1bdb8be5fe6adf97e18ddbaa6d9f6" TargetMode="External"/><Relationship Id="rId49" Type="http://schemas.openxmlformats.org/officeDocument/2006/relationships/hyperlink" Target="https://www.scopus.com/inward/record.uri?eid=2-s2.0-85199561635&amp;doi=10.1109%2fTSE.2024.3433463&amp;partnerID=40&amp;md5=34def013a1b6b50e53241ab1a293b34e" TargetMode="External"/><Relationship Id="rId31" Type="http://schemas.openxmlformats.org/officeDocument/2006/relationships/hyperlink" Target="https://www.scopus.com/inward/record.uri?eid=2-s2.0-85196803932&amp;doi=10.1016%2fj.jss.2024.112135&amp;partnerID=40&amp;md5=a765df05ab4603a03a6601cabef43d85" TargetMode="External"/><Relationship Id="rId30" Type="http://schemas.openxmlformats.org/officeDocument/2006/relationships/hyperlink" Target="https://www.scopus.com/inward/record.uri?eid=2-s2.0-85201757668&amp;doi=10.1109%2fTSE.2024.3445338&amp;partnerID=40&amp;md5=69ceca00c920953c22da0d44f7d5ea84" TargetMode="External"/><Relationship Id="rId33" Type="http://schemas.openxmlformats.org/officeDocument/2006/relationships/hyperlink" Target="https://www.scopus.com/inward/record.uri?eid=2-s2.0-85203105440&amp;doi=10.1109%2fREW61692.2024.00006&amp;partnerID=40&amp;md5=2672e6d4b43544922cb65c51790945a3" TargetMode="External"/><Relationship Id="rId32" Type="http://schemas.openxmlformats.org/officeDocument/2006/relationships/hyperlink" Target="https://www.scopus.com/inward/record.uri?eid=2-s2.0-85203107744&amp;doi=10.1109%2fREW61692.2024.00017&amp;partnerID=40&amp;md5=df38e54099adf3b31319a4dd0eed8eaa" TargetMode="External"/><Relationship Id="rId35" Type="http://schemas.openxmlformats.org/officeDocument/2006/relationships/hyperlink" Target="https://www.scopus.com/inward/record.uri?eid=2-s2.0-85194856448&amp;doi=10.1109%2fTSE.2024.3406718&amp;partnerID=40&amp;md5=5a5500578baa5656f4465a87c8b7e047" TargetMode="External"/><Relationship Id="rId34" Type="http://schemas.openxmlformats.org/officeDocument/2006/relationships/hyperlink" Target="https://www.scopus.com/inward/record.uri?eid=2-s2.0-85203109768&amp;doi=10.1109%2fREW61692.2024.00014&amp;partnerID=40&amp;md5=99368ef20c169671caa26c5d9df3d87a" TargetMode="External"/><Relationship Id="rId37" Type="http://schemas.openxmlformats.org/officeDocument/2006/relationships/hyperlink" Target="https://www.scopus.com/inward/record.uri?eid=2-s2.0-85207929323&amp;doi=10.1109%2fTSE.2024.3482719&amp;partnerID=40&amp;md5=57618bc8e3151dfd972d84c2afe4f60c" TargetMode="External"/><Relationship Id="rId36" Type="http://schemas.openxmlformats.org/officeDocument/2006/relationships/hyperlink" Target="https://www.scopus.com/inward/record.uri?eid=2-s2.0-85183944895&amp;doi=10.1016%2fj.jss.2024.111981&amp;partnerID=40&amp;md5=5220552ecc6625a20d7da191f7df3e0c" TargetMode="External"/><Relationship Id="rId39" Type="http://schemas.openxmlformats.org/officeDocument/2006/relationships/hyperlink" Target="https://www.scopus.com/inward/record.uri?eid=2-s2.0-85184317286&amp;doi=10.1109%2fTSE.2024.3361033&amp;partnerID=40&amp;md5=7ab9ba2537e2c75eec3ea82803609666" TargetMode="External"/><Relationship Id="rId38" Type="http://schemas.openxmlformats.org/officeDocument/2006/relationships/hyperlink" Target="https://www.scopus.com/inward/record.uri?eid=2-s2.0-85163483850&amp;doi=10.1109%2fTSE.2023.3288901&amp;partnerID=40&amp;md5=c57f8f0fc231804f948e1f8b03dd2296" TargetMode="External"/><Relationship Id="rId20" Type="http://schemas.openxmlformats.org/officeDocument/2006/relationships/hyperlink" Target="https://www.scopus.com/inward/record.uri?eid=2-s2.0-85206218657&amp;doi=10.1145%2f3664606&amp;partnerID=40&amp;md5=9cc30a7895b60b2e8ad786db605a6be3" TargetMode="External"/><Relationship Id="rId22" Type="http://schemas.openxmlformats.org/officeDocument/2006/relationships/hyperlink" Target="https://www.scopus.com/inward/record.uri?eid=2-s2.0-85208721822&amp;doi=10.1109%2fTSE.2024.3492204&amp;partnerID=40&amp;md5=90092587abf8a3141acfd7131e8ebf25" TargetMode="External"/><Relationship Id="rId21" Type="http://schemas.openxmlformats.org/officeDocument/2006/relationships/hyperlink" Target="https://www.scopus.com/inward/record.uri?eid=2-s2.0-85189468248&amp;doi=10.1016%2fj.infsof.2024.107452&amp;partnerID=40&amp;md5=6d17d23e05280c433f45e3ff6dc68f5a" TargetMode="External"/><Relationship Id="rId24" Type="http://schemas.openxmlformats.org/officeDocument/2006/relationships/hyperlink" Target="https://www.scopus.com/inward/record.uri?eid=2-s2.0-85205925577&amp;doi=10.1007%2fs10664-024-10548-3&amp;partnerID=40&amp;md5=022bd3c92de0af26d8c000c671740306" TargetMode="External"/><Relationship Id="rId23" Type="http://schemas.openxmlformats.org/officeDocument/2006/relationships/hyperlink" Target="https://www.scopus.com/inward/record.uri?eid=2-s2.0-85203105583&amp;doi=10.1109%2fREW61692.2024.00038&amp;partnerID=40&amp;md5=293df1fe812fc2a90f63956284141d73" TargetMode="External"/><Relationship Id="rId26" Type="http://schemas.openxmlformats.org/officeDocument/2006/relationships/hyperlink" Target="https://www.scopus.com/inward/record.uri?eid=2-s2.0-85181567276&amp;doi=10.1109%2fTSE.2023.3348515&amp;partnerID=40&amp;md5=a95c991e426dbdf17d187fc430bd31e4" TargetMode="External"/><Relationship Id="rId25" Type="http://schemas.openxmlformats.org/officeDocument/2006/relationships/hyperlink" Target="https://www.scopus.com/inward/record.uri?eid=2-s2.0-85187400144&amp;doi=10.1145%2f3638247&amp;partnerID=40&amp;md5=37a4b47d9e8fefa20f0d887f69306946" TargetMode="External"/><Relationship Id="rId28" Type="http://schemas.openxmlformats.org/officeDocument/2006/relationships/hyperlink" Target="https://www.scopus.com/inward/record.uri?eid=2-s2.0-85199377843&amp;doi=10.1109%2fTSE.2024.3423769&amp;partnerID=40&amp;md5=bb38bda65e18ce5c4b4f4c71d09dc999" TargetMode="External"/><Relationship Id="rId27" Type="http://schemas.openxmlformats.org/officeDocument/2006/relationships/hyperlink" Target="https://www.scopus.com/inward/record.uri?eid=2-s2.0-85179087505&amp;doi=10.1109%2fTSE.2023.3334955&amp;partnerID=40&amp;md5=99993a045589554365e391e9eeda26fb" TargetMode="External"/><Relationship Id="rId29" Type="http://schemas.openxmlformats.org/officeDocument/2006/relationships/hyperlink" Target="https://www.scopus.com/inward/record.uri?eid=2-s2.0-85203107747&amp;doi=10.1109%2fREW61692.2024.00013&amp;partnerID=40&amp;md5=18502d182f23c7478fb9434510e9f1be" TargetMode="External"/><Relationship Id="rId11" Type="http://schemas.openxmlformats.org/officeDocument/2006/relationships/hyperlink" Target="https://www.scopus.com/inward/record.uri?eid=2-s2.0-85205908969&amp;doi=10.1109%2fTSE.2024.3472476&amp;partnerID=40&amp;md5=a9cd90252e971e0543a905eab69c398b" TargetMode="External"/><Relationship Id="rId10" Type="http://schemas.openxmlformats.org/officeDocument/2006/relationships/hyperlink" Target="https://www.scopus.com/inward/record.uri?eid=2-s2.0-85188809248&amp;doi=10.1016%2fj.jss.2024.112031&amp;partnerID=40&amp;md5=0cb5ea51fcad90e53989e5f5cd1cf25f" TargetMode="External"/><Relationship Id="rId13" Type="http://schemas.openxmlformats.org/officeDocument/2006/relationships/hyperlink" Target="https://www.scopus.com/inward/record.uri?eid=2-s2.0-85203106701&amp;doi=10.1109%2fREW61692.2024.00007&amp;partnerID=40&amp;md5=464fb77abf68e4f9f07058782a0b4c86" TargetMode="External"/><Relationship Id="rId12" Type="http://schemas.openxmlformats.org/officeDocument/2006/relationships/hyperlink" Target="https://www.scopus.com/inward/record.uri?eid=2-s2.0-85203104008&amp;doi=10.1109%2fREW61692.2024.00011&amp;partnerID=40&amp;md5=4f2d300ef2ec113fea2922b1bc7761f8" TargetMode="External"/><Relationship Id="rId15" Type="http://schemas.openxmlformats.org/officeDocument/2006/relationships/hyperlink" Target="https://www.scopus.com/inward/record.uri?eid=2-s2.0-85186536924&amp;doi=10.1016%2fj.jss.2024.112009&amp;partnerID=40&amp;md5=d1108134bcd27f0e08568c19613e5d45" TargetMode="External"/><Relationship Id="rId14" Type="http://schemas.openxmlformats.org/officeDocument/2006/relationships/hyperlink" Target="https://www.scopus.com/inward/record.uri?eid=2-s2.0-85207889505&amp;doi=10.1109%2fTSE.2024.3486195&amp;partnerID=40&amp;md5=34cf3ff807f0c5813ad90f96230604b4" TargetMode="External"/><Relationship Id="rId17" Type="http://schemas.openxmlformats.org/officeDocument/2006/relationships/hyperlink" Target="https://www.scopus.com/inward/record.uri?eid=2-s2.0-85182399047&amp;doi=10.1016%2fj.jss.2024.111961&amp;partnerID=40&amp;md5=0825a8838a305550d862e3fff4ce6dde" TargetMode="External"/><Relationship Id="rId16" Type="http://schemas.openxmlformats.org/officeDocument/2006/relationships/hyperlink" Target="https://www.scopus.com/inward/record.uri?eid=2-s2.0-85184999387&amp;doi=10.1007%2fs10664-023-10434-4&amp;partnerID=40&amp;md5=dafc6003b66045e10527fa1ea55c807e" TargetMode="External"/><Relationship Id="rId19" Type="http://schemas.openxmlformats.org/officeDocument/2006/relationships/hyperlink" Target="https://www.scopus.com/inward/record.uri?eid=2-s2.0-85197778722&amp;doi=10.1016%2fj.jss.2024.112149&amp;partnerID=40&amp;md5=98e8b31c709c17dfad6fb115caae5e8a" TargetMode="External"/><Relationship Id="rId18" Type="http://schemas.openxmlformats.org/officeDocument/2006/relationships/hyperlink" Target="https://www.scopus.com/inward/record.uri?eid=2-s2.0-85193901614&amp;doi=10.1016%2fj.jss.2024.112065&amp;partnerID=40&amp;md5=5b3f7e4a2882ea5a0bb5a833842b58b1" TargetMode="External"/><Relationship Id="rId84" Type="http://schemas.openxmlformats.org/officeDocument/2006/relationships/hyperlink" Target="https://www.scopus.com/inward/record.uri?eid=2-s2.0-85198736980&amp;doi=10.1016%2fj.infsof.2024.107523&amp;partnerID=40&amp;md5=f86385cfa70fc552ebbc682bee1c7851" TargetMode="External"/><Relationship Id="rId83" Type="http://schemas.openxmlformats.org/officeDocument/2006/relationships/hyperlink" Target="https://www.scopus.com/inward/record.uri?eid=2-s2.0-85161087485&amp;doi=10.1109%2fTSE.2023.3277564&amp;partnerID=40&amp;md5=2e7fb7a590164673f2975a0cee0f387a" TargetMode="External"/><Relationship Id="rId86" Type="http://schemas.openxmlformats.org/officeDocument/2006/relationships/hyperlink" Target="https://www.scopus.com/inward/record.uri?eid=2-s2.0-85209895451&amp;doi=10.1109%2fTSE.2024.3491578&amp;partnerID=40&amp;md5=22f8bffb4913b9ce2bf7773da06aeedc" TargetMode="External"/><Relationship Id="rId85" Type="http://schemas.openxmlformats.org/officeDocument/2006/relationships/hyperlink" Target="https://www.scopus.com/inward/record.uri?eid=2-s2.0-85203109716&amp;doi=10.1109%2fREW61692.2024.00029&amp;partnerID=40&amp;md5=9aadfe60db3baada7b8176caf83f057c" TargetMode="External"/><Relationship Id="rId88" Type="http://schemas.openxmlformats.org/officeDocument/2006/relationships/hyperlink" Target="https://www.scopus.com/inward/record.uri?eid=2-s2.0-85198848495&amp;doi=10.1145%2f3644388&amp;partnerID=40&amp;md5=ce819dad9f43db7ef677a01f41015d75" TargetMode="External"/><Relationship Id="rId87" Type="http://schemas.openxmlformats.org/officeDocument/2006/relationships/hyperlink" Target="https://www.scopus.com/inward/record.uri?eid=2-s2.0-85187275304&amp;doi=10.1109%2fTSE.2024.3364675&amp;partnerID=40&amp;md5=9367577bd45bd2403b32184431181c96" TargetMode="External"/><Relationship Id="rId89" Type="http://schemas.openxmlformats.org/officeDocument/2006/relationships/hyperlink" Target="https://www.scopus.com/inward/record.uri?eid=2-s2.0-85201262573&amp;doi=10.1109%2fTSE.2024.3440503&amp;partnerID=40&amp;md5=6c74421af85c316d4f5891588e369a02" TargetMode="External"/><Relationship Id="rId80" Type="http://schemas.openxmlformats.org/officeDocument/2006/relationships/hyperlink" Target="https://www.scopus.com/inward/record.uri?eid=2-s2.0-85190888998&amp;doi=10.1109%2fTSE.2024.3470333&amp;partnerID=40&amp;md5=742a5afa14f69a98f8b5cf5b771ebf6b" TargetMode="External"/><Relationship Id="rId82" Type="http://schemas.openxmlformats.org/officeDocument/2006/relationships/hyperlink" Target="https://www.scopus.com/inward/record.uri?eid=2-s2.0-85208113286&amp;doi=10.1109%2fTSE.2024.3479288&amp;partnerID=40&amp;md5=8a35f8fdad9cce67bcd69ad38483203e" TargetMode="External"/><Relationship Id="rId81" Type="http://schemas.openxmlformats.org/officeDocument/2006/relationships/hyperlink" Target="https://www.scopus.com/inward/record.uri?eid=2-s2.0-85160023381&amp;doi=10.1007%2fs10664-023-10314-x&amp;partnerID=40&amp;md5=366f62a36ddff621e9c706c61b88368e" TargetMode="External"/><Relationship Id="rId73" Type="http://schemas.openxmlformats.org/officeDocument/2006/relationships/hyperlink" Target="https://www.scopus.com/inward/record.uri?eid=2-s2.0-85203109604&amp;doi=10.1109%2fREW61692.2024.00058&amp;partnerID=40&amp;md5=0b3a1700f14cc3dfe19d6d8eb2316968" TargetMode="External"/><Relationship Id="rId72" Type="http://schemas.openxmlformats.org/officeDocument/2006/relationships/hyperlink" Target="https://www.scopus.com/inward/record.uri?eid=2-s2.0-85185331874&amp;doi=10.1016%2fj.jss.2024.111987&amp;partnerID=40&amp;md5=b876a912c111df57c4f22bce1cade276" TargetMode="External"/><Relationship Id="rId75" Type="http://schemas.openxmlformats.org/officeDocument/2006/relationships/hyperlink" Target="https://www.scopus.com/inward/record.uri?eid=2-s2.0-85198855836&amp;doi=10.1145%2f3654438&amp;partnerID=40&amp;md5=91b8dba61128620675cef0395bf8683c" TargetMode="External"/><Relationship Id="rId74" Type="http://schemas.openxmlformats.org/officeDocument/2006/relationships/hyperlink" Target="https://www.scopus.com/inward/record.uri?eid=2-s2.0-85196618059&amp;doi=10.1016%2fj.infsof.2024.107517&amp;partnerID=40&amp;md5=9165afc722d12b8193ecea390094a69d" TargetMode="External"/><Relationship Id="rId77" Type="http://schemas.openxmlformats.org/officeDocument/2006/relationships/hyperlink" Target="https://www.scopus.com/inward/record.uri?eid=2-s2.0-85190736860&amp;doi=10.1016%2fj.infsof.2024.107468&amp;partnerID=40&amp;md5=18c3fc5db1ef65c38d1e8efeea0f13a1" TargetMode="External"/><Relationship Id="rId76" Type="http://schemas.openxmlformats.org/officeDocument/2006/relationships/hyperlink" Target="https://www.scopus.com/inward/record.uri?eid=2-s2.0-85167811848&amp;doi=10.1109%2fTSE.2023.3294971&amp;partnerID=40&amp;md5=4e171ab994e9f059240aef36b6d06a5e" TargetMode="External"/><Relationship Id="rId79" Type="http://schemas.openxmlformats.org/officeDocument/2006/relationships/hyperlink" Target="https://www.scopus.com/inward/record.uri?eid=2-s2.0-85185827737&amp;doi=10.1016%2fj.jss.2024.112005&amp;partnerID=40&amp;md5=0af798aab480e22e3d6932c8933cd9ec" TargetMode="External"/><Relationship Id="rId78" Type="http://schemas.openxmlformats.org/officeDocument/2006/relationships/hyperlink" Target="https://www.scopus.com/inward/record.uri?eid=2-s2.0-85182624411&amp;doi=10.1016%2fj.infsof.2024.107405&amp;partnerID=40&amp;md5=74e6d2624daa529126e10760643a80e3" TargetMode="External"/><Relationship Id="rId71" Type="http://schemas.openxmlformats.org/officeDocument/2006/relationships/hyperlink" Target="https://www.scopus.com/inward/record.uri?eid=2-s2.0-85189345175&amp;doi=10.1109%2fTSE.2024.3382365&amp;partnerID=40&amp;md5=c51d1d66395bf43f6f31588d79dca9a9" TargetMode="External"/><Relationship Id="rId70" Type="http://schemas.openxmlformats.org/officeDocument/2006/relationships/hyperlink" Target="https://www.scopus.com/inward/record.uri?eid=2-s2.0-85195988373&amp;doi=10.1007%2fs10664-024-10457-5&amp;partnerID=40&amp;md5=8d71489c58ed3dac7f1cf30f9ec0c779" TargetMode="External"/><Relationship Id="rId62" Type="http://schemas.openxmlformats.org/officeDocument/2006/relationships/hyperlink" Target="https://www.scopus.com/inward/record.uri?eid=2-s2.0-85175944200&amp;doi=10.1007%2fs10664-023-10377-w&amp;partnerID=40&amp;md5=82008076d57690af9dfd96d5b40f40bf" TargetMode="External"/><Relationship Id="rId61" Type="http://schemas.openxmlformats.org/officeDocument/2006/relationships/hyperlink" Target="https://www.scopus.com/inward/record.uri?eid=2-s2.0-85178226765&amp;doi=10.1016%2fj.jss.2023.111901&amp;partnerID=40&amp;md5=0e5b8d539723ed6b8fbc67b6e3a80251" TargetMode="External"/><Relationship Id="rId64" Type="http://schemas.openxmlformats.org/officeDocument/2006/relationships/hyperlink" Target="https://www.scopus.com/inward/record.uri?eid=2-s2.0-85198745414&amp;doi=10.1109%2fTSE.2024.3428324&amp;partnerID=40&amp;md5=ab27c6864fba79ea667361afc845162a" TargetMode="External"/><Relationship Id="rId63" Type="http://schemas.openxmlformats.org/officeDocument/2006/relationships/hyperlink" Target="https://www.scopus.com/inward/record.uri?eid=2-s2.0-85203106901&amp;doi=10.1109%2fREW61692.2024.00009&amp;partnerID=40&amp;md5=08f04e45c249fd125148d0a71c6ee06a" TargetMode="External"/><Relationship Id="rId66" Type="http://schemas.openxmlformats.org/officeDocument/2006/relationships/hyperlink" Target="https://www.scopus.com/inward/record.uri?eid=2-s2.0-85203550434&amp;doi=10.1109%2fTSE.2024.3452252&amp;partnerID=40&amp;md5=e8c22f500fd42bb1dd6104870482a066" TargetMode="External"/><Relationship Id="rId65" Type="http://schemas.openxmlformats.org/officeDocument/2006/relationships/hyperlink" Target="https://www.scopus.com/inward/record.uri?eid=2-s2.0-85203105099&amp;doi=10.1109%2fREW61692.2024.00010&amp;partnerID=40&amp;md5=e4bf11eb2f5392dfb9e54700fdb0df90" TargetMode="External"/><Relationship Id="rId68" Type="http://schemas.openxmlformats.org/officeDocument/2006/relationships/hyperlink" Target="https://www.scopus.com/inward/record.uri?eid=2-s2.0-85192987243&amp;doi=10.1109%2fTSE.2024.3397822&amp;partnerID=40&amp;md5=93ce6a2aa2b2ffa7456644fd436640f8" TargetMode="External"/><Relationship Id="rId67" Type="http://schemas.openxmlformats.org/officeDocument/2006/relationships/hyperlink" Target="https://www.scopus.com/inward/record.uri?eid=2-s2.0-85162728357&amp;doi=10.1109%2fTSE.2023.3285910&amp;partnerID=40&amp;md5=fb782e50ae7748320f1c03e2f7b03605" TargetMode="External"/><Relationship Id="rId60" Type="http://schemas.openxmlformats.org/officeDocument/2006/relationships/hyperlink" Target="https://www.scopus.com/inward/record.uri?eid=2-s2.0-85205795483&amp;doi=10.1145%2f3672455&amp;partnerID=40&amp;md5=03c2dc7531d8ab91d640f3c89e68e829" TargetMode="External"/><Relationship Id="rId69" Type="http://schemas.openxmlformats.org/officeDocument/2006/relationships/hyperlink" Target="https://www.scopus.com/inward/record.uri?eid=2-s2.0-85195456940&amp;doi=10.1007%2fs10664-024-10494-0&amp;partnerID=40&amp;md5=c3f87d487651926d7c76aeb30e6d4a80" TargetMode="External"/><Relationship Id="rId51" Type="http://schemas.openxmlformats.org/officeDocument/2006/relationships/hyperlink" Target="https://www.scopus.com/inward/record.uri?eid=2-s2.0-85198738278&amp;doi=10.1145%2f3649593&amp;partnerID=40&amp;md5=ffaf70a46eb403db4d4febcb8896515c" TargetMode="External"/><Relationship Id="rId50" Type="http://schemas.openxmlformats.org/officeDocument/2006/relationships/hyperlink" Target="https://www.scopus.com/inward/record.uri?eid=2-s2.0-85192255363&amp;doi=10.1016%2fj.infsof.2024.107477&amp;partnerID=40&amp;md5=b0a949904f314e8325acd5488e7b859b" TargetMode="External"/><Relationship Id="rId53" Type="http://schemas.openxmlformats.org/officeDocument/2006/relationships/hyperlink" Target="https://www.scopus.com/inward/record.uri?eid=2-s2.0-85187555984&amp;doi=10.1016%2fj.jss.2024.112002&amp;partnerID=40&amp;md5=52933c43450c3a8069244a46cc24fe70" TargetMode="External"/><Relationship Id="rId52" Type="http://schemas.openxmlformats.org/officeDocument/2006/relationships/hyperlink" Target="https://www.scopus.com/inward/record.uri?eid=2-s2.0-85174705020&amp;doi=10.1145%2f3597204&amp;partnerID=40&amp;md5=60642448bf5eb4a62f623a162a4a3d89" TargetMode="External"/><Relationship Id="rId55" Type="http://schemas.openxmlformats.org/officeDocument/2006/relationships/hyperlink" Target="https://www.scopus.com/inward/record.uri?eid=2-s2.0-85198255497&amp;doi=10.1145%2f3672459&amp;partnerID=40&amp;md5=955aece9c916d95fad305591cac65374" TargetMode="External"/><Relationship Id="rId54" Type="http://schemas.openxmlformats.org/officeDocument/2006/relationships/hyperlink" Target="https://www.scopus.com/inward/record.uri?eid=2-s2.0-85194054507&amp;doi=10.1109%2fTSE.2024.3405005&amp;partnerID=40&amp;md5=eacd95bc6661fac606743fa9919c1788" TargetMode="External"/><Relationship Id="rId57" Type="http://schemas.openxmlformats.org/officeDocument/2006/relationships/hyperlink" Target="https://www.scopus.com/inward/record.uri?eid=2-s2.0-85198662650&amp;doi=10.1145%2f3654443&amp;partnerID=40&amp;md5=b4c826ea524a1c478c61ca991cb6c656" TargetMode="External"/><Relationship Id="rId56" Type="http://schemas.openxmlformats.org/officeDocument/2006/relationships/hyperlink" Target="https://www.scopus.com/inward/record.uri?eid=2-s2.0-85205911781&amp;doi=10.1109%2fTSE.2024.3469582&amp;partnerID=40&amp;md5=2de4b24565f31ca21f809ed7943e7d1e" TargetMode="External"/><Relationship Id="rId59" Type="http://schemas.openxmlformats.org/officeDocument/2006/relationships/hyperlink" Target="https://www.scopus.com/inward/record.uri?eid=2-s2.0-85207249211&amp;doi=10.1109%2fTSE.2024.3478317&amp;partnerID=40&amp;md5=c7411256a59bdad7064d416f00936cd7" TargetMode="External"/><Relationship Id="rId58" Type="http://schemas.openxmlformats.org/officeDocument/2006/relationships/hyperlink" Target="https://www.scopus.com/inward/record.uri?eid=2-s2.0-85198652329&amp;doi=10.1145%2f3658669&amp;partnerID=40&amp;md5=3918fc9b42fefa45ad1557cb40771fb7" TargetMode="External"/><Relationship Id="rId95" Type="http://schemas.openxmlformats.org/officeDocument/2006/relationships/hyperlink" Target="https://www.scopus.com/inward/record.uri?eid=2-s2.0-85195458543&amp;doi=10.1145%2f3649590&amp;partnerID=40&amp;md5=ec95681d71677b8e5339ea30c6cb7656" TargetMode="External"/><Relationship Id="rId94" Type="http://schemas.openxmlformats.org/officeDocument/2006/relationships/hyperlink" Target="https://www.scopus.com/inward/record.uri?eid=2-s2.0-85199337286&amp;doi=10.1109%2fTSE.2024.3428972&amp;partnerID=40&amp;md5=3d71b7907e3e16f40b7ca1a26c405c63" TargetMode="External"/><Relationship Id="rId97" Type="http://schemas.openxmlformats.org/officeDocument/2006/relationships/hyperlink" Target="https://www.scopus.com/inward/record.uri?eid=2-s2.0-85205067191&amp;doi=10.1145%2f3672456&amp;partnerID=40&amp;md5=39e68a6317921b46172fef9cf06155e2" TargetMode="External"/><Relationship Id="rId96" Type="http://schemas.openxmlformats.org/officeDocument/2006/relationships/hyperlink" Target="https://www.scopus.com/inward/record.uri?eid=2-s2.0-85206909314&amp;doi=10.1109%2fTSE.2024.3475375&amp;partnerID=40&amp;md5=854d859bb07ea540c457474cf5fa1fda" TargetMode="External"/><Relationship Id="rId99" Type="http://schemas.openxmlformats.org/officeDocument/2006/relationships/hyperlink" Target="https://www.scopus.com/inward/record.uri?eid=2-s2.0-85196554422&amp;doi=10.1109%2fTSE.2024.3411928&amp;partnerID=40&amp;md5=e50ed6eafe9055c52031ac1fe3274159" TargetMode="External"/><Relationship Id="rId98" Type="http://schemas.openxmlformats.org/officeDocument/2006/relationships/hyperlink" Target="https://www.scopus.com/inward/record.uri?eid=2-s2.0-85187998909&amp;doi=10.1109%2fTSE.2024.3376964&amp;partnerID=40&amp;md5=a584aa1fbf46e7e2bc6d2f146bb1c6c8" TargetMode="External"/><Relationship Id="rId91" Type="http://schemas.openxmlformats.org/officeDocument/2006/relationships/hyperlink" Target="https://www.scopus.com/inward/record.uri?eid=2-s2.0-85162051230&amp;doi=10.1016%2fj.jss.2023.111763&amp;partnerID=40&amp;md5=09de16f2205980742587e4b3de4f8b2f" TargetMode="External"/><Relationship Id="rId90" Type="http://schemas.openxmlformats.org/officeDocument/2006/relationships/hyperlink" Target="https://www.scopus.com/inward/record.uri?eid=2-s2.0-85210125841&amp;doi=10.1109%2fTSE.2024.3504286&amp;partnerID=40&amp;md5=900086a7947635e68808d4ddd3ebe478" TargetMode="External"/><Relationship Id="rId93" Type="http://schemas.openxmlformats.org/officeDocument/2006/relationships/hyperlink" Target="https://www.scopus.com/inward/record.uri?eid=2-s2.0-85190733120&amp;doi=10.1109%2fTSE.2024.3388572&amp;partnerID=40&amp;md5=910ec548d69ec4dd4f9c34b6828a226f" TargetMode="External"/><Relationship Id="rId92" Type="http://schemas.openxmlformats.org/officeDocument/2006/relationships/hyperlink" Target="https://www.scopus.com/inward/record.uri?eid=2-s2.0-85191330544&amp;doi=10.1109%2fTSE.2024.3392499&amp;partnerID=40&amp;md5=82e2e654ec2b9c2c7209d142294e0bbf" TargetMode="External"/><Relationship Id="rId1" Type="http://schemas.openxmlformats.org/officeDocument/2006/relationships/hyperlink" Target="https://www.scopus.com/inward/record.uri?eid=2-s2.0-85195424057&amp;doi=10.1016%2fj.jss.2024.112113&amp;partnerID=40&amp;md5=7507e95d9ecd2bef46085fd15b4de801" TargetMode="External"/><Relationship Id="rId2" Type="http://schemas.openxmlformats.org/officeDocument/2006/relationships/hyperlink" Target="https://www.scopus.com/inward/record.uri?eid=2-s2.0-85159063717&amp;doi=10.1016%2fj.jss.2023.111729&amp;partnerID=40&amp;md5=2b6be7305a35ff2e53197a50dabb2ed2" TargetMode="External"/><Relationship Id="rId3" Type="http://schemas.openxmlformats.org/officeDocument/2006/relationships/hyperlink" Target="https://www.scopus.com/inward/record.uri?eid=2-s2.0-85204291087&amp;doi=10.1007%2fs10664-024-10540-x&amp;partnerID=40&amp;md5=6069bcee8b6112e967212df3bfedb6ff" TargetMode="External"/><Relationship Id="rId4" Type="http://schemas.openxmlformats.org/officeDocument/2006/relationships/hyperlink" Target="https://www.scopus.com/inward/record.uri?eid=2-s2.0-85203104651&amp;doi=10.1109%2fREW61692.2024.00044&amp;partnerID=40&amp;md5=aa4d86c40139c05c35b7a2bf861fcb65" TargetMode="External"/><Relationship Id="rId9" Type="http://schemas.openxmlformats.org/officeDocument/2006/relationships/hyperlink" Target="https://www.scopus.com/inward/record.uri?eid=2-s2.0-85205735895&amp;doi=10.1007%2fs10664-024-10544-7&amp;partnerID=40&amp;md5=2dd5e3646aae7d59d84611079a84fe66" TargetMode="External"/><Relationship Id="rId5" Type="http://schemas.openxmlformats.org/officeDocument/2006/relationships/hyperlink" Target="https://www.scopus.com/inward/record.uri?eid=2-s2.0-85181565883&amp;doi=10.1109%2fTSE.2023.3348172&amp;partnerID=40&amp;md5=13391e83302cf2a373ff6293d05a7c05" TargetMode="External"/><Relationship Id="rId6" Type="http://schemas.openxmlformats.org/officeDocument/2006/relationships/hyperlink" Target="https://www.scopus.com/inward/record.uri?eid=2-s2.0-85190970130&amp;doi=10.1016%2fj.jss.2024.112059&amp;partnerID=40&amp;md5=808fe0f100d3a7e713756f6a3417f681" TargetMode="External"/><Relationship Id="rId7" Type="http://schemas.openxmlformats.org/officeDocument/2006/relationships/hyperlink" Target="https://www.scopus.com/inward/record.uri?eid=2-s2.0-85173041533&amp;doi=10.1145%2f3597207&amp;partnerID=40&amp;md5=c66bc3cff4dc802b27e6f757f0787fa5" TargetMode="External"/><Relationship Id="rId8" Type="http://schemas.openxmlformats.org/officeDocument/2006/relationships/hyperlink" Target="https://www.scopus.com/inward/record.uri?eid=2-s2.0-85187981851&amp;doi=10.1109%2fTSE.2024.3368208&amp;partnerID=40&amp;md5=b71952c4e45ad7ff9a41d511f92a830e" TargetMode="External"/><Relationship Id="rId190" Type="http://schemas.openxmlformats.org/officeDocument/2006/relationships/hyperlink" Target="https://www.scopus.com/inward/record.uri?eid=2-s2.0-85139832258&amp;doi=10.1145%2f3544902.3546245&amp;partnerID=40&amp;md5=edbb24b01f3bad71665e5dd0778fd6e1" TargetMode="External"/><Relationship Id="rId192" Type="http://schemas.openxmlformats.org/officeDocument/2006/relationships/drawing" Target="../drawings/drawing10.xml"/><Relationship Id="rId191" Type="http://schemas.openxmlformats.org/officeDocument/2006/relationships/hyperlink" Target="https://www.scopus.com/inward/record.uri?eid=2-s2.0-85130755580&amp;doi=10.1145%2f3471907&amp;partnerID=40&amp;md5=f15e997dedf7462b07afecd215b95b6a" TargetMode="External"/><Relationship Id="rId187" Type="http://schemas.openxmlformats.org/officeDocument/2006/relationships/hyperlink" Target="https://www.scopus.com/inward/record.uri?eid=2-s2.0-85130697770&amp;doi=10.1145%2f3485135&amp;partnerID=40&amp;md5=52a1303320e21c7950828ae961ad8df7" TargetMode="External"/><Relationship Id="rId186" Type="http://schemas.openxmlformats.org/officeDocument/2006/relationships/hyperlink" Target="https://www.scopus.com/inward/record.uri?eid=2-s2.0-85135230967&amp;doi=10.1109%2fTSE.2022.3192755&amp;partnerID=40&amp;md5=aad4155b00e4553c283ab6eeacee8387" TargetMode="External"/><Relationship Id="rId185" Type="http://schemas.openxmlformats.org/officeDocument/2006/relationships/hyperlink" Target="https://www.scopus.com/inward/record.uri?eid=2-s2.0-85139843255&amp;doi=10.1145%2f3544902.3546239&amp;partnerID=40&amp;md5=df235c8585b187c098f170d3da11459a" TargetMode="External"/><Relationship Id="rId184" Type="http://schemas.openxmlformats.org/officeDocument/2006/relationships/hyperlink" Target="https://www.scopus.com/inward/record.uri?eid=2-s2.0-85111034999&amp;doi=10.1016%2fj.jss.2021.111047&amp;partnerID=40&amp;md5=a3a337648ec68671db6599a156ef981b" TargetMode="External"/><Relationship Id="rId189" Type="http://schemas.openxmlformats.org/officeDocument/2006/relationships/hyperlink" Target="https://www.scopus.com/inward/record.uri?eid=2-s2.0-85184294000&amp;partnerID=40&amp;md5=d25064a8851e29fc84967224ab481c93" TargetMode="External"/><Relationship Id="rId188" Type="http://schemas.openxmlformats.org/officeDocument/2006/relationships/hyperlink" Target="https://www.scopus.com/inward/record.uri?eid=2-s2.0-85152931234&amp;partnerID=40&amp;md5=6bcfdbc909d3df0eff32797bbbf5c791" TargetMode="External"/><Relationship Id="rId183" Type="http://schemas.openxmlformats.org/officeDocument/2006/relationships/hyperlink" Target="https://www.scopus.com/inward/record.uri?eid=2-s2.0-85184659700&amp;partnerID=40&amp;md5=0d039dd180fcb47a08eea90341018906" TargetMode="External"/><Relationship Id="rId182" Type="http://schemas.openxmlformats.org/officeDocument/2006/relationships/hyperlink" Target="https://www.scopus.com/inward/record.uri?eid=2-s2.0-85118611511&amp;doi=10.1109%2fTSE.2021.3124332&amp;partnerID=40&amp;md5=ad1f37a0fc4cd3afed652cb677399059" TargetMode="External"/><Relationship Id="rId181" Type="http://schemas.openxmlformats.org/officeDocument/2006/relationships/hyperlink" Target="https://www.scopus.com/inward/record.uri?eid=2-s2.0-85178668898&amp;doi=10.1109%2fESEM56168.2023.10304800&amp;partnerID=40&amp;md5=4f563a41b879ea161159a5b3bc08461a" TargetMode="External"/><Relationship Id="rId180" Type="http://schemas.openxmlformats.org/officeDocument/2006/relationships/hyperlink" Target="https://www.scopus.com/inward/record.uri?eid=2-s2.0-85184662793&amp;partnerID=40&amp;md5=26b69be2a2eeb52fdd5023575e3d3b86" TargetMode="External"/><Relationship Id="rId176" Type="http://schemas.openxmlformats.org/officeDocument/2006/relationships/hyperlink" Target="https://www.scopus.com/inward/record.uri?eid=2-s2.0-85147533050&amp;doi=10.1007%2fs10664-022-10276-6&amp;partnerID=40&amp;md5=f04de5ba9d5776779f7ec25d24393a23" TargetMode="External"/><Relationship Id="rId175" Type="http://schemas.openxmlformats.org/officeDocument/2006/relationships/hyperlink" Target="https://www.scopus.com/inward/record.uri?eid=2-s2.0-85184659798&amp;partnerID=40&amp;md5=cd2c0f0f138948f9e3fbcf367ec2cb0d" TargetMode="External"/><Relationship Id="rId174" Type="http://schemas.openxmlformats.org/officeDocument/2006/relationships/hyperlink" Target="https://www.scopus.com/inward/record.uri?eid=2-s2.0-85125801552&amp;doi=10.1016%2fj.infsof.2022.106886&amp;partnerID=40&amp;md5=7daf640ca8d7fc6b14318dcf7def9489" TargetMode="External"/><Relationship Id="rId173" Type="http://schemas.openxmlformats.org/officeDocument/2006/relationships/hyperlink" Target="https://www.scopus.com/inward/record.uri?eid=2-s2.0-85174728435&amp;doi=10.1109%2fREW57809.2023.00022&amp;partnerID=40&amp;md5=058817a943f807f1586f6484c2082494" TargetMode="External"/><Relationship Id="rId179" Type="http://schemas.openxmlformats.org/officeDocument/2006/relationships/hyperlink" Target="https://www.scopus.com/inward/record.uri?eid=2-s2.0-85149392359&amp;doi=10.1109%2fTSE.2023.3250479&amp;partnerID=40&amp;md5=7a824e83006236e20ea83fc861d593d2" TargetMode="External"/><Relationship Id="rId178" Type="http://schemas.openxmlformats.org/officeDocument/2006/relationships/hyperlink" Target="https://www.scopus.com/inward/record.uri?eid=2-s2.0-85126308667&amp;doi=10.1109%2fTSE.2022.3158252&amp;partnerID=40&amp;md5=ef60222d33d4fd7f4096f3a53b521cae" TargetMode="External"/><Relationship Id="rId177" Type="http://schemas.openxmlformats.org/officeDocument/2006/relationships/hyperlink" Target="https://www.scopus.com/inward/record.uri?eid=2-s2.0-85100950370&amp;doi=10.1109%2fTSE.2021.3059885&amp;partnerID=40&amp;md5=04404f6a9fc8a9b18d861a6a42e11d38" TargetMode="External"/><Relationship Id="rId150" Type="http://schemas.openxmlformats.org/officeDocument/2006/relationships/hyperlink" Target="https://www.scopus.com/inward/record.uri?eid=2-s2.0-85184215858&amp;partnerID=40&amp;md5=4d3b29991ebe11dcdcaa707a9ba9a1b5" TargetMode="External"/><Relationship Id="rId149" Type="http://schemas.openxmlformats.org/officeDocument/2006/relationships/hyperlink" Target="https://www.scopus.com/inward/record.uri?eid=2-s2.0-85102010324&amp;doi=10.1016%2fj.infsof.2021.106558&amp;partnerID=40&amp;md5=6e2ef77b82f8d755163b38d92b3970f8" TargetMode="External"/><Relationship Id="rId148" Type="http://schemas.openxmlformats.org/officeDocument/2006/relationships/hyperlink" Target="https://www.scopus.com/inward/record.uri?eid=2-s2.0-85124835097&amp;doi=10.1109%2fTSE.2022.3150618&amp;partnerID=40&amp;md5=ace2b83fcfb2af0115d9e1300e021d74" TargetMode="External"/><Relationship Id="rId143" Type="http://schemas.openxmlformats.org/officeDocument/2006/relationships/hyperlink" Target="https://www.scopus.com/inward/record.uri?eid=2-s2.0-85174729864&amp;doi=10.1109%2fREW57809.2023.00016&amp;partnerID=40&amp;md5=0be8a5a87aaa341a975bf9b3ddad6035" TargetMode="External"/><Relationship Id="rId142" Type="http://schemas.openxmlformats.org/officeDocument/2006/relationships/hyperlink" Target="https://www.scopus.com/inward/record.uri?eid=2-s2.0-85182660611&amp;partnerID=40&amp;md5=7a49ce042bd7bb01fd93ba5e834f45f8" TargetMode="External"/><Relationship Id="rId141" Type="http://schemas.openxmlformats.org/officeDocument/2006/relationships/hyperlink" Target="https://www.scopus.com/inward/record.uri?eid=2-s2.0-85184242366&amp;partnerID=40&amp;md5=8aaeb19c5eca13d2a1d7c065bfa34d39" TargetMode="External"/><Relationship Id="rId140" Type="http://schemas.openxmlformats.org/officeDocument/2006/relationships/hyperlink" Target="https://www.scopus.com/inward/record.uri?eid=2-s2.0-85184656078&amp;partnerID=40&amp;md5=5a4f3fdfab974096562d82cc5bf0f5d4" TargetMode="External"/><Relationship Id="rId147" Type="http://schemas.openxmlformats.org/officeDocument/2006/relationships/hyperlink" Target="https://www.scopus.com/inward/record.uri?eid=2-s2.0-85184659693&amp;partnerID=40&amp;md5=32d1ab38a2fd3d6f4daedc41ffda43dd" TargetMode="External"/><Relationship Id="rId146" Type="http://schemas.openxmlformats.org/officeDocument/2006/relationships/hyperlink" Target="https://www.scopus.com/inward/record.uri?eid=2-s2.0-85131729147&amp;doi=10.1109%2fTSE.2022.3178469&amp;partnerID=40&amp;md5=696b7ebb39ad13422226ab5eb6a0dca0" TargetMode="External"/><Relationship Id="rId145" Type="http://schemas.openxmlformats.org/officeDocument/2006/relationships/hyperlink" Target="https://www.scopus.com/inward/record.uri?eid=2-s2.0-85146959703&amp;doi=10.1016%2fj.jss.2023.111616&amp;partnerID=40&amp;md5=1c682249d8223f9e3af88961cbb4bbeb" TargetMode="External"/><Relationship Id="rId144" Type="http://schemas.openxmlformats.org/officeDocument/2006/relationships/hyperlink" Target="https://www.scopus.com/inward/record.uri?eid=2-s2.0-85184661096&amp;partnerID=40&amp;md5=588908f588d5f3d1216346dfba01863b" TargetMode="External"/><Relationship Id="rId139" Type="http://schemas.openxmlformats.org/officeDocument/2006/relationships/hyperlink" Target="https://www.scopus.com/inward/record.uri?eid=2-s2.0-85184658895&amp;partnerID=40&amp;md5=f428e3891ecc45b8b6fbc1079f622b09" TargetMode="External"/><Relationship Id="rId138" Type="http://schemas.openxmlformats.org/officeDocument/2006/relationships/hyperlink" Target="https://www.scopus.com/inward/record.uri?eid=2-s2.0-85149707087&amp;partnerID=40&amp;md5=20c770261884d088cfe94b472395555b" TargetMode="External"/><Relationship Id="rId137" Type="http://schemas.openxmlformats.org/officeDocument/2006/relationships/hyperlink" Target="https://www.scopus.com/inward/record.uri?eid=2-s2.0-85117937712&amp;doi=10.1145%2f3475716.3484187&amp;partnerID=40&amp;md5=1b15161cea7415f95aba79a910dbbda9" TargetMode="External"/><Relationship Id="rId132" Type="http://schemas.openxmlformats.org/officeDocument/2006/relationships/hyperlink" Target="https://www.scopus.com/inward/record.uri?eid=2-s2.0-85184666306&amp;partnerID=40&amp;md5=dcfdbd84abbdc5863c63a5093a5f196f" TargetMode="External"/><Relationship Id="rId131" Type="http://schemas.openxmlformats.org/officeDocument/2006/relationships/hyperlink" Target="https://www.scopus.com/inward/record.uri?eid=2-s2.0-85184665343&amp;partnerID=40&amp;md5=990ddf4cb69511c84df7f7c85dba3a31" TargetMode="External"/><Relationship Id="rId130" Type="http://schemas.openxmlformats.org/officeDocument/2006/relationships/hyperlink" Target="https://www.scopus.com/inward/record.uri?eid=2-s2.0-85152949294&amp;partnerID=40&amp;md5=3df92b7a145d890ddf1cdbb30b775eb4" TargetMode="External"/><Relationship Id="rId136" Type="http://schemas.openxmlformats.org/officeDocument/2006/relationships/hyperlink" Target="https://www.scopus.com/inward/record.uri?eid=2-s2.0-85141383902&amp;doi=10.1109%2fTSE.2022.3183297&amp;partnerID=40&amp;md5=cde006271e82d9385dcecb622800a309" TargetMode="External"/><Relationship Id="rId135" Type="http://schemas.openxmlformats.org/officeDocument/2006/relationships/hyperlink" Target="https://www.scopus.com/inward/record.uri?eid=2-s2.0-85126559269&amp;doi=10.1007%2fs10664-022-10118-5&amp;partnerID=40&amp;md5=6790b43ddcff2e79266fa972d261d0b7" TargetMode="External"/><Relationship Id="rId134" Type="http://schemas.openxmlformats.org/officeDocument/2006/relationships/hyperlink" Target="https://www.scopus.com/inward/record.uri?eid=2-s2.0-85174686240&amp;doi=10.1109%2fREW57809.2023.00044&amp;partnerID=40&amp;md5=266ae8a6652c641edea6201d41adac24" TargetMode="External"/><Relationship Id="rId133" Type="http://schemas.openxmlformats.org/officeDocument/2006/relationships/hyperlink" Target="https://www.scopus.com/inward/record.uri?eid=2-s2.0-85184655262&amp;partnerID=40&amp;md5=ff0cde642a221eff3e445b8b231f9b54" TargetMode="External"/><Relationship Id="rId172" Type="http://schemas.openxmlformats.org/officeDocument/2006/relationships/hyperlink" Target="https://www.scopus.com/inward/record.uri?eid=2-s2.0-85174689248&amp;doi=10.1109%2fREW57809.2023.00052&amp;partnerID=40&amp;md5=34feeb56ed09dd870cc9502354c7dc24" TargetMode="External"/><Relationship Id="rId171" Type="http://schemas.openxmlformats.org/officeDocument/2006/relationships/hyperlink" Target="https://www.scopus.com/inward/record.uri?eid=2-s2.0-85152899054&amp;partnerID=40&amp;md5=5287bfb7b765010dfffd42b55c8b10da" TargetMode="External"/><Relationship Id="rId170" Type="http://schemas.openxmlformats.org/officeDocument/2006/relationships/hyperlink" Target="https://www.scopus.com/inward/record.uri?eid=2-s2.0-85121800826&amp;doi=10.1109%2fTSE.2021.3136169&amp;partnerID=40&amp;md5=88013af518d8f30d176d0ebc4b718cfd" TargetMode="External"/><Relationship Id="rId165" Type="http://schemas.openxmlformats.org/officeDocument/2006/relationships/hyperlink" Target="https://www.scopus.com/inward/record.uri?eid=2-s2.0-85184656694&amp;partnerID=40&amp;md5=255f8a9df4b0aa87f8dfdb9ccc60dfd6" TargetMode="External"/><Relationship Id="rId164" Type="http://schemas.openxmlformats.org/officeDocument/2006/relationships/hyperlink" Target="https://www.scopus.com/inward/record.uri?eid=2-s2.0-85130693930&amp;doi=10.1145%2f3488244&amp;partnerID=40&amp;md5=bc092ecf18e7e37d2c13667438e10cda" TargetMode="External"/><Relationship Id="rId163" Type="http://schemas.openxmlformats.org/officeDocument/2006/relationships/hyperlink" Target="https://www.scopus.com/inward/record.uri?eid=2-s2.0-85103358068&amp;doi=10.1007%2fs10664-020-09933-5&amp;partnerID=40&amp;md5=946d94d2500c55625e906cdd9b83f46d" TargetMode="External"/><Relationship Id="rId162" Type="http://schemas.openxmlformats.org/officeDocument/2006/relationships/hyperlink" Target="https://www.scopus.com/inward/record.uri?eid=2-s2.0-85184659681&amp;partnerID=40&amp;md5=9d8137ba23f86da64656c422b5a407b2" TargetMode="External"/><Relationship Id="rId169" Type="http://schemas.openxmlformats.org/officeDocument/2006/relationships/hyperlink" Target="https://www.scopus.com/inward/record.uri?eid=2-s2.0-85171392197&amp;doi=10.1109%2fREW57809.2023.00071&amp;partnerID=40&amp;md5=b27d9cfd93d8accda9521fc08d81380a" TargetMode="External"/><Relationship Id="rId168" Type="http://schemas.openxmlformats.org/officeDocument/2006/relationships/hyperlink" Target="https://www.scopus.com/inward/record.uri?eid=2-s2.0-85180767795&amp;partnerID=40&amp;md5=2edcc2f651af02229c0b342d209644a7" TargetMode="External"/><Relationship Id="rId167" Type="http://schemas.openxmlformats.org/officeDocument/2006/relationships/hyperlink" Target="https://www.scopus.com/inward/record.uri?eid=2-s2.0-85174701690&amp;doi=10.1109%2fREW57809.2023.00021&amp;partnerID=40&amp;md5=d4a5582ff6b4f49dfe6f011fd78847a6" TargetMode="External"/><Relationship Id="rId166" Type="http://schemas.openxmlformats.org/officeDocument/2006/relationships/hyperlink" Target="https://www.scopus.com/inward/record.uri?eid=2-s2.0-85152946763&amp;partnerID=40&amp;md5=4206a7e44922725065ccf65637157c87" TargetMode="External"/><Relationship Id="rId161" Type="http://schemas.openxmlformats.org/officeDocument/2006/relationships/hyperlink" Target="https://www.scopus.com/inward/record.uri?eid=2-s2.0-85184663655&amp;partnerID=40&amp;md5=164f84e2c0d57a872939fec674a6450c" TargetMode="External"/><Relationship Id="rId160" Type="http://schemas.openxmlformats.org/officeDocument/2006/relationships/hyperlink" Target="https://www.scopus.com/inward/record.uri?eid=2-s2.0-85104855804&amp;doi=10.1016%2fj.jss.2021.110965&amp;partnerID=40&amp;md5=f45e1fc10566113600c6493c304315c2" TargetMode="External"/><Relationship Id="rId159" Type="http://schemas.openxmlformats.org/officeDocument/2006/relationships/hyperlink" Target="https://www.scopus.com/inward/record.uri?eid=2-s2.0-85178667789&amp;doi=10.1109%2fESEM56168.2023.10304857&amp;partnerID=40&amp;md5=92bba2ae5dd87c083c7df1b1a85660e9" TargetMode="External"/><Relationship Id="rId154" Type="http://schemas.openxmlformats.org/officeDocument/2006/relationships/hyperlink" Target="https://www.scopus.com/inward/record.uri?eid=2-s2.0-85138474182&amp;doi=10.1007%2fs10664-022-10206-6&amp;partnerID=40&amp;md5=8d0df4e706b91f4276677017bfa1fc25" TargetMode="External"/><Relationship Id="rId153" Type="http://schemas.openxmlformats.org/officeDocument/2006/relationships/hyperlink" Target="https://www.scopus.com/inward/record.uri?eid=2-s2.0-85152935185&amp;partnerID=40&amp;md5=cfe7d330fd659916f4a7976859278d57" TargetMode="External"/><Relationship Id="rId152" Type="http://schemas.openxmlformats.org/officeDocument/2006/relationships/hyperlink" Target="https://www.scopus.com/inward/record.uri?eid=2-s2.0-85184108690&amp;partnerID=40&amp;md5=9a379042196d3c79d2286a118f6498b0" TargetMode="External"/><Relationship Id="rId151" Type="http://schemas.openxmlformats.org/officeDocument/2006/relationships/hyperlink" Target="https://www.scopus.com/inward/record.uri?eid=2-s2.0-85125458262&amp;doi=10.1109%2fTSE.2020.2998503&amp;partnerID=40&amp;md5=3be5567c6b5e94d8324416bd19a01335" TargetMode="External"/><Relationship Id="rId158" Type="http://schemas.openxmlformats.org/officeDocument/2006/relationships/hyperlink" Target="https://www.scopus.com/inward/record.uri?eid=2-s2.0-85095576515&amp;doi=10.1016%2fj.infsof.2020.106472&amp;partnerID=40&amp;md5=74afeaea9f5b1d344960574a7a461201" TargetMode="External"/><Relationship Id="rId157" Type="http://schemas.openxmlformats.org/officeDocument/2006/relationships/hyperlink" Target="https://www.scopus.com/inward/record.uri?eid=2-s2.0-85184665841&amp;partnerID=40&amp;md5=b0a9e43758ce686a5ae141bef23e86fb" TargetMode="External"/><Relationship Id="rId156" Type="http://schemas.openxmlformats.org/officeDocument/2006/relationships/hyperlink" Target="https://www.scopus.com/inward/record.uri?eid=2-s2.0-85133933090&amp;doi=10.1016%2fj.infsof.2022.106969&amp;partnerID=40&amp;md5=4d5ebb5702050216d90ba1c22512170f" TargetMode="External"/><Relationship Id="rId155" Type="http://schemas.openxmlformats.org/officeDocument/2006/relationships/hyperlink" Target="https://www.scopus.com/inward/record.uri?eid=2-s2.0-85174684514&amp;doi=10.1109%2fREW57809.2023.00036&amp;partnerID=40&amp;md5=fa1dbee367300c83b90bd9bc2d6faf11" TargetMode="External"/><Relationship Id="rId107" Type="http://schemas.openxmlformats.org/officeDocument/2006/relationships/hyperlink" Target="https://www.scopus.com/inward/record.uri?eid=2-s2.0-85122869706&amp;doi=10.1109%2fTSE.2022.3141758&amp;partnerID=40&amp;md5=b8be8acc93e089dfcd3557e25e22c368" TargetMode="External"/><Relationship Id="rId106" Type="http://schemas.openxmlformats.org/officeDocument/2006/relationships/hyperlink" Target="https://www.scopus.com/inward/record.uri?eid=2-s2.0-85172431302&amp;doi=10.1109%2fREW57809.2023.00015&amp;partnerID=40&amp;md5=15427b726d1d8a96959cb813af87ccc5" TargetMode="External"/><Relationship Id="rId105" Type="http://schemas.openxmlformats.org/officeDocument/2006/relationships/hyperlink" Target="https://www.scopus.com/inward/record.uri?eid=2-s2.0-85184663062&amp;partnerID=40&amp;md5=a863bbe344a997af6d75ad203a712d52" TargetMode="External"/><Relationship Id="rId104" Type="http://schemas.openxmlformats.org/officeDocument/2006/relationships/hyperlink" Target="https://www.scopus.com/inward/record.uri?eid=2-s2.0-85075674947&amp;doi=10.1109%2fTSE.2019.2953066&amp;partnerID=40&amp;md5=d14b203c6dd095cdf379cafd4512154b" TargetMode="External"/><Relationship Id="rId109" Type="http://schemas.openxmlformats.org/officeDocument/2006/relationships/hyperlink" Target="https://www.scopus.com/inward/record.uri?eid=2-s2.0-85184664029&amp;partnerID=40&amp;md5=0c632b89f0c2319035f805713470073e" TargetMode="External"/><Relationship Id="rId108" Type="http://schemas.openxmlformats.org/officeDocument/2006/relationships/hyperlink" Target="https://www.scopus.com/inward/record.uri?eid=2-s2.0-85148333828&amp;doi=10.1016%2fj.jss.2023.111646&amp;partnerID=40&amp;md5=99b05102395611343a1eb43801d21a36" TargetMode="External"/><Relationship Id="rId103" Type="http://schemas.openxmlformats.org/officeDocument/2006/relationships/hyperlink" Target="https://www.scopus.com/inward/record.uri?eid=2-s2.0-85149976690&amp;doi=10.1016%2fj.jss.2023.111667&amp;partnerID=40&amp;md5=a858750643b69b78a3e921031c0498f4" TargetMode="External"/><Relationship Id="rId102" Type="http://schemas.openxmlformats.org/officeDocument/2006/relationships/hyperlink" Target="https://www.scopus.com/inward/record.uri?eid=2-s2.0-85184655315&amp;partnerID=40&amp;md5=2a2ac9997b7ac5ea8eba74ad089b579e" TargetMode="External"/><Relationship Id="rId101" Type="http://schemas.openxmlformats.org/officeDocument/2006/relationships/hyperlink" Target="https://www.scopus.com/inward/record.uri?eid=2-s2.0-85164279616&amp;doi=10.1145%2f3582572&amp;partnerID=40&amp;md5=61925753e401ac7ecd1702ee67c8713c" TargetMode="External"/><Relationship Id="rId100" Type="http://schemas.openxmlformats.org/officeDocument/2006/relationships/hyperlink" Target="https://www.scopus.com/inward/record.uri?eid=2-s2.0-85191647655&amp;doi=10.1145%2f3643674&amp;partnerID=40&amp;md5=cb13494b6b545d16b1d6c2f5e8ddc785" TargetMode="External"/><Relationship Id="rId129" Type="http://schemas.openxmlformats.org/officeDocument/2006/relationships/hyperlink" Target="https://www.scopus.com/inward/record.uri?eid=2-s2.0-85184667082&amp;partnerID=40&amp;md5=8cc2ca2ae5e4a397c9bd6e2338c874d4" TargetMode="External"/><Relationship Id="rId128" Type="http://schemas.openxmlformats.org/officeDocument/2006/relationships/hyperlink" Target="https://www.scopus.com/inward/record.uri?eid=2-s2.0-85171419113&amp;doi=10.1109%2fREW57809.2023.00048&amp;partnerID=40&amp;md5=258474a06da863ebc43d5658be4867eb" TargetMode="External"/><Relationship Id="rId127" Type="http://schemas.openxmlformats.org/officeDocument/2006/relationships/hyperlink" Target="https://www.scopus.com/inward/record.uri?eid=2-s2.0-85153525587&amp;doi=10.1109%2fTSE.2023.3267446&amp;partnerID=40&amp;md5=b41fc025da8fe8eee3ce44d8ee6bfc62" TargetMode="External"/><Relationship Id="rId126" Type="http://schemas.openxmlformats.org/officeDocument/2006/relationships/hyperlink" Target="https://www.scopus.com/inward/record.uri?eid=2-s2.0-85124813384&amp;doi=10.1109%2fTSE.2022.3150720&amp;partnerID=40&amp;md5=1cae6f002214a066c8b6154dd0f85f41" TargetMode="External"/><Relationship Id="rId121" Type="http://schemas.openxmlformats.org/officeDocument/2006/relationships/hyperlink" Target="https://www.scopus.com/inward/record.uri?eid=2-s2.0-85128849387&amp;doi=10.1109%2fTSE.2020.3017514&amp;partnerID=40&amp;md5=91e2484e3d3b69675799361f68ffa612" TargetMode="External"/><Relationship Id="rId120" Type="http://schemas.openxmlformats.org/officeDocument/2006/relationships/hyperlink" Target="https://www.scopus.com/inward/record.uri?eid=2-s2.0-85146304410&amp;doi=10.1007%2fs10664-022-10257-9&amp;partnerID=40&amp;md5=533b3dc093bdf8a5e9b22b03032ee2c4" TargetMode="External"/><Relationship Id="rId125" Type="http://schemas.openxmlformats.org/officeDocument/2006/relationships/hyperlink" Target="https://www.scopus.com/inward/record.uri?eid=2-s2.0-85141028390&amp;doi=10.1145%2f3501256&amp;partnerID=40&amp;md5=9a77cdc6b56a9e6db3c8e6734bca57fb" TargetMode="External"/><Relationship Id="rId124" Type="http://schemas.openxmlformats.org/officeDocument/2006/relationships/hyperlink" Target="https://www.scopus.com/inward/record.uri?eid=2-s2.0-85184666678&amp;doi=10.18653%2fv1%2f2023.emnlp-industry.74&amp;partnerID=40&amp;md5=85a78981f042f5fbc3f335d253072ce3" TargetMode="External"/><Relationship Id="rId123" Type="http://schemas.openxmlformats.org/officeDocument/2006/relationships/hyperlink" Target="https://www.scopus.com/inward/record.uri?eid=2-s2.0-85113236624&amp;doi=10.1109%2fTSE.2021.3105556&amp;partnerID=40&amp;md5=23c76e79cd41b745e2448d8240e34e32" TargetMode="External"/><Relationship Id="rId122" Type="http://schemas.openxmlformats.org/officeDocument/2006/relationships/hyperlink" Target="https://www.scopus.com/inward/record.uri?eid=2-s2.0-85174700840&amp;doi=10.1109%2fREW57809.2023.00035&amp;partnerID=40&amp;md5=4f9f079d80f1428ba684dc9ad50c387a" TargetMode="External"/><Relationship Id="rId118" Type="http://schemas.openxmlformats.org/officeDocument/2006/relationships/hyperlink" Target="https://www.scopus.com/inward/record.uri?eid=2-s2.0-85143689623&amp;doi=10.1016%2fj.infsof.2022.107117&amp;partnerID=40&amp;md5=13e55c9fe46e95128565f2f371a65384" TargetMode="External"/><Relationship Id="rId117" Type="http://schemas.openxmlformats.org/officeDocument/2006/relationships/hyperlink" Target="https://www.scopus.com/inward/record.uri?eid=2-s2.0-85159794537&amp;doi=10.1109%2fTSE.2023.3270708&amp;partnerID=40&amp;md5=63ab6c4f5ca13c79b313d7a1262f6915" TargetMode="External"/><Relationship Id="rId116" Type="http://schemas.openxmlformats.org/officeDocument/2006/relationships/hyperlink" Target="https://www.scopus.com/inward/record.uri?eid=2-s2.0-85124186150&amp;doi=10.1016%2fj.infsof.2022.106853&amp;partnerID=40&amp;md5=08f1d5542ea14713408f3cd228bfdbc1" TargetMode="External"/><Relationship Id="rId115" Type="http://schemas.openxmlformats.org/officeDocument/2006/relationships/hyperlink" Target="https://www.scopus.com/inward/record.uri?eid=2-s2.0-85184655308&amp;partnerID=40&amp;md5=14a37efd9fb632ee8f1ceaac2e7f8c61" TargetMode="External"/><Relationship Id="rId119" Type="http://schemas.openxmlformats.org/officeDocument/2006/relationships/hyperlink" Target="https://www.scopus.com/inward/record.uri?eid=2-s2.0-85174735562&amp;doi=10.1109%2fREW57809.2023.00087&amp;partnerID=40&amp;md5=d3a9ae1cce0c06b6584f0eeffdebfeea" TargetMode="External"/><Relationship Id="rId110" Type="http://schemas.openxmlformats.org/officeDocument/2006/relationships/hyperlink" Target="https://www.scopus.com/inward/record.uri?eid=2-s2.0-85184253104&amp;partnerID=40&amp;md5=d0746ddd2e6a074935482bd2d34943ec" TargetMode="External"/><Relationship Id="rId114" Type="http://schemas.openxmlformats.org/officeDocument/2006/relationships/hyperlink" Target="https://www.scopus.com/inward/record.uri?eid=2-s2.0-85184655563&amp;partnerID=40&amp;md5=85be513ca1bccee84750c3131d6633eb" TargetMode="External"/><Relationship Id="rId113" Type="http://schemas.openxmlformats.org/officeDocument/2006/relationships/hyperlink" Target="https://www.scopus.com/inward/record.uri?eid=2-s2.0-85128812370&amp;doi=10.1109%2fTSE.2020.3018481&amp;partnerID=40&amp;md5=05715a8511ecadcbdf5e02864d9ce565" TargetMode="External"/><Relationship Id="rId112" Type="http://schemas.openxmlformats.org/officeDocument/2006/relationships/hyperlink" Target="https://www.scopus.com/inward/record.uri?eid=2-s2.0-85152965483&amp;partnerID=40&amp;md5=5e81272066a0d72f410a557d5b33a85d" TargetMode="External"/><Relationship Id="rId111" Type="http://schemas.openxmlformats.org/officeDocument/2006/relationships/hyperlink" Target="https://www.scopus.com/inward/record.uri?eid=2-s2.0-85181741438&amp;doi=10.18653%2fv1%2f2023.emnlp-industry.3&amp;partnerID=40&amp;md5=34cf80e4d764775dfbf5b2525049fd3f" TargetMode="Externa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11.xml"/><Relationship Id="rId4" Type="http://schemas.openxmlformats.org/officeDocument/2006/relationships/table" Target="../tables/table4.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13.xml"/><Relationship Id="rId4" Type="http://schemas.openxmlformats.org/officeDocument/2006/relationships/table" Target="../tables/table5.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 Id="rId3" Type="http://schemas.openxmlformats.org/officeDocument/2006/relationships/table" Target="../tables/table6.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 Id="rId4" Type="http://schemas.openxmlformats.org/officeDocument/2006/relationships/table" Target="../tables/table7.xml"/><Relationship Id="rId5" Type="http://schemas.openxmlformats.org/officeDocument/2006/relationships/table" Target="../tables/table8.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 Id="rId3" Type="http://schemas.openxmlformats.org/officeDocument/2006/relationships/table" Target="../tables/table9.xml"/></Relationships>
</file>

<file path=xl/worksheets/_rels/sheet19.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19.xml"/><Relationship Id="rId4" Type="http://schemas.openxmlformats.org/officeDocument/2006/relationships/table" Target="../tables/table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 Id="rId3" Type="http://schemas.openxmlformats.org/officeDocument/2006/relationships/table" Target="../tables/table11.xml"/></Relationships>
</file>

<file path=xl/worksheets/_rels/sheet22.xml.rels><?xml version="1.0" encoding="UTF-8" standalone="yes"?><Relationships xmlns="http://schemas.openxmlformats.org/package/2006/relationships"><Relationship Id="rId40" Type="http://schemas.openxmlformats.org/officeDocument/2006/relationships/hyperlink" Target="https://www.scopus.com/inward/record.uri?eid=2-s2.0-85184108690&amp;partnerID=40&amp;md5=9a379042196d3c79d2286a118f6498b0" TargetMode="External"/><Relationship Id="rId42" Type="http://schemas.openxmlformats.org/officeDocument/2006/relationships/hyperlink" Target="https://www.scopus.com/inward/record.uri?eid=2-s2.0-85210587760&amp;doi=10.1145%2f3674805.3695401&amp;partnerID=40&amp;md5=cbc5e8b0fc05afbeeee0ca4c5ae769c8" TargetMode="External"/><Relationship Id="rId41" Type="http://schemas.openxmlformats.org/officeDocument/2006/relationships/hyperlink" Target="https://www.scopus.com/inward/record.uri?eid=2-s2.0-85195857631&amp;doi=10.1145%2f3641543&amp;partnerID=40&amp;md5=da3dd0cfd40f41c19e37605b5b09130a" TargetMode="External"/><Relationship Id="rId44" Type="http://schemas.openxmlformats.org/officeDocument/2006/relationships/hyperlink" Target="https://www.scopus.com/inward/record.uri?eid=2-s2.0-85203104501&amp;doi=10.1109%2fREW61692.2024.00045&amp;partnerID=40&amp;md5=4729a8a0b885ae8c97f3c5962c50d28c" TargetMode="External"/><Relationship Id="rId43" Type="http://schemas.openxmlformats.org/officeDocument/2006/relationships/hyperlink" Target="https://www.scopus.com/inward/record.uri?eid=2-s2.0-85121800826&amp;doi=10.1109%2fTSE.2021.3136169&amp;partnerID=40&amp;md5=88013af518d8f30d176d0ebc4b718cfd" TargetMode="External"/><Relationship Id="rId46" Type="http://schemas.openxmlformats.org/officeDocument/2006/relationships/hyperlink" Target="https://www.scopus.com/inward/record.uri?eid=2-s2.0-85203109716&amp;doi=10.1109%2fREW61692.2024.00029&amp;partnerID=40&amp;md5=9aadfe60db3baada7b8176caf83f057c" TargetMode="External"/><Relationship Id="rId45" Type="http://schemas.openxmlformats.org/officeDocument/2006/relationships/hyperlink" Target="https://www.scopus.com/inward/record.uri?eid=2-s2.0-85152965483&amp;partnerID=40&amp;md5=5e81272066a0d72f410a557d5b33a85d" TargetMode="External"/><Relationship Id="rId48" Type="http://schemas.openxmlformats.org/officeDocument/2006/relationships/hyperlink" Target="https://www.scopus.com/inward/record.uri?eid=2-s2.0-85184655315&amp;partnerID=40&amp;md5=2a2ac9997b7ac5ea8eba74ad089b579e" TargetMode="External"/><Relationship Id="rId47" Type="http://schemas.openxmlformats.org/officeDocument/2006/relationships/hyperlink" Target="https://www.scopus.com/inward/record.uri?eid=2-s2.0-85184659700&amp;partnerID=40&amp;md5=0d039dd180fcb47a08eea90341018906" TargetMode="External"/><Relationship Id="rId49" Type="http://schemas.openxmlformats.org/officeDocument/2006/relationships/hyperlink" Target="https://www.scopus.com/inward/record.uri?eid=2-s2.0-85210568779&amp;doi=10.1145%2f3674805.3690744&amp;partnerID=40&amp;md5=40defcf5900f94572bbaf6587e20a926" TargetMode="External"/><Relationship Id="rId31" Type="http://schemas.openxmlformats.org/officeDocument/2006/relationships/hyperlink" Target="https://www.scopus.com/inward/record.uri?eid=2-s2.0-85205795483&amp;doi=10.1145%2f3672455&amp;partnerID=40&amp;md5=03c2dc7531d8ab91d640f3c89e68e829" TargetMode="External"/><Relationship Id="rId30" Type="http://schemas.openxmlformats.org/officeDocument/2006/relationships/hyperlink" Target="https://www.scopus.com/inward/record.uri?eid=2-s2.0-85184317286&amp;doi=10.1109%2fTSE.2024.3361033&amp;partnerID=40&amp;md5=7ab9ba2537e2c75eec3ea82803609666" TargetMode="External"/><Relationship Id="rId33" Type="http://schemas.openxmlformats.org/officeDocument/2006/relationships/hyperlink" Target="https://www.scopus.com/inward/record.uri?eid=2-s2.0-85174728435&amp;doi=10.1109%2fREW57809.2023.00022&amp;partnerID=40&amp;md5=058817a943f807f1586f6484c2082494" TargetMode="External"/><Relationship Id="rId32" Type="http://schemas.openxmlformats.org/officeDocument/2006/relationships/hyperlink" Target="https://www.scopus.com/inward/record.uri?eid=2-s2.0-85187275304&amp;doi=10.1109%2fTSE.2024.3364675&amp;partnerID=40&amp;md5=9367577bd45bd2403b32184431181c96" TargetMode="External"/><Relationship Id="rId35" Type="http://schemas.openxmlformats.org/officeDocument/2006/relationships/hyperlink" Target="https://www.scopus.com/inward/record.uri?eid=2-s2.0-85210575124&amp;doi=10.1145%2f3674805.3690746&amp;partnerID=40&amp;md5=c0e897653e520fc0c6c4265f32137a7e" TargetMode="External"/><Relationship Id="rId34" Type="http://schemas.openxmlformats.org/officeDocument/2006/relationships/hyperlink" Target="https://www.scopus.com/inward/record.uri?eid=2-s2.0-85125458262&amp;doi=10.1109%2fTSE.2020.2998503&amp;partnerID=40&amp;md5=3be5567c6b5e94d8324416bd19a01335" TargetMode="External"/><Relationship Id="rId37" Type="http://schemas.openxmlformats.org/officeDocument/2006/relationships/hyperlink" Target="https://www.scopus.com/inward/record.uri?eid=2-s2.0-85182624411&amp;doi=10.1016%2fj.infsof.2024.107405&amp;partnerID=40&amp;md5=74e6d2624daa529126e10760643a80e3" TargetMode="External"/><Relationship Id="rId36" Type="http://schemas.openxmlformats.org/officeDocument/2006/relationships/hyperlink" Target="https://www.scopus.com/inward/record.uri?eid=2-s2.0-85184656078&amp;partnerID=40&amp;md5=5a4f3fdfab974096562d82cc5bf0f5d4" TargetMode="External"/><Relationship Id="rId39" Type="http://schemas.openxmlformats.org/officeDocument/2006/relationships/hyperlink" Target="https://www.scopus.com/inward/record.uri?eid=2-s2.0-85184666678&amp;doi=10.18653%2fv1%2f2023.emnlp-industry.74&amp;partnerID=40&amp;md5=85a78981f042f5fbc3f335d253072ce3" TargetMode="External"/><Relationship Id="rId38" Type="http://schemas.openxmlformats.org/officeDocument/2006/relationships/hyperlink" Target="https://www.scopus.com/inward/record.uri?eid=2-s2.0-85195424057&amp;doi=10.1016%2fj.jss.2024.112113&amp;partnerID=40&amp;md5=7507e95d9ecd2bef46085fd15b4de801" TargetMode="External"/><Relationship Id="rId20" Type="http://schemas.openxmlformats.org/officeDocument/2006/relationships/hyperlink" Target="https://www.scopus.com/inward/record.uri?eid=2-s2.0-85184242366&amp;partnerID=40&amp;md5=8aaeb19c5eca13d2a1d7c065bfa34d39" TargetMode="External"/><Relationship Id="rId22" Type="http://schemas.openxmlformats.org/officeDocument/2006/relationships/hyperlink" Target="https://www.scopus.com/inward/record.uri?eid=2-s2.0-85124835097&amp;doi=10.1109%2fTSE.2022.3150618&amp;partnerID=40&amp;md5=ace2b83fcfb2af0115d9e1300e021d74" TargetMode="External"/><Relationship Id="rId21" Type="http://schemas.openxmlformats.org/officeDocument/2006/relationships/hyperlink" Target="https://www.scopus.com/inward/record.uri?eid=2-s2.0-85210552198&amp;doi=10.1145%2f3674805.3686689&amp;partnerID=40&amp;md5=32d0ffb98cb7546b86a887945b33cdc9" TargetMode="External"/><Relationship Id="rId24" Type="http://schemas.openxmlformats.org/officeDocument/2006/relationships/hyperlink" Target="https://www.scopus.com/inward/record.uri?eid=2-s2.0-85210599041&amp;doi=10.1145%2f3674805.3686684&amp;partnerID=40&amp;md5=bc93c4e4144d5d0c358aebd2a3966847" TargetMode="External"/><Relationship Id="rId23" Type="http://schemas.openxmlformats.org/officeDocument/2006/relationships/hyperlink" Target="https://www.scopus.com/inward/record.uri?eid=2-s2.0-85139832258&amp;doi=10.1145%2f3544902.3546245&amp;partnerID=40&amp;md5=edbb24b01f3bad71665e5dd0778fd6e1" TargetMode="External"/><Relationship Id="rId26" Type="http://schemas.openxmlformats.org/officeDocument/2006/relationships/hyperlink" Target="https://www.scopus.com/inward/record.uri?eid=2-s2.0-85122869706&amp;doi=10.1109%2fTSE.2022.3141758&amp;partnerID=40&amp;md5=b8be8acc93e089dfcd3557e25e22c368" TargetMode="External"/><Relationship Id="rId25" Type="http://schemas.openxmlformats.org/officeDocument/2006/relationships/hyperlink" Target="https://www.scopus.com/inward/record.uri?eid=2-s2.0-85199561635&amp;doi=10.1109%2fTSE.2024.3433463&amp;partnerID=40&amp;md5=34def013a1b6b50e53241ab1a293b34e" TargetMode="External"/><Relationship Id="rId28" Type="http://schemas.openxmlformats.org/officeDocument/2006/relationships/hyperlink" Target="https://www.scopus.com/inward/record.uri?eid=2-s2.0-85207249211&amp;doi=10.1109%2fTSE.2024.3478317&amp;partnerID=40&amp;md5=c7411256a59bdad7064d416f00936cd7" TargetMode="External"/><Relationship Id="rId27" Type="http://schemas.openxmlformats.org/officeDocument/2006/relationships/hyperlink" Target="https://www.scopus.com/inward/record.uri?eid=2-s2.0-85174684514&amp;doi=10.1109%2fREW57809.2023.00036&amp;partnerID=40&amp;md5=fa1dbee367300c83b90bd9bc2d6faf11" TargetMode="External"/><Relationship Id="rId29" Type="http://schemas.openxmlformats.org/officeDocument/2006/relationships/hyperlink" Target="https://www.scopus.com/inward/record.uri?eid=2-s2.0-85195458543&amp;doi=10.1145%2f3649590&amp;partnerID=40&amp;md5=ec95681d71677b8e5339ea30c6cb7656" TargetMode="External"/><Relationship Id="rId11" Type="http://schemas.openxmlformats.org/officeDocument/2006/relationships/hyperlink" Target="https://www.scopus.com/inward/record.uri?eid=2-s2.0-85103358068&amp;doi=10.1007%2fs10664-020-09933-5&amp;partnerID=40&amp;md5=946d94d2500c55625e906cdd9b83f46d" TargetMode="External"/><Relationship Id="rId10" Type="http://schemas.openxmlformats.org/officeDocument/2006/relationships/hyperlink" Target="https://www.scopus.com/inward/record.uri?eid=2-s2.0-85118611511&amp;doi=10.1109%2fTSE.2021.3124332&amp;partnerID=40&amp;md5=ad1f37a0fc4cd3afed652cb677399059" TargetMode="External"/><Relationship Id="rId13" Type="http://schemas.openxmlformats.org/officeDocument/2006/relationships/hyperlink" Target="https://www.scopus.com/inward/record.uri?eid=2-s2.0-85179087505&amp;doi=10.1109%2fTSE.2023.3334955&amp;partnerID=40&amp;md5=99993a045589554365e391e9eeda26fb" TargetMode="External"/><Relationship Id="rId12" Type="http://schemas.openxmlformats.org/officeDocument/2006/relationships/hyperlink" Target="https://www.scopus.com/inward/record.uri?eid=2-s2.0-85182399047&amp;doi=10.1016%2fj.jss.2024.111961&amp;partnerID=40&amp;md5=0825a8838a305550d862e3fff4ce6dde" TargetMode="External"/><Relationship Id="rId15" Type="http://schemas.openxmlformats.org/officeDocument/2006/relationships/hyperlink" Target="https://www.scopus.com/inward/record.uri?eid=2-s2.0-85204291087&amp;doi=10.1007%2fs10664-024-10540-x&amp;partnerID=40&amp;md5=6069bcee8b6112e967212df3bfedb6ff" TargetMode="External"/><Relationship Id="rId14" Type="http://schemas.openxmlformats.org/officeDocument/2006/relationships/hyperlink" Target="https://www.scopus.com/inward/record.uri?eid=2-s2.0-85147533050&amp;doi=10.1007%2fs10664-022-10276-6&amp;partnerID=40&amp;md5=f04de5ba9d5776779f7ec25d24393a23" TargetMode="External"/><Relationship Id="rId17" Type="http://schemas.openxmlformats.org/officeDocument/2006/relationships/hyperlink" Target="https://www.scopus.com/inward/record.uri?eid=2-s2.0-85174881692&amp;doi=10.1109%2fESEM56168.2023.10304803&amp;partnerID=40&amp;md5=4885114c68615e8fcb045a469f58c63f" TargetMode="External"/><Relationship Id="rId16" Type="http://schemas.openxmlformats.org/officeDocument/2006/relationships/hyperlink" Target="https://www.scopus.com/inward/record.uri?eid=2-s2.0-85205925577&amp;doi=10.1007%2fs10664-024-10548-3&amp;partnerID=40&amp;md5=022bd3c92de0af26d8c000c671740306" TargetMode="External"/><Relationship Id="rId19" Type="http://schemas.openxmlformats.org/officeDocument/2006/relationships/hyperlink" Target="https://www.scopus.com/inward/record.uri?eid=2-s2.0-85146959703&amp;doi=10.1016%2fj.jss.2023.111616&amp;partnerID=40&amp;md5=1c682249d8223f9e3af88961cbb4bbeb" TargetMode="External"/><Relationship Id="rId18" Type="http://schemas.openxmlformats.org/officeDocument/2006/relationships/hyperlink" Target="https://www.scopus.com/inward/record.uri?eid=2-s2.0-85167811848&amp;doi=10.1109%2fTSE.2023.3294971&amp;partnerID=40&amp;md5=4e171ab994e9f059240aef36b6d06a5e" TargetMode="External"/><Relationship Id="rId84" Type="http://schemas.openxmlformats.org/officeDocument/2006/relationships/hyperlink" Target="https://www.scopus.com/inward/record.uri?eid=2-s2.0-85198180648&amp;doi=10.1109%2fRE59067.2024.00029&amp;partnerID=40&amp;md5=317ea27f5761c7c9bb14ff4451102c7f" TargetMode="External"/><Relationship Id="rId83" Type="http://schemas.openxmlformats.org/officeDocument/2006/relationships/hyperlink" Target="https://www.scopus.com/inward/record.uri?eid=2-s2.0-85184655563&amp;partnerID=40&amp;md5=85be513ca1bccee84750c3131d6633eb" TargetMode="External"/><Relationship Id="rId86" Type="http://schemas.openxmlformats.org/officeDocument/2006/relationships/hyperlink" Target="https://www.scopus.com/inward/record.uri?eid=2-s2.0-85202732343&amp;doi=10.1109%2fRE59067.2024.00065&amp;partnerID=40&amp;md5=3c986620014cd38aa7727bff3f989687" TargetMode="External"/><Relationship Id="rId85" Type="http://schemas.openxmlformats.org/officeDocument/2006/relationships/hyperlink" Target="https://www.scopus.com/inward/record.uri?eid=2-s2.0-85184666306&amp;partnerID=40&amp;md5=dcfdbd84abbdc5863c63a5093a5f196f" TargetMode="External"/><Relationship Id="rId88" Type="http://schemas.openxmlformats.org/officeDocument/2006/relationships/hyperlink" Target="https://www.scopus.com/inward/record.uri?eid=2-s2.0-85210562834&amp;doi=10.1145%2f3674805.3690741&amp;partnerID=40&amp;md5=d2bb748aa2d84f87f4c16b18e765487d" TargetMode="External"/><Relationship Id="rId87" Type="http://schemas.openxmlformats.org/officeDocument/2006/relationships/hyperlink" Target="https://www.scopus.com/inward/record.uri?eid=2-s2.0-85203650765&amp;doi=10.1109%2fTSE.2024.3450837&amp;partnerID=40&amp;md5=e20ed50613b07f27305de87067d0e92a" TargetMode="External"/><Relationship Id="rId89" Type="http://schemas.openxmlformats.org/officeDocument/2006/relationships/hyperlink" Target="https://www.scopus.com/inward/record.uri?eid=2-s2.0-85160023381&amp;doi=10.1007%2fs10664-023-10314-x&amp;partnerID=40&amp;md5=366f62a36ddff621e9c706c61b88368e" TargetMode="External"/><Relationship Id="rId80" Type="http://schemas.openxmlformats.org/officeDocument/2006/relationships/hyperlink" Target="https://www.scopus.com/inward/record.uri?eid=2-s2.0-85198662650&amp;doi=10.1145%2f3654443&amp;partnerID=40&amp;md5=b4c826ea524a1c478c61ca991cb6c656" TargetMode="External"/><Relationship Id="rId82" Type="http://schemas.openxmlformats.org/officeDocument/2006/relationships/hyperlink" Target="https://www.scopus.com/inward/record.uri?eid=2-s2.0-85149392359&amp;doi=10.1109%2fTSE.2023.3250479&amp;partnerID=40&amp;md5=7a824e83006236e20ea83fc861d593d2" TargetMode="External"/><Relationship Id="rId81" Type="http://schemas.openxmlformats.org/officeDocument/2006/relationships/hyperlink" Target="https://www.scopus.com/inward/record.uri?eid=2-s2.0-85190736860&amp;doi=10.1016%2fj.infsof.2024.107468&amp;partnerID=40&amp;md5=18c3fc5db1ef65c38d1e8efeea0f13a1" TargetMode="External"/><Relationship Id="rId73" Type="http://schemas.openxmlformats.org/officeDocument/2006/relationships/hyperlink" Target="https://www.scopus.com/inward/record.uri?eid=2-s2.0-85162051230&amp;doi=10.1016%2fj.jss.2023.111763&amp;partnerID=40&amp;md5=09de16f2205980742587e4b3de4f8b2f" TargetMode="External"/><Relationship Id="rId72" Type="http://schemas.openxmlformats.org/officeDocument/2006/relationships/hyperlink" Target="https://www.scopus.com/inward/record.uri?eid=2-s2.0-85170519171&amp;doi=10.1109%2fTSE.2023.3310874&amp;partnerID=40&amp;md5=0ad210d58ac1e830e40255f73edee98f" TargetMode="External"/><Relationship Id="rId75" Type="http://schemas.openxmlformats.org/officeDocument/2006/relationships/hyperlink" Target="https://www.scopus.com/inward/record.uri?eid=2-s2.0-85208113286&amp;doi=10.1109%2fTSE.2024.3479288&amp;partnerID=40&amp;md5=8a35f8fdad9cce67bcd69ad38483203e" TargetMode="External"/><Relationship Id="rId74" Type="http://schemas.openxmlformats.org/officeDocument/2006/relationships/hyperlink" Target="https://www.scopus.com/inward/record.uri?eid=2-s2.0-85100950370&amp;doi=10.1109%2fTSE.2021.3059885&amp;partnerID=40&amp;md5=04404f6a9fc8a9b18d861a6a42e11d38" TargetMode="External"/><Relationship Id="rId77" Type="http://schemas.openxmlformats.org/officeDocument/2006/relationships/hyperlink" Target="https://www.scopus.com/inward/record.uri?eid=2-s2.0-85159794537&amp;doi=10.1109%2fTSE.2023.3270708&amp;partnerID=40&amp;md5=63ab6c4f5ca13c79b313d7a1262f6915" TargetMode="External"/><Relationship Id="rId76" Type="http://schemas.openxmlformats.org/officeDocument/2006/relationships/hyperlink" Target="https://www.scopus.com/inward/record.uri?eid=2-s2.0-85184665343&amp;partnerID=40&amp;md5=990ddf4cb69511c84df7f7c85dba3a31" TargetMode="External"/><Relationship Id="rId79" Type="http://schemas.openxmlformats.org/officeDocument/2006/relationships/hyperlink" Target="https://www.scopus.com/inward/record.uri?eid=2-s2.0-85178226765&amp;doi=10.1016%2fj.jss.2023.111901&amp;partnerID=40&amp;md5=0e5b8d539723ed6b8fbc67b6e3a80251" TargetMode="External"/><Relationship Id="rId78" Type="http://schemas.openxmlformats.org/officeDocument/2006/relationships/hyperlink" Target="https://www.scopus.com/inward/record.uri?eid=2-s2.0-85152899054&amp;partnerID=40&amp;md5=5287bfb7b765010dfffd42b55c8b10da" TargetMode="External"/><Relationship Id="rId71" Type="http://schemas.openxmlformats.org/officeDocument/2006/relationships/hyperlink" Target="https://www.scopus.com/inward/record.uri?eid=2-s2.0-85124186150&amp;doi=10.1016%2fj.infsof.2022.106853&amp;partnerID=40&amp;md5=08f1d5542ea14713408f3cd228bfdbc1" TargetMode="External"/><Relationship Id="rId70" Type="http://schemas.openxmlformats.org/officeDocument/2006/relationships/hyperlink" Target="https://www.scopus.com/inward/record.uri?eid=2-s2.0-85210594641&amp;doi=10.1145%2f3674805.3690742&amp;partnerID=40&amp;md5=f1baac0ff9eb88d5d7d929c883248556" TargetMode="External"/><Relationship Id="rId62" Type="http://schemas.openxmlformats.org/officeDocument/2006/relationships/hyperlink" Target="https://www.scopus.com/inward/record.uri?eid=2-s2.0-85162728357&amp;doi=10.1109%2fTSE.2023.3285910&amp;partnerID=40&amp;md5=fb782e50ae7748320f1c03e2f7b03605" TargetMode="External"/><Relationship Id="rId61" Type="http://schemas.openxmlformats.org/officeDocument/2006/relationships/hyperlink" Target="https://www.scopus.com/inward/record.uri?eid=2-s2.0-85173041533&amp;doi=10.1145%2f3597207&amp;partnerID=40&amp;md5=c66bc3cff4dc802b27e6f757f0787fa5" TargetMode="External"/><Relationship Id="rId64" Type="http://schemas.openxmlformats.org/officeDocument/2006/relationships/hyperlink" Target="https://www.scopus.com/inward/record.uri?eid=2-s2.0-85210593799&amp;doi=10.1145%2f3674805.3690758&amp;partnerID=40&amp;md5=141eb243ed5b5f530638d3b8828bc34b" TargetMode="External"/><Relationship Id="rId63" Type="http://schemas.openxmlformats.org/officeDocument/2006/relationships/hyperlink" Target="https://www.scopus.com/inward/record.uri?eid=2-s2.0-85210568147&amp;doi=10.1145%2f3674805.3690743&amp;partnerID=40&amp;md5=e8ef7cc884413f64b855bea5b589d6ac" TargetMode="External"/><Relationship Id="rId66" Type="http://schemas.openxmlformats.org/officeDocument/2006/relationships/hyperlink" Target="https://www.scopus.com/inward/record.uri?eid=2-s2.0-85128812370&amp;doi=10.1109%2fTSE.2020.3018481&amp;partnerID=40&amp;md5=05715a8511ecadcbdf5e02864d9ce565" TargetMode="External"/><Relationship Id="rId65" Type="http://schemas.openxmlformats.org/officeDocument/2006/relationships/hyperlink" Target="https://www.scopus.com/inward/record.uri?eid=2-s2.0-85203107744&amp;doi=10.1109%2fREW61692.2024.00017&amp;partnerID=40&amp;md5=df38e54099adf3b31319a4dd0eed8eaa" TargetMode="External"/><Relationship Id="rId68" Type="http://schemas.openxmlformats.org/officeDocument/2006/relationships/hyperlink" Target="https://www.scopus.com/inward/record.uri?eid=2-s2.0-85198848495&amp;doi=10.1145%2f3644388&amp;partnerID=40&amp;md5=ce819dad9f43db7ef677a01f41015d75" TargetMode="External"/><Relationship Id="rId67" Type="http://schemas.openxmlformats.org/officeDocument/2006/relationships/hyperlink" Target="https://www.scopus.com/inward/record.uri?eid=2-s2.0-85185331874&amp;doi=10.1016%2fj.jss.2024.111987&amp;partnerID=40&amp;md5=b876a912c111df57c4f22bce1cade276" TargetMode="External"/><Relationship Id="rId60" Type="http://schemas.openxmlformats.org/officeDocument/2006/relationships/hyperlink" Target="https://www.scopus.com/inward/record.uri?eid=2-s2.0-85164279616&amp;doi=10.1145%2f3582572&amp;partnerID=40&amp;md5=61925753e401ac7ecd1702ee67c8713c" TargetMode="External"/><Relationship Id="rId69" Type="http://schemas.openxmlformats.org/officeDocument/2006/relationships/hyperlink" Target="https://www.scopus.com/inward/record.uri?eid=2-s2.0-85184656694&amp;partnerID=40&amp;md5=255f8a9df4b0aa87f8dfdb9ccc60dfd6" TargetMode="External"/><Relationship Id="rId51" Type="http://schemas.openxmlformats.org/officeDocument/2006/relationships/hyperlink" Target="https://www.scopus.com/inward/record.uri?eid=2-s2.0-85184655308&amp;partnerID=40&amp;md5=14a37efd9fb632ee8f1ceaac2e7f8c61" TargetMode="External"/><Relationship Id="rId50" Type="http://schemas.openxmlformats.org/officeDocument/2006/relationships/hyperlink" Target="https://www.scopus.com/inward/record.uri?eid=2-s2.0-85126559269&amp;doi=10.1007%2fs10664-022-10118-5&amp;partnerID=40&amp;md5=6790b43ddcff2e79266fa972d261d0b7" TargetMode="External"/><Relationship Id="rId53" Type="http://schemas.openxmlformats.org/officeDocument/2006/relationships/hyperlink" Target="https://www.scopus.com/inward/record.uri?eid=2-s2.0-85201262573&amp;doi=10.1109%2fTSE.2024.3440503&amp;partnerID=40&amp;md5=6c74421af85c316d4f5891588e369a02" TargetMode="External"/><Relationship Id="rId52" Type="http://schemas.openxmlformats.org/officeDocument/2006/relationships/hyperlink" Target="https://www.scopus.com/inward/record.uri?eid=2-s2.0-85189468248&amp;doi=10.1016%2fj.infsof.2024.107452&amp;partnerID=40&amp;md5=6d17d23e05280c433f45e3ff6dc68f5a" TargetMode="External"/><Relationship Id="rId55" Type="http://schemas.openxmlformats.org/officeDocument/2006/relationships/hyperlink" Target="https://www.scopus.com/inward/record.uri?eid=2-s2.0-85203106701&amp;doi=10.1109%2fREW61692.2024.00007&amp;partnerID=40&amp;md5=464fb77abf68e4f9f07058782a0b4c86" TargetMode="External"/><Relationship Id="rId54" Type="http://schemas.openxmlformats.org/officeDocument/2006/relationships/hyperlink" Target="https://www.scopus.com/inward/record.uri?eid=2-s2.0-85189345175&amp;doi=10.1109%2fTSE.2024.3382365&amp;partnerID=40&amp;md5=c51d1d66395bf43f6f31588d79dca9a9" TargetMode="External"/><Relationship Id="rId57" Type="http://schemas.openxmlformats.org/officeDocument/2006/relationships/hyperlink" Target="https://www.scopus.com/inward/record.uri?eid=2-s2.0-85202781451&amp;doi=10.1109%2fRE59067.2024.00038&amp;partnerID=40&amp;md5=42326f2abe0852088b61167ac341ed3a" TargetMode="External"/><Relationship Id="rId56" Type="http://schemas.openxmlformats.org/officeDocument/2006/relationships/hyperlink" Target="https://www.scopus.com/inward/record.uri?eid=2-s2.0-85128849387&amp;doi=10.1109%2fTSE.2020.3017514&amp;partnerID=40&amp;md5=91e2484e3d3b69675799361f68ffa612" TargetMode="External"/><Relationship Id="rId59" Type="http://schemas.openxmlformats.org/officeDocument/2006/relationships/hyperlink" Target="https://www.scopus.com/inward/record.uri?eid=2-s2.0-85193901614&amp;doi=10.1016%2fj.jss.2024.112065&amp;partnerID=40&amp;md5=5b3f7e4a2882ea5a0bb5a833842b58b1" TargetMode="External"/><Relationship Id="rId58" Type="http://schemas.openxmlformats.org/officeDocument/2006/relationships/hyperlink" Target="https://www.scopus.com/inward/record.uri?eid=2-s2.0-85181565883&amp;doi=10.1109%2fTSE.2023.3348172&amp;partnerID=40&amp;md5=13391e83302cf2a373ff6293d05a7c05" TargetMode="External"/><Relationship Id="rId95" Type="http://schemas.openxmlformats.org/officeDocument/2006/relationships/hyperlink" Target="https://www.scopus.com/inward/record.uri?eid=2-s2.0-85205735895&amp;doi=10.1007%2fs10664-024-10544-7&amp;partnerID=40&amp;md5=2dd5e3646aae7d59d84611079a84fe66" TargetMode="External"/><Relationship Id="rId94" Type="http://schemas.openxmlformats.org/officeDocument/2006/relationships/hyperlink" Target="https://www.scopus.com/inward/record.uri?eid=2-s2.0-85206909314&amp;doi=10.1109%2fTSE.2024.3475375&amp;partnerID=40&amp;md5=854d859bb07ea540c457474cf5fa1fda" TargetMode="External"/><Relationship Id="rId97" Type="http://schemas.openxmlformats.org/officeDocument/2006/relationships/hyperlink" Target="https://www.scopus.com/inward/record.uri?eid=2-s2.0-85183944895&amp;doi=10.1016%2fj.jss.2024.111981&amp;partnerID=40&amp;md5=5220552ecc6625a20d7da191f7df3e0c" TargetMode="External"/><Relationship Id="rId96" Type="http://schemas.openxmlformats.org/officeDocument/2006/relationships/hyperlink" Target="https://www.scopus.com/inward/record.uri?eid=2-s2.0-85138474182&amp;doi=10.1007%2fs10664-022-10206-6&amp;partnerID=40&amp;md5=8d0df4e706b91f4276677017bfa1fc25" TargetMode="External"/><Relationship Id="rId99" Type="http://schemas.openxmlformats.org/officeDocument/2006/relationships/hyperlink" Target="https://www.scopus.com/inward/record.uri?eid=2-s2.0-85208721822&amp;doi=10.1109%2fTSE.2024.3492204&amp;partnerID=40&amp;md5=90092587abf8a3141acfd7131e8ebf25" TargetMode="External"/><Relationship Id="rId98" Type="http://schemas.openxmlformats.org/officeDocument/2006/relationships/hyperlink" Target="https://www.scopus.com/inward/record.uri?eid=2-s2.0-85187555984&amp;doi=10.1016%2fj.jss.2024.112002&amp;partnerID=40&amp;md5=52933c43450c3a8069244a46cc24fe70" TargetMode="External"/><Relationship Id="rId91" Type="http://schemas.openxmlformats.org/officeDocument/2006/relationships/hyperlink" Target="https://www.scopus.com/inward/record.uri?eid=2-s2.0-85194856448&amp;doi=10.1109%2fTSE.2024.3406718&amp;partnerID=40&amp;md5=5a5500578baa5656f4465a87c8b7e047" TargetMode="External"/><Relationship Id="rId90" Type="http://schemas.openxmlformats.org/officeDocument/2006/relationships/hyperlink" Target="https://www.scopus.com/inward/record.uri?eid=2-s2.0-85171419113&amp;doi=10.1109%2fREW57809.2023.00048&amp;partnerID=40&amp;md5=258474a06da863ebc43d5658be4867eb" TargetMode="External"/><Relationship Id="rId93" Type="http://schemas.openxmlformats.org/officeDocument/2006/relationships/hyperlink" Target="https://www.scopus.com/inward/record.uri?eid=2-s2.0-85203105099&amp;doi=10.1109%2fREW61692.2024.00010&amp;partnerID=40&amp;md5=e4bf11eb2f5392dfb9e54700fdb0df90" TargetMode="External"/><Relationship Id="rId92" Type="http://schemas.openxmlformats.org/officeDocument/2006/relationships/hyperlink" Target="https://www.scopus.com/inward/record.uri?eid=2-s2.0-85178667789&amp;doi=10.1109%2fESEM56168.2023.10304857&amp;partnerID=40&amp;md5=92bba2ae5dd87c083c7df1b1a85660e9" TargetMode="External"/><Relationship Id="rId228" Type="http://schemas.openxmlformats.org/officeDocument/2006/relationships/hyperlink" Target="https://www.scopus.com/inward/record.uri?eid=2-s2.0-85180767795&amp;partnerID=40&amp;md5=2edcc2f651af02229c0b342d209644a7" TargetMode="External"/><Relationship Id="rId227" Type="http://schemas.openxmlformats.org/officeDocument/2006/relationships/hyperlink" Target="https://www.scopus.com/inward/record.uri?eid=2-s2.0-85202725174&amp;doi=10.1109%2fRE59067.2024.00028&amp;partnerID=40&amp;md5=5064411d1cc0d9ad6e1adead60b56c8f" TargetMode="External"/><Relationship Id="rId226" Type="http://schemas.openxmlformats.org/officeDocument/2006/relationships/hyperlink" Target="https://www.scopus.com/inward/record.uri?eid=2-s2.0-85195988373&amp;doi=10.1007%2fs10664-024-10457-5&amp;partnerID=40&amp;md5=8d71489c58ed3dac7f1cf30f9ec0c779" TargetMode="External"/><Relationship Id="rId225" Type="http://schemas.openxmlformats.org/officeDocument/2006/relationships/hyperlink" Target="https://www.scopus.com/inward/record.uri?eid=2-s2.0-85141383902&amp;doi=10.1109%2fTSE.2022.3183297&amp;partnerID=40&amp;md5=cde006271e82d9385dcecb622800a309" TargetMode="External"/><Relationship Id="rId229" Type="http://schemas.openxmlformats.org/officeDocument/2006/relationships/hyperlink" Target="https://www.scopus.com/inward/record.uri?eid=2-s2.0-85146304410&amp;doi=10.1007%2fs10664-022-10257-9&amp;partnerID=40&amp;md5=533b3dc093bdf8a5e9b22b03032ee2c4" TargetMode="External"/><Relationship Id="rId220" Type="http://schemas.openxmlformats.org/officeDocument/2006/relationships/hyperlink" Target="https://www.scopus.com/inward/record.uri?eid=2-s2.0-85206218657&amp;doi=10.1145%2f3664606&amp;partnerID=40&amp;md5=9cc30a7895b60b2e8ad786db605a6be3" TargetMode="External"/><Relationship Id="rId224" Type="http://schemas.openxmlformats.org/officeDocument/2006/relationships/hyperlink" Target="https://www.scopus.com/inward/record.uri?eid=2-s2.0-85124813384&amp;doi=10.1109%2fTSE.2022.3150720&amp;partnerID=40&amp;md5=1cae6f002214a066c8b6154dd0f85f41" TargetMode="External"/><Relationship Id="rId223" Type="http://schemas.openxmlformats.org/officeDocument/2006/relationships/hyperlink" Target="https://www.scopus.com/inward/record.uri?eid=2-s2.0-85202706343&amp;doi=10.1109%2fRE59067.2024.00056&amp;partnerID=40&amp;md5=2f428309a8c336f10c23df70e3d874d0" TargetMode="External"/><Relationship Id="rId222" Type="http://schemas.openxmlformats.org/officeDocument/2006/relationships/hyperlink" Target="https://www.scopus.com/inward/record.uri?eid=2-s2.0-85203104008&amp;doi=10.1109%2fREW61692.2024.00011&amp;partnerID=40&amp;md5=4f2d300ef2ec113fea2922b1bc7761f8" TargetMode="External"/><Relationship Id="rId221" Type="http://schemas.openxmlformats.org/officeDocument/2006/relationships/hyperlink" Target="https://www.scopus.com/inward/record.uri?eid=2-s2.0-85174729864&amp;doi=10.1109%2fREW57809.2023.00016&amp;partnerID=40&amp;md5=0be8a5a87aaa341a975bf9b3ddad6035" TargetMode="External"/><Relationship Id="rId217" Type="http://schemas.openxmlformats.org/officeDocument/2006/relationships/hyperlink" Target="https://www.scopus.com/inward/record.uri?eid=2-s2.0-85186536924&amp;doi=10.1016%2fj.jss.2024.112009&amp;partnerID=40&amp;md5=d1108134bcd27f0e08568c19613e5d45" TargetMode="External"/><Relationship Id="rId216" Type="http://schemas.openxmlformats.org/officeDocument/2006/relationships/hyperlink" Target="https://www.scopus.com/inward/record.uri?eid=2-s2.0-85203105153&amp;doi=10.1109%2fREW61692.2024.00060&amp;partnerID=40&amp;md5=cc36becb262d313e84ee228f2520549e" TargetMode="External"/><Relationship Id="rId215" Type="http://schemas.openxmlformats.org/officeDocument/2006/relationships/hyperlink" Target="https://www.scopus.com/inward/record.uri?eid=2-s2.0-85198745414&amp;doi=10.1109%2fTSE.2024.3428324&amp;partnerID=40&amp;md5=ab27c6864fba79ea667361afc845162a" TargetMode="External"/><Relationship Id="rId214" Type="http://schemas.openxmlformats.org/officeDocument/2006/relationships/hyperlink" Target="https://www.scopus.com/inward/record.uri?eid=2-s2.0-85195456940&amp;doi=10.1007%2fs10664-024-10494-0&amp;partnerID=40&amp;md5=c3f87d487651926d7c76aeb30e6d4a80" TargetMode="External"/><Relationship Id="rId219" Type="http://schemas.openxmlformats.org/officeDocument/2006/relationships/hyperlink" Target="https://www.scopus.com/inward/record.uri?eid=2-s2.0-85210564394&amp;doi=10.1145%2f3674805.3686664&amp;partnerID=40&amp;md5=a516306e2f47591563e51af83096e6c4" TargetMode="External"/><Relationship Id="rId218" Type="http://schemas.openxmlformats.org/officeDocument/2006/relationships/hyperlink" Target="https://www.scopus.com/inward/record.uri?eid=2-s2.0-85209895451&amp;doi=10.1109%2fTSE.2024.3491578&amp;partnerID=40&amp;md5=22f8bffb4913b9ce2bf7773da06aeedc" TargetMode="External"/><Relationship Id="rId213" Type="http://schemas.openxmlformats.org/officeDocument/2006/relationships/hyperlink" Target="https://www.scopus.com/inward/record.uri?eid=2-s2.0-85203105583&amp;doi=10.1109%2fREW61692.2024.00038&amp;partnerID=40&amp;md5=293df1fe812fc2a90f63956284141d73" TargetMode="External"/><Relationship Id="rId212" Type="http://schemas.openxmlformats.org/officeDocument/2006/relationships/hyperlink" Target="https://www.scopus.com/inward/record.uri?eid=2-s2.0-85174686240&amp;doi=10.1109%2fREW57809.2023.00044&amp;partnerID=40&amp;md5=266ae8a6652c641edea6201d41adac24" TargetMode="External"/><Relationship Id="rId211" Type="http://schemas.openxmlformats.org/officeDocument/2006/relationships/hyperlink" Target="https://www.scopus.com/inward/record.uri?eid=2-s2.0-85196803932&amp;doi=10.1016%2fj.jss.2024.112135&amp;partnerID=40&amp;md5=a765df05ab4603a03a6601cabef43d85" TargetMode="External"/><Relationship Id="rId210" Type="http://schemas.openxmlformats.org/officeDocument/2006/relationships/hyperlink" Target="https://www.scopus.com/inward/record.uri?eid=2-s2.0-85175944200&amp;doi=10.1007%2fs10664-023-10377-w&amp;partnerID=40&amp;md5=82008076d57690af9dfd96d5b40f40bf" TargetMode="External"/><Relationship Id="rId231" Type="http://schemas.openxmlformats.org/officeDocument/2006/relationships/hyperlink" Target="https://www.scopus.com/inward/record.uri?eid=2-s2.0-85182660611&amp;partnerID=40&amp;md5=7a49ce042bd7bb01fd93ba5e834f45f8" TargetMode="External"/><Relationship Id="rId230" Type="http://schemas.openxmlformats.org/officeDocument/2006/relationships/hyperlink" Target="https://www.scopus.com/inward/record.uri?eid=2-s2.0-85130697770&amp;doi=10.1145%2f3485135&amp;partnerID=40&amp;md5=52a1303320e21c7950828ae961ad8df7" TargetMode="External"/><Relationship Id="rId232" Type="http://schemas.openxmlformats.org/officeDocument/2006/relationships/drawing" Target="../drawings/drawing22.xml"/><Relationship Id="rId206" Type="http://schemas.openxmlformats.org/officeDocument/2006/relationships/hyperlink" Target="https://www.scopus.com/inward/record.uri?eid=2-s2.0-85161087485&amp;doi=10.1109%2fTSE.2023.3277564&amp;partnerID=40&amp;md5=2e7fb7a590164673f2975a0cee0f387a" TargetMode="External"/><Relationship Id="rId205" Type="http://schemas.openxmlformats.org/officeDocument/2006/relationships/hyperlink" Target="https://www.scopus.com/inward/record.uri?eid=2-s2.0-85199377843&amp;doi=10.1109%2fTSE.2024.3423769&amp;partnerID=40&amp;md5=bb38bda65e18ce5c4b4f4c71d09dc999" TargetMode="External"/><Relationship Id="rId204" Type="http://schemas.openxmlformats.org/officeDocument/2006/relationships/hyperlink" Target="https://www.scopus.com/inward/record.uri?eid=2-s2.0-85203107747&amp;doi=10.1109%2fREW61692.2024.00013&amp;partnerID=40&amp;md5=18502d182f23c7478fb9434510e9f1be" TargetMode="External"/><Relationship Id="rId203" Type="http://schemas.openxmlformats.org/officeDocument/2006/relationships/hyperlink" Target="https://www.scopus.com/inward/record.uri?eid=2-s2.0-85187981851&amp;doi=10.1109%2fTSE.2024.3368208&amp;partnerID=40&amp;md5=b71952c4e45ad7ff9a41d511f92a830e" TargetMode="External"/><Relationship Id="rId209" Type="http://schemas.openxmlformats.org/officeDocument/2006/relationships/hyperlink" Target="https://www.scopus.com/inward/record.uri?eid=2-s2.0-85190652313&amp;doi=10.1007%2f978-3-031-57327-9_22&amp;partnerID=40&amp;md5=6a6957ef2b5d446efab54060b069cb43" TargetMode="External"/><Relationship Id="rId208" Type="http://schemas.openxmlformats.org/officeDocument/2006/relationships/hyperlink" Target="https://www.scopus.com/inward/record.uri?eid=2-s2.0-85184661096&amp;partnerID=40&amp;md5=588908f588d5f3d1216346dfba01863b" TargetMode="External"/><Relationship Id="rId207" Type="http://schemas.openxmlformats.org/officeDocument/2006/relationships/hyperlink" Target="https://www.scopus.com/inward/record.uri?eid=2-s2.0-85185827737&amp;doi=10.1016%2fj.jss.2024.112005&amp;partnerID=40&amp;md5=0af798aab480e22e3d6932c8933cd9ec" TargetMode="External"/><Relationship Id="rId202" Type="http://schemas.openxmlformats.org/officeDocument/2006/relationships/hyperlink" Target="https://www.scopus.com/inward/record.uri?eid=2-s2.0-85139843255&amp;doi=10.1145%2f3544902.3546239&amp;partnerID=40&amp;md5=df235c8585b187c098f170d3da11459a" TargetMode="External"/><Relationship Id="rId201" Type="http://schemas.openxmlformats.org/officeDocument/2006/relationships/hyperlink" Target="https://www.scopus.com/inward/record.uri?eid=2-s2.0-85148333828&amp;doi=10.1016%2fj.jss.2023.111646&amp;partnerID=40&amp;md5=99b05102395611343a1eb43801d21a36" TargetMode="External"/><Relationship Id="rId200" Type="http://schemas.openxmlformats.org/officeDocument/2006/relationships/hyperlink" Target="https://www.scopus.com/inward/record.uri?eid=2-s2.0-85205067191&amp;doi=10.1145%2f3672456&amp;partnerID=40&amp;md5=39e68a6317921b46172fef9cf06155e2" TargetMode="External"/><Relationship Id="rId1" Type="http://schemas.openxmlformats.org/officeDocument/2006/relationships/hyperlink" Target="https://www.scopus.com/inward/record.uri?eid=2-s2.0-85159063717&amp;doi=10.1016%2fj.jss.2023.111729&amp;partnerID=40&amp;md5=2b6be7305a35ff2e53197a50dabb2ed2" TargetMode="External"/><Relationship Id="rId2" Type="http://schemas.openxmlformats.org/officeDocument/2006/relationships/hyperlink" Target="https://www.scopus.com/inward/record.uri?eid=2-s2.0-85133933090&amp;doi=10.1016%2fj.infsof.2022.106969&amp;partnerID=40&amp;md5=4d5ebb5702050216d90ba1c22512170f" TargetMode="External"/><Relationship Id="rId3" Type="http://schemas.openxmlformats.org/officeDocument/2006/relationships/hyperlink" Target="https://www.scopus.com/inward/record.uri?eid=2-s2.0-85190711575&amp;doi=10.1007%2f978-3-031-57327-9_10&amp;partnerID=40&amp;md5=7fbdde19535ebb3e29c5203e89af8141" TargetMode="External"/><Relationship Id="rId4" Type="http://schemas.openxmlformats.org/officeDocument/2006/relationships/hyperlink" Target="https://www.scopus.com/inward/record.uri?eid=2-s2.0-85174402797&amp;doi=10.1109%2fRE57278.2023.00025&amp;partnerID=40&amp;md5=47d6bbb87806e5d0f9fd10eb69fde5dd" TargetMode="External"/><Relationship Id="rId9" Type="http://schemas.openxmlformats.org/officeDocument/2006/relationships/hyperlink" Target="https://www.scopus.com/inward/record.uri?eid=2-s2.0-85141028390&amp;doi=10.1145%2f3501256&amp;partnerID=40&amp;md5=9a77cdc6b56a9e6db3c8e6734bca57fb" TargetMode="External"/><Relationship Id="rId5" Type="http://schemas.openxmlformats.org/officeDocument/2006/relationships/hyperlink" Target="https://www.scopus.com/inward/record.uri?eid=2-s2.0-85196618059&amp;doi=10.1016%2fj.infsof.2024.107517&amp;partnerID=40&amp;md5=9165afc722d12b8193ecea390094a69d" TargetMode="External"/><Relationship Id="rId6" Type="http://schemas.openxmlformats.org/officeDocument/2006/relationships/hyperlink" Target="https://www.scopus.com/inward/record.uri?eid=2-s2.0-85207889505&amp;doi=10.1109%2fTSE.2024.3486195&amp;partnerID=40&amp;md5=34cf3ff807f0c5813ad90f96230604b4" TargetMode="External"/><Relationship Id="rId7" Type="http://schemas.openxmlformats.org/officeDocument/2006/relationships/hyperlink" Target="https://www.scopus.com/inward/record.uri?eid=2-s2.0-85184215858&amp;partnerID=40&amp;md5=4d3b29991ebe11dcdcaa707a9ba9a1b5" TargetMode="External"/><Relationship Id="rId8" Type="http://schemas.openxmlformats.org/officeDocument/2006/relationships/hyperlink" Target="https://www.scopus.com/inward/record.uri?eid=2-s2.0-85187998909&amp;doi=10.1109%2fTSE.2024.3376964&amp;partnerID=40&amp;md5=a584aa1fbf46e7e2bc6d2f146bb1c6c8" TargetMode="External"/><Relationship Id="rId190" Type="http://schemas.openxmlformats.org/officeDocument/2006/relationships/hyperlink" Target="https://www.scopus.com/inward/record.uri?eid=2-s2.0-85203109768&amp;doi=10.1109%2fREW61692.2024.00014&amp;partnerID=40&amp;md5=99368ef20c169671caa26c5d9df3d87a" TargetMode="External"/><Relationship Id="rId194" Type="http://schemas.openxmlformats.org/officeDocument/2006/relationships/hyperlink" Target="https://www.scopus.com/inward/record.uri?eid=2-s2.0-85174705020&amp;doi=10.1145%2f3597204&amp;partnerID=40&amp;md5=60642448bf5eb4a62f623a162a4a3d89" TargetMode="External"/><Relationship Id="rId193" Type="http://schemas.openxmlformats.org/officeDocument/2006/relationships/hyperlink" Target="https://www.scopus.com/inward/record.uri?eid=2-s2.0-85152946763&amp;partnerID=40&amp;md5=4206a7e44922725065ccf65637157c87" TargetMode="External"/><Relationship Id="rId192" Type="http://schemas.openxmlformats.org/officeDocument/2006/relationships/hyperlink" Target="https://www.scopus.com/inward/record.uri?eid=2-s2.0-85140965375&amp;doi=10.1109%2fRE54965.2022.00046&amp;partnerID=40&amp;md5=e8930105e2146067d2d12ab52cc9b2c1" TargetMode="External"/><Relationship Id="rId191" Type="http://schemas.openxmlformats.org/officeDocument/2006/relationships/hyperlink" Target="https://www.scopus.com/inward/record.uri?eid=2-s2.0-85202744043&amp;doi=10.1109%2fRE59067.2024.00051&amp;partnerID=40&amp;md5=97398405d2c10674b865e290ccca4c32" TargetMode="External"/><Relationship Id="rId187" Type="http://schemas.openxmlformats.org/officeDocument/2006/relationships/hyperlink" Target="https://www.scopus.com/inward/record.uri?eid=2-s2.0-85203109604&amp;doi=10.1109%2fREW61692.2024.00058&amp;partnerID=40&amp;md5=0b3a1700f14cc3dfe19d6d8eb2316968" TargetMode="External"/><Relationship Id="rId186" Type="http://schemas.openxmlformats.org/officeDocument/2006/relationships/hyperlink" Target="https://www.scopus.com/inward/record.uri?eid=2-s2.0-85202699823&amp;doi=10.1109%2fRE59067.2024.00069&amp;partnerID=40&amp;md5=1f4f37079d792a8bfa29298d49e7fb61" TargetMode="External"/><Relationship Id="rId185" Type="http://schemas.openxmlformats.org/officeDocument/2006/relationships/hyperlink" Target="https://www.scopus.com/inward/record.uri?eid=2-s2.0-85201528666&amp;doi=10.1109%2fRE59067.2024.00024&amp;partnerID=40&amp;md5=8af44bb513a419316db85b7870e1b718" TargetMode="External"/><Relationship Id="rId184" Type="http://schemas.openxmlformats.org/officeDocument/2006/relationships/hyperlink" Target="https://www.scopus.com/inward/record.uri?eid=2-s2.0-85202706646&amp;doi=10.1109%2fRE59067.2024.00049&amp;partnerID=40&amp;md5=2397641bfe4b4e34a2edb3ddda92010d" TargetMode="External"/><Relationship Id="rId189" Type="http://schemas.openxmlformats.org/officeDocument/2006/relationships/hyperlink" Target="https://www.scopus.com/inward/record.uri?eid=2-s2.0-85195165113&amp;doi=10.1109%2fRE59067.2024.00025&amp;partnerID=40&amp;md5=125f51f6ae9661dbfbd1ab619af62fc0" TargetMode="External"/><Relationship Id="rId188" Type="http://schemas.openxmlformats.org/officeDocument/2006/relationships/hyperlink" Target="https://www.scopus.com/inward/record.uri?eid=2-s2.0-85174700840&amp;doi=10.1109%2fREW57809.2023.00035&amp;partnerID=40&amp;md5=4f9f079d80f1428ba684dc9ad50c387a" TargetMode="External"/><Relationship Id="rId183" Type="http://schemas.openxmlformats.org/officeDocument/2006/relationships/hyperlink" Target="https://www.scopus.com/inward/record.uri?eid=2-s2.0-85152587069&amp;doi=10.1007%2f978-3-031-29786-1_8&amp;partnerID=40&amp;md5=16ba21c6981d78e55f3b64d35cd7686e" TargetMode="External"/><Relationship Id="rId182" Type="http://schemas.openxmlformats.org/officeDocument/2006/relationships/hyperlink" Target="https://www.scopus.com/inward/record.uri?eid=2-s2.0-85202750940&amp;doi=10.1109%2fRE59067.2024.00023&amp;partnerID=40&amp;md5=0a64a29adbf00d6f0ea32078e15e2e6f" TargetMode="External"/><Relationship Id="rId181" Type="http://schemas.openxmlformats.org/officeDocument/2006/relationships/hyperlink" Target="https://www.scopus.com/inward/record.uri?eid=2-s2.0-85198652329&amp;doi=10.1145%2f3658669&amp;partnerID=40&amp;md5=3918fc9b42fefa45ad1557cb40771fb7" TargetMode="External"/><Relationship Id="rId180" Type="http://schemas.openxmlformats.org/officeDocument/2006/relationships/hyperlink" Target="https://www.scopus.com/inward/record.uri?eid=2-s2.0-85191647655&amp;doi=10.1145%2f3643674&amp;partnerID=40&amp;md5=cb13494b6b545d16b1d6c2f5e8ddc785" TargetMode="External"/><Relationship Id="rId176" Type="http://schemas.openxmlformats.org/officeDocument/2006/relationships/hyperlink" Target="https://www.scopus.com/inward/record.uri?eid=2-s2.0-85174735562&amp;doi=10.1109%2fREW57809.2023.00087&amp;partnerID=40&amp;md5=d3a9ae1cce0c06b6584f0eeffdebfeea" TargetMode="External"/><Relationship Id="rId175" Type="http://schemas.openxmlformats.org/officeDocument/2006/relationships/hyperlink" Target="https://www.scopus.com/inward/record.uri?eid=2-s2.0-85174810822&amp;doi=10.1109%2fTSE.2023.3313881&amp;partnerID=40&amp;md5=bde7ac4f8093de360fbdf4a62135a80e" TargetMode="External"/><Relationship Id="rId174" Type="http://schemas.openxmlformats.org/officeDocument/2006/relationships/hyperlink" Target="https://www.scopus.com/inward/record.uri?eid=2-s2.0-85187400144&amp;doi=10.1145%2f3638247&amp;partnerID=40&amp;md5=37a4b47d9e8fefa20f0d887f69306946" TargetMode="External"/><Relationship Id="rId173" Type="http://schemas.openxmlformats.org/officeDocument/2006/relationships/hyperlink" Target="https://www.scopus.com/inward/record.uri?eid=2-s2.0-85197778722&amp;doi=10.1016%2fj.jss.2024.112149&amp;partnerID=40&amp;md5=98e8b31c709c17dfad6fb115caae5e8a" TargetMode="External"/><Relationship Id="rId179" Type="http://schemas.openxmlformats.org/officeDocument/2006/relationships/hyperlink" Target="https://www.scopus.com/inward/record.uri?eid=2-s2.0-85130693930&amp;doi=10.1145%2f3488244&amp;partnerID=40&amp;md5=bc092ecf18e7e37d2c13667438e10cda" TargetMode="External"/><Relationship Id="rId178" Type="http://schemas.openxmlformats.org/officeDocument/2006/relationships/hyperlink" Target="https://www.scopus.com/inward/record.uri?eid=2-s2.0-85152935185&amp;partnerID=40&amp;md5=cfe7d330fd659916f4a7976859278d57" TargetMode="External"/><Relationship Id="rId177" Type="http://schemas.openxmlformats.org/officeDocument/2006/relationships/hyperlink" Target="https://www.scopus.com/inward/record.uri?eid=2-s2.0-85203105440&amp;doi=10.1109%2fREW61692.2024.00006&amp;partnerID=40&amp;md5=2672e6d4b43544922cb65c51790945a3" TargetMode="External"/><Relationship Id="rId198" Type="http://schemas.openxmlformats.org/officeDocument/2006/relationships/hyperlink" Target="https://www.scopus.com/inward/record.uri?eid=2-s2.0-85198255497&amp;doi=10.1145%2f3672459&amp;partnerID=40&amp;md5=955aece9c916d95fad305591cac65374" TargetMode="External"/><Relationship Id="rId197" Type="http://schemas.openxmlformats.org/officeDocument/2006/relationships/hyperlink" Target="https://www.scopus.com/inward/record.uri?eid=2-s2.0-85125801552&amp;doi=10.1016%2fj.infsof.2022.106886&amp;partnerID=40&amp;md5=7daf640ca8d7fc6b14318dcf7def9489" TargetMode="External"/><Relationship Id="rId196" Type="http://schemas.openxmlformats.org/officeDocument/2006/relationships/hyperlink" Target="https://www.scopus.com/inward/record.uri?eid=2-s2.0-85181567276&amp;doi=10.1109%2fTSE.2023.3348515&amp;partnerID=40&amp;md5=a95c991e426dbdf17d187fc430bd31e4" TargetMode="External"/><Relationship Id="rId195" Type="http://schemas.openxmlformats.org/officeDocument/2006/relationships/hyperlink" Target="https://www.scopus.com/inward/record.uri?eid=2-s2.0-85198738278&amp;doi=10.1145%2f3649593&amp;partnerID=40&amp;md5=ffaf70a46eb403db4d4febcb8896515c" TargetMode="External"/><Relationship Id="rId199" Type="http://schemas.openxmlformats.org/officeDocument/2006/relationships/hyperlink" Target="https://www.scopus.com/inward/record.uri?eid=2-s2.0-85184658895&amp;partnerID=40&amp;md5=f428e3891ecc45b8b6fbc1079f622b09" TargetMode="External"/><Relationship Id="rId150" Type="http://schemas.openxmlformats.org/officeDocument/2006/relationships/hyperlink" Target="https://www.scopus.com/inward/record.uri?eid=2-s2.0-85210585614&amp;doi=10.1145%2f3674805.3690755&amp;partnerID=40&amp;md5=463a5661e4d505fe5389c68e376b6cac" TargetMode="External"/><Relationship Id="rId149" Type="http://schemas.openxmlformats.org/officeDocument/2006/relationships/hyperlink" Target="https://www.scopus.com/inward/record.uri?eid=2-s2.0-85113236624&amp;doi=10.1109%2fTSE.2021.3105556&amp;partnerID=40&amp;md5=23c76e79cd41b745e2448d8240e34e32" TargetMode="External"/><Relationship Id="rId148" Type="http://schemas.openxmlformats.org/officeDocument/2006/relationships/hyperlink" Target="https://www.scopus.com/inward/record.uri?eid=2-s2.0-85130755580&amp;doi=10.1145%2f3471907&amp;partnerID=40&amp;md5=f15e997dedf7462b07afecd215b95b6a" TargetMode="External"/><Relationship Id="rId143" Type="http://schemas.openxmlformats.org/officeDocument/2006/relationships/hyperlink" Target="https://www.scopus.com/inward/record.uri?eid=2-s2.0-85192255363&amp;doi=10.1016%2fj.infsof.2024.107477&amp;partnerID=40&amp;md5=b0a949904f314e8325acd5488e7b859b" TargetMode="External"/><Relationship Id="rId142" Type="http://schemas.openxmlformats.org/officeDocument/2006/relationships/hyperlink" Target="https://www.scopus.com/inward/record.uri?eid=2-s2.0-85196554422&amp;doi=10.1109%2fTSE.2024.3411928&amp;partnerID=40&amp;md5=e50ed6eafe9055c52031ac1fe3274159" TargetMode="External"/><Relationship Id="rId141" Type="http://schemas.openxmlformats.org/officeDocument/2006/relationships/hyperlink" Target="https://www.scopus.com/inward/record.uri?eid=2-s2.0-85205911781&amp;doi=10.1109%2fTSE.2024.3469582&amp;partnerID=40&amp;md5=2de4b24565f31ca21f809ed7943e7d1e" TargetMode="External"/><Relationship Id="rId140" Type="http://schemas.openxmlformats.org/officeDocument/2006/relationships/hyperlink" Target="https://www.scopus.com/inward/record.uri?eid=2-s2.0-85184253104&amp;partnerID=40&amp;md5=d0746ddd2e6a074935482bd2d34943ec" TargetMode="External"/><Relationship Id="rId147" Type="http://schemas.openxmlformats.org/officeDocument/2006/relationships/hyperlink" Target="https://www.scopus.com/inward/record.uri?eid=2-s2.0-85203104651&amp;doi=10.1109%2fREW61692.2024.00044&amp;partnerID=40&amp;md5=aa4d86c40139c05c35b7a2bf861fcb65" TargetMode="External"/><Relationship Id="rId146" Type="http://schemas.openxmlformats.org/officeDocument/2006/relationships/hyperlink" Target="https://www.scopus.com/inward/record.uri?eid=2-s2.0-85174701690&amp;doi=10.1109%2fREW57809.2023.00021&amp;partnerID=40&amp;md5=d4a5582ff6b4f49dfe6f011fd78847a6" TargetMode="External"/><Relationship Id="rId145" Type="http://schemas.openxmlformats.org/officeDocument/2006/relationships/hyperlink" Target="https://www.scopus.com/inward/record.uri?eid=2-s2.0-85152949294&amp;partnerID=40&amp;md5=3df92b7a145d890ddf1cdbb30b775eb4" TargetMode="External"/><Relationship Id="rId144" Type="http://schemas.openxmlformats.org/officeDocument/2006/relationships/hyperlink" Target="https://www.scopus.com/inward/record.uri?eid=2-s2.0-85178668898&amp;doi=10.1109%2fESEM56168.2023.10304800&amp;partnerID=40&amp;md5=4f563a41b879ea161159a5b3bc08461a" TargetMode="External"/><Relationship Id="rId139" Type="http://schemas.openxmlformats.org/officeDocument/2006/relationships/hyperlink" Target="https://www.scopus.com/inward/record.uri?eid=2-s2.0-85199337286&amp;doi=10.1109%2fTSE.2024.3428972&amp;partnerID=40&amp;md5=3d71b7907e3e16f40b7ca1a26c405c63" TargetMode="External"/><Relationship Id="rId138" Type="http://schemas.openxmlformats.org/officeDocument/2006/relationships/hyperlink" Target="https://www.scopus.com/inward/record.uri?eid=2-s2.0-85095576515&amp;doi=10.1016%2fj.infsof.2020.106472&amp;partnerID=40&amp;md5=74afeaea9f5b1d344960574a7a461201" TargetMode="External"/><Relationship Id="rId137" Type="http://schemas.openxmlformats.org/officeDocument/2006/relationships/hyperlink" Target="https://www.scopus.com/inward/record.uri?eid=2-s2.0-85174411487&amp;doi=10.1109%2fRE57278.2023.00029&amp;partnerID=40&amp;md5=d98c62b056132027522af34e29866df9" TargetMode="External"/><Relationship Id="rId132" Type="http://schemas.openxmlformats.org/officeDocument/2006/relationships/hyperlink" Target="https://www.scopus.com/inward/record.uri?eid=2-s2.0-85149707087&amp;partnerID=40&amp;md5=20c770261884d088cfe94b472395555b" TargetMode="External"/><Relationship Id="rId131" Type="http://schemas.openxmlformats.org/officeDocument/2006/relationships/hyperlink" Target="https://www.scopus.com/inward/record.uri?eid=2-s2.0-85194054507&amp;doi=10.1109%2fTSE.2024.3405005&amp;partnerID=40&amp;md5=eacd95bc6661fac606743fa9919c1788" TargetMode="External"/><Relationship Id="rId130" Type="http://schemas.openxmlformats.org/officeDocument/2006/relationships/hyperlink" Target="https://www.scopus.com/inward/record.uri?eid=2-s2.0-85184664029&amp;partnerID=40&amp;md5=0c632b89f0c2319035f805713470073e" TargetMode="External"/><Relationship Id="rId136" Type="http://schemas.openxmlformats.org/officeDocument/2006/relationships/hyperlink" Target="https://www.scopus.com/inward/record.uri?eid=2-s2.0-85201565838&amp;doi=10.1109%2fRE59067.2024.00046&amp;partnerID=40&amp;md5=e305b4ac27f83a3d6a285d4fa62a1e05" TargetMode="External"/><Relationship Id="rId135" Type="http://schemas.openxmlformats.org/officeDocument/2006/relationships/hyperlink" Target="https://www.scopus.com/inward/record.uri?eid=2-s2.0-85203550434&amp;doi=10.1109%2fTSE.2024.3452252&amp;partnerID=40&amp;md5=e8c22f500fd42bb1dd6104870482a066" TargetMode="External"/><Relationship Id="rId134" Type="http://schemas.openxmlformats.org/officeDocument/2006/relationships/hyperlink" Target="https://www.scopus.com/inward/record.uri?eid=2-s2.0-85202710161&amp;doi=10.1109%2fRE59067.2024.00020&amp;partnerID=40&amp;md5=e8f5fc97032f5dadc3271b62a8a510fa" TargetMode="External"/><Relationship Id="rId133" Type="http://schemas.openxmlformats.org/officeDocument/2006/relationships/hyperlink" Target="https://www.scopus.com/inward/record.uri?eid=2-s2.0-85201274758&amp;doi=10.1109%2fTSE.2024.3439562&amp;partnerID=40&amp;md5=057bf37a8cfa5b13c418826468293edc" TargetMode="External"/><Relationship Id="rId172" Type="http://schemas.openxmlformats.org/officeDocument/2006/relationships/hyperlink" Target="https://www.scopus.com/inward/record.uri?eid=2-s2.0-85210597666&amp;partnerID=40&amp;md5=03bb03a376a87f0db29cf964244986c9" TargetMode="External"/><Relationship Id="rId171" Type="http://schemas.openxmlformats.org/officeDocument/2006/relationships/hyperlink" Target="https://www.scopus.com/inward/record.uri?eid=2-s2.0-85202719226&amp;partnerID=40&amp;md5=df48c32d85f938d62b98ebce8a35f378" TargetMode="External"/><Relationship Id="rId170" Type="http://schemas.openxmlformats.org/officeDocument/2006/relationships/hyperlink" Target="https://www.scopus.com/inward/record.uri?eid=2-s2.0-85174680969&amp;partnerID=40&amp;md5=3027cd3f37a4492cb94fa1d8e41ac344" TargetMode="External"/><Relationship Id="rId165" Type="http://schemas.openxmlformats.org/officeDocument/2006/relationships/hyperlink" Target="https://www.scopus.com/inward/record.uri?eid=2-s2.0-85143689623&amp;doi=10.1016%2fj.infsof.2022.107117&amp;partnerID=40&amp;md5=13e55c9fe46e95128565f2f371a65384" TargetMode="External"/><Relationship Id="rId164" Type="http://schemas.openxmlformats.org/officeDocument/2006/relationships/hyperlink" Target="https://www.scopus.com/inward/record.uri?eid=2-s2.0-85210598450&amp;doi=10.1145%2f3674805.3686671&amp;partnerID=40&amp;md5=f9615123e75e773aca97c139414f0e49" TargetMode="External"/><Relationship Id="rId163" Type="http://schemas.openxmlformats.org/officeDocument/2006/relationships/hyperlink" Target="https://www.scopus.com/inward/record.uri?eid=2-s2.0-85190699687&amp;doi=10.1007%2f978-3-031-57327-9_9&amp;partnerID=40&amp;md5=09e9b9203eb6efa4ba48078aa073a519" TargetMode="External"/><Relationship Id="rId162" Type="http://schemas.openxmlformats.org/officeDocument/2006/relationships/hyperlink" Target="https://www.scopus.com/inward/record.uri?eid=2-s2.0-85164222850&amp;doi=10.1016%2fj.jss.2023.111793&amp;partnerID=40&amp;md5=bb484e4bb01b7047d1b0ff516e7f6038" TargetMode="External"/><Relationship Id="rId169" Type="http://schemas.openxmlformats.org/officeDocument/2006/relationships/hyperlink" Target="https://www.scopus.com/inward/record.uri?eid=2-s2.0-85190733120&amp;doi=10.1109%2fTSE.2024.3388572&amp;partnerID=40&amp;md5=910ec548d69ec4dd4f9c34b6828a226f" TargetMode="External"/><Relationship Id="rId168" Type="http://schemas.openxmlformats.org/officeDocument/2006/relationships/hyperlink" Target="https://www.scopus.com/inward/record.uri?eid=2-s2.0-85171392197&amp;doi=10.1109%2fREW57809.2023.00071&amp;partnerID=40&amp;md5=b27d9cfd93d8accda9521fc08d81380a" TargetMode="External"/><Relationship Id="rId167" Type="http://schemas.openxmlformats.org/officeDocument/2006/relationships/hyperlink" Target="https://www.scopus.com/inward/record.uri?eid=2-s2.0-85184663062&amp;partnerID=40&amp;md5=a863bbe344a997af6d75ad203a712d52" TargetMode="External"/><Relationship Id="rId166" Type="http://schemas.openxmlformats.org/officeDocument/2006/relationships/hyperlink" Target="https://www.scopus.com/inward/record.uri?eid=2-s2.0-85174385318&amp;doi=10.1109%2fRE57278.2023.00048&amp;partnerID=40&amp;md5=7792dca9ca47efb6a04fc350867a3f22" TargetMode="External"/><Relationship Id="rId161" Type="http://schemas.openxmlformats.org/officeDocument/2006/relationships/hyperlink" Target="https://www.scopus.com/inward/record.uri?eid=2-s2.0-85131729147&amp;doi=10.1109%2fTSE.2022.3178469&amp;partnerID=40&amp;md5=696b7ebb39ad13422226ab5eb6a0dca0" TargetMode="External"/><Relationship Id="rId160" Type="http://schemas.openxmlformats.org/officeDocument/2006/relationships/hyperlink" Target="https://www.scopus.com/inward/record.uri?eid=2-s2.0-85174689248&amp;doi=10.1109%2fREW57809.2023.00052&amp;partnerID=40&amp;md5=34feeb56ed09dd870cc9502354c7dc24" TargetMode="External"/><Relationship Id="rId159" Type="http://schemas.openxmlformats.org/officeDocument/2006/relationships/hyperlink" Target="https://www.scopus.com/inward/record.uri?eid=2-s2.0-85135230967&amp;doi=10.1109%2fTSE.2022.3192755&amp;partnerID=40&amp;md5=aad4155b00e4553c283ab6eeacee8387" TargetMode="External"/><Relationship Id="rId154" Type="http://schemas.openxmlformats.org/officeDocument/2006/relationships/hyperlink" Target="https://www.scopus.com/inward/record.uri?eid=2-s2.0-85163483850&amp;doi=10.1109%2fTSE.2023.3288901&amp;partnerID=40&amp;md5=c57f8f0fc231804f948e1f8b03dd2296" TargetMode="External"/><Relationship Id="rId153" Type="http://schemas.openxmlformats.org/officeDocument/2006/relationships/hyperlink" Target="https://www.scopus.com/inward/record.uri?eid=2-s2.0-85190888998&amp;doi=10.1109%2fTSE.2024.3470333&amp;partnerID=40&amp;md5=742a5afa14f69a98f8b5cf5b771ebf6b" TargetMode="External"/><Relationship Id="rId152" Type="http://schemas.openxmlformats.org/officeDocument/2006/relationships/hyperlink" Target="https://www.scopus.com/inward/record.uri?eid=2-s2.0-85153525587&amp;doi=10.1109%2fTSE.2023.3267446&amp;partnerID=40&amp;md5=b41fc025da8fe8eee3ce44d8ee6bfc62" TargetMode="External"/><Relationship Id="rId151" Type="http://schemas.openxmlformats.org/officeDocument/2006/relationships/hyperlink" Target="https://www.scopus.com/inward/record.uri?eid=2-s2.0-85184665841&amp;partnerID=40&amp;md5=b0a9e43758ce686a5ae141bef23e86fb" TargetMode="External"/><Relationship Id="rId158" Type="http://schemas.openxmlformats.org/officeDocument/2006/relationships/hyperlink" Target="https://www.scopus.com/inward/record.uri?eid=2-s2.0-85184659693&amp;partnerID=40&amp;md5=32d1ab38a2fd3d6f4daedc41ffda43dd" TargetMode="External"/><Relationship Id="rId157" Type="http://schemas.openxmlformats.org/officeDocument/2006/relationships/hyperlink" Target="https://www.scopus.com/inward/record.uri?eid=2-s2.0-85210125841&amp;doi=10.1109%2fTSE.2024.3504286&amp;partnerID=40&amp;md5=900086a7947635e68808d4ddd3ebe478" TargetMode="External"/><Relationship Id="rId156" Type="http://schemas.openxmlformats.org/officeDocument/2006/relationships/hyperlink" Target="https://www.scopus.com/inward/record.uri?eid=2-s2.0-85202749254&amp;doi=10.1109%2fRE59067.2024.00022&amp;partnerID=40&amp;md5=34934c2a4957aa5054a569c726650feb" TargetMode="External"/><Relationship Id="rId155" Type="http://schemas.openxmlformats.org/officeDocument/2006/relationships/hyperlink" Target="https://www.scopus.com/inward/record.uri?eid=2-s2.0-85191330544&amp;doi=10.1109%2fTSE.2024.3392499&amp;partnerID=40&amp;md5=82e2e654ec2b9c2c7209d142294e0bbf" TargetMode="External"/><Relationship Id="rId107" Type="http://schemas.openxmlformats.org/officeDocument/2006/relationships/hyperlink" Target="https://www.scopus.com/inward/record.uri?eid=2-s2.0-85184294000&amp;partnerID=40&amp;md5=d25064a8851e29fc84967224ab481c93" TargetMode="External"/><Relationship Id="rId106" Type="http://schemas.openxmlformats.org/officeDocument/2006/relationships/hyperlink" Target="https://www.scopus.com/inward/record.uri?eid=2-s2.0-85183314192&amp;doi=10.1145%2f3628159&amp;partnerID=40&amp;md5=5cf1bdb8be5fe6adf97e18ddbaa6d9f6" TargetMode="External"/><Relationship Id="rId105" Type="http://schemas.openxmlformats.org/officeDocument/2006/relationships/hyperlink" Target="https://www.scopus.com/inward/record.uri?eid=2-s2.0-85202782130&amp;doi=10.1109%2fRE59067.2024.00031&amp;partnerID=40&amp;md5=270d40e949bba76cb02755d0c136ffcb" TargetMode="External"/><Relationship Id="rId104" Type="http://schemas.openxmlformats.org/officeDocument/2006/relationships/hyperlink" Target="https://www.scopus.com/inward/record.uri?eid=2-s2.0-85172431302&amp;doi=10.1109%2fREW57809.2023.00015&amp;partnerID=40&amp;md5=15427b726d1d8a96959cb813af87ccc5" TargetMode="External"/><Relationship Id="rId109" Type="http://schemas.openxmlformats.org/officeDocument/2006/relationships/hyperlink" Target="https://www.scopus.com/inward/record.uri?eid=2-s2.0-85202761080&amp;doi=10.1109%2fRE59067.2024.00044&amp;partnerID=40&amp;md5=442491e71adf2f1c7ac508808cbadcb7" TargetMode="External"/><Relationship Id="rId108" Type="http://schemas.openxmlformats.org/officeDocument/2006/relationships/hyperlink" Target="https://www.scopus.com/inward/record.uri?eid=2-s2.0-85207929323&amp;doi=10.1109%2fTSE.2024.3482719&amp;partnerID=40&amp;md5=57618bc8e3151dfd972d84c2afe4f60c" TargetMode="External"/><Relationship Id="rId103" Type="http://schemas.openxmlformats.org/officeDocument/2006/relationships/hyperlink" Target="https://www.scopus.com/inward/record.uri?eid=2-s2.0-85184663655&amp;partnerID=40&amp;md5=164f84e2c0d57a872939fec674a6450c" TargetMode="External"/><Relationship Id="rId102" Type="http://schemas.openxmlformats.org/officeDocument/2006/relationships/hyperlink" Target="https://www.scopus.com/inward/record.uri?eid=2-s2.0-85201757668&amp;doi=10.1109%2fTSE.2024.3445338&amp;partnerID=40&amp;md5=69ceca00c920953c22da0d44f7d5ea84" TargetMode="External"/><Relationship Id="rId101" Type="http://schemas.openxmlformats.org/officeDocument/2006/relationships/hyperlink" Target="https://www.scopus.com/inward/record.uri?eid=2-s2.0-85205908969&amp;doi=10.1109%2fTSE.2024.3472476&amp;partnerID=40&amp;md5=a9cd90252e971e0543a905eab69c398b" TargetMode="External"/><Relationship Id="rId100" Type="http://schemas.openxmlformats.org/officeDocument/2006/relationships/hyperlink" Target="https://www.scopus.com/inward/record.uri?eid=2-s2.0-85198736980&amp;doi=10.1016%2fj.infsof.2024.107523&amp;partnerID=40&amp;md5=f86385cfa70fc552ebbc682bee1c7851" TargetMode="External"/><Relationship Id="rId129" Type="http://schemas.openxmlformats.org/officeDocument/2006/relationships/hyperlink" Target="https://www.scopus.com/inward/record.uri?eid=2-s2.0-85184662793&amp;partnerID=40&amp;md5=26b69be2a2eeb52fdd5023575e3d3b86" TargetMode="External"/><Relationship Id="rId128" Type="http://schemas.openxmlformats.org/officeDocument/2006/relationships/hyperlink" Target="https://www.scopus.com/inward/record.uri?eid=2-s2.0-85192987243&amp;doi=10.1109%2fTSE.2024.3397822&amp;partnerID=40&amp;md5=93ce6a2aa2b2ffa7456644fd436640f8" TargetMode="External"/><Relationship Id="rId127" Type="http://schemas.openxmlformats.org/officeDocument/2006/relationships/hyperlink" Target="https://www.scopus.com/inward/record.uri?eid=2-s2.0-85184659681&amp;partnerID=40&amp;md5=9d8137ba23f86da64656c422b5a407b2" TargetMode="External"/><Relationship Id="rId126" Type="http://schemas.openxmlformats.org/officeDocument/2006/relationships/hyperlink" Target="https://www.scopus.com/inward/record.uri?eid=2-s2.0-85203106901&amp;doi=10.1109%2fREW61692.2024.00009&amp;partnerID=40&amp;md5=08f04e45c249fd125148d0a71c6ee06a" TargetMode="External"/><Relationship Id="rId121" Type="http://schemas.openxmlformats.org/officeDocument/2006/relationships/hyperlink" Target="https://www.scopus.com/inward/record.uri?eid=2-s2.0-85188521670&amp;doi=10.1007%2fs00766-024-00416-3&amp;partnerID=40&amp;md5=d4699d0627f32e25c56048bff815e52f" TargetMode="External"/><Relationship Id="rId120" Type="http://schemas.openxmlformats.org/officeDocument/2006/relationships/hyperlink" Target="https://www.scopus.com/inward/record.uri?eid=2-s2.0-85152931234&amp;partnerID=40&amp;md5=6bcfdbc909d3df0eff32797bbbf5c791" TargetMode="External"/><Relationship Id="rId125" Type="http://schemas.openxmlformats.org/officeDocument/2006/relationships/hyperlink" Target="https://www.scopus.com/inward/record.uri?eid=2-s2.0-85202735814&amp;doi=10.1109%2fRE59067.2024.00045&amp;partnerID=40&amp;md5=3d10a9520bbfe8f01779c27f8828421c" TargetMode="External"/><Relationship Id="rId124" Type="http://schemas.openxmlformats.org/officeDocument/2006/relationships/hyperlink" Target="https://www.scopus.com/inward/record.uri?eid=2-s2.0-85184659798&amp;partnerID=40&amp;md5=cd2c0f0f138948f9e3fbcf367ec2cb0d" TargetMode="External"/><Relationship Id="rId123" Type="http://schemas.openxmlformats.org/officeDocument/2006/relationships/hyperlink" Target="https://www.scopus.com/inward/record.uri?eid=2-s2.0-85174384397&amp;doi=10.1109%2fRE57278.2023.00045&amp;partnerID=40&amp;md5=b8959a0ae02bbd555cdc01b46b60a647" TargetMode="External"/><Relationship Id="rId122" Type="http://schemas.openxmlformats.org/officeDocument/2006/relationships/hyperlink" Target="https://www.scopus.com/inward/record.uri?eid=2-s2.0-85184999387&amp;doi=10.1007%2fs10664-023-10434-4&amp;partnerID=40&amp;md5=dafc6003b66045e10527fa1ea55c807e" TargetMode="External"/><Relationship Id="rId118" Type="http://schemas.openxmlformats.org/officeDocument/2006/relationships/hyperlink" Target="https://www.scopus.com/inward/record.uri?eid=2-s2.0-85111034999&amp;doi=10.1016%2fj.jss.2021.111047&amp;partnerID=40&amp;md5=a3a337648ec68671db6599a156ef981b" TargetMode="External"/><Relationship Id="rId117" Type="http://schemas.openxmlformats.org/officeDocument/2006/relationships/hyperlink" Target="https://www.scopus.com/inward/record.uri?eid=2-s2.0-85198855836&amp;doi=10.1145%2f3654438&amp;partnerID=40&amp;md5=91b8dba61128620675cef0395bf8683c" TargetMode="External"/><Relationship Id="rId116" Type="http://schemas.openxmlformats.org/officeDocument/2006/relationships/hyperlink" Target="https://www.scopus.com/inward/record.uri?eid=2-s2.0-85184667082&amp;partnerID=40&amp;md5=8cc2ca2ae5e4a397c9bd6e2338c874d4" TargetMode="External"/><Relationship Id="rId115" Type="http://schemas.openxmlformats.org/officeDocument/2006/relationships/hyperlink" Target="https://www.scopus.com/inward/record.uri?eid=2-s2.0-85184655262&amp;partnerID=40&amp;md5=ff0cde642a221eff3e445b8b231f9b54" TargetMode="External"/><Relationship Id="rId119" Type="http://schemas.openxmlformats.org/officeDocument/2006/relationships/hyperlink" Target="https://www.scopus.com/inward/record.uri?eid=2-s2.0-85102010324&amp;doi=10.1016%2fj.infsof.2021.106558&amp;partnerID=40&amp;md5=6e2ef77b82f8d755163b38d92b3970f8" TargetMode="External"/><Relationship Id="rId110" Type="http://schemas.openxmlformats.org/officeDocument/2006/relationships/hyperlink" Target="https://www.scopus.com/inward/record.uri?eid=2-s2.0-85126308667&amp;doi=10.1109%2fTSE.2022.3158252&amp;partnerID=40&amp;md5=ef60222d33d4fd7f4096f3a53b521cae" TargetMode="External"/><Relationship Id="rId114" Type="http://schemas.openxmlformats.org/officeDocument/2006/relationships/hyperlink" Target="https://www.scopus.com/inward/record.uri?eid=2-s2.0-85149976690&amp;doi=10.1016%2fj.jss.2023.111667&amp;partnerID=40&amp;md5=a858750643b69b78a3e921031c0498f4" TargetMode="External"/><Relationship Id="rId113" Type="http://schemas.openxmlformats.org/officeDocument/2006/relationships/hyperlink" Target="https://www.scopus.com/inward/record.uri?eid=2-s2.0-85075674947&amp;doi=10.1109%2fTSE.2019.2953066&amp;partnerID=40&amp;md5=d14b203c6dd095cdf379cafd4512154b" TargetMode="External"/><Relationship Id="rId112" Type="http://schemas.openxmlformats.org/officeDocument/2006/relationships/hyperlink" Target="https://www.scopus.com/inward/record.uri?eid=2-s2.0-85188809248&amp;doi=10.1016%2fj.jss.2024.112031&amp;partnerID=40&amp;md5=0cb5ea51fcad90e53989e5f5cd1cf25f" TargetMode="External"/><Relationship Id="rId111" Type="http://schemas.openxmlformats.org/officeDocument/2006/relationships/hyperlink" Target="https://www.scopus.com/inward/record.uri?eid=2-s2.0-85190970130&amp;doi=10.1016%2fj.jss.2024.112059&amp;partnerID=40&amp;md5=808fe0f100d3a7e713756f6a3417f681" TargetMode="Externa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scopus.com/inward/record.uri?eid=2-s2.0-85191742945&amp;doi=10.1109%2fSoutheastCon52093.2024.10500073&amp;partnerID=40&amp;md5=e119f7de29930b833cca2c5cce6de4ab" TargetMode="External"/><Relationship Id="rId190" Type="http://schemas.openxmlformats.org/officeDocument/2006/relationships/hyperlink" Target="https://www.scopus.com/inward/record.uri?eid=2-s2.0-38349030898&amp;doi=10.1007%2f978-3-540-76292-8_31&amp;partnerID=40&amp;md5=dd5c751c98ef5e65eebd6a8ac7f4c511" TargetMode="External"/><Relationship Id="rId42" Type="http://schemas.openxmlformats.org/officeDocument/2006/relationships/hyperlink" Target="https://www.scopus.com/inward/record.uri?eid=2-s2.0-85194878035&amp;doi=10.1145%2f3658271.3658317&amp;partnerID=40&amp;md5=a10e843b5d765e5259eba7c43d7a333e" TargetMode="External"/><Relationship Id="rId41" Type="http://schemas.openxmlformats.org/officeDocument/2006/relationships/hyperlink" Target="https://www.scopus.com/inward/record.uri?eid=2-s2.0-85202073199&amp;partnerID=40&amp;md5=96df88f4a5ebd51528a8bb71e494824d" TargetMode="External"/><Relationship Id="rId44" Type="http://schemas.openxmlformats.org/officeDocument/2006/relationships/hyperlink" Target="https://www.scopus.com/inward/record.uri?eid=2-s2.0-85193072295&amp;partnerID=40&amp;md5=8d893066044617261a3e483b5c209c37" TargetMode="External"/><Relationship Id="rId194" Type="http://schemas.openxmlformats.org/officeDocument/2006/relationships/hyperlink" Target="https://www.scopus.com/inward/record.uri?eid=2-s2.0-33645654535&amp;doi=10.1207%2fs15327590ijhc2002_4&amp;partnerID=40&amp;md5=6ed0dc1997fe6a0599cc263d0e6d27fe" TargetMode="External"/><Relationship Id="rId43" Type="http://schemas.openxmlformats.org/officeDocument/2006/relationships/hyperlink" Target="https://www.scopus.com/inward/record.uri?eid=2-s2.0-85194154569&amp;doi=10.1145%2f3613905.3650844&amp;partnerID=40&amp;md5=3d045b25fd6003f5ae1f983a63f0fcaa" TargetMode="External"/><Relationship Id="rId193" Type="http://schemas.openxmlformats.org/officeDocument/2006/relationships/hyperlink" Target="https://www.scopus.com/inward/record.uri?eid=2-s2.0-84883492678&amp;partnerID=40&amp;md5=4ccd31c3e5147f0ed039e322117743be" TargetMode="External"/><Relationship Id="rId46" Type="http://schemas.openxmlformats.org/officeDocument/2006/relationships/hyperlink" Target="https://www.scopus.com/inward/record.uri?eid=2-s2.0-85202725174&amp;doi=10.1109%2fRE59067.2024.00028&amp;partnerID=40&amp;md5=5064411d1cc0d9ad6e1adead60b56c8f" TargetMode="External"/><Relationship Id="rId192" Type="http://schemas.openxmlformats.org/officeDocument/2006/relationships/hyperlink" Target="https://www.scopus.com/inward/record.uri?eid=2-s2.0-33846233838&amp;doi=10.1111%2fj.1365-2575.2006.00240.x&amp;partnerID=40&amp;md5=5dc9d7ce11bbe316acb89ebcd4d55ca0" TargetMode="External"/><Relationship Id="rId45" Type="http://schemas.openxmlformats.org/officeDocument/2006/relationships/hyperlink" Target="https://www.scopus.com/inward/record.uri?eid=2-s2.0-85203104501&amp;doi=10.1109%2fREW61692.2024.00045&amp;partnerID=40&amp;md5=4729a8a0b885ae8c97f3c5962c50d28c" TargetMode="External"/><Relationship Id="rId191" Type="http://schemas.openxmlformats.org/officeDocument/2006/relationships/hyperlink" Target="https://www.scopus.com/inward/record.uri?eid=2-s2.0-38449122918&amp;doi=10.1007%2f978-3-540-77024-4_2&amp;partnerID=40&amp;md5=8df80592c849e919d3452e844d1082e4" TargetMode="External"/><Relationship Id="rId48" Type="http://schemas.openxmlformats.org/officeDocument/2006/relationships/hyperlink" Target="https://www.scopus.com/inward/record.uri?eid=2-s2.0-85191023019&amp;doi=10.2298%2fFUEE2401169R&amp;partnerID=40&amp;md5=64acb0856f26f1e8012725df1e8fa31a" TargetMode="External"/><Relationship Id="rId187" Type="http://schemas.openxmlformats.org/officeDocument/2006/relationships/hyperlink" Target="https://www.scopus.com/inward/record.uri?eid=2-s2.0-77952721175&amp;doi=10.1109%2fTIC-STH.2009.5444526&amp;partnerID=40&amp;md5=f64bd4c78ed6102c02dff3d7dbcaa9ab" TargetMode="External"/><Relationship Id="rId47" Type="http://schemas.openxmlformats.org/officeDocument/2006/relationships/hyperlink" Target="https://www.scopus.com/inward/record.uri?eid=2-s2.0-85193051632&amp;partnerID=40&amp;md5=c52e2f75b8b4ef4eb034ead0d57b0c77" TargetMode="External"/><Relationship Id="rId186" Type="http://schemas.openxmlformats.org/officeDocument/2006/relationships/hyperlink" Target="https://www.scopus.com/inward/record.uri?eid=2-s2.0-77954191783&amp;partnerID=40&amp;md5=c0f9ea14a9d6223e57c2c91dced87be8" TargetMode="External"/><Relationship Id="rId185" Type="http://schemas.openxmlformats.org/officeDocument/2006/relationships/hyperlink" Target="https://www.scopus.com/inward/record.uri?eid=2-s2.0-84938575896&amp;partnerID=40&amp;md5=6cd3db1e9a9c7a1b9429e5e93b4e8cab" TargetMode="External"/><Relationship Id="rId49" Type="http://schemas.openxmlformats.org/officeDocument/2006/relationships/hyperlink" Target="https://www.scopus.com/inward/record.uri?eid=2-s2.0-85196531915&amp;doi=10.1007%2fs10515-024-00448-7&amp;partnerID=40&amp;md5=89a3749f146379ff321a3e64a896c71b" TargetMode="External"/><Relationship Id="rId184" Type="http://schemas.openxmlformats.org/officeDocument/2006/relationships/hyperlink" Target="https://www.scopus.com/inward/record.uri?eid=2-s2.0-70249150318&amp;doi=10.1016%2fj.aei.2009.05.001&amp;partnerID=40&amp;md5=2cc8281f68786dd12263c783731e4d08" TargetMode="External"/><Relationship Id="rId189" Type="http://schemas.openxmlformats.org/officeDocument/2006/relationships/hyperlink" Target="https://www.scopus.com/inward/record.uri?eid=2-s2.0-58049170543&amp;doi=10.1109%2fRE.2008.41&amp;partnerID=40&amp;md5=75140ab7e651701aa3abe7123dddf948" TargetMode="External"/><Relationship Id="rId188" Type="http://schemas.openxmlformats.org/officeDocument/2006/relationships/hyperlink" Target="https://www.scopus.com/inward/record.uri?eid=2-s2.0-70350096563&amp;doi=10.1109%2fOCEANS.2008.5152020&amp;partnerID=40&amp;md5=8ee8619fef1d79412827adc02f7b9de5" TargetMode="External"/><Relationship Id="rId31" Type="http://schemas.openxmlformats.org/officeDocument/2006/relationships/hyperlink" Target="https://www.scopus.com/inward/record.uri?eid=2-s2.0-85188704958&amp;partnerID=40&amp;md5=eb0b780f83a28f32a4b109717e41bf5d" TargetMode="External"/><Relationship Id="rId30" Type="http://schemas.openxmlformats.org/officeDocument/2006/relationships/hyperlink" Target="https://www.scopus.com/inward/record.uri?eid=2-s2.0-85202749254&amp;doi=10.1109%2fRE59067.2024.00022&amp;partnerID=40&amp;md5=34934c2a4957aa5054a569c726650feb" TargetMode="External"/><Relationship Id="rId33" Type="http://schemas.openxmlformats.org/officeDocument/2006/relationships/hyperlink" Target="https://www.scopus.com/inward/record.uri?eid=2-s2.0-85203107744&amp;doi=10.1109%2fREW61692.2024.00017&amp;partnerID=40&amp;md5=df38e54099adf3b31319a4dd0eed8eaa" TargetMode="External"/><Relationship Id="rId183" Type="http://schemas.openxmlformats.org/officeDocument/2006/relationships/hyperlink" Target="https://www.scopus.com/inward/record.uri?eid=2-s2.0-84888272873&amp;partnerID=40&amp;md5=6a5ffe9a137cd1b40a13f96045edc1bf" TargetMode="External"/><Relationship Id="rId32" Type="http://schemas.openxmlformats.org/officeDocument/2006/relationships/hyperlink" Target="https://www.scopus.com/inward/record.uri?eid=2-s2.0-85188687773&amp;doi=10.1007%2f978-3-031-53227-6_14&amp;partnerID=40&amp;md5=0bbb9dfd12db3ada0b4615c14b6e4046" TargetMode="External"/><Relationship Id="rId182" Type="http://schemas.openxmlformats.org/officeDocument/2006/relationships/hyperlink" Target="https://www.scopus.com/inward/record.uri?eid=2-s2.0-77954846260&amp;doi=10.1109%2fICNSURV.2010.5503345&amp;partnerID=40&amp;md5=6a0391a0f5400e80b458330c96c3067e" TargetMode="External"/><Relationship Id="rId35" Type="http://schemas.openxmlformats.org/officeDocument/2006/relationships/hyperlink" Target="https://www.scopus.com/inward/record.uri?eid=2-s2.0-85195594103&amp;doi=10.1145%2f3605098.3636053&amp;partnerID=40&amp;md5=53f9a5de78bb9f406e56b7d96ba294e8" TargetMode="External"/><Relationship Id="rId181" Type="http://schemas.openxmlformats.org/officeDocument/2006/relationships/hyperlink" Target="https://www.scopus.com/inward/record.uri?eid=2-s2.0-84875493759&amp;partnerID=40&amp;md5=22dee1e86fcdeda851210332a02ea3e2" TargetMode="External"/><Relationship Id="rId34" Type="http://schemas.openxmlformats.org/officeDocument/2006/relationships/hyperlink" Target="https://www.scopus.com/inward/record.uri?eid=2-s2.0-85203105440&amp;doi=10.1109%2fREW61692.2024.00006&amp;partnerID=40&amp;md5=2672e6d4b43544922cb65c51790945a3" TargetMode="External"/><Relationship Id="rId180" Type="http://schemas.openxmlformats.org/officeDocument/2006/relationships/hyperlink" Target="https://www.scopus.com/inward/record.uri?eid=2-s2.0-84891926487&amp;partnerID=40&amp;md5=970ac629fb97b5f7937ddfd2f486c6d6" TargetMode="External"/><Relationship Id="rId37" Type="http://schemas.openxmlformats.org/officeDocument/2006/relationships/hyperlink" Target="https://www.scopus.com/inward/record.uri?eid=2-s2.0-85202066544&amp;partnerID=40&amp;md5=6d37557274bb21b54581266557d56bad" TargetMode="External"/><Relationship Id="rId176" Type="http://schemas.openxmlformats.org/officeDocument/2006/relationships/hyperlink" Target="https://www.scopus.com/inward/record.uri?eid=2-s2.0-84878736060&amp;doi=10.1109%2fAERO.2013.6496958&amp;partnerID=40&amp;md5=69a193710ed92b00295a516c022ab9dd" TargetMode="External"/><Relationship Id="rId36" Type="http://schemas.openxmlformats.org/officeDocument/2006/relationships/hyperlink" Target="https://www.scopus.com/inward/record.uri?eid=2-s2.0-85193061165&amp;partnerID=40&amp;md5=e1dfd736ab53ba00ac135deed275e0e2" TargetMode="External"/><Relationship Id="rId175" Type="http://schemas.openxmlformats.org/officeDocument/2006/relationships/hyperlink" Target="https://www.scopus.com/inward/record.uri?eid=2-s2.0-84890550486&amp;doi=10.1007%2fs10703-013-0185-5&amp;partnerID=40&amp;md5=6a0c0d7133a195e25e81657129a9a8ae" TargetMode="External"/><Relationship Id="rId39" Type="http://schemas.openxmlformats.org/officeDocument/2006/relationships/hyperlink" Target="https://www.scopus.com/inward/record.uri?eid=2-s2.0-85190656343&amp;doi=10.1007%2f978-3-031-57327-9_11&amp;partnerID=40&amp;md5=aa2029de77323a4c9b701e95a7ceb023" TargetMode="External"/><Relationship Id="rId174" Type="http://schemas.openxmlformats.org/officeDocument/2006/relationships/hyperlink" Target="https://www.scopus.com/inward/record.uri?eid=2-s2.0-84897740224&amp;doi=10.2749%2f101686613X13439149156921&amp;partnerID=40&amp;md5=00306adbe8539eb2568a3726422ae0e9" TargetMode="External"/><Relationship Id="rId38" Type="http://schemas.openxmlformats.org/officeDocument/2006/relationships/hyperlink" Target="https://www.scopus.com/inward/record.uri?eid=2-s2.0-85180630873&amp;doi=10.1007%2f978-3-031-46002-9_23&amp;partnerID=40&amp;md5=317aeedef81c776751800c5f7caa7a52" TargetMode="External"/><Relationship Id="rId173" Type="http://schemas.openxmlformats.org/officeDocument/2006/relationships/hyperlink" Target="https://www.scopus.com/inward/record.uri?eid=2-s2.0-84875642971&amp;doi=10.3722%2fcadaps.2013.643-662&amp;partnerID=40&amp;md5=042c78fbfbf5b09ac2300320e15810dc" TargetMode="External"/><Relationship Id="rId179" Type="http://schemas.openxmlformats.org/officeDocument/2006/relationships/hyperlink" Target="https://www.scopus.com/inward/record.uri?eid=2-s2.0-79955745734&amp;doi=10.1186%2f1745-6215-12-115&amp;partnerID=40&amp;md5=e30e6109c1ad1583c618dbd36f9e3ef5" TargetMode="External"/><Relationship Id="rId178" Type="http://schemas.openxmlformats.org/officeDocument/2006/relationships/hyperlink" Target="https://www.scopus.com/inward/record.uri?eid=2-s2.0-84883539572&amp;partnerID=40&amp;md5=1b48f81ffc48a20e0042b62ffd8124f8" TargetMode="External"/><Relationship Id="rId177" Type="http://schemas.openxmlformats.org/officeDocument/2006/relationships/hyperlink" Target="https://www.scopus.com/inward/record.uri?eid=2-s2.0-84870704382&amp;doi=10.1109%2fRE.2012.6345811&amp;partnerID=40&amp;md5=fffd81577d51016f0b84fbcf9cf046f9" TargetMode="External"/><Relationship Id="rId20" Type="http://schemas.openxmlformats.org/officeDocument/2006/relationships/hyperlink" Target="https://www.scopus.com/inward/record.uri?eid=2-s2.0-85193847289&amp;doi=10.1109%2fAERO58975.2024.10521022&amp;partnerID=40&amp;md5=3b661c07d62eec8653637e41489a9f21" TargetMode="External"/><Relationship Id="rId22" Type="http://schemas.openxmlformats.org/officeDocument/2006/relationships/hyperlink" Target="https://www.scopus.com/inward/record.uri?eid=2-s2.0-85195957500&amp;doi=10.1007%2fs10664-024-10491-3&amp;partnerID=40&amp;md5=6348f681bb9ef368b9a600dd7ad5ceae" TargetMode="External"/><Relationship Id="rId21" Type="http://schemas.openxmlformats.org/officeDocument/2006/relationships/hyperlink" Target="https://www.scopus.com/inward/record.uri?eid=2-s2.0-85195950792&amp;partnerID=40&amp;md5=2dbde6e51ec178c9625fb666a2f0c613" TargetMode="External"/><Relationship Id="rId24" Type="http://schemas.openxmlformats.org/officeDocument/2006/relationships/hyperlink" Target="https://www.scopus.com/inward/record.uri?eid=2-s2.0-85187400144&amp;doi=10.1145%2f3638247&amp;partnerID=40&amp;md5=37a4b47d9e8fefa20f0d887f69306946" TargetMode="External"/><Relationship Id="rId23" Type="http://schemas.openxmlformats.org/officeDocument/2006/relationships/hyperlink" Target="https://www.scopus.com/inward/record.uri?eid=2-s2.0-85202072194&amp;partnerID=40&amp;md5=66900103c1fb1def155a0e3925c4ea63" TargetMode="External"/><Relationship Id="rId26" Type="http://schemas.openxmlformats.org/officeDocument/2006/relationships/hyperlink" Target="https://www.scopus.com/inward/record.uri?eid=2-s2.0-85201734789&amp;doi=10.1109%2fCEC60901.2024.10612097&amp;partnerID=40&amp;md5=c615fb51ba00110ded302170c07d8eae" TargetMode="External"/><Relationship Id="rId25" Type="http://schemas.openxmlformats.org/officeDocument/2006/relationships/hyperlink" Target="https://www.scopus.com/inward/record.uri?eid=2-s2.0-85184659238&amp;doi=10.7544%2fissn1000-1239.202330746&amp;partnerID=40&amp;md5=e2e806ece74f905fd53362d6224e5199" TargetMode="External"/><Relationship Id="rId28" Type="http://schemas.openxmlformats.org/officeDocument/2006/relationships/hyperlink" Target="https://www.scopus.com/inward/record.uri?eid=2-s2.0-85197169304&amp;partnerID=40&amp;md5=50db9971a937fd2ce3c294e4039f4f17" TargetMode="External"/><Relationship Id="rId27" Type="http://schemas.openxmlformats.org/officeDocument/2006/relationships/hyperlink" Target="https://www.scopus.com/inward/record.uri?eid=2-s2.0-85202706646&amp;doi=10.1109%2fRE59067.2024.00049&amp;partnerID=40&amp;md5=2397641bfe4b4e34a2edb3ddda92010d" TargetMode="External"/><Relationship Id="rId29" Type="http://schemas.openxmlformats.org/officeDocument/2006/relationships/hyperlink" Target="https://www.scopus.com/inward/record.uri?eid=2-s2.0-85203107747&amp;doi=10.1109%2fREW61692.2024.00013&amp;partnerID=40&amp;md5=18502d182f23c7478fb9434510e9f1be" TargetMode="External"/><Relationship Id="rId11" Type="http://schemas.openxmlformats.org/officeDocument/2006/relationships/hyperlink" Target="https://www.scopus.com/inward/record.uri?eid=2-s2.0-85202782130&amp;doi=10.1109%2fRE59067.2024.00031&amp;partnerID=40&amp;md5=270d40e949bba76cb02755d0c136ffcb" TargetMode="External"/><Relationship Id="rId10" Type="http://schemas.openxmlformats.org/officeDocument/2006/relationships/hyperlink" Target="https://www.scopus.com/inward/record.uri?eid=2-s2.0-85189899691&amp;doi=10.1111%2faas.14417&amp;partnerID=40&amp;md5=ae9c6b65f91ad84dfea794c7afe58ebb" TargetMode="External"/><Relationship Id="rId13" Type="http://schemas.openxmlformats.org/officeDocument/2006/relationships/hyperlink" Target="https://www.scopus.com/inward/record.uri?eid=2-s2.0-85195833507&amp;doi=10.1007%2f978-3-031-60405-8_7&amp;partnerID=40&amp;md5=927f2c57da5be0672a3e54c3b0c2d890" TargetMode="External"/><Relationship Id="rId12" Type="http://schemas.openxmlformats.org/officeDocument/2006/relationships/hyperlink" Target="https://www.scopus.com/inward/record.uri?eid=2-s2.0-85202449923&amp;doi=10.1145%2f3643666.3648577&amp;partnerID=40&amp;md5=acafcc84d8ceba7ee6483e45adbd3ee8" TargetMode="External"/><Relationship Id="rId15" Type="http://schemas.openxmlformats.org/officeDocument/2006/relationships/hyperlink" Target="https://www.scopus.com/inward/record.uri?eid=2-s2.0-85202735814&amp;doi=10.1109%2fRE59067.2024.00045&amp;partnerID=40&amp;md5=3d10a9520bbfe8f01779c27f8828421c" TargetMode="External"/><Relationship Id="rId198" Type="http://schemas.openxmlformats.org/officeDocument/2006/relationships/hyperlink" Target="https://www.scopus.com/inward/record.uri?eid=2-s2.0-20344370008&amp;partnerID=40&amp;md5=d53b862bbc83d9e4bf79aa725e26dcd5" TargetMode="External"/><Relationship Id="rId14" Type="http://schemas.openxmlformats.org/officeDocument/2006/relationships/hyperlink" Target="https://www.scopus.com/inward/record.uri?eid=2-s2.0-85197284933&amp;doi=10.1145%2f3650105.3652291&amp;partnerID=40&amp;md5=04cdab32f27799d68ede841be757cf94" TargetMode="External"/><Relationship Id="rId197" Type="http://schemas.openxmlformats.org/officeDocument/2006/relationships/hyperlink" Target="https://www.scopus.com/inward/record.uri?eid=2-s2.0-84859041061&amp;doi=10.1109%2fICMB.2005.84&amp;partnerID=40&amp;md5=79f8ad2ce82acbefb1a63933a8b615e9" TargetMode="External"/><Relationship Id="rId17" Type="http://schemas.openxmlformats.org/officeDocument/2006/relationships/hyperlink" Target="https://www.scopus.com/inward/record.uri?eid=2-s2.0-85202714739&amp;doi=10.1109%2fRE59067.2024.00014&amp;partnerID=40&amp;md5=6dd2268d836bcb322d3649953a1b2b11" TargetMode="External"/><Relationship Id="rId196" Type="http://schemas.openxmlformats.org/officeDocument/2006/relationships/hyperlink" Target="https://www.scopus.com/inward/record.uri?eid=2-s2.0-70249133585&amp;doi=10.4018%2f978-1-59140-923-6.ch008&amp;partnerID=40&amp;md5=d12fe8759bc9d99f2bdece6c6c54587f" TargetMode="External"/><Relationship Id="rId16" Type="http://schemas.openxmlformats.org/officeDocument/2006/relationships/hyperlink" Target="https://www.scopus.com/inward/record.uri?eid=2-s2.0-85202038162&amp;partnerID=40&amp;md5=6e40c23a81cbe89e1757110db22da23a" TargetMode="External"/><Relationship Id="rId195" Type="http://schemas.openxmlformats.org/officeDocument/2006/relationships/hyperlink" Target="https://www.scopus.com/inward/record.uri?eid=2-s2.0-33748874878&amp;partnerID=40&amp;md5=b94c7280e82a4958cc79ad9c62e1b428" TargetMode="External"/><Relationship Id="rId19" Type="http://schemas.openxmlformats.org/officeDocument/2006/relationships/hyperlink" Target="https://www.scopus.com/inward/record.uri?eid=2-s2.0-85197137265&amp;doi=10.3390%2ffi16060180&amp;partnerID=40&amp;md5=26f2ab0ba9dd545af83e6e2b6093c19c" TargetMode="External"/><Relationship Id="rId18" Type="http://schemas.openxmlformats.org/officeDocument/2006/relationships/hyperlink" Target="https://www.scopus.com/inward/record.uri?eid=2-s2.0-85196834386&amp;doi=10.1109%2fI2CT61223.2024.10544242&amp;partnerID=40&amp;md5=17098065a3814fb1c17cd702c9487e2f" TargetMode="External"/><Relationship Id="rId199" Type="http://schemas.openxmlformats.org/officeDocument/2006/relationships/hyperlink" Target="https://www.scopus.com/inward/record.uri?eid=2-s2.0-33244471307&amp;doi=10.1109%2fICSE.2005.1553637&amp;partnerID=40&amp;md5=93a3aa1094ae262b905403fff03be1ec" TargetMode="External"/><Relationship Id="rId84" Type="http://schemas.openxmlformats.org/officeDocument/2006/relationships/hyperlink" Target="https://www.scopus.com/inward/record.uri?eid=2-s2.0-85177164328&amp;doi=10.1016%2fj.enbuild.2023.113702&amp;partnerID=40&amp;md5=4627804de89a101d12a56dc6c1ecd2e9" TargetMode="External"/><Relationship Id="rId83" Type="http://schemas.openxmlformats.org/officeDocument/2006/relationships/hyperlink" Target="https://www.scopus.com/inward/record.uri?eid=2-s2.0-85203109604&amp;doi=10.1109%2fREW61692.2024.00058&amp;partnerID=40&amp;md5=0b3a1700f14cc3dfe19d6d8eb2316968" TargetMode="External"/><Relationship Id="rId86" Type="http://schemas.openxmlformats.org/officeDocument/2006/relationships/hyperlink" Target="https://www.scopus.com/inward/record.uri?eid=2-s2.0-85201149836&amp;doi=10.1109%2fMS.2024.3410712&amp;partnerID=40&amp;md5=e30bf1565fe7af87c1104fabe2ab2aa8" TargetMode="External"/><Relationship Id="rId85" Type="http://schemas.openxmlformats.org/officeDocument/2006/relationships/hyperlink" Target="https://www.scopus.com/inward/record.uri?eid=2-s2.0-85197433521&amp;doi=10.1145%2f3661167.3661261&amp;partnerID=40&amp;md5=3b9b3ce8acfc3590039a45c858f1e3b4" TargetMode="External"/><Relationship Id="rId88" Type="http://schemas.openxmlformats.org/officeDocument/2006/relationships/hyperlink" Target="https://www.scopus.com/inward/record.uri?eid=2-s2.0-85195844991&amp;partnerID=40&amp;md5=51c0fedf8fd1499d7f3fd37e8700e113" TargetMode="External"/><Relationship Id="rId150" Type="http://schemas.openxmlformats.org/officeDocument/2006/relationships/hyperlink" Target="https://www.scopus.com/inward/record.uri?eid=2-s2.0-85055031914&amp;doi=10.1109%2fACCESS.2018.2876801&amp;partnerID=40&amp;md5=9d4720f8d3e50d5a7e075d26ed87ecfe" TargetMode="External"/><Relationship Id="rId87" Type="http://schemas.openxmlformats.org/officeDocument/2006/relationships/hyperlink" Target="https://www.scopus.com/inward/record.uri?eid=2-s2.0-85197645651&amp;doi=10.1016%2fj.iot.2024.101218&amp;partnerID=40&amp;md5=3804719e738c978f2cbc9194913cfcfd" TargetMode="External"/><Relationship Id="rId89" Type="http://schemas.openxmlformats.org/officeDocument/2006/relationships/hyperlink" Target="https://www.scopus.com/inward/record.uri?eid=2-s2.0-85182005065&amp;partnerID=40&amp;md5=d01a03e73129169357f5c2e826e1cdea" TargetMode="External"/><Relationship Id="rId80" Type="http://schemas.openxmlformats.org/officeDocument/2006/relationships/hyperlink" Target="https://www.scopus.com/inward/record.uri?eid=2-s2.0-85197388315&amp;doi=10.1145%2f3643991.3644922&amp;partnerID=40&amp;md5=4f3b4413aa471799af4e56c29b022317" TargetMode="External"/><Relationship Id="rId82" Type="http://schemas.openxmlformats.org/officeDocument/2006/relationships/hyperlink" Target="https://www.scopus.com/inward/record.uri?eid=2-s2.0-85201565838&amp;doi=10.1109%2fRE59067.2024.00046&amp;partnerID=40&amp;md5=e305b4ac27f83a3d6a285d4fa62a1e05" TargetMode="External"/><Relationship Id="rId81" Type="http://schemas.openxmlformats.org/officeDocument/2006/relationships/hyperlink" Target="https://www.scopus.com/inward/record.uri?eid=2-s2.0-85202744043&amp;doi=10.1109%2fRE59067.2024.00051&amp;partnerID=40&amp;md5=97398405d2c10674b865e290ccca4c32" TargetMode="External"/><Relationship Id="rId1" Type="http://schemas.openxmlformats.org/officeDocument/2006/relationships/comments" Target="../comments1.xml"/><Relationship Id="rId2" Type="http://schemas.openxmlformats.org/officeDocument/2006/relationships/hyperlink" Target="https://www.scopus.com/inward/record.uri?eid=2-s2.0-85194048145&amp;doi=10.2514%2f6.2024-0916&amp;partnerID=40&amp;md5=aec8e5bbd8c9ccedef7995b9867b8d98" TargetMode="External"/><Relationship Id="rId3" Type="http://schemas.openxmlformats.org/officeDocument/2006/relationships/hyperlink" Target="https://www.scopus.com/inward/record.uri?eid=2-s2.0-85197103918&amp;doi=10.1007%2f978-3-031-61007-3_19&amp;partnerID=40&amp;md5=406d6ed33ca28a57f26ece1e2e6318a9" TargetMode="External"/><Relationship Id="rId149" Type="http://schemas.openxmlformats.org/officeDocument/2006/relationships/hyperlink" Target="https://www.scopus.com/inward/record.uri?eid=2-s2.0-85077965268&amp;doi=10.1109%2fIEMCON.2019.8936227&amp;partnerID=40&amp;md5=de58c8579ca867e5c1b81568d11a1b6a" TargetMode="External"/><Relationship Id="rId4" Type="http://schemas.openxmlformats.org/officeDocument/2006/relationships/hyperlink" Target="https://www.scopus.com/inward/record.uri?eid=2-s2.0-85190131589&amp;doi=10.1109%2fIDCIoT59759.2024.10467750&amp;partnerID=40&amp;md5=280733fe088a3bf03db506d67a2ef0ce" TargetMode="External"/><Relationship Id="rId148" Type="http://schemas.openxmlformats.org/officeDocument/2006/relationships/hyperlink" Target="https://www.scopus.com/inward/record.uri?eid=2-s2.0-85050351684&amp;doi=10.1007%2fs00766-018-0303-4&amp;partnerID=40&amp;md5=bdb9b52a86beb1be03c2c8179b7dbf64" TargetMode="External"/><Relationship Id="rId9" Type="http://schemas.openxmlformats.org/officeDocument/2006/relationships/hyperlink" Target="https://www.scopus.com/inward/record.uri?eid=2-s2.0-85198508131&amp;doi=10.1109%2fICCPS61052.2024.00039&amp;partnerID=40&amp;md5=d39133dade2d2665c9f7c5dfbd40b1eb" TargetMode="External"/><Relationship Id="rId143" Type="http://schemas.openxmlformats.org/officeDocument/2006/relationships/hyperlink" Target="https://www.scopus.com/inward/record.uri?eid=2-s2.0-85098474218&amp;doi=10.1016%2fj.ijcip.2020.100407&amp;partnerID=40&amp;md5=a2f9f0fabbcc5a932f76218d14641146" TargetMode="External"/><Relationship Id="rId142" Type="http://schemas.openxmlformats.org/officeDocument/2006/relationships/hyperlink" Target="https://www.scopus.com/inward/record.uri?eid=2-s2.0-85104800387&amp;doi=10.52547%2fjist.9.33.67&amp;partnerID=40&amp;md5=84f37838edeb95af79a97a78bc2f86be" TargetMode="External"/><Relationship Id="rId141" Type="http://schemas.openxmlformats.org/officeDocument/2006/relationships/hyperlink" Target="https://www.scopus.com/inward/record.uri?eid=2-s2.0-85122389529&amp;doi=10.1155%2f2021%2f8249625&amp;partnerID=40&amp;md5=649830fcbacc1ad96840bd7a94f9f34b" TargetMode="External"/><Relationship Id="rId140" Type="http://schemas.openxmlformats.org/officeDocument/2006/relationships/hyperlink" Target="https://www.scopus.com/inward/record.uri?eid=2-s2.0-85119888822&amp;doi=10.1007%2f978-3-030-90963-5_30&amp;partnerID=40&amp;md5=e711412558a6c86168c2b58b64d6d655" TargetMode="External"/><Relationship Id="rId5" Type="http://schemas.openxmlformats.org/officeDocument/2006/relationships/hyperlink" Target="https://www.scopus.com/inward/record.uri?eid=2-s2.0-85198180648&amp;doi=10.1109%2fRE59067.2024.00029&amp;partnerID=40&amp;md5=317ea27f5761c7c9bb14ff4451102c7f" TargetMode="External"/><Relationship Id="rId147" Type="http://schemas.openxmlformats.org/officeDocument/2006/relationships/hyperlink" Target="https://www.scopus.com/inward/record.uri?eid=2-s2.0-85082687549&amp;doi=10.1145%2f3385032.3385046&amp;partnerID=40&amp;md5=75ccb2221366e6954332f0d2205251c4" TargetMode="External"/><Relationship Id="rId6" Type="http://schemas.openxmlformats.org/officeDocument/2006/relationships/hyperlink" Target="https://www.scopus.com/inward/record.uri?eid=2-s2.0-85195535591&amp;doi=10.1007%2fs10515-024-00452-x&amp;partnerID=40&amp;md5=38f7fd3126f46b82b1f306541ac340e1" TargetMode="External"/><Relationship Id="rId146" Type="http://schemas.openxmlformats.org/officeDocument/2006/relationships/hyperlink" Target="https://www.scopus.com/inward/record.uri?eid=2-s2.0-85063054382&amp;doi=10.1007%2fs11367-019-01609-7&amp;partnerID=40&amp;md5=28f6edfda90cd1c80cbf3be252b38932" TargetMode="External"/><Relationship Id="rId7" Type="http://schemas.openxmlformats.org/officeDocument/2006/relationships/hyperlink" Target="https://www.scopus.com/inward/record.uri?eid=2-s2.0-85203104651&amp;doi=10.1109%2fREW61692.2024.00044&amp;partnerID=40&amp;md5=aa4d86c40139c05c35b7a2bf861fcb65" TargetMode="External"/><Relationship Id="rId145" Type="http://schemas.openxmlformats.org/officeDocument/2006/relationships/hyperlink" Target="https://www.scopus.com/inward/record.uri?eid=2-s2.0-85096997147&amp;doi=10.1145%2f3365438.3410953&amp;partnerID=40&amp;md5=19f733babfe87e6a0566240dc58083fc" TargetMode="External"/><Relationship Id="rId8" Type="http://schemas.openxmlformats.org/officeDocument/2006/relationships/hyperlink" Target="https://www.scopus.com/inward/record.uri?eid=2-s2.0-85202719226&amp;partnerID=40&amp;md5=df48c32d85f938d62b98ebce8a35f378" TargetMode="External"/><Relationship Id="rId144" Type="http://schemas.openxmlformats.org/officeDocument/2006/relationships/hyperlink" Target="https://www.scopus.com/inward/record.uri?eid=2-s2.0-85122970094&amp;doi=10.1109%2fICTC52510.2021.9621059&amp;partnerID=40&amp;md5=199bd58dd66f088a0065d817b75bb654" TargetMode="External"/><Relationship Id="rId73" Type="http://schemas.openxmlformats.org/officeDocument/2006/relationships/hyperlink" Target="https://www.scopus.com/inward/record.uri?eid=2-s2.0-85190711457&amp;partnerID=40&amp;md5=8a1ac6e4ce36f9ac3846b7874da487cc" TargetMode="External"/><Relationship Id="rId72" Type="http://schemas.openxmlformats.org/officeDocument/2006/relationships/hyperlink" Target="https://www.scopus.com/inward/record.uri?eid=2-s2.0-85190652313&amp;doi=10.1007%2f978-3-031-57327-9_22&amp;partnerID=40&amp;md5=6a6957ef2b5d446efab54060b069cb43" TargetMode="External"/><Relationship Id="rId75" Type="http://schemas.openxmlformats.org/officeDocument/2006/relationships/hyperlink" Target="https://www.scopus.com/inward/record.uri?eid=2-s2.0-85193045664&amp;partnerID=40&amp;md5=fcf2701eacdd38bcbbfe2105cdd0315e" TargetMode="External"/><Relationship Id="rId74" Type="http://schemas.openxmlformats.org/officeDocument/2006/relationships/hyperlink" Target="https://www.scopus.com/inward/record.uri?eid=2-s2.0-85198004978&amp;doi=10.1109%2fMIS.2024.3396371&amp;partnerID=40&amp;md5=844252267558c400ddcd6f00fe821737" TargetMode="External"/><Relationship Id="rId77" Type="http://schemas.openxmlformats.org/officeDocument/2006/relationships/hyperlink" Target="https://www.scopus.com/inward/record.uri?eid=2-s2.0-85190711575&amp;doi=10.1007%2f978-3-031-57327-9_10&amp;partnerID=40&amp;md5=7fbdde19535ebb3e29c5203e89af8141" TargetMode="External"/><Relationship Id="rId76" Type="http://schemas.openxmlformats.org/officeDocument/2006/relationships/hyperlink" Target="https://www.scopus.com/inward/record.uri?eid=2-s2.0-85190380959&amp;doi=10.5220%2f0012387000003645&amp;partnerID=40&amp;md5=bac26357d48c439916079333a0539c97" TargetMode="External"/><Relationship Id="rId79" Type="http://schemas.openxmlformats.org/officeDocument/2006/relationships/hyperlink" Target="https://www.scopus.com/inward/record.uri?eid=2-s2.0-85197682199&amp;doi=10.1080%2f21693277.2024.2375296&amp;partnerID=40&amp;md5=a2cffb0ecc1376288e9141f80b7642df" TargetMode="External"/><Relationship Id="rId78" Type="http://schemas.openxmlformats.org/officeDocument/2006/relationships/hyperlink" Target="https://www.scopus.com/inward/record.uri?eid=2-s2.0-85193961909&amp;doi=10.5220%2f0012718400003687&amp;partnerID=40&amp;md5=b119bedbee18c6221981f0d0a405d2d0" TargetMode="External"/><Relationship Id="rId71" Type="http://schemas.openxmlformats.org/officeDocument/2006/relationships/hyperlink" Target="https://www.scopus.com/inward/record.uri?eid=2-s2.0-85202625127&amp;doi=10.1109%2fSANER-C62648.2024.00018&amp;partnerID=40&amp;md5=e093d261625a1a322180394e32bb5a5d" TargetMode="External"/><Relationship Id="rId70" Type="http://schemas.openxmlformats.org/officeDocument/2006/relationships/hyperlink" Target="https://www.scopus.com/inward/record.uri?eid=2-s2.0-85202771036&amp;doi=10.1109%2fRE59067.2024.00012&amp;partnerID=40&amp;md5=aa95cb347088f90807f96f600f770090" TargetMode="External"/><Relationship Id="rId139" Type="http://schemas.openxmlformats.org/officeDocument/2006/relationships/hyperlink" Target="https://www.scopus.com/inward/record.uri?eid=2-s2.0-85103545643&amp;doi=10.3390%2fcomputers10030036&amp;partnerID=40&amp;md5=506ba44b26084ed9be8767ca974ba79b" TargetMode="External"/><Relationship Id="rId138" Type="http://schemas.openxmlformats.org/officeDocument/2006/relationships/hyperlink" Target="https://www.scopus.com/inward/record.uri?eid=2-s2.0-85134816516&amp;partnerID=40&amp;md5=c8b6e011196366c489a5868361dc9380" TargetMode="External"/><Relationship Id="rId137" Type="http://schemas.openxmlformats.org/officeDocument/2006/relationships/hyperlink" Target="https://www.scopus.com/inward/record.uri?eid=2-s2.0-85146963726&amp;doi=10.1145%2f3551349.3560417&amp;partnerID=40&amp;md5=d7f800da3555340cd94f3b5197bc9cb8" TargetMode="External"/><Relationship Id="rId132" Type="http://schemas.openxmlformats.org/officeDocument/2006/relationships/hyperlink" Target="https://www.scopus.com/inward/record.uri?eid=2-s2.0-85174680969&amp;partnerID=40&amp;md5=3027cd3f37a4492cb94fa1d8e41ac344" TargetMode="External"/><Relationship Id="rId131" Type="http://schemas.openxmlformats.org/officeDocument/2006/relationships/hyperlink" Target="https://www.scopus.com/inward/record.uri?eid=2-s2.0-85175600987&amp;doi=10.1109%2fMODELS-C59198.2023.00096&amp;partnerID=40&amp;md5=382007bd0bd9f1adad0b4c572becf766" TargetMode="External"/><Relationship Id="rId130" Type="http://schemas.openxmlformats.org/officeDocument/2006/relationships/hyperlink" Target="https://www.scopus.com/inward/record.uri?eid=2-s2.0-85183302699&amp;partnerID=40&amp;md5=6fbcbcb2e2bf5017f7a33f106513a943" TargetMode="External"/><Relationship Id="rId136" Type="http://schemas.openxmlformats.org/officeDocument/2006/relationships/hyperlink" Target="https://www.scopus.com/inward/record.uri?eid=2-s2.0-85146936688&amp;doi=10.1109%2fETCEA57049.2022.10009688&amp;partnerID=40&amp;md5=05088bbc1309fd5fd2f78b99c36cfe51" TargetMode="External"/><Relationship Id="rId135" Type="http://schemas.openxmlformats.org/officeDocument/2006/relationships/hyperlink" Target="https://www.scopus.com/inward/record.uri?eid=2-s2.0-85184991119&amp;doi=10.1109%2fICNGN59831.2023.10396810&amp;partnerID=40&amp;md5=f2576db24af0385b5cf88b5aa37096a6" TargetMode="External"/><Relationship Id="rId134" Type="http://schemas.openxmlformats.org/officeDocument/2006/relationships/hyperlink" Target="https://www.scopus.com/inward/record.uri?eid=2-s2.0-85187980718&amp;partnerID=40&amp;md5=759795a2bf6287759e54465adf9c53de" TargetMode="External"/><Relationship Id="rId133" Type="http://schemas.openxmlformats.org/officeDocument/2006/relationships/hyperlink" Target="https://www.scopus.com/inward/record.uri?eid=2-s2.0-85174695938&amp;doi=10.1109%2fREW57809.2023.00034&amp;partnerID=40&amp;md5=33201013550ced0146ffae0afc7135f0" TargetMode="External"/><Relationship Id="rId62" Type="http://schemas.openxmlformats.org/officeDocument/2006/relationships/hyperlink" Target="https://www.scopus.com/inward/record.uri?eid=2-s2.0-85201528666&amp;doi=10.1109%2fRE59067.2024.00024&amp;partnerID=40&amp;md5=8af44bb513a419316db85b7870e1b718" TargetMode="External"/><Relationship Id="rId61" Type="http://schemas.openxmlformats.org/officeDocument/2006/relationships/hyperlink" Target="https://www.scopus.com/inward/record.uri?eid=2-s2.0-85196549893&amp;doi=10.1145%2f3644815.3644953&amp;partnerID=40&amp;md5=039b33aa25bac9d659bf51fa40a199b1" TargetMode="External"/><Relationship Id="rId64" Type="http://schemas.openxmlformats.org/officeDocument/2006/relationships/hyperlink" Target="https://www.scopus.com/inward/record.uri?eid=2-s2.0-85192837407&amp;doi=10.1007%2fs10270-024-01176-y&amp;partnerID=40&amp;md5=05083072b9bb803d8276a3f8ed35b8de" TargetMode="External"/><Relationship Id="rId63" Type="http://schemas.openxmlformats.org/officeDocument/2006/relationships/hyperlink" Target="https://www.scopus.com/inward/record.uri?eid=2-s2.0-85199918537&amp;doi=10.1145%2f3664646.3664762&amp;partnerID=40&amp;md5=2fcc7f1a54a885482d6960657db320a7" TargetMode="External"/><Relationship Id="rId66" Type="http://schemas.openxmlformats.org/officeDocument/2006/relationships/hyperlink" Target="https://www.scopus.com/inward/record.uri?eid=2-s2.0-85195864589&amp;doi=10.3390%2felectronics13112055&amp;partnerID=40&amp;md5=ba06116e63908fc444a711ac6b0e5b2f" TargetMode="External"/><Relationship Id="rId172" Type="http://schemas.openxmlformats.org/officeDocument/2006/relationships/hyperlink" Target="https://www.scopus.com/inward/record.uri?eid=2-s2.0-84884590712&amp;doi=10.1136%2femermed-2012-201545&amp;partnerID=40&amp;md5=c2b090f774506ec96991d832bc062444" TargetMode="External"/><Relationship Id="rId65" Type="http://schemas.openxmlformats.org/officeDocument/2006/relationships/hyperlink" Target="https://www.scopus.com/inward/record.uri?eid=2-s2.0-85197138654&amp;doi=10.1007%2f978-3-031-61007-3_17&amp;partnerID=40&amp;md5=c40481ae4c72500103c5c797d995d2f1" TargetMode="External"/><Relationship Id="rId171" Type="http://schemas.openxmlformats.org/officeDocument/2006/relationships/hyperlink" Target="https://www.scopus.com/inward/record.uri?eid=2-s2.0-84873431192&amp;doi=10.1108%2f14637151311294903&amp;partnerID=40&amp;md5=bf1871e5a92600406428d9297d191a22" TargetMode="External"/><Relationship Id="rId68" Type="http://schemas.openxmlformats.org/officeDocument/2006/relationships/hyperlink" Target="https://www.scopus.com/inward/record.uri?eid=2-s2.0-85196508957&amp;doi=10.1145%2f3644815.3644946&amp;partnerID=40&amp;md5=aa3f03e328e018b0f77439989c8bae2d" TargetMode="External"/><Relationship Id="rId170" Type="http://schemas.openxmlformats.org/officeDocument/2006/relationships/hyperlink" Target="https://www.scopus.com/inward/record.uri?eid=2-s2.0-84894442499&amp;doi=10.1109%2fDASC.2013.6712648&amp;partnerID=40&amp;md5=12f1d9a0d84bac3d72f4d6de2485bdfc" TargetMode="External"/><Relationship Id="rId67" Type="http://schemas.openxmlformats.org/officeDocument/2006/relationships/hyperlink" Target="https://www.scopus.com/inward/record.uri?eid=2-s2.0-85188521670&amp;doi=10.1007%2fs00766-024-00416-3&amp;partnerID=40&amp;md5=d4699d0627f32e25c56048bff815e52f" TargetMode="External"/><Relationship Id="rId60" Type="http://schemas.openxmlformats.org/officeDocument/2006/relationships/hyperlink" Target="https://www.scopus.com/inward/record.uri?eid=2-s2.0-85202761080&amp;doi=10.1109%2fRE59067.2024.00044&amp;partnerID=40&amp;md5=442491e71adf2f1c7ac508808cbadcb7" TargetMode="External"/><Relationship Id="rId165" Type="http://schemas.openxmlformats.org/officeDocument/2006/relationships/hyperlink" Target="https://www.scopus.com/inward/record.uri?eid=2-s2.0-84958606675&amp;doi=10.4017%2fgt.2016.14.2.006.00&amp;partnerID=40&amp;md5=e8dafb515799f7d3e977450e1d3c4126" TargetMode="External"/><Relationship Id="rId69" Type="http://schemas.openxmlformats.org/officeDocument/2006/relationships/hyperlink" Target="https://www.scopus.com/inward/record.uri?eid=2-s2.0-85190775035&amp;doi=10.5220%2f0012352200003636&amp;partnerID=40&amp;md5=6e2a81192e6c303fafdfec8e995c81cc" TargetMode="External"/><Relationship Id="rId164" Type="http://schemas.openxmlformats.org/officeDocument/2006/relationships/hyperlink" Target="https://www.scopus.com/inward/record.uri?eid=2-s2.0-85008235096&amp;doi=10.5751%2fES-08913-210450&amp;partnerID=40&amp;md5=a11bf87fe794a14a9c957d2a14a3f0e8" TargetMode="External"/><Relationship Id="rId163" Type="http://schemas.openxmlformats.org/officeDocument/2006/relationships/hyperlink" Target="https://www.scopus.com/inward/record.uri?eid=2-s2.0-84996910301&amp;doi=10.1007%2f978-981-10-3256-1_8&amp;partnerID=40&amp;md5=119ff7f0311f68e0363adaf952bd4b25" TargetMode="External"/><Relationship Id="rId162" Type="http://schemas.openxmlformats.org/officeDocument/2006/relationships/hyperlink" Target="https://www.scopus.com/inward/record.uri?eid=2-s2.0-85000400687&amp;doi=10.1063%2f1.4960885&amp;partnerID=40&amp;md5=b1124d23ea36bc63e7cec1fa871e9b26" TargetMode="External"/><Relationship Id="rId169" Type="http://schemas.openxmlformats.org/officeDocument/2006/relationships/hyperlink" Target="https://www.scopus.com/inward/record.uri?eid=2-s2.0-84883219985&amp;doi=10.1109%2fICICIP.2013.6568064&amp;partnerID=40&amp;md5=b82382bba9a308732a03774a6982cd88" TargetMode="External"/><Relationship Id="rId168" Type="http://schemas.openxmlformats.org/officeDocument/2006/relationships/hyperlink" Target="https://www.scopus.com/inward/record.uri?eid=2-s2.0-84916605684&amp;doi=10.1109%2fSEAA.2014.73&amp;partnerID=40&amp;md5=9ff48e343242fb1de13ea017b193df29" TargetMode="External"/><Relationship Id="rId167" Type="http://schemas.openxmlformats.org/officeDocument/2006/relationships/hyperlink" Target="https://www.scopus.com/inward/record.uri?eid=2-s2.0-84904760289&amp;doi=10.1007%2f978-3-662-43908-1_2&amp;partnerID=40&amp;md5=7847de1d161d679ec60c7f38af91f4df" TargetMode="External"/><Relationship Id="rId166" Type="http://schemas.openxmlformats.org/officeDocument/2006/relationships/hyperlink" Target="https://www.scopus.com/inward/record.uri?eid=2-s2.0-84962438855&amp;doi=10.1109%2fRE.2015.7320411&amp;partnerID=40&amp;md5=0417da2e676035ce1d1b3c09a22e0368" TargetMode="External"/><Relationship Id="rId51" Type="http://schemas.openxmlformats.org/officeDocument/2006/relationships/hyperlink" Target="https://www.scopus.com/inward/record.uri?eid=2-s2.0-85197675745&amp;doi=10.1145%2f3605098.3635935&amp;partnerID=40&amp;md5=286702f7b1b30e88e2dc8440b872bf05" TargetMode="External"/><Relationship Id="rId50" Type="http://schemas.openxmlformats.org/officeDocument/2006/relationships/hyperlink" Target="https://www.scopus.com/inward/record.uri?eid=2-s2.0-85194078808&amp;doi=10.1017%2fpds.2024.207&amp;partnerID=40&amp;md5=07d66edb9986459bb75b86598a6a92a2" TargetMode="External"/><Relationship Id="rId53" Type="http://schemas.openxmlformats.org/officeDocument/2006/relationships/hyperlink" Target="https://www.scopus.com/inward/record.uri?eid=2-s2.0-85199994508&amp;doi=10.1145%2f3663533.3664042&amp;partnerID=40&amp;md5=1cf3d6bb045f3991db97630b89aea465" TargetMode="External"/><Relationship Id="rId52" Type="http://schemas.openxmlformats.org/officeDocument/2006/relationships/hyperlink" Target="https://www.scopus.com/inward/record.uri?eid=2-s2.0-85202053471&amp;partnerID=40&amp;md5=e6aec4b49f88734ac03bf7d22fba1ac2" TargetMode="External"/><Relationship Id="rId55" Type="http://schemas.openxmlformats.org/officeDocument/2006/relationships/hyperlink" Target="https://www.scopus.com/inward/record.uri?eid=2-s2.0-85192255363&amp;doi=10.1016%2fj.infsof.2024.107477&amp;partnerID=40&amp;md5=b0a949904f314e8325acd5488e7b859b" TargetMode="External"/><Relationship Id="rId161" Type="http://schemas.openxmlformats.org/officeDocument/2006/relationships/hyperlink" Target="https://www.scopus.com/inward/record.uri?eid=2-s2.0-84976466979&amp;doi=10.1016%2fj.ijcip.2016.05.001&amp;partnerID=40&amp;md5=200211be485d106ef43e80a14becbb5a" TargetMode="External"/><Relationship Id="rId54" Type="http://schemas.openxmlformats.org/officeDocument/2006/relationships/hyperlink" Target="https://www.scopus.com/inward/record.uri?eid=2-s2.0-85202781451&amp;doi=10.1109%2fRE59067.2024.00038&amp;partnerID=40&amp;md5=42326f2abe0852088b61167ac341ed3a" TargetMode="External"/><Relationship Id="rId160" Type="http://schemas.openxmlformats.org/officeDocument/2006/relationships/hyperlink" Target="https://www.scopus.com/inward/record.uri?eid=2-s2.0-85028616336&amp;partnerID=40&amp;md5=5a0322d6592e1d6eebd44fffda2a604d" TargetMode="External"/><Relationship Id="rId57" Type="http://schemas.openxmlformats.org/officeDocument/2006/relationships/hyperlink" Target="https://www.scopus.com/inward/record.uri?eid=2-s2.0-85198553538&amp;doi=10.1016%2fj.eswa.2024.124653&amp;partnerID=40&amp;md5=39f2ab52179a8f604e3651303daeb11d" TargetMode="External"/><Relationship Id="rId56" Type="http://schemas.openxmlformats.org/officeDocument/2006/relationships/hyperlink" Target="https://www.scopus.com/inward/record.uri?eid=2-s2.0-85196732082&amp;doi=10.1007%2f978-3-031-62110-9_1&amp;partnerID=40&amp;md5=244a2501e0e6c3247136db3aad1f8a85" TargetMode="External"/><Relationship Id="rId159" Type="http://schemas.openxmlformats.org/officeDocument/2006/relationships/hyperlink" Target="https://www.scopus.com/inward/record.uri?eid=2-s2.0-85047407912&amp;doi=10.1109%2fICBDAA.2017.8284116&amp;partnerID=40&amp;md5=a4813eb75c96848b672536dc3db96e2b" TargetMode="External"/><Relationship Id="rId59" Type="http://schemas.openxmlformats.org/officeDocument/2006/relationships/hyperlink" Target="https://www.scopus.com/inward/record.uri?eid=2-s2.0-85197284720&amp;partnerID=40&amp;md5=0bfd5040fa2c1a096800cb1566ed8398" TargetMode="External"/><Relationship Id="rId154" Type="http://schemas.openxmlformats.org/officeDocument/2006/relationships/hyperlink" Target="https://www.scopus.com/inward/record.uri?eid=2-s2.0-85050965816&amp;doi=10.1109%2fACCESS.2018.2861711&amp;partnerID=40&amp;md5=3bd4f1be942cdc702ea97a43bb46e4f7" TargetMode="External"/><Relationship Id="rId58" Type="http://schemas.openxmlformats.org/officeDocument/2006/relationships/hyperlink" Target="https://www.scopus.com/inward/record.uri?eid=2-s2.0-85187168593&amp;doi=10.1109%2fMS.2023.3339934&amp;partnerID=40&amp;md5=7f5d043236105abdb0ea37e9c8301983" TargetMode="External"/><Relationship Id="rId153" Type="http://schemas.openxmlformats.org/officeDocument/2006/relationships/hyperlink" Target="https://www.scopus.com/inward/record.uri?eid=2-s2.0-85045853502&amp;doi=10.1007%2f978-3-319-77028-4_33&amp;partnerID=40&amp;md5=936b47f843989a010593c3e69445ca9e" TargetMode="External"/><Relationship Id="rId152" Type="http://schemas.openxmlformats.org/officeDocument/2006/relationships/hyperlink" Target="https://www.scopus.com/inward/record.uri?eid=2-s2.0-85058619229&amp;doi=10.1145%2f3278681.3278698&amp;partnerID=40&amp;md5=f1511d1e8a1930c67c0877f0c2de7a1a" TargetMode="External"/><Relationship Id="rId151" Type="http://schemas.openxmlformats.org/officeDocument/2006/relationships/hyperlink" Target="https://www.scopus.com/inward/record.uri?eid=2-s2.0-85056551375&amp;doi=10.1109%2fACCESS.2018.2879385&amp;partnerID=40&amp;md5=3829575455fa69038bb5f7e6da9daf38" TargetMode="External"/><Relationship Id="rId158" Type="http://schemas.openxmlformats.org/officeDocument/2006/relationships/hyperlink" Target="https://www.scopus.com/inward/record.uri?eid=2-s2.0-85034996735&amp;doi=10.1016%2fj.jii.2017.07.002&amp;partnerID=40&amp;md5=86f8164ccc7c1287fd25c103ce4c0a21" TargetMode="External"/><Relationship Id="rId157" Type="http://schemas.openxmlformats.org/officeDocument/2006/relationships/hyperlink" Target="https://www.scopus.com/inward/record.uri?eid=2-s2.0-85022229356&amp;doi=10.1007%2f978-3-319-61425-0_19&amp;partnerID=40&amp;md5=ae33785cf8093b97fb10ffbb8fe7aa27" TargetMode="External"/><Relationship Id="rId156" Type="http://schemas.openxmlformats.org/officeDocument/2006/relationships/hyperlink" Target="https://www.scopus.com/inward/record.uri?eid=2-s2.0-84979702654&amp;doi=10.1007%2fs00165-016-0385-z&amp;partnerID=40&amp;md5=590ac688cb0286bf1a8c40942267ed2b" TargetMode="External"/><Relationship Id="rId155" Type="http://schemas.openxmlformats.org/officeDocument/2006/relationships/hyperlink" Target="https://www.scopus.com/inward/record.uri?eid=2-s2.0-85050063944&amp;doi=10.4324%2f9781315465975&amp;partnerID=40&amp;md5=87e109ec1054bf09b4120daf5e7a156e" TargetMode="External"/><Relationship Id="rId107" Type="http://schemas.openxmlformats.org/officeDocument/2006/relationships/hyperlink" Target="https://www.scopus.com/inward/record.uri?eid=2-s2.0-85174704008&amp;doi=10.1109%2fREW57809.2023.00050&amp;partnerID=40&amp;md5=9d113f0783b2a6958a86b903645ff9ba" TargetMode="External"/><Relationship Id="rId106" Type="http://schemas.openxmlformats.org/officeDocument/2006/relationships/hyperlink" Target="https://www.scopus.com/inward/record.uri?eid=2-s2.0-85171734979&amp;doi=10.1109%2fCSR57506.2023.10224940&amp;partnerID=40&amp;md5=ad6613801e57d8706a3fc39bc8968a6a" TargetMode="External"/><Relationship Id="rId105" Type="http://schemas.openxmlformats.org/officeDocument/2006/relationships/hyperlink" Target="https://www.scopus.com/inward/record.uri?eid=2-s2.0-85182016638&amp;doi=10.1109%2fIISA59645.2023.10345880&amp;partnerID=40&amp;md5=62648f9b37f73609fbc8baca0a6e4bf3" TargetMode="External"/><Relationship Id="rId104" Type="http://schemas.openxmlformats.org/officeDocument/2006/relationships/hyperlink" Target="https://www.scopus.com/inward/record.uri?eid=2-s2.0-85172279049&amp;doi=10.1007%2f978-3-031-37703-7_18&amp;partnerID=40&amp;md5=da4ca72272ab67781d4b7a02d3bf8273" TargetMode="External"/><Relationship Id="rId109" Type="http://schemas.openxmlformats.org/officeDocument/2006/relationships/hyperlink" Target="https://www.scopus.com/inward/record.uri?eid=2-s2.0-85175653581&amp;doi=10.1109%2fICoDSA58501.2023.10277397&amp;partnerID=40&amp;md5=23f37b1359afbe3c249609b31470f3c6" TargetMode="External"/><Relationship Id="rId108" Type="http://schemas.openxmlformats.org/officeDocument/2006/relationships/hyperlink" Target="https://www.scopus.com/inward/record.uri?eid=2-s2.0-85174700840&amp;doi=10.1109%2fREW57809.2023.00035&amp;partnerID=40&amp;md5=4f9f079d80f1428ba684dc9ad50c387a" TargetMode="External"/><Relationship Id="rId103" Type="http://schemas.openxmlformats.org/officeDocument/2006/relationships/hyperlink" Target="https://www.scopus.com/inward/record.uri?eid=2-s2.0-85172431302&amp;doi=10.1109%2fREW57809.2023.00015&amp;partnerID=40&amp;md5=15427b726d1d8a96959cb813af87ccc5" TargetMode="External"/><Relationship Id="rId102" Type="http://schemas.openxmlformats.org/officeDocument/2006/relationships/hyperlink" Target="https://www.scopus.com/inward/record.uri?eid=2-s2.0-85166285641&amp;doi=10.1109%2fMSR59073.2023.00088&amp;partnerID=40&amp;md5=68efb56998a142d18002e1cf14405044" TargetMode="External"/><Relationship Id="rId101" Type="http://schemas.openxmlformats.org/officeDocument/2006/relationships/hyperlink" Target="https://www.scopus.com/inward/record.uri?eid=2-s2.0-85190065913&amp;doi=10.1109%2fICE-SMARTECH59237.2023.10461950&amp;partnerID=40&amp;md5=80981d9c892624e6f03e31284fdaa93d" TargetMode="External"/><Relationship Id="rId100" Type="http://schemas.openxmlformats.org/officeDocument/2006/relationships/hyperlink" Target="https://www.scopus.com/inward/record.uri?eid=2-s2.0-85190276702&amp;doi=10.1109%2fICPADS60453.2023.00049&amp;partnerID=40&amp;md5=05fb124e1cf798bb56fc8a3395744d5b" TargetMode="External"/><Relationship Id="rId216" Type="http://schemas.openxmlformats.org/officeDocument/2006/relationships/vmlDrawing" Target="../drawings/vmlDrawing1.vml"/><Relationship Id="rId215" Type="http://schemas.openxmlformats.org/officeDocument/2006/relationships/drawing" Target="../drawings/drawing4.xml"/><Relationship Id="rId214" Type="http://schemas.openxmlformats.org/officeDocument/2006/relationships/hyperlink" Target="https://www.scopus.com/inward/record.uri?eid=2-s2.0-0021730555&amp;partnerID=40&amp;md5=a98984369fd4f3259d1bfaabb817b293" TargetMode="External"/><Relationship Id="rId213" Type="http://schemas.openxmlformats.org/officeDocument/2006/relationships/hyperlink" Target="https://www.scopus.com/inward/record.uri?eid=2-s2.0-0022987945&amp;partnerID=40&amp;md5=1869df1a6e8e5822f134bc6bb8257a00" TargetMode="External"/><Relationship Id="rId212" Type="http://schemas.openxmlformats.org/officeDocument/2006/relationships/hyperlink" Target="https://www.scopus.com/inward/record.uri?eid=2-s2.0-0022532045&amp;doi=10.1111%2fj.1559-3584.1986.tb00611.x&amp;partnerID=40&amp;md5=e6442a680117832c1cbf3a9e30095b3c" TargetMode="External"/><Relationship Id="rId211" Type="http://schemas.openxmlformats.org/officeDocument/2006/relationships/hyperlink" Target="https://www.scopus.com/inward/record.uri?eid=2-s2.0-85072463338&amp;doi=10.4271%2f870769&amp;partnerID=40&amp;md5=c2ce8a79e266e740800910429179e540" TargetMode="External"/><Relationship Id="rId210" Type="http://schemas.openxmlformats.org/officeDocument/2006/relationships/hyperlink" Target="https://www.scopus.com/inward/record.uri?eid=2-s2.0-85067534152&amp;partnerID=40&amp;md5=92f0b1756d2da21f947c7775121939b7" TargetMode="External"/><Relationship Id="rId129" Type="http://schemas.openxmlformats.org/officeDocument/2006/relationships/hyperlink" Target="https://www.scopus.com/inward/record.uri?eid=2-s2.0-85168387516&amp;doi=10.2196%2f48632&amp;partnerID=40&amp;md5=0734d187725c9cec50aff2e7fa8795e5" TargetMode="External"/><Relationship Id="rId128" Type="http://schemas.openxmlformats.org/officeDocument/2006/relationships/hyperlink" Target="https://www.scopus.com/inward/record.uri?eid=2-s2.0-85174411487&amp;doi=10.1109%2fRE57278.2023.00029&amp;partnerID=40&amp;md5=d98c62b056132027522af34e29866df9" TargetMode="External"/><Relationship Id="rId127" Type="http://schemas.openxmlformats.org/officeDocument/2006/relationships/hyperlink" Target="https://www.scopus.com/inward/record.uri?eid=2-s2.0-85175597991&amp;doi=10.1109%2fSEAA60479.2023.00061&amp;partnerID=40&amp;md5=6ef7b6e358ae85e7a90276b32000b82e" TargetMode="External"/><Relationship Id="rId126" Type="http://schemas.openxmlformats.org/officeDocument/2006/relationships/hyperlink" Target="https://www.scopus.com/inward/record.uri?eid=2-s2.0-85174689248&amp;doi=10.1109%2fREW57809.2023.00052&amp;partnerID=40&amp;md5=34feeb56ed09dd870cc9502354c7dc24" TargetMode="External"/><Relationship Id="rId121" Type="http://schemas.openxmlformats.org/officeDocument/2006/relationships/hyperlink" Target="https://www.scopus.com/inward/record.uri?eid=2-s2.0-85181105882&amp;partnerID=40&amp;md5=9e9d74380d6b23f5d81953b257bd0d79" TargetMode="External"/><Relationship Id="rId120" Type="http://schemas.openxmlformats.org/officeDocument/2006/relationships/hyperlink" Target="https://www.scopus.com/inward/record.uri?eid=2-s2.0-85188220551&amp;partnerID=40&amp;md5=21c50f73319dfe5c150753b46f1f0755" TargetMode="External"/><Relationship Id="rId125" Type="http://schemas.openxmlformats.org/officeDocument/2006/relationships/hyperlink" Target="https://www.scopus.com/inward/record.uri?eid=2-s2.0-85189623259&amp;doi=10.1109%2fCloudCom59040.2023.00058&amp;partnerID=40&amp;md5=a22877a4d25857167edd3a2db99e1366" TargetMode="External"/><Relationship Id="rId124" Type="http://schemas.openxmlformats.org/officeDocument/2006/relationships/hyperlink" Target="https://www.scopus.com/inward/record.uri?eid=2-s2.0-85178084087&amp;doi=10.1109%2fEECSI59885.2023.10295710&amp;partnerID=40&amp;md5=880260f494ff85731b01e6ace5de2f78" TargetMode="External"/><Relationship Id="rId123" Type="http://schemas.openxmlformats.org/officeDocument/2006/relationships/hyperlink" Target="https://www.scopus.com/inward/record.uri?eid=2-s2.0-85186962893&amp;partnerID=40&amp;md5=3c963734ac02e11488f70213c85c0ed9" TargetMode="External"/><Relationship Id="rId122" Type="http://schemas.openxmlformats.org/officeDocument/2006/relationships/hyperlink" Target="https://www.scopus.com/inward/record.uri?eid=2-s2.0-85174387718&amp;doi=10.1109%2fRE57278.2023.00035&amp;partnerID=40&amp;md5=b55246cd36a5d0ddeeee1c5e9d0b86d2" TargetMode="External"/><Relationship Id="rId95" Type="http://schemas.openxmlformats.org/officeDocument/2006/relationships/hyperlink" Target="https://www.scopus.com/inward/record.uri?eid=2-s2.0-85172161216&amp;doi=10.3390%2fsystems11070352&amp;partnerID=40&amp;md5=7a71030038c82ba86ed09218764fae75" TargetMode="External"/><Relationship Id="rId94" Type="http://schemas.openxmlformats.org/officeDocument/2006/relationships/hyperlink" Target="https://www.scopus.com/inward/record.uri?eid=2-s2.0-85191490051&amp;doi=10.3233%2fFAIA231483&amp;partnerID=40&amp;md5=ba396882ff2fb303fe4f7856fc7eab24" TargetMode="External"/><Relationship Id="rId97" Type="http://schemas.openxmlformats.org/officeDocument/2006/relationships/hyperlink" Target="https://www.scopus.com/inward/record.uri?eid=2-s2.0-85190377538&amp;partnerID=40&amp;md5=ba952484c4f8be20b2a542004fbd8eb4" TargetMode="External"/><Relationship Id="rId96" Type="http://schemas.openxmlformats.org/officeDocument/2006/relationships/hyperlink" Target="https://www.scopus.com/inward/record.uri?eid=2-s2.0-85178939500&amp;doi=10.1631%2fFITEE.2300537&amp;partnerID=40&amp;md5=c84c7138c549e5ce8616f7ee8de57c27" TargetMode="External"/><Relationship Id="rId99" Type="http://schemas.openxmlformats.org/officeDocument/2006/relationships/hyperlink" Target="https://www.scopus.com/inward/record.uri?eid=2-s2.0-85168335496&amp;doi=10.1145%2f3596454.3597176&amp;partnerID=40&amp;md5=22b11dda05381ca02145b55edc4ae2ac" TargetMode="External"/><Relationship Id="rId98" Type="http://schemas.openxmlformats.org/officeDocument/2006/relationships/hyperlink" Target="https://www.scopus.com/inward/record.uri?eid=2-s2.0-85180613170&amp;doi=10.3772%2fj.issn.1002-0470.2023.11.002&amp;partnerID=40&amp;md5=96714a0e8ce09bc01c3db740648e1212" TargetMode="External"/><Relationship Id="rId91" Type="http://schemas.openxmlformats.org/officeDocument/2006/relationships/hyperlink" Target="https://www.scopus.com/inward/record.uri?eid=2-s2.0-85202710161&amp;doi=10.1109%2fRE59067.2024.00020&amp;partnerID=40&amp;md5=e8f5fc97032f5dadc3271b62a8a510fa" TargetMode="External"/><Relationship Id="rId90" Type="http://schemas.openxmlformats.org/officeDocument/2006/relationships/hyperlink" Target="https://www.scopus.com/inward/record.uri?eid=2-s2.0-85193068034&amp;partnerID=40&amp;md5=9e2cd1fb480cf135828ef43c5be4352e" TargetMode="External"/><Relationship Id="rId93" Type="http://schemas.openxmlformats.org/officeDocument/2006/relationships/hyperlink" Target="https://www.scopus.com/inward/record.uri?eid=2-s2.0-85202706343&amp;doi=10.1109%2fRE59067.2024.00056&amp;partnerID=40&amp;md5=2f428309a8c336f10c23df70e3d874d0" TargetMode="External"/><Relationship Id="rId92" Type="http://schemas.openxmlformats.org/officeDocument/2006/relationships/hyperlink" Target="https://www.scopus.com/inward/record.uri?eid=2-s2.0-85188691382&amp;doi=10.1109%2fWACVW60836.2024.00108&amp;partnerID=40&amp;md5=df07239d5bb722f133c2fbde45f1dc34" TargetMode="External"/><Relationship Id="rId118" Type="http://schemas.openxmlformats.org/officeDocument/2006/relationships/hyperlink" Target="https://www.scopus.com/inward/record.uri?eid=2-s2.0-85182397320&amp;doi=10.1109%2fICTAI59109.2023.00135&amp;partnerID=40&amp;md5=84f680d30041e89f4f3660fc7c06165a" TargetMode="External"/><Relationship Id="rId117" Type="http://schemas.openxmlformats.org/officeDocument/2006/relationships/hyperlink" Target="https://www.scopus.com/inward/record.uri?eid=2-s2.0-85174405157&amp;doi=10.1109%2fRE57278.2023.00022&amp;partnerID=40&amp;md5=e35ea9af839d745d099d68848b403aa4" TargetMode="External"/><Relationship Id="rId116" Type="http://schemas.openxmlformats.org/officeDocument/2006/relationships/hyperlink" Target="https://www.scopus.com/inward/record.uri?eid=2-s2.0-85159756087&amp;doi=10.1117%2f12.2668112&amp;partnerID=40&amp;md5=61b3e87c01ec37f2eb86e8a14c58690e" TargetMode="External"/><Relationship Id="rId115" Type="http://schemas.openxmlformats.org/officeDocument/2006/relationships/hyperlink" Target="https://www.scopus.com/inward/record.uri?eid=2-s2.0-85174729864&amp;doi=10.1109%2fREW57809.2023.00016&amp;partnerID=40&amp;md5=0be8a5a87aaa341a975bf9b3ddad6035" TargetMode="External"/><Relationship Id="rId119" Type="http://schemas.openxmlformats.org/officeDocument/2006/relationships/hyperlink" Target="https://www.scopus.com/inward/record.uri?eid=2-s2.0-85158949872&amp;partnerID=40&amp;md5=2d65c47a7a32f01af905fad1d647e22b" TargetMode="External"/><Relationship Id="rId110" Type="http://schemas.openxmlformats.org/officeDocument/2006/relationships/hyperlink" Target="https://www.scopus.com/inward/record.uri?eid=2-s2.0-85185604518&amp;doi=10.1109%2fICSE-FoSE59343.2023.00008&amp;partnerID=40&amp;md5=8940cca3aaa53cdab79b08a8ef247214" TargetMode="External"/><Relationship Id="rId114" Type="http://schemas.openxmlformats.org/officeDocument/2006/relationships/hyperlink" Target="https://www.scopus.com/inward/record.uri?eid=2-s2.0-85174419816&amp;doi=10.1109%2fRE57278.2023.00019&amp;partnerID=40&amp;md5=ca93c9648cd64ff5256e04733c97dd94" TargetMode="External"/><Relationship Id="rId113" Type="http://schemas.openxmlformats.org/officeDocument/2006/relationships/hyperlink" Target="https://www.scopus.com/inward/record.uri?eid=2-s2.0-85186961854&amp;partnerID=40&amp;md5=ee90c31d4520c375549194130c380710" TargetMode="External"/><Relationship Id="rId112" Type="http://schemas.openxmlformats.org/officeDocument/2006/relationships/hyperlink" Target="https://www.scopus.com/inward/record.uri?eid=2-s2.0-85152587069&amp;doi=10.1007%2f978-3-031-29786-1_8&amp;partnerID=40&amp;md5=16ba21c6981d78e55f3b64d35cd7686e" TargetMode="External"/><Relationship Id="rId111" Type="http://schemas.openxmlformats.org/officeDocument/2006/relationships/hyperlink" Target="https://www.scopus.com/inward/record.uri?eid=2-s2.0-85174402797&amp;doi=10.1109%2fRE57278.2023.00025&amp;partnerID=40&amp;md5=47d6bbb87806e5d0f9fd10eb69fde5dd" TargetMode="External"/><Relationship Id="rId206" Type="http://schemas.openxmlformats.org/officeDocument/2006/relationships/hyperlink" Target="https://www.scopus.com/inward/record.uri?eid=2-s2.0-0034899798&amp;doi=10.1080%2f07421222.2001.11045665&amp;partnerID=40&amp;md5=4a544cfe6fa72eac546a2a342c4cb3b6" TargetMode="External"/><Relationship Id="rId205" Type="http://schemas.openxmlformats.org/officeDocument/2006/relationships/hyperlink" Target="https://www.scopus.com/inward/record.uri?eid=2-s2.0-0034822589&amp;partnerID=40&amp;md5=4edd0f496043c3801f95c82d86540a5e" TargetMode="External"/><Relationship Id="rId204" Type="http://schemas.openxmlformats.org/officeDocument/2006/relationships/hyperlink" Target="https://www.scopus.com/inward/record.uri?eid=2-s2.0-84948960452&amp;doi=10.1109%2fAPSEC.2002.1182970&amp;partnerID=40&amp;md5=8fee878047b980da4953eb0f9e8ea4ac" TargetMode="External"/><Relationship Id="rId203" Type="http://schemas.openxmlformats.org/officeDocument/2006/relationships/hyperlink" Target="https://www.scopus.com/inward/record.uri?eid=2-s2.0-4243128139&amp;doi=10.1145%2f953460.953486&amp;partnerID=40&amp;md5=0b80eb309cf4267a0de471085f73d95c" TargetMode="External"/><Relationship Id="rId209" Type="http://schemas.openxmlformats.org/officeDocument/2006/relationships/hyperlink" Target="https://www.scopus.com/inward/record.uri?eid=2-s2.0-0003693970&amp;doi=10.1109%2fiwssd.1993.315514&amp;partnerID=40&amp;md5=96da8be314f1675aa7b8a3bd64aa35a5" TargetMode="External"/><Relationship Id="rId208" Type="http://schemas.openxmlformats.org/officeDocument/2006/relationships/hyperlink" Target="https://www.scopus.com/inward/record.uri?eid=2-s2.0-0032291591&amp;doi=10.1006%2fijhc.1998.0231&amp;partnerID=40&amp;md5=ee718061ab0813942c18e4c0a4473e7c" TargetMode="External"/><Relationship Id="rId207" Type="http://schemas.openxmlformats.org/officeDocument/2006/relationships/hyperlink" Target="https://www.scopus.com/inward/record.uri?eid=2-s2.0-33744495950&amp;doi=10.1109%2fINM.1999.770719&amp;partnerID=40&amp;md5=22ec10bf3d5790f9ea74f3242a3b0829" TargetMode="External"/><Relationship Id="rId202" Type="http://schemas.openxmlformats.org/officeDocument/2006/relationships/hyperlink" Target="https://www.scopus.com/inward/record.uri?eid=2-s2.0-24644505465&amp;doi=10.1109%2fCOEC.2003.1210233&amp;partnerID=40&amp;md5=cbd95ce0447362df23b441f92fbf9b4c" TargetMode="External"/><Relationship Id="rId201" Type="http://schemas.openxmlformats.org/officeDocument/2006/relationships/hyperlink" Target="https://www.scopus.com/inward/record.uri?eid=2-s2.0-33749047090&amp;doi=10.1109%2fICECT.2005.73&amp;partnerID=40&amp;md5=c1b130bd6d2ff0fa76bffa9f37cbd744" TargetMode="External"/><Relationship Id="rId200" Type="http://schemas.openxmlformats.org/officeDocument/2006/relationships/hyperlink" Target="https://www.scopus.com/inward/record.uri?eid=2-s2.0-30944470374&amp;doi=10.1007%2fs10209-005-0120-7&amp;partnerID=40&amp;md5=80fb45362c648fa139c59db418c398ee"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scopus.com/inward/record.uri?eid=2-s2.0-85198857460&amp;doi=10.1145%2f3658668&amp;partnerID=40&amp;md5=d7a00957039b74095b48dc3e3f4416a9" TargetMode="External"/><Relationship Id="rId391" Type="http://schemas.openxmlformats.org/officeDocument/2006/relationships/hyperlink" Target="https://www.scopus.com/inward/record.uri?eid=2-s2.0-85189930085&amp;doi=10.1016%2fj.jss.2024.112055&amp;partnerID=40&amp;md5=15c3e5514b0866b40cb227ca6baaee50" TargetMode="External"/><Relationship Id="rId390" Type="http://schemas.openxmlformats.org/officeDocument/2006/relationships/hyperlink" Target="https://www.scopus.com/inward/record.uri?eid=2-s2.0-85189757974&amp;doi=10.1016%2fj.infsof.2024.107466&amp;partnerID=40&amp;md5=0f827ebf57f3a5a86e183bdc22b4c292" TargetMode="External"/><Relationship Id="rId2180" Type="http://schemas.openxmlformats.org/officeDocument/2006/relationships/hyperlink" Target="https://www.scopus.com/inward/record.uri?eid=2-s2.0-85178666993&amp;doi=10.1109%2fESEM56168.2023.10304847&amp;partnerID=40&amp;md5=37cd129ff47542b06899c037c26ce3ca" TargetMode="External"/><Relationship Id="rId2181" Type="http://schemas.openxmlformats.org/officeDocument/2006/relationships/hyperlink" Target="https://www.scopus.com/inward/record.uri?eid=2-s2.0-85126302965&amp;doi=10.1109%2fTSE.2022.3156787&amp;partnerID=40&amp;md5=7ca422393ef09bfcb719b25690e9e9f3" TargetMode="External"/><Relationship Id="rId2182" Type="http://schemas.openxmlformats.org/officeDocument/2006/relationships/hyperlink" Target="https://www.scopus.com/inward/record.uri?eid=2-s2.0-85178668898&amp;doi=10.1109%2fESEM56168.2023.10304800&amp;partnerID=40&amp;md5=4f563a41b879ea161159a5b3bc08461a" TargetMode="External"/><Relationship Id="rId2183" Type="http://schemas.openxmlformats.org/officeDocument/2006/relationships/hyperlink" Target="https://www.scopus.com/inward/record.uri?eid=2-s2.0-85179154747&amp;doi=10.1109%2fESEM56168.2023.10304848&amp;partnerID=40&amp;md5=b5736788f5d49bd30bde80fc60d5f353" TargetMode="External"/><Relationship Id="rId385" Type="http://schemas.openxmlformats.org/officeDocument/2006/relationships/hyperlink" Target="https://www.scopus.com/inward/record.uri?eid=2-s2.0-85191161464&amp;doi=10.1016%2fj.jss.2024.112054&amp;partnerID=40&amp;md5=a59af907dd7a2c49cd4966684ab27c0e" TargetMode="External"/><Relationship Id="rId2184" Type="http://schemas.openxmlformats.org/officeDocument/2006/relationships/hyperlink" Target="https://www.scopus.com/inward/record.uri?eid=2-s2.0-85174742993&amp;doi=10.1109%2fREW57809.2023.00068&amp;partnerID=40&amp;md5=d840d8367f2e565aa089c67abf7a43c0" TargetMode="External"/><Relationship Id="rId384" Type="http://schemas.openxmlformats.org/officeDocument/2006/relationships/hyperlink" Target="https://www.scopus.com/inward/record.uri?eid=2-s2.0-85190736860&amp;doi=10.1016%2fj.infsof.2024.107468&amp;partnerID=40&amp;md5=18c3fc5db1ef65c38d1e8efeea0f13a1" TargetMode="External"/><Relationship Id="rId2185" Type="http://schemas.openxmlformats.org/officeDocument/2006/relationships/hyperlink" Target="https://www.scopus.com/inward/record.uri?eid=2-s2.0-85178666869&amp;doi=10.1109%2fESEM56168.2023.10304850&amp;partnerID=40&amp;md5=fab7dda40cb5f476e3cd16a8f88c839b" TargetMode="External"/><Relationship Id="rId383" Type="http://schemas.openxmlformats.org/officeDocument/2006/relationships/hyperlink" Target="https://www.scopus.com/inward/record.uri?eid=2-s2.0-85189483851&amp;doi=10.1016%2fj.infsof.2024.107455&amp;partnerID=40&amp;md5=54c5dd9a293afb41bb5bf66dca15612b" TargetMode="External"/><Relationship Id="rId2186" Type="http://schemas.openxmlformats.org/officeDocument/2006/relationships/hyperlink" Target="https://www.scopus.com/inward/record.uri?eid=2-s2.0-85178661977&amp;doi=10.1109%2fESEM56168.2023.10304865&amp;partnerID=40&amp;md5=9e2cbc2fe5b9cebaf1e7130b5d0756c9" TargetMode="External"/><Relationship Id="rId382" Type="http://schemas.openxmlformats.org/officeDocument/2006/relationships/hyperlink" Target="https://www.scopus.com/inward/record.uri?eid=2-s2.0-85198855836&amp;doi=10.1145%2f3654438&amp;partnerID=40&amp;md5=91b8dba61128620675cef0395bf8683c" TargetMode="External"/><Relationship Id="rId2187" Type="http://schemas.openxmlformats.org/officeDocument/2006/relationships/hyperlink" Target="https://www.scopus.com/inward/record.uri?eid=2-s2.0-85174730132&amp;doi=10.1109%2fREW57809.2023.00040&amp;partnerID=40&amp;md5=0379a5919af52fe7e436d0912f215352" TargetMode="External"/><Relationship Id="rId389" Type="http://schemas.openxmlformats.org/officeDocument/2006/relationships/hyperlink" Target="https://www.scopus.com/inward/record.uri?eid=2-s2.0-85191571259&amp;doi=10.1016%2fj.jss.2024.112064&amp;partnerID=40&amp;md5=2f5cb1fd1103a2dc0b4fc209b34e43d6" TargetMode="External"/><Relationship Id="rId2188" Type="http://schemas.openxmlformats.org/officeDocument/2006/relationships/hyperlink" Target="https://www.scopus.com/inward/record.uri?eid=2-s2.0-85140260862&amp;doi=10.1016%2fj.infsof.2022.107086&amp;partnerID=40&amp;md5=c586c0366bf9531f17350c371a489e1b" TargetMode="External"/><Relationship Id="rId388" Type="http://schemas.openxmlformats.org/officeDocument/2006/relationships/hyperlink" Target="https://www.scopus.com/inward/record.uri?eid=2-s2.0-85189757612&amp;doi=10.1016%2fj.infsof.2024.107453&amp;partnerID=40&amp;md5=911df7736db3e7e91aa151ddb086295f" TargetMode="External"/><Relationship Id="rId2189" Type="http://schemas.openxmlformats.org/officeDocument/2006/relationships/hyperlink" Target="https://www.scopus.com/inward/record.uri?eid=2-s2.0-85174731464&amp;doi=10.1109%2fREW57809.2023.00007&amp;partnerID=40&amp;md5=7446c29c63782f02010a6957d76bf341" TargetMode="External"/><Relationship Id="rId387" Type="http://schemas.openxmlformats.org/officeDocument/2006/relationships/hyperlink" Target="https://www.scopus.com/inward/record.uri?eid=2-s2.0-85195967827&amp;doi=10.1007%2fs10664-024-10450-y&amp;partnerID=40&amp;md5=cf071f6d4dc1d45e9d1200e745f0bfab" TargetMode="External"/><Relationship Id="rId386" Type="http://schemas.openxmlformats.org/officeDocument/2006/relationships/hyperlink" Target="https://www.scopus.com/inward/record.uri?eid=2-s2.0-85198858676&amp;doi=10.1145%2f3652156&amp;partnerID=40&amp;md5=a75251eed72a380e60820228133b807a" TargetMode="External"/><Relationship Id="rId381" Type="http://schemas.openxmlformats.org/officeDocument/2006/relationships/hyperlink" Target="https://www.scopus.com/inward/record.uri?eid=2-s2.0-85193463735&amp;doi=10.1007%2fs10664-024-10458-4&amp;partnerID=40&amp;md5=a760becaafcf3d52556e7d3b96dfbb44" TargetMode="External"/><Relationship Id="rId380" Type="http://schemas.openxmlformats.org/officeDocument/2006/relationships/hyperlink" Target="https://www.scopus.com/inward/record.uri?eid=2-s2.0-85195988373&amp;doi=10.1007%2fs10664-024-10457-5&amp;partnerID=40&amp;md5=8d71489c58ed3dac7f1cf30f9ec0c779" TargetMode="External"/><Relationship Id="rId379" Type="http://schemas.openxmlformats.org/officeDocument/2006/relationships/hyperlink" Target="https://www.scopus.com/inward/record.uri?eid=2-s2.0-85195391187&amp;doi=10.1007%2fs10664-024-10468-2&amp;partnerID=40&amp;md5=4662df39d13912d1836a892a58f906eb" TargetMode="External"/><Relationship Id="rId2170" Type="http://schemas.openxmlformats.org/officeDocument/2006/relationships/hyperlink" Target="https://www.scopus.com/inward/record.uri?eid=2-s2.0-85141589003&amp;doi=10.1007%2fs10664-022-10214-6&amp;partnerID=40&amp;md5=08a1e75a4479b82124b02eaa726d420a" TargetMode="External"/><Relationship Id="rId2171" Type="http://schemas.openxmlformats.org/officeDocument/2006/relationships/hyperlink" Target="https://www.scopus.com/inward/record.uri?eid=2-s2.0-85174728398&amp;doi=10.1109%2fREW57809.2023.00042&amp;partnerID=40&amp;md5=58bfdbf8f489de6cc1ca94e07be6c3ba" TargetMode="External"/><Relationship Id="rId2172" Type="http://schemas.openxmlformats.org/officeDocument/2006/relationships/hyperlink" Target="https://www.scopus.com/inward/record.uri?eid=2-s2.0-85126511499&amp;doi=10.1109%2fTSE.2022.3159548&amp;partnerID=40&amp;md5=510047256894efa331d6229c953102e5" TargetMode="External"/><Relationship Id="rId374" Type="http://schemas.openxmlformats.org/officeDocument/2006/relationships/hyperlink" Target="https://www.scopus.com/inward/record.uri?eid=2-s2.0-85198841959&amp;doi=10.1145%2f3656341&amp;partnerID=40&amp;md5=2ac8613f58af612aa6268725198ab180" TargetMode="External"/><Relationship Id="rId2173" Type="http://schemas.openxmlformats.org/officeDocument/2006/relationships/hyperlink" Target="https://www.scopus.com/inward/record.uri?eid=2-s2.0-85174733738&amp;doi=10.1109%2fREW57809.2023.00085&amp;partnerID=40&amp;md5=b1df4eb2a94c912bf479142e54aa8e4a" TargetMode="External"/><Relationship Id="rId373" Type="http://schemas.openxmlformats.org/officeDocument/2006/relationships/hyperlink" Target="https://www.scopus.com/inward/record.uri?eid=2-s2.0-85190416624&amp;doi=10.1016%2fj.jss.2024.112034&amp;partnerID=40&amp;md5=c6b6624434269fe4828cc85b06dda3cd" TargetMode="External"/><Relationship Id="rId2174" Type="http://schemas.openxmlformats.org/officeDocument/2006/relationships/hyperlink" Target="https://www.scopus.com/inward/record.uri?eid=2-s2.0-85178661864&amp;doi=10.1109%2fESEM56168.2023.10304852&amp;partnerID=40&amp;md5=c81eaac9c90ca8e03a2f97e28568f75a" TargetMode="External"/><Relationship Id="rId372" Type="http://schemas.openxmlformats.org/officeDocument/2006/relationships/hyperlink" Target="https://www.scopus.com/inward/record.uri?eid=2-s2.0-85191351005&amp;doi=10.1016%2fj.jss.2024.112066&amp;partnerID=40&amp;md5=f1884d676bb17ad59a77e685d33b58e7" TargetMode="External"/><Relationship Id="rId2175" Type="http://schemas.openxmlformats.org/officeDocument/2006/relationships/hyperlink" Target="https://www.scopus.com/inward/record.uri?eid=2-s2.0-85174729891&amp;doi=10.1109%2fREW57809.2023.00057&amp;partnerID=40&amp;md5=d45cc10c85d4637dab6b7d2289a98bc6" TargetMode="External"/><Relationship Id="rId371" Type="http://schemas.openxmlformats.org/officeDocument/2006/relationships/hyperlink" Target="https://www.scopus.com/inward/record.uri?eid=2-s2.0-85191947357&amp;doi=10.1007%2fs10664-024-10480-6&amp;partnerID=40&amp;md5=8830a548a3a9f59237500559ee298d41" TargetMode="External"/><Relationship Id="rId2176" Type="http://schemas.openxmlformats.org/officeDocument/2006/relationships/hyperlink" Target="https://www.scopus.com/inward/record.uri?eid=2-s2.0-85126308667&amp;doi=10.1109%2fTSE.2022.3158252&amp;partnerID=40&amp;md5=ef60222d33d4fd7f4096f3a53b521cae" TargetMode="External"/><Relationship Id="rId378" Type="http://schemas.openxmlformats.org/officeDocument/2006/relationships/hyperlink" Target="https://www.scopus.com/inward/record.uri?eid=2-s2.0-85195456940&amp;doi=10.1007%2fs10664-024-10494-0&amp;partnerID=40&amp;md5=c3f87d487651926d7c76aeb30e6d4a80" TargetMode="External"/><Relationship Id="rId2177" Type="http://schemas.openxmlformats.org/officeDocument/2006/relationships/hyperlink" Target="https://www.scopus.com/inward/record.uri?eid=2-s2.0-85174737951&amp;doi=10.1109%2fREW57809.2023.00013&amp;partnerID=40&amp;md5=8968cb4f4696276b712b9df2b6f6ee70" TargetMode="External"/><Relationship Id="rId377" Type="http://schemas.openxmlformats.org/officeDocument/2006/relationships/hyperlink" Target="https://www.scopus.com/inward/record.uri?eid=2-s2.0-85191306166&amp;doi=10.1016%2fj.infsof.2024.107467&amp;partnerID=40&amp;md5=ce68ae56c0c885e7a6951cf4da01301d" TargetMode="External"/><Relationship Id="rId2178" Type="http://schemas.openxmlformats.org/officeDocument/2006/relationships/hyperlink" Target="https://www.scopus.com/inward/record.uri?eid=2-s2.0-85178665422&amp;doi=10.1109%2fESEM56168.2023.10304805&amp;partnerID=40&amp;md5=05256f177912e162a1742a7a2aca2836" TargetMode="External"/><Relationship Id="rId376" Type="http://schemas.openxmlformats.org/officeDocument/2006/relationships/hyperlink" Target="https://www.scopus.com/inward/record.uri?eid=2-s2.0-85189456554&amp;doi=10.1016%2fj.infsof.2024.107449&amp;partnerID=40&amp;md5=994f99f7cd8ca12b1d5fb78c399179ec" TargetMode="External"/><Relationship Id="rId2179" Type="http://schemas.openxmlformats.org/officeDocument/2006/relationships/hyperlink" Target="https://www.scopus.com/inward/record.uri?eid=2-s2.0-85127492537&amp;doi=10.1109%2fTSE.2022.3162985&amp;partnerID=40&amp;md5=29cc1db46fe50a6329278d19eae8a2ed" TargetMode="External"/><Relationship Id="rId375" Type="http://schemas.openxmlformats.org/officeDocument/2006/relationships/hyperlink" Target="https://www.scopus.com/inward/record.uri?eid=2-s2.0-85189530477&amp;doi=10.1016%2fj.jss.2024.112020&amp;partnerID=40&amp;md5=835daceda3aeb26fff11427c2fbbbf8b" TargetMode="External"/><Relationship Id="rId2190" Type="http://schemas.openxmlformats.org/officeDocument/2006/relationships/hyperlink" Target="https://www.scopus.com/inward/record.uri?eid=2-s2.0-85174881692&amp;doi=10.1109%2fESEM56168.2023.10304803&amp;partnerID=40&amp;md5=4885114c68615e8fcb045a469f58c63f" TargetMode="External"/><Relationship Id="rId2191" Type="http://schemas.openxmlformats.org/officeDocument/2006/relationships/hyperlink" Target="https://www.scopus.com/inward/record.uri?eid=2-s2.0-85178668527&amp;doi=10.1109%2fESEM56168.2023.10304853&amp;partnerID=40&amp;md5=8ca45fb4e288a87f9e26d1ec357e1703" TargetMode="External"/><Relationship Id="rId2192" Type="http://schemas.openxmlformats.org/officeDocument/2006/relationships/hyperlink" Target="https://www.scopus.com/inward/record.uri?eid=2-s2.0-85178663753&amp;doi=10.1109%2fESEM56168.2023.10304806&amp;partnerID=40&amp;md5=e0c3f3fb112dfea81852d74a5c68a9b0" TargetMode="External"/><Relationship Id="rId2193" Type="http://schemas.openxmlformats.org/officeDocument/2006/relationships/hyperlink" Target="https://www.scopus.com/inward/record.uri?eid=2-s2.0-85128295733&amp;doi=10.1109%2fTSE.2022.3165938&amp;partnerID=40&amp;md5=c83dc9fa989c40ab6aa2d2b6f0c71aa3" TargetMode="External"/><Relationship Id="rId2194" Type="http://schemas.openxmlformats.org/officeDocument/2006/relationships/hyperlink" Target="https://www.scopus.com/inward/record.uri?eid=2-s2.0-85126288304&amp;doi=10.1109%2fTSE.2022.3156182&amp;partnerID=40&amp;md5=a7063685612e8fbb82c1033a14d3a38c" TargetMode="External"/><Relationship Id="rId396" Type="http://schemas.openxmlformats.org/officeDocument/2006/relationships/hyperlink" Target="https://www.scopus.com/inward/record.uri?eid=2-s2.0-85189944199&amp;doi=10.1016%2fj.jss.2024.112030&amp;partnerID=40&amp;md5=9eeecaa2f38af7a062753b533ffbfbd2" TargetMode="External"/><Relationship Id="rId2195" Type="http://schemas.openxmlformats.org/officeDocument/2006/relationships/hyperlink" Target="https://www.scopus.com/inward/record.uri?eid=2-s2.0-85140789342&amp;doi=10.1016%2fj.infsof.2022.107089&amp;partnerID=40&amp;md5=6bf3879e06aa812644fdc3b5d0be52e4" TargetMode="External"/><Relationship Id="rId395" Type="http://schemas.openxmlformats.org/officeDocument/2006/relationships/hyperlink" Target="https://www.scopus.com/inward/record.uri?eid=2-s2.0-85195125250&amp;doi=10.1007%2fs10664-024-10456-6&amp;partnerID=40&amp;md5=a21782386d2cfcc575b888ca66b26225" TargetMode="External"/><Relationship Id="rId2196" Type="http://schemas.openxmlformats.org/officeDocument/2006/relationships/hyperlink" Target="https://www.scopus.com/inward/record.uri?eid=2-s2.0-85178667287&amp;doi=10.1109%2fESEM56168.2023.10304856&amp;partnerID=40&amp;md5=c74bb0ed7371e6569dd655eebad71ec7" TargetMode="External"/><Relationship Id="rId394" Type="http://schemas.openxmlformats.org/officeDocument/2006/relationships/hyperlink" Target="https://www.scopus.com/inward/record.uri?eid=2-s2.0-85193521610&amp;doi=10.1007%2fs10664-024-10451-x&amp;partnerID=40&amp;md5=7340fe2ce9cf97adda9846a6d65eca68" TargetMode="External"/><Relationship Id="rId2197" Type="http://schemas.openxmlformats.org/officeDocument/2006/relationships/hyperlink" Target="https://www.scopus.com/inward/record.uri?eid=2-s2.0-85141470166&amp;doi=10.1016%2fj.infsof.2022.107100&amp;partnerID=40&amp;md5=d4cdbbf61242b62fa79804d5bd1b709a" TargetMode="External"/><Relationship Id="rId393" Type="http://schemas.openxmlformats.org/officeDocument/2006/relationships/hyperlink" Target="https://www.scopus.com/inward/record.uri?eid=2-s2.0-85195916178&amp;doi=10.1007%2fs10664-024-10469-1&amp;partnerID=40&amp;md5=0169f5f9fd6c638d096b0f89153060b5" TargetMode="External"/><Relationship Id="rId2198" Type="http://schemas.openxmlformats.org/officeDocument/2006/relationships/hyperlink" Target="https://www.scopus.com/inward/record.uri?eid=2-s2.0-85178657649&amp;doi=10.1109%2fESEM56168.2023.10304863&amp;partnerID=40&amp;md5=d03b428050399226b58c55ff4f27e02a" TargetMode="External"/><Relationship Id="rId2199" Type="http://schemas.openxmlformats.org/officeDocument/2006/relationships/hyperlink" Target="https://www.scopus.com/inward/record.uri?eid=2-s2.0-85178654810&amp;doi=10.1109%2fESEM56168.2023.10304796&amp;partnerID=40&amp;md5=1de99a3c62b10507c7594632f6764373" TargetMode="External"/><Relationship Id="rId399" Type="http://schemas.openxmlformats.org/officeDocument/2006/relationships/hyperlink" Target="https://www.scopus.com/inward/record.uri?eid=2-s2.0-85195685648&amp;doi=10.1007%2fs10664-024-10496-y&amp;partnerID=40&amp;md5=ebef4ca99482daed48de3a6e9620f5e4" TargetMode="External"/><Relationship Id="rId398" Type="http://schemas.openxmlformats.org/officeDocument/2006/relationships/hyperlink" Target="https://www.scopus.com/inward/record.uri?eid=2-s2.0-85190335459&amp;doi=10.1016%2fj.jss.2024.112056&amp;partnerID=40&amp;md5=db9b15d5e1d9f3ae4616f1cbc73158dc" TargetMode="External"/><Relationship Id="rId397" Type="http://schemas.openxmlformats.org/officeDocument/2006/relationships/hyperlink" Target="https://www.scopus.com/inward/record.uri?eid=2-s2.0-85198848495&amp;doi=10.1145%2f3644388&amp;partnerID=40&amp;md5=ce819dad9f43db7ef677a01f41015d75" TargetMode="External"/><Relationship Id="rId1730" Type="http://schemas.openxmlformats.org/officeDocument/2006/relationships/hyperlink" Target="https://www.scopus.com/inward/record.uri?eid=2-s2.0-85148277620&amp;doi=10.1145%2f3569935&amp;partnerID=40&amp;md5=25d62f52344fe32670311f45bf5322f5" TargetMode="External"/><Relationship Id="rId1731" Type="http://schemas.openxmlformats.org/officeDocument/2006/relationships/hyperlink" Target="https://www.scopus.com/inward/record.uri?eid=2-s2.0-85162041066&amp;doi=10.1145%2f3550271&amp;partnerID=40&amp;md5=cf80b7f1f510219f8c7f68893d7742ab" TargetMode="External"/><Relationship Id="rId1732" Type="http://schemas.openxmlformats.org/officeDocument/2006/relationships/hyperlink" Target="https://www.scopus.com/inward/record.uri?eid=2-s2.0-85161982187&amp;doi=10.1145%2f3561382&amp;partnerID=40&amp;md5=c5af7c7df149502ee029204053597e14" TargetMode="External"/><Relationship Id="rId1733" Type="http://schemas.openxmlformats.org/officeDocument/2006/relationships/hyperlink" Target="https://www.scopus.com/inward/record.uri?eid=2-s2.0-85148475131&amp;doi=10.1109%2fTSE.2023.3241639&amp;partnerID=40&amp;md5=400347d0de6c20421a6028f4c7caa1fa" TargetMode="External"/><Relationship Id="rId1734" Type="http://schemas.openxmlformats.org/officeDocument/2006/relationships/hyperlink" Target="https://www.scopus.com/inward/record.uri?eid=2-s2.0-85162023553&amp;doi=10.1145%2f3565800&amp;partnerID=40&amp;md5=f52d9f7cd2493d7002924243d0084dc1" TargetMode="External"/><Relationship Id="rId1735" Type="http://schemas.openxmlformats.org/officeDocument/2006/relationships/hyperlink" Target="https://www.scopus.com/inward/record.uri?eid=2-s2.0-85159861881&amp;doi=10.1007%2fs10664-023-10298-8&amp;partnerID=40&amp;md5=024fd162f524fbe524f216fbfdc9e2f2" TargetMode="External"/><Relationship Id="rId1736" Type="http://schemas.openxmlformats.org/officeDocument/2006/relationships/hyperlink" Target="https://www.scopus.com/inward/record.uri?eid=2-s2.0-85164238887&amp;doi=10.1145%2f3569933&amp;partnerID=40&amp;md5=68ad74e6986c3d3ddd45584146b8e5a2" TargetMode="External"/><Relationship Id="rId1737" Type="http://schemas.openxmlformats.org/officeDocument/2006/relationships/hyperlink" Target="https://www.scopus.com/inward/record.uri?eid=2-s2.0-85148467589&amp;doi=10.1109%2fTSE.2023.3242415&amp;partnerID=40&amp;md5=84c09306e259bd22bd2cdd9764fc086b" TargetMode="External"/><Relationship Id="rId1738" Type="http://schemas.openxmlformats.org/officeDocument/2006/relationships/hyperlink" Target="https://www.scopus.com/inward/record.uri?eid=2-s2.0-85138110755&amp;doi=10.1007%2fs00766-022-00386-4&amp;partnerID=40&amp;md5=38c22c0a702f8fc2fbc02dc4a32d960c" TargetMode="External"/><Relationship Id="rId1739" Type="http://schemas.openxmlformats.org/officeDocument/2006/relationships/hyperlink" Target="https://www.scopus.com/inward/record.uri?eid=2-s2.0-85162633999&amp;doi=10.1145%2f3576042&amp;partnerID=40&amp;md5=fa974b5bbf9e8b066b8f62a484b1e5f5" TargetMode="External"/><Relationship Id="rId1720" Type="http://schemas.openxmlformats.org/officeDocument/2006/relationships/hyperlink" Target="https://www.scopus.com/inward/record.uri?eid=2-s2.0-85149854941&amp;doi=10.1109%2fTSE.2023.3253145&amp;partnerID=40&amp;md5=76a8093e2abcb17eb58a012510a29431" TargetMode="External"/><Relationship Id="rId1721" Type="http://schemas.openxmlformats.org/officeDocument/2006/relationships/hyperlink" Target="https://www.scopus.com/inward/record.uri?eid=2-s2.0-85148427704&amp;doi=10.1109%2fTSE.2023.3243262&amp;partnerID=40&amp;md5=8e239da3af99c2185ec390971dd644e0" TargetMode="External"/><Relationship Id="rId1722" Type="http://schemas.openxmlformats.org/officeDocument/2006/relationships/hyperlink" Target="https://www.scopus.com/inward/record.uri?eid=2-s2.0-85162022234&amp;doi=10.1145%2f3576036&amp;partnerID=40&amp;md5=9af7b911d54c2c4694c24713c342573d" TargetMode="External"/><Relationship Id="rId1723" Type="http://schemas.openxmlformats.org/officeDocument/2006/relationships/hyperlink" Target="https://www.scopus.com/inward/record.uri?eid=2-s2.0-85150361731&amp;doi=10.1016%2fj.infsof.2023.107167&amp;partnerID=40&amp;md5=d7394c3ca1383f10bc646afa2ddc0576" TargetMode="External"/><Relationship Id="rId1724" Type="http://schemas.openxmlformats.org/officeDocument/2006/relationships/hyperlink" Target="https://www.scopus.com/inward/record.uri?eid=2-s2.0-85148440995&amp;doi=10.1109%2fTSE.2023.3240118&amp;partnerID=40&amp;md5=3867a038c2ac1a78dcd00409749c6109" TargetMode="External"/><Relationship Id="rId1725" Type="http://schemas.openxmlformats.org/officeDocument/2006/relationships/hyperlink" Target="https://www.scopus.com/inward/record.uri?eid=2-s2.0-85162086093&amp;doi=10.1145%2f3582569&amp;partnerID=40&amp;md5=99f5656392e602e6a0825fb32ce6f1d6" TargetMode="External"/><Relationship Id="rId1726" Type="http://schemas.openxmlformats.org/officeDocument/2006/relationships/hyperlink" Target="https://www.scopus.com/inward/record.uri?eid=2-s2.0-85159860129&amp;doi=10.1007%2fs10664-022-10255-x&amp;partnerID=40&amp;md5=ca37ed839568d9e8d10c41f65ea68545" TargetMode="External"/><Relationship Id="rId1727" Type="http://schemas.openxmlformats.org/officeDocument/2006/relationships/hyperlink" Target="https://www.scopus.com/inward/record.uri?eid=2-s2.0-85162071717&amp;doi=10.1145%2f3563211&amp;partnerID=40&amp;md5=36ca67a0c746355916ef5c35204a8e10" TargetMode="External"/><Relationship Id="rId1728" Type="http://schemas.openxmlformats.org/officeDocument/2006/relationships/hyperlink" Target="https://www.scopus.com/inward/record.uri?eid=2-s2.0-85162055590&amp;doi=10.1145%2f3548683&amp;partnerID=40&amp;md5=a48a96119e3616e5eb66552c35a63342" TargetMode="External"/><Relationship Id="rId1729" Type="http://schemas.openxmlformats.org/officeDocument/2006/relationships/hyperlink" Target="https://www.scopus.com/inward/record.uri?eid=2-s2.0-85150357889&amp;doi=10.1016%2fj.jss.2023.111625&amp;partnerID=40&amp;md5=84278cf11726dbab477dcf7122f4cec6" TargetMode="External"/><Relationship Id="rId1752" Type="http://schemas.openxmlformats.org/officeDocument/2006/relationships/hyperlink" Target="https://www.scopus.com/inward/record.uri?eid=2-s2.0-85159200475&amp;doi=10.1007%2fs10664-023-10312-z&amp;partnerID=40&amp;md5=1fceb00e288b08f7a0300554e4551f42" TargetMode="External"/><Relationship Id="rId1753" Type="http://schemas.openxmlformats.org/officeDocument/2006/relationships/hyperlink" Target="https://www.scopus.com/inward/record.uri?eid=2-s2.0-85164270844&amp;doi=10.1145%2f3563214&amp;partnerID=40&amp;md5=18be7076c873875bab83c898f74ce3d5" TargetMode="External"/><Relationship Id="rId1754" Type="http://schemas.openxmlformats.org/officeDocument/2006/relationships/hyperlink" Target="https://www.scopus.com/inward/record.uri?eid=2-s2.0-85147541731&amp;doi=10.1016%2fj.jss.2023.111626&amp;partnerID=40&amp;md5=4e0f3f4937e5442860b3d976c8e02f9b" TargetMode="External"/><Relationship Id="rId1755" Type="http://schemas.openxmlformats.org/officeDocument/2006/relationships/hyperlink" Target="https://www.scopus.com/inward/record.uri?eid=2-s2.0-85147606615&amp;doi=10.1016%2fj.jss.2023.111628&amp;partnerID=40&amp;md5=aeead7a1f60bbc033c40d0de1d1a1c3b" TargetMode="External"/><Relationship Id="rId1756" Type="http://schemas.openxmlformats.org/officeDocument/2006/relationships/hyperlink" Target="https://www.scopus.com/inward/record.uri?eid=2-s2.0-85147263341&amp;doi=10.1109%2fTSE.2023.3237247&amp;partnerID=40&amp;md5=1d8f2ddf7c6900b2f5edb140757a5b94" TargetMode="External"/><Relationship Id="rId1757" Type="http://schemas.openxmlformats.org/officeDocument/2006/relationships/hyperlink" Target="https://www.scopus.com/inward/record.uri?eid=2-s2.0-85147970363&amp;doi=10.1016%2fj.infsof.2023.107169&amp;partnerID=40&amp;md5=082f59fe9492a375060069c5fa64b411" TargetMode="External"/><Relationship Id="rId1758" Type="http://schemas.openxmlformats.org/officeDocument/2006/relationships/hyperlink" Target="https://www.scopus.com/inward/record.uri?eid=2-s2.0-85156264982&amp;doi=10.1007%2fs10664-023-10307-w&amp;partnerID=40&amp;md5=e33ec75db4bc5995180a912a26ee0c73" TargetMode="External"/><Relationship Id="rId1759" Type="http://schemas.openxmlformats.org/officeDocument/2006/relationships/hyperlink" Target="https://www.scopus.com/inward/record.uri?eid=2-s2.0-85149408498&amp;doi=10.1109%2fTSE.2023.3252442&amp;partnerID=40&amp;md5=584efbe8c5aa48d4d888fd85ea88de29" TargetMode="External"/><Relationship Id="rId1750" Type="http://schemas.openxmlformats.org/officeDocument/2006/relationships/hyperlink" Target="https://www.scopus.com/inward/record.uri?eid=2-s2.0-85148321404&amp;doi=10.1016%2fj.jss.2023.111634&amp;partnerID=40&amp;md5=78c28e0459b0b751c18cd39cfe1755d3" TargetMode="External"/><Relationship Id="rId1751" Type="http://schemas.openxmlformats.org/officeDocument/2006/relationships/hyperlink" Target="https://www.scopus.com/inward/record.uri?eid=2-s2.0-85164244675&amp;doi=10.1145%2f3569936&amp;partnerID=40&amp;md5=848e8afa8ac01548912f47a40c15be7e" TargetMode="External"/><Relationship Id="rId1741" Type="http://schemas.openxmlformats.org/officeDocument/2006/relationships/hyperlink" Target="https://www.scopus.com/inward/record.uri?eid=2-s2.0-85146870766&amp;doi=10.1016%2fj.infsof.2023.107150&amp;partnerID=40&amp;md5=013e2c1b3b430d47a1726e35ccf3a4b0" TargetMode="External"/><Relationship Id="rId1742" Type="http://schemas.openxmlformats.org/officeDocument/2006/relationships/hyperlink" Target="https://www.scopus.com/inward/record.uri?eid=2-s2.0-85164243498&amp;doi=10.1145%2f3576038&amp;partnerID=40&amp;md5=749617640692c8840bae00de92aa4b7f" TargetMode="External"/><Relationship Id="rId1743" Type="http://schemas.openxmlformats.org/officeDocument/2006/relationships/hyperlink" Target="https://www.scopus.com/inward/record.uri?eid=2-s2.0-85164277007&amp;doi=10.1145%2f3587154&amp;partnerID=40&amp;md5=49f9ae40452531386bb091d44f897b85" TargetMode="External"/><Relationship Id="rId1744" Type="http://schemas.openxmlformats.org/officeDocument/2006/relationships/hyperlink" Target="https://www.scopus.com/inward/record.uri?eid=2-s2.0-85146439008&amp;doi=10.1016%2fj.infsof.2023.107148&amp;partnerID=40&amp;md5=bab42a76cd4ff7d238ce53ab6b510886" TargetMode="External"/><Relationship Id="rId1745" Type="http://schemas.openxmlformats.org/officeDocument/2006/relationships/hyperlink" Target="https://www.scopus.com/inward/record.uri?eid=2-s2.0-85147545441&amp;doi=10.1016%2fj.infsof.2023.107164&amp;partnerID=40&amp;md5=416dbb55d883c34fe37b6880b521b7e8" TargetMode="External"/><Relationship Id="rId1746" Type="http://schemas.openxmlformats.org/officeDocument/2006/relationships/hyperlink" Target="https://www.scopus.com/inward/record.uri?eid=2-s2.0-85147603660&amp;doi=10.1016%2fj.jss.2023.111630&amp;partnerID=40&amp;md5=7fc983e426b58b3be92d5b75aa190261" TargetMode="External"/><Relationship Id="rId1747" Type="http://schemas.openxmlformats.org/officeDocument/2006/relationships/hyperlink" Target="https://www.scopus.com/inward/record.uri?eid=2-s2.0-85145565103&amp;doi=10.1145%2f3529318&amp;partnerID=40&amp;md5=1ba18c51f53057cf02c6a747c3ee7a88" TargetMode="External"/><Relationship Id="rId1748" Type="http://schemas.openxmlformats.org/officeDocument/2006/relationships/hyperlink" Target="https://www.scopus.com/inward/record.uri?eid=2-s2.0-85138227443&amp;doi=10.1007%2fs00766-022-00388-2&amp;partnerID=40&amp;md5=711883e9915d8cfd9b6a67f3593e96bd" TargetMode="External"/><Relationship Id="rId1749" Type="http://schemas.openxmlformats.org/officeDocument/2006/relationships/hyperlink" Target="https://www.scopus.com/inward/record.uri?eid=2-s2.0-85164244277&amp;doi=10.1145%2f3576037&amp;partnerID=40&amp;md5=987c8b00fa4d2c978d5cc401bb1be6b5" TargetMode="External"/><Relationship Id="rId1740" Type="http://schemas.openxmlformats.org/officeDocument/2006/relationships/hyperlink" Target="https://www.scopus.com/inward/record.uri?eid=2-s2.0-85148413804&amp;doi=10.1109%2fTSE.2023.3242588&amp;partnerID=40&amp;md5=8218d8c795f49f389176cee78ed3f0e3" TargetMode="External"/><Relationship Id="rId1710" Type="http://schemas.openxmlformats.org/officeDocument/2006/relationships/hyperlink" Target="https://www.scopus.com/inward/record.uri?eid=2-s2.0-85158920681&amp;doi=10.1007%2fs10664-023-10302-1&amp;partnerID=40&amp;md5=ef1148a2408cc1396698108c00faad71" TargetMode="External"/><Relationship Id="rId1711" Type="http://schemas.openxmlformats.org/officeDocument/2006/relationships/hyperlink" Target="https://www.scopus.com/inward/record.uri?eid=2-s2.0-85149417839&amp;doi=10.1109%2fTSE.2023.3250029&amp;partnerID=40&amp;md5=b94a949b7aea256d0108f741b0951bee" TargetMode="External"/><Relationship Id="rId1712" Type="http://schemas.openxmlformats.org/officeDocument/2006/relationships/hyperlink" Target="https://www.scopus.com/inward/record.uri?eid=2-s2.0-85149060202&amp;doi=10.1016%2fj.jss.2023.111629&amp;partnerID=40&amp;md5=7c54edb0954aba5d5d2a19a87b03105a" TargetMode="External"/><Relationship Id="rId1713" Type="http://schemas.openxmlformats.org/officeDocument/2006/relationships/hyperlink" Target="https://www.scopus.com/inward/record.uri?eid=2-s2.0-85162054235&amp;doi=10.1145%2f3549542&amp;partnerID=40&amp;md5=bcaae5bf3edb2ead7cb51aebff738192" TargetMode="External"/><Relationship Id="rId1714" Type="http://schemas.openxmlformats.org/officeDocument/2006/relationships/hyperlink" Target="https://www.scopus.com/inward/record.uri?eid=2-s2.0-85162030421&amp;doi=10.1145%2f3564821&amp;partnerID=40&amp;md5=3d431dbf63bbaa557c21787b126649e7" TargetMode="External"/><Relationship Id="rId1715" Type="http://schemas.openxmlformats.org/officeDocument/2006/relationships/hyperlink" Target="https://www.scopus.com/inward/record.uri?eid=2-s2.0-85148323459&amp;doi=10.1016%2fj.infsof.2023.107171&amp;partnerID=40&amp;md5=ed66894139bdeb9aa095063d63ba9a00" TargetMode="External"/><Relationship Id="rId1716" Type="http://schemas.openxmlformats.org/officeDocument/2006/relationships/hyperlink" Target="https://www.scopus.com/inward/record.uri?eid=2-s2.0-85149405723&amp;doi=10.1109%2fTSE.2023.3243522&amp;partnerID=40&amp;md5=8550f2fcf84db88088a9eff1cbe38f2f" TargetMode="External"/><Relationship Id="rId1717" Type="http://schemas.openxmlformats.org/officeDocument/2006/relationships/hyperlink" Target="https://www.scopus.com/inward/record.uri?eid=2-s2.0-85164291118&amp;doi=10.1145%2f3583561&amp;partnerID=40&amp;md5=4164002ae082454b6e167eb73c46f33d" TargetMode="External"/><Relationship Id="rId1718" Type="http://schemas.openxmlformats.org/officeDocument/2006/relationships/hyperlink" Target="https://www.scopus.com/inward/record.uri?eid=2-s2.0-85149409013&amp;doi=10.1109%2fTSE.2023.3252259&amp;partnerID=40&amp;md5=c5bb4d33db88a2e146c1cb9deb7e73d7" TargetMode="External"/><Relationship Id="rId1719" Type="http://schemas.openxmlformats.org/officeDocument/2006/relationships/hyperlink" Target="https://www.scopus.com/inward/record.uri?eid=2-s2.0-85162042025&amp;doi=10.1145%2f3561383&amp;partnerID=40&amp;md5=d3a1a3687f111ca4b8e14abc43d12c3e" TargetMode="External"/><Relationship Id="rId1700" Type="http://schemas.openxmlformats.org/officeDocument/2006/relationships/hyperlink" Target="https://www.scopus.com/inward/record.uri?eid=2-s2.0-85153287877&amp;doi=10.1007%2fs10664-023-10305-y&amp;partnerID=40&amp;md5=120320ea2a79647807b8b6f09e53c22d" TargetMode="External"/><Relationship Id="rId1701" Type="http://schemas.openxmlformats.org/officeDocument/2006/relationships/hyperlink" Target="https://www.scopus.com/inward/record.uri?eid=2-s2.0-85148448378&amp;doi=10.1109%2fTSE.2023.3241299&amp;partnerID=40&amp;md5=c14b3387445a7d39ed9c337edbdee5f4" TargetMode="External"/><Relationship Id="rId1702" Type="http://schemas.openxmlformats.org/officeDocument/2006/relationships/hyperlink" Target="https://www.scopus.com/inward/record.uri?eid=2-s2.0-85145825727&amp;doi=10.1007%2fs00766-022-00395-3&amp;partnerID=40&amp;md5=4a5638f6e5bce046053ffbabdadcdb06" TargetMode="External"/><Relationship Id="rId1703" Type="http://schemas.openxmlformats.org/officeDocument/2006/relationships/hyperlink" Target="https://www.scopus.com/inward/record.uri?eid=2-s2.0-85164279616&amp;doi=10.1145%2f3582572&amp;partnerID=40&amp;md5=61925753e401ac7ecd1702ee67c8713c" TargetMode="External"/><Relationship Id="rId1704" Type="http://schemas.openxmlformats.org/officeDocument/2006/relationships/hyperlink" Target="https://www.scopus.com/inward/record.uri?eid=2-s2.0-85164276900&amp;doi=10.1145%2f3579640&amp;partnerID=40&amp;md5=c54a689cff3312f75559e560f7e731e1" TargetMode="External"/><Relationship Id="rId1705" Type="http://schemas.openxmlformats.org/officeDocument/2006/relationships/hyperlink" Target="https://www.scopus.com/inward/record.uri?eid=2-s2.0-85164301111&amp;doi=10.1145%2f3542948&amp;partnerID=40&amp;md5=0e0c3ea26210aab3be643abe00100e44" TargetMode="External"/><Relationship Id="rId1706" Type="http://schemas.openxmlformats.org/officeDocument/2006/relationships/hyperlink" Target="https://www.scopus.com/inward/record.uri?eid=2-s2.0-85147729023&amp;doi=10.1016%2fj.jss.2023.111618&amp;partnerID=40&amp;md5=ecf696a177567044b747b824dacd9977" TargetMode="External"/><Relationship Id="rId1707" Type="http://schemas.openxmlformats.org/officeDocument/2006/relationships/hyperlink" Target="https://www.scopus.com/inward/record.uri?eid=2-s2.0-85148069044&amp;doi=10.1016%2fj.infsof.2023.107170&amp;partnerID=40&amp;md5=f25dd254f0e75297a151aa4354377418" TargetMode="External"/><Relationship Id="rId1708" Type="http://schemas.openxmlformats.org/officeDocument/2006/relationships/hyperlink" Target="https://www.scopus.com/inward/record.uri?eid=2-s2.0-85162069611&amp;doi=10.1145%2f3563212&amp;partnerID=40&amp;md5=23c360bb174e4059c9bc8c6332d45223" TargetMode="External"/><Relationship Id="rId1709" Type="http://schemas.openxmlformats.org/officeDocument/2006/relationships/hyperlink" Target="https://www.scopus.com/inward/record.uri?eid=2-s2.0-85164297169&amp;doi=10.1145%2f3579639&amp;partnerID=40&amp;md5=144a0030b77d8a84791b7b639e578cff" TargetMode="External"/><Relationship Id="rId40" Type="http://schemas.openxmlformats.org/officeDocument/2006/relationships/hyperlink" Target="https://www.scopus.com/inward/record.uri?eid=2-s2.0-85200632458&amp;doi=10.1016%2fj.infsof.2024.107530&amp;partnerID=40&amp;md5=9e48ea373fc2926d5d286f88ab19c1c6" TargetMode="External"/><Relationship Id="rId3513" Type="http://schemas.openxmlformats.org/officeDocument/2006/relationships/hyperlink" Target="https://www.scopus.com/inward/record.uri?eid=2-s2.0-85079679403&amp;doi=10.1109%2fTSE.2020.2975176&amp;partnerID=40&amp;md5=71bc40c76cb9cc6c73a1a4b71a411c54" TargetMode="External"/><Relationship Id="rId3512" Type="http://schemas.openxmlformats.org/officeDocument/2006/relationships/hyperlink" Target="https://www.scopus.com/inward/record.uri?eid=2-s2.0-85121720564&amp;doi=10.1109%2fTSE.2020.2964660&amp;partnerID=40&amp;md5=9b246add713b44da967a9f443040e9fb" TargetMode="External"/><Relationship Id="rId42" Type="http://schemas.openxmlformats.org/officeDocument/2006/relationships/hyperlink" Target="https://www.scopus.com/inward/record.uri?eid=2-s2.0-85201415261&amp;doi=10.1007%2fs10664-024-10533-w&amp;partnerID=40&amp;md5=e3c5b863f0843f779176008373060733" TargetMode="External"/><Relationship Id="rId3515" Type="http://schemas.openxmlformats.org/officeDocument/2006/relationships/hyperlink" Target="https://www.scopus.com/inward/record.uri?eid=2-s2.0-85079463383&amp;doi=10.1109%2fTSE.2020.2970422&amp;partnerID=40&amp;md5=ea166e56a0bce8c0040f66e1bc86776f" TargetMode="External"/><Relationship Id="rId41" Type="http://schemas.openxmlformats.org/officeDocument/2006/relationships/hyperlink" Target="https://www.scopus.com/inward/record.uri?eid=2-s2.0-85202786343&amp;doi=10.1007%2fs10664-024-10477-1&amp;partnerID=40&amp;md5=d51af9fe4e85c1d918c2bf05d04a3512" TargetMode="External"/><Relationship Id="rId3514" Type="http://schemas.openxmlformats.org/officeDocument/2006/relationships/hyperlink" Target="https://www.scopus.com/inward/record.uri?eid=2-s2.0-85098414166&amp;doi=10.1109%2fTSE.2020.2986415&amp;partnerID=40&amp;md5=638abf74d76cd60698871916833f90ae" TargetMode="External"/><Relationship Id="rId44" Type="http://schemas.openxmlformats.org/officeDocument/2006/relationships/hyperlink" Target="https://www.scopus.com/inward/record.uri?eid=2-s2.0-85201504988&amp;doi=10.1016%2fj.infsof.2024.107548&amp;partnerID=40&amp;md5=bf5579ab789c5161a404b83eaa59e3a4" TargetMode="External"/><Relationship Id="rId3517" Type="http://schemas.openxmlformats.org/officeDocument/2006/relationships/hyperlink" Target="https://www.scopus.com/inward/record.uri?eid=2-s2.0-85112000790&amp;doi=10.1016%2fj.jss.2021.111049&amp;partnerID=40&amp;md5=d4e2f8e0a68267585a4e6f5bdd019115" TargetMode="External"/><Relationship Id="rId43" Type="http://schemas.openxmlformats.org/officeDocument/2006/relationships/hyperlink" Target="https://www.scopus.com/inward/record.uri?eid=2-s2.0-85205987420&amp;doi=10.1007%2fs10664-024-10532-x&amp;partnerID=40&amp;md5=6a331dab2289a185f4819dc117bed841" TargetMode="External"/><Relationship Id="rId3516" Type="http://schemas.openxmlformats.org/officeDocument/2006/relationships/hyperlink" Target="https://www.scopus.com/inward/record.uri?eid=2-s2.0-85112415717&amp;doi=10.1016%2fj.jss.2021.111050&amp;partnerID=40&amp;md5=5effdf8b47fc5b128e3b499b5557b7d2" TargetMode="External"/><Relationship Id="rId46" Type="http://schemas.openxmlformats.org/officeDocument/2006/relationships/hyperlink" Target="https://www.scopus.com/inward/record.uri?eid=2-s2.0-85199345256&amp;doi=10.1016%2fj.jss.2024.112157&amp;partnerID=40&amp;md5=825259c824446c0b297079a2e52754e8" TargetMode="External"/><Relationship Id="rId3519" Type="http://schemas.openxmlformats.org/officeDocument/2006/relationships/hyperlink" Target="https://www.scopus.com/inward/record.uri?eid=2-s2.0-85118197265&amp;doi=10.1016%2fj.infsof.2021.106667&amp;partnerID=40&amp;md5=e535ea56fa4ee0f07512ed1528c4ac8c" TargetMode="External"/><Relationship Id="rId45" Type="http://schemas.openxmlformats.org/officeDocument/2006/relationships/hyperlink" Target="https://www.scopus.com/inward/record.uri?eid=2-s2.0-85201387470&amp;doi=10.1007%2fs10664-024-10463-7&amp;partnerID=40&amp;md5=d047ab4226bb18621a4f8952a28dd3e3" TargetMode="External"/><Relationship Id="rId3518" Type="http://schemas.openxmlformats.org/officeDocument/2006/relationships/hyperlink" Target="https://www.scopus.com/inward/record.uri?eid=2-s2.0-85115357307&amp;doi=10.1007%2fs10664-021-10025-1&amp;partnerID=40&amp;md5=96ceffdc65b7329f681d52bb2da70842" TargetMode="External"/><Relationship Id="rId48" Type="http://schemas.openxmlformats.org/officeDocument/2006/relationships/hyperlink" Target="https://www.scopus.com/inward/record.uri?eid=2-s2.0-85210593799&amp;doi=10.1145%2f3674805.3690758&amp;partnerID=40&amp;md5=141eb243ed5b5f530638d3b8828bc34b" TargetMode="External"/><Relationship Id="rId47" Type="http://schemas.openxmlformats.org/officeDocument/2006/relationships/hyperlink" Target="https://www.scopus.com/inward/record.uri?eid=2-s2.0-85200957620&amp;doi=10.1016%2fj.jss.2024.112167&amp;partnerID=40&amp;md5=11cc8a9a442c16050ecde6759d3df923" TargetMode="External"/><Relationship Id="rId49" Type="http://schemas.openxmlformats.org/officeDocument/2006/relationships/hyperlink" Target="https://www.scopus.com/inward/record.uri?eid=2-s2.0-85201692164&amp;doi=10.1016%2fj.infsof.2024.107550&amp;partnerID=40&amp;md5=1e05a494941949672f9db037cca51117" TargetMode="External"/><Relationship Id="rId3511" Type="http://schemas.openxmlformats.org/officeDocument/2006/relationships/hyperlink" Target="https://www.scopus.com/inward/record.uri?eid=2-s2.0-85112851625&amp;doi=10.1007%2fs10664-021-09996-y&amp;partnerID=40&amp;md5=0bd0bf3243d99e9e43bb5edcc240ac21" TargetMode="External"/><Relationship Id="rId3510" Type="http://schemas.openxmlformats.org/officeDocument/2006/relationships/hyperlink" Target="https://www.scopus.com/inward/record.uri?eid=2-s2.0-85121724655&amp;doi=10.1109%2fTSE.2020.2967380&amp;partnerID=40&amp;md5=f4fe5940b6a57963b6a85c641ee0d5fb" TargetMode="External"/><Relationship Id="rId3502" Type="http://schemas.openxmlformats.org/officeDocument/2006/relationships/hyperlink" Target="https://www.scopus.com/inward/record.uri?eid=2-s2.0-85104905871&amp;doi=10.1109%2fTSE.2020.2989171&amp;partnerID=40&amp;md5=a0432a9a989d2d80553f1d2324e152b7" TargetMode="External"/><Relationship Id="rId3501" Type="http://schemas.openxmlformats.org/officeDocument/2006/relationships/hyperlink" Target="https://www.scopus.com/inward/record.uri?eid=2-s2.0-85119622927&amp;doi=10.1109%2fTSE.2019.2948910&amp;partnerID=40&amp;md5=7b746c08ffd824e0dda8fea9aefdb7fe" TargetMode="External"/><Relationship Id="rId31" Type="http://schemas.openxmlformats.org/officeDocument/2006/relationships/hyperlink" Target="https://www.scopus.com/inward/record.uri?eid=2-s2.0-85201391671&amp;doi=10.1007%2fs10664-024-10522-z&amp;partnerID=40&amp;md5=936eccc06dd4fc3fbae668460b52c4de" TargetMode="External"/><Relationship Id="rId3504" Type="http://schemas.openxmlformats.org/officeDocument/2006/relationships/hyperlink" Target="https://www.scopus.com/inward/record.uri?eid=2-s2.0-85114125392&amp;doi=10.1016%2fj.jss.2021.111060&amp;partnerID=40&amp;md5=e414bb31f3d15841477fb733324687ec" TargetMode="External"/><Relationship Id="rId30" Type="http://schemas.openxmlformats.org/officeDocument/2006/relationships/hyperlink" Target="https://www.scopus.com/inward/record.uri?eid=2-s2.0-85207210973&amp;doi=10.1007%2fs00766-024-00432-3&amp;partnerID=40&amp;md5=9254b803c871e623534097d263820683" TargetMode="External"/><Relationship Id="rId3503" Type="http://schemas.openxmlformats.org/officeDocument/2006/relationships/hyperlink" Target="https://www.scopus.com/inward/record.uri?eid=2-s2.0-85113380888&amp;doi=10.1007%2fs10664-021-10010-8&amp;partnerID=40&amp;md5=7192dd5a9b7abdfffbd87a61dc55675c" TargetMode="External"/><Relationship Id="rId33" Type="http://schemas.openxmlformats.org/officeDocument/2006/relationships/hyperlink" Target="https://www.scopus.com/inward/record.uri?eid=2-s2.0-85200648927&amp;doi=10.1016%2fj.jss.2024.112166&amp;partnerID=40&amp;md5=a80802d83a9916ae970922a1c82547e1" TargetMode="External"/><Relationship Id="rId3506" Type="http://schemas.openxmlformats.org/officeDocument/2006/relationships/hyperlink" Target="https://www.scopus.com/inward/record.uri?eid=2-s2.0-85115125875&amp;doi=10.1007%2fs10664-021-10024-2&amp;partnerID=40&amp;md5=167f90f85ae433fd5eb9ee0dc906334f" TargetMode="External"/><Relationship Id="rId32" Type="http://schemas.openxmlformats.org/officeDocument/2006/relationships/hyperlink" Target="https://www.scopus.com/inward/record.uri?eid=2-s2.0-85206261755&amp;doi=10.1007%2fs10664-024-10441-z&amp;partnerID=40&amp;md5=8d73d8c7a59aecfe2e75e31ce7e645ff" TargetMode="External"/><Relationship Id="rId3505" Type="http://schemas.openxmlformats.org/officeDocument/2006/relationships/hyperlink" Target="https://www.scopus.com/inward/record.uri?eid=2-s2.0-85116645122&amp;doi=10.1016%2fj.jss.2021.111089&amp;partnerID=40&amp;md5=d2cbe37834f411f338729058ae8a9174" TargetMode="External"/><Relationship Id="rId35" Type="http://schemas.openxmlformats.org/officeDocument/2006/relationships/hyperlink" Target="https://www.scopus.com/inward/record.uri?eid=2-s2.0-85199304231&amp;doi=10.1016%2fj.infsof.2024.107527&amp;partnerID=40&amp;md5=98d8ca5ebe57c9f25468d561947689ae" TargetMode="External"/><Relationship Id="rId3508" Type="http://schemas.openxmlformats.org/officeDocument/2006/relationships/hyperlink" Target="https://www.scopus.com/inward/record.uri?eid=2-s2.0-85109427372&amp;doi=10.1016%2fj.infsof.2021.106670&amp;partnerID=40&amp;md5=f0c1e99178918214a480c21156e04aec" TargetMode="External"/><Relationship Id="rId34" Type="http://schemas.openxmlformats.org/officeDocument/2006/relationships/hyperlink" Target="https://www.scopus.com/inward/record.uri?eid=2-s2.0-85210599041&amp;doi=10.1145%2f3674805.3686684&amp;partnerID=40&amp;md5=bc93c4e4144d5d0c358aebd2a3966847" TargetMode="External"/><Relationship Id="rId3507" Type="http://schemas.openxmlformats.org/officeDocument/2006/relationships/hyperlink" Target="https://www.scopus.com/inward/record.uri?eid=2-s2.0-85114283550&amp;doi=10.1007%2fs10664-021-10021-5&amp;partnerID=40&amp;md5=2fad0a944698758c4273e4057cbffe45" TargetMode="External"/><Relationship Id="rId3509" Type="http://schemas.openxmlformats.org/officeDocument/2006/relationships/hyperlink" Target="https://www.scopus.com/inward/record.uri?eid=2-s2.0-85119597010&amp;doi=10.1109%2fTSE.2019.2949568&amp;partnerID=40&amp;md5=886e847de8d11e56e35eb90091ff02ce" TargetMode="External"/><Relationship Id="rId37" Type="http://schemas.openxmlformats.org/officeDocument/2006/relationships/hyperlink" Target="https://www.scopus.com/inward/record.uri?eid=2-s2.0-85202665682&amp;doi=10.1016%2fj.infsof.2024.107552&amp;partnerID=40&amp;md5=77faa007d95c054763a95fbfde0f7a13" TargetMode="External"/><Relationship Id="rId36" Type="http://schemas.openxmlformats.org/officeDocument/2006/relationships/hyperlink" Target="https://www.scopus.com/inward/record.uri?eid=2-s2.0-85202335258&amp;doi=10.1016%2fj.infsof.2024.107549&amp;partnerID=40&amp;md5=b81f7ee2a93ceaeb1aa4c652e1675452" TargetMode="External"/><Relationship Id="rId39" Type="http://schemas.openxmlformats.org/officeDocument/2006/relationships/hyperlink" Target="https://www.scopus.com/inward/record.uri?eid=2-s2.0-85201780493&amp;doi=10.1016%2fj.jss.2024.112182&amp;partnerID=40&amp;md5=5bfc230e18d1c1294784d9631ef20dd9" TargetMode="External"/><Relationship Id="rId38" Type="http://schemas.openxmlformats.org/officeDocument/2006/relationships/hyperlink" Target="https://www.scopus.com/inward/record.uri?eid=2-s2.0-85210595587&amp;doi=10.1145%2f3674805.3695402&amp;partnerID=40&amp;md5=4347b5df698faf2fa1f55da21f69fbac" TargetMode="External"/><Relationship Id="rId3500" Type="http://schemas.openxmlformats.org/officeDocument/2006/relationships/hyperlink" Target="https://www.scopus.com/inward/record.uri?eid=2-s2.0-85117614649&amp;doi=10.1007%2fs10664-021-10043-z&amp;partnerID=40&amp;md5=e071183a8d9faa10b6926eaecb843e77" TargetMode="External"/><Relationship Id="rId2203" Type="http://schemas.openxmlformats.org/officeDocument/2006/relationships/hyperlink" Target="https://www.scopus.com/inward/record.uri?eid=2-s2.0-85174402963&amp;doi=10.1109%2fRE57278.2023.00026&amp;partnerID=40&amp;md5=a57087af4f0af1695adff40b5d30f423" TargetMode="External"/><Relationship Id="rId3535" Type="http://schemas.openxmlformats.org/officeDocument/2006/relationships/hyperlink" Target="https://www.scopus.com/inward/record.uri?eid=2-s2.0-85102825281&amp;doi=10.1109%2fTSE.2020.2968061&amp;partnerID=40&amp;md5=fce778317571a5bc43359e4840b862be" TargetMode="External"/><Relationship Id="rId2204" Type="http://schemas.openxmlformats.org/officeDocument/2006/relationships/hyperlink" Target="https://www.scopus.com/inward/record.uri?eid=2-s2.0-85174694232&amp;doi=10.1109%2fREW57809.2023.00045&amp;partnerID=40&amp;md5=7686f11c4de54c6557cf6e2ed983ec40" TargetMode="External"/><Relationship Id="rId3534" Type="http://schemas.openxmlformats.org/officeDocument/2006/relationships/hyperlink" Target="https://www.scopus.com/inward/record.uri?eid=2-s2.0-85121733450&amp;doi=10.1109%2fTSE.2020.2968072&amp;partnerID=40&amp;md5=9e12e7ed6293f90eef331aa96ff54464" TargetMode="External"/><Relationship Id="rId20" Type="http://schemas.openxmlformats.org/officeDocument/2006/relationships/hyperlink" Target="https://www.scopus.com/inward/record.uri?eid=2-s2.0-85200823713&amp;doi=10.1016%2fj.jss.2024.112163&amp;partnerID=40&amp;md5=bb0cf4d9ed82298843996a535e7886c8" TargetMode="External"/><Relationship Id="rId2205" Type="http://schemas.openxmlformats.org/officeDocument/2006/relationships/hyperlink" Target="https://www.scopus.com/inward/record.uri?eid=2-s2.0-85174690552&amp;doi=10.1109%2fREW57809.2023.00074&amp;partnerID=40&amp;md5=90ed37219f42972933c1ca045ab1f688" TargetMode="External"/><Relationship Id="rId3537" Type="http://schemas.openxmlformats.org/officeDocument/2006/relationships/hyperlink" Target="https://www.scopus.com/inward/record.uri?eid=2-s2.0-85113284116&amp;doi=10.1016%2fj.jss.2021.111065&amp;partnerID=40&amp;md5=dd27bf9da569d0e509eb8e3ab994106e" TargetMode="External"/><Relationship Id="rId2206" Type="http://schemas.openxmlformats.org/officeDocument/2006/relationships/hyperlink" Target="https://www.scopus.com/inward/record.uri?eid=2-s2.0-85174403030&amp;doi=10.1109%2fRE57278.2023.00039&amp;partnerID=40&amp;md5=a3b6edce1ee6ce382a0827c7c8603c9f" TargetMode="External"/><Relationship Id="rId3536" Type="http://schemas.openxmlformats.org/officeDocument/2006/relationships/hyperlink" Target="https://www.scopus.com/inward/record.uri?eid=2-s2.0-85112441436&amp;doi=10.1016%2fj.infsof.2021.106697&amp;partnerID=40&amp;md5=c1390f4e7672498554a1dcbae6d34a48" TargetMode="External"/><Relationship Id="rId22" Type="http://schemas.openxmlformats.org/officeDocument/2006/relationships/hyperlink" Target="https://www.scopus.com/inward/record.uri?eid=2-s2.0-85201632346&amp;doi=10.1016%2fj.jss.2024.112179&amp;partnerID=40&amp;md5=2bdcff337b82176e8f7560c61aa14ffe" TargetMode="External"/><Relationship Id="rId2207" Type="http://schemas.openxmlformats.org/officeDocument/2006/relationships/hyperlink" Target="https://www.scopus.com/inward/record.uri?eid=2-s2.0-85174399480&amp;doi=10.1109%2fRE57278.2023.00005&amp;partnerID=40&amp;md5=0de0a45f780fb2d016256f58f4eb9593" TargetMode="External"/><Relationship Id="rId3539" Type="http://schemas.openxmlformats.org/officeDocument/2006/relationships/hyperlink" Target="https://www.scopus.com/inward/record.uri?eid=2-s2.0-85112473307&amp;doi=10.1016%2fj.infsof.2021.106705&amp;partnerID=40&amp;md5=ad4e91ac2ae2ac7675883522e58a7282" TargetMode="External"/><Relationship Id="rId21" Type="http://schemas.openxmlformats.org/officeDocument/2006/relationships/hyperlink" Target="https://www.scopus.com/inward/record.uri?eid=2-s2.0-85204282117&amp;doi=10.1007%2fs10664-023-10422-8&amp;partnerID=40&amp;md5=7b6b44b5c25d9f89b68bfb30295aa7ff" TargetMode="External"/><Relationship Id="rId2208" Type="http://schemas.openxmlformats.org/officeDocument/2006/relationships/hyperlink" Target="https://www.scopus.com/inward/record.uri?eid=2-s2.0-85174708604&amp;doi=10.1109%2fREW57809.2023.00027&amp;partnerID=40&amp;md5=56adc90698a72b4503e53975b8dcc0e6" TargetMode="External"/><Relationship Id="rId3538" Type="http://schemas.openxmlformats.org/officeDocument/2006/relationships/hyperlink" Target="https://www.scopus.com/inward/record.uri?eid=2-s2.0-85116242037&amp;doi=10.1007%2fs10664-021-10039-9&amp;partnerID=40&amp;md5=900ac9bf5564bd20e25983a52817f451" TargetMode="External"/><Relationship Id="rId24" Type="http://schemas.openxmlformats.org/officeDocument/2006/relationships/hyperlink" Target="https://www.scopus.com/inward/record.uri?eid=2-s2.0-85201307407&amp;doi=10.1016%2fj.infsof.2024.107547&amp;partnerID=40&amp;md5=1f0f9e62a4273d689b96057089303ebd" TargetMode="External"/><Relationship Id="rId2209" Type="http://schemas.openxmlformats.org/officeDocument/2006/relationships/hyperlink" Target="https://www.scopus.com/inward/record.uri?eid=2-s2.0-85174712260&amp;doi=10.1109%2fREW57809.2023.00031&amp;partnerID=40&amp;md5=ab9ca5fb71d8cf9353e588b2b080ed56" TargetMode="External"/><Relationship Id="rId23" Type="http://schemas.openxmlformats.org/officeDocument/2006/relationships/hyperlink" Target="https://www.scopus.com/inward/record.uri?eid=2-s2.0-85210597666&amp;partnerID=40&amp;md5=03bb03a376a87f0db29cf964244986c9" TargetMode="External"/><Relationship Id="rId26" Type="http://schemas.openxmlformats.org/officeDocument/2006/relationships/hyperlink" Target="https://www.scopus.com/inward/record.uri?eid=2-s2.0-85203527726&amp;doi=10.1007%2fs10664-024-10536-7&amp;partnerID=40&amp;md5=b71d8f2a68fddd35b989f35eaba0ed06" TargetMode="External"/><Relationship Id="rId25" Type="http://schemas.openxmlformats.org/officeDocument/2006/relationships/hyperlink" Target="https://www.scopus.com/inward/record.uri?eid=2-s2.0-85200462155&amp;doi=10.1016%2fj.jss.2024.112168&amp;partnerID=40&amp;md5=cdecbbbc164564d1c02c5a90bc9f3de0" TargetMode="External"/><Relationship Id="rId28" Type="http://schemas.openxmlformats.org/officeDocument/2006/relationships/hyperlink" Target="https://www.scopus.com/inward/record.uri?eid=2-s2.0-85201627563&amp;doi=10.1007%2fs10664-024-10521-0&amp;partnerID=40&amp;md5=57fa2ee666217501b8a1ebccee29d438" TargetMode="External"/><Relationship Id="rId27" Type="http://schemas.openxmlformats.org/officeDocument/2006/relationships/hyperlink" Target="https://www.scopus.com/inward/record.uri?eid=2-s2.0-85205925577&amp;doi=10.1007%2fs10664-024-10548-3&amp;partnerID=40&amp;md5=022bd3c92de0af26d8c000c671740306" TargetMode="External"/><Relationship Id="rId3531" Type="http://schemas.openxmlformats.org/officeDocument/2006/relationships/hyperlink" Target="https://www.scopus.com/inward/record.uri?eid=2-s2.0-85114701395&amp;doi=10.1007%2fs10664-021-09995-z&amp;partnerID=40&amp;md5=afa4c7be6d5e224b2a5c631042d47a62" TargetMode="External"/><Relationship Id="rId29" Type="http://schemas.openxmlformats.org/officeDocument/2006/relationships/hyperlink" Target="https://www.scopus.com/inward/record.uri?eid=2-s2.0-85202513844&amp;doi=10.1016%2fj.jss.2024.112183&amp;partnerID=40&amp;md5=8b1f6581c9edf2d495918d11ac6527da" TargetMode="External"/><Relationship Id="rId2200" Type="http://schemas.openxmlformats.org/officeDocument/2006/relationships/hyperlink" Target="https://www.scopus.com/inward/record.uri?eid=2-s2.0-85126513771&amp;doi=10.1109%2fTSE.2022.3160155&amp;partnerID=40&amp;md5=313648fe225d6675c4d1dec4e5cf2c3c" TargetMode="External"/><Relationship Id="rId3530" Type="http://schemas.openxmlformats.org/officeDocument/2006/relationships/hyperlink" Target="https://www.scopus.com/inward/record.uri?eid=2-s2.0-85114280918&amp;doi=10.1007%2fs10664-021-10026-0&amp;partnerID=40&amp;md5=78eb2e8f622faf60da0e6808d1c1c82b" TargetMode="External"/><Relationship Id="rId2201" Type="http://schemas.openxmlformats.org/officeDocument/2006/relationships/hyperlink" Target="https://www.scopus.com/inward/record.uri?eid=2-s2.0-85174679527&amp;doi=10.1109%2fREW57809.2023.00005&amp;partnerID=40&amp;md5=254ea5a7c65312b4e62ba9c324f4ab38" TargetMode="External"/><Relationship Id="rId3533" Type="http://schemas.openxmlformats.org/officeDocument/2006/relationships/hyperlink" Target="https://www.scopus.com/inward/record.uri?eid=2-s2.0-85121687974&amp;doi=10.1109%2fTSE.2020.2971482&amp;partnerID=40&amp;md5=c321359e38642c0c4c9b3719a799f667" TargetMode="External"/><Relationship Id="rId2202" Type="http://schemas.openxmlformats.org/officeDocument/2006/relationships/hyperlink" Target="https://www.scopus.com/inward/record.uri?eid=2-s2.0-85174713488&amp;doi=10.1109%2fREW57809.2023.00060&amp;partnerID=40&amp;md5=3e02cd1bc12b77faef6dc287490c0775" TargetMode="External"/><Relationship Id="rId3532" Type="http://schemas.openxmlformats.org/officeDocument/2006/relationships/hyperlink" Target="https://www.scopus.com/inward/record.uri?eid=2-s2.0-85121752915&amp;doi=10.1109%2fTSE.2020.2968520&amp;partnerID=40&amp;md5=159e01b345db5d8f6a3bf4e08ff112e4" TargetMode="External"/><Relationship Id="rId3524" Type="http://schemas.openxmlformats.org/officeDocument/2006/relationships/hyperlink" Target="https://www.scopus.com/inward/record.uri?eid=2-s2.0-85110266026&amp;doi=10.1016%2fj.infsof.2021.106675&amp;partnerID=40&amp;md5=250cd5cde2988c4a43a18235e5bb19f1" TargetMode="External"/><Relationship Id="rId3523" Type="http://schemas.openxmlformats.org/officeDocument/2006/relationships/hyperlink" Target="https://www.scopus.com/inward/record.uri?eid=2-s2.0-85121736676&amp;doi=10.1109%2fTSE.2020.2967383&amp;partnerID=40&amp;md5=fa0a930a9c6ae704ef2d634d7dc08f53" TargetMode="External"/><Relationship Id="rId3526" Type="http://schemas.openxmlformats.org/officeDocument/2006/relationships/hyperlink" Target="https://www.scopus.com/inward/record.uri?eid=2-s2.0-85109845435&amp;doi=10.1016%2fj.infsof.2021.106679&amp;partnerID=40&amp;md5=30279bbaf4f68b417366acdcf756d4e4" TargetMode="External"/><Relationship Id="rId3525" Type="http://schemas.openxmlformats.org/officeDocument/2006/relationships/hyperlink" Target="https://www.scopus.com/inward/record.uri?eid=2-s2.0-85112624692&amp;doi=10.1016%2fj.infsof.2021.106696&amp;partnerID=40&amp;md5=95728c5930a327fc18372b45c03deede" TargetMode="External"/><Relationship Id="rId11" Type="http://schemas.openxmlformats.org/officeDocument/2006/relationships/hyperlink" Target="https://www.scopus.com/inward/record.uri?eid=2-s2.0-85205671872&amp;doi=10.1007%2fs10664-024-10538-5&amp;partnerID=40&amp;md5=85d6b085a681565945b3e0da41dbeece" TargetMode="External"/><Relationship Id="rId3528" Type="http://schemas.openxmlformats.org/officeDocument/2006/relationships/hyperlink" Target="https://www.scopus.com/inward/record.uri?eid=2-s2.0-85106245452&amp;doi=10.1007%2fs00766-021-00356-2&amp;partnerID=40&amp;md5=25b5de43e3008e8bbe199f90f00e0381" TargetMode="External"/><Relationship Id="rId10" Type="http://schemas.openxmlformats.org/officeDocument/2006/relationships/hyperlink" Target="https://www.scopus.com/inward/record.uri?eid=2-s2.0-85201139855&amp;doi=10.1016%2fj.infsof.2024.107546&amp;partnerID=40&amp;md5=fc7b9949bd9808729bd56a430eac3438" TargetMode="External"/><Relationship Id="rId3527" Type="http://schemas.openxmlformats.org/officeDocument/2006/relationships/hyperlink" Target="https://www.scopus.com/inward/record.uri?eid=2-s2.0-85119610292&amp;doi=10.1109%2fTSE.2019.2952614&amp;partnerID=40&amp;md5=8ca68c15c94cd876f1aa1a3b78ec05cb" TargetMode="External"/><Relationship Id="rId13" Type="http://schemas.openxmlformats.org/officeDocument/2006/relationships/hyperlink" Target="https://www.scopus.com/inward/record.uri?eid=2-s2.0-85201937648&amp;doi=10.1007%2fs10664-024-10537-6&amp;partnerID=40&amp;md5=6624ab0e942ef43aae646e84157796f2" TargetMode="External"/><Relationship Id="rId12" Type="http://schemas.openxmlformats.org/officeDocument/2006/relationships/hyperlink" Target="https://www.scopus.com/inward/record.uri?eid=2-s2.0-85204291087&amp;doi=10.1007%2fs10664-024-10540-x&amp;partnerID=40&amp;md5=6069bcee8b6112e967212df3bfedb6ff" TargetMode="External"/><Relationship Id="rId3529" Type="http://schemas.openxmlformats.org/officeDocument/2006/relationships/hyperlink" Target="https://www.scopus.com/inward/record.uri?eid=2-s2.0-85110570483&amp;doi=10.1016%2fj.infsof.2021.106688&amp;partnerID=40&amp;md5=5b83ca7eda8afa998b0152be5a0865b0" TargetMode="External"/><Relationship Id="rId15" Type="http://schemas.openxmlformats.org/officeDocument/2006/relationships/hyperlink" Target="https://www.scopus.com/inward/record.uri?eid=2-s2.0-85206089164&amp;doi=10.1007%2fs10664-024-10553-6&amp;partnerID=40&amp;md5=89ac7a072621d60a6a50f1e164c049fe" TargetMode="External"/><Relationship Id="rId14" Type="http://schemas.openxmlformats.org/officeDocument/2006/relationships/hyperlink" Target="https://www.scopus.com/inward/record.uri?eid=2-s2.0-85200806255&amp;doi=10.1016%2fj.jss.2024.112164&amp;partnerID=40&amp;md5=4e9fc772a5ad83b08b3c9728616cbc59" TargetMode="External"/><Relationship Id="rId17" Type="http://schemas.openxmlformats.org/officeDocument/2006/relationships/hyperlink" Target="https://www.scopus.com/inward/record.uri?eid=2-s2.0-85202960353&amp;doi=10.1007%2fs10664-024-10528-7&amp;partnerID=40&amp;md5=b5e0eae8aae9b2e0db7793224331392b" TargetMode="External"/><Relationship Id="rId16" Type="http://schemas.openxmlformats.org/officeDocument/2006/relationships/hyperlink" Target="https://www.scopus.com/inward/record.uri?eid=2-s2.0-85197666730&amp;doi=10.1007%2fs00766-024-00424-3&amp;partnerID=40&amp;md5=d46904e86934aece12175a53ecd41475" TargetMode="External"/><Relationship Id="rId19" Type="http://schemas.openxmlformats.org/officeDocument/2006/relationships/hyperlink" Target="https://www.scopus.com/inward/record.uri?eid=2-s2.0-85206016743&amp;doi=10.1007%2fs10664-024-10550-9&amp;partnerID=40&amp;md5=a5b4641cf7285756a11bf150902a35d3" TargetMode="External"/><Relationship Id="rId3520" Type="http://schemas.openxmlformats.org/officeDocument/2006/relationships/hyperlink" Target="https://www.scopus.com/inward/record.uri?eid=2-s2.0-85099120592&amp;doi=10.1109%2fTSE.2019.2960690&amp;partnerID=40&amp;md5=4958a4d36e29562a4c5f53cadc0c8130" TargetMode="External"/><Relationship Id="rId18" Type="http://schemas.openxmlformats.org/officeDocument/2006/relationships/hyperlink" Target="https://www.scopus.com/inward/record.uri?eid=2-s2.0-85205735895&amp;doi=10.1007%2fs10664-024-10544-7&amp;partnerID=40&amp;md5=2dd5e3646aae7d59d84611079a84fe66" TargetMode="External"/><Relationship Id="rId3522" Type="http://schemas.openxmlformats.org/officeDocument/2006/relationships/hyperlink" Target="https://www.scopus.com/inward/record.uri?eid=2-s2.0-85077271565&amp;doi=10.1109%2fTSE.2019.2961897&amp;partnerID=40&amp;md5=56544adc5d5ab5a3a0264a457933ab28" TargetMode="External"/><Relationship Id="rId3521" Type="http://schemas.openxmlformats.org/officeDocument/2006/relationships/hyperlink" Target="https://www.scopus.com/inward/record.uri?eid=2-s2.0-85093092168&amp;doi=10.1109%2fTSE.2020.2984173&amp;partnerID=40&amp;md5=44aa3ec7563d56e01a0a150e80f34871" TargetMode="External"/><Relationship Id="rId84" Type="http://schemas.openxmlformats.org/officeDocument/2006/relationships/hyperlink" Target="https://www.scopus.com/inward/record.uri?eid=2-s2.0-85202040084&amp;doi=10.1016%2fj.infsof.2024.107560&amp;partnerID=40&amp;md5=4d0ee900f21361168b4358c462b9496a" TargetMode="External"/><Relationship Id="rId1774" Type="http://schemas.openxmlformats.org/officeDocument/2006/relationships/hyperlink" Target="https://www.scopus.com/inward/record.uri?eid=2-s2.0-85163852501&amp;doi=10.1145%2f3585004&amp;partnerID=40&amp;md5=ca72efe7435d9cbe7b231095b40fa810" TargetMode="External"/><Relationship Id="rId83" Type="http://schemas.openxmlformats.org/officeDocument/2006/relationships/hyperlink" Target="https://www.scopus.com/inward/record.uri?eid=2-s2.0-85200122669&amp;doi=10.1016%2fj.infsof.2024.107529&amp;partnerID=40&amp;md5=1cf6ee52c0ecda16af7996bf452b1919" TargetMode="External"/><Relationship Id="rId1775" Type="http://schemas.openxmlformats.org/officeDocument/2006/relationships/hyperlink" Target="https://www.scopus.com/inward/record.uri?eid=2-s2.0-85141387196&amp;doi=10.1145%2f3561385&amp;partnerID=40&amp;md5=05f97bf29928692f2e060a64a5679df3" TargetMode="External"/><Relationship Id="rId86" Type="http://schemas.openxmlformats.org/officeDocument/2006/relationships/hyperlink" Target="https://www.scopus.com/inward/record.uri?eid=2-s2.0-85198108291&amp;doi=10.1007%2fs00766-024-00423-4&amp;partnerID=40&amp;md5=e28c7bb4412a634eed678dcd17cd355d" TargetMode="External"/><Relationship Id="rId1776" Type="http://schemas.openxmlformats.org/officeDocument/2006/relationships/hyperlink" Target="https://www.scopus.com/inward/record.uri?eid=2-s2.0-85149392359&amp;doi=10.1109%2fTSE.2023.3250479&amp;partnerID=40&amp;md5=7a824e83006236e20ea83fc861d593d2" TargetMode="External"/><Relationship Id="rId85" Type="http://schemas.openxmlformats.org/officeDocument/2006/relationships/hyperlink" Target="https://www.scopus.com/inward/record.uri?eid=2-s2.0-85198736980&amp;doi=10.1016%2fj.infsof.2024.107523&amp;partnerID=40&amp;md5=f86385cfa70fc552ebbc682bee1c7851" TargetMode="External"/><Relationship Id="rId1777" Type="http://schemas.openxmlformats.org/officeDocument/2006/relationships/hyperlink" Target="https://www.scopus.com/inward/record.uri?eid=2-s2.0-85164237362&amp;doi=10.1145%2f3576039&amp;partnerID=40&amp;md5=c5699fa7328a6c7f276d39f9de22523e" TargetMode="External"/><Relationship Id="rId88" Type="http://schemas.openxmlformats.org/officeDocument/2006/relationships/hyperlink" Target="https://www.scopus.com/inward/record.uri?eid=2-s2.0-85204916812&amp;doi=10.1007%2fs10664-024-10508-x&amp;partnerID=40&amp;md5=44c18b4f43f6883391b7ae5187323c5f" TargetMode="External"/><Relationship Id="rId1778" Type="http://schemas.openxmlformats.org/officeDocument/2006/relationships/hyperlink" Target="https://www.scopus.com/inward/record.uri?eid=2-s2.0-85147546045&amp;doi=10.1016%2fj.infsof.2023.107165&amp;partnerID=40&amp;md5=98e3eb75b862024900fc9c982d3a0c16" TargetMode="External"/><Relationship Id="rId87" Type="http://schemas.openxmlformats.org/officeDocument/2006/relationships/hyperlink" Target="https://www.scopus.com/inward/record.uri?eid=2-s2.0-85210592036&amp;doi=10.1145%2f3674805.3695392&amp;partnerID=40&amp;md5=0da8832590ac1cc77cae994c72c989d7" TargetMode="External"/><Relationship Id="rId1779" Type="http://schemas.openxmlformats.org/officeDocument/2006/relationships/hyperlink" Target="https://www.scopus.com/inward/record.uri?eid=2-s2.0-85164284701&amp;doi=10.1145%2f3563210&amp;partnerID=40&amp;md5=8951e2fd73eb55d2de367e4f07aaa00d" TargetMode="External"/><Relationship Id="rId89" Type="http://schemas.openxmlformats.org/officeDocument/2006/relationships/hyperlink" Target="https://www.scopus.com/inward/record.uri?eid=2-s2.0-85210595667&amp;doi=10.1145%2f3674805.3695394&amp;partnerID=40&amp;md5=7bbf130008e7c4800ea5aaa54361c8f3" TargetMode="External"/><Relationship Id="rId80" Type="http://schemas.openxmlformats.org/officeDocument/2006/relationships/hyperlink" Target="https://www.scopus.com/inward/record.uri?eid=2-s2.0-85199879343&amp;doi=10.1016%2fj.jss.2024.112158&amp;partnerID=40&amp;md5=90d0f9b253ea529f3211f2a82a487e1e" TargetMode="External"/><Relationship Id="rId82" Type="http://schemas.openxmlformats.org/officeDocument/2006/relationships/hyperlink" Target="https://www.scopus.com/inward/record.uri?eid=2-s2.0-85200440919&amp;doi=10.1016%2fj.jss.2024.112159&amp;partnerID=40&amp;md5=02b4fb56c796c8ef09c9524ac541c0db" TargetMode="External"/><Relationship Id="rId81" Type="http://schemas.openxmlformats.org/officeDocument/2006/relationships/hyperlink" Target="https://www.scopus.com/inward/record.uri?eid=2-s2.0-85202737351&amp;doi=10.1016%2fj.jss.2024.112185&amp;partnerID=40&amp;md5=01c4b6105993468f0018c50fe6e570e1" TargetMode="External"/><Relationship Id="rId1770" Type="http://schemas.openxmlformats.org/officeDocument/2006/relationships/hyperlink" Target="https://www.scopus.com/inward/record.uri?eid=2-s2.0-85147424655&amp;doi=10.1016%2fj.infsof.2023.107158&amp;partnerID=40&amp;md5=9a50bb4ef078e3e205619716b78c8b57" TargetMode="External"/><Relationship Id="rId1771" Type="http://schemas.openxmlformats.org/officeDocument/2006/relationships/hyperlink" Target="https://www.scopus.com/inward/record.uri?eid=2-s2.0-85162059219&amp;doi=10.1145%2f3569934&amp;partnerID=40&amp;md5=3a37d5c805cc99dedee5472ecbafa816" TargetMode="External"/><Relationship Id="rId1772" Type="http://schemas.openxmlformats.org/officeDocument/2006/relationships/hyperlink" Target="https://www.scopus.com/inward/record.uri?eid=2-s2.0-85131754698&amp;doi=10.1007%2fs00766-022-00382-8&amp;partnerID=40&amp;md5=799db8a80ced7176fe98fe6671841f72" TargetMode="External"/><Relationship Id="rId1773" Type="http://schemas.openxmlformats.org/officeDocument/2006/relationships/hyperlink" Target="https://www.scopus.com/inward/record.uri?eid=2-s2.0-85146650029&amp;doi=10.1016%2fj.infsof.2023.107157&amp;partnerID=40&amp;md5=f92eb0f6c6348a098a6586f91113c76d" TargetMode="External"/><Relationship Id="rId73" Type="http://schemas.openxmlformats.org/officeDocument/2006/relationships/hyperlink" Target="https://www.scopus.com/inward/record.uri?eid=2-s2.0-85202945709&amp;doi=10.1007%2fs10664-024-10516-x&amp;partnerID=40&amp;md5=f7b53c89882c16c4709c6c207f846459" TargetMode="External"/><Relationship Id="rId1763" Type="http://schemas.openxmlformats.org/officeDocument/2006/relationships/hyperlink" Target="https://www.scopus.com/inward/record.uri?eid=2-s2.0-85162013722&amp;doi=10.1145%2f3560264&amp;partnerID=40&amp;md5=d5106d2506239588b72d9ca4cc54b0b6" TargetMode="External"/><Relationship Id="rId72" Type="http://schemas.openxmlformats.org/officeDocument/2006/relationships/hyperlink" Target="https://www.scopus.com/inward/record.uri?eid=2-s2.0-85202773521&amp;doi=10.1016%2fj.infsof.2024.107565&amp;partnerID=40&amp;md5=8436ad00c419995e7ce76e4c10045280" TargetMode="External"/><Relationship Id="rId1764" Type="http://schemas.openxmlformats.org/officeDocument/2006/relationships/hyperlink" Target="https://www.scopus.com/inward/record.uri?eid=2-s2.0-85142232655&amp;doi=10.1007%2fs00766-022-00394-4&amp;partnerID=40&amp;md5=ff1760deccf69a750a480ccc623dbf59" TargetMode="External"/><Relationship Id="rId75" Type="http://schemas.openxmlformats.org/officeDocument/2006/relationships/hyperlink" Target="https://www.scopus.com/inward/record.uri?eid=2-s2.0-85201566803&amp;doi=10.1007%2fs10664-024-10534-9&amp;partnerID=40&amp;md5=f6edbc07e9fc342b58291ee4c5e2208c" TargetMode="External"/><Relationship Id="rId1765" Type="http://schemas.openxmlformats.org/officeDocument/2006/relationships/hyperlink" Target="https://www.scopus.com/inward/record.uri?eid=2-s2.0-85149424461&amp;doi=10.1109%2fTSE.2023.3250835&amp;partnerID=40&amp;md5=3c55f744e7e5f438af3280da956bed38" TargetMode="External"/><Relationship Id="rId74" Type="http://schemas.openxmlformats.org/officeDocument/2006/relationships/hyperlink" Target="https://www.scopus.com/inward/record.uri?eid=2-s2.0-85200262454&amp;doi=10.1016%2fj.infsof.2024.107544&amp;partnerID=40&amp;md5=83a5252bd28d8d8b538a623b3159ea8b" TargetMode="External"/><Relationship Id="rId1766" Type="http://schemas.openxmlformats.org/officeDocument/2006/relationships/hyperlink" Target="https://www.scopus.com/inward/record.uri?eid=2-s2.0-85159168388&amp;doi=10.1007%2fs10664-023-10322-x&amp;partnerID=40&amp;md5=225fa480e369be8f1ecf57498d80af6a" TargetMode="External"/><Relationship Id="rId77" Type="http://schemas.openxmlformats.org/officeDocument/2006/relationships/hyperlink" Target="https://www.scopus.com/inward/record.uri?eid=2-s2.0-85210594981&amp;doi=10.1145%2f3674805.3690752&amp;partnerID=40&amp;md5=09e172d9238bd47e0cbd6374e3a43978" TargetMode="External"/><Relationship Id="rId1767" Type="http://schemas.openxmlformats.org/officeDocument/2006/relationships/hyperlink" Target="https://www.scopus.com/inward/record.uri?eid=2-s2.0-85164216769&amp;doi=10.1145%2f3548682&amp;partnerID=40&amp;md5=970923513fb488d4e46f038d9fe5f373" TargetMode="External"/><Relationship Id="rId76" Type="http://schemas.openxmlformats.org/officeDocument/2006/relationships/hyperlink" Target="https://www.scopus.com/inward/record.uri?eid=2-s2.0-85210595434&amp;doi=10.1145%2f3674805.3686690&amp;partnerID=40&amp;md5=c346c4c6b115375c6396627adab8e02a" TargetMode="External"/><Relationship Id="rId1768" Type="http://schemas.openxmlformats.org/officeDocument/2006/relationships/hyperlink" Target="https://www.scopus.com/inward/record.uri?eid=2-s2.0-85164240458&amp;doi=10.1145%2f3571848&amp;partnerID=40&amp;md5=45398f37670e68546c168133b48c40f6" TargetMode="External"/><Relationship Id="rId79" Type="http://schemas.openxmlformats.org/officeDocument/2006/relationships/hyperlink" Target="https://www.scopus.com/inward/record.uri?eid=2-s2.0-85199497850&amp;doi=10.1016%2fj.jss.2024.112156&amp;partnerID=40&amp;md5=e9406ee748f8c9980e98581759827ccd" TargetMode="External"/><Relationship Id="rId1769" Type="http://schemas.openxmlformats.org/officeDocument/2006/relationships/hyperlink" Target="https://www.scopus.com/inward/record.uri?eid=2-s2.0-85161980325&amp;doi=10.1145%2f3571849&amp;partnerID=40&amp;md5=823cebc7e38c8a1d3fdf9697c4ee4944" TargetMode="External"/><Relationship Id="rId78" Type="http://schemas.openxmlformats.org/officeDocument/2006/relationships/hyperlink" Target="https://www.scopus.com/inward/record.uri?eid=2-s2.0-85199449984&amp;doi=10.1016%2fj.jss.2024.112161&amp;partnerID=40&amp;md5=a32e77922f826d849310ca69069170e2" TargetMode="External"/><Relationship Id="rId71" Type="http://schemas.openxmlformats.org/officeDocument/2006/relationships/hyperlink" Target="https://www.scopus.com/inward/record.uri?eid=2-s2.0-85205925491&amp;doi=10.1007%2fs10664-024-10551-8&amp;partnerID=40&amp;md5=0d0b0d3e5ab1e2b69d478d06f21c6df5" TargetMode="External"/><Relationship Id="rId70" Type="http://schemas.openxmlformats.org/officeDocument/2006/relationships/hyperlink" Target="https://www.scopus.com/inward/record.uri?eid=2-s2.0-85202175959&amp;doi=10.1016%2fj.jss.2024.112187&amp;partnerID=40&amp;md5=4a2764419bde9b5cc6dbd52d1dc31ab1" TargetMode="External"/><Relationship Id="rId1760" Type="http://schemas.openxmlformats.org/officeDocument/2006/relationships/hyperlink" Target="https://www.scopus.com/inward/record.uri?eid=2-s2.0-85162030589&amp;doi=10.1145%2f3576040&amp;partnerID=40&amp;md5=586e1ad29cc664ebc0c7d7bc84e43418" TargetMode="External"/><Relationship Id="rId1761" Type="http://schemas.openxmlformats.org/officeDocument/2006/relationships/hyperlink" Target="https://www.scopus.com/inward/record.uri?eid=2-s2.0-85147546744&amp;doi=10.1016%2fj.infsof.2023.107166&amp;partnerID=40&amp;md5=4f093416e5bed52bca480459a1d9f71a" TargetMode="External"/><Relationship Id="rId1762" Type="http://schemas.openxmlformats.org/officeDocument/2006/relationships/hyperlink" Target="https://www.scopus.com/inward/record.uri?eid=2-s2.0-85147198055&amp;doi=10.1016%2fj.jss.2023.111624&amp;partnerID=40&amp;md5=3234a7178e4b9c310fb4966d789bba80" TargetMode="External"/><Relationship Id="rId62" Type="http://schemas.openxmlformats.org/officeDocument/2006/relationships/hyperlink" Target="https://www.scopus.com/inward/record.uri?eid=2-s2.0-85201550909&amp;doi=10.1007%2fs00766-024-00427-0&amp;partnerID=40&amp;md5=1ceee9e24dce32529b3fc22a15575668" TargetMode="External"/><Relationship Id="rId1796" Type="http://schemas.openxmlformats.org/officeDocument/2006/relationships/hyperlink" Target="https://www.scopus.com/inward/record.uri?eid=2-s2.0-85153617843&amp;doi=10.1016%2fj.jss.2023.111615&amp;partnerID=40&amp;md5=fbd1967d1386f4ce1d4aa634537ce2fb" TargetMode="External"/><Relationship Id="rId61" Type="http://schemas.openxmlformats.org/officeDocument/2006/relationships/hyperlink" Target="https://www.scopus.com/inward/record.uri?eid=2-s2.0-85203956161&amp;doi=10.1007%2fs00766-024-00429-y&amp;partnerID=40&amp;md5=20b6a4a87f968e5e4b4e8d2c78f39af2" TargetMode="External"/><Relationship Id="rId1797" Type="http://schemas.openxmlformats.org/officeDocument/2006/relationships/hyperlink" Target="https://www.scopus.com/inward/record.uri?eid=2-s2.0-85147651731&amp;doi=10.1016%2fj.jss.2023.111622&amp;partnerID=40&amp;md5=562d23940a2f987fb4ed25a43ce07c66" TargetMode="External"/><Relationship Id="rId64" Type="http://schemas.openxmlformats.org/officeDocument/2006/relationships/hyperlink" Target="https://www.scopus.com/inward/record.uri?eid=2-s2.0-85204915665&amp;doi=10.1007%2fs10664-024-10539-4&amp;partnerID=40&amp;md5=03bcdfde3715cac20848e6dcefddcd25" TargetMode="External"/><Relationship Id="rId1798" Type="http://schemas.openxmlformats.org/officeDocument/2006/relationships/hyperlink" Target="https://www.scopus.com/inward/record.uri?eid=2-s2.0-85147551485&amp;doi=10.1016%2fj.jss.2023.111627&amp;partnerID=40&amp;md5=f998eed484f4d2fd796349d2c5f9d878" TargetMode="External"/><Relationship Id="rId63" Type="http://schemas.openxmlformats.org/officeDocument/2006/relationships/hyperlink" Target="https://www.scopus.com/inward/record.uri?eid=2-s2.0-85200822665&amp;doi=10.1016%2fj.jss.2024.112180&amp;partnerID=40&amp;md5=8a71eb00ba03c6f4eb2d9f0422cb1d8a" TargetMode="External"/><Relationship Id="rId1799" Type="http://schemas.openxmlformats.org/officeDocument/2006/relationships/hyperlink" Target="https://www.scopus.com/inward/record.uri?eid=2-s2.0-85158155757&amp;doi=10.1007%2fs10664-023-10299-7&amp;partnerID=40&amp;md5=8b9620b813f1e6ba4b9e21b80512bb7c" TargetMode="External"/><Relationship Id="rId66" Type="http://schemas.openxmlformats.org/officeDocument/2006/relationships/hyperlink" Target="https://www.scopus.com/inward/record.uri?eid=2-s2.0-85203019716&amp;doi=10.1016%2fj.jss.2024.112188&amp;partnerID=40&amp;md5=c80e8bf2b0bf97dd6ef001ca3cd7263c" TargetMode="External"/><Relationship Id="rId65" Type="http://schemas.openxmlformats.org/officeDocument/2006/relationships/hyperlink" Target="https://www.scopus.com/inward/record.uri?eid=2-s2.0-85200118994&amp;doi=10.1016%2fj.infsof.2024.107525&amp;partnerID=40&amp;md5=864a19b616065062f50dd3d96a29d509" TargetMode="External"/><Relationship Id="rId68" Type="http://schemas.openxmlformats.org/officeDocument/2006/relationships/hyperlink" Target="https://www.scopus.com/inward/record.uri?eid=2-s2.0-85202550337&amp;doi=10.1016%2fj.jss.2024.112189&amp;partnerID=40&amp;md5=e55d3236feb5a967e8051de84067a47e" TargetMode="External"/><Relationship Id="rId67" Type="http://schemas.openxmlformats.org/officeDocument/2006/relationships/hyperlink" Target="https://www.scopus.com/inward/record.uri?eid=2-s2.0-85210599486&amp;doi=10.1145%2f3674805.3695403&amp;partnerID=40&amp;md5=9ada129f84b51d766466ba58f7cd5186" TargetMode="External"/><Relationship Id="rId60" Type="http://schemas.openxmlformats.org/officeDocument/2006/relationships/hyperlink" Target="https://www.scopus.com/inward/record.uri?eid=2-s2.0-85210593425&amp;doi=10.1145%2f3674805.3686679&amp;partnerID=40&amp;md5=2d407ba57609b121f09dbe9091d56cc7" TargetMode="External"/><Relationship Id="rId69" Type="http://schemas.openxmlformats.org/officeDocument/2006/relationships/hyperlink" Target="https://www.scopus.com/inward/record.uri?eid=2-s2.0-85202551703&amp;doi=10.1016%2fj.infsof.2024.107551&amp;partnerID=40&amp;md5=d92508adf6322a5fb0da2e9ab56e8f93" TargetMode="External"/><Relationship Id="rId1790" Type="http://schemas.openxmlformats.org/officeDocument/2006/relationships/hyperlink" Target="https://www.scopus.com/inward/record.uri?eid=2-s2.0-85162831948&amp;doi=10.1145%2f3571851&amp;partnerID=40&amp;md5=cf0266964b457df61a0ee5cd5285b44c" TargetMode="External"/><Relationship Id="rId1791" Type="http://schemas.openxmlformats.org/officeDocument/2006/relationships/hyperlink" Target="https://www.scopus.com/inward/record.uri?eid=2-s2.0-85146833175&amp;doi=10.1016%2fj.infsof.2023.107149&amp;partnerID=40&amp;md5=63875f138233dfc2d6a4144c4a2f7c45" TargetMode="External"/><Relationship Id="rId1792" Type="http://schemas.openxmlformats.org/officeDocument/2006/relationships/hyperlink" Target="https://www.scopus.com/inward/record.uri?eid=2-s2.0-85147847157&amp;doi=10.1016%2fj.infsof.2023.107162&amp;partnerID=40&amp;md5=f7e9eb1b7cde8ba6e4c603fff6b2b871" TargetMode="External"/><Relationship Id="rId1793" Type="http://schemas.openxmlformats.org/officeDocument/2006/relationships/hyperlink" Target="https://www.scopus.com/inward/record.uri?eid=2-s2.0-85164235722&amp;doi=10.1145%2f3569949&amp;partnerID=40&amp;md5=c28e72484dbcd1cb33a5832cca2bad7a" TargetMode="External"/><Relationship Id="rId1794" Type="http://schemas.openxmlformats.org/officeDocument/2006/relationships/hyperlink" Target="https://www.scopus.com/inward/record.uri?eid=2-s2.0-85162861065&amp;doi=10.1145%2f3563213&amp;partnerID=40&amp;md5=7447e6791acd44221cad22024d8b5913" TargetMode="External"/><Relationship Id="rId1795" Type="http://schemas.openxmlformats.org/officeDocument/2006/relationships/hyperlink" Target="https://www.scopus.com/inward/record.uri?eid=2-s2.0-85164242017&amp;doi=10.1145%2f3576041&amp;partnerID=40&amp;md5=df544046049021f98967999cbc69d40a" TargetMode="External"/><Relationship Id="rId51" Type="http://schemas.openxmlformats.org/officeDocument/2006/relationships/hyperlink" Target="https://www.scopus.com/inward/record.uri?eid=2-s2.0-85210594641&amp;doi=10.1145%2f3674805.3690742&amp;partnerID=40&amp;md5=f1baac0ff9eb88d5d7d929c883248556" TargetMode="External"/><Relationship Id="rId1785" Type="http://schemas.openxmlformats.org/officeDocument/2006/relationships/hyperlink" Target="https://www.scopus.com/inward/record.uri?eid=2-s2.0-85136515962&amp;doi=10.1007%2fs00766-022-00385-5&amp;partnerID=40&amp;md5=0f37b786a6059be379f420cf0d54e1f2" TargetMode="External"/><Relationship Id="rId50" Type="http://schemas.openxmlformats.org/officeDocument/2006/relationships/hyperlink" Target="https://www.scopus.com/inward/record.uri?eid=2-s2.0-85202044535&amp;doi=10.1016%2fj.infsof.2024.107561&amp;partnerID=40&amp;md5=e8df4fa49981bfd085514b604bcdb667" TargetMode="External"/><Relationship Id="rId1786" Type="http://schemas.openxmlformats.org/officeDocument/2006/relationships/hyperlink" Target="https://www.scopus.com/inward/record.uri?eid=2-s2.0-85158009317&amp;doi=10.1007%2fs10664-023-10326-7&amp;partnerID=40&amp;md5=760767324856e0a3d0bbe964a20eaab1" TargetMode="External"/><Relationship Id="rId53" Type="http://schemas.openxmlformats.org/officeDocument/2006/relationships/hyperlink" Target="https://www.scopus.com/inward/record.uri?eid=2-s2.0-85200783807&amp;doi=10.1016%2fj.infsof.2024.107542&amp;partnerID=40&amp;md5=b363d44eaab1525b4fa227c5d83e576a" TargetMode="External"/><Relationship Id="rId1787" Type="http://schemas.openxmlformats.org/officeDocument/2006/relationships/hyperlink" Target="https://www.scopus.com/inward/record.uri?eid=2-s2.0-85159854748&amp;doi=10.1007%2fs10664-023-10306-x&amp;partnerID=40&amp;md5=6003004ccbd8550575f027f820422e45" TargetMode="External"/><Relationship Id="rId52" Type="http://schemas.openxmlformats.org/officeDocument/2006/relationships/hyperlink" Target="https://www.scopus.com/inward/record.uri?eid=2-s2.0-85210598450&amp;doi=10.1145%2f3674805.3686671&amp;partnerID=40&amp;md5=f9615123e75e773aca97c139414f0e49" TargetMode="External"/><Relationship Id="rId1788" Type="http://schemas.openxmlformats.org/officeDocument/2006/relationships/hyperlink" Target="https://www.scopus.com/inward/record.uri?eid=2-s2.0-85149383111&amp;doi=10.1109%2fTSE.2023.3251858&amp;partnerID=40&amp;md5=0466fab3daff083dc8a1f520d633d18f" TargetMode="External"/><Relationship Id="rId55" Type="http://schemas.openxmlformats.org/officeDocument/2006/relationships/hyperlink" Target="https://www.scopus.com/inward/record.uri?eid=2-s2.0-85201265280&amp;doi=10.1016%2fj.jss.2024.112169&amp;partnerID=40&amp;md5=570d877809e65bb71af327b7ee08a7d3" TargetMode="External"/><Relationship Id="rId1789" Type="http://schemas.openxmlformats.org/officeDocument/2006/relationships/hyperlink" Target="https://www.scopus.com/inward/record.uri?eid=2-s2.0-85130866169&amp;doi=10.1007%2fs00766-022-00381-9&amp;partnerID=40&amp;md5=e2515d0e6188bc19a8e74fda3a3df39f" TargetMode="External"/><Relationship Id="rId54" Type="http://schemas.openxmlformats.org/officeDocument/2006/relationships/hyperlink" Target="https://www.scopus.com/inward/record.uri?eid=2-s2.0-85204889155&amp;doi=10.1007%2fs10664-024-10546-5&amp;partnerID=40&amp;md5=f5a7764b2004d566accb22b5123a037e" TargetMode="External"/><Relationship Id="rId57" Type="http://schemas.openxmlformats.org/officeDocument/2006/relationships/hyperlink" Target="https://www.scopus.com/inward/record.uri?eid=2-s2.0-85199530988&amp;doi=10.1016%2fj.infsof.2024.107526&amp;partnerID=40&amp;md5=efddb92eba2d30f01580673d9da9c0f3" TargetMode="External"/><Relationship Id="rId56" Type="http://schemas.openxmlformats.org/officeDocument/2006/relationships/hyperlink" Target="https://www.scopus.com/inward/record.uri?eid=2-s2.0-85200105024&amp;doi=10.1016%2fj.infsof.2024.107541&amp;partnerID=40&amp;md5=627391c19748cf48646622362af9b2d5" TargetMode="External"/><Relationship Id="rId59" Type="http://schemas.openxmlformats.org/officeDocument/2006/relationships/hyperlink" Target="https://www.scopus.com/inward/record.uri?eid=2-s2.0-85205270552&amp;doi=10.1007%2fs10664-024-10526-9&amp;partnerID=40&amp;md5=8e1637145dbcb1b816552e7d29c652d4" TargetMode="External"/><Relationship Id="rId58" Type="http://schemas.openxmlformats.org/officeDocument/2006/relationships/hyperlink" Target="https://www.scopus.com/inward/record.uri?eid=2-s2.0-85198954925&amp;doi=10.1016%2fj.infsof.2024.107522&amp;partnerID=40&amp;md5=3afecfa2746bb2a7cbdde31ec4ce052c" TargetMode="External"/><Relationship Id="rId1780" Type="http://schemas.openxmlformats.org/officeDocument/2006/relationships/hyperlink" Target="https://www.scopus.com/inward/record.uri?eid=2-s2.0-85147547137&amp;doi=10.1016%2fj.infsof.2023.107159&amp;partnerID=40&amp;md5=1e209abdb3cc33fb8cb5dbab48c5e223" TargetMode="External"/><Relationship Id="rId1781" Type="http://schemas.openxmlformats.org/officeDocument/2006/relationships/hyperlink" Target="https://www.scopus.com/inward/record.uri?eid=2-s2.0-85149399300&amp;doi=10.1109%2fTSE.2023.3248113&amp;partnerID=40&amp;md5=0af55a74ac82f719f6ec2fd295690483" TargetMode="External"/><Relationship Id="rId1782" Type="http://schemas.openxmlformats.org/officeDocument/2006/relationships/hyperlink" Target="https://www.scopus.com/inward/record.uri?eid=2-s2.0-85164284427&amp;doi=10.1145%2f3579641&amp;partnerID=40&amp;md5=8bb4edf9d0cb8163966e34d3ba06a3eb" TargetMode="External"/><Relationship Id="rId1783" Type="http://schemas.openxmlformats.org/officeDocument/2006/relationships/hyperlink" Target="https://www.scopus.com/inward/record.uri?eid=2-s2.0-85164234765&amp;doi=10.1145%2f3579637&amp;partnerID=40&amp;md5=b0229f8fd6bb7b7e43596b65a221c635" TargetMode="External"/><Relationship Id="rId1784" Type="http://schemas.openxmlformats.org/officeDocument/2006/relationships/hyperlink" Target="https://www.scopus.com/inward/record.uri?eid=2-s2.0-85147607370&amp;doi=10.1016%2fj.jss.2023.111632&amp;partnerID=40&amp;md5=414ff8c59d77125749b4970758ef7cdc" TargetMode="External"/><Relationship Id="rId2269" Type="http://schemas.openxmlformats.org/officeDocument/2006/relationships/hyperlink" Target="https://www.scopus.com/inward/record.uri?eid=2-s2.0-85174400511&amp;doi=10.1109%2fRE57278.2023.00013&amp;partnerID=40&amp;md5=94659f76475c123bef47fe5f0ee8ffa4" TargetMode="External"/><Relationship Id="rId349" Type="http://schemas.openxmlformats.org/officeDocument/2006/relationships/hyperlink" Target="https://www.scopus.com/inward/record.uri?eid=2-s2.0-85191871698&amp;doi=10.1016%2fj.jss.2024.112060&amp;partnerID=40&amp;md5=93d595213e01afb398e43d714fb3764d" TargetMode="External"/><Relationship Id="rId348" Type="http://schemas.openxmlformats.org/officeDocument/2006/relationships/hyperlink" Target="https://www.scopus.com/inward/record.uri?eid=2-s2.0-85195424884&amp;doi=10.1007%2fs10664-024-10495-z&amp;partnerID=40&amp;md5=703779990ac204bb4aa674421d69e0ed" TargetMode="External"/><Relationship Id="rId347" Type="http://schemas.openxmlformats.org/officeDocument/2006/relationships/hyperlink" Target="https://www.scopus.com/inward/record.uri?eid=2-s2.0-85190066495&amp;doi=10.1016%2fj.infsof.2024.107470&amp;partnerID=40&amp;md5=9a7e7892fd0aa4882e0066d99b6ab846" TargetMode="External"/><Relationship Id="rId346" Type="http://schemas.openxmlformats.org/officeDocument/2006/relationships/hyperlink" Target="https://www.scopus.com/inward/record.uri?eid=2-s2.0-85196194585&amp;doi=10.1007%2fs10664-024-10452-w&amp;partnerID=40&amp;md5=023d8fb60b8f6c83a95dce968f722c7b" TargetMode="External"/><Relationship Id="rId3591" Type="http://schemas.openxmlformats.org/officeDocument/2006/relationships/hyperlink" Target="https://www.scopus.com/inward/record.uri?eid=2-s2.0-85096781663&amp;doi=10.1109%2fTSE.2020.2966994&amp;partnerID=40&amp;md5=e3b30f917abafe2ac311659f8fa568cc" TargetMode="External"/><Relationship Id="rId2260" Type="http://schemas.openxmlformats.org/officeDocument/2006/relationships/hyperlink" Target="https://www.scopus.com/inward/record.uri?eid=2-s2.0-85174416789&amp;doi=10.1109%2fRE57278.2023.00061&amp;partnerID=40&amp;md5=3bdbd189806de8de4a84f7f6fca5d51b" TargetMode="External"/><Relationship Id="rId3590" Type="http://schemas.openxmlformats.org/officeDocument/2006/relationships/hyperlink" Target="https://www.scopus.com/inward/record.uri?eid=2-s2.0-85112839540&amp;doi=10.1007%2fs10664-021-10014-4&amp;partnerID=40&amp;md5=205052ccbf40b403abecd36a7de9894f" TargetMode="External"/><Relationship Id="rId341" Type="http://schemas.openxmlformats.org/officeDocument/2006/relationships/hyperlink" Target="https://www.scopus.com/inward/record.uri?eid=2-s2.0-85198828623&amp;doi=10.1145%2f3664602&amp;partnerID=40&amp;md5=be25d5fcd7a190a9bcd8fe341eea9563" TargetMode="External"/><Relationship Id="rId2261" Type="http://schemas.openxmlformats.org/officeDocument/2006/relationships/hyperlink" Target="https://www.scopus.com/inward/record.uri?eid=2-s2.0-85174716606&amp;doi=10.1109%2fREW57809.2023.00089&amp;partnerID=40&amp;md5=27eafb8739a0ca7916fd1d043dac67d2" TargetMode="External"/><Relationship Id="rId3593" Type="http://schemas.openxmlformats.org/officeDocument/2006/relationships/hyperlink" Target="https://www.scopus.com/inward/record.uri?eid=2-s2.0-85115429169&amp;doi=10.1016%2fj.jss.2021.111083&amp;partnerID=40&amp;md5=41bd515e469b1410dea01331fec2171b" TargetMode="External"/><Relationship Id="rId340" Type="http://schemas.openxmlformats.org/officeDocument/2006/relationships/hyperlink" Target="https://www.scopus.com/inward/record.uri?eid=2-s2.0-85196181730&amp;doi=10.1007%2fs10664-024-10483-3&amp;partnerID=40&amp;md5=cc37df8d56a5099fed156ca285c6275f" TargetMode="External"/><Relationship Id="rId2262" Type="http://schemas.openxmlformats.org/officeDocument/2006/relationships/hyperlink" Target="https://www.scopus.com/inward/record.uri?eid=2-s2.0-85174713558&amp;doi=10.1109%2fREW57809.2023.00039&amp;partnerID=40&amp;md5=19e0e8b886f30e743652a16426bf8a81" TargetMode="External"/><Relationship Id="rId3592" Type="http://schemas.openxmlformats.org/officeDocument/2006/relationships/hyperlink" Target="https://www.scopus.com/inward/record.uri?eid=2-s2.0-85113243181&amp;doi=10.1016%2fj.infsof.2021.106699&amp;partnerID=40&amp;md5=12825a3155c40276fd0e5f9986e1af41" TargetMode="External"/><Relationship Id="rId2263" Type="http://schemas.openxmlformats.org/officeDocument/2006/relationships/hyperlink" Target="https://www.scopus.com/inward/record.uri?eid=2-s2.0-85174397022&amp;doi=10.1109%2fRE57278.2023.00042&amp;partnerID=40&amp;md5=974ddf896657daa666bec60b50ef543d" TargetMode="External"/><Relationship Id="rId3595" Type="http://schemas.openxmlformats.org/officeDocument/2006/relationships/hyperlink" Target="https://www.scopus.com/inward/record.uri?eid=2-s2.0-85121686568&amp;doi=10.1109%2fTSE.2019.2956925&amp;partnerID=40&amp;md5=053cc50cf505854dd9b34aba069accf4" TargetMode="External"/><Relationship Id="rId2264" Type="http://schemas.openxmlformats.org/officeDocument/2006/relationships/hyperlink" Target="https://www.scopus.com/inward/record.uri?eid=2-s2.0-85174701690&amp;doi=10.1109%2fREW57809.2023.00021&amp;partnerID=40&amp;md5=d4a5582ff6b4f49dfe6f011fd78847a6" TargetMode="External"/><Relationship Id="rId3594" Type="http://schemas.openxmlformats.org/officeDocument/2006/relationships/hyperlink" Target="https://www.scopus.com/inward/record.uri?eid=2-s2.0-85119607779&amp;doi=10.1109%2fTSE.2019.2949275&amp;partnerID=40&amp;md5=bf8415307c5f63548f8587e6711c5372" TargetMode="External"/><Relationship Id="rId345" Type="http://schemas.openxmlformats.org/officeDocument/2006/relationships/hyperlink" Target="https://www.scopus.com/inward/record.uri?eid=2-s2.0-85192019707&amp;doi=10.1016%2fj.jss.2024.112062&amp;partnerID=40&amp;md5=18ae1de3e483a93e1a9870b5dfbbdac2" TargetMode="External"/><Relationship Id="rId2265" Type="http://schemas.openxmlformats.org/officeDocument/2006/relationships/hyperlink" Target="https://www.scopus.com/inward/record.uri?eid=2-s2.0-85174689881&amp;doi=10.1109%2fREW57809.2023.00028&amp;partnerID=40&amp;md5=a80721e85d6b7aff1f5baa5adca5c1db" TargetMode="External"/><Relationship Id="rId3597" Type="http://schemas.openxmlformats.org/officeDocument/2006/relationships/hyperlink" Target="https://www.scopus.com/inward/record.uri?eid=2-s2.0-85115643880&amp;doi=10.1007%2fs10664-021-10016-2&amp;partnerID=40&amp;md5=7063837a0df94d7df750223318edb425" TargetMode="External"/><Relationship Id="rId344" Type="http://schemas.openxmlformats.org/officeDocument/2006/relationships/hyperlink" Target="https://www.scopus.com/inward/record.uri?eid=2-s2.0-85191314846&amp;doi=10.1016%2fj.infsof.2024.107476&amp;partnerID=40&amp;md5=a49f92d91c068f5ba1afcd96c5212fcf" TargetMode="External"/><Relationship Id="rId2266" Type="http://schemas.openxmlformats.org/officeDocument/2006/relationships/hyperlink" Target="https://www.scopus.com/inward/record.uri?eid=2-s2.0-85174689248&amp;doi=10.1109%2fREW57809.2023.00052&amp;partnerID=40&amp;md5=34feeb56ed09dd870cc9502354c7dc24" TargetMode="External"/><Relationship Id="rId3596" Type="http://schemas.openxmlformats.org/officeDocument/2006/relationships/hyperlink" Target="https://www.scopus.com/inward/record.uri?eid=2-s2.0-85079458432&amp;doi=10.1109%2fTSE.2020.2970009&amp;partnerID=40&amp;md5=03d54236c164492e691b0a093db73c69" TargetMode="External"/><Relationship Id="rId343" Type="http://schemas.openxmlformats.org/officeDocument/2006/relationships/hyperlink" Target="https://www.scopus.com/inward/record.uri?eid=2-s2.0-85190721630&amp;doi=10.1016%2fj.jss.2024.112058&amp;partnerID=40&amp;md5=2fac4b3454a8c0828454c629e1734dbd" TargetMode="External"/><Relationship Id="rId2267" Type="http://schemas.openxmlformats.org/officeDocument/2006/relationships/hyperlink" Target="https://www.scopus.com/inward/record.uri?eid=2-s2.0-85174681079&amp;doi=10.1109%2fREW57809.2023.00079&amp;partnerID=40&amp;md5=4f446aefa77bd93720f7e37fcf52f9e6" TargetMode="External"/><Relationship Id="rId3599" Type="http://schemas.openxmlformats.org/officeDocument/2006/relationships/hyperlink" Target="https://www.scopus.com/inward/record.uri?eid=2-s2.0-85081388723&amp;doi=10.1109%2fTSE.2020.2978819&amp;partnerID=40&amp;md5=adbee1d1eec0386d4a828b6b031e2bca" TargetMode="External"/><Relationship Id="rId342" Type="http://schemas.openxmlformats.org/officeDocument/2006/relationships/hyperlink" Target="https://www.scopus.com/inward/record.uri?eid=2-s2.0-85198860702&amp;doi=10.1145%2f3664608&amp;partnerID=40&amp;md5=d520f1627cd7484a2419c470b2a85a24" TargetMode="External"/><Relationship Id="rId2268" Type="http://schemas.openxmlformats.org/officeDocument/2006/relationships/hyperlink" Target="https://www.scopus.com/inward/record.uri?eid=2-s2.0-85174406225&amp;doi=10.1109%2fRE57278.2023.00050&amp;partnerID=40&amp;md5=75962541b8dde5fd2b7dc7c9fc061130" TargetMode="External"/><Relationship Id="rId3598" Type="http://schemas.openxmlformats.org/officeDocument/2006/relationships/hyperlink" Target="https://www.scopus.com/inward/record.uri?eid=2-s2.0-85119582470&amp;doi=10.1109%2fTSE.2019.2952130&amp;partnerID=40&amp;md5=2259465fef9a342854ac33e2b483c3d0" TargetMode="External"/><Relationship Id="rId2258" Type="http://schemas.openxmlformats.org/officeDocument/2006/relationships/hyperlink" Target="https://www.scopus.com/inward/record.uri?eid=2-s2.0-85174712508&amp;doi=10.1109%2fREW57809.2023.00054&amp;partnerID=40&amp;md5=22093e5b76175d00760bdf81ba98aea8" TargetMode="External"/><Relationship Id="rId2259" Type="http://schemas.openxmlformats.org/officeDocument/2006/relationships/hyperlink" Target="https://www.scopus.com/inward/record.uri?eid=2-s2.0-85174410666&amp;doi=10.1109%2fRE57278.2023.00040&amp;partnerID=40&amp;md5=6fe026b5afe1043b256e3843f6a23298" TargetMode="External"/><Relationship Id="rId3589" Type="http://schemas.openxmlformats.org/officeDocument/2006/relationships/hyperlink" Target="https://www.scopus.com/inward/record.uri?eid=2-s2.0-85105877110&amp;doi=10.1007%2fs00766-021-00355-3&amp;partnerID=40&amp;md5=77e7c8762d093899cdbfb3fd1fab5cd4" TargetMode="External"/><Relationship Id="rId338" Type="http://schemas.openxmlformats.org/officeDocument/2006/relationships/hyperlink" Target="https://www.scopus.com/inward/record.uri?eid=2-s2.0-85196023173&amp;doi=10.1007%2fs10664-024-10473-5&amp;partnerID=40&amp;md5=a0a74cfa342be36e520121331746297e" TargetMode="External"/><Relationship Id="rId337" Type="http://schemas.openxmlformats.org/officeDocument/2006/relationships/hyperlink" Target="https://www.scopus.com/inward/record.uri?eid=2-s2.0-85198288433&amp;doi=10.1145%2f3656340&amp;partnerID=40&amp;md5=468dbd6c923b293101c6061ac88d55fe" TargetMode="External"/><Relationship Id="rId336" Type="http://schemas.openxmlformats.org/officeDocument/2006/relationships/hyperlink" Target="https://www.scopus.com/inward/record.uri?eid=2-s2.0-85195144733&amp;doi=10.1007%2fs10664-024-10481-5&amp;partnerID=40&amp;md5=be0d80b35b3f2be6c420ffbf76460701" TargetMode="External"/><Relationship Id="rId335" Type="http://schemas.openxmlformats.org/officeDocument/2006/relationships/hyperlink" Target="https://www.scopus.com/inward/record.uri?eid=2-s2.0-85191537391&amp;doi=10.1016%2fj.jss.2024.112014&amp;partnerID=40&amp;md5=cba8c8c4f54fc515ea6eb14c3e4cc611" TargetMode="External"/><Relationship Id="rId3580" Type="http://schemas.openxmlformats.org/officeDocument/2006/relationships/hyperlink" Target="https://www.scopus.com/inward/record.uri?eid=2-s2.0-85108278029&amp;doi=10.1007%2fs00766-021-00358-0&amp;partnerID=40&amp;md5=501ed879030070342940686e72f2ab83" TargetMode="External"/><Relationship Id="rId339" Type="http://schemas.openxmlformats.org/officeDocument/2006/relationships/hyperlink" Target="https://www.scopus.com/inward/record.uri?eid=2-s2.0-85190751385&amp;doi=10.1016%2fj.infsof.2024.107472&amp;partnerID=40&amp;md5=8077a8ffdc3bffb6df5e1c387ec80956" TargetMode="External"/><Relationship Id="rId330" Type="http://schemas.openxmlformats.org/officeDocument/2006/relationships/hyperlink" Target="https://www.scopus.com/inward/record.uri?eid=2-s2.0-85189036914&amp;doi=10.1016%2fj.infsof.2024.107451&amp;partnerID=40&amp;md5=c4671380bf15db91cc961767f9aa77df" TargetMode="External"/><Relationship Id="rId2250" Type="http://schemas.openxmlformats.org/officeDocument/2006/relationships/hyperlink" Target="https://www.scopus.com/inward/record.uri?eid=2-s2.0-85174686813&amp;doi=10.1109%2fREW57809.2023.00033&amp;partnerID=40&amp;md5=ffd592309d14c194200fd196cd9e4c80" TargetMode="External"/><Relationship Id="rId3582" Type="http://schemas.openxmlformats.org/officeDocument/2006/relationships/hyperlink" Target="https://www.scopus.com/inward/record.uri?eid=2-s2.0-85079653588&amp;doi=10.1109%2fTSE.2020.2973997&amp;partnerID=40&amp;md5=5db8717db452313501e9cb7708f0c788" TargetMode="External"/><Relationship Id="rId2251" Type="http://schemas.openxmlformats.org/officeDocument/2006/relationships/hyperlink" Target="https://www.scopus.com/inward/record.uri?eid=2-s2.0-85174405004&amp;doi=10.1109%2fRE57278.2023.00024&amp;partnerID=40&amp;md5=7bcd9a1ca027899cee91f34a522070c0" TargetMode="External"/><Relationship Id="rId3581" Type="http://schemas.openxmlformats.org/officeDocument/2006/relationships/hyperlink" Target="https://www.scopus.com/inward/record.uri?eid=2-s2.0-85114824678&amp;doi=10.1016%2fj.jss.2021.111070&amp;partnerID=40&amp;md5=0e0180186d6e90e946b4c4b7d910d42a" TargetMode="External"/><Relationship Id="rId2252" Type="http://schemas.openxmlformats.org/officeDocument/2006/relationships/hyperlink" Target="https://www.scopus.com/inward/record.uri?eid=2-s2.0-85174688319&amp;doi=10.1109%2fREW57809.2023.00082&amp;partnerID=40&amp;md5=3bd42725cf6bcae263fdf02188a6b5da" TargetMode="External"/><Relationship Id="rId3584" Type="http://schemas.openxmlformats.org/officeDocument/2006/relationships/hyperlink" Target="https://www.scopus.com/inward/record.uri?eid=2-s2.0-85115249086&amp;doi=10.1007%2fs10664-021-10019-z&amp;partnerID=40&amp;md5=f3ff9a23403f73dc567216be65ec6251" TargetMode="External"/><Relationship Id="rId2253" Type="http://schemas.openxmlformats.org/officeDocument/2006/relationships/hyperlink" Target="https://www.scopus.com/inward/record.uri?eid=2-s2.0-85174684514&amp;doi=10.1109%2fREW57809.2023.00036&amp;partnerID=40&amp;md5=fa1dbee367300c83b90bd9bc2d6faf11" TargetMode="External"/><Relationship Id="rId3583" Type="http://schemas.openxmlformats.org/officeDocument/2006/relationships/hyperlink" Target="https://www.scopus.com/inward/record.uri?eid=2-s2.0-85112485945&amp;doi=10.1016%2fj.infsof.2021.106713&amp;partnerID=40&amp;md5=7f1f6a9c0f29e3f5c264c6398c1f324d" TargetMode="External"/><Relationship Id="rId334" Type="http://schemas.openxmlformats.org/officeDocument/2006/relationships/hyperlink" Target="https://www.scopus.com/inward/record.uri?eid=2-s2.0-85198856209&amp;doi=10.1145%2f3654439&amp;partnerID=40&amp;md5=cf54786209bb8c283a6fdb5ce1e29662" TargetMode="External"/><Relationship Id="rId2254" Type="http://schemas.openxmlformats.org/officeDocument/2006/relationships/hyperlink" Target="https://www.scopus.com/inward/record.uri?eid=2-s2.0-85174422537&amp;doi=10.1109%2fRE57278.2023.00023&amp;partnerID=40&amp;md5=050668deadd6c320e1323e51715f4548" TargetMode="External"/><Relationship Id="rId3586" Type="http://schemas.openxmlformats.org/officeDocument/2006/relationships/hyperlink" Target="https://www.scopus.com/inward/record.uri?eid=2-s2.0-85115009872&amp;doi=10.1016%2fj.jss.2021.111064&amp;partnerID=40&amp;md5=13669f6e8bb898dea40f23303b6c4bd0" TargetMode="External"/><Relationship Id="rId333" Type="http://schemas.openxmlformats.org/officeDocument/2006/relationships/hyperlink" Target="https://www.scopus.com/inward/record.uri?eid=2-s2.0-85195378408&amp;doi=10.1007%2fs10664-024-10484-2&amp;partnerID=40&amp;md5=a038b95bf38799eed4b3e52056c6e7c9" TargetMode="External"/><Relationship Id="rId2255" Type="http://schemas.openxmlformats.org/officeDocument/2006/relationships/hyperlink" Target="https://www.scopus.com/inward/record.uri?eid=2-s2.0-85174402499&amp;doi=10.1109%2fRE57278.2023.00057&amp;partnerID=40&amp;md5=117d9946e3ea2e96b80b220e0ef9e385" TargetMode="External"/><Relationship Id="rId3585" Type="http://schemas.openxmlformats.org/officeDocument/2006/relationships/hyperlink" Target="https://www.scopus.com/inward/record.uri?eid=2-s2.0-85105923408&amp;doi=10.1007%2fs00766-021-00354-4&amp;partnerID=40&amp;md5=747d696c29a19d9a569404c881445845" TargetMode="External"/><Relationship Id="rId332" Type="http://schemas.openxmlformats.org/officeDocument/2006/relationships/hyperlink" Target="https://www.scopus.com/inward/record.uri?eid=2-s2.0-85190150847&amp;doi=10.1016%2fj.infsof.2024.107471&amp;partnerID=40&amp;md5=20e5d74f464aadc0d7634e5159a6755f" TargetMode="External"/><Relationship Id="rId2256" Type="http://schemas.openxmlformats.org/officeDocument/2006/relationships/hyperlink" Target="https://www.scopus.com/inward/record.uri?eid=2-s2.0-85174402894&amp;doi=10.1109%2fRE57278.2023.00038&amp;partnerID=40&amp;md5=66b80255103913592645022f787776b5" TargetMode="External"/><Relationship Id="rId3588" Type="http://schemas.openxmlformats.org/officeDocument/2006/relationships/hyperlink" Target="https://www.scopus.com/inward/record.uri?eid=2-s2.0-85112260467&amp;doi=10.1016%2fj.infsof.2021.106703&amp;partnerID=40&amp;md5=8d2443c804e7051d6c27ea8cfe609bf4" TargetMode="External"/><Relationship Id="rId331" Type="http://schemas.openxmlformats.org/officeDocument/2006/relationships/hyperlink" Target="https://www.scopus.com/inward/record.uri?eid=2-s2.0-85198737404&amp;doi=10.1145%2f3664811&amp;partnerID=40&amp;md5=e0ba7f2b45492e0e94604f7783d14674" TargetMode="External"/><Relationship Id="rId2257" Type="http://schemas.openxmlformats.org/officeDocument/2006/relationships/hyperlink" Target="https://www.scopus.com/inward/record.uri?eid=2-s2.0-85174419372&amp;doi=10.1109%2fRE57278.2023.00049&amp;partnerID=40&amp;md5=376bba8baa6f7da1cf4446a180394111" TargetMode="External"/><Relationship Id="rId3587" Type="http://schemas.openxmlformats.org/officeDocument/2006/relationships/hyperlink" Target="https://www.scopus.com/inward/record.uri?eid=2-s2.0-85114122029&amp;doi=10.1016%2fj.jss.2021.111062&amp;partnerID=40&amp;md5=00601662511dbb56b6f37ad87f447c1f" TargetMode="External"/><Relationship Id="rId370" Type="http://schemas.openxmlformats.org/officeDocument/2006/relationships/hyperlink" Target="https://www.scopus.com/inward/record.uri?eid=2-s2.0-85191655409&amp;doi=10.1016%2fj.jss.2024.112063&amp;partnerID=40&amp;md5=950cf6baeee3cf5ed2efac499a8425da" TargetMode="External"/><Relationship Id="rId369" Type="http://schemas.openxmlformats.org/officeDocument/2006/relationships/hyperlink" Target="https://www.scopus.com/inward/record.uri?eid=2-s2.0-85195467034&amp;doi=10.1007%2fs10664-024-10448-6&amp;partnerID=40&amp;md5=052fe77220a61fe7318e6a4888c32f86" TargetMode="External"/><Relationship Id="rId368" Type="http://schemas.openxmlformats.org/officeDocument/2006/relationships/hyperlink" Target="https://www.scopus.com/inward/record.uri?eid=2-s2.0-85191657835&amp;doi=10.1016%2fj.infsof.2024.107475&amp;partnerID=40&amp;md5=0ecbbd1c575abec8a390ebb7b093a2cc" TargetMode="External"/><Relationship Id="rId2280" Type="http://schemas.openxmlformats.org/officeDocument/2006/relationships/hyperlink" Target="https://www.scopus.com/inward/record.uri?eid=2-s2.0-85174682081&amp;doi=10.1109%2fREW57809.2023.00032&amp;partnerID=40&amp;md5=77bff4a2dea968894fdce94272bef11f" TargetMode="External"/><Relationship Id="rId2281" Type="http://schemas.openxmlformats.org/officeDocument/2006/relationships/hyperlink" Target="https://www.scopus.com/inward/record.uri?eid=2-s2.0-85174408729&amp;doi=10.1109%2fRE57278.2023.00032&amp;partnerID=40&amp;md5=23b19054f570aabb167c40409dcdf7d4" TargetMode="External"/><Relationship Id="rId2282" Type="http://schemas.openxmlformats.org/officeDocument/2006/relationships/hyperlink" Target="https://www.scopus.com/inward/record.uri?eid=2-s2.0-85174413372&amp;doi=10.1109%2fRE57278.2023.00020&amp;partnerID=40&amp;md5=77a82b36bc8a6c5d498372084daa501e" TargetMode="External"/><Relationship Id="rId363" Type="http://schemas.openxmlformats.org/officeDocument/2006/relationships/hyperlink" Target="https://www.scopus.com/inward/record.uri?eid=2-s2.0-85189691066&amp;doi=10.1016%2fj.jss.2024.112029&amp;partnerID=40&amp;md5=1c73d2f440313c6f424642ce428cd345" TargetMode="External"/><Relationship Id="rId2283" Type="http://schemas.openxmlformats.org/officeDocument/2006/relationships/hyperlink" Target="https://www.scopus.com/inward/record.uri?eid=2-s2.0-85174410006&amp;doi=10.1109%2fRE57278.2023.00016&amp;partnerID=40&amp;md5=c1fc18cd2ac3065ba9c5f2f6db1e941d" TargetMode="External"/><Relationship Id="rId362" Type="http://schemas.openxmlformats.org/officeDocument/2006/relationships/hyperlink" Target="https://www.scopus.com/inward/record.uri?eid=2-s2.0-85189698259&amp;doi=10.1016%2fj.infsof.2024.107458&amp;partnerID=40&amp;md5=2d88a894e1976e6ff58705a402fe3fdd" TargetMode="External"/><Relationship Id="rId2284" Type="http://schemas.openxmlformats.org/officeDocument/2006/relationships/hyperlink" Target="https://www.scopus.com/inward/record.uri?eid=2-s2.0-85174708194&amp;doi=10.1109%2fREW57809.2023.00047&amp;partnerID=40&amp;md5=bdda34ca2c9abf2347607f967f8b9a30" TargetMode="External"/><Relationship Id="rId361" Type="http://schemas.openxmlformats.org/officeDocument/2006/relationships/hyperlink" Target="https://www.scopus.com/inward/record.uri?eid=2-s2.0-85189863442&amp;doi=10.1016%2fj.jss.2024.112041&amp;partnerID=40&amp;md5=c21eaa565e00b5a05a232f90628637ba" TargetMode="External"/><Relationship Id="rId2285" Type="http://schemas.openxmlformats.org/officeDocument/2006/relationships/hyperlink" Target="https://www.scopus.com/inward/record.uri?eid=2-s2.0-85174675673&amp;doi=10.1109%2fREW57809.2023.00084&amp;partnerID=40&amp;md5=fbf9cbd70bc77e2458226ef8589285d6" TargetMode="External"/><Relationship Id="rId360" Type="http://schemas.openxmlformats.org/officeDocument/2006/relationships/hyperlink" Target="https://www.scopus.com/inward/record.uri?eid=2-s2.0-85196046194&amp;doi=10.1007%2fs10664-024-10474-4&amp;partnerID=40&amp;md5=c37257c4316262596340f4f1d2928e34" TargetMode="External"/><Relationship Id="rId2286" Type="http://schemas.openxmlformats.org/officeDocument/2006/relationships/hyperlink" Target="https://www.scopus.com/inward/record.uri?eid=2-s2.0-85174709159&amp;doi=10.1109%2fREW57809.2023.00086&amp;partnerID=40&amp;md5=efee8612f9a9bdc653986384d795f8ed" TargetMode="External"/><Relationship Id="rId367" Type="http://schemas.openxmlformats.org/officeDocument/2006/relationships/hyperlink" Target="https://www.scopus.com/inward/record.uri?eid=2-s2.0-85189944370&amp;doi=10.1016%2fj.jss.2024.112033&amp;partnerID=40&amp;md5=54d8f19bf541a41637b4d0c3baf04c72" TargetMode="External"/><Relationship Id="rId2287" Type="http://schemas.openxmlformats.org/officeDocument/2006/relationships/hyperlink" Target="https://www.scopus.com/inward/record.uri?eid=2-s2.0-85174680969&amp;partnerID=40&amp;md5=3027cd3f37a4492cb94fa1d8e41ac344" TargetMode="External"/><Relationship Id="rId366" Type="http://schemas.openxmlformats.org/officeDocument/2006/relationships/hyperlink" Target="https://www.scopus.com/inward/record.uri?eid=2-s2.0-85190986067&amp;doi=10.1016%2fj.infsof.2024.107469&amp;partnerID=40&amp;md5=aeb245400acdd1eab3fe1df63e4db457" TargetMode="External"/><Relationship Id="rId2288" Type="http://schemas.openxmlformats.org/officeDocument/2006/relationships/hyperlink" Target="https://www.scopus.com/inward/record.uri?eid=2-s2.0-85174702123&amp;doi=10.1109%2fREW57809.2023.00026&amp;partnerID=40&amp;md5=2e0c58c6c666be36ade08ca1674720e7" TargetMode="External"/><Relationship Id="rId365" Type="http://schemas.openxmlformats.org/officeDocument/2006/relationships/hyperlink" Target="https://www.scopus.com/inward/record.uri?eid=2-s2.0-85190106638&amp;doi=10.1016%2fj.jss.2024.112051&amp;partnerID=40&amp;md5=2e5989b2ac6d5248be0977146c4b9fca" TargetMode="External"/><Relationship Id="rId2289" Type="http://schemas.openxmlformats.org/officeDocument/2006/relationships/hyperlink" Target="https://www.scopus.com/inward/record.uri?eid=2-s2.0-85174685974&amp;doi=10.1109%2fREW57809.2023.00076&amp;partnerID=40&amp;md5=859075b1e44e87bfa025a282d9585718" TargetMode="External"/><Relationship Id="rId364" Type="http://schemas.openxmlformats.org/officeDocument/2006/relationships/hyperlink" Target="https://www.scopus.com/inward/record.uri?eid=2-s2.0-85195514449&amp;doi=10.1007%2fs10664-024-10487-z&amp;partnerID=40&amp;md5=100742bc5a47959454da23bb1c86f895" TargetMode="External"/><Relationship Id="rId95" Type="http://schemas.openxmlformats.org/officeDocument/2006/relationships/hyperlink" Target="https://www.scopus.com/inward/record.uri?eid=2-s2.0-85199512588&amp;doi=10.1016%2fj.jss.2024.112160&amp;partnerID=40&amp;md5=c38c14d0c21c9347a5a2f348b8bcab69" TargetMode="External"/><Relationship Id="rId94" Type="http://schemas.openxmlformats.org/officeDocument/2006/relationships/hyperlink" Target="https://www.scopus.com/inward/record.uri?eid=2-s2.0-85202820287&amp;doi=10.1007%2fs10664-024-10535-8&amp;partnerID=40&amp;md5=ed7204db657e06ecb0a2a791679eba49" TargetMode="External"/><Relationship Id="rId97" Type="http://schemas.openxmlformats.org/officeDocument/2006/relationships/hyperlink" Target="https://www.scopus.com/inward/record.uri?eid=2-s2.0-85203548423&amp;doi=10.1007%2fs00766-024-00430-5&amp;partnerID=40&amp;md5=57c9eff42705ce47bad77ef8262ec35f" TargetMode="External"/><Relationship Id="rId96" Type="http://schemas.openxmlformats.org/officeDocument/2006/relationships/hyperlink" Target="https://www.scopus.com/inward/record.uri?eid=2-s2.0-85201512689&amp;doi=10.1016%2fj.jss.2024.112165&amp;partnerID=40&amp;md5=00d024a8ba0250626b6a92cb772f7cdf" TargetMode="External"/><Relationship Id="rId99" Type="http://schemas.openxmlformats.org/officeDocument/2006/relationships/hyperlink" Target="https://www.scopus.com/inward/record.uri?eid=2-s2.0-85207201320&amp;doi=10.1007%2fs00766-024-00433-2&amp;partnerID=40&amp;md5=5718ecb10b1c80855a366c54f8a9deb2" TargetMode="External"/><Relationship Id="rId98" Type="http://schemas.openxmlformats.org/officeDocument/2006/relationships/hyperlink" Target="https://www.scopus.com/inward/record.uri?eid=2-s2.0-85199955372&amp;doi=10.1016%2fj.infsof.2024.107528&amp;partnerID=40&amp;md5=6a83e5419e4d19168e4b205e8b505e4a" TargetMode="External"/><Relationship Id="rId91" Type="http://schemas.openxmlformats.org/officeDocument/2006/relationships/hyperlink" Target="https://www.scopus.com/inward/record.uri?eid=2-s2.0-85210594218&amp;doi=10.1145%2f3674805.3686695&amp;partnerID=40&amp;md5=bdd4698a12dc3afb97312a941320b6aa" TargetMode="External"/><Relationship Id="rId90" Type="http://schemas.openxmlformats.org/officeDocument/2006/relationships/hyperlink" Target="https://www.scopus.com/inward/record.uri?eid=2-s2.0-85202290212&amp;doi=10.1016%2fj.infsof.2024.107553&amp;partnerID=40&amp;md5=fa06ed8c0bc3d74f117bdddbbccd5ff2" TargetMode="External"/><Relationship Id="rId93" Type="http://schemas.openxmlformats.org/officeDocument/2006/relationships/hyperlink" Target="https://www.scopus.com/inward/record.uri?eid=2-s2.0-85201284981&amp;doi=10.1016%2fj.jss.2024.112170&amp;partnerID=40&amp;md5=9671b71c20eb77d968b7615b76cebe1e" TargetMode="External"/><Relationship Id="rId92" Type="http://schemas.openxmlformats.org/officeDocument/2006/relationships/hyperlink" Target="https://www.scopus.com/inward/record.uri?eid=2-s2.0-85201595080&amp;doi=10.1016%2fj.jss.2024.112184&amp;partnerID=40&amp;md5=d956650f0ca09ccfc14c5e20d3313101" TargetMode="External"/><Relationship Id="rId359" Type="http://schemas.openxmlformats.org/officeDocument/2006/relationships/hyperlink" Target="https://www.scopus.com/inward/record.uri?eid=2-s2.0-85190070620&amp;doi=10.1016%2fj.jss.2024.112053&amp;partnerID=40&amp;md5=9b6eb6757012efdf60711db8c96758d5" TargetMode="External"/><Relationship Id="rId358" Type="http://schemas.openxmlformats.org/officeDocument/2006/relationships/hyperlink" Target="https://www.scopus.com/inward/record.uri?eid=2-s2.0-85195150767&amp;doi=10.1007%2fs10664-024-10444-w&amp;partnerID=40&amp;md5=b7b54d2f4737bb5a646d2c7c269e04e5" TargetMode="External"/><Relationship Id="rId357" Type="http://schemas.openxmlformats.org/officeDocument/2006/relationships/hyperlink" Target="https://www.scopus.com/inward/record.uri?eid=2-s2.0-85191171410&amp;doi=10.1016%2fj.infsof.2024.107444&amp;partnerID=40&amp;md5=5ac6f6e55eb15b933f7b46097e2ba8bd" TargetMode="External"/><Relationship Id="rId2270" Type="http://schemas.openxmlformats.org/officeDocument/2006/relationships/hyperlink" Target="https://www.scopus.com/inward/record.uri?eid=2-s2.0-85174692647&amp;doi=10.1109%2fREW57809.2023.00009&amp;partnerID=40&amp;md5=68700debd00af44ad02aa07f1e7ccd94" TargetMode="External"/><Relationship Id="rId2271" Type="http://schemas.openxmlformats.org/officeDocument/2006/relationships/hyperlink" Target="https://www.scopus.com/inward/record.uri?eid=2-s2.0-85174690583&amp;doi=10.1109%2fREW57809.2023.00072&amp;partnerID=40&amp;md5=dbd2b87cec23a92b718c15b31aef12f6" TargetMode="External"/><Relationship Id="rId352" Type="http://schemas.openxmlformats.org/officeDocument/2006/relationships/hyperlink" Target="https://www.scopus.com/inward/record.uri?eid=2-s2.0-85189536682&amp;doi=10.1016%2fj.infsof.2024.107459&amp;partnerID=40&amp;md5=44288fdbd856bb083f5720024c863c55" TargetMode="External"/><Relationship Id="rId2272" Type="http://schemas.openxmlformats.org/officeDocument/2006/relationships/hyperlink" Target="https://www.scopus.com/inward/record.uri?eid=2-s2.0-85174396964&amp;doi=10.1109%2fRE57278.2023.00033&amp;partnerID=40&amp;md5=4b1eef2d213b8bcc613317f1903af378" TargetMode="External"/><Relationship Id="rId351" Type="http://schemas.openxmlformats.org/officeDocument/2006/relationships/hyperlink" Target="https://www.scopus.com/inward/record.uri?eid=2-s2.0-85195674953&amp;doi=10.1007%2fs10664-024-10454-8&amp;partnerID=40&amp;md5=deae50bdba61b819269542b4c444d390" TargetMode="External"/><Relationship Id="rId2273" Type="http://schemas.openxmlformats.org/officeDocument/2006/relationships/hyperlink" Target="https://www.scopus.com/inward/record.uri?eid=2-s2.0-85174676058&amp;doi=10.1109%2fREW57809.2023.00051&amp;partnerID=40&amp;md5=49e436b636a7353840718be188b425e4" TargetMode="External"/><Relationship Id="rId350" Type="http://schemas.openxmlformats.org/officeDocument/2006/relationships/hyperlink" Target="https://www.scopus.com/inward/record.uri?eid=2-s2.0-85190899732&amp;doi=10.1016%2fj.infsof.2024.107474&amp;partnerID=40&amp;md5=a81bcbb6ab6be9df4b22847d91571017" TargetMode="External"/><Relationship Id="rId2274" Type="http://schemas.openxmlformats.org/officeDocument/2006/relationships/hyperlink" Target="https://www.scopus.com/inward/record.uri?eid=2-s2.0-85174691795&amp;doi=10.1109%2fREW57809.2023.00030&amp;partnerID=40&amp;md5=8e50e2c150cbd796d0afe4ee1f019d4f" TargetMode="External"/><Relationship Id="rId2275" Type="http://schemas.openxmlformats.org/officeDocument/2006/relationships/hyperlink" Target="https://www.scopus.com/inward/record.uri?eid=2-s2.0-85174411487&amp;doi=10.1109%2fRE57278.2023.00029&amp;partnerID=40&amp;md5=d98c62b056132027522af34e29866df9" TargetMode="External"/><Relationship Id="rId356" Type="http://schemas.openxmlformats.org/officeDocument/2006/relationships/hyperlink" Target="https://www.scopus.com/inward/record.uri?eid=2-s2.0-85198738278&amp;doi=10.1145%2f3649593&amp;partnerID=40&amp;md5=ffaf70a46eb403db4d4febcb8896515c" TargetMode="External"/><Relationship Id="rId2276" Type="http://schemas.openxmlformats.org/officeDocument/2006/relationships/hyperlink" Target="https://www.scopus.com/inward/record.uri?eid=2-s2.0-85174678778&amp;doi=10.1109%2fREW57809.2023.00046&amp;partnerID=40&amp;md5=4f34ac223ac90736f698aa69f715f88a" TargetMode="External"/><Relationship Id="rId355" Type="http://schemas.openxmlformats.org/officeDocument/2006/relationships/hyperlink" Target="https://www.scopus.com/inward/record.uri?eid=2-s2.0-85190357820&amp;doi=10.1016%2fj.jss.2024.112036&amp;partnerID=40&amp;md5=84ee93ebbe5cc916c66ada5f4772fc35" TargetMode="External"/><Relationship Id="rId2277" Type="http://schemas.openxmlformats.org/officeDocument/2006/relationships/hyperlink" Target="https://www.scopus.com/inward/record.uri?eid=2-s2.0-85174399970&amp;doi=10.1109%2fRE57278.2023.00041&amp;partnerID=40&amp;md5=60fcb9d3acdf5fee5af66eef06954f41" TargetMode="External"/><Relationship Id="rId354" Type="http://schemas.openxmlformats.org/officeDocument/2006/relationships/hyperlink" Target="https://www.scopus.com/inward/record.uri?eid=2-s2.0-85189515636&amp;doi=10.1016%2fj.jss.2024.112037&amp;partnerID=40&amp;md5=c16a6f8bf7305f5c389c03bbb09dee59" TargetMode="External"/><Relationship Id="rId2278" Type="http://schemas.openxmlformats.org/officeDocument/2006/relationships/hyperlink" Target="https://www.scopus.com/inward/record.uri?eid=2-s2.0-85174680335&amp;doi=10.1109%2fREW57809.2023.00055&amp;partnerID=40&amp;md5=deefc9ed8f3705fd62e287c383016969" TargetMode="External"/><Relationship Id="rId353" Type="http://schemas.openxmlformats.org/officeDocument/2006/relationships/hyperlink" Target="https://www.scopus.com/inward/record.uri?eid=2-s2.0-85198746691&amp;doi=10.1145%2f3664810&amp;partnerID=40&amp;md5=f65d8900dc90c9fe9972a0f5304a3df6" TargetMode="External"/><Relationship Id="rId2279" Type="http://schemas.openxmlformats.org/officeDocument/2006/relationships/hyperlink" Target="https://www.scopus.com/inward/record.uri?eid=2-s2.0-85174406707&amp;doi=10.1109%2fRE57278.2023.00062&amp;partnerID=40&amp;md5=04a7b7f867d85d69add039e63cbbd5a9" TargetMode="External"/><Relationship Id="rId2225" Type="http://schemas.openxmlformats.org/officeDocument/2006/relationships/hyperlink" Target="https://www.scopus.com/inward/record.uri?eid=2-s2.0-85174694934&amp;doi=10.1109%2fREW57809.2023.00011&amp;partnerID=40&amp;md5=6470988d7124dc43c5d74c61f3b5361b" TargetMode="External"/><Relationship Id="rId3557" Type="http://schemas.openxmlformats.org/officeDocument/2006/relationships/hyperlink" Target="https://www.scopus.com/inward/record.uri?eid=2-s2.0-85115310486&amp;doi=10.1016%2fj.jss.2021.111069&amp;partnerID=40&amp;md5=17efcd241f88790ff6ced182b04a3a19" TargetMode="External"/><Relationship Id="rId2226" Type="http://schemas.openxmlformats.org/officeDocument/2006/relationships/hyperlink" Target="https://www.scopus.com/inward/record.uri?eid=2-s2.0-85174413290&amp;doi=10.1109%2fRE57278.2023.00056&amp;partnerID=40&amp;md5=d929a2841edfe8917ac6cd1cb542d62f" TargetMode="External"/><Relationship Id="rId3556" Type="http://schemas.openxmlformats.org/officeDocument/2006/relationships/hyperlink" Target="https://www.scopus.com/inward/record.uri?eid=2-s2.0-85112785037&amp;doi=10.1007%2fs10664-021-09986-0&amp;partnerID=40&amp;md5=896ff7e61c938f0a949f4828ced456ef" TargetMode="External"/><Relationship Id="rId2227" Type="http://schemas.openxmlformats.org/officeDocument/2006/relationships/hyperlink" Target="https://www.scopus.com/inward/record.uri?eid=2-s2.0-85174398839&amp;doi=10.1109%2fRE57278.2023.00043&amp;partnerID=40&amp;md5=590640d80bf2bf50792e03f3d950d8bc" TargetMode="External"/><Relationship Id="rId3559" Type="http://schemas.openxmlformats.org/officeDocument/2006/relationships/hyperlink" Target="https://www.scopus.com/inward/record.uri?eid=2-s2.0-85114408763&amp;doi=10.1016%2fj.jss.2021.111068&amp;partnerID=40&amp;md5=82d3d500ce4eeb0c54a8220084d5d718" TargetMode="External"/><Relationship Id="rId2228" Type="http://schemas.openxmlformats.org/officeDocument/2006/relationships/hyperlink" Target="https://www.scopus.com/inward/record.uri?eid=2-s2.0-85174701914&amp;doi=10.1109%2fREW57809.2023.00037&amp;partnerID=40&amp;md5=7d5b4ed4c9f9c9716f44e31f7d5eb4c4" TargetMode="External"/><Relationship Id="rId3558" Type="http://schemas.openxmlformats.org/officeDocument/2006/relationships/hyperlink" Target="https://www.scopus.com/inward/record.uri?eid=2-s2.0-85119594677&amp;doi=10.1109%2fTSE.2019.2954871&amp;partnerID=40&amp;md5=f6d73c04524e2e58b0ee65950ab4cd42" TargetMode="External"/><Relationship Id="rId2229" Type="http://schemas.openxmlformats.org/officeDocument/2006/relationships/hyperlink" Target="https://www.scopus.com/inward/record.uri?eid=2-s2.0-85174686240&amp;doi=10.1109%2fREW57809.2023.00044&amp;partnerID=40&amp;md5=266ae8a6652c641edea6201d41adac24" TargetMode="External"/><Relationship Id="rId305" Type="http://schemas.openxmlformats.org/officeDocument/2006/relationships/hyperlink" Target="https://www.scopus.com/inward/record.uri?eid=2-s2.0-85195594447&amp;doi=10.1007%2fs10664-024-10490-4&amp;partnerID=40&amp;md5=03b05c0b827b9ef039bb882cc799e91d" TargetMode="External"/><Relationship Id="rId304" Type="http://schemas.openxmlformats.org/officeDocument/2006/relationships/hyperlink" Target="https://www.scopus.com/inward/record.uri?eid=2-s2.0-85198744513&amp;doi=10.1145%2f3664607&amp;partnerID=40&amp;md5=86481fec6b7b9bc4406076c989c99b6f" TargetMode="External"/><Relationship Id="rId303" Type="http://schemas.openxmlformats.org/officeDocument/2006/relationships/hyperlink" Target="https://www.scopus.com/inward/record.uri?eid=2-s2.0-85189033747&amp;doi=10.1016%2fj.jss.2024.112032&amp;partnerID=40&amp;md5=48c9ab23cbbbcebafaab8df49088ea8f" TargetMode="External"/><Relationship Id="rId302" Type="http://schemas.openxmlformats.org/officeDocument/2006/relationships/hyperlink" Target="https://www.scopus.com/inward/record.uri?eid=2-s2.0-85191939777&amp;doi=10.1016%2fj.jss.2024.112082&amp;partnerID=40&amp;md5=ae388adfc6771f137a6ed35d97a2fab3" TargetMode="External"/><Relationship Id="rId309" Type="http://schemas.openxmlformats.org/officeDocument/2006/relationships/hyperlink" Target="https://www.scopus.com/inward/record.uri?eid=2-s2.0-85198653975&amp;doi=10.1145%2f3664601&amp;partnerID=40&amp;md5=ba47ec0970c08466a3716f483ae5b88f" TargetMode="External"/><Relationship Id="rId308" Type="http://schemas.openxmlformats.org/officeDocument/2006/relationships/hyperlink" Target="https://www.scopus.com/inward/record.uri?eid=2-s2.0-85195934454&amp;doi=10.1007%2fs10664-024-10500-5&amp;partnerID=40&amp;md5=a4bda3107f8cbd413093fec1b2645215" TargetMode="External"/><Relationship Id="rId307" Type="http://schemas.openxmlformats.org/officeDocument/2006/relationships/hyperlink" Target="https://www.scopus.com/inward/record.uri?eid=2-s2.0-85190970130&amp;doi=10.1016%2fj.jss.2024.112059&amp;partnerID=40&amp;md5=808fe0f100d3a7e713756f6a3417f681" TargetMode="External"/><Relationship Id="rId306" Type="http://schemas.openxmlformats.org/officeDocument/2006/relationships/hyperlink" Target="https://www.scopus.com/inward/record.uri?eid=2-s2.0-85189753956&amp;doi=10.1016%2fj.jss.2024.112042&amp;partnerID=40&amp;md5=df0c157d386ce78e1d22d7e251a9edbb" TargetMode="External"/><Relationship Id="rId3551" Type="http://schemas.openxmlformats.org/officeDocument/2006/relationships/hyperlink" Target="https://www.scopus.com/inward/record.uri?eid=2-s2.0-85110268940&amp;doi=10.1016%2fj.infsof.2021.106686&amp;partnerID=40&amp;md5=1c849b627af77bcf97918773296bc756" TargetMode="External"/><Relationship Id="rId2220" Type="http://schemas.openxmlformats.org/officeDocument/2006/relationships/hyperlink" Target="https://www.scopus.com/inward/record.uri?eid=2-s2.0-85174704879&amp;doi=10.1109%2fREW57809.2023.00073&amp;partnerID=40&amp;md5=ed5774d493cabb4e7ab49f3e09b2135e" TargetMode="External"/><Relationship Id="rId3550" Type="http://schemas.openxmlformats.org/officeDocument/2006/relationships/hyperlink" Target="https://www.scopus.com/inward/record.uri?eid=2-s2.0-85112039291&amp;doi=10.1016%2fj.infsof.2021.106701&amp;partnerID=40&amp;md5=6cf80f4e3bca4a5a3a6df17db0e1bfc6" TargetMode="External"/><Relationship Id="rId301" Type="http://schemas.openxmlformats.org/officeDocument/2006/relationships/hyperlink" Target="https://www.scopus.com/inward/record.uri?eid=2-s2.0-85189542376&amp;doi=10.1016%2fj.jss.2024.112035&amp;partnerID=40&amp;md5=0e18debf9d262467ab50849142901a42" TargetMode="External"/><Relationship Id="rId2221" Type="http://schemas.openxmlformats.org/officeDocument/2006/relationships/hyperlink" Target="https://www.scopus.com/inward/record.uri?eid=2-s2.0-85174682397&amp;doi=10.1109%2fREW57809.2023.00012&amp;partnerID=40&amp;md5=8a351d581466ea5603f0ad33f7345f30" TargetMode="External"/><Relationship Id="rId3553" Type="http://schemas.openxmlformats.org/officeDocument/2006/relationships/hyperlink" Target="https://www.scopus.com/inward/record.uri?eid=2-s2.0-85114744577&amp;doi=10.1007%2fs10664-021-10003-7&amp;partnerID=40&amp;md5=0a24bddb7576ccf21dddfcd16de576c8" TargetMode="External"/><Relationship Id="rId300" Type="http://schemas.openxmlformats.org/officeDocument/2006/relationships/hyperlink" Target="https://www.scopus.com/inward/record.uri?eid=2-s2.0-85199415881&amp;doi=10.1007%2fs10664-024-10511-2&amp;partnerID=40&amp;md5=97977037d608384f792f5c07263a8c74" TargetMode="External"/><Relationship Id="rId2222" Type="http://schemas.openxmlformats.org/officeDocument/2006/relationships/hyperlink" Target="https://www.scopus.com/inward/record.uri?eid=2-s2.0-85174402797&amp;doi=10.1109%2fRE57278.2023.00025&amp;partnerID=40&amp;md5=47d6bbb87806e5d0f9fd10eb69fde5dd" TargetMode="External"/><Relationship Id="rId3552" Type="http://schemas.openxmlformats.org/officeDocument/2006/relationships/hyperlink" Target="https://www.scopus.com/inward/record.uri?eid=2-s2.0-85115889980&amp;doi=10.1016%2fj.jss.2021.111088&amp;partnerID=40&amp;md5=c6ddc28853e79df7e1af1d2c836e8802" TargetMode="External"/><Relationship Id="rId2223" Type="http://schemas.openxmlformats.org/officeDocument/2006/relationships/hyperlink" Target="https://www.scopus.com/inward/record.uri?eid=2-s2.0-85174705327&amp;doi=10.1109%2fREW57809.2023.00088&amp;partnerID=40&amp;md5=afb0fe1312a9c9a80afa23a7e6b29051" TargetMode="External"/><Relationship Id="rId3555" Type="http://schemas.openxmlformats.org/officeDocument/2006/relationships/hyperlink" Target="https://www.scopus.com/inward/record.uri?eid=2-s2.0-85112044746&amp;doi=10.1016%2fj.infsof.2021.106693&amp;partnerID=40&amp;md5=216dd60049981f6b758b9e066c84d98f" TargetMode="External"/><Relationship Id="rId2224" Type="http://schemas.openxmlformats.org/officeDocument/2006/relationships/hyperlink" Target="https://www.scopus.com/inward/record.uri?eid=2-s2.0-85174681463&amp;doi=10.1109%2fREW57809.2023.00019&amp;partnerID=40&amp;md5=4e21d6c06cfe01b505d6229c8472761f" TargetMode="External"/><Relationship Id="rId3554" Type="http://schemas.openxmlformats.org/officeDocument/2006/relationships/hyperlink" Target="https://www.scopus.com/inward/record.uri?eid=2-s2.0-85112782443&amp;doi=10.1007%2fs10664-021-10000-w&amp;partnerID=40&amp;md5=0c796a53911639c91f20b24ed5fe2af6" TargetMode="External"/><Relationship Id="rId2214" Type="http://schemas.openxmlformats.org/officeDocument/2006/relationships/hyperlink" Target="https://www.scopus.com/inward/record.uri?eid=2-s2.0-85174681431&amp;doi=10.1109%2fREW57809.2023.00025&amp;partnerID=40&amp;md5=a51bff63cc8b2e1d8645057c0911a8d1" TargetMode="External"/><Relationship Id="rId3546" Type="http://schemas.openxmlformats.org/officeDocument/2006/relationships/hyperlink" Target="https://www.scopus.com/inward/record.uri?eid=2-s2.0-85114322403&amp;doi=10.1016%2fj.jss.2021.111061&amp;partnerID=40&amp;md5=5bf38769ad133522debb4edb71725408" TargetMode="External"/><Relationship Id="rId2215" Type="http://schemas.openxmlformats.org/officeDocument/2006/relationships/hyperlink" Target="https://www.scopus.com/inward/record.uri?eid=2-s2.0-85174673308&amp;doi=10.1109%2fREW57809.2023.00078&amp;partnerID=40&amp;md5=dd09fc66d467b4c70d619181a9167061" TargetMode="External"/><Relationship Id="rId3545" Type="http://schemas.openxmlformats.org/officeDocument/2006/relationships/hyperlink" Target="https://www.scopus.com/inward/record.uri?eid=2-s2.0-85114450561&amp;doi=10.1016%2fj.jss.2021.111044&amp;partnerID=40&amp;md5=ecba3100562f3148699814dafb924493" TargetMode="External"/><Relationship Id="rId2216" Type="http://schemas.openxmlformats.org/officeDocument/2006/relationships/hyperlink" Target="https://www.scopus.com/inward/record.uri?eid=2-s2.0-85174419169&amp;doi=10.1109%2fRE57278.2023.00021&amp;partnerID=40&amp;md5=135ecf1ba94f8dce8c8aa0a204edb1b2" TargetMode="External"/><Relationship Id="rId3548" Type="http://schemas.openxmlformats.org/officeDocument/2006/relationships/hyperlink" Target="https://www.scopus.com/inward/record.uri?eid=2-s2.0-85115434687&amp;doi=10.1007%2fs10664-021-10038-w&amp;partnerID=40&amp;md5=cb6a1f161bee4b5f94d1757135341d51" TargetMode="External"/><Relationship Id="rId2217" Type="http://schemas.openxmlformats.org/officeDocument/2006/relationships/hyperlink" Target="https://www.scopus.com/inward/record.uri?eid=2-s2.0-85174399356&amp;doi=10.1109%2fRE57278.2023.00036&amp;partnerID=40&amp;md5=d18d808b0c8ae598a3d47717248b9e85" TargetMode="External"/><Relationship Id="rId3547" Type="http://schemas.openxmlformats.org/officeDocument/2006/relationships/hyperlink" Target="https://www.scopus.com/inward/record.uri?eid=2-s2.0-85109048475&amp;doi=10.1016%2fj.infsof.2021.106676&amp;partnerID=40&amp;md5=827ceeb08cf9abd85847bfc363460055" TargetMode="External"/><Relationship Id="rId2218" Type="http://schemas.openxmlformats.org/officeDocument/2006/relationships/hyperlink" Target="https://www.scopus.com/inward/record.uri?eid=2-s2.0-85174685826&amp;doi=10.1109%2fREW57809.2023.00090&amp;partnerID=40&amp;md5=82865562fbe35a9bef3f391acb1e68ea" TargetMode="External"/><Relationship Id="rId2219" Type="http://schemas.openxmlformats.org/officeDocument/2006/relationships/hyperlink" Target="https://www.scopus.com/inward/record.uri?eid=2-s2.0-85174411708&amp;doi=10.1109%2fRE57278.2023.00047&amp;partnerID=40&amp;md5=a8a604ef348e3fedda6d52a53df2ee72" TargetMode="External"/><Relationship Id="rId3549" Type="http://schemas.openxmlformats.org/officeDocument/2006/relationships/hyperlink" Target="https://www.scopus.com/inward/record.uri?eid=2-s2.0-85114747740&amp;doi=10.1007%2fs10664-021-10015-3&amp;partnerID=40&amp;md5=fe1494adfcb4b48a9a4e62153f695d2f" TargetMode="External"/><Relationship Id="rId3540" Type="http://schemas.openxmlformats.org/officeDocument/2006/relationships/hyperlink" Target="https://www.scopus.com/inward/record.uri?eid=2-s2.0-85114049265&amp;doi=10.1016%2fj.jss.2021.111059&amp;partnerID=40&amp;md5=a31ed7abb51f8344a26381333925be0a" TargetMode="External"/><Relationship Id="rId2210" Type="http://schemas.openxmlformats.org/officeDocument/2006/relationships/hyperlink" Target="https://www.scopus.com/inward/record.uri?eid=2-s2.0-85174705456&amp;doi=10.1109%2fREW57809.2023.00061&amp;partnerID=40&amp;md5=057477c15ff137df17efb0d7d0dc926d" TargetMode="External"/><Relationship Id="rId3542" Type="http://schemas.openxmlformats.org/officeDocument/2006/relationships/hyperlink" Target="https://www.scopus.com/inward/record.uri?eid=2-s2.0-85121689008&amp;doi=10.1109%2fTSE.2020.2969178&amp;partnerID=40&amp;md5=2977aded423cb0fd9ecc49a789ed1516" TargetMode="External"/><Relationship Id="rId2211" Type="http://schemas.openxmlformats.org/officeDocument/2006/relationships/hyperlink" Target="https://www.scopus.com/inward/record.uri?eid=2-s2.0-85174682403&amp;doi=10.1109%2fREW57809.2023.00062&amp;partnerID=40&amp;md5=0d45bee0a2cca97ef7831487fbdaae7f" TargetMode="External"/><Relationship Id="rId3541" Type="http://schemas.openxmlformats.org/officeDocument/2006/relationships/hyperlink" Target="https://www.scopus.com/inward/record.uri?eid=2-s2.0-85079882341&amp;doi=10.1109%2fTSE.2020.2974469&amp;partnerID=40&amp;md5=09c06aa01e33a34f2a8842e3097f92b4" TargetMode="External"/><Relationship Id="rId2212" Type="http://schemas.openxmlformats.org/officeDocument/2006/relationships/hyperlink" Target="https://www.scopus.com/inward/record.uri?eid=2-s2.0-85174704008&amp;doi=10.1109%2fREW57809.2023.00050&amp;partnerID=40&amp;md5=9d113f0783b2a6958a86b903645ff9ba" TargetMode="External"/><Relationship Id="rId3544" Type="http://schemas.openxmlformats.org/officeDocument/2006/relationships/hyperlink" Target="https://www.scopus.com/inward/record.uri?eid=2-s2.0-85119622286&amp;doi=10.1109%2fTSE.2019.2954319&amp;partnerID=40&amp;md5=482c99716bbd194c1e3bbfa9ea5aab94" TargetMode="External"/><Relationship Id="rId2213" Type="http://schemas.openxmlformats.org/officeDocument/2006/relationships/hyperlink" Target="https://www.scopus.com/inward/record.uri?eid=2-s2.0-85174700840&amp;doi=10.1109%2fREW57809.2023.00035&amp;partnerID=40&amp;md5=4f9f079d80f1428ba684dc9ad50c387a" TargetMode="External"/><Relationship Id="rId3543" Type="http://schemas.openxmlformats.org/officeDocument/2006/relationships/hyperlink" Target="https://www.scopus.com/inward/record.uri?eid=2-s2.0-85111800421&amp;doi=10.1016%2fj.infsof.2021.106690&amp;partnerID=40&amp;md5=74346ad757bcd0aa6b98066ea2e69d2a" TargetMode="External"/><Relationship Id="rId2247" Type="http://schemas.openxmlformats.org/officeDocument/2006/relationships/hyperlink" Target="https://www.scopus.com/inward/record.uri?eid=2-s2.0-85174717926&amp;doi=10.1109%2fREW57809.2023.00029&amp;partnerID=40&amp;md5=c1eb82a4f98b486d3623839aa1262986" TargetMode="External"/><Relationship Id="rId3579" Type="http://schemas.openxmlformats.org/officeDocument/2006/relationships/hyperlink" Target="https://www.scopus.com/inward/record.uri?eid=2-s2.0-85113273878&amp;doi=10.1016%2fj.jss.2021.111063&amp;partnerID=40&amp;md5=e311412560b04b05114b1c40e104f9b5" TargetMode="External"/><Relationship Id="rId2248" Type="http://schemas.openxmlformats.org/officeDocument/2006/relationships/hyperlink" Target="https://www.scopus.com/inward/record.uri?eid=2-s2.0-85174408476&amp;doi=10.1109%2fRE57278.2023.00051&amp;partnerID=40&amp;md5=8193bd63a5619ed255ea38dc32e9e7e7" TargetMode="External"/><Relationship Id="rId3578" Type="http://schemas.openxmlformats.org/officeDocument/2006/relationships/hyperlink" Target="https://www.scopus.com/inward/record.uri?eid=2-s2.0-85110034189&amp;doi=10.1016%2fj.infsof.2021.106678&amp;partnerID=40&amp;md5=d2ffe0cebb93e2380ab98b656154aabd" TargetMode="External"/><Relationship Id="rId2249" Type="http://schemas.openxmlformats.org/officeDocument/2006/relationships/hyperlink" Target="https://www.scopus.com/inward/record.uri?eid=2-s2.0-85174426061&amp;doi=10.1109%2fRE57278.2023.00054&amp;partnerID=40&amp;md5=ce3a24dd1b96f65c005d2516608f0501" TargetMode="External"/><Relationship Id="rId327" Type="http://schemas.openxmlformats.org/officeDocument/2006/relationships/hyperlink" Target="https://www.scopus.com/inward/record.uri?eid=2-s2.0-85195397642&amp;doi=10.1007%2fs10664-024-10464-6&amp;partnerID=40&amp;md5=d794d7b54d797fc62afa0f2cf301e1c9" TargetMode="External"/><Relationship Id="rId326" Type="http://schemas.openxmlformats.org/officeDocument/2006/relationships/hyperlink" Target="https://www.scopus.com/inward/record.uri?eid=2-s2.0-85189683666&amp;doi=10.1016%2fj.infsof.2024.107457&amp;partnerID=40&amp;md5=3e2e7684028065b730a0d868021cf2bf" TargetMode="External"/><Relationship Id="rId325" Type="http://schemas.openxmlformats.org/officeDocument/2006/relationships/hyperlink" Target="https://www.scopus.com/inward/record.uri?eid=2-s2.0-85195641025&amp;doi=10.1007%2fs10664-024-10472-6&amp;partnerID=40&amp;md5=47ed5540950379e3cc13beed3b260a6f" TargetMode="External"/><Relationship Id="rId324" Type="http://schemas.openxmlformats.org/officeDocument/2006/relationships/hyperlink" Target="https://www.scopus.com/inward/record.uri?eid=2-s2.0-85196044225&amp;doi=10.1007%2fs10664-024-10492-2&amp;partnerID=40&amp;md5=5c336991d063165cc73e2ebeb2945ed5" TargetMode="External"/><Relationship Id="rId329" Type="http://schemas.openxmlformats.org/officeDocument/2006/relationships/hyperlink" Target="https://www.scopus.com/inward/record.uri?eid=2-s2.0-85189907612&amp;doi=10.1016%2fj.jss.2024.112044&amp;partnerID=40&amp;md5=320f880fff4dd237438c4ef71673144a" TargetMode="External"/><Relationship Id="rId328" Type="http://schemas.openxmlformats.org/officeDocument/2006/relationships/hyperlink" Target="https://www.scopus.com/inward/record.uri?eid=2-s2.0-85195643045&amp;doi=10.1007%2fs10664-024-10459-3&amp;partnerID=40&amp;md5=505d7362ef212efdd56f66216c54fb46" TargetMode="External"/><Relationship Id="rId3571" Type="http://schemas.openxmlformats.org/officeDocument/2006/relationships/hyperlink" Target="https://www.scopus.com/inward/record.uri?eid=2-s2.0-85116078397&amp;doi=10.1007%2fs10664-021-10037-x&amp;partnerID=40&amp;md5=a2c8495962356c000119cd64e30090b7" TargetMode="External"/><Relationship Id="rId2240" Type="http://schemas.openxmlformats.org/officeDocument/2006/relationships/hyperlink" Target="https://www.scopus.com/inward/record.uri?eid=2-s2.0-85174690726&amp;doi=10.1109%2fREW57809.2023.00053&amp;partnerID=40&amp;md5=0feaa2ced7ba4b9ad673bf14c34298fc" TargetMode="External"/><Relationship Id="rId3570" Type="http://schemas.openxmlformats.org/officeDocument/2006/relationships/hyperlink" Target="https://www.scopus.com/inward/record.uri?eid=2-s2.0-85109208177&amp;doi=10.1016%2fj.infsof.2021.106674&amp;partnerID=40&amp;md5=630801ddeabce18e84b2d9fb82d66608" TargetMode="External"/><Relationship Id="rId2241" Type="http://schemas.openxmlformats.org/officeDocument/2006/relationships/hyperlink" Target="https://www.scopus.com/inward/record.uri?eid=2-s2.0-85174717004&amp;doi=10.1109%2fREW57809.2023.00067&amp;partnerID=40&amp;md5=73fe5b8d1e4324ea5eca4c13b845e94c" TargetMode="External"/><Relationship Id="rId3573" Type="http://schemas.openxmlformats.org/officeDocument/2006/relationships/hyperlink" Target="https://www.scopus.com/inward/record.uri?eid=2-s2.0-85106258839&amp;doi=10.1007%2fs00766-021-00353-5&amp;partnerID=40&amp;md5=f9980f94e9fa8e345a632f01e3950496" TargetMode="External"/><Relationship Id="rId2242" Type="http://schemas.openxmlformats.org/officeDocument/2006/relationships/hyperlink" Target="https://www.scopus.com/inward/record.uri?eid=2-s2.0-85174723241&amp;doi=10.1109%2fREW57809.2023.00041&amp;partnerID=40&amp;md5=fc90cee3abc2d2f2c41345af03d6e978" TargetMode="External"/><Relationship Id="rId3572" Type="http://schemas.openxmlformats.org/officeDocument/2006/relationships/hyperlink" Target="https://www.scopus.com/inward/record.uri?eid=2-s2.0-85108836352&amp;doi=10.1007%2fs00766-021-00352-6&amp;partnerID=40&amp;md5=da955fd8e94b80751bdf39e96ddc8ec5" TargetMode="External"/><Relationship Id="rId323" Type="http://schemas.openxmlformats.org/officeDocument/2006/relationships/hyperlink" Target="https://www.scopus.com/inward/record.uri?eid=2-s2.0-85198850503&amp;doi=10.1145%2f3664605&amp;partnerID=40&amp;md5=25cadfbfdbd90043d97d49fbbbf06450" TargetMode="External"/><Relationship Id="rId2243" Type="http://schemas.openxmlformats.org/officeDocument/2006/relationships/hyperlink" Target="https://www.scopus.com/inward/record.uri?eid=2-s2.0-85174692589&amp;doi=10.1109%2fREW57809.2023.00077&amp;partnerID=40&amp;md5=80b8ffb30245751a518a1a05db1f84da" TargetMode="External"/><Relationship Id="rId3575" Type="http://schemas.openxmlformats.org/officeDocument/2006/relationships/hyperlink" Target="https://www.scopus.com/inward/record.uri?eid=2-s2.0-85119619578&amp;doi=10.1109%2fTSE.2019.2948158&amp;partnerID=40&amp;md5=dc58893a7486111489b9d8fed266076e" TargetMode="External"/><Relationship Id="rId322" Type="http://schemas.openxmlformats.org/officeDocument/2006/relationships/hyperlink" Target="https://www.scopus.com/inward/record.uri?eid=2-s2.0-85195368947&amp;doi=10.1007%2fs10664-024-10493-1&amp;partnerID=40&amp;md5=8dc66a3017096e40b70b097110247f07" TargetMode="External"/><Relationship Id="rId2244" Type="http://schemas.openxmlformats.org/officeDocument/2006/relationships/hyperlink" Target="https://www.scopus.com/inward/record.uri?eid=2-s2.0-85174414410&amp;doi=10.1109%2fRE57278.2023.00018&amp;partnerID=40&amp;md5=845016036969e6bb38572f7158cb3bcf" TargetMode="External"/><Relationship Id="rId3574" Type="http://schemas.openxmlformats.org/officeDocument/2006/relationships/hyperlink" Target="https://www.scopus.com/inward/record.uri?eid=2-s2.0-85113474504&amp;doi=10.1007%2fs10664-021-10018-0&amp;partnerID=40&amp;md5=6de027a2a0fa35df19a60344cfcc598e" TargetMode="External"/><Relationship Id="rId321" Type="http://schemas.openxmlformats.org/officeDocument/2006/relationships/hyperlink" Target="https://www.scopus.com/inward/record.uri?eid=2-s2.0-85192025807&amp;doi=10.1016%2fj.jss.2024.112081&amp;partnerID=40&amp;md5=03092a00184503523e6880d8b230613c" TargetMode="External"/><Relationship Id="rId2245" Type="http://schemas.openxmlformats.org/officeDocument/2006/relationships/hyperlink" Target="https://www.scopus.com/inward/record.uri?eid=2-s2.0-85174411763&amp;doi=10.1109%2fRE57278.2023.00034&amp;partnerID=40&amp;md5=93c63b6339f74606a3e2f33a9675e780" TargetMode="External"/><Relationship Id="rId3577" Type="http://schemas.openxmlformats.org/officeDocument/2006/relationships/hyperlink" Target="https://www.scopus.com/inward/record.uri?eid=2-s2.0-85114927641&amp;doi=10.1016%2fj.jss.2021.111067&amp;partnerID=40&amp;md5=8014b03c0eb219ac337236bca7a16026" TargetMode="External"/><Relationship Id="rId320" Type="http://schemas.openxmlformats.org/officeDocument/2006/relationships/hyperlink" Target="https://www.scopus.com/inward/record.uri?eid=2-s2.0-85198727699&amp;doi=10.1145%2f3664604&amp;partnerID=40&amp;md5=6663b64a1ff177727e2d10bd5a418db6" TargetMode="External"/><Relationship Id="rId2246" Type="http://schemas.openxmlformats.org/officeDocument/2006/relationships/hyperlink" Target="https://www.scopus.com/inward/record.uri?eid=2-s2.0-85174399398&amp;partnerID=40&amp;md5=27fa228f12f8bfdfd431a4983e0dbbb0" TargetMode="External"/><Relationship Id="rId3576" Type="http://schemas.openxmlformats.org/officeDocument/2006/relationships/hyperlink" Target="https://www.scopus.com/inward/record.uri?eid=2-s2.0-85114840051&amp;doi=10.1016%2fj.jss.2021.111066&amp;partnerID=40&amp;md5=acac5f4b3237728adbb2c1a4e8497408" TargetMode="External"/><Relationship Id="rId2236" Type="http://schemas.openxmlformats.org/officeDocument/2006/relationships/hyperlink" Target="https://www.scopus.com/inward/record.uri?eid=2-s2.0-85174720928&amp;doi=10.1109%2fREW57809.2023.00006&amp;partnerID=40&amp;md5=8e03e2164f176949df76dbbc69ca11e2" TargetMode="External"/><Relationship Id="rId3568" Type="http://schemas.openxmlformats.org/officeDocument/2006/relationships/hyperlink" Target="https://www.scopus.com/inward/record.uri?eid=2-s2.0-85119586135&amp;doi=10.1109%2fTSE.2019.2960357&amp;partnerID=40&amp;md5=c07da61e2fe9702c49b9f4692881079e" TargetMode="External"/><Relationship Id="rId2237" Type="http://schemas.openxmlformats.org/officeDocument/2006/relationships/hyperlink" Target="https://www.scopus.com/inward/record.uri?eid=2-s2.0-85174405157&amp;doi=10.1109%2fRE57278.2023.00022&amp;partnerID=40&amp;md5=e35ea9af839d745d099d68848b403aa4" TargetMode="External"/><Relationship Id="rId3567" Type="http://schemas.openxmlformats.org/officeDocument/2006/relationships/hyperlink" Target="https://www.scopus.com/inward/record.uri?eid=2-s2.0-85115166417&amp;doi=10.1007%2fs10664-021-10023-3&amp;partnerID=40&amp;md5=b5a5afde2cbb7ec8d45f36d4006af9d6" TargetMode="External"/><Relationship Id="rId2238" Type="http://schemas.openxmlformats.org/officeDocument/2006/relationships/hyperlink" Target="https://www.scopus.com/inward/record.uri?eid=2-s2.0-85174718290&amp;doi=10.1109%2fREW57809.2023.00014&amp;partnerID=40&amp;md5=e78b35ad96c3170317c0a02718428413" TargetMode="External"/><Relationship Id="rId2239" Type="http://schemas.openxmlformats.org/officeDocument/2006/relationships/hyperlink" Target="https://www.scopus.com/inward/record.uri?eid=2-s2.0-85174706923&amp;doi=10.1109%2fREW57809.2023.00020&amp;partnerID=40&amp;md5=ea4e1928528ef313de77dc88a9088341" TargetMode="External"/><Relationship Id="rId3569" Type="http://schemas.openxmlformats.org/officeDocument/2006/relationships/hyperlink" Target="https://www.scopus.com/inward/record.uri?eid=2-s2.0-85114281981&amp;doi=10.1007%2fs10664-021-10008-2&amp;partnerID=40&amp;md5=13d0d8160f257bc534dd185d5fad62c8" TargetMode="External"/><Relationship Id="rId316" Type="http://schemas.openxmlformats.org/officeDocument/2006/relationships/hyperlink" Target="https://www.scopus.com/inward/record.uri?eid=2-s2.0-85195373290&amp;doi=10.1007%2fs10664-024-10485-1&amp;partnerID=40&amp;md5=18249bdb7af7a7de245b61d016ed12de" TargetMode="External"/><Relationship Id="rId315" Type="http://schemas.openxmlformats.org/officeDocument/2006/relationships/hyperlink" Target="https://www.scopus.com/inward/record.uri?eid=2-s2.0-85189468248&amp;doi=10.1016%2fj.infsof.2024.107452&amp;partnerID=40&amp;md5=6d17d23e05280c433f45e3ff6dc68f5a" TargetMode="External"/><Relationship Id="rId314" Type="http://schemas.openxmlformats.org/officeDocument/2006/relationships/hyperlink" Target="https://www.scopus.com/inward/record.uri?eid=2-s2.0-85189933833&amp;doi=10.1016%2fj.jss.2024.112039&amp;partnerID=40&amp;md5=5e7f0d313bdb221853ab3cac17fba995" TargetMode="External"/><Relationship Id="rId313" Type="http://schemas.openxmlformats.org/officeDocument/2006/relationships/hyperlink" Target="https://www.scopus.com/inward/record.uri?eid=2-s2.0-85189928702&amp;doi=10.1016%2fj.jss.2024.112040&amp;partnerID=40&amp;md5=a37e45cfe6f5840050d296956b9ef94e" TargetMode="External"/><Relationship Id="rId319" Type="http://schemas.openxmlformats.org/officeDocument/2006/relationships/hyperlink" Target="https://www.scopus.com/inward/record.uri?eid=2-s2.0-85195957500&amp;doi=10.1007%2fs10664-024-10491-3&amp;partnerID=40&amp;md5=6348f681bb9ef368b9a600dd7ad5ceae" TargetMode="External"/><Relationship Id="rId318" Type="http://schemas.openxmlformats.org/officeDocument/2006/relationships/hyperlink" Target="https://www.scopus.com/inward/record.uri?eid=2-s2.0-85189018334&amp;doi=10.1016%2fj.jss.2024.112038&amp;partnerID=40&amp;md5=9c6d3521946a6ea926830935029aeb86" TargetMode="External"/><Relationship Id="rId317" Type="http://schemas.openxmlformats.org/officeDocument/2006/relationships/hyperlink" Target="https://www.scopus.com/inward/record.uri?eid=2-s2.0-85195976483&amp;doi=10.1007%2fs10664-024-10475-3&amp;partnerID=40&amp;md5=f0fb875e3ecff1887d930977ca5f1e5d" TargetMode="External"/><Relationship Id="rId3560" Type="http://schemas.openxmlformats.org/officeDocument/2006/relationships/hyperlink" Target="https://www.scopus.com/inward/record.uri?eid=2-s2.0-85113349075&amp;doi=10.1007%2fs10664-021-10022-4&amp;partnerID=40&amp;md5=bd2fd52956bf935839dbb92d66656734" TargetMode="External"/><Relationship Id="rId2230" Type="http://schemas.openxmlformats.org/officeDocument/2006/relationships/hyperlink" Target="https://www.scopus.com/inward/record.uri?eid=2-s2.0-85174423372&amp;doi=10.1109%2fRE57278.2023.00015&amp;partnerID=40&amp;md5=0f58031fd396e2f2910cd489cdf6e5f1" TargetMode="External"/><Relationship Id="rId3562" Type="http://schemas.openxmlformats.org/officeDocument/2006/relationships/hyperlink" Target="https://www.scopus.com/inward/record.uri?eid=2-s2.0-85116000912&amp;doi=10.1007%2fs10664-021-10032-2&amp;partnerID=40&amp;md5=def015eb496e0c792f42512a7c81f71e" TargetMode="External"/><Relationship Id="rId2231" Type="http://schemas.openxmlformats.org/officeDocument/2006/relationships/hyperlink" Target="https://www.scopus.com/inward/record.uri?eid=2-s2.0-85174692759&amp;doi=10.1109%2fREW57809.2023.00023&amp;partnerID=40&amp;md5=693c69f2f0b15ec9ff079f74ca49cce4" TargetMode="External"/><Relationship Id="rId3561" Type="http://schemas.openxmlformats.org/officeDocument/2006/relationships/hyperlink" Target="https://www.scopus.com/inward/record.uri?eid=2-s2.0-85119605378&amp;doi=10.1109%2fTSE.2019.2953709&amp;partnerID=40&amp;md5=6f566aaa6acec8801e1c9d98d75d7bfc" TargetMode="External"/><Relationship Id="rId312" Type="http://schemas.openxmlformats.org/officeDocument/2006/relationships/hyperlink" Target="https://www.scopus.com/inward/record.uri?eid=2-s2.0-85196148443&amp;doi=10.1007%2fs10664-024-10446-8&amp;partnerID=40&amp;md5=3ca985fb4f1af87869cc4411e40bac73" TargetMode="External"/><Relationship Id="rId2232" Type="http://schemas.openxmlformats.org/officeDocument/2006/relationships/hyperlink" Target="https://www.scopus.com/inward/record.uri?eid=2-s2.0-85174718449&amp;doi=10.1109%2fREW57809.2023.00075&amp;partnerID=40&amp;md5=8c1b307ffe63aba183ae835158b2ca95" TargetMode="External"/><Relationship Id="rId3564" Type="http://schemas.openxmlformats.org/officeDocument/2006/relationships/hyperlink" Target="https://www.scopus.com/inward/record.uri?eid=2-s2.0-85112866198&amp;doi=10.1007%2fs10664-021-10007-3&amp;partnerID=40&amp;md5=f5d2dcbba1bd997696590ee496f87c0b" TargetMode="External"/><Relationship Id="rId311" Type="http://schemas.openxmlformats.org/officeDocument/2006/relationships/hyperlink" Target="https://www.scopus.com/inward/record.uri?eid=2-s2.0-85190154078&amp;doi=10.1016%2fj.jss.2024.112052&amp;partnerID=40&amp;md5=f441e78ef30b9079e861328e7405c8b1" TargetMode="External"/><Relationship Id="rId2233" Type="http://schemas.openxmlformats.org/officeDocument/2006/relationships/hyperlink" Target="https://www.scopus.com/inward/record.uri?eid=2-s2.0-85174711553&amp;doi=10.1109%2fREW57809.2023.00024&amp;partnerID=40&amp;md5=cb56869abc172793cdb7b86137135e41" TargetMode="External"/><Relationship Id="rId3563" Type="http://schemas.openxmlformats.org/officeDocument/2006/relationships/hyperlink" Target="https://www.scopus.com/inward/record.uri?eid=2-s2.0-85121700933&amp;doi=10.1109%2fTSE.2020.2983927&amp;partnerID=40&amp;md5=b30fd3925c57a126bb451fb3ab0670b4" TargetMode="External"/><Relationship Id="rId310" Type="http://schemas.openxmlformats.org/officeDocument/2006/relationships/hyperlink" Target="https://www.scopus.com/inward/record.uri?eid=2-s2.0-85190066833&amp;doi=10.1016%2fj.infsof.2024.107456&amp;partnerID=40&amp;md5=df608fd7c596005a3c8e335d2f8b8ab5" TargetMode="External"/><Relationship Id="rId2234" Type="http://schemas.openxmlformats.org/officeDocument/2006/relationships/hyperlink" Target="https://www.scopus.com/inward/record.uri?eid=2-s2.0-85174419816&amp;doi=10.1109%2fRE57278.2023.00019&amp;partnerID=40&amp;md5=ca93c9648cd64ff5256e04733c97dd94" TargetMode="External"/><Relationship Id="rId3566" Type="http://schemas.openxmlformats.org/officeDocument/2006/relationships/hyperlink" Target="https://www.scopus.com/inward/record.uri?eid=2-s2.0-85115753395&amp;doi=10.1007%2fs10664-021-10031-3&amp;partnerID=40&amp;md5=8f5452f0b97e1e6b6713650ecbe1a2d5" TargetMode="External"/><Relationship Id="rId2235" Type="http://schemas.openxmlformats.org/officeDocument/2006/relationships/hyperlink" Target="https://www.scopus.com/inward/record.uri?eid=2-s2.0-85174709198&amp;doi=10.1109%2fREW57809.2023.00081&amp;partnerID=40&amp;md5=5105685ac63f38f5d93cd0878285b39d" TargetMode="External"/><Relationship Id="rId3565" Type="http://schemas.openxmlformats.org/officeDocument/2006/relationships/hyperlink" Target="https://www.scopus.com/inward/record.uri?eid=2-s2.0-85079675529&amp;doi=10.1109%2fTSE.2020.2973638&amp;partnerID=40&amp;md5=7e453988a86e64bca4bd83c89cc9ccbf" TargetMode="External"/><Relationship Id="rId4040" Type="http://schemas.openxmlformats.org/officeDocument/2006/relationships/hyperlink" Target="https://www.scopus.com/inward/record.uri?eid=2-s2.0-85099593572&amp;doi=10.1016%2fj.infsof.2021.106512&amp;partnerID=40&amp;md5=e6cb357030711dd4b150538e1066c0fc" TargetMode="External"/><Relationship Id="rId4042" Type="http://schemas.openxmlformats.org/officeDocument/2006/relationships/hyperlink" Target="https://www.scopus.com/inward/record.uri?eid=2-s2.0-85104277680&amp;doi=10.1007%2fs10664-021-09950-y&amp;partnerID=40&amp;md5=350fa13d2bfb69559e3eaaaeb6138f6b" TargetMode="External"/><Relationship Id="rId4041" Type="http://schemas.openxmlformats.org/officeDocument/2006/relationships/hyperlink" Target="https://www.scopus.com/inward/record.uri?eid=2-s2.0-85105759540&amp;doi=10.1145%2f3434643&amp;partnerID=40&amp;md5=ab4914da5eabd2a98283d19a0b257038" TargetMode="External"/><Relationship Id="rId4044" Type="http://schemas.openxmlformats.org/officeDocument/2006/relationships/hyperlink" Target="https://www.scopus.com/inward/record.uri?eid=2-s2.0-85105749854&amp;doi=10.1145%2f3447808&amp;partnerID=40&amp;md5=5a5c27ad29b54bd48587b13d8c9e8e46" TargetMode="External"/><Relationship Id="rId4043" Type="http://schemas.openxmlformats.org/officeDocument/2006/relationships/hyperlink" Target="https://www.scopus.com/inward/record.uri?eid=2-s2.0-85096072265&amp;doi=10.1007%2fs00766-020-00341-1&amp;partnerID=40&amp;md5=ca30b02a99fe60e0ca7fa335bb5322a2" TargetMode="External"/><Relationship Id="rId4046" Type="http://schemas.openxmlformats.org/officeDocument/2006/relationships/hyperlink" Target="https://www.scopus.com/inward/record.uri?eid=2-s2.0-85100409068&amp;doi=10.1016%2fj.infsof.2021.106535&amp;partnerID=40&amp;md5=8cb5a2dcde097496733ca73848578725" TargetMode="External"/><Relationship Id="rId4045" Type="http://schemas.openxmlformats.org/officeDocument/2006/relationships/hyperlink" Target="https://www.scopus.com/inward/record.uri?eid=2-s2.0-85067069426&amp;doi=10.1109%2fTSE.2019.2918536&amp;partnerID=40&amp;md5=a2151994a7598589135bd21ee5ac5251" TargetMode="External"/><Relationship Id="rId4048" Type="http://schemas.openxmlformats.org/officeDocument/2006/relationships/hyperlink" Target="https://www.scopus.com/inward/record.uri?eid=2-s2.0-85105753279&amp;doi=10.1145%2f3442412&amp;partnerID=40&amp;md5=d7eb1b6b8e59a6e00937b06092f1e175" TargetMode="External"/><Relationship Id="rId4047" Type="http://schemas.openxmlformats.org/officeDocument/2006/relationships/hyperlink" Target="https://www.scopus.com/inward/record.uri?eid=2-s2.0-85105705200&amp;doi=10.1145%2f3439769&amp;partnerID=40&amp;md5=6d954767e952c73c6ecf28b4474e6ee8" TargetMode="External"/><Relationship Id="rId4049" Type="http://schemas.openxmlformats.org/officeDocument/2006/relationships/hyperlink" Target="https://www.scopus.com/inward/record.uri?eid=2-s2.0-85101342705&amp;doi=10.1016%2fj.infsof.2021.106551&amp;partnerID=40&amp;md5=5f28618bdd7737562eddf3943a64961c" TargetMode="External"/><Relationship Id="rId4031" Type="http://schemas.openxmlformats.org/officeDocument/2006/relationships/hyperlink" Target="https://www.scopus.com/inward/record.uri?eid=2-s2.0-85103349814&amp;doi=10.1007%2fs10664-020-09936-2&amp;partnerID=40&amp;md5=09768c93514460ddc1688d66e7618cc3" TargetMode="External"/><Relationship Id="rId4030" Type="http://schemas.openxmlformats.org/officeDocument/2006/relationships/hyperlink" Target="https://www.scopus.com/inward/record.uri?eid=2-s2.0-85104658664&amp;doi=10.1007%2fs10664-021-09948-6&amp;partnerID=40&amp;md5=8cc4f078ca8b06c359e35e9ad0831bc6" TargetMode="External"/><Relationship Id="rId297" Type="http://schemas.openxmlformats.org/officeDocument/2006/relationships/hyperlink" Target="https://www.scopus.com/inward/record.uri?eid=2-s2.0-85199217115&amp;doi=10.1007%2fs10664-024-10519-8&amp;partnerID=40&amp;md5=839b0075d18891c3bc8bdf8586ba3b00" TargetMode="External"/><Relationship Id="rId4033" Type="http://schemas.openxmlformats.org/officeDocument/2006/relationships/hyperlink" Target="https://www.scopus.com/inward/record.uri?eid=2-s2.0-85105754255&amp;doi=10.1145%2f3428015&amp;partnerID=40&amp;md5=6701db77e537f4cf52b96f0c4db7369d" TargetMode="External"/><Relationship Id="rId296" Type="http://schemas.openxmlformats.org/officeDocument/2006/relationships/hyperlink" Target="https://www.scopus.com/inward/record.uri?eid=2-s2.0-85205067191&amp;doi=10.1145%2f3672456&amp;partnerID=40&amp;md5=39e68a6317921b46172fef9cf06155e2" TargetMode="External"/><Relationship Id="rId4032" Type="http://schemas.openxmlformats.org/officeDocument/2006/relationships/hyperlink" Target="https://www.scopus.com/inward/record.uri?eid=2-s2.0-85100624983&amp;doi=10.1016%2fj.jss.2021.110904&amp;partnerID=40&amp;md5=3b1acf19ac0af039cd87445e810752d2" TargetMode="External"/><Relationship Id="rId295" Type="http://schemas.openxmlformats.org/officeDocument/2006/relationships/hyperlink" Target="https://www.scopus.com/inward/record.uri?eid=2-s2.0-85200910371&amp;doi=10.1007%2fs10664-024-10531-y&amp;partnerID=40&amp;md5=5a341bd58ba6ef187344971f1a533392" TargetMode="External"/><Relationship Id="rId4035" Type="http://schemas.openxmlformats.org/officeDocument/2006/relationships/hyperlink" Target="https://www.scopus.com/inward/record.uri?eid=2-s2.0-85103351291&amp;doi=10.1007%2fs10664-020-09934-4&amp;partnerID=40&amp;md5=403939245a17770c891a5dac9d2bf630" TargetMode="External"/><Relationship Id="rId294" Type="http://schemas.openxmlformats.org/officeDocument/2006/relationships/hyperlink" Target="https://www.scopus.com/inward/record.uri?eid=2-s2.0-85194053290&amp;doi=10.1016%2fj.jss.2024.112088&amp;partnerID=40&amp;md5=5eb445969dd746e94c957b28ea659bca" TargetMode="External"/><Relationship Id="rId4034" Type="http://schemas.openxmlformats.org/officeDocument/2006/relationships/hyperlink" Target="https://www.scopus.com/inward/record.uri?eid=2-s2.0-85066989729&amp;doi=10.1109%2fTSE.2019.2917202&amp;partnerID=40&amp;md5=40e2c1b04107cbaea565a410dbfad3bc" TargetMode="External"/><Relationship Id="rId4037" Type="http://schemas.openxmlformats.org/officeDocument/2006/relationships/hyperlink" Target="https://www.scopus.com/inward/record.uri?eid=2-s2.0-85100049475&amp;doi=10.1016%2fj.jss.2021.110909&amp;partnerID=40&amp;md5=3354f9aa77347ede9e9f1441ed9cc2a2" TargetMode="External"/><Relationship Id="rId4036" Type="http://schemas.openxmlformats.org/officeDocument/2006/relationships/hyperlink" Target="https://www.scopus.com/inward/record.uri?eid=2-s2.0-85100726176&amp;doi=10.1016%2fj.infsof.2021.106542&amp;partnerID=40&amp;md5=362114e3aa6e8c9821e7f86e9b9e704a" TargetMode="External"/><Relationship Id="rId299" Type="http://schemas.openxmlformats.org/officeDocument/2006/relationships/hyperlink" Target="https://www.scopus.com/inward/record.uri?eid=2-s2.0-85192185778&amp;doi=10.1016%2fj.jss.2024.112068&amp;partnerID=40&amp;md5=fa366b1049ca655ddda3fed90920c995" TargetMode="External"/><Relationship Id="rId4039" Type="http://schemas.openxmlformats.org/officeDocument/2006/relationships/hyperlink" Target="https://www.scopus.com/inward/record.uri?eid=2-s2.0-85099715879&amp;doi=10.1016%2fj.jss.2020.110903&amp;partnerID=40&amp;md5=37ff2ab876d16d9146b212fe81d97b25" TargetMode="External"/><Relationship Id="rId298" Type="http://schemas.openxmlformats.org/officeDocument/2006/relationships/hyperlink" Target="https://www.scopus.com/inward/record.uri?eid=2-s2.0-85192298891&amp;doi=10.1016%2fj.jss.2024.112061&amp;partnerID=40&amp;md5=d059b2c46a7d90c363b79d943be362d5" TargetMode="External"/><Relationship Id="rId4038" Type="http://schemas.openxmlformats.org/officeDocument/2006/relationships/hyperlink" Target="https://www.scopus.com/inward/record.uri?eid=2-s2.0-85099783289&amp;doi=10.1016%2fj.jss.2021.110908&amp;partnerID=40&amp;md5=00fcb1f21e35ed4e56355b0e97365eec" TargetMode="External"/><Relationship Id="rId4060" Type="http://schemas.openxmlformats.org/officeDocument/2006/relationships/hyperlink" Target="https://www.scopus.com/inward/record.uri?eid=2-s2.0-85103358068&amp;doi=10.1007%2fs10664-020-09933-5&amp;partnerID=40&amp;md5=946d94d2500c55625e906cdd9b83f46d" TargetMode="External"/><Relationship Id="rId4062" Type="http://schemas.openxmlformats.org/officeDocument/2006/relationships/hyperlink" Target="https://www.scopus.com/inward/record.uri?eid=2-s2.0-85106149738&amp;doi=10.1109%2fTSE.2019.2909033&amp;partnerID=40&amp;md5=005fd37edb2b0f50d94e1ec7e894aa81" TargetMode="External"/><Relationship Id="rId4061" Type="http://schemas.openxmlformats.org/officeDocument/2006/relationships/hyperlink" Target="https://www.scopus.com/inward/record.uri?eid=2-s2.0-85102119719&amp;doi=10.1016%2fj.jss.2021.110936&amp;partnerID=40&amp;md5=802a1c364cae9feb102101198284bab7" TargetMode="External"/><Relationship Id="rId4064" Type="http://schemas.openxmlformats.org/officeDocument/2006/relationships/hyperlink" Target="https://www.scopus.com/inward/record.uri?eid=2-s2.0-85105741673&amp;doi=10.1145%2f3442588&amp;partnerID=40&amp;md5=414d1b2de80007dd4d4794434dc5d216" TargetMode="External"/><Relationship Id="rId4063" Type="http://schemas.openxmlformats.org/officeDocument/2006/relationships/hyperlink" Target="https://www.scopus.com/inward/record.uri?eid=2-s2.0-85105717964&amp;doi=10.1145%2f3431726&amp;partnerID=40&amp;md5=40ac2326a0424b76bb9bff017fea0eeb" TargetMode="External"/><Relationship Id="rId4066" Type="http://schemas.openxmlformats.org/officeDocument/2006/relationships/hyperlink" Target="https://www.scopus.com/inward/record.uri?eid=2-s2.0-85103232361&amp;doi=10.1007%2fs10664-020-09895-8&amp;partnerID=40&amp;md5=73a4587edf4b3b842f4d55950692a15f" TargetMode="External"/><Relationship Id="rId4065" Type="http://schemas.openxmlformats.org/officeDocument/2006/relationships/hyperlink" Target="https://www.scopus.com/inward/record.uri?eid=2-s2.0-85096389000&amp;doi=10.1109%2fTSE.2019.2906187&amp;partnerID=40&amp;md5=607c4a3097a52c199b119e4a0e82f8d5" TargetMode="External"/><Relationship Id="rId4068" Type="http://schemas.openxmlformats.org/officeDocument/2006/relationships/hyperlink" Target="https://www.scopus.com/inward/record.uri?eid=2-s2.0-85101314361&amp;doi=10.1016%2fj.infsof.2021.106555&amp;partnerID=40&amp;md5=cea2bfd5ded9e16628e2f324374f5eaa" TargetMode="External"/><Relationship Id="rId4067" Type="http://schemas.openxmlformats.org/officeDocument/2006/relationships/hyperlink" Target="https://www.scopus.com/inward/record.uri?eid=2-s2.0-85098515507&amp;doi=10.1007%2fs00766-020-00343-z&amp;partnerID=40&amp;md5=e4dab1441050d3d14365f5307f443450" TargetMode="External"/><Relationship Id="rId4069" Type="http://schemas.openxmlformats.org/officeDocument/2006/relationships/hyperlink" Target="https://www.scopus.com/inward/record.uri?eid=2-s2.0-85066988692&amp;doi=10.1109%2fTSE.2019.2917191&amp;partnerID=40&amp;md5=6b916581f94fed28fc7658015bb294c2" TargetMode="External"/><Relationship Id="rId4051" Type="http://schemas.openxmlformats.org/officeDocument/2006/relationships/hyperlink" Target="https://www.scopus.com/inward/record.uri?eid=2-s2.0-85101029460&amp;doi=10.1016%2fj.infsof.2021.106543&amp;partnerID=40&amp;md5=1d298b3ce5ee419a9df63f3349df89c7" TargetMode="External"/><Relationship Id="rId4050" Type="http://schemas.openxmlformats.org/officeDocument/2006/relationships/hyperlink" Target="https://www.scopus.com/inward/record.uri?eid=2-s2.0-85103545411&amp;doi=10.1007%2fs10664-021-09944-w&amp;partnerID=40&amp;md5=6be227bcdc78f3396a907169363b1f17" TargetMode="External"/><Relationship Id="rId4053" Type="http://schemas.openxmlformats.org/officeDocument/2006/relationships/hyperlink" Target="https://www.scopus.com/inward/record.uri?eid=2-s2.0-85100545212&amp;doi=10.1016%2fj.jss.2020.110889&amp;partnerID=40&amp;md5=2135d2c2b5c72f9ae265f97f8386110a" TargetMode="External"/><Relationship Id="rId4052" Type="http://schemas.openxmlformats.org/officeDocument/2006/relationships/hyperlink" Target="https://www.scopus.com/inward/record.uri?eid=2-s2.0-85103908123&amp;doi=10.1007%2fs10664-021-09951-x&amp;partnerID=40&amp;md5=6a96eba1b157a8c68c728bfae1fa65dd" TargetMode="External"/><Relationship Id="rId4055" Type="http://schemas.openxmlformats.org/officeDocument/2006/relationships/hyperlink" Target="https://www.scopus.com/inward/record.uri?eid=2-s2.0-85105728506&amp;doi=10.1145%2f3440757&amp;partnerID=40&amp;md5=06cbffcd2ba26f2dc8baee3443e49fb1" TargetMode="External"/><Relationship Id="rId4054" Type="http://schemas.openxmlformats.org/officeDocument/2006/relationships/hyperlink" Target="https://www.scopus.com/inward/record.uri?eid=2-s2.0-85103346527&amp;doi=10.1007%2fs10664-021-09946-8&amp;partnerID=40&amp;md5=e2c1142cb00946a184cb330b189d3827" TargetMode="External"/><Relationship Id="rId4057" Type="http://schemas.openxmlformats.org/officeDocument/2006/relationships/hyperlink" Target="https://www.scopus.com/inward/record.uri?eid=2-s2.0-85105993298&amp;doi=10.1109%2fTSE.2019.2904957&amp;partnerID=40&amp;md5=ec6b1b6d3691fcd109debbaf3f76aabe" TargetMode="External"/><Relationship Id="rId4056" Type="http://schemas.openxmlformats.org/officeDocument/2006/relationships/hyperlink" Target="https://www.scopus.com/inward/record.uri?eid=2-s2.0-85102065578&amp;doi=10.1016%2fj.jss.2021.110922&amp;partnerID=40&amp;md5=8b8f19c9432ac085e9198f0d5ebeed3f" TargetMode="External"/><Relationship Id="rId4059" Type="http://schemas.openxmlformats.org/officeDocument/2006/relationships/hyperlink" Target="https://www.scopus.com/inward/record.uri?eid=2-s2.0-85101408107&amp;doi=10.1016%2fj.jss.2021.110921&amp;partnerID=40&amp;md5=35c5c45165922df9741e05fd2d42f538" TargetMode="External"/><Relationship Id="rId4058" Type="http://schemas.openxmlformats.org/officeDocument/2006/relationships/hyperlink" Target="https://www.scopus.com/inward/record.uri?eid=2-s2.0-85104245756&amp;doi=10.1007%2fs10664-020-09932-6&amp;partnerID=40&amp;md5=e3df495b32cbab44815396d175abd00e" TargetMode="External"/><Relationship Id="rId4008" Type="http://schemas.openxmlformats.org/officeDocument/2006/relationships/hyperlink" Target="https://www.scopus.com/inward/record.uri?eid=2-s2.0-85105712915&amp;doi=10.1145%2f3432690&amp;partnerID=40&amp;md5=812682629fd031ca4ebcb6e46da42649" TargetMode="External"/><Relationship Id="rId4007" Type="http://schemas.openxmlformats.org/officeDocument/2006/relationships/hyperlink" Target="https://www.scopus.com/inward/record.uri?eid=2-s2.0-85099707129&amp;doi=10.1016%2fj.jss.2021.110907&amp;partnerID=40&amp;md5=48985bcf79d2a7368e09905af738477a" TargetMode="External"/><Relationship Id="rId4009" Type="http://schemas.openxmlformats.org/officeDocument/2006/relationships/hyperlink" Target="https://www.scopus.com/inward/record.uri?eid=2-s2.0-85104037929&amp;doi=10.1007%2fs10664-020-09906-8&amp;partnerID=40&amp;md5=08f16c157c4d83a32a69ffd29b52d495" TargetMode="External"/><Relationship Id="rId271" Type="http://schemas.openxmlformats.org/officeDocument/2006/relationships/hyperlink" Target="https://www.scopus.com/inward/record.uri?eid=2-s2.0-85193626652&amp;doi=10.1016%2fj.jss.2024.112067&amp;partnerID=40&amp;md5=e4fbb2fa1899950e8dfad07e6e4f5446" TargetMode="External"/><Relationship Id="rId270" Type="http://schemas.openxmlformats.org/officeDocument/2006/relationships/hyperlink" Target="https://www.scopus.com/inward/record.uri?eid=2-s2.0-85194148906&amp;doi=10.1016%2fj.infsof.2024.107486&amp;partnerID=40&amp;md5=29df37e68b4ba5be634fd48af8857a68" TargetMode="External"/><Relationship Id="rId269" Type="http://schemas.openxmlformats.org/officeDocument/2006/relationships/hyperlink" Target="https://www.scopus.com/inward/record.uri?eid=2-s2.0-85200048026&amp;doi=10.1007%2fs10664-024-10505-0&amp;partnerID=40&amp;md5=5e03ff8bbbf38c05dde84b057fb7ea6d" TargetMode="External"/><Relationship Id="rId264" Type="http://schemas.openxmlformats.org/officeDocument/2006/relationships/hyperlink" Target="https://www.scopus.com/inward/record.uri?eid=2-s2.0-85192230522&amp;doi=10.1016%2fj.infsof.2024.107487&amp;partnerID=40&amp;md5=8aa9fd62a031bd099e1e2fe1e59f837e" TargetMode="External"/><Relationship Id="rId4000" Type="http://schemas.openxmlformats.org/officeDocument/2006/relationships/hyperlink" Target="https://www.scopus.com/inward/record.uri?eid=2-s2.0-85106329285&amp;doi=10.1007%2fs10664-021-09970-8&amp;partnerID=40&amp;md5=9cca696edb975b7e1328866b506d2b37" TargetMode="External"/><Relationship Id="rId263" Type="http://schemas.openxmlformats.org/officeDocument/2006/relationships/hyperlink" Target="https://www.scopus.com/inward/record.uri?eid=2-s2.0-85198255497&amp;doi=10.1145%2f3672459&amp;partnerID=40&amp;md5=955aece9c916d95fad305591cac65374" TargetMode="External"/><Relationship Id="rId262" Type="http://schemas.openxmlformats.org/officeDocument/2006/relationships/hyperlink" Target="https://www.scopus.com/inward/record.uri?eid=2-s2.0-85206217138&amp;doi=10.1145%2f3674727&amp;partnerID=40&amp;md5=245d9b72879405a44d416c81bfcda2fa" TargetMode="External"/><Relationship Id="rId4002" Type="http://schemas.openxmlformats.org/officeDocument/2006/relationships/hyperlink" Target="https://www.scopus.com/inward/record.uri?eid=2-s2.0-85100601561&amp;doi=10.1016%2fj.infsof.2021.106536&amp;partnerID=40&amp;md5=d2a65feef6481152dbb1115109ffcc67" TargetMode="External"/><Relationship Id="rId261" Type="http://schemas.openxmlformats.org/officeDocument/2006/relationships/hyperlink" Target="https://www.scopus.com/inward/record.uri?eid=2-s2.0-85206217776&amp;doi=10.1145%2f3672449&amp;partnerID=40&amp;md5=d3680bdeecaf088c0cf84ccd21a32b4e" TargetMode="External"/><Relationship Id="rId4001" Type="http://schemas.openxmlformats.org/officeDocument/2006/relationships/hyperlink" Target="https://www.scopus.com/inward/record.uri?eid=2-s2.0-85099699492&amp;doi=10.1016%2fj.infsof.2021.106510&amp;partnerID=40&amp;md5=2e8b3cc2511325216cf1ab97cf687d25" TargetMode="External"/><Relationship Id="rId268" Type="http://schemas.openxmlformats.org/officeDocument/2006/relationships/hyperlink" Target="https://www.scopus.com/inward/record.uri?eid=2-s2.0-85194912098&amp;doi=10.1016%2fj.jss.2024.112105&amp;partnerID=40&amp;md5=b5fa1a922dd685ac067739884e197d48" TargetMode="External"/><Relationship Id="rId4004" Type="http://schemas.openxmlformats.org/officeDocument/2006/relationships/hyperlink" Target="https://www.scopus.com/inward/record.uri?eid=2-s2.0-85103221419&amp;doi=10.1007%2fs10664-021-09949-5&amp;partnerID=40&amp;md5=3bdbc8ebd00cae60e6c53b358a88573a" TargetMode="External"/><Relationship Id="rId267" Type="http://schemas.openxmlformats.org/officeDocument/2006/relationships/hyperlink" Target="https://www.scopus.com/inward/record.uri?eid=2-s2.0-85203706169&amp;doi=10.1145%2f3675393&amp;partnerID=40&amp;md5=4d562c4e9cde75dc95a139aa89e75926" TargetMode="External"/><Relationship Id="rId4003" Type="http://schemas.openxmlformats.org/officeDocument/2006/relationships/hyperlink" Target="https://www.scopus.com/inward/record.uri?eid=2-s2.0-85103393792&amp;doi=10.1007%2fs10664-021-09940-0&amp;partnerID=40&amp;md5=e78b7b4ba5d7bf011ca75b859cca4862" TargetMode="External"/><Relationship Id="rId266" Type="http://schemas.openxmlformats.org/officeDocument/2006/relationships/hyperlink" Target="https://www.scopus.com/inward/record.uri?eid=2-s2.0-85205795483&amp;doi=10.1145%2f3672455&amp;partnerID=40&amp;md5=03c2dc7531d8ab91d640f3c89e68e829" TargetMode="External"/><Relationship Id="rId4006" Type="http://schemas.openxmlformats.org/officeDocument/2006/relationships/hyperlink" Target="https://www.scopus.com/inward/record.uri?eid=2-s2.0-85100414509&amp;doi=10.1016%2fj.jss.2021.110905&amp;partnerID=40&amp;md5=fbf232b172675a01e11fa5866f0df72d" TargetMode="External"/><Relationship Id="rId265" Type="http://schemas.openxmlformats.org/officeDocument/2006/relationships/hyperlink" Target="https://www.scopus.com/inward/record.uri?eid=2-s2.0-85201000469&amp;doi=10.1007%2fs10664-024-10517-w&amp;partnerID=40&amp;md5=254378e20be83d124dd16f556bd2353b" TargetMode="External"/><Relationship Id="rId4005" Type="http://schemas.openxmlformats.org/officeDocument/2006/relationships/hyperlink" Target="https://www.scopus.com/inward/record.uri?eid=2-s2.0-85103045173&amp;doi=10.1145%2f3446905&amp;partnerID=40&amp;md5=98c83e83073d0ea6c3d9e52185d1ccc2" TargetMode="External"/><Relationship Id="rId260" Type="http://schemas.openxmlformats.org/officeDocument/2006/relationships/hyperlink" Target="https://www.scopus.com/inward/record.uri?eid=2-s2.0-85206216721&amp;doi=10.1145%2f3664805&amp;partnerID=40&amp;md5=f2d6d0b6bc876c1c7c837d17c0d674fd" TargetMode="External"/><Relationship Id="rId259" Type="http://schemas.openxmlformats.org/officeDocument/2006/relationships/hyperlink" Target="https://www.scopus.com/inward/record.uri?eid=2-s2.0-85199573871&amp;doi=10.1007%2fs10664-023-10429-1&amp;partnerID=40&amp;md5=0592edb13814365f1dd289d5beae40a2" TargetMode="External"/><Relationship Id="rId258" Type="http://schemas.openxmlformats.org/officeDocument/2006/relationships/hyperlink" Target="https://www.scopus.com/inward/record.uri?eid=2-s2.0-85194709741&amp;doi=10.1016%2fj.jss.2024.112108&amp;partnerID=40&amp;md5=80abcb0ed683ac386d0b12567d0fcb3b" TargetMode="External"/><Relationship Id="rId2290" Type="http://schemas.openxmlformats.org/officeDocument/2006/relationships/hyperlink" Target="https://www.scopus.com/inward/record.uri?eid=2-s2.0-85174695938&amp;doi=10.1109%2fREW57809.2023.00034&amp;partnerID=40&amp;md5=33201013550ced0146ffae0afc7135f0" TargetMode="External"/><Relationship Id="rId2291" Type="http://schemas.openxmlformats.org/officeDocument/2006/relationships/hyperlink" Target="https://www.scopus.com/inward/record.uri?eid=2-s2.0-85174688694&amp;doi=10.1109%2fREW57809.2023.00083&amp;partnerID=40&amp;md5=eeb7f5ffe010cf6e0d051ca7c8d31b17" TargetMode="External"/><Relationship Id="rId2292" Type="http://schemas.openxmlformats.org/officeDocument/2006/relationships/hyperlink" Target="https://www.scopus.com/inward/record.uri?eid=2-s2.0-85174695539&amp;doi=10.1109%2fREW57809.2023.00008&amp;partnerID=40&amp;md5=cec047b954000832513704ac1166aad1" TargetMode="External"/><Relationship Id="rId2293" Type="http://schemas.openxmlformats.org/officeDocument/2006/relationships/hyperlink" Target="https://www.scopus.com/inward/record.uri?eid=2-s2.0-85174716994&amp;doi=10.1109%2fREW57809.2023.00058&amp;partnerID=40&amp;md5=91f086ceb7be5c2c4e39f4685b9943d6" TargetMode="External"/><Relationship Id="rId253" Type="http://schemas.openxmlformats.org/officeDocument/2006/relationships/hyperlink" Target="https://www.scopus.com/inward/record.uri?eid=2-s2.0-85193511209&amp;doi=10.1016%2fj.jss.2024.112091&amp;partnerID=40&amp;md5=3f49b4396d892f4362984b95ccdbdd62" TargetMode="External"/><Relationship Id="rId2294" Type="http://schemas.openxmlformats.org/officeDocument/2006/relationships/hyperlink" Target="https://www.scopus.com/inward/record.uri?eid=2-s2.0-85174416631&amp;doi=10.1109%2fRE57278.2023.00012&amp;partnerID=40&amp;md5=1b68acc8cb4000164202696d07663353" TargetMode="External"/><Relationship Id="rId252" Type="http://schemas.openxmlformats.org/officeDocument/2006/relationships/hyperlink" Target="https://www.scopus.com/inward/record.uri?eid=2-s2.0-85201274232&amp;doi=10.1007%2fs10664-024-10525-w&amp;partnerID=40&amp;md5=b20dad46d5b9d1fcf2fc64b12e2f79c4" TargetMode="External"/><Relationship Id="rId2295" Type="http://schemas.openxmlformats.org/officeDocument/2006/relationships/hyperlink" Target="https://www.scopus.com/inward/record.uri?eid=2-s2.0-85174399339&amp;doi=10.1109%2fRE57278.2023.00028&amp;partnerID=40&amp;md5=4881af403d511e9a494bef3327bedf90" TargetMode="External"/><Relationship Id="rId251" Type="http://schemas.openxmlformats.org/officeDocument/2006/relationships/hyperlink" Target="https://www.scopus.com/inward/record.uri?eid=2-s2.0-85199546409&amp;doi=10.1007%2fs10664-024-10510-3&amp;partnerID=40&amp;md5=9f28ff4c8a34eeacb41bfa79ee07736b" TargetMode="External"/><Relationship Id="rId2296" Type="http://schemas.openxmlformats.org/officeDocument/2006/relationships/hyperlink" Target="https://www.scopus.com/inward/record.uri?eid=2-s2.0-85174415146&amp;doi=10.1109%2fRE57278.2023.00059&amp;partnerID=40&amp;md5=0962f3b2d34edbc32dc91ed6aabcb164" TargetMode="External"/><Relationship Id="rId250" Type="http://schemas.openxmlformats.org/officeDocument/2006/relationships/hyperlink" Target="https://www.scopus.com/inward/record.uri?eid=2-s2.0-85206216455&amp;doi=10.1145%2f3674732&amp;partnerID=40&amp;md5=b040e02eca51ef5b98d7cacc46c00596" TargetMode="External"/><Relationship Id="rId2297" Type="http://schemas.openxmlformats.org/officeDocument/2006/relationships/hyperlink" Target="https://www.scopus.com/inward/record.uri?eid=2-s2.0-85174716634&amp;doi=10.1109%2fREW57809.2023.00049&amp;partnerID=40&amp;md5=d8630f982cb686868c4e32212aef4ab1" TargetMode="External"/><Relationship Id="rId257" Type="http://schemas.openxmlformats.org/officeDocument/2006/relationships/hyperlink" Target="https://www.scopus.com/inward/record.uri?eid=2-s2.0-85198650970&amp;doi=10.1007%2fs00766-024-00425-2&amp;partnerID=40&amp;md5=3d2b282414f4c5d3a1b1e200019b144e" TargetMode="External"/><Relationship Id="rId2298" Type="http://schemas.openxmlformats.org/officeDocument/2006/relationships/hyperlink" Target="https://www.scopus.com/inward/record.uri?eid=2-s2.0-85174419620&amp;doi=10.1109%2fRE57278.2023.00017&amp;partnerID=40&amp;md5=72f588aeec83a40fe06d19dbd7618df0" TargetMode="External"/><Relationship Id="rId256" Type="http://schemas.openxmlformats.org/officeDocument/2006/relationships/hyperlink" Target="https://www.scopus.com/inward/record.uri?eid=2-s2.0-85192255363&amp;doi=10.1016%2fj.infsof.2024.107477&amp;partnerID=40&amp;md5=b0a949904f314e8325acd5488e7b859b" TargetMode="External"/><Relationship Id="rId2299" Type="http://schemas.openxmlformats.org/officeDocument/2006/relationships/hyperlink" Target="https://www.scopus.com/inward/record.uri?eid=2-s2.0-85174710779&amp;doi=10.1109%2fREW57809.2023.00066&amp;partnerID=40&amp;md5=242d697eac6197a73d9251cd3719e890" TargetMode="External"/><Relationship Id="rId255" Type="http://schemas.openxmlformats.org/officeDocument/2006/relationships/hyperlink" Target="https://www.scopus.com/inward/record.uri?eid=2-s2.0-85194738889&amp;doi=10.1016%2fj.jss.2024.112112&amp;partnerID=40&amp;md5=7865541c74f3454ac61ab4f169c41859" TargetMode="External"/><Relationship Id="rId254" Type="http://schemas.openxmlformats.org/officeDocument/2006/relationships/hyperlink" Target="https://www.scopus.com/inward/record.uri?eid=2-s2.0-85203044916&amp;doi=10.1007%2fs10664-024-10515-y&amp;partnerID=40&amp;md5=6e7504d1730f0555fc697b016e5a9bd5" TargetMode="External"/><Relationship Id="rId4029" Type="http://schemas.openxmlformats.org/officeDocument/2006/relationships/hyperlink" Target="https://www.scopus.com/inward/record.uri?eid=2-s2.0-85105719732&amp;doi=10.1145%2f3446199&amp;partnerID=40&amp;md5=faf7f2e3323927ba2c8051c7b35ec20d" TargetMode="External"/><Relationship Id="rId293" Type="http://schemas.openxmlformats.org/officeDocument/2006/relationships/hyperlink" Target="https://www.scopus.com/inward/record.uri?eid=2-s2.0-85194556598&amp;doi=10.1016%2fj.jss.2024.112101&amp;partnerID=40&amp;md5=66bff7bd628b92339c8cb6f36de6c9a5" TargetMode="External"/><Relationship Id="rId292" Type="http://schemas.openxmlformats.org/officeDocument/2006/relationships/hyperlink" Target="https://www.scopus.com/inward/record.uri?eid=2-s2.0-85206219806&amp;doi=10.1145%2f3664599&amp;partnerID=40&amp;md5=85003dc628dbec1c819055903601783f" TargetMode="External"/><Relationship Id="rId291" Type="http://schemas.openxmlformats.org/officeDocument/2006/relationships/hyperlink" Target="https://www.scopus.com/inward/record.uri?eid=2-s2.0-85206218956&amp;doi=10.1145%2f3664603&amp;partnerID=40&amp;md5=35414fc951fdbbbe6416c1487dbef43e" TargetMode="External"/><Relationship Id="rId290" Type="http://schemas.openxmlformats.org/officeDocument/2006/relationships/hyperlink" Target="https://www.scopus.com/inward/record.uri?eid=2-s2.0-85193902408&amp;doi=10.1016%2fj.infsof.2024.107492&amp;partnerID=40&amp;md5=0d19db52735c3d66308dd0665b4114ba" TargetMode="External"/><Relationship Id="rId4020" Type="http://schemas.openxmlformats.org/officeDocument/2006/relationships/hyperlink" Target="https://www.scopus.com/inward/record.uri?eid=2-s2.0-85105701853&amp;doi=10.1145%2f3450737&amp;partnerID=40&amp;md5=13693f4e5d5950fd6f9b709a011700af" TargetMode="External"/><Relationship Id="rId286" Type="http://schemas.openxmlformats.org/officeDocument/2006/relationships/hyperlink" Target="https://www.scopus.com/inward/record.uri?eid=2-s2.0-85200032829&amp;doi=10.1007%2fs10664-024-10498-w&amp;partnerID=40&amp;md5=0148961bdfd6838917f03532962b1994" TargetMode="External"/><Relationship Id="rId4022" Type="http://schemas.openxmlformats.org/officeDocument/2006/relationships/hyperlink" Target="https://www.scopus.com/inward/record.uri?eid=2-s2.0-85100121541&amp;doi=10.1016%2fj.infsof.2020.106503&amp;partnerID=40&amp;md5=6e9251aa61e62865ef742e90fa15e905" TargetMode="External"/><Relationship Id="rId285" Type="http://schemas.openxmlformats.org/officeDocument/2006/relationships/hyperlink" Target="https://www.scopus.com/inward/record.uri?eid=2-s2.0-85197728166&amp;doi=10.1007%2fs10664-024-10471-7&amp;partnerID=40&amp;md5=1730be4719eba378dc246f7ec6e47bb4" TargetMode="External"/><Relationship Id="rId4021" Type="http://schemas.openxmlformats.org/officeDocument/2006/relationships/hyperlink" Target="https://www.scopus.com/inward/record.uri?eid=2-s2.0-85106003521&amp;doi=10.1007%2fs10664-020-09926-4&amp;partnerID=40&amp;md5=c8a724f57cf8154f897e2a8fff36abcd" TargetMode="External"/><Relationship Id="rId284" Type="http://schemas.openxmlformats.org/officeDocument/2006/relationships/hyperlink" Target="https://www.scopus.com/inward/record.uri?eid=2-s2.0-85206218207&amp;doi=10.1145%2f3672446&amp;partnerID=40&amp;md5=2bce67f232e43f21d8b95930a4671ab0" TargetMode="External"/><Relationship Id="rId4024" Type="http://schemas.openxmlformats.org/officeDocument/2006/relationships/hyperlink" Target="https://www.scopus.com/inward/record.uri?eid=2-s2.0-85100507276&amp;doi=10.1007%2fs00766-020-00342-0&amp;partnerID=40&amp;md5=12c35a96011787355ebf27e6ee286167" TargetMode="External"/><Relationship Id="rId283" Type="http://schemas.openxmlformats.org/officeDocument/2006/relationships/hyperlink" Target="https://www.scopus.com/inward/record.uri?eid=2-s2.0-85200336846&amp;doi=10.1007%2fs10664-024-10514-z&amp;partnerID=40&amp;md5=3441e0f13ad3e34ad173b1fe13871aae" TargetMode="External"/><Relationship Id="rId4023" Type="http://schemas.openxmlformats.org/officeDocument/2006/relationships/hyperlink" Target="https://www.scopus.com/inward/record.uri?eid=2-s2.0-85100091468&amp;doi=10.1016%2fj.infsof.2021.106514&amp;partnerID=40&amp;md5=4fc113f9b4e7fde5a38c1b46281cb075" TargetMode="External"/><Relationship Id="rId4026" Type="http://schemas.openxmlformats.org/officeDocument/2006/relationships/hyperlink" Target="https://www.scopus.com/inward/record.uri?eid=2-s2.0-85101147228&amp;doi=10.1016%2fj.infsof.2021.106539&amp;partnerID=40&amp;md5=3ba45aefdd39d04a260ca7e46ddbc5a1" TargetMode="External"/><Relationship Id="rId289" Type="http://schemas.openxmlformats.org/officeDocument/2006/relationships/hyperlink" Target="https://www.scopus.com/inward/record.uri?eid=2-s2.0-85200034314&amp;doi=10.1007%2fs10664-024-10502-3&amp;partnerID=40&amp;md5=b09cf6876afa258056c4259a0f380363" TargetMode="External"/><Relationship Id="rId4025" Type="http://schemas.openxmlformats.org/officeDocument/2006/relationships/hyperlink" Target="https://www.scopus.com/inward/record.uri?eid=2-s2.0-85100910850&amp;doi=10.1016%2fj.jss.2021.110924&amp;partnerID=40&amp;md5=b01d6d2e3e057f7b774c14580fc176f6" TargetMode="External"/><Relationship Id="rId288" Type="http://schemas.openxmlformats.org/officeDocument/2006/relationships/hyperlink" Target="https://www.scopus.com/inward/record.uri?eid=2-s2.0-85189520296&amp;doi=10.1016%2fj.jss.2024.112106&amp;partnerID=40&amp;md5=9a49ffcc4c274440cb23c4735e87a67e" TargetMode="External"/><Relationship Id="rId4028" Type="http://schemas.openxmlformats.org/officeDocument/2006/relationships/hyperlink" Target="https://www.scopus.com/inward/record.uri?eid=2-s2.0-85100457514&amp;doi=10.1016%2fj.infsof.2021.106540&amp;partnerID=40&amp;md5=5a2e5b006901e2ff3faa21e8b22cd876" TargetMode="External"/><Relationship Id="rId287" Type="http://schemas.openxmlformats.org/officeDocument/2006/relationships/hyperlink" Target="https://www.scopus.com/inward/record.uri?eid=2-s2.0-85206219383&amp;doi=10.1145%2f3672450&amp;partnerID=40&amp;md5=f630961b386f6e188f6e1d79182ef4fb" TargetMode="External"/><Relationship Id="rId4027" Type="http://schemas.openxmlformats.org/officeDocument/2006/relationships/hyperlink" Target="https://www.scopus.com/inward/record.uri?eid=2-s2.0-85101900327&amp;doi=10.1016%2fj.jss.2021.110923&amp;partnerID=40&amp;md5=d016918b3a9ab1859618d4b64a67bafe" TargetMode="External"/><Relationship Id="rId4019" Type="http://schemas.openxmlformats.org/officeDocument/2006/relationships/hyperlink" Target="https://www.scopus.com/inward/record.uri?eid=2-s2.0-85106196533&amp;doi=10.1109%2fTSE.2021.3069529&amp;partnerID=40&amp;md5=4838c94f0a87e7916ed426ebaa6f554c" TargetMode="External"/><Relationship Id="rId4018" Type="http://schemas.openxmlformats.org/officeDocument/2006/relationships/hyperlink" Target="https://www.scopus.com/inward/record.uri?eid=2-s2.0-85096019953&amp;doi=10.1016%2fj.infsof.2020.106466&amp;partnerID=40&amp;md5=390f16ac9694d3f44dc1fc996f4ba067" TargetMode="External"/><Relationship Id="rId282" Type="http://schemas.openxmlformats.org/officeDocument/2006/relationships/hyperlink" Target="https://www.scopus.com/inward/record.uri?eid=2-s2.0-85199380412&amp;doi=10.1007%2fs10664-024-10529-6&amp;partnerID=40&amp;md5=ed7d14a72a070543e0244cf0c9df5790" TargetMode="External"/><Relationship Id="rId281" Type="http://schemas.openxmlformats.org/officeDocument/2006/relationships/hyperlink" Target="https://www.scopus.com/inward/record.uri?eid=2-s2.0-85193900630&amp;doi=10.1016%2fj.infsof.2024.107490&amp;partnerID=40&amp;md5=9e928caab8b644d46a8f60ad741a53af" TargetMode="External"/><Relationship Id="rId280" Type="http://schemas.openxmlformats.org/officeDocument/2006/relationships/hyperlink" Target="https://www.scopus.com/inward/record.uri?eid=2-s2.0-85199516023&amp;doi=10.1007%2fs10664-024-10524-x&amp;partnerID=40&amp;md5=b64fde650004b00741463f8c865615fd" TargetMode="External"/><Relationship Id="rId275" Type="http://schemas.openxmlformats.org/officeDocument/2006/relationships/hyperlink" Target="https://www.scopus.com/inward/record.uri?eid=2-s2.0-85199409749&amp;doi=10.1007%2fs10664-024-10503-2&amp;partnerID=40&amp;md5=8e236a9f24808d78dd726c6cfa00a72a" TargetMode="External"/><Relationship Id="rId4011" Type="http://schemas.openxmlformats.org/officeDocument/2006/relationships/hyperlink" Target="https://www.scopus.com/inward/record.uri?eid=2-s2.0-85103351990&amp;doi=10.1007%2fs10664-020-09925-5&amp;partnerID=40&amp;md5=d92a0b216607a4beff18275e9e719784" TargetMode="External"/><Relationship Id="rId274" Type="http://schemas.openxmlformats.org/officeDocument/2006/relationships/hyperlink" Target="https://www.scopus.com/inward/record.uri?eid=2-s2.0-85192207188&amp;doi=10.1016%2fj.jss.2024.112083&amp;partnerID=40&amp;md5=ee12a273ee064b30e2418e8ce2d93b53" TargetMode="External"/><Relationship Id="rId4010" Type="http://schemas.openxmlformats.org/officeDocument/2006/relationships/hyperlink" Target="https://www.scopus.com/inward/record.uri?eid=2-s2.0-85100104994&amp;doi=10.1016%2fj.jss.2021.110912&amp;partnerID=40&amp;md5=51fc9acc070859640c2d5baa3667250e" TargetMode="External"/><Relationship Id="rId273" Type="http://schemas.openxmlformats.org/officeDocument/2006/relationships/hyperlink" Target="https://www.scopus.com/inward/record.uri?eid=2-s2.0-85197434197&amp;doi=10.1007%2fs10664-024-10476-2&amp;partnerID=40&amp;md5=b6d209a4acc43a77d8b5d0423dcc4afc" TargetMode="External"/><Relationship Id="rId4013" Type="http://schemas.openxmlformats.org/officeDocument/2006/relationships/hyperlink" Target="https://www.scopus.com/inward/record.uri?eid=2-s2.0-85105739317&amp;doi=10.1145%2f3440033&amp;partnerID=40&amp;md5=891eb8e5197dd7eb0d2e5e51db63eab3" TargetMode="External"/><Relationship Id="rId272" Type="http://schemas.openxmlformats.org/officeDocument/2006/relationships/hyperlink" Target="https://www.scopus.com/inward/record.uri?eid=2-s2.0-85198922793&amp;doi=10.1007%2fs00766-024-00426-1&amp;partnerID=40&amp;md5=d41e091f5664185878eaf30f010ac085" TargetMode="External"/><Relationship Id="rId4012" Type="http://schemas.openxmlformats.org/officeDocument/2006/relationships/hyperlink" Target="https://www.scopus.com/inward/record.uri?eid=2-s2.0-85102553459&amp;doi=10.1007%2fs10664-021-09939-7&amp;partnerID=40&amp;md5=28bf5f56c21c742406aeb8ce6bca3028" TargetMode="External"/><Relationship Id="rId279" Type="http://schemas.openxmlformats.org/officeDocument/2006/relationships/hyperlink" Target="https://www.scopus.com/inward/record.uri?eid=2-s2.0-85200451352&amp;doi=10.1007%2fs10664-024-10478-0&amp;partnerID=40&amp;md5=f91453d3afeb6e13df0c676cc7453e35" TargetMode="External"/><Relationship Id="rId4015" Type="http://schemas.openxmlformats.org/officeDocument/2006/relationships/hyperlink" Target="https://www.scopus.com/inward/record.uri?eid=2-s2.0-85113635845&amp;partnerID=40&amp;md5=f4c37e7d7cdd3de4b3e52d16176175ab" TargetMode="External"/><Relationship Id="rId278" Type="http://schemas.openxmlformats.org/officeDocument/2006/relationships/hyperlink" Target="https://www.scopus.com/inward/record.uri?eid=2-s2.0-85199025885&amp;doi=10.1007%2fs10664-024-10497-x&amp;partnerID=40&amp;md5=0a8c90067f577d393ce45d2273c28a79" TargetMode="External"/><Relationship Id="rId4014" Type="http://schemas.openxmlformats.org/officeDocument/2006/relationships/hyperlink" Target="https://www.scopus.com/inward/record.uri?eid=2-s2.0-85091199450&amp;doi=10.1007%2fs00766-020-00339-9&amp;partnerID=40&amp;md5=58338a5a79da24ccbbe2cb38fe3662e7" TargetMode="External"/><Relationship Id="rId277" Type="http://schemas.openxmlformats.org/officeDocument/2006/relationships/hyperlink" Target="https://www.scopus.com/inward/record.uri?eid=2-s2.0-85199504510&amp;doi=10.1007%2fs10664-024-10512-1&amp;partnerID=40&amp;md5=cdfb2a65605a1cf25fdfdc792c4585d1" TargetMode="External"/><Relationship Id="rId4017" Type="http://schemas.openxmlformats.org/officeDocument/2006/relationships/hyperlink" Target="https://www.scopus.com/inward/record.uri?eid=2-s2.0-85100763029&amp;doi=10.1016%2fj.jss.2021.110910&amp;partnerID=40&amp;md5=7cdb2977486e7f6e052943abc814f55c" TargetMode="External"/><Relationship Id="rId276" Type="http://schemas.openxmlformats.org/officeDocument/2006/relationships/hyperlink" Target="https://www.scopus.com/inward/record.uri?eid=2-s2.0-85196560042&amp;doi=10.1007%2fs10664-024-10486-0&amp;partnerID=40&amp;md5=cd176641abbbc01a0cb2a8bfcf1f46c6" TargetMode="External"/><Relationship Id="rId4016" Type="http://schemas.openxmlformats.org/officeDocument/2006/relationships/hyperlink" Target="https://www.scopus.com/inward/record.uri?eid=2-s2.0-85101964849&amp;doi=10.1016%2fj.jss.2021.110925&amp;partnerID=40&amp;md5=56c68cdb45c3ab54d2b00fda88ab9e62" TargetMode="External"/><Relationship Id="rId1851" Type="http://schemas.openxmlformats.org/officeDocument/2006/relationships/hyperlink" Target="https://www.scopus.com/inward/record.uri?eid=2-s2.0-85162002833&amp;doi=10.1145%2f3571854&amp;partnerID=40&amp;md5=8c5f68470ca18aba99495f5eff0de260" TargetMode="External"/><Relationship Id="rId1852" Type="http://schemas.openxmlformats.org/officeDocument/2006/relationships/hyperlink" Target="https://www.scopus.com/inward/record.uri?eid=2-s2.0-85153732825&amp;doi=10.1145%2f3546945&amp;partnerID=40&amp;md5=797e36559e3c6bd001b5c4169136726c" TargetMode="External"/><Relationship Id="rId1853" Type="http://schemas.openxmlformats.org/officeDocument/2006/relationships/hyperlink" Target="https://www.scopus.com/inward/record.uri?eid=2-s2.0-85144011183&amp;doi=10.1016%2fj.infsof.2022.107131&amp;partnerID=40&amp;md5=b1adb85c2becdfcea09161595bb0f120" TargetMode="External"/><Relationship Id="rId1854" Type="http://schemas.openxmlformats.org/officeDocument/2006/relationships/hyperlink" Target="https://www.scopus.com/inward/record.uri?eid=2-s2.0-85145977660&amp;doi=10.1016%2fj.infsof.2022.107142&amp;partnerID=40&amp;md5=c4e8e37055e70e1de2757633ddb9efee" TargetMode="External"/><Relationship Id="rId1855" Type="http://schemas.openxmlformats.org/officeDocument/2006/relationships/hyperlink" Target="https://www.scopus.com/inward/record.uri?eid=2-s2.0-85144826497&amp;doi=10.1016%2fj.infsof.2022.107133&amp;partnerID=40&amp;md5=41f46dfc4092a59ba9265d40554ac4b5" TargetMode="External"/><Relationship Id="rId1856" Type="http://schemas.openxmlformats.org/officeDocument/2006/relationships/hyperlink" Target="https://www.scopus.com/inward/record.uri?eid=2-s2.0-85153764659&amp;doi=10.1145%2f3580601&amp;partnerID=40&amp;md5=43aeee915d1425e56f045e1408b12b5c" TargetMode="External"/><Relationship Id="rId1857" Type="http://schemas.openxmlformats.org/officeDocument/2006/relationships/hyperlink" Target="https://www.scopus.com/inward/record.uri?eid=2-s2.0-85144769494&amp;doi=10.1109%2fTSE.2022.3227559&amp;partnerID=40&amp;md5=0819f0050f1c181de84a756b4d5e8b08" TargetMode="External"/><Relationship Id="rId1858" Type="http://schemas.openxmlformats.org/officeDocument/2006/relationships/hyperlink" Target="https://www.scopus.com/inward/record.uri?eid=2-s2.0-85144766249&amp;doi=10.1109%2fTSE.2022.3229221&amp;partnerID=40&amp;md5=6087ec7625ec5ee695e1335bd18fffd3" TargetMode="External"/><Relationship Id="rId1859" Type="http://schemas.openxmlformats.org/officeDocument/2006/relationships/hyperlink" Target="https://www.scopus.com/inward/record.uri?eid=2-s2.0-85146243497&amp;doi=10.1109%2fTSE.2022.3232623&amp;partnerID=40&amp;md5=60cf7d3946ed697f64c12f5a1bb442e4" TargetMode="External"/><Relationship Id="rId1850" Type="http://schemas.openxmlformats.org/officeDocument/2006/relationships/hyperlink" Target="https://www.scopus.com/inward/record.uri?eid=2-s2.0-85147215823&amp;doi=10.1109%2fTSE.2022.3233901&amp;partnerID=40&amp;md5=4f9fb5cff1da1852cf94db76ca82598e" TargetMode="External"/><Relationship Id="rId1840" Type="http://schemas.openxmlformats.org/officeDocument/2006/relationships/hyperlink" Target="https://www.scopus.com/inward/record.uri?eid=2-s2.0-85147213634&amp;doi=10.1109%2fTSE.2023.3234206&amp;partnerID=40&amp;md5=083b7e5851baf166d14f79266239fd42" TargetMode="External"/><Relationship Id="rId1841" Type="http://schemas.openxmlformats.org/officeDocument/2006/relationships/hyperlink" Target="https://www.scopus.com/inward/record.uri?eid=2-s2.0-85146959703&amp;doi=10.1016%2fj.jss.2023.111616&amp;partnerID=40&amp;md5=1c682249d8223f9e3af88961cbb4bbeb" TargetMode="External"/><Relationship Id="rId1842" Type="http://schemas.openxmlformats.org/officeDocument/2006/relationships/hyperlink" Target="https://www.scopus.com/inward/record.uri?eid=2-s2.0-85146225075&amp;doi=10.1109%2fTSE.2022.3228851&amp;partnerID=40&amp;md5=b1e85d746634e661d6dd4731bab8a318" TargetMode="External"/><Relationship Id="rId1843" Type="http://schemas.openxmlformats.org/officeDocument/2006/relationships/hyperlink" Target="https://www.scopus.com/inward/record.uri?eid=2-s2.0-85143057607&amp;doi=10.1109%2fTSE.2022.3177713&amp;partnerID=40&amp;md5=170d452bcff7e982599369f1a179facd" TargetMode="External"/><Relationship Id="rId1844" Type="http://schemas.openxmlformats.org/officeDocument/2006/relationships/hyperlink" Target="https://www.scopus.com/inward/record.uri?eid=2-s2.0-85147209424&amp;doi=10.1109%2fTSE.2023.3235684&amp;partnerID=40&amp;md5=edec36eee4cddee0ec7fb67cb7f8ee3f" TargetMode="External"/><Relationship Id="rId1845" Type="http://schemas.openxmlformats.org/officeDocument/2006/relationships/hyperlink" Target="https://www.scopus.com/inward/record.uri?eid=2-s2.0-85144564662&amp;doi=10.1016%2fj.jss.2022.111560&amp;partnerID=40&amp;md5=a8d1c4f804171a99cc09b31556b79be3" TargetMode="External"/><Relationship Id="rId1846" Type="http://schemas.openxmlformats.org/officeDocument/2006/relationships/hyperlink" Target="https://www.scopus.com/inward/record.uri?eid=2-s2.0-85153762223&amp;doi=10.1145%2f3533021&amp;partnerID=40&amp;md5=f72b329810db9e53b390a46e0666a69c" TargetMode="External"/><Relationship Id="rId1847" Type="http://schemas.openxmlformats.org/officeDocument/2006/relationships/hyperlink" Target="https://www.scopus.com/inward/record.uri?eid=2-s2.0-85145973213&amp;doi=10.1016%2fj.infsof.2022.107145&amp;partnerID=40&amp;md5=7192e2f5c08cf20d8397de543bc4e69b" TargetMode="External"/><Relationship Id="rId1848" Type="http://schemas.openxmlformats.org/officeDocument/2006/relationships/hyperlink" Target="https://www.scopus.com/inward/record.uri?eid=2-s2.0-85145980148&amp;doi=10.1016%2fj.jss.2023.111608&amp;partnerID=40&amp;md5=edc7938ead7165b14aec3f727e22c407" TargetMode="External"/><Relationship Id="rId1849" Type="http://schemas.openxmlformats.org/officeDocument/2006/relationships/hyperlink" Target="https://www.scopus.com/inward/record.uri?eid=2-s2.0-85144630737&amp;doi=10.1016%2fj.jss.2022.111563&amp;partnerID=40&amp;md5=fd7865e9b51a9f61b4d2a72af4e4dfb2" TargetMode="External"/><Relationship Id="rId1873" Type="http://schemas.openxmlformats.org/officeDocument/2006/relationships/hyperlink" Target="https://www.scopus.com/inward/record.uri?eid=2-s2.0-85147097086&amp;doi=10.1016%2fj.infsof.2022.107143&amp;partnerID=40&amp;md5=8d56022f09aa4632038436da8d4ebce5" TargetMode="External"/><Relationship Id="rId1874" Type="http://schemas.openxmlformats.org/officeDocument/2006/relationships/hyperlink" Target="https://www.scopus.com/inward/record.uri?eid=2-s2.0-85146053890&amp;doi=10.1016%2fj.jss.2023.111606&amp;partnerID=40&amp;md5=ccde9152e796de802736a97dce93f08e" TargetMode="External"/><Relationship Id="rId1875" Type="http://schemas.openxmlformats.org/officeDocument/2006/relationships/hyperlink" Target="https://www.scopus.com/inward/record.uri?eid=2-s2.0-85156153102&amp;doi=10.1109%2fTSE.2022.3199169&amp;partnerID=40&amp;md5=493a0d55757b2dfff8af045e5771705d" TargetMode="External"/><Relationship Id="rId1876" Type="http://schemas.openxmlformats.org/officeDocument/2006/relationships/hyperlink" Target="https://www.scopus.com/inward/record.uri?eid=2-s2.0-85152690079&amp;doi=10.1145%2f3583569&amp;partnerID=40&amp;md5=aead8d1a7c2fb6668b640249b5a30492" TargetMode="External"/><Relationship Id="rId1877" Type="http://schemas.openxmlformats.org/officeDocument/2006/relationships/hyperlink" Target="https://www.scopus.com/inward/record.uri?eid=2-s2.0-85146288613&amp;doi=10.1016%2fj.jss.2023.111607&amp;partnerID=40&amp;md5=620cb8740e982a7088cba95112a2fd6f" TargetMode="External"/><Relationship Id="rId1878" Type="http://schemas.openxmlformats.org/officeDocument/2006/relationships/hyperlink" Target="https://www.scopus.com/inward/record.uri?eid=2-s2.0-85142810382&amp;doi=10.1109%2fTSE.2022.3222318&amp;partnerID=40&amp;md5=063129f8806de4fc64b59d782643408f" TargetMode="External"/><Relationship Id="rId1879" Type="http://schemas.openxmlformats.org/officeDocument/2006/relationships/hyperlink" Target="https://www.scopus.com/inward/record.uri?eid=2-s2.0-85142780872&amp;doi=10.1109%2fTSE.2022.3222119&amp;partnerID=40&amp;md5=60e1638a542fb5d53d8e75437a70af0a" TargetMode="External"/><Relationship Id="rId1870" Type="http://schemas.openxmlformats.org/officeDocument/2006/relationships/hyperlink" Target="https://www.scopus.com/inward/record.uri?eid=2-s2.0-85144009592&amp;doi=10.1109%2fTSE.2022.3223875&amp;partnerID=40&amp;md5=0493208fb8df0e18ba0aa3cc4dd6e699" TargetMode="External"/><Relationship Id="rId1871" Type="http://schemas.openxmlformats.org/officeDocument/2006/relationships/hyperlink" Target="https://www.scopus.com/inward/record.uri?eid=2-s2.0-85159145393&amp;doi=10.1145%2f3571855&amp;partnerID=40&amp;md5=3e20c6f16e9c69dfbea6e814f5ff11d4" TargetMode="External"/><Relationship Id="rId1872" Type="http://schemas.openxmlformats.org/officeDocument/2006/relationships/hyperlink" Target="https://www.scopus.com/inward/record.uri?eid=2-s2.0-85144557305&amp;doi=10.1016%2fj.jss.2022.111588&amp;partnerID=40&amp;md5=dabb3f2bf70e7b634ad2697de0abcf44" TargetMode="External"/><Relationship Id="rId1862" Type="http://schemas.openxmlformats.org/officeDocument/2006/relationships/hyperlink" Target="https://www.scopus.com/inward/record.uri?eid=2-s2.0-85161972397&amp;doi=10.1145%2f3561384&amp;partnerID=40&amp;md5=72344b04afb551cf16745fad3fc7a74e" TargetMode="External"/><Relationship Id="rId1863" Type="http://schemas.openxmlformats.org/officeDocument/2006/relationships/hyperlink" Target="https://www.scopus.com/inward/record.uri?eid=2-s2.0-85141551138&amp;doi=10.1109%2fTSE.2022.3220740&amp;partnerID=40&amp;md5=230d40ad4dc235ceec7e27805ed06ddd" TargetMode="External"/><Relationship Id="rId1864" Type="http://schemas.openxmlformats.org/officeDocument/2006/relationships/hyperlink" Target="https://www.scopus.com/inward/record.uri?eid=2-s2.0-85144017551&amp;doi=10.1109%2fTSE.2022.3224053&amp;partnerID=40&amp;md5=f5b0ccbd29b4743fc0d54dcd395c5da3" TargetMode="External"/><Relationship Id="rId1865" Type="http://schemas.openxmlformats.org/officeDocument/2006/relationships/hyperlink" Target="https://www.scopus.com/inward/record.uri?eid=2-s2.0-85146713464&amp;doi=10.1016%2fj.jss.2023.111617&amp;partnerID=40&amp;md5=48a620d6d3a709c87fa35bfd0158e258" TargetMode="External"/><Relationship Id="rId1866" Type="http://schemas.openxmlformats.org/officeDocument/2006/relationships/hyperlink" Target="https://www.scopus.com/inward/record.uri?eid=2-s2.0-85141641356&amp;doi=10.1109%2fTSE.2022.3220236&amp;partnerID=40&amp;md5=011b522f7fcfa077ad75eb250904f09e" TargetMode="External"/><Relationship Id="rId1867" Type="http://schemas.openxmlformats.org/officeDocument/2006/relationships/hyperlink" Target="https://www.scopus.com/inward/record.uri?eid=2-s2.0-85144822206&amp;doi=10.1016%2fj.jss.2022.111575&amp;partnerID=40&amp;md5=7d40feaac35c2f25b5c56707c0cf4c5a" TargetMode="External"/><Relationship Id="rId1868" Type="http://schemas.openxmlformats.org/officeDocument/2006/relationships/hyperlink" Target="https://www.scopus.com/inward/record.uri?eid=2-s2.0-85146702351&amp;doi=10.1016%2fj.jss.2023.111621&amp;partnerID=40&amp;md5=9bbdc90104847eb653d09f9d14ec84d6" TargetMode="External"/><Relationship Id="rId1869" Type="http://schemas.openxmlformats.org/officeDocument/2006/relationships/hyperlink" Target="https://www.scopus.com/inward/record.uri?eid=2-s2.0-85144058045&amp;doi=10.1109%2fTSE.2022.3225197&amp;partnerID=40&amp;md5=349b0801bd8f9a7c21613deefc48a97d" TargetMode="External"/><Relationship Id="rId1860" Type="http://schemas.openxmlformats.org/officeDocument/2006/relationships/hyperlink" Target="https://www.scopus.com/inward/record.uri?eid=2-s2.0-85141575096&amp;doi=10.1109%2fTSE.2022.3217544&amp;partnerID=40&amp;md5=7d9e046668cf77e2790fb76e1bc0adbf" TargetMode="External"/><Relationship Id="rId1861" Type="http://schemas.openxmlformats.org/officeDocument/2006/relationships/hyperlink" Target="https://www.scopus.com/inward/record.uri?eid=2-s2.0-85146229962&amp;doi=10.1109%2fTSE.2022.3231850&amp;partnerID=40&amp;md5=365fb7b98e1d88348f3e4cfae0e92f29" TargetMode="External"/><Relationship Id="rId1810" Type="http://schemas.openxmlformats.org/officeDocument/2006/relationships/hyperlink" Target="https://www.scopus.com/inward/record.uri?eid=2-s2.0-85142806640&amp;doi=10.1109%2fTSE.2022.3220713&amp;partnerID=40&amp;md5=9d02752d64913cf4df52f5e357424592" TargetMode="External"/><Relationship Id="rId1811" Type="http://schemas.openxmlformats.org/officeDocument/2006/relationships/hyperlink" Target="https://www.scopus.com/inward/record.uri?eid=2-s2.0-85146054672&amp;doi=10.1016%2fj.jss.2022.111593&amp;partnerID=40&amp;md5=5aea37f503918e3e395f7678e70568b9" TargetMode="External"/><Relationship Id="rId1812" Type="http://schemas.openxmlformats.org/officeDocument/2006/relationships/hyperlink" Target="https://www.scopus.com/inward/record.uri?eid=2-s2.0-85144812054&amp;doi=10.1109%2fTSE.2022.3228308&amp;partnerID=40&amp;md5=53a871e2a8111bf0e89a79c11d746ccd" TargetMode="External"/><Relationship Id="rId1813" Type="http://schemas.openxmlformats.org/officeDocument/2006/relationships/hyperlink" Target="https://www.scopus.com/inward/record.uri?eid=2-s2.0-85144811753&amp;doi=10.1109%2fTSE.2022.3228630&amp;partnerID=40&amp;md5=980addccb18a7cf60a7c08180aa40f2f" TargetMode="External"/><Relationship Id="rId1814" Type="http://schemas.openxmlformats.org/officeDocument/2006/relationships/hyperlink" Target="https://www.scopus.com/inward/record.uri?eid=2-s2.0-85137092769&amp;doi=10.1145%2f3550150&amp;partnerID=40&amp;md5=ad626aca0e05e499ce8587b255edfe2f" TargetMode="External"/><Relationship Id="rId1815" Type="http://schemas.openxmlformats.org/officeDocument/2006/relationships/hyperlink" Target="https://www.scopus.com/inward/record.uri?eid=2-s2.0-85145968608&amp;doi=10.1016%2fj.infsof.2022.107146&amp;partnerID=40&amp;md5=a4bbecceed9c4a7acb0a459230a1a5ba" TargetMode="External"/><Relationship Id="rId1816" Type="http://schemas.openxmlformats.org/officeDocument/2006/relationships/hyperlink" Target="https://www.scopus.com/inward/record.uri?eid=2-s2.0-85162003734&amp;doi=10.1145%2f3548684&amp;partnerID=40&amp;md5=9e40194b48875babf3dc3987de018fe5" TargetMode="External"/><Relationship Id="rId1817" Type="http://schemas.openxmlformats.org/officeDocument/2006/relationships/hyperlink" Target="https://www.scopus.com/inward/record.uri?eid=2-s2.0-85147732395&amp;doi=10.1145%2f3546948&amp;partnerID=40&amp;md5=fce2bf799494a2bb31342c8083cca2fd" TargetMode="External"/><Relationship Id="rId1818" Type="http://schemas.openxmlformats.org/officeDocument/2006/relationships/hyperlink" Target="https://www.scopus.com/inward/record.uri?eid=2-s2.0-85145966825&amp;doi=10.1016%2fj.infsof.2022.107134&amp;partnerID=40&amp;md5=581350936b5b9365cc7476ca1738340b" TargetMode="External"/><Relationship Id="rId1819" Type="http://schemas.openxmlformats.org/officeDocument/2006/relationships/hyperlink" Target="https://www.scopus.com/inward/record.uri?eid=2-s2.0-85144456299&amp;doi=10.1016%2fj.jss.2022.111578&amp;partnerID=40&amp;md5=a910344cffb4a60dd452228482b18de2" TargetMode="External"/><Relationship Id="rId4080" Type="http://schemas.openxmlformats.org/officeDocument/2006/relationships/hyperlink" Target="https://www.scopus.com/inward/record.uri?eid=2-s2.0-85106064142&amp;doi=10.1109%2fTSE.2019.2907595&amp;partnerID=40&amp;md5=cc7a8990a00f1123df18a86b3475479e" TargetMode="External"/><Relationship Id="rId4082" Type="http://schemas.openxmlformats.org/officeDocument/2006/relationships/hyperlink" Target="https://www.scopus.com/inward/record.uri?eid=2-s2.0-85101346434&amp;doi=10.1016%2fj.infsof.2021.106559&amp;partnerID=40&amp;md5=9a7fd7f5f433a14e1ccae06c761c292c" TargetMode="External"/><Relationship Id="rId4081" Type="http://schemas.openxmlformats.org/officeDocument/2006/relationships/hyperlink" Target="https://www.scopus.com/inward/record.uri?eid=2-s2.0-85067033110&amp;doi=10.1109%2fTSE.2019.2918520&amp;partnerID=40&amp;md5=b01caa903d2be83bd1487392746308b3" TargetMode="External"/><Relationship Id="rId4084" Type="http://schemas.openxmlformats.org/officeDocument/2006/relationships/hyperlink" Target="https://www.scopus.com/inward/record.uri?eid=2-s2.0-85100430005&amp;doi=10.1016%2fj.infsof.2021.106538&amp;partnerID=40&amp;md5=aac8b90b3bb7f32ef9f8995ef0c7db4c" TargetMode="External"/><Relationship Id="rId4083" Type="http://schemas.openxmlformats.org/officeDocument/2006/relationships/hyperlink" Target="https://www.scopus.com/inward/record.uri?eid=2-s2.0-85105718956&amp;doi=10.1145%2f3428076&amp;partnerID=40&amp;md5=ca14da0ae47c3a67271d0afcf2dca7ab" TargetMode="External"/><Relationship Id="rId4086" Type="http://schemas.openxmlformats.org/officeDocument/2006/relationships/hyperlink" Target="https://www.scopus.com/inward/record.uri?eid=2-s2.0-85101384236&amp;doi=10.1016%2fj.infsof.2021.106560&amp;partnerID=40&amp;md5=5e1bc729a50b608d2c422dda136bcb2e" TargetMode="External"/><Relationship Id="rId4085" Type="http://schemas.openxmlformats.org/officeDocument/2006/relationships/hyperlink" Target="https://www.scopus.com/inward/record.uri?eid=2-s2.0-85103819087&amp;doi=10.1007%2fs10664-021-09941-z&amp;partnerID=40&amp;md5=a56076a560237168aac98801c3745598" TargetMode="External"/><Relationship Id="rId4088" Type="http://schemas.openxmlformats.org/officeDocument/2006/relationships/hyperlink" Target="https://www.scopus.com/inward/record.uri?eid=2-s2.0-85106007420&amp;doi=10.1109%2fTSE.2019.2910856&amp;partnerID=40&amp;md5=5734188b17a3e2e4a17242f7c6f24a98" TargetMode="External"/><Relationship Id="rId4087" Type="http://schemas.openxmlformats.org/officeDocument/2006/relationships/hyperlink" Target="https://www.scopus.com/inward/record.uri?eid=2-s2.0-85099635714&amp;doi=10.1016%2fj.jss.2021.110906&amp;partnerID=40&amp;md5=b41e03029ee170cb515f45dec3388ca4" TargetMode="External"/><Relationship Id="rId4089" Type="http://schemas.openxmlformats.org/officeDocument/2006/relationships/hyperlink" Target="https://www.scopus.com/inward/record.uri?eid=2-s2.0-85099768949&amp;doi=10.1007%2fs00766-020-00345-x&amp;partnerID=40&amp;md5=07578ecb5ab7bde2a08b421e19da369a" TargetMode="External"/><Relationship Id="rId1800" Type="http://schemas.openxmlformats.org/officeDocument/2006/relationships/hyperlink" Target="https://www.scopus.com/inward/record.uri?eid=2-s2.0-85147191808&amp;doi=10.1016%2fj.jss.2023.111623&amp;partnerID=40&amp;md5=35cd17dd043c1d9487c1e1b02c7a2420" TargetMode="External"/><Relationship Id="rId1801" Type="http://schemas.openxmlformats.org/officeDocument/2006/relationships/hyperlink" Target="https://www.scopus.com/inward/record.uri?eid=2-s2.0-85141621823&amp;doi=10.1109%2fTSE.2022.3219520&amp;partnerID=40&amp;md5=fa30e31cca119aacdd75fbaca1880efb" TargetMode="External"/><Relationship Id="rId1802" Type="http://schemas.openxmlformats.org/officeDocument/2006/relationships/hyperlink" Target="https://www.scopus.com/inward/record.uri?eid=2-s2.0-85147274834&amp;doi=10.1109%2fTSE.2023.3236582&amp;partnerID=40&amp;md5=a57586a14edc200c9e64ed1960f675ef" TargetMode="External"/><Relationship Id="rId1803" Type="http://schemas.openxmlformats.org/officeDocument/2006/relationships/hyperlink" Target="https://www.scopus.com/inward/record.uri?eid=2-s2.0-85146698508&amp;doi=10.1016%2fj.jss.2022.111604&amp;partnerID=40&amp;md5=fc81e8b936ec5952daa6c023a2b499fd" TargetMode="External"/><Relationship Id="rId1804" Type="http://schemas.openxmlformats.org/officeDocument/2006/relationships/hyperlink" Target="https://www.scopus.com/inward/record.uri?eid=2-s2.0-85147289893&amp;doi=10.1109%2fTSE.2023.3238161&amp;partnerID=40&amp;md5=614d2c7c01e7432437daa34b8b81e858" TargetMode="External"/><Relationship Id="rId1805" Type="http://schemas.openxmlformats.org/officeDocument/2006/relationships/hyperlink" Target="https://www.scopus.com/inward/record.uri?eid=2-s2.0-85141612431&amp;doi=10.1109%2fTSE.2022.3218859&amp;partnerID=40&amp;md5=781b3afcd64517b1487965886d47bc12" TargetMode="External"/><Relationship Id="rId1806" Type="http://schemas.openxmlformats.org/officeDocument/2006/relationships/hyperlink" Target="https://www.scopus.com/inward/record.uri?eid=2-s2.0-85144452421&amp;doi=10.1016%2fj.infsof.2022.107130&amp;partnerID=40&amp;md5=6e1b8c80ca04b3a15872a41e4d6a3a30" TargetMode="External"/><Relationship Id="rId1807" Type="http://schemas.openxmlformats.org/officeDocument/2006/relationships/hyperlink" Target="https://www.scopus.com/inward/record.uri?eid=2-s2.0-85162006557&amp;doi=10.1145%2f3571850&amp;partnerID=40&amp;md5=664207983c675f670e8f37585c577475" TargetMode="External"/><Relationship Id="rId1808" Type="http://schemas.openxmlformats.org/officeDocument/2006/relationships/hyperlink" Target="https://www.scopus.com/inward/record.uri?eid=2-s2.0-85141633924&amp;doi=10.1109%2fTSE.2022.3219458&amp;partnerID=40&amp;md5=fa714307c33dcb8c33d56925f1d5594d" TargetMode="External"/><Relationship Id="rId1809" Type="http://schemas.openxmlformats.org/officeDocument/2006/relationships/hyperlink" Target="https://www.scopus.com/inward/record.uri?eid=2-s2.0-85161992893&amp;doi=10.1145%2f3569931&amp;partnerID=40&amp;md5=5964a610fef89929340dd67638f5c7dd" TargetMode="External"/><Relationship Id="rId4071" Type="http://schemas.openxmlformats.org/officeDocument/2006/relationships/hyperlink" Target="https://www.scopus.com/inward/record.uri?eid=2-s2.0-85100095863&amp;doi=10.1016%2fj.infsof.2020.106504&amp;partnerID=40&amp;md5=fc0ef81d4e1ddab14dbf542762bdd42e" TargetMode="External"/><Relationship Id="rId4070" Type="http://schemas.openxmlformats.org/officeDocument/2006/relationships/hyperlink" Target="https://www.scopus.com/inward/record.uri?eid=2-s2.0-85106007767&amp;doi=10.1109%2fTSE.2019.2912113&amp;partnerID=40&amp;md5=35843b5a44c58c99057f1619224633a2" TargetMode="External"/><Relationship Id="rId4073" Type="http://schemas.openxmlformats.org/officeDocument/2006/relationships/hyperlink" Target="https://www.scopus.com/inward/record.uri?eid=2-s2.0-85106016994&amp;doi=10.1109%2fTSE.2019.2909021&amp;partnerID=40&amp;md5=41d40b7a77e846744001d9d569b2bb67" TargetMode="External"/><Relationship Id="rId4072" Type="http://schemas.openxmlformats.org/officeDocument/2006/relationships/hyperlink" Target="https://www.scopus.com/inward/record.uri?eid=2-s2.0-85103991828&amp;doi=10.1007%2fs10664-021-09953-9&amp;partnerID=40&amp;md5=61520532aee724e7923030ed88d6d669" TargetMode="External"/><Relationship Id="rId4075" Type="http://schemas.openxmlformats.org/officeDocument/2006/relationships/hyperlink" Target="https://www.scopus.com/inward/record.uri?eid=2-s2.0-85099784243&amp;doi=10.1016%2fj.jss.2021.110911&amp;partnerID=40&amp;md5=15097e5f702a5c909b7e9d08e865259e" TargetMode="External"/><Relationship Id="rId4074" Type="http://schemas.openxmlformats.org/officeDocument/2006/relationships/hyperlink" Target="https://www.scopus.com/inward/record.uri?eid=2-s2.0-85103815652&amp;doi=10.1007%2fs10664-020-09931-7&amp;partnerID=40&amp;md5=5621e31fd01da036d179e69de78f8080" TargetMode="External"/><Relationship Id="rId4077" Type="http://schemas.openxmlformats.org/officeDocument/2006/relationships/hyperlink" Target="https://www.scopus.com/inward/record.uri?eid=2-s2.0-85106018170&amp;doi=10.1109%2fTSE.2019.2912962&amp;partnerID=40&amp;md5=7e129bb92c0eedb405946b94aadb3359" TargetMode="External"/><Relationship Id="rId4076" Type="http://schemas.openxmlformats.org/officeDocument/2006/relationships/hyperlink" Target="https://www.scopus.com/inward/record.uri?eid=2-s2.0-85099608821&amp;doi=10.1016%2fj.infsof.2021.106530&amp;partnerID=40&amp;md5=8e73ebfc3c2c2eac5674687b8bef289f" TargetMode="External"/><Relationship Id="rId4079" Type="http://schemas.openxmlformats.org/officeDocument/2006/relationships/hyperlink" Target="https://www.scopus.com/inward/record.uri?eid=2-s2.0-85066983665&amp;doi=10.1109%2fTSE.2019.2918326&amp;partnerID=40&amp;md5=149fee46327f2f709d3414d4651008db" TargetMode="External"/><Relationship Id="rId4078" Type="http://schemas.openxmlformats.org/officeDocument/2006/relationships/hyperlink" Target="https://www.scopus.com/inward/record.uri?eid=2-s2.0-85100050995&amp;doi=10.1016%2fj.jss.2021.110919&amp;partnerID=40&amp;md5=19d83bf02c1dfee1f3061db0f4aa49f2" TargetMode="External"/><Relationship Id="rId1830" Type="http://schemas.openxmlformats.org/officeDocument/2006/relationships/hyperlink" Target="https://www.scopus.com/inward/record.uri?eid=2-s2.0-85146227386&amp;doi=10.1016%2fj.jss.2022.111592&amp;partnerID=40&amp;md5=4df944097102b7c6c0fb2ecbb7397c86" TargetMode="External"/><Relationship Id="rId1831" Type="http://schemas.openxmlformats.org/officeDocument/2006/relationships/hyperlink" Target="https://www.scopus.com/inward/record.uri?eid=2-s2.0-85145768750&amp;doi=10.1016%2fj.jss.2022.111605&amp;partnerID=40&amp;md5=9dc46a1729cfdb0937150262de63c1c7" TargetMode="External"/><Relationship Id="rId1832" Type="http://schemas.openxmlformats.org/officeDocument/2006/relationships/hyperlink" Target="https://www.scopus.com/inward/record.uri?eid=2-s2.0-85146672061&amp;doi=10.1016%2fj.jss.2023.111614&amp;partnerID=40&amp;md5=bd0a0fd1bb36338f21a26f28bb0dc338" TargetMode="External"/><Relationship Id="rId1833" Type="http://schemas.openxmlformats.org/officeDocument/2006/relationships/hyperlink" Target="https://www.scopus.com/inward/record.uri?eid=2-s2.0-85147192804&amp;doi=10.1016%2fj.jss.2023.111619&amp;partnerID=40&amp;md5=a41e5a7f03f63fe01e78aef0a2605150" TargetMode="External"/><Relationship Id="rId1834" Type="http://schemas.openxmlformats.org/officeDocument/2006/relationships/hyperlink" Target="https://www.scopus.com/inward/record.uri?eid=2-s2.0-85144776716&amp;doi=10.1109%2fTSE.2022.3227418&amp;partnerID=40&amp;md5=3c749a10437ed3de6175a3d60f25b256" TargetMode="External"/><Relationship Id="rId1835" Type="http://schemas.openxmlformats.org/officeDocument/2006/relationships/hyperlink" Target="https://www.scopus.com/inward/record.uri?eid=2-s2.0-85144619088&amp;doi=10.1016%2fj.jss.2022.111589&amp;partnerID=40&amp;md5=523b457b5425842156e861adf0be3fdc" TargetMode="External"/><Relationship Id="rId1836" Type="http://schemas.openxmlformats.org/officeDocument/2006/relationships/hyperlink" Target="https://www.scopus.com/inward/record.uri?eid=2-s2.0-85147093400&amp;doi=10.1016%2fj.jss.2023.111611&amp;partnerID=40&amp;md5=5042c350e96fe2e871b6f73663270ebf" TargetMode="External"/><Relationship Id="rId1837" Type="http://schemas.openxmlformats.org/officeDocument/2006/relationships/hyperlink" Target="https://www.scopus.com/inward/record.uri?eid=2-s2.0-85151561766&amp;doi=10.1109%2fTSE.2023.3235942&amp;partnerID=40&amp;md5=deb50890759e2e28b77c0e836a3ef841" TargetMode="External"/><Relationship Id="rId1838" Type="http://schemas.openxmlformats.org/officeDocument/2006/relationships/hyperlink" Target="https://www.scopus.com/inward/record.uri?eid=2-s2.0-85147090383&amp;doi=10.1016%2fj.jss.2023.111609&amp;partnerID=40&amp;md5=93e60e9d1ab20eadc1340018e5b73305" TargetMode="External"/><Relationship Id="rId1839" Type="http://schemas.openxmlformats.org/officeDocument/2006/relationships/hyperlink" Target="https://www.scopus.com/inward/record.uri?eid=2-s2.0-85144769615&amp;doi=10.1109%2fTSE.2022.3228334&amp;partnerID=40&amp;md5=0c2ff1ade4a5ba5bb5014665eae9825d" TargetMode="External"/><Relationship Id="rId1820" Type="http://schemas.openxmlformats.org/officeDocument/2006/relationships/hyperlink" Target="https://www.scopus.com/inward/record.uri?eid=2-s2.0-85147223539&amp;doi=10.1109%2fTSE.2023.3234321&amp;partnerID=40&amp;md5=a2119ecd7c28fb563795e22767a887cc" TargetMode="External"/><Relationship Id="rId1821" Type="http://schemas.openxmlformats.org/officeDocument/2006/relationships/hyperlink" Target="https://www.scopus.com/inward/record.uri?eid=2-s2.0-85146055808&amp;doi=10.1016%2fj.jss.2023.111612&amp;partnerID=40&amp;md5=4011f6f999a2c9acc370b97e1d25bae2" TargetMode="External"/><Relationship Id="rId1822" Type="http://schemas.openxmlformats.org/officeDocument/2006/relationships/hyperlink" Target="https://www.scopus.com/inward/record.uri?eid=2-s2.0-85145663959&amp;doi=10.1016%2fj.jss.2022.111538&amp;partnerID=40&amp;md5=94edc61b35ee36a6c95ed11b3f76ecd4" TargetMode="External"/><Relationship Id="rId1823" Type="http://schemas.openxmlformats.org/officeDocument/2006/relationships/hyperlink" Target="https://www.scopus.com/inward/record.uri?eid=2-s2.0-85144007950&amp;doi=10.1109%2fTSE.2022.3224378&amp;partnerID=40&amp;md5=5c501083445a67170965a38a72c965de" TargetMode="External"/><Relationship Id="rId1824" Type="http://schemas.openxmlformats.org/officeDocument/2006/relationships/hyperlink" Target="https://www.scopus.com/inward/record.uri?eid=2-s2.0-85146836774&amp;doi=10.1145%2f3571853&amp;partnerID=40&amp;md5=5a2a51385b2d8ef0d90f59141698a63c" TargetMode="External"/><Relationship Id="rId1825" Type="http://schemas.openxmlformats.org/officeDocument/2006/relationships/hyperlink" Target="https://www.scopus.com/inward/record.uri?eid=2-s2.0-85145972589&amp;doi=10.1016%2fj.jss.2023.111610&amp;partnerID=40&amp;md5=07fbc8e071db0b2438aa17f0c35910a9" TargetMode="External"/><Relationship Id="rId1826" Type="http://schemas.openxmlformats.org/officeDocument/2006/relationships/hyperlink" Target="https://www.scopus.com/inward/record.uri?eid=2-s2.0-85142855083&amp;doi=10.1109%2fTSE.2022.3222160&amp;partnerID=40&amp;md5=7223a21be00f508fd779eaf602826ff6" TargetMode="External"/><Relationship Id="rId1827" Type="http://schemas.openxmlformats.org/officeDocument/2006/relationships/hyperlink" Target="https://www.scopus.com/inward/record.uri?eid=2-s2.0-85144795677&amp;doi=10.1109%2fTSE.2022.3228739&amp;partnerID=40&amp;md5=25f9386ee2c81b0991b62a2b03d33ecf" TargetMode="External"/><Relationship Id="rId1828" Type="http://schemas.openxmlformats.org/officeDocument/2006/relationships/hyperlink" Target="https://www.scopus.com/inward/record.uri?eid=2-s2.0-85147104546&amp;doi=10.1016%2fj.infsof.2023.107147&amp;partnerID=40&amp;md5=9ad31c612d9138d5d151c826adedc277" TargetMode="External"/><Relationship Id="rId1829" Type="http://schemas.openxmlformats.org/officeDocument/2006/relationships/hyperlink" Target="https://www.scopus.com/inward/record.uri?eid=2-s2.0-85145972508&amp;doi=10.1016%2fj.infsof.2022.107144&amp;partnerID=40&amp;md5=27902f1fdcb0c646416221c72975d06a" TargetMode="External"/><Relationship Id="rId4091" Type="http://schemas.openxmlformats.org/officeDocument/2006/relationships/hyperlink" Target="https://www.scopus.com/inward/record.uri?eid=2-s2.0-85119059962&amp;doi=10.1007%2fs10664-021-09958-4&amp;partnerID=40&amp;md5=042f24e81748d6e7cfc54fcbaec154b5" TargetMode="External"/><Relationship Id="rId4090" Type="http://schemas.openxmlformats.org/officeDocument/2006/relationships/hyperlink" Target="https://www.scopus.com/inward/record.uri?eid=2-s2.0-85103393782&amp;doi=10.1007%2fs10664-020-09914-8&amp;partnerID=40&amp;md5=c1c46347adb229f06b6f9418a7b98974" TargetMode="External"/><Relationship Id="rId4093" Type="http://schemas.openxmlformats.org/officeDocument/2006/relationships/hyperlink" Target="https://www.scopus.com/inward/record.uri?eid=2-s2.0-85066977819&amp;doi=10.1109%2fTSE.2019.2919304&amp;partnerID=40&amp;md5=7cc7bb37798da58f5586787ad3692adf" TargetMode="External"/><Relationship Id="rId4092" Type="http://schemas.openxmlformats.org/officeDocument/2006/relationships/hyperlink" Target="https://www.scopus.com/inward/record.uri?eid=2-s2.0-85103964728&amp;doi=10.1007%2fs10664-021-09938-8&amp;partnerID=40&amp;md5=8dd7b7ab9df31e83b0c1668940999f6c" TargetMode="External"/><Relationship Id="rId4095" Type="http://schemas.openxmlformats.org/officeDocument/2006/relationships/hyperlink" Target="https://www.scopus.com/inward/record.uri?eid=2-s2.0-85105713814&amp;doi=10.1145%2f3436877&amp;partnerID=40&amp;md5=f2f88288533288e48de75486035787b6" TargetMode="External"/><Relationship Id="rId4094" Type="http://schemas.openxmlformats.org/officeDocument/2006/relationships/hyperlink" Target="https://www.scopus.com/inward/record.uri?eid=2-s2.0-85102807824&amp;doi=10.1007%2fs10664-020-09929-1&amp;partnerID=40&amp;md5=9318fd11785ddd27c39cfe9b390a24b2" TargetMode="External"/><Relationship Id="rId4097" Type="http://schemas.openxmlformats.org/officeDocument/2006/relationships/hyperlink" Target="https://www.scopus.com/inward/record.uri?eid=2-s2.0-85067046372&amp;doi=10.1109%2fTSE.2019.2918315&amp;partnerID=40&amp;md5=3bdb073ecd3a0c17df40826508e8fc79" TargetMode="External"/><Relationship Id="rId4096" Type="http://schemas.openxmlformats.org/officeDocument/2006/relationships/hyperlink" Target="https://www.scopus.com/inward/record.uri?eid=2-s2.0-85105736632&amp;doi=10.1145%2f3442389&amp;partnerID=40&amp;md5=bff3aa5e314485a3469283a648f291a2" TargetMode="External"/><Relationship Id="rId4099" Type="http://schemas.openxmlformats.org/officeDocument/2006/relationships/hyperlink" Target="https://www.scopus.com/inward/record.uri?eid=2-s2.0-85103929362&amp;doi=10.1007%2fs10664-020-09924-6&amp;partnerID=40&amp;md5=1e83bed7fbb77b81ec9e72a939b7480c" TargetMode="External"/><Relationship Id="rId4098" Type="http://schemas.openxmlformats.org/officeDocument/2006/relationships/hyperlink" Target="https://www.scopus.com/inward/record.uri?eid=2-s2.0-85105977574&amp;doi=10.1109%2fTSE.2019.2910516&amp;partnerID=40&amp;md5=d5830aaf0c5d7e42c9765ed3c117928a" TargetMode="External"/><Relationship Id="rId2302" Type="http://schemas.openxmlformats.org/officeDocument/2006/relationships/hyperlink" Target="https://www.scopus.com/inward/record.uri?eid=2-s2.0-85152531710&amp;doi=10.1007%2f978-3-031-29786-1_16&amp;partnerID=40&amp;md5=a7d664a89d78ed62ff983c2f646834a8" TargetMode="External"/><Relationship Id="rId3634" Type="http://schemas.openxmlformats.org/officeDocument/2006/relationships/hyperlink" Target="https://www.scopus.com/inward/record.uri?eid=2-s2.0-85117937712&amp;doi=10.1145%2f3475716.3484187&amp;partnerID=40&amp;md5=1b15161cea7415f95aba79a910dbbda9" TargetMode="External"/><Relationship Id="rId2303" Type="http://schemas.openxmlformats.org/officeDocument/2006/relationships/hyperlink" Target="https://www.scopus.com/inward/record.uri?eid=2-s2.0-85152555406&amp;doi=10.1007%2f978-3-031-29786-1_11&amp;partnerID=40&amp;md5=88768df02d9b803ace907034ca4b420d" TargetMode="External"/><Relationship Id="rId3633" Type="http://schemas.openxmlformats.org/officeDocument/2006/relationships/hyperlink" Target="https://www.scopus.com/inward/record.uri?eid=2-s2.0-85075924082&amp;doi=10.1109%2fTSE.2019.2955687&amp;partnerID=40&amp;md5=80eff7638e80f8003578c99d85ac3c0c" TargetMode="External"/><Relationship Id="rId2304" Type="http://schemas.openxmlformats.org/officeDocument/2006/relationships/hyperlink" Target="https://www.scopus.com/inward/record.uri?eid=2-s2.0-85143406714&amp;doi=10.1007%2fs10664-022-10241-3&amp;partnerID=40&amp;md5=84e4d9eed68357a96e8e14917fbe83d0" TargetMode="External"/><Relationship Id="rId3636" Type="http://schemas.openxmlformats.org/officeDocument/2006/relationships/hyperlink" Target="https://www.scopus.com/inward/record.uri?eid=2-s2.0-85111273855&amp;doi=10.1016%2fj.jss.2021.111039&amp;partnerID=40&amp;md5=6289fabddf1eb4314455db7ba5da86b4" TargetMode="External"/><Relationship Id="rId2305" Type="http://schemas.openxmlformats.org/officeDocument/2006/relationships/hyperlink" Target="https://www.scopus.com/inward/record.uri?eid=2-s2.0-85142378471&amp;doi=10.1007%2fs10664-022-10238-y&amp;partnerID=40&amp;md5=aa1b0108734c4928b6915399c81259a7" TargetMode="External"/><Relationship Id="rId3635" Type="http://schemas.openxmlformats.org/officeDocument/2006/relationships/hyperlink" Target="https://www.scopus.com/inward/record.uri?eid=2-s2.0-85108894191&amp;doi=10.1016%2fj.jss.2021.111005&amp;partnerID=40&amp;md5=101ca1327133c7ebdaf0fc00f20eb50a" TargetMode="External"/><Relationship Id="rId2306" Type="http://schemas.openxmlformats.org/officeDocument/2006/relationships/hyperlink" Target="https://www.scopus.com/inward/record.uri?eid=2-s2.0-85174385983&amp;doi=10.1109%2fRE57278.2023.00031&amp;partnerID=40&amp;md5=36352d9339692b1c68bf0f99de7e909e" TargetMode="External"/><Relationship Id="rId3638" Type="http://schemas.openxmlformats.org/officeDocument/2006/relationships/hyperlink" Target="https://www.scopus.com/inward/record.uri?eid=2-s2.0-85117928957&amp;doi=10.1145%2f3475716.3475774&amp;partnerID=40&amp;md5=7e64e1ff4e8f516ad85d5a7752238870" TargetMode="External"/><Relationship Id="rId2307" Type="http://schemas.openxmlformats.org/officeDocument/2006/relationships/hyperlink" Target="https://www.scopus.com/inward/record.uri?eid=2-s2.0-85152546413&amp;doi=10.1007%2f978-3-031-29786-1_12&amp;partnerID=40&amp;md5=207206e80d18a00fee15e5ead78128e7" TargetMode="External"/><Relationship Id="rId3637" Type="http://schemas.openxmlformats.org/officeDocument/2006/relationships/hyperlink" Target="https://www.scopus.com/inward/record.uri?eid=2-s2.0-85117948266&amp;doi=10.1145%2f3475716.3475773&amp;partnerID=40&amp;md5=9bac9d14a2007bd3ad7ae36f8b535ffb" TargetMode="External"/><Relationship Id="rId2308" Type="http://schemas.openxmlformats.org/officeDocument/2006/relationships/hyperlink" Target="https://www.scopus.com/inward/record.uri?eid=2-s2.0-85172431302&amp;doi=10.1109%2fREW57809.2023.00015&amp;partnerID=40&amp;md5=15427b726d1d8a96959cb813af87ccc5" TargetMode="External"/><Relationship Id="rId2309" Type="http://schemas.openxmlformats.org/officeDocument/2006/relationships/hyperlink" Target="https://www.scopus.com/inward/record.uri?eid=2-s2.0-85142509342&amp;doi=10.1007%2fs10664-022-10245-z&amp;partnerID=40&amp;md5=7d967a7b224467c8fbdcbf8cc746c6c9" TargetMode="External"/><Relationship Id="rId3639" Type="http://schemas.openxmlformats.org/officeDocument/2006/relationships/hyperlink" Target="https://www.scopus.com/inward/record.uri?eid=2-s2.0-85110520624&amp;doi=10.1016%2fj.jss.2021.111037&amp;partnerID=40&amp;md5=95f3712d12e7bb2c1fa76ae70926662e" TargetMode="External"/><Relationship Id="rId3630" Type="http://schemas.openxmlformats.org/officeDocument/2006/relationships/hyperlink" Target="https://www.scopus.com/inward/record.uri?eid=2-s2.0-85108401821&amp;doi=10.1016%2fj.jss.2021.111030&amp;partnerID=40&amp;md5=6569cb4a12cedec911e13e0eee5408fb" TargetMode="External"/><Relationship Id="rId2300" Type="http://schemas.openxmlformats.org/officeDocument/2006/relationships/hyperlink" Target="https://www.scopus.com/inward/record.uri?eid=2-s2.0-85174397675&amp;doi=10.1109%2fRE57278.2023.00060&amp;partnerID=40&amp;md5=3b9ffc76c07813c57edd8850b327c8fb" TargetMode="External"/><Relationship Id="rId3632" Type="http://schemas.openxmlformats.org/officeDocument/2006/relationships/hyperlink" Target="https://www.scopus.com/inward/record.uri?eid=2-s2.0-85117931450&amp;doi=10.1145%2f3475716.3475789&amp;partnerID=40&amp;md5=6fefd9521764e0502bad4ec9f0f1a4b7" TargetMode="External"/><Relationship Id="rId2301" Type="http://schemas.openxmlformats.org/officeDocument/2006/relationships/hyperlink" Target="https://www.scopus.com/inward/record.uri?eid=2-s2.0-85174393093&amp;doi=10.1109%2fRE57278.2023.00052&amp;partnerID=40&amp;md5=7a1ba8584bd87423368462afcb770258" TargetMode="External"/><Relationship Id="rId3631" Type="http://schemas.openxmlformats.org/officeDocument/2006/relationships/hyperlink" Target="https://www.scopus.com/inward/record.uri?eid=2-s2.0-85117897010&amp;doi=10.1145%2f3475716.3475780&amp;partnerID=40&amp;md5=56324c663513ca194158346d7058dd18" TargetMode="External"/><Relationship Id="rId3623" Type="http://schemas.openxmlformats.org/officeDocument/2006/relationships/hyperlink" Target="https://www.scopus.com/inward/record.uri?eid=2-s2.0-85117926160&amp;doi=10.1145%2f3475716.3475779&amp;partnerID=40&amp;md5=c1e4d03d9d6075d9aaba16b71adea935" TargetMode="External"/><Relationship Id="rId3622" Type="http://schemas.openxmlformats.org/officeDocument/2006/relationships/hyperlink" Target="https://www.scopus.com/inward/record.uri?eid=2-s2.0-85117932550&amp;doi=10.1145%2f3475716.3484190&amp;partnerID=40&amp;md5=d58d9ec1818f01055f380fb7cb392834" TargetMode="External"/><Relationship Id="rId3625" Type="http://schemas.openxmlformats.org/officeDocument/2006/relationships/hyperlink" Target="https://www.scopus.com/inward/record.uri?eid=2-s2.0-85111319549&amp;doi=10.1016%2fj.jss.2021.111015&amp;partnerID=40&amp;md5=39e78999e0a40d4b3001754faf390b5d" TargetMode="External"/><Relationship Id="rId3624" Type="http://schemas.openxmlformats.org/officeDocument/2006/relationships/hyperlink" Target="https://www.scopus.com/inward/record.uri?eid=2-s2.0-85117896432&amp;doi=10.1145%2f3475716.3475790&amp;partnerID=40&amp;md5=067d5c2de512e3cbb54aea41ade613b5" TargetMode="External"/><Relationship Id="rId3627" Type="http://schemas.openxmlformats.org/officeDocument/2006/relationships/hyperlink" Target="https://www.scopus.com/inward/record.uri?eid=2-s2.0-85117881593&amp;doi=10.1145%2f3475716.3484192&amp;partnerID=40&amp;md5=18fc554a89ba279a3866b81f86e1707a" TargetMode="External"/><Relationship Id="rId3626" Type="http://schemas.openxmlformats.org/officeDocument/2006/relationships/hyperlink" Target="https://www.scopus.com/inward/record.uri?eid=2-s2.0-85117924888&amp;doi=10.1145%2f3475716.3484487&amp;partnerID=40&amp;md5=7477753012d271fbd0106804685ba436" TargetMode="External"/><Relationship Id="rId3629" Type="http://schemas.openxmlformats.org/officeDocument/2006/relationships/hyperlink" Target="https://www.scopus.com/inward/record.uri?eid=2-s2.0-85117931062&amp;doi=10.1145%2f3475716.3484191&amp;partnerID=40&amp;md5=2a69bb54b5e7e114e8853ff0a41df3a7" TargetMode="External"/><Relationship Id="rId3628" Type="http://schemas.openxmlformats.org/officeDocument/2006/relationships/hyperlink" Target="https://www.scopus.com/inward/record.uri?eid=2-s2.0-85117919336&amp;doi=10.1145%2f3475716.3475788&amp;partnerID=40&amp;md5=ce7d04ef5be82343852283de1991206a" TargetMode="External"/><Relationship Id="rId3621" Type="http://schemas.openxmlformats.org/officeDocument/2006/relationships/hyperlink" Target="https://www.scopus.com/inward/record.uri?eid=2-s2.0-85110198322&amp;doi=10.1016%2fj.jss.2021.111043&amp;partnerID=40&amp;md5=04edfb50ec44a893f7220012df7aa6ae" TargetMode="External"/><Relationship Id="rId3620" Type="http://schemas.openxmlformats.org/officeDocument/2006/relationships/hyperlink" Target="https://www.scopus.com/inward/record.uri?eid=2-s2.0-85111205266&amp;doi=10.1016%2fj.jss.2021.111042&amp;partnerID=40&amp;md5=943fd7d3d1e0cc4f10afd0a520e80c9a" TargetMode="External"/><Relationship Id="rId2324" Type="http://schemas.openxmlformats.org/officeDocument/2006/relationships/hyperlink" Target="https://www.scopus.com/inward/record.uri?eid=2-s2.0-85140380777&amp;doi=10.1016%2fj.jss.2022.111532&amp;partnerID=40&amp;md5=28ce35f5e350521c1d215928e0ac56ed" TargetMode="External"/><Relationship Id="rId3656" Type="http://schemas.openxmlformats.org/officeDocument/2006/relationships/hyperlink" Target="https://www.scopus.com/inward/record.uri?eid=2-s2.0-85117930748&amp;doi=10.1145%2f3475716.3475777&amp;partnerID=40&amp;md5=b45c9bb71c4c9a046dddcb4c004b7d93" TargetMode="External"/><Relationship Id="rId2325" Type="http://schemas.openxmlformats.org/officeDocument/2006/relationships/hyperlink" Target="https://www.scopus.com/inward/record.uri?eid=2-s2.0-85139726517&amp;doi=10.1016%2fj.jss.2022.111511&amp;partnerID=40&amp;md5=7f7ef58ddd2b8386f8e4f0b1dfe32c36" TargetMode="External"/><Relationship Id="rId3655" Type="http://schemas.openxmlformats.org/officeDocument/2006/relationships/hyperlink" Target="https://www.scopus.com/inward/record.uri?eid=2-s2.0-85117968043&amp;doi=10.1145%2f3475716.3475792&amp;partnerID=40&amp;md5=ed66dfda8b2079e061eda1ea63176334" TargetMode="External"/><Relationship Id="rId2326" Type="http://schemas.openxmlformats.org/officeDocument/2006/relationships/hyperlink" Target="https://www.scopus.com/inward/record.uri?eid=2-s2.0-85171419113&amp;doi=10.1109%2fREW57809.2023.00048&amp;partnerID=40&amp;md5=258474a06da863ebc43d5658be4867eb" TargetMode="External"/><Relationship Id="rId3658" Type="http://schemas.openxmlformats.org/officeDocument/2006/relationships/hyperlink" Target="https://www.scopus.com/inward/record.uri?eid=2-s2.0-85099413260&amp;doi=10.1109%2fTSE.2019.2949811&amp;partnerID=40&amp;md5=5972ee93a61903686e3b8215de78106a" TargetMode="External"/><Relationship Id="rId2327" Type="http://schemas.openxmlformats.org/officeDocument/2006/relationships/hyperlink" Target="https://www.scopus.com/inward/record.uri?eid=2-s2.0-85152561901&amp;partnerID=40&amp;md5=b6e6d28b2e4391666a7e0811eb84a6e0" TargetMode="External"/><Relationship Id="rId3657" Type="http://schemas.openxmlformats.org/officeDocument/2006/relationships/hyperlink" Target="https://www.scopus.com/inward/record.uri?eid=2-s2.0-85117936170&amp;doi=10.1145%2f3475716.3484189&amp;partnerID=40&amp;md5=74cedf0352b7316043fac3cb7f94a76b" TargetMode="External"/><Relationship Id="rId2328" Type="http://schemas.openxmlformats.org/officeDocument/2006/relationships/hyperlink" Target="https://www.scopus.com/inward/record.uri?eid=2-s2.0-85174388083&amp;doi=10.1109%2fRE57278.2023.00037&amp;partnerID=40&amp;md5=12ba5915726a74e898c7c8752853c8fd" TargetMode="External"/><Relationship Id="rId2329" Type="http://schemas.openxmlformats.org/officeDocument/2006/relationships/hyperlink" Target="https://www.scopus.com/inward/record.uri?eid=2-s2.0-85174384397&amp;doi=10.1109%2fRE57278.2023.00045&amp;partnerID=40&amp;md5=b8959a0ae02bbd555cdc01b46b60a647" TargetMode="External"/><Relationship Id="rId3659" Type="http://schemas.openxmlformats.org/officeDocument/2006/relationships/hyperlink" Target="https://www.scopus.com/inward/record.uri?eid=2-s2.0-85117919435&amp;partnerID=40&amp;md5=9ae507bd4a89f23667ba9f047e14bbfb" TargetMode="External"/><Relationship Id="rId3650" Type="http://schemas.openxmlformats.org/officeDocument/2006/relationships/hyperlink" Target="https://www.scopus.com/inward/record.uri?eid=2-s2.0-85107660366&amp;doi=10.1016%2fj.infsof.2021.106630&amp;partnerID=40&amp;md5=fd1415de14f1e48f585f7955b5e2d70a" TargetMode="External"/><Relationship Id="rId2320" Type="http://schemas.openxmlformats.org/officeDocument/2006/relationships/hyperlink" Target="https://www.scopus.com/inward/record.uri?eid=2-s2.0-85139262986&amp;doi=10.1016%2fj.infsof.2022.107063&amp;partnerID=40&amp;md5=4335707ec5ae4ddcb1d28f23e80f000e" TargetMode="External"/><Relationship Id="rId3652" Type="http://schemas.openxmlformats.org/officeDocument/2006/relationships/hyperlink" Target="https://www.scopus.com/inward/record.uri?eid=2-s2.0-85117892895&amp;doi=10.1145%2f3475716.3484196&amp;partnerID=40&amp;md5=06650986689d59313634df8aec142609" TargetMode="External"/><Relationship Id="rId2321" Type="http://schemas.openxmlformats.org/officeDocument/2006/relationships/hyperlink" Target="https://www.scopus.com/inward/record.uri?eid=2-s2.0-85174388076&amp;doi=10.1109%2fRE57278.2023.00014&amp;partnerID=40&amp;md5=615033a8d304b6770ce1ee41afd689a3" TargetMode="External"/><Relationship Id="rId3651" Type="http://schemas.openxmlformats.org/officeDocument/2006/relationships/hyperlink" Target="https://www.scopus.com/inward/record.uri?eid=2-s2.0-85076288151&amp;doi=10.1109%2fTSE.2019.2956941&amp;partnerID=40&amp;md5=acf6532c63eb98ff5bf15fe4de5a3e9f" TargetMode="External"/><Relationship Id="rId2322" Type="http://schemas.openxmlformats.org/officeDocument/2006/relationships/hyperlink" Target="https://www.scopus.com/inward/record.uri?eid=2-s2.0-85152523782&amp;doi=10.1007%2f978-3-031-29786-1_20&amp;partnerID=40&amp;md5=481642fa042aebda54a89aa2b8a0c1ee" TargetMode="External"/><Relationship Id="rId3654" Type="http://schemas.openxmlformats.org/officeDocument/2006/relationships/hyperlink" Target="https://www.scopus.com/inward/record.uri?eid=2-s2.0-85108601778&amp;doi=10.1016%2fj.infsof.2021.106672&amp;partnerID=40&amp;md5=974e9cb2d83c48f0518adf6136fed4ed" TargetMode="External"/><Relationship Id="rId2323" Type="http://schemas.openxmlformats.org/officeDocument/2006/relationships/hyperlink" Target="https://www.scopus.com/inward/record.uri?eid=2-s2.0-85142800817&amp;doi=10.1007%2fs10664-022-10247-x&amp;partnerID=40&amp;md5=e230d480e1186ae29936d85365d153d4" TargetMode="External"/><Relationship Id="rId3653" Type="http://schemas.openxmlformats.org/officeDocument/2006/relationships/hyperlink" Target="https://www.scopus.com/inward/record.uri?eid=2-s2.0-85121796897&amp;doi=10.1145%2f3476105&amp;partnerID=40&amp;md5=072ea8803b2fdcb6353fdc29cbf89fd3" TargetMode="External"/><Relationship Id="rId2313" Type="http://schemas.openxmlformats.org/officeDocument/2006/relationships/hyperlink" Target="https://www.scopus.com/inward/record.uri?eid=2-s2.0-85174387766&amp;doi=10.1109%2fRE57278.2023.00053&amp;partnerID=40&amp;md5=47f1df46730884747531efe0f4b54800" TargetMode="External"/><Relationship Id="rId3645" Type="http://schemas.openxmlformats.org/officeDocument/2006/relationships/hyperlink" Target="https://www.scopus.com/inward/record.uri?eid=2-s2.0-85110531511&amp;doi=10.1016%2fj.jss.2021.111034&amp;partnerID=40&amp;md5=d2eca00715af56e0b123d9717eafc198" TargetMode="External"/><Relationship Id="rId2314" Type="http://schemas.openxmlformats.org/officeDocument/2006/relationships/hyperlink" Target="https://www.scopus.com/inward/record.uri?eid=2-s2.0-85142272998&amp;doi=10.1007%2fs10664-022-10229-z&amp;partnerID=40&amp;md5=5eb146ee2eaf5d0427fb678d19c68e46" TargetMode="External"/><Relationship Id="rId3644" Type="http://schemas.openxmlformats.org/officeDocument/2006/relationships/hyperlink" Target="https://www.scopus.com/inward/record.uri?eid=2-s2.0-85111230657&amp;doi=10.1016%2fj.jss.2021.111046&amp;partnerID=40&amp;md5=208ffc6b7b432ceee6d6017e974e86e9" TargetMode="External"/><Relationship Id="rId2315" Type="http://schemas.openxmlformats.org/officeDocument/2006/relationships/hyperlink" Target="https://www.scopus.com/inward/record.uri?eid=2-s2.0-85140471131&amp;doi=10.1016%2fj.jss.2022.111517&amp;partnerID=40&amp;md5=80304a16915d0066e79c4b67306b41e0" TargetMode="External"/><Relationship Id="rId3647" Type="http://schemas.openxmlformats.org/officeDocument/2006/relationships/hyperlink" Target="https://www.scopus.com/inward/record.uri?eid=2-s2.0-85075945208&amp;doi=10.1109%2fTSE.2019.2956932&amp;partnerID=40&amp;md5=ec7630be0ead88efe8f7b31c21d3f5e7" TargetMode="External"/><Relationship Id="rId2316" Type="http://schemas.openxmlformats.org/officeDocument/2006/relationships/hyperlink" Target="https://www.scopus.com/inward/record.uri?eid=2-s2.0-85141259843&amp;doi=10.1016%2fj.jss.2022.111539&amp;partnerID=40&amp;md5=3aab9ec451d5f24dd960c3791922d4c5" TargetMode="External"/><Relationship Id="rId3646" Type="http://schemas.openxmlformats.org/officeDocument/2006/relationships/hyperlink" Target="https://www.scopus.com/inward/record.uri?eid=2-s2.0-85110405837&amp;doi=10.1016%2fj.jss.2021.111038&amp;partnerID=40&amp;md5=650f7d7d862901191d2e8fed333ddfc4" TargetMode="External"/><Relationship Id="rId2317" Type="http://schemas.openxmlformats.org/officeDocument/2006/relationships/hyperlink" Target="https://www.scopus.com/inward/record.uri?eid=2-s2.0-85152590246&amp;doi=10.1007%2f978-3-031-29786-1_13&amp;partnerID=40&amp;md5=4ada9dd58588b091ee56ac8c8934cf4d" TargetMode="External"/><Relationship Id="rId3649" Type="http://schemas.openxmlformats.org/officeDocument/2006/relationships/hyperlink" Target="https://www.scopus.com/inward/record.uri?eid=2-s2.0-85117907764&amp;doi=10.1145%2f3475716.3484194&amp;partnerID=40&amp;md5=b6aff197532a3a73273461fadea7faa8" TargetMode="External"/><Relationship Id="rId2318" Type="http://schemas.openxmlformats.org/officeDocument/2006/relationships/hyperlink" Target="https://www.scopus.com/inward/record.uri?eid=2-s2.0-85152578877&amp;doi=10.1007%2f978-3-031-29786-1_15&amp;partnerID=40&amp;md5=4ccb73e51b425f50ad5080085f9550ef" TargetMode="External"/><Relationship Id="rId3648" Type="http://schemas.openxmlformats.org/officeDocument/2006/relationships/hyperlink" Target="https://www.scopus.com/inward/record.uri?eid=2-s2.0-85117963538&amp;doi=10.1145%2f3475716.3475782&amp;partnerID=40&amp;md5=fe2e304909f3a0602159a267cb56de15" TargetMode="External"/><Relationship Id="rId2319" Type="http://schemas.openxmlformats.org/officeDocument/2006/relationships/hyperlink" Target="https://www.scopus.com/inward/record.uri?eid=2-s2.0-85152535749&amp;doi=10.1007%2f978-3-031-29786-1_18&amp;partnerID=40&amp;md5=c1cfe8bcbf076528b2e42a5ab7ff5f02" TargetMode="External"/><Relationship Id="rId3641" Type="http://schemas.openxmlformats.org/officeDocument/2006/relationships/hyperlink" Target="https://www.scopus.com/inward/record.uri?eid=2-s2.0-85108683455&amp;doi=10.1016%2fj.infsof.2021.106623&amp;partnerID=40&amp;md5=77edc655cb0aa38899b4fb4f63c584ac" TargetMode="External"/><Relationship Id="rId2310" Type="http://schemas.openxmlformats.org/officeDocument/2006/relationships/hyperlink" Target="https://www.scopus.com/inward/record.uri?eid=2-s2.0-85139294595&amp;doi=10.1016%2fj.infsof.2022.107082&amp;partnerID=40&amp;md5=f8b8065757e59849689ca00a1804a888" TargetMode="External"/><Relationship Id="rId3640" Type="http://schemas.openxmlformats.org/officeDocument/2006/relationships/hyperlink" Target="https://www.scopus.com/inward/record.uri?eid=2-s2.0-85111852151&amp;doi=10.1016%2fj.jss.2021.111040&amp;partnerID=40&amp;md5=514b456958dbeeeff2e35f4ba1563009" TargetMode="External"/><Relationship Id="rId2311" Type="http://schemas.openxmlformats.org/officeDocument/2006/relationships/hyperlink" Target="https://www.scopus.com/inward/record.uri?eid=2-s2.0-85152549516&amp;doi=10.1007%2f978-3-031-29786-1_25&amp;partnerID=40&amp;md5=6ee54951176c6c2738f780452df9ac19" TargetMode="External"/><Relationship Id="rId3643" Type="http://schemas.openxmlformats.org/officeDocument/2006/relationships/hyperlink" Target="https://www.scopus.com/inward/record.uri?eid=2-s2.0-85117939601&amp;doi=10.1145%2f3475716.3484195&amp;partnerID=40&amp;md5=d6f42ad845d6b68280ed06aed99d8138" TargetMode="External"/><Relationship Id="rId2312" Type="http://schemas.openxmlformats.org/officeDocument/2006/relationships/hyperlink" Target="https://www.scopus.com/inward/record.uri?eid=2-s2.0-85140303293&amp;doi=10.1016%2fj.jss.2022.111541&amp;partnerID=40&amp;md5=f7baa8db4d1e6d53d54fffffaf0c460c" TargetMode="External"/><Relationship Id="rId3642" Type="http://schemas.openxmlformats.org/officeDocument/2006/relationships/hyperlink" Target="https://www.scopus.com/inward/record.uri?eid=2-s2.0-85111525472&amp;doi=10.1016%2fj.jss.2021.111048&amp;partnerID=40&amp;md5=57346cd7719c1d75f2b00a422dd3cb7c" TargetMode="External"/><Relationship Id="rId1895" Type="http://schemas.openxmlformats.org/officeDocument/2006/relationships/hyperlink" Target="https://www.scopus.com/inward/record.uri?eid=2-s2.0-85153733332&amp;doi=10.1145%2f3533818&amp;partnerID=40&amp;md5=92e733676c0d01b6bb77fa2fd6df78e4" TargetMode="External"/><Relationship Id="rId1896" Type="http://schemas.openxmlformats.org/officeDocument/2006/relationships/hyperlink" Target="https://www.scopus.com/inward/record.uri?eid=2-s2.0-85147230957&amp;doi=10.1109%2fTSE.2022.3233802&amp;partnerID=40&amp;md5=e4342c6cfd2326fedf9f9507faabcc12" TargetMode="External"/><Relationship Id="rId1897" Type="http://schemas.openxmlformats.org/officeDocument/2006/relationships/hyperlink" Target="https://www.scopus.com/inward/record.uri?eid=2-s2.0-85146240649&amp;doi=10.1109%2fTSE.2022.3231621&amp;partnerID=40&amp;md5=9606787cb746b3806f4e788b45047acb" TargetMode="External"/><Relationship Id="rId1898" Type="http://schemas.openxmlformats.org/officeDocument/2006/relationships/hyperlink" Target="https://www.scopus.com/inward/record.uri?eid=2-s2.0-85143859058&amp;doi=10.1145%2f3569932&amp;partnerID=40&amp;md5=59033c83efcb735d2bb8ae45cd5fb6b0" TargetMode="External"/><Relationship Id="rId1899" Type="http://schemas.openxmlformats.org/officeDocument/2006/relationships/hyperlink" Target="https://www.scopus.com/inward/record.uri?eid=2-s2.0-85144398303&amp;doi=10.1016%2fj.infsof.2022.107132&amp;partnerID=40&amp;md5=be896ec11a8ed3b9e9bef4fbb0cedc88" TargetMode="External"/><Relationship Id="rId1890" Type="http://schemas.openxmlformats.org/officeDocument/2006/relationships/hyperlink" Target="https://www.scopus.com/inward/record.uri?eid=2-s2.0-85147294218&amp;doi=10.1109%2fTSE.2023.3237123&amp;partnerID=40&amp;md5=4fb557a7aafff9975f3edfa28057e94f" TargetMode="External"/><Relationship Id="rId1891" Type="http://schemas.openxmlformats.org/officeDocument/2006/relationships/hyperlink" Target="https://www.scopus.com/inward/record.uri?eid=2-s2.0-85149858808&amp;doi=10.1109%2fTSE.2023.3236449&amp;partnerID=40&amp;md5=fcacb18215f648825befb871c5f28d72" TargetMode="External"/><Relationship Id="rId1892" Type="http://schemas.openxmlformats.org/officeDocument/2006/relationships/hyperlink" Target="https://www.scopus.com/inward/record.uri?eid=2-s2.0-85146522799&amp;doi=10.1109%2fTSE.2022.3230059&amp;partnerID=40&amp;md5=2179dea5256755a4205b59aa63b26340" TargetMode="External"/><Relationship Id="rId1893" Type="http://schemas.openxmlformats.org/officeDocument/2006/relationships/hyperlink" Target="https://www.scopus.com/inward/record.uri?eid=2-s2.0-85153845124&amp;doi=10.1145%2f3580600&amp;partnerID=40&amp;md5=470212162f7910fdc4b32a860f178d08" TargetMode="External"/><Relationship Id="rId1894" Type="http://schemas.openxmlformats.org/officeDocument/2006/relationships/hyperlink" Target="https://www.scopus.com/inward/record.uri?eid=2-s2.0-85161984151&amp;doi=10.1145%2f3576043&amp;partnerID=40&amp;md5=b5aa64aaca47595569cb9e69becb2529" TargetMode="External"/><Relationship Id="rId1884" Type="http://schemas.openxmlformats.org/officeDocument/2006/relationships/hyperlink" Target="https://www.scopus.com/inward/record.uri?eid=2-s2.0-85146733183&amp;doi=10.1016%2fj.jss.2022.111591&amp;partnerID=40&amp;md5=ffa751a5b888fcd1d4cff40a37086239" TargetMode="External"/><Relationship Id="rId1885" Type="http://schemas.openxmlformats.org/officeDocument/2006/relationships/hyperlink" Target="https://www.scopus.com/inward/record.uri?eid=2-s2.0-85144604352&amp;doi=10.1016%2fj.infsof.2022.107135&amp;partnerID=40&amp;md5=801722eada5249e4e4e921e9ad9ee58f" TargetMode="External"/><Relationship Id="rId1886" Type="http://schemas.openxmlformats.org/officeDocument/2006/relationships/hyperlink" Target="https://www.scopus.com/inward/record.uri?eid=2-s2.0-85141646779&amp;doi=10.1109%2fTSE.2022.3218264&amp;partnerID=40&amp;md5=3ef82d1e77c1bb7c2346af5d8a354eb3" TargetMode="External"/><Relationship Id="rId1887" Type="http://schemas.openxmlformats.org/officeDocument/2006/relationships/hyperlink" Target="https://www.scopus.com/inward/record.uri?eid=2-s2.0-85146673238&amp;doi=10.1016%2fj.jss.2023.111613&amp;partnerID=40&amp;md5=ef6e5ff066329176daaa91cf45affdcc" TargetMode="External"/><Relationship Id="rId1888" Type="http://schemas.openxmlformats.org/officeDocument/2006/relationships/hyperlink" Target="https://www.scopus.com/inward/record.uri?eid=2-s2.0-85141534246&amp;doi=10.1109%2fTSE.2022.3216879&amp;partnerID=40&amp;md5=f9b410bc00a60c198b0bddadcbcdbb55" TargetMode="External"/><Relationship Id="rId1889" Type="http://schemas.openxmlformats.org/officeDocument/2006/relationships/hyperlink" Target="https://www.scopus.com/inward/record.uri?eid=2-s2.0-85147315165&amp;doi=10.1109%2fTSE.2023.3237460&amp;partnerID=40&amp;md5=b25ed65ad043d5906f46bdd2677076eb" TargetMode="External"/><Relationship Id="rId1880" Type="http://schemas.openxmlformats.org/officeDocument/2006/relationships/hyperlink" Target="https://www.scopus.com/inward/record.uri?eid=2-s2.0-85144621236&amp;doi=10.1016%2fj.jss.2022.111590&amp;partnerID=40&amp;md5=eb07ac37c1f2919e3d0943812d153646" TargetMode="External"/><Relationship Id="rId1881" Type="http://schemas.openxmlformats.org/officeDocument/2006/relationships/hyperlink" Target="https://www.scopus.com/inward/record.uri?eid=2-s2.0-85161990099&amp;doi=10.1145%2f3550270&amp;partnerID=40&amp;md5=f1f17ad44fe6f1c6f2699a05406c94d5" TargetMode="External"/><Relationship Id="rId1882" Type="http://schemas.openxmlformats.org/officeDocument/2006/relationships/hyperlink" Target="https://www.scopus.com/inward/record.uri?eid=2-s2.0-85146250038&amp;doi=10.1109%2fTSE.2022.3231242&amp;partnerID=40&amp;md5=5e0c49c1f06a91d07bb01403d3562f11" TargetMode="External"/><Relationship Id="rId1883" Type="http://schemas.openxmlformats.org/officeDocument/2006/relationships/hyperlink" Target="https://www.scopus.com/inward/record.uri?eid=2-s2.0-85142446731&amp;doi=10.1109%2fTSE.2022.3178096&amp;partnerID=40&amp;md5=dd919a34b279fc61df6ed3ac9d840b5a" TargetMode="External"/><Relationship Id="rId3612" Type="http://schemas.openxmlformats.org/officeDocument/2006/relationships/hyperlink" Target="https://www.scopus.com/inward/record.uri?eid=2-s2.0-85117940986&amp;doi=10.1145%2f3475716.3475776&amp;partnerID=40&amp;md5=5949f5518cbd9e7b95662e31430e16f4" TargetMode="External"/><Relationship Id="rId3611" Type="http://schemas.openxmlformats.org/officeDocument/2006/relationships/hyperlink" Target="https://www.scopus.com/inward/record.uri?eid=2-s2.0-85117879368&amp;doi=10.1145%2f3475716.3475783&amp;partnerID=40&amp;md5=4de472efbf004a8afe3962066f63a90c" TargetMode="External"/><Relationship Id="rId3614" Type="http://schemas.openxmlformats.org/officeDocument/2006/relationships/hyperlink" Target="https://www.scopus.com/inward/record.uri?eid=2-s2.0-85117273983&amp;doi=10.1109%2fTSE.2019.2942301&amp;partnerID=40&amp;md5=27be797ba854caf55be86efb737d71ff" TargetMode="External"/><Relationship Id="rId3613" Type="http://schemas.openxmlformats.org/officeDocument/2006/relationships/hyperlink" Target="https://www.scopus.com/inward/record.uri?eid=2-s2.0-85109192969&amp;doi=10.1016%2fj.infsof.2021.106653&amp;partnerID=40&amp;md5=8eb395f672e5f433e786ac3d419d2b7f" TargetMode="External"/><Relationship Id="rId3616" Type="http://schemas.openxmlformats.org/officeDocument/2006/relationships/hyperlink" Target="https://www.scopus.com/inward/record.uri?eid=2-s2.0-85117906040&amp;doi=10.1145%2f3475716.3475778&amp;partnerID=40&amp;md5=a3220c1ed4250a323faacdde4b25fb37" TargetMode="External"/><Relationship Id="rId3615" Type="http://schemas.openxmlformats.org/officeDocument/2006/relationships/hyperlink" Target="https://www.scopus.com/inward/record.uri?eid=2-s2.0-85117962370&amp;doi=10.1145%2f3475716.3475791&amp;partnerID=40&amp;md5=6cb05711d5c65fcdeca9b47669f6fab1" TargetMode="External"/><Relationship Id="rId3618" Type="http://schemas.openxmlformats.org/officeDocument/2006/relationships/hyperlink" Target="https://www.scopus.com/inward/record.uri?eid=2-s2.0-85117919005&amp;doi=10.1145%2f3475716.3484273&amp;partnerID=40&amp;md5=3820e504e6b5d8afcdd1f48951918325" TargetMode="External"/><Relationship Id="rId3617" Type="http://schemas.openxmlformats.org/officeDocument/2006/relationships/hyperlink" Target="https://www.scopus.com/inward/record.uri?eid=2-s2.0-85075924877&amp;doi=10.1109%2fTSE.2019.2956919&amp;partnerID=40&amp;md5=36bbe6c718e4d386ebd00de89251d665" TargetMode="External"/><Relationship Id="rId3619" Type="http://schemas.openxmlformats.org/officeDocument/2006/relationships/hyperlink" Target="https://www.scopus.com/inward/record.uri?eid=2-s2.0-85117939115&amp;doi=10.1145%2f3475716.3484193&amp;partnerID=40&amp;md5=bd430d09c0aa8a49b95f714bdfb3d38b" TargetMode="External"/><Relationship Id="rId3610" Type="http://schemas.openxmlformats.org/officeDocument/2006/relationships/hyperlink" Target="https://www.scopus.com/inward/record.uri?eid=2-s2.0-85104904656&amp;doi=10.1007%2f978-3-030-83549-1&amp;partnerID=40&amp;md5=d98961f18ce5200f0711c48c597de5b2" TargetMode="External"/><Relationship Id="rId3601" Type="http://schemas.openxmlformats.org/officeDocument/2006/relationships/hyperlink" Target="https://www.scopus.com/inward/record.uri?eid=2-s2.0-85110246445&amp;doi=10.1016%2fj.jss.2021.111033&amp;partnerID=40&amp;md5=2c7345e78de227521c278a9693555b24" TargetMode="External"/><Relationship Id="rId3600" Type="http://schemas.openxmlformats.org/officeDocument/2006/relationships/hyperlink" Target="https://www.scopus.com/inward/record.uri?eid=2-s2.0-85111178586&amp;doi=10.1016%2fj.infsof.2021.106692&amp;partnerID=40&amp;md5=24b48468ee57434ab2825a7f0e907322" TargetMode="External"/><Relationship Id="rId3603" Type="http://schemas.openxmlformats.org/officeDocument/2006/relationships/hyperlink" Target="https://www.scopus.com/inward/record.uri?eid=2-s2.0-85117327210&amp;doi=10.1109%2fTSE.2019.2946163&amp;partnerID=40&amp;md5=fd58fcf606f032d08b05c8a6a61c92bb" TargetMode="External"/><Relationship Id="rId3602" Type="http://schemas.openxmlformats.org/officeDocument/2006/relationships/hyperlink" Target="https://www.scopus.com/inward/record.uri?eid=2-s2.0-85117892903&amp;doi=10.1145%2f3475716.3475775&amp;partnerID=40&amp;md5=4bcd3b1eafac71187e3aa9bbd5a38440" TargetMode="External"/><Relationship Id="rId3605" Type="http://schemas.openxmlformats.org/officeDocument/2006/relationships/hyperlink" Target="https://www.scopus.com/inward/record.uri?eid=2-s2.0-85109084808&amp;doi=10.1016%2fj.infsof.2021.106668&amp;partnerID=40&amp;md5=04cfb1c2c4c09e816e58f8ac297307d8" TargetMode="External"/><Relationship Id="rId3604" Type="http://schemas.openxmlformats.org/officeDocument/2006/relationships/hyperlink" Target="https://www.scopus.com/inward/record.uri?eid=2-s2.0-85107903841&amp;doi=10.1016%2fj.jss.2021.111013&amp;partnerID=40&amp;md5=ee98af1d21b7ee513c74d11005b708f1" TargetMode="External"/><Relationship Id="rId3607" Type="http://schemas.openxmlformats.org/officeDocument/2006/relationships/hyperlink" Target="https://www.scopus.com/inward/record.uri?eid=2-s2.0-85075674947&amp;doi=10.1109%2fTSE.2019.2953066&amp;partnerID=40&amp;md5=d14b203c6dd095cdf379cafd4512154b" TargetMode="External"/><Relationship Id="rId3606" Type="http://schemas.openxmlformats.org/officeDocument/2006/relationships/hyperlink" Target="https://www.scopus.com/inward/record.uri?eid=2-s2.0-85117919190&amp;doi=10.1145%2f3475716.3475787&amp;partnerID=40&amp;md5=f393d35c3124a16cf5f3072a8b7c6b1c" TargetMode="External"/><Relationship Id="rId3609" Type="http://schemas.openxmlformats.org/officeDocument/2006/relationships/hyperlink" Target="https://www.scopus.com/inward/record.uri?eid=2-s2.0-85108368818&amp;doi=10.1016%2fj.infsof.2021.106665&amp;partnerID=40&amp;md5=e72faacacdea21aa2487d057e38f322f" TargetMode="External"/><Relationship Id="rId3608" Type="http://schemas.openxmlformats.org/officeDocument/2006/relationships/hyperlink" Target="https://www.scopus.com/inward/record.uri?eid=2-s2.0-85109076346&amp;doi=10.1016%2fj.jss.2021.111032&amp;partnerID=40&amp;md5=84f7c5b7372922273e3a5ab3a443afcf" TargetMode="External"/><Relationship Id="rId1059" Type="http://schemas.openxmlformats.org/officeDocument/2006/relationships/hyperlink" Target="https://www.scopus.com/inward/record.uri?eid=2-s2.0-85193252494&amp;doi=10.1109%2fTSE.2024.3400294&amp;partnerID=40&amp;md5=e6ee061ff3f089b30d39d3db54957ff2" TargetMode="External"/><Relationship Id="rId228" Type="http://schemas.openxmlformats.org/officeDocument/2006/relationships/hyperlink" Target="https://www.scopus.com/inward/record.uri?eid=2-s2.0-85192077763&amp;doi=10.1016%2fj.jss.2024.112085&amp;partnerID=40&amp;md5=88aec8862031f1abcea6dc544543035f" TargetMode="External"/><Relationship Id="rId227" Type="http://schemas.openxmlformats.org/officeDocument/2006/relationships/hyperlink" Target="https://www.scopus.com/inward/record.uri?eid=2-s2.0-85192799193&amp;doi=10.1016%2fj.jss.2024.112077&amp;partnerID=40&amp;md5=642bcca948bb1a6907b9830c6750a8d2" TargetMode="External"/><Relationship Id="rId226" Type="http://schemas.openxmlformats.org/officeDocument/2006/relationships/hyperlink" Target="https://www.scopus.com/inward/record.uri?eid=2-s2.0-85192475762&amp;doi=10.1016%2fj.infsof.2024.107478&amp;partnerID=40&amp;md5=27426c33231d78e37de5b88706f11537" TargetMode="External"/><Relationship Id="rId225" Type="http://schemas.openxmlformats.org/officeDocument/2006/relationships/hyperlink" Target="https://www.scopus.com/inward/record.uri?eid=2-s2.0-85198939572&amp;doi=10.1007%2fs00766-024-00428-z&amp;partnerID=40&amp;md5=259e0c1232e55ce83ded39349b4d34dd" TargetMode="External"/><Relationship Id="rId2380" Type="http://schemas.openxmlformats.org/officeDocument/2006/relationships/hyperlink" Target="https://www.scopus.com/inward/record.uri?eid=2-s2.0-85141926894&amp;doi=10.1016%2fj.jss.2022.111542&amp;partnerID=40&amp;md5=958caf444bda96685309b21a0360acf3" TargetMode="External"/><Relationship Id="rId229" Type="http://schemas.openxmlformats.org/officeDocument/2006/relationships/hyperlink" Target="https://www.scopus.com/inward/record.uri?eid=2-s2.0-85198473503&amp;doi=10.1007%2fs10664-024-10488-y&amp;partnerID=40&amp;md5=a6ea841f91aa8616a6410ad47af7f6a9" TargetMode="External"/><Relationship Id="rId1050" Type="http://schemas.openxmlformats.org/officeDocument/2006/relationships/hyperlink" Target="https://www.scopus.com/inward/record.uri?eid=2-s2.0-85194883108&amp;doi=10.1109%2fTSE.2024.3408079&amp;partnerID=40&amp;md5=64acea4dae8b72fb2ceac6e4da2b85ea" TargetMode="External"/><Relationship Id="rId2381" Type="http://schemas.openxmlformats.org/officeDocument/2006/relationships/hyperlink" Target="https://www.scopus.com/inward/record.uri?eid=2-s2.0-85174118390&amp;doi=10.1109%2fRE57278.2023.00027&amp;partnerID=40&amp;md5=15a7b1dd81a71142b47f66c7df3dac14" TargetMode="External"/><Relationship Id="rId220" Type="http://schemas.openxmlformats.org/officeDocument/2006/relationships/hyperlink" Target="https://www.scopus.com/inward/record.uri?eid=2-s2.0-85192270630&amp;doi=10.1016%2fj.jss.2024.112070&amp;partnerID=40&amp;md5=f79d3c00d2f2b01a9822cb71a0aacf17" TargetMode="External"/><Relationship Id="rId1051" Type="http://schemas.openxmlformats.org/officeDocument/2006/relationships/hyperlink" Target="https://www.scopus.com/inward/record.uri?eid=2-s2.0-85197484820&amp;doi=10.1109%2fTSE.2024.3422990&amp;partnerID=40&amp;md5=356f4da169790b6bade441772979b508" TargetMode="External"/><Relationship Id="rId2382" Type="http://schemas.openxmlformats.org/officeDocument/2006/relationships/hyperlink" Target="https://www.scopus.com/inward/record.uri?eid=2-s2.0-85141292404&amp;doi=10.1016%2fj.jss.2022.111519&amp;partnerID=40&amp;md5=f814508fccb5b9c49a6f8f8ee5f16461" TargetMode="External"/><Relationship Id="rId1052" Type="http://schemas.openxmlformats.org/officeDocument/2006/relationships/hyperlink" Target="https://www.scopus.com/inward/record.uri?eid=2-s2.0-85198245058&amp;doi=10.1109%2fTSE.2024.3411072&amp;partnerID=40&amp;md5=b0bda1bca8e56a3c2a35a942536a00d8" TargetMode="External"/><Relationship Id="rId2383" Type="http://schemas.openxmlformats.org/officeDocument/2006/relationships/hyperlink" Target="https://www.scopus.com/inward/record.uri?eid=2-s2.0-85174386927&amp;doi=10.1109%2fRE57278.2023.00030&amp;partnerID=40&amp;md5=d17c4b9c6fb598068d4bf8eab023ad94" TargetMode="External"/><Relationship Id="rId1053" Type="http://schemas.openxmlformats.org/officeDocument/2006/relationships/hyperlink" Target="https://www.scopus.com/inward/record.uri?eid=2-s2.0-85194054507&amp;doi=10.1109%2fTSE.2024.3405005&amp;partnerID=40&amp;md5=eacd95bc6661fac606743fa9919c1788" TargetMode="External"/><Relationship Id="rId2384" Type="http://schemas.openxmlformats.org/officeDocument/2006/relationships/hyperlink" Target="https://www.scopus.com/inward/record.uri?eid=2-s2.0-85152573676&amp;doi=10.1007%2f978-3-031-29786-1_2&amp;partnerID=40&amp;md5=fc3256adef6f871268b92df86646bd88" TargetMode="External"/><Relationship Id="rId1054" Type="http://schemas.openxmlformats.org/officeDocument/2006/relationships/hyperlink" Target="https://www.scopus.com/inward/record.uri?eid=2-s2.0-85197487570&amp;doi=10.1109%2fTSE.2024.3421591&amp;partnerID=40&amp;md5=08088c16ebde771889434af3c544e104" TargetMode="External"/><Relationship Id="rId2385" Type="http://schemas.openxmlformats.org/officeDocument/2006/relationships/hyperlink" Target="https://www.scopus.com/inward/record.uri?eid=2-s2.0-85139314025&amp;doi=10.1016%2fj.infsof.2022.107078&amp;partnerID=40&amp;md5=9dd3c67e43d6488ea5af6fd53225439c" TargetMode="External"/><Relationship Id="rId224" Type="http://schemas.openxmlformats.org/officeDocument/2006/relationships/hyperlink" Target="https://www.scopus.com/inward/record.uri?eid=2-s2.0-85203641586&amp;doi=10.1145%2f3664806&amp;partnerID=40&amp;md5=a979a0f03a4c2b34a1c87d51a5ab4a41" TargetMode="External"/><Relationship Id="rId1055" Type="http://schemas.openxmlformats.org/officeDocument/2006/relationships/hyperlink" Target="https://www.scopus.com/inward/record.uri?eid=2-s2.0-85195410249&amp;doi=10.1109%2fTSE.2024.3408448&amp;partnerID=40&amp;md5=87f677fcc5b75952a7dcb025de10d9b3" TargetMode="External"/><Relationship Id="rId2386" Type="http://schemas.openxmlformats.org/officeDocument/2006/relationships/hyperlink" Target="https://www.scopus.com/inward/record.uri?eid=2-s2.0-85139193350&amp;doi=10.1016%2fj.jss.2022.111512&amp;partnerID=40&amp;md5=90738e14866b01592254b972140a84bd" TargetMode="External"/><Relationship Id="rId223" Type="http://schemas.openxmlformats.org/officeDocument/2006/relationships/hyperlink" Target="https://www.scopus.com/inward/record.uri?eid=2-s2.0-85206218657&amp;doi=10.1145%2f3664606&amp;partnerID=40&amp;md5=9cc30a7895b60b2e8ad786db605a6be3" TargetMode="External"/><Relationship Id="rId1056" Type="http://schemas.openxmlformats.org/officeDocument/2006/relationships/hyperlink" Target="https://www.scopus.com/inward/record.uri?eid=2-s2.0-85201307559&amp;doi=10.1109%2fTSE.2024.3443624&amp;partnerID=40&amp;md5=44e7fa2266797fc6b455a18a264ace07" TargetMode="External"/><Relationship Id="rId2387" Type="http://schemas.openxmlformats.org/officeDocument/2006/relationships/hyperlink" Target="https://www.scopus.com/inward/record.uri?eid=2-s2.0-85152581559&amp;doi=10.1007%2f978-3-031-29786-1_14&amp;partnerID=40&amp;md5=0d54d44e41616eb5a01e0d0d1f826e56" TargetMode="External"/><Relationship Id="rId222" Type="http://schemas.openxmlformats.org/officeDocument/2006/relationships/hyperlink" Target="https://www.scopus.com/inward/record.uri?eid=2-s2.0-85193901614&amp;doi=10.1016%2fj.jss.2024.112065&amp;partnerID=40&amp;md5=5b3f7e4a2882ea5a0bb5a833842b58b1" TargetMode="External"/><Relationship Id="rId1057" Type="http://schemas.openxmlformats.org/officeDocument/2006/relationships/hyperlink" Target="https://www.scopus.com/inward/record.uri?eid=2-s2.0-85194109146&amp;doi=10.1109%2fTSE.2024.3403108&amp;partnerID=40&amp;md5=da7070730f9f7be92b828012b3fa6622" TargetMode="External"/><Relationship Id="rId2388" Type="http://schemas.openxmlformats.org/officeDocument/2006/relationships/hyperlink" Target="https://www.scopus.com/inward/record.uri?eid=2-s2.0-85142469224&amp;doi=10.1007%2fs10664-022-10235-1&amp;partnerID=40&amp;md5=8288acc79336e865c9b55be5cba58b6f" TargetMode="External"/><Relationship Id="rId221" Type="http://schemas.openxmlformats.org/officeDocument/2006/relationships/hyperlink" Target="https://www.scopus.com/inward/record.uri?eid=2-s2.0-85206216630&amp;doi=10.1145%2f3672460&amp;partnerID=40&amp;md5=335a1b839221b32fc192806f60b9e02f" TargetMode="External"/><Relationship Id="rId1058" Type="http://schemas.openxmlformats.org/officeDocument/2006/relationships/hyperlink" Target="https://www.scopus.com/inward/record.uri?eid=2-s2.0-85201528666&amp;doi=10.1109%2fRE59067.2024.00024&amp;partnerID=40&amp;md5=8af44bb513a419316db85b7870e1b718" TargetMode="External"/><Relationship Id="rId2389" Type="http://schemas.openxmlformats.org/officeDocument/2006/relationships/hyperlink" Target="https://www.scopus.com/inward/record.uri?eid=2-s2.0-85139317937&amp;doi=10.1016%2fj.infsof.2022.107081&amp;partnerID=40&amp;md5=45bac9e402e676fae399ec9cfd62265c" TargetMode="External"/><Relationship Id="rId1048" Type="http://schemas.openxmlformats.org/officeDocument/2006/relationships/hyperlink" Target="https://www.scopus.com/inward/record.uri?eid=2-s2.0-85196078868&amp;doi=10.1109%2fTSE.2024.3406900&amp;partnerID=40&amp;md5=766615ef042ca3f9cf066048d8c6088e" TargetMode="External"/><Relationship Id="rId2379" Type="http://schemas.openxmlformats.org/officeDocument/2006/relationships/hyperlink" Target="https://www.scopus.com/inward/record.uri?eid=2-s2.0-85152521554&amp;doi=10.1007%2f978-3-031-29786-1_19&amp;partnerID=40&amp;md5=fc84eae99b67ad10a9d72e464c093fc4" TargetMode="External"/><Relationship Id="rId1049" Type="http://schemas.openxmlformats.org/officeDocument/2006/relationships/hyperlink" Target="https://www.scopus.com/inward/record.uri?eid=2-s2.0-85190644918&amp;doi=10.1007%2f978-3-031-57327-9_21&amp;partnerID=40&amp;md5=386de71cc1fbfaa8c5876d53432e4f78" TargetMode="External"/><Relationship Id="rId217" Type="http://schemas.openxmlformats.org/officeDocument/2006/relationships/hyperlink" Target="https://www.scopus.com/inward/record.uri?eid=2-s2.0-85199133064&amp;doi=10.1007%2fs10664-024-10520-1&amp;partnerID=40&amp;md5=d6d966cb29dc0e693b55cac7a4ec59d6" TargetMode="External"/><Relationship Id="rId216" Type="http://schemas.openxmlformats.org/officeDocument/2006/relationships/hyperlink" Target="https://www.scopus.com/inward/record.uri?eid=2-s2.0-85199495734&amp;doi=10.1007%2fs10664-024-10518-9&amp;partnerID=40&amp;md5=3a258f7ccaa26defb311ecb3a2c8d061" TargetMode="External"/><Relationship Id="rId215" Type="http://schemas.openxmlformats.org/officeDocument/2006/relationships/hyperlink" Target="https://www.scopus.com/inward/record.uri?eid=2-s2.0-85200325128&amp;doi=10.1007%2fs10664-024-10506-z&amp;partnerID=40&amp;md5=7080f1aefbe36e486252fcea0d24a661" TargetMode="External"/><Relationship Id="rId214" Type="http://schemas.openxmlformats.org/officeDocument/2006/relationships/hyperlink" Target="https://www.scopus.com/inward/record.uri?eid=2-s2.0-85197699928&amp;doi=10.1007%2fs00766-024-00422-5&amp;partnerID=40&amp;md5=f74f7ebf8e5d088d64f0b0faad290142" TargetMode="External"/><Relationship Id="rId219" Type="http://schemas.openxmlformats.org/officeDocument/2006/relationships/hyperlink" Target="https://www.scopus.com/inward/record.uri?eid=2-s2.0-85206219501&amp;doi=10.1145%2f3672451&amp;partnerID=40&amp;md5=cbf74053930b0a3b7d9391e76ba2beb2" TargetMode="External"/><Relationship Id="rId218" Type="http://schemas.openxmlformats.org/officeDocument/2006/relationships/hyperlink" Target="https://www.scopus.com/inward/record.uri?eid=2-s2.0-85192221286&amp;doi=10.1016%2fj.infsof.2024.107473&amp;partnerID=40&amp;md5=b1c76a9c58c1ea97b8b00e7c4d3e6a10" TargetMode="External"/><Relationship Id="rId2370" Type="http://schemas.openxmlformats.org/officeDocument/2006/relationships/hyperlink" Target="https://www.scopus.com/inward/record.uri?eid=2-s2.0-85152546287&amp;doi=10.1007%2f978-3-031-29786-1_4&amp;partnerID=40&amp;md5=fee8911e98096dcfb089a9088008c46f" TargetMode="External"/><Relationship Id="rId1040" Type="http://schemas.openxmlformats.org/officeDocument/2006/relationships/hyperlink" Target="https://www.scopus.com/inward/record.uri?eid=2-s2.0-85183976635&amp;doi=10.1109%2fTSE.2024.3356819&amp;partnerID=40&amp;md5=57ed86c3395fe0b9677d305069539bd0" TargetMode="External"/><Relationship Id="rId2371" Type="http://schemas.openxmlformats.org/officeDocument/2006/relationships/hyperlink" Target="https://www.scopus.com/inward/record.uri?eid=2-s2.0-85171392197&amp;doi=10.1109%2fREW57809.2023.00071&amp;partnerID=40&amp;md5=b27d9cfd93d8accda9521fc08d81380a" TargetMode="External"/><Relationship Id="rId1041" Type="http://schemas.openxmlformats.org/officeDocument/2006/relationships/hyperlink" Target="https://www.scopus.com/inward/record.uri?eid=2-s2.0-85201274758&amp;doi=10.1109%2fTSE.2024.3439562&amp;partnerID=40&amp;md5=057bf37a8cfa5b13c418826468293edc" TargetMode="External"/><Relationship Id="rId2372" Type="http://schemas.openxmlformats.org/officeDocument/2006/relationships/hyperlink" Target="https://www.scopus.com/inward/record.uri?eid=2-s2.0-85141330390&amp;doi=10.1016%2fj.jss.2022.111545&amp;partnerID=40&amp;md5=2735f730ffb997b270f2ee44eccfd549" TargetMode="External"/><Relationship Id="rId1042" Type="http://schemas.openxmlformats.org/officeDocument/2006/relationships/hyperlink" Target="https://www.scopus.com/inward/record.uri?eid=2-s2.0-85194065908&amp;doi=10.1109%2fTSE.2024.3402157&amp;partnerID=40&amp;md5=711f9602884422a28e84b7d88cdef5b6" TargetMode="External"/><Relationship Id="rId2373" Type="http://schemas.openxmlformats.org/officeDocument/2006/relationships/hyperlink" Target="https://www.scopus.com/inward/record.uri?eid=2-s2.0-85143885412&amp;doi=10.1007%2fs10664-022-10239-x&amp;partnerID=40&amp;md5=5b173478a34925a52de5678c46a56800" TargetMode="External"/><Relationship Id="rId1043" Type="http://schemas.openxmlformats.org/officeDocument/2006/relationships/hyperlink" Target="https://www.scopus.com/inward/record.uri?eid=2-s2.0-85190704599&amp;doi=10.1007%2f978-3-031-57327-9_8&amp;partnerID=40&amp;md5=cc756776665698dc8584a8e7261392be" TargetMode="External"/><Relationship Id="rId2374" Type="http://schemas.openxmlformats.org/officeDocument/2006/relationships/hyperlink" Target="https://www.scopus.com/inward/record.uri?eid=2-s2.0-85139857676&amp;doi=10.1016%2fj.jss.2022.111523&amp;partnerID=40&amp;md5=71520166cd525311dbacf5e95125ee1e" TargetMode="External"/><Relationship Id="rId213" Type="http://schemas.openxmlformats.org/officeDocument/2006/relationships/hyperlink" Target="https://www.scopus.com/inward/record.uri?eid=2-s2.0-85193523199&amp;doi=10.1016%2fj.jss.2024.112086&amp;partnerID=40&amp;md5=e27203f6f990bccf96f82afec7a39854" TargetMode="External"/><Relationship Id="rId1044" Type="http://schemas.openxmlformats.org/officeDocument/2006/relationships/hyperlink" Target="https://www.scopus.com/inward/record.uri?eid=2-s2.0-85195384479&amp;doi=10.1109%2fTSE.2024.3410292&amp;partnerID=40&amp;md5=1263dde0c74190d3cbd5175090b9b123" TargetMode="External"/><Relationship Id="rId2375" Type="http://schemas.openxmlformats.org/officeDocument/2006/relationships/hyperlink" Target="https://www.scopus.com/inward/record.uri?eid=2-s2.0-85152514907&amp;doi=10.1007%2f978-3-031-29786-1_6&amp;partnerID=40&amp;md5=2896ce4a4dbb6be6afc78bb7aecfe500" TargetMode="External"/><Relationship Id="rId212" Type="http://schemas.openxmlformats.org/officeDocument/2006/relationships/hyperlink" Target="https://www.scopus.com/inward/record.uri?eid=2-s2.0-85197773031&amp;doi=10.1007%2fs00766-024-00419-0&amp;partnerID=40&amp;md5=4a13867e52d83f438aa6f8f5110b3645" TargetMode="External"/><Relationship Id="rId1045" Type="http://schemas.openxmlformats.org/officeDocument/2006/relationships/hyperlink" Target="https://www.scopus.com/inward/record.uri?eid=2-s2.0-85198730316&amp;doi=10.1109%2fTSE.2024.3428543&amp;partnerID=40&amp;md5=4c320cde3c2820d17ab24e77021fa73d" TargetMode="External"/><Relationship Id="rId2376" Type="http://schemas.openxmlformats.org/officeDocument/2006/relationships/hyperlink" Target="https://www.scopus.com/inward/record.uri?eid=2-s2.0-85165920907&amp;doi=10.1109%2fTSE.2023.3298432&amp;partnerID=40&amp;md5=a40336a8da3c0621baeee2739ad165ed" TargetMode="External"/><Relationship Id="rId211" Type="http://schemas.openxmlformats.org/officeDocument/2006/relationships/hyperlink" Target="https://www.scopus.com/inward/record.uri?eid=2-s2.0-85199529325&amp;doi=10.1007%2fs10664-024-10513-0&amp;partnerID=40&amp;md5=ce486948cbea5009ac24bbd4932373df" TargetMode="External"/><Relationship Id="rId1046" Type="http://schemas.openxmlformats.org/officeDocument/2006/relationships/hyperlink" Target="https://www.scopus.com/inward/record.uri?eid=2-s2.0-85192155546&amp;doi=10.1109%2fTSE.2024.3395519&amp;partnerID=40&amp;md5=c6bc941f7fc7e65044d36d19c153f886" TargetMode="External"/><Relationship Id="rId2377" Type="http://schemas.openxmlformats.org/officeDocument/2006/relationships/hyperlink" Target="https://www.scopus.com/inward/record.uri?eid=2-s2.0-85139824509&amp;doi=10.1016%2fj.jss.2022.111522&amp;partnerID=40&amp;md5=d9c7427f2002afde5a9ab9cf9bb8bcb5" TargetMode="External"/><Relationship Id="rId210" Type="http://schemas.openxmlformats.org/officeDocument/2006/relationships/hyperlink" Target="https://www.scopus.com/inward/record.uri?eid=2-s2.0-85193745030&amp;doi=10.1016%2fj.infsof.2024.107488&amp;partnerID=40&amp;md5=d3d97b9b44c02e6fb5064a6fa7a0e09d" TargetMode="External"/><Relationship Id="rId1047" Type="http://schemas.openxmlformats.org/officeDocument/2006/relationships/hyperlink" Target="https://www.scopus.com/inward/record.uri?eid=2-s2.0-85199561635&amp;doi=10.1109%2fTSE.2024.3433463&amp;partnerID=40&amp;md5=34def013a1b6b50e53241ab1a293b34e" TargetMode="External"/><Relationship Id="rId2378" Type="http://schemas.openxmlformats.org/officeDocument/2006/relationships/hyperlink" Target="https://www.scopus.com/inward/record.uri?eid=2-s2.0-85141305255&amp;doi=10.1016%2fj.jss.2022.111540&amp;partnerID=40&amp;md5=74cdd6899f2cb701c9d32abbe8cce19c" TargetMode="External"/><Relationship Id="rId4107" Type="http://schemas.openxmlformats.org/officeDocument/2006/relationships/hyperlink" Target="https://www.scopus.com/inward/record.uri?eid=2-s2.0-85102046612&amp;doi=10.1007%2fs10664-020-09904-w&amp;partnerID=40&amp;md5=82f0fa776de29add218a943f0d16a2d1" TargetMode="External"/><Relationship Id="rId4106" Type="http://schemas.openxmlformats.org/officeDocument/2006/relationships/hyperlink" Target="https://www.scopus.com/inward/record.uri?eid=2-s2.0-85098146835&amp;doi=10.1016%2fj.jss.2020.110887&amp;partnerID=40&amp;md5=f1248e04eae710eef3c9e352dc7e1914" TargetMode="External"/><Relationship Id="rId4109" Type="http://schemas.openxmlformats.org/officeDocument/2006/relationships/hyperlink" Target="https://www.scopus.com/inward/record.uri?eid=2-s2.0-85097245815&amp;doi=10.1016%2fj.infsof.2020.106486&amp;partnerID=40&amp;md5=51f2d25668eb03b3e28b5d30628ddf8b" TargetMode="External"/><Relationship Id="rId4108" Type="http://schemas.openxmlformats.org/officeDocument/2006/relationships/hyperlink" Target="https://www.scopus.com/inward/record.uri?eid=2-s2.0-85082848718&amp;doi=10.1007%2fs00766-020-00330-4&amp;partnerID=40&amp;md5=1fd0fa238cf9c577d615b26e4758fd2d" TargetMode="External"/><Relationship Id="rId249" Type="http://schemas.openxmlformats.org/officeDocument/2006/relationships/hyperlink" Target="https://www.scopus.com/inward/record.uri?eid=2-s2.0-85206217027&amp;doi=10.1145%2f3674728&amp;partnerID=40&amp;md5=76048a726b1075941e62cc038bd250d4" TargetMode="External"/><Relationship Id="rId248" Type="http://schemas.openxmlformats.org/officeDocument/2006/relationships/hyperlink" Target="https://www.scopus.com/inward/record.uri?eid=2-s2.0-85206218996&amp;doi=10.1145%2f3672452&amp;partnerID=40&amp;md5=af502167478e696d10a8c31678385d32" TargetMode="External"/><Relationship Id="rId247" Type="http://schemas.openxmlformats.org/officeDocument/2006/relationships/hyperlink" Target="https://www.scopus.com/inward/record.uri?eid=2-s2.0-85206219567&amp;doi=10.1145%2f3672458&amp;partnerID=40&amp;md5=46bf0f1778a8e81e102885a6a814c8e6" TargetMode="External"/><Relationship Id="rId1070" Type="http://schemas.openxmlformats.org/officeDocument/2006/relationships/hyperlink" Target="https://www.scopus.com/inward/record.uri?eid=2-s2.0-85179812527&amp;doi=10.1109%2fTSE.2023.3338728&amp;partnerID=40&amp;md5=b489c450dbca2bb07abd0cbd2394610b" TargetMode="External"/><Relationship Id="rId1071" Type="http://schemas.openxmlformats.org/officeDocument/2006/relationships/hyperlink" Target="https://www.scopus.com/inward/record.uri?eid=2-s2.0-85192987243&amp;doi=10.1109%2fTSE.2024.3397822&amp;partnerID=40&amp;md5=93ce6a2aa2b2ffa7456644fd436640f8" TargetMode="External"/><Relationship Id="rId1072" Type="http://schemas.openxmlformats.org/officeDocument/2006/relationships/hyperlink" Target="https://www.scopus.com/inward/record.uri?eid=2-s2.0-85181843046&amp;doi=10.1109%2fTSE.2023.3326144&amp;partnerID=40&amp;md5=7e4be0eb3e0791ae7dafe9961ef2c6f4" TargetMode="External"/><Relationship Id="rId242" Type="http://schemas.openxmlformats.org/officeDocument/2006/relationships/hyperlink" Target="https://www.scopus.com/inward/record.uri?eid=2-s2.0-85200023502&amp;doi=10.1007%2fs10664-024-10530-z&amp;partnerID=40&amp;md5=0bc2f39c646bfded0627b17ac3920a3e" TargetMode="External"/><Relationship Id="rId1073" Type="http://schemas.openxmlformats.org/officeDocument/2006/relationships/hyperlink" Target="https://www.scopus.com/inward/record.uri?eid=2-s2.0-85197521339&amp;doi=10.1109%2fTSE.2024.3422427&amp;partnerID=40&amp;md5=340c4a89b222db537aa231e2e455c3dc" TargetMode="External"/><Relationship Id="rId241" Type="http://schemas.openxmlformats.org/officeDocument/2006/relationships/hyperlink" Target="https://www.scopus.com/inward/record.uri?eid=2-s2.0-85194094709&amp;doi=10.1016%2fj.jss.2024.112090&amp;partnerID=40&amp;md5=e275288e5c6499f31fb75aa21d7098d2" TargetMode="External"/><Relationship Id="rId1074" Type="http://schemas.openxmlformats.org/officeDocument/2006/relationships/hyperlink" Target="https://www.scopus.com/inward/record.uri?eid=2-s2.0-85190711575&amp;doi=10.1007%2f978-3-031-57327-9_10&amp;partnerID=40&amp;md5=7fbdde19535ebb3e29c5203e89af8141" TargetMode="External"/><Relationship Id="rId240" Type="http://schemas.openxmlformats.org/officeDocument/2006/relationships/hyperlink" Target="https://www.scopus.com/inward/record.uri?eid=2-s2.0-85193855741&amp;doi=10.1016%2fj.jss.2024.112087&amp;partnerID=40&amp;md5=ecc6670087a490615311afc7a77af179" TargetMode="External"/><Relationship Id="rId1075" Type="http://schemas.openxmlformats.org/officeDocument/2006/relationships/hyperlink" Target="https://www.scopus.com/inward/record.uri?eid=2-s2.0-85188896189&amp;doi=10.1109%2fTSE.2024.3380836&amp;partnerID=40&amp;md5=2542e25466ef96d8eb7446a76249398a" TargetMode="External"/><Relationship Id="rId4101" Type="http://schemas.openxmlformats.org/officeDocument/2006/relationships/hyperlink" Target="https://www.scopus.com/inward/record.uri?eid=2-s2.0-85062150146&amp;doi=10.1109%2fTSE.2019.2901468&amp;partnerID=40&amp;md5=092d16e9f7c63229e9e854fed6d94ed4" TargetMode="External"/><Relationship Id="rId1076" Type="http://schemas.openxmlformats.org/officeDocument/2006/relationships/hyperlink" Target="https://www.scopus.com/inward/record.uri?eid=2-s2.0-85189301152&amp;doi=10.1109%2fTSE.2024.3376387&amp;partnerID=40&amp;md5=203f7c33c577c2132e88652012019343" TargetMode="External"/><Relationship Id="rId4100" Type="http://schemas.openxmlformats.org/officeDocument/2006/relationships/hyperlink" Target="https://www.scopus.com/inward/record.uri?eid=2-s2.0-85106015844&amp;doi=10.1109%2fTSE.2019.2910531&amp;partnerID=40&amp;md5=554479b109fbe692e7aadebc9b0fea77" TargetMode="External"/><Relationship Id="rId246" Type="http://schemas.openxmlformats.org/officeDocument/2006/relationships/hyperlink" Target="https://www.scopus.com/inward/record.uri?eid=2-s2.0-85199865321&amp;doi=10.1007%2fs10664-024-10489-x&amp;partnerID=40&amp;md5=60e84eabf20451716753be41192b5552" TargetMode="External"/><Relationship Id="rId1077" Type="http://schemas.openxmlformats.org/officeDocument/2006/relationships/hyperlink" Target="https://www.scopus.com/inward/record.uri?eid=2-s2.0-85199411842&amp;doi=10.1109%2fTSE.2024.3431585&amp;partnerID=40&amp;md5=9783b78d5a28239952bd6ab5f8b4a0ef" TargetMode="External"/><Relationship Id="rId4103" Type="http://schemas.openxmlformats.org/officeDocument/2006/relationships/hyperlink" Target="https://www.scopus.com/inward/record.uri?eid=2-s2.0-85102859224&amp;doi=10.1145%2f3415153&amp;partnerID=40&amp;md5=6f6a915ff4989c10f8e5733c5af48c29" TargetMode="External"/><Relationship Id="rId245" Type="http://schemas.openxmlformats.org/officeDocument/2006/relationships/hyperlink" Target="https://www.scopus.com/inward/record.uri?eid=2-s2.0-85206220794&amp;doi=10.1145%2f3664807&amp;partnerID=40&amp;md5=3a4fd740b377dbe86d624233dec9aa5e" TargetMode="External"/><Relationship Id="rId1078" Type="http://schemas.openxmlformats.org/officeDocument/2006/relationships/hyperlink" Target="https://www.scopus.com/inward/record.uri?eid=2-s2.0-85196063189&amp;doi=10.1109%2fTSE.2024.3414672&amp;partnerID=40&amp;md5=c6632f5e3831f4496f1ac6d9996a2477" TargetMode="External"/><Relationship Id="rId4102" Type="http://schemas.openxmlformats.org/officeDocument/2006/relationships/hyperlink" Target="https://www.scopus.com/inward/record.uri?eid=2-s2.0-85102881672&amp;doi=10.1145%2f3423096&amp;partnerID=40&amp;md5=4048be185ca71064e9f28055c71c382e" TargetMode="External"/><Relationship Id="rId244" Type="http://schemas.openxmlformats.org/officeDocument/2006/relationships/hyperlink" Target="https://www.scopus.com/inward/record.uri?eid=2-s2.0-85193200792&amp;doi=10.1016%2fj.infsof.2024.107489&amp;partnerID=40&amp;md5=e6436f117888a92e1b818b2ae510f411" TargetMode="External"/><Relationship Id="rId1079" Type="http://schemas.openxmlformats.org/officeDocument/2006/relationships/hyperlink" Target="https://www.scopus.com/inward/record.uri?eid=2-s2.0-85201565838&amp;doi=10.1109%2fRE59067.2024.00046&amp;partnerID=40&amp;md5=e305b4ac27f83a3d6a285d4fa62a1e05" TargetMode="External"/><Relationship Id="rId4105" Type="http://schemas.openxmlformats.org/officeDocument/2006/relationships/hyperlink" Target="https://www.scopus.com/inward/record.uri?eid=2-s2.0-85095748789&amp;doi=10.1016%2fj.infsof.2020.106469&amp;partnerID=40&amp;md5=23bafc7abded00db06bb72f18870e788" TargetMode="External"/><Relationship Id="rId243" Type="http://schemas.openxmlformats.org/officeDocument/2006/relationships/hyperlink" Target="https://www.scopus.com/inward/record.uri?eid=2-s2.0-85200044723&amp;doi=10.1007%2fs10664-024-10523-y&amp;partnerID=40&amp;md5=a2aa9590b322b6c6a44b23dd7320282a" TargetMode="External"/><Relationship Id="rId4104" Type="http://schemas.openxmlformats.org/officeDocument/2006/relationships/hyperlink" Target="https://www.scopus.com/inward/record.uri?eid=2-s2.0-85062153013&amp;doi=10.1109%2fTSE.2019.2901459&amp;partnerID=40&amp;md5=b4f37d930e990037fe5affaefb896271" TargetMode="External"/><Relationship Id="rId239" Type="http://schemas.openxmlformats.org/officeDocument/2006/relationships/hyperlink" Target="https://www.scopus.com/inward/record.uri?eid=2-s2.0-85194426843&amp;doi=10.1016%2fj.jss.2024.112093&amp;partnerID=40&amp;md5=4302f391d9bce9db75a5242940b0f778" TargetMode="External"/><Relationship Id="rId238" Type="http://schemas.openxmlformats.org/officeDocument/2006/relationships/hyperlink" Target="https://www.scopus.com/inward/record.uri?eid=2-s2.0-85206218529&amp;doi=10.1145%2f3672453&amp;partnerID=40&amp;md5=477d2bdad2994d9ccb18c36b9173577f" TargetMode="External"/><Relationship Id="rId237" Type="http://schemas.openxmlformats.org/officeDocument/2006/relationships/hyperlink" Target="https://www.scopus.com/inward/record.uri?eid=2-s2.0-85199555077&amp;doi=10.1007%2fs10664-024-10509-w&amp;partnerID=40&amp;md5=9b377f3cf1b49a1d2abaec5c5014bb64" TargetMode="External"/><Relationship Id="rId236" Type="http://schemas.openxmlformats.org/officeDocument/2006/relationships/hyperlink" Target="https://www.scopus.com/inward/record.uri?eid=2-s2.0-85202215443&amp;doi=10.1145%2f3672445&amp;partnerID=40&amp;md5=69d4ae9ccd74687a5c112231f62b695a" TargetMode="External"/><Relationship Id="rId2390" Type="http://schemas.openxmlformats.org/officeDocument/2006/relationships/hyperlink" Target="https://www.scopus.com/inward/record.uri?eid=2-s2.0-85174384513&amp;doi=10.1109%2fRE57278.2023.00044&amp;partnerID=40&amp;md5=8c911b5d1f6af78c40af472cf0c3a105" TargetMode="External"/><Relationship Id="rId1060" Type="http://schemas.openxmlformats.org/officeDocument/2006/relationships/hyperlink" Target="https://www.scopus.com/inward/record.uri?eid=2-s2.0-85197533562&amp;doi=10.1109%2fTSE.2024.3422845&amp;partnerID=40&amp;md5=e6f1e63c7daca79e1ddf0ef8d9b91ca6" TargetMode="External"/><Relationship Id="rId2391" Type="http://schemas.openxmlformats.org/officeDocument/2006/relationships/hyperlink" Target="https://www.scopus.com/inward/record.uri?eid=2-s2.0-85174389410&amp;doi=10.1109%2fRE57278.2023.00058&amp;partnerID=40&amp;md5=b230d91389d83815e0c4b056100f46f4" TargetMode="External"/><Relationship Id="rId1061" Type="http://schemas.openxmlformats.org/officeDocument/2006/relationships/hyperlink" Target="https://www.scopus.com/inward/record.uri?eid=2-s2.0-85191603884&amp;doi=10.1109%2fTSE.2024.3392720&amp;partnerID=40&amp;md5=bbd2142a3a8eff859655d5db5c862a46" TargetMode="External"/><Relationship Id="rId2392" Type="http://schemas.openxmlformats.org/officeDocument/2006/relationships/hyperlink" Target="https://www.scopus.com/inward/record.uri?eid=2-s2.0-85142523990&amp;doi=10.1007%2fs10664-022-10242-2&amp;partnerID=40&amp;md5=1c690e965c23b7c33eb228da9e13ab27" TargetMode="External"/><Relationship Id="rId231" Type="http://schemas.openxmlformats.org/officeDocument/2006/relationships/hyperlink" Target="https://www.scopus.com/inward/record.uri?eid=2-s2.0-85206218881&amp;doi=10.1145%2f3674725&amp;partnerID=40&amp;md5=237253292df77439705e63b1d010b089" TargetMode="External"/><Relationship Id="rId1062" Type="http://schemas.openxmlformats.org/officeDocument/2006/relationships/hyperlink" Target="https://www.scopus.com/inward/record.uri?eid=2-s2.0-85200825013&amp;doi=10.1109%2fTSE.2024.3437684&amp;partnerID=40&amp;md5=7465101c607fe980d77339d0c226ac34" TargetMode="External"/><Relationship Id="rId2393" Type="http://schemas.openxmlformats.org/officeDocument/2006/relationships/hyperlink" Target="https://www.scopus.com/inward/record.uri?eid=2-s2.0-85152533040&amp;doi=10.1007%2f978-3-031-29786-1_7&amp;partnerID=40&amp;md5=2bc5768cefa1724d03468e3bddc0fb0b" TargetMode="External"/><Relationship Id="rId230" Type="http://schemas.openxmlformats.org/officeDocument/2006/relationships/hyperlink" Target="https://www.scopus.com/inward/record.uri?eid=2-s2.0-85194040363&amp;doi=10.1016%2fj.infsof.2024.107491&amp;partnerID=40&amp;md5=4ea184319380f623dbc2792b58381968" TargetMode="External"/><Relationship Id="rId1063" Type="http://schemas.openxmlformats.org/officeDocument/2006/relationships/hyperlink" Target="https://www.scopus.com/inward/record.uri?eid=2-s2.0-85198745414&amp;doi=10.1109%2fTSE.2024.3428324&amp;partnerID=40&amp;md5=ab27c6864fba79ea667361afc845162a" TargetMode="External"/><Relationship Id="rId2394" Type="http://schemas.openxmlformats.org/officeDocument/2006/relationships/hyperlink" Target="https://www.scopus.com/inward/record.uri?eid=2-s2.0-85140045519&amp;doi=10.1016%2fj.jss.2022.111525&amp;partnerID=40&amp;md5=4b5a490c2d4b3abf8a4aca9a49480551" TargetMode="External"/><Relationship Id="rId1064" Type="http://schemas.openxmlformats.org/officeDocument/2006/relationships/hyperlink" Target="https://www.scopus.com/inward/record.uri?eid=2-s2.0-85179821823&amp;doi=10.1109%2fTSE.2023.3338857&amp;partnerID=40&amp;md5=1c04825a70421f300fa45877b5be5ef6" TargetMode="External"/><Relationship Id="rId2395" Type="http://schemas.openxmlformats.org/officeDocument/2006/relationships/hyperlink" Target="https://www.scopus.com/inward/record.uri?eid=2-s2.0-85152589666&amp;partnerID=40&amp;md5=9ce638b1c845168f78a815c370fb70f1" TargetMode="External"/><Relationship Id="rId1065" Type="http://schemas.openxmlformats.org/officeDocument/2006/relationships/hyperlink" Target="https://www.scopus.com/inward/record.uri?eid=2-s2.0-85199056155&amp;doi=10.1109%2fTSE.2024.3430514&amp;partnerID=40&amp;md5=e25b86e65b713a326c64a304f947ba1f" TargetMode="External"/><Relationship Id="rId2396" Type="http://schemas.openxmlformats.org/officeDocument/2006/relationships/hyperlink" Target="https://www.scopus.com/inward/record.uri?eid=2-s2.0-85139305437&amp;doi=10.1016%2fj.infsof.2022.107080&amp;partnerID=40&amp;md5=b01db32cf962b115f3e9bcdc0f2ea40d" TargetMode="External"/><Relationship Id="rId235" Type="http://schemas.openxmlformats.org/officeDocument/2006/relationships/hyperlink" Target="https://www.scopus.com/inward/record.uri?eid=2-s2.0-85196548862&amp;doi=10.1007%2fs10664-024-10501-4&amp;partnerID=40&amp;md5=f3ea90d7cc8bc3d2efb9ef56625a0f2f" TargetMode="External"/><Relationship Id="rId1066" Type="http://schemas.openxmlformats.org/officeDocument/2006/relationships/hyperlink" Target="https://www.scopus.com/inward/record.uri?eid=2-s2.0-85190652313&amp;doi=10.1007%2f978-3-031-57327-9_22&amp;partnerID=40&amp;md5=6a6957ef2b5d446efab54060b069cb43" TargetMode="External"/><Relationship Id="rId2397" Type="http://schemas.openxmlformats.org/officeDocument/2006/relationships/hyperlink" Target="https://www.scopus.com/inward/record.uri?eid=2-s2.0-85142900179&amp;doi=10.1007%2fs10664-022-10217-3&amp;partnerID=40&amp;md5=f5cd2beca5af77acbadee1e3e8b00449" TargetMode="External"/><Relationship Id="rId234" Type="http://schemas.openxmlformats.org/officeDocument/2006/relationships/hyperlink" Target="https://www.scopus.com/inward/record.uri?eid=2-s2.0-85196056055&amp;doi=10.1007%2fs00766-024-00421-6&amp;partnerID=40&amp;md5=c9eef4da57c13f669d07f7415223365a" TargetMode="External"/><Relationship Id="rId1067" Type="http://schemas.openxmlformats.org/officeDocument/2006/relationships/hyperlink" Target="https://www.scopus.com/inward/record.uri?eid=2-s2.0-85190711457&amp;partnerID=40&amp;md5=8a1ac6e4ce36f9ac3846b7874da487cc" TargetMode="External"/><Relationship Id="rId2398" Type="http://schemas.openxmlformats.org/officeDocument/2006/relationships/hyperlink" Target="https://www.scopus.com/inward/record.uri?eid=2-s2.0-85152543748&amp;doi=10.1007%2f978-3-031-29786-1_22&amp;partnerID=40&amp;md5=f812454919f4fbadc6c191ba7efba121" TargetMode="External"/><Relationship Id="rId233" Type="http://schemas.openxmlformats.org/officeDocument/2006/relationships/hyperlink" Target="https://www.scopus.com/inward/record.uri?eid=2-s2.0-85192252658&amp;doi=10.1016%2fj.jss.2024.112069&amp;partnerID=40&amp;md5=b74761c512bc93c6717cf28a284e32ce" TargetMode="External"/><Relationship Id="rId1068" Type="http://schemas.openxmlformats.org/officeDocument/2006/relationships/hyperlink" Target="https://www.scopus.com/inward/record.uri?eid=2-s2.0-85190651584&amp;doi=10.1007%2f978-3-031-57327-9_16&amp;partnerID=40&amp;md5=8c2f4ed2f3b330f328e8f4284f4efa57" TargetMode="External"/><Relationship Id="rId2399" Type="http://schemas.openxmlformats.org/officeDocument/2006/relationships/hyperlink" Target="https://www.scopus.com/inward/record.uri?eid=2-s2.0-85141531929&amp;doi=10.1016%2fj.jss.2022.111551&amp;partnerID=40&amp;md5=3729043ca611de8c505bc6fd663f8fe4" TargetMode="External"/><Relationship Id="rId232" Type="http://schemas.openxmlformats.org/officeDocument/2006/relationships/hyperlink" Target="https://www.scopus.com/inward/record.uri?eid=2-s2.0-85197419025&amp;doi=10.1007%2fs10664-024-10499-9&amp;partnerID=40&amp;md5=68eed5977dd1c9a7f9f89fc1bed40147" TargetMode="External"/><Relationship Id="rId1069" Type="http://schemas.openxmlformats.org/officeDocument/2006/relationships/hyperlink" Target="https://www.scopus.com/inward/record.uri?eid=2-s2.0-85190685649&amp;doi=10.1007%2f978-3-031-57327-9_17&amp;partnerID=40&amp;md5=b89ab15c08313586e35136ab810b69bb" TargetMode="External"/><Relationship Id="rId1015" Type="http://schemas.openxmlformats.org/officeDocument/2006/relationships/hyperlink" Target="https://www.scopus.com/inward/record.uri?eid=2-s2.0-85190667961&amp;doi=10.1007%2f978-3-031-57327-9_13&amp;partnerID=40&amp;md5=e130a2f877318edab9d3c66b989685c0" TargetMode="External"/><Relationship Id="rId2346" Type="http://schemas.openxmlformats.org/officeDocument/2006/relationships/hyperlink" Target="https://www.scopus.com/inward/record.uri?eid=2-s2.0-85145775843&amp;doi=10.1016%2fj.jss.2022.111547&amp;partnerID=40&amp;md5=cfd981139b33677f726ade49b3ffdf9e" TargetMode="External"/><Relationship Id="rId3678" Type="http://schemas.openxmlformats.org/officeDocument/2006/relationships/hyperlink" Target="https://www.scopus.com/inward/record.uri?eid=2-s2.0-85108691765&amp;doi=10.1016%2fj.jss.2021.111017&amp;partnerID=40&amp;md5=e9f1a1f1d5cd9a7bca14a2d3a6696779" TargetMode="External"/><Relationship Id="rId1016" Type="http://schemas.openxmlformats.org/officeDocument/2006/relationships/hyperlink" Target="https://www.scopus.com/inward/record.uri?eid=2-s2.0-85201767165&amp;doi=10.1109%2fTSE.2024.3446532&amp;partnerID=40&amp;md5=0696f44fa2453a99fe0f0595a2c150cd" TargetMode="External"/><Relationship Id="rId2347" Type="http://schemas.openxmlformats.org/officeDocument/2006/relationships/hyperlink" Target="https://www.scopus.com/inward/record.uri?eid=2-s2.0-85152576969&amp;doi=10.1007%2f978-3-031-29786-1_23&amp;partnerID=40&amp;md5=b8f3e5bcee7c2a441fb7d5004d66b817" TargetMode="External"/><Relationship Id="rId3677" Type="http://schemas.openxmlformats.org/officeDocument/2006/relationships/hyperlink" Target="https://www.scopus.com/inward/record.uri?eid=2-s2.0-85117914424&amp;doi=10.1145%2f3475716.3475786&amp;partnerID=40&amp;md5=0865391d5845578cca6ddfd3aae5cd2e" TargetMode="External"/><Relationship Id="rId1017" Type="http://schemas.openxmlformats.org/officeDocument/2006/relationships/hyperlink" Target="https://www.scopus.com/inward/record.uri?eid=2-s2.0-85201748023&amp;doi=10.1109%2fTSE.2024.3444697&amp;partnerID=40&amp;md5=7eb7d6936bee36fae79b75852eff548f" TargetMode="External"/><Relationship Id="rId2348" Type="http://schemas.openxmlformats.org/officeDocument/2006/relationships/hyperlink" Target="https://www.scopus.com/inward/record.uri?eid=2-s2.0-85167898498&amp;doi=10.1109%2fRE57278.2023.00046&amp;partnerID=40&amp;md5=c636a97f8f7e816611dd25d56221c313" TargetMode="External"/><Relationship Id="rId1018" Type="http://schemas.openxmlformats.org/officeDocument/2006/relationships/hyperlink" Target="https://www.scopus.com/inward/record.uri?eid=2-s2.0-85198707987&amp;doi=10.1109%2fTSE.2024.3428528&amp;partnerID=40&amp;md5=1fd10493282068dcc384f8757f383b36" TargetMode="External"/><Relationship Id="rId2349" Type="http://schemas.openxmlformats.org/officeDocument/2006/relationships/hyperlink" Target="https://www.scopus.com/inward/record.uri?eid=2-s2.0-85142142102&amp;doi=10.1016%2fj.jss.2022.111552&amp;partnerID=40&amp;md5=fea3ecd7454e461c1b34dcf6dcef39ee" TargetMode="External"/><Relationship Id="rId3679" Type="http://schemas.openxmlformats.org/officeDocument/2006/relationships/hyperlink" Target="https://www.scopus.com/inward/record.uri?eid=2-s2.0-85109045933&amp;doi=10.1016%2fj.infsof.2021.106662&amp;partnerID=40&amp;md5=1d86beac241092b7979f466381047a21" TargetMode="External"/><Relationship Id="rId1019" Type="http://schemas.openxmlformats.org/officeDocument/2006/relationships/hyperlink" Target="https://www.scopus.com/inward/record.uri?eid=2-s2.0-85200812236&amp;doi=10.1109%2fTSE.2024.3440587&amp;partnerID=40&amp;md5=fcb8de579dea93186a09f346b9318cf3" TargetMode="External"/><Relationship Id="rId3670" Type="http://schemas.openxmlformats.org/officeDocument/2006/relationships/hyperlink" Target="https://www.scopus.com/inward/record.uri?eid=2-s2.0-85108424593&amp;doi=10.1016%2fj.infsof.2021.106664&amp;partnerID=40&amp;md5=41b79d339223ed24eed1ecc28f428489" TargetMode="External"/><Relationship Id="rId2340" Type="http://schemas.openxmlformats.org/officeDocument/2006/relationships/hyperlink" Target="https://www.scopus.com/inward/record.uri?eid=2-s2.0-85143528822&amp;doi=10.1007%2fs10664-022-10259-7&amp;partnerID=40&amp;md5=715ff52915d58724771b3e74b9576e1d" TargetMode="External"/><Relationship Id="rId3672" Type="http://schemas.openxmlformats.org/officeDocument/2006/relationships/hyperlink" Target="https://www.scopus.com/inward/record.uri?eid=2-s2.0-85109173392&amp;doi=10.1016%2fj.jss.2021.111027&amp;partnerID=40&amp;md5=7e87f129d090436cd782fea592dd3bed" TargetMode="External"/><Relationship Id="rId1010" Type="http://schemas.openxmlformats.org/officeDocument/2006/relationships/hyperlink" Target="https://www.scopus.com/inward/record.uri?eid=2-s2.0-85197525845&amp;doi=10.1109%2fTSE.2024.3422369&amp;partnerID=40&amp;md5=28428ee12749e5e092241688297bf5a8" TargetMode="External"/><Relationship Id="rId2341" Type="http://schemas.openxmlformats.org/officeDocument/2006/relationships/hyperlink" Target="https://www.scopus.com/inward/record.uri?eid=2-s2.0-85152554680&amp;doi=10.1007%2f978-3-031-29786-1_21&amp;partnerID=40&amp;md5=3f6680d09bdbcf7a09754a56038b6520" TargetMode="External"/><Relationship Id="rId3671" Type="http://schemas.openxmlformats.org/officeDocument/2006/relationships/hyperlink" Target="https://www.scopus.com/inward/record.uri?eid=2-s2.0-85117892839&amp;doi=10.1145%2f3475716.3484186&amp;partnerID=40&amp;md5=d000359e1f92d01162b690e17445209c" TargetMode="External"/><Relationship Id="rId1011" Type="http://schemas.openxmlformats.org/officeDocument/2006/relationships/hyperlink" Target="https://www.scopus.com/inward/record.uri?eid=2-s2.0-85197031132&amp;doi=10.1109%2fTSE.2024.3419919&amp;partnerID=40&amp;md5=c51fafd6093491cb5ac68dd60ac68490" TargetMode="External"/><Relationship Id="rId2342" Type="http://schemas.openxmlformats.org/officeDocument/2006/relationships/hyperlink" Target="https://www.scopus.com/inward/record.uri?eid=2-s2.0-85152533626&amp;doi=10.1007%2f978-3-031-29786-1_24&amp;partnerID=40&amp;md5=36853bb0f23ae33f9a0e80f4aaa77fdd" TargetMode="External"/><Relationship Id="rId3674" Type="http://schemas.openxmlformats.org/officeDocument/2006/relationships/hyperlink" Target="https://www.scopus.com/inward/record.uri?eid=2-s2.0-85108252663&amp;doi=10.1016%2fj.jss.2021.111029&amp;partnerID=40&amp;md5=dc944031cbeff447a1d32a1944d7584e" TargetMode="External"/><Relationship Id="rId1012" Type="http://schemas.openxmlformats.org/officeDocument/2006/relationships/hyperlink" Target="https://www.scopus.com/inward/record.uri?eid=2-s2.0-85190645434&amp;doi=10.1007%2f978-3-031-57327-9_3&amp;partnerID=40&amp;md5=2b60cf701f6f071e41be352117ef9e62" TargetMode="External"/><Relationship Id="rId2343" Type="http://schemas.openxmlformats.org/officeDocument/2006/relationships/hyperlink" Target="https://www.scopus.com/inward/record.uri?eid=2-s2.0-85152586115&amp;doi=10.1007%2f978-3-031-29786-1_10&amp;partnerID=40&amp;md5=0531f864527e3abebf6b1cd428b509b1" TargetMode="External"/><Relationship Id="rId3673" Type="http://schemas.openxmlformats.org/officeDocument/2006/relationships/hyperlink" Target="https://www.scopus.com/inward/record.uri?eid=2-s2.0-85107980615&amp;doi=10.1016%2fj.jss.2021.111014&amp;partnerID=40&amp;md5=a73a7665ad3e19645a696989928f2fdb" TargetMode="External"/><Relationship Id="rId1013" Type="http://schemas.openxmlformats.org/officeDocument/2006/relationships/hyperlink" Target="https://www.scopus.com/inward/record.uri?eid=2-s2.0-85200810189&amp;doi=10.1109%2fTSE.2024.3438119&amp;partnerID=40&amp;md5=a09fda1bab6b1a8f1f8f1383cac10150" TargetMode="External"/><Relationship Id="rId2344" Type="http://schemas.openxmlformats.org/officeDocument/2006/relationships/hyperlink" Target="https://www.scopus.com/inward/record.uri?eid=2-s2.0-85143664805&amp;doi=10.1007%2fs10664-022-10256-w&amp;partnerID=40&amp;md5=716469974a2328e46cc3308fdaa39902" TargetMode="External"/><Relationship Id="rId3676" Type="http://schemas.openxmlformats.org/officeDocument/2006/relationships/hyperlink" Target="https://www.scopus.com/inward/record.uri?eid=2-s2.0-85117933047&amp;doi=10.1145%2f3475716.3484488&amp;partnerID=40&amp;md5=4f7d31a1dc9c3c5770f24f1e90204f27" TargetMode="External"/><Relationship Id="rId1014" Type="http://schemas.openxmlformats.org/officeDocument/2006/relationships/hyperlink" Target="https://www.scopus.com/inward/record.uri?eid=2-s2.0-85190643376&amp;doi=10.1007%2f978-3-031-57327-9_4&amp;partnerID=40&amp;md5=5da2a63879419c739db49aff2ea4e1bf" TargetMode="External"/><Relationship Id="rId2345" Type="http://schemas.openxmlformats.org/officeDocument/2006/relationships/hyperlink" Target="https://www.scopus.com/inward/record.uri?eid=2-s2.0-85139293473&amp;doi=10.1016%2fj.infsof.2022.107083&amp;partnerID=40&amp;md5=70453ee3067d2dcb8dc43e40467524bf" TargetMode="External"/><Relationship Id="rId3675" Type="http://schemas.openxmlformats.org/officeDocument/2006/relationships/hyperlink" Target="https://www.scopus.com/inward/record.uri?eid=2-s2.0-85111574134&amp;doi=10.1016%2fj.jss.2021.111041&amp;partnerID=40&amp;md5=8f45c141b12cb90b5a0dfa456e256d3e" TargetMode="External"/><Relationship Id="rId1004" Type="http://schemas.openxmlformats.org/officeDocument/2006/relationships/hyperlink" Target="https://www.scopus.com/inward/record.uri?eid=2-s2.0-85198180648&amp;doi=10.1109%2fRE59067.2024.00029&amp;partnerID=40&amp;md5=317ea27f5761c7c9bb14ff4451102c7f" TargetMode="External"/><Relationship Id="rId2335" Type="http://schemas.openxmlformats.org/officeDocument/2006/relationships/hyperlink" Target="https://www.scopus.com/inward/record.uri?eid=2-s2.0-85140082147&amp;doi=10.1016%2fj.jss.2022.111533&amp;partnerID=40&amp;md5=1474b93f73b90876a24cd4937aee6cb0" TargetMode="External"/><Relationship Id="rId3667" Type="http://schemas.openxmlformats.org/officeDocument/2006/relationships/hyperlink" Target="https://www.scopus.com/inward/record.uri?eid=2-s2.0-85117941875&amp;doi=10.1145%2f3475716.3475784&amp;partnerID=40&amp;md5=c3b61f80b0379b628da92c73b6136b0e" TargetMode="External"/><Relationship Id="rId1005" Type="http://schemas.openxmlformats.org/officeDocument/2006/relationships/hyperlink" Target="https://www.scopus.com/inward/record.uri?eid=2-s2.0-85190682693&amp;partnerID=40&amp;md5=b7aa4b8f7ef0ca9af658cce17e5603d6" TargetMode="External"/><Relationship Id="rId2336" Type="http://schemas.openxmlformats.org/officeDocument/2006/relationships/hyperlink" Target="https://www.scopus.com/inward/record.uri?eid=2-s2.0-85140322733&amp;doi=10.1016%2fj.jss.2022.111521&amp;partnerID=40&amp;md5=d44437c5efc10654e95dff0f778bd73d" TargetMode="External"/><Relationship Id="rId3666" Type="http://schemas.openxmlformats.org/officeDocument/2006/relationships/hyperlink" Target="https://www.scopus.com/inward/record.uri?eid=2-s2.0-85117277624&amp;doi=10.1109%2fTSE.2019.2943554&amp;partnerID=40&amp;md5=4676ab321765e63e21a6a86048e6a463" TargetMode="External"/><Relationship Id="rId1006" Type="http://schemas.openxmlformats.org/officeDocument/2006/relationships/hyperlink" Target="https://www.scopus.com/inward/record.uri?eid=2-s2.0-85190708404&amp;doi=10.1007%2f978-3-031-57327-9_1&amp;partnerID=40&amp;md5=7dee4fd07a2814491b06d08ab16dea02" TargetMode="External"/><Relationship Id="rId2337" Type="http://schemas.openxmlformats.org/officeDocument/2006/relationships/hyperlink" Target="https://www.scopus.com/inward/record.uri?eid=2-s2.0-85143826807&amp;doi=10.1007%2fs10664-021-10056-8&amp;partnerID=40&amp;md5=c263ef83ef377b269cbd6cd762324fd3" TargetMode="External"/><Relationship Id="rId3669" Type="http://schemas.openxmlformats.org/officeDocument/2006/relationships/hyperlink" Target="https://www.scopus.com/inward/record.uri?eid=2-s2.0-85108356860&amp;doi=10.1016%2fj.jss.2021.111016&amp;partnerID=40&amp;md5=50ce2fb8b563c4764b0a38db445b9142" TargetMode="External"/><Relationship Id="rId1007" Type="http://schemas.openxmlformats.org/officeDocument/2006/relationships/hyperlink" Target="https://www.scopus.com/inward/record.uri?eid=2-s2.0-85200231120&amp;doi=10.1109%2fTSE.2024.3436623&amp;partnerID=40&amp;md5=1fa55d027d53299ae8b4a10ae89f4aed" TargetMode="External"/><Relationship Id="rId2338" Type="http://schemas.openxmlformats.org/officeDocument/2006/relationships/hyperlink" Target="https://www.scopus.com/inward/record.uri?eid=2-s2.0-85139235846&amp;doi=10.1016%2fj.jss.2022.111507&amp;partnerID=40&amp;md5=10103ed674f98cda7fceb723e38ab670" TargetMode="External"/><Relationship Id="rId3668" Type="http://schemas.openxmlformats.org/officeDocument/2006/relationships/hyperlink" Target="https://www.scopus.com/inward/record.uri?eid=2-s2.0-85111696351&amp;doi=10.1016%2fj.jss.2021.111045&amp;partnerID=40&amp;md5=2023a420ac5302dd204cfc32b123a8ac" TargetMode="External"/><Relationship Id="rId1008" Type="http://schemas.openxmlformats.org/officeDocument/2006/relationships/hyperlink" Target="https://www.scopus.com/inward/record.uri?eid=2-s2.0-85190706580&amp;doi=10.1007%2f978-3-031-57327-9_19&amp;partnerID=40&amp;md5=220fe28caedf5e21687287623856b4da" TargetMode="External"/><Relationship Id="rId2339" Type="http://schemas.openxmlformats.org/officeDocument/2006/relationships/hyperlink" Target="https://www.scopus.com/inward/record.uri?eid=2-s2.0-85139315300&amp;doi=10.1016%2fj.jss.2022.111518&amp;partnerID=40&amp;md5=33d44ca39355c546c4dbfbec699af11f" TargetMode="External"/><Relationship Id="rId1009" Type="http://schemas.openxmlformats.org/officeDocument/2006/relationships/hyperlink" Target="https://www.scopus.com/inward/record.uri?eid=2-s2.0-85194045269&amp;doi=10.1109%2fTSE.2024.3403042&amp;partnerID=40&amp;md5=55d764a3bd46ce954b9938de977d9c57" TargetMode="External"/><Relationship Id="rId3661" Type="http://schemas.openxmlformats.org/officeDocument/2006/relationships/hyperlink" Target="https://www.scopus.com/inward/record.uri?eid=2-s2.0-85099415280&amp;doi=10.1109%2fTSE.2019.2948351&amp;partnerID=40&amp;md5=f49d2b930e8c48fbfb120f48504aab56" TargetMode="External"/><Relationship Id="rId2330" Type="http://schemas.openxmlformats.org/officeDocument/2006/relationships/hyperlink" Target="https://www.scopus.com/inward/record.uri?eid=2-s2.0-85152528322&amp;doi=10.1007%2f978-3-031-29786-1_17&amp;partnerID=40&amp;md5=f5352cd5122dfb6f9bf6fff227bbc265" TargetMode="External"/><Relationship Id="rId3660" Type="http://schemas.openxmlformats.org/officeDocument/2006/relationships/hyperlink" Target="https://www.scopus.com/inward/record.uri?eid=2-s2.0-85109986339&amp;doi=10.1016%2fj.jss.2021.111036&amp;partnerID=40&amp;md5=a4ae9930818fec0e7df764501a8c6cf2" TargetMode="External"/><Relationship Id="rId1000" Type="http://schemas.openxmlformats.org/officeDocument/2006/relationships/hyperlink" Target="https://www.scopus.com/inward/record.uri?eid=2-s2.0-85202747657&amp;doi=10.1109%2fRE59067.2024.00027&amp;partnerID=40&amp;md5=982b313eb66667731d1c2167c5df6357" TargetMode="External"/><Relationship Id="rId2331" Type="http://schemas.openxmlformats.org/officeDocument/2006/relationships/hyperlink" Target="https://www.scopus.com/inward/record.uri?eid=2-s2.0-85174384283&amp;doi=10.1109%2fRE57278.2023.00011&amp;partnerID=40&amp;md5=0523cf85fee3fd7b69a603a6c0a87a04" TargetMode="External"/><Relationship Id="rId3663" Type="http://schemas.openxmlformats.org/officeDocument/2006/relationships/hyperlink" Target="https://www.scopus.com/inward/record.uri?eid=2-s2.0-85117957268&amp;doi=10.1145%2f3475716.3475785&amp;partnerID=40&amp;md5=a2515d56fe119458b220342377d0f5c5" TargetMode="External"/><Relationship Id="rId1001" Type="http://schemas.openxmlformats.org/officeDocument/2006/relationships/hyperlink" Target="https://www.scopus.com/inward/record.uri?eid=2-s2.0-85190670743&amp;doi=10.1007%2f978-3-031-57327-9_2&amp;partnerID=40&amp;md5=ec38a071501aa9d3c3ef3d0d1973ac7f" TargetMode="External"/><Relationship Id="rId2332" Type="http://schemas.openxmlformats.org/officeDocument/2006/relationships/hyperlink" Target="https://www.scopus.com/inward/record.uri?eid=2-s2.0-85152587069&amp;doi=10.1007%2f978-3-031-29786-1_8&amp;partnerID=40&amp;md5=16ba21c6981d78e55f3b64d35cd7686e" TargetMode="External"/><Relationship Id="rId3662" Type="http://schemas.openxmlformats.org/officeDocument/2006/relationships/hyperlink" Target="https://www.scopus.com/inward/record.uri?eid=2-s2.0-85108730264&amp;doi=10.1016%2fj.infsof.2021.106620&amp;partnerID=40&amp;md5=98de7840ac2ce29f196026ab9b7a67d6" TargetMode="External"/><Relationship Id="rId1002" Type="http://schemas.openxmlformats.org/officeDocument/2006/relationships/hyperlink" Target="https://www.scopus.com/inward/record.uri?eid=2-s2.0-85190641620&amp;doi=10.1007%2f978-3-031-57327-9_7&amp;partnerID=40&amp;md5=31bec852f3aa03cec0f23094e3033f45" TargetMode="External"/><Relationship Id="rId2333" Type="http://schemas.openxmlformats.org/officeDocument/2006/relationships/hyperlink" Target="https://www.scopus.com/inward/record.uri?eid=2-s2.0-85141494843&amp;doi=10.1016%2fj.jss.2022.111548&amp;partnerID=40&amp;md5=d4b7ade5ae2682d56169a23236536f52" TargetMode="External"/><Relationship Id="rId3665" Type="http://schemas.openxmlformats.org/officeDocument/2006/relationships/hyperlink" Target="https://www.scopus.com/inward/record.uri?eid=2-s2.0-85073569517&amp;doi=10.1109%2fTSE.2019.2946563&amp;partnerID=40&amp;md5=f0b4773f046af619aa62cf9bb0058a5b" TargetMode="External"/><Relationship Id="rId1003" Type="http://schemas.openxmlformats.org/officeDocument/2006/relationships/hyperlink" Target="https://www.scopus.com/inward/record.uri?eid=2-s2.0-85183046033&amp;doi=10.1109%2fTSE.2023.3339345&amp;partnerID=40&amp;md5=df42998066780249bc659b9b6b46ec77" TargetMode="External"/><Relationship Id="rId2334" Type="http://schemas.openxmlformats.org/officeDocument/2006/relationships/hyperlink" Target="https://www.scopus.com/inward/record.uri?eid=2-s2.0-85152537687&amp;doi=10.1007%2f978-3-031-29786-1_1&amp;partnerID=40&amp;md5=be3d4fee4da811e30f0a3b3e94782eb4" TargetMode="External"/><Relationship Id="rId3664" Type="http://schemas.openxmlformats.org/officeDocument/2006/relationships/hyperlink" Target="https://www.scopus.com/inward/record.uri?eid=2-s2.0-85107640521&amp;doi=10.1016%2fj.infsof.2021.106637&amp;partnerID=40&amp;md5=3343b701ca706af9eaf0615408b9bf5c" TargetMode="External"/><Relationship Id="rId1037" Type="http://schemas.openxmlformats.org/officeDocument/2006/relationships/hyperlink" Target="https://www.scopus.com/inward/record.uri?eid=2-s2.0-85179801990&amp;doi=10.1109%2fTSE.2023.3339881&amp;partnerID=40&amp;md5=288b804ed076e070cb3eb3e22f69e955" TargetMode="External"/><Relationship Id="rId2368" Type="http://schemas.openxmlformats.org/officeDocument/2006/relationships/hyperlink" Target="https://www.scopus.com/inward/record.uri?eid=2-s2.0-85174385318&amp;doi=10.1109%2fRE57278.2023.00048&amp;partnerID=40&amp;md5=7792dca9ca47efb6a04fc350867a3f22" TargetMode="External"/><Relationship Id="rId1038" Type="http://schemas.openxmlformats.org/officeDocument/2006/relationships/hyperlink" Target="https://www.scopus.com/inward/record.uri?eid=2-s2.0-85190644508&amp;doi=10.1007%2f978-3-031-57327-9_5&amp;partnerID=40&amp;md5=95f4a2bd1aa6d3be47e4e94c74b0c039" TargetMode="External"/><Relationship Id="rId2369" Type="http://schemas.openxmlformats.org/officeDocument/2006/relationships/hyperlink" Target="https://www.scopus.com/inward/record.uri?eid=2-s2.0-85167918732&amp;doi=10.1109%2fRE57278.2023.00010&amp;partnerID=40&amp;md5=d9ed239898530414b34afe77d1fcf8f2" TargetMode="External"/><Relationship Id="rId3699" Type="http://schemas.openxmlformats.org/officeDocument/2006/relationships/hyperlink" Target="https://www.scopus.com/inward/record.uri?eid=2-s2.0-85117917756&amp;doi=10.1145%2f3475716.3475772&amp;partnerID=40&amp;md5=859a65930af5de3317f6b6dcd9b2fa4c" TargetMode="External"/><Relationship Id="rId1039" Type="http://schemas.openxmlformats.org/officeDocument/2006/relationships/hyperlink" Target="https://www.scopus.com/inward/record.uri?eid=2-s2.0-85197533403&amp;doi=10.1109%2fTSE.2024.3422274&amp;partnerID=40&amp;md5=504c226b30a12f5c5017612bb118827b" TargetMode="External"/><Relationship Id="rId206" Type="http://schemas.openxmlformats.org/officeDocument/2006/relationships/hyperlink" Target="https://www.scopus.com/inward/record.uri?eid=2-s2.0-85200050276&amp;doi=10.1007%2fs10664-024-10507-y&amp;partnerID=40&amp;md5=880b2389f6a51e2d61dc3f518c833322" TargetMode="External"/><Relationship Id="rId205" Type="http://schemas.openxmlformats.org/officeDocument/2006/relationships/hyperlink" Target="https://www.scopus.com/inward/record.uri?eid=2-s2.0-85206218701&amp;doi=10.1145%2f3672555&amp;partnerID=40&amp;md5=c7856689001a2693b12faed99143d3a5" TargetMode="External"/><Relationship Id="rId204" Type="http://schemas.openxmlformats.org/officeDocument/2006/relationships/hyperlink" Target="https://www.scopus.com/inward/record.uri?eid=2-s2.0-85206217697&amp;doi=10.1145%2f3672454&amp;partnerID=40&amp;md5=f0a327b26914388617d516bd4f532f1a" TargetMode="External"/><Relationship Id="rId203" Type="http://schemas.openxmlformats.org/officeDocument/2006/relationships/hyperlink" Target="https://www.scopus.com/inward/record.uri?eid=2-s2.0-85206219352&amp;doi=10.1145%2f3664808&amp;partnerID=40&amp;md5=74594734a16bc19927507f3ebeced2c1" TargetMode="External"/><Relationship Id="rId209" Type="http://schemas.openxmlformats.org/officeDocument/2006/relationships/hyperlink" Target="https://www.scopus.com/inward/record.uri?eid=2-s2.0-85192174020&amp;doi=10.1016%2fj.jss.2024.112084&amp;partnerID=40&amp;md5=7202a985c9272b9c33a817c144e69853" TargetMode="External"/><Relationship Id="rId208" Type="http://schemas.openxmlformats.org/officeDocument/2006/relationships/hyperlink" Target="https://www.scopus.com/inward/record.uri?eid=2-s2.0-85192731725&amp;doi=10.1016%2fj.jss.2024.112089&amp;partnerID=40&amp;md5=4f159c78d087b0d3043ee63ab5e2cad3" TargetMode="External"/><Relationship Id="rId3690" Type="http://schemas.openxmlformats.org/officeDocument/2006/relationships/hyperlink" Target="https://www.scopus.com/inward/record.uri?eid=2-s2.0-85108275396&amp;doi=10.1016%2fj.jss.2021.111026&amp;partnerID=40&amp;md5=dc85a8949d2f1e47bc510ac279fc9284" TargetMode="External"/><Relationship Id="rId207" Type="http://schemas.openxmlformats.org/officeDocument/2006/relationships/hyperlink" Target="https://www.scopus.com/inward/record.uri?eid=2-s2.0-85194491352&amp;doi=10.1016%2fj.infsof.2024.107499&amp;partnerID=40&amp;md5=924532a6e9c46b9439adc669af975bcf" TargetMode="External"/><Relationship Id="rId2360" Type="http://schemas.openxmlformats.org/officeDocument/2006/relationships/hyperlink" Target="https://www.scopus.com/inward/record.uri?eid=2-s2.0-85140313968&amp;doi=10.1016%2fj.jss.2022.111524&amp;partnerID=40&amp;md5=e4388fc3234b17723764df2587024515" TargetMode="External"/><Relationship Id="rId3692" Type="http://schemas.openxmlformats.org/officeDocument/2006/relationships/hyperlink" Target="https://www.scopus.com/inward/record.uri?eid=2-s2.0-85111034999&amp;doi=10.1016%2fj.jss.2021.111047&amp;partnerID=40&amp;md5=a3a337648ec68671db6599a156ef981b" TargetMode="External"/><Relationship Id="rId1030" Type="http://schemas.openxmlformats.org/officeDocument/2006/relationships/hyperlink" Target="https://www.scopus.com/inward/record.uri?eid=2-s2.0-85192141715&amp;doi=10.1109%2fTSE.2024.3395412&amp;partnerID=40&amp;md5=6ecf32143edb55c230eb1a4f5ff937b2" TargetMode="External"/><Relationship Id="rId2361" Type="http://schemas.openxmlformats.org/officeDocument/2006/relationships/hyperlink" Target="https://www.scopus.com/inward/record.uri?eid=2-s2.0-85140462744&amp;doi=10.1016%2fj.jss.2022.111515&amp;partnerID=40&amp;md5=82c0cc052cac46d1923bb69c7daa63a8" TargetMode="External"/><Relationship Id="rId3691" Type="http://schemas.openxmlformats.org/officeDocument/2006/relationships/hyperlink" Target="https://www.scopus.com/inward/record.uri?eid=2-s2.0-85117948183&amp;doi=10.1145%2f3475716.3475769&amp;partnerID=40&amp;md5=7aee6f1645468ee635aff8ee7e0f4ffd" TargetMode="External"/><Relationship Id="rId1031" Type="http://schemas.openxmlformats.org/officeDocument/2006/relationships/hyperlink" Target="https://www.scopus.com/inward/record.uri?eid=2-s2.0-85197544431&amp;doi=10.1109%2fTSE.2024.3420816&amp;partnerID=40&amp;md5=4fc34a8634b6663d3c797437dac6e507" TargetMode="External"/><Relationship Id="rId2362" Type="http://schemas.openxmlformats.org/officeDocument/2006/relationships/hyperlink" Target="https://www.scopus.com/inward/record.uri?eid=2-s2.0-85140061860&amp;doi=10.1016%2fj.jss.2022.111514&amp;partnerID=40&amp;md5=9329cc3dbfc999f365f92b66463c4b1b" TargetMode="External"/><Relationship Id="rId3694" Type="http://schemas.openxmlformats.org/officeDocument/2006/relationships/hyperlink" Target="https://www.scopus.com/inward/record.uri?eid=2-s2.0-85076314124&amp;doi=10.1109%2fTSE.2019.2957794&amp;partnerID=40&amp;md5=5a1fc3489e5550ddd78baa6e7d8180f7" TargetMode="External"/><Relationship Id="rId1032" Type="http://schemas.openxmlformats.org/officeDocument/2006/relationships/hyperlink" Target="https://www.scopus.com/inward/record.uri?eid=2-s2.0-85194856448&amp;doi=10.1109%2fTSE.2024.3406718&amp;partnerID=40&amp;md5=5a5500578baa5656f4465a87c8b7e047" TargetMode="External"/><Relationship Id="rId2363" Type="http://schemas.openxmlformats.org/officeDocument/2006/relationships/hyperlink" Target="https://www.scopus.com/inward/record.uri?eid=2-s2.0-85139034915&amp;doi=10.1016%2fj.jss.2022.111510&amp;partnerID=40&amp;md5=bfd314d8df082fdda5808df9cc2f19f3" TargetMode="External"/><Relationship Id="rId3693" Type="http://schemas.openxmlformats.org/officeDocument/2006/relationships/hyperlink" Target="https://www.scopus.com/inward/record.uri?eid=2-s2.0-85117337509&amp;doi=10.1109%2fTSE.2019.2946156&amp;partnerID=40&amp;md5=6bae06c7cb0f815b6836593726b53129" TargetMode="External"/><Relationship Id="rId202" Type="http://schemas.openxmlformats.org/officeDocument/2006/relationships/hyperlink" Target="https://www.scopus.com/inward/record.uri?eid=2-s2.0-85194951657&amp;doi=10.1016%2fj.jss.2024.112110&amp;partnerID=40&amp;md5=2870b557e40e129d4298150788d62b1d" TargetMode="External"/><Relationship Id="rId1033" Type="http://schemas.openxmlformats.org/officeDocument/2006/relationships/hyperlink" Target="https://www.scopus.com/inward/record.uri?eid=2-s2.0-85194838458&amp;doi=10.1109%2fTSE.2024.3407840&amp;partnerID=40&amp;md5=a0b8d00ee631e9d2250b61e976454a5b" TargetMode="External"/><Relationship Id="rId2364" Type="http://schemas.openxmlformats.org/officeDocument/2006/relationships/hyperlink" Target="https://www.scopus.com/inward/record.uri?eid=2-s2.0-85152514106&amp;doi=10.1007%2f978-3-031-29786-1_3&amp;partnerID=40&amp;md5=e54c3b19548f295feefc84435324b7a4" TargetMode="External"/><Relationship Id="rId3696" Type="http://schemas.openxmlformats.org/officeDocument/2006/relationships/hyperlink" Target="https://www.scopus.com/inward/record.uri?eid=2-s2.0-85109572256&amp;doi=10.1016%2fj.jss.2021.111028&amp;partnerID=40&amp;md5=65c0189e7f13ac00f957cb0f351cdda5" TargetMode="External"/><Relationship Id="rId201" Type="http://schemas.openxmlformats.org/officeDocument/2006/relationships/hyperlink" Target="https://www.scopus.com/inward/record.uri?eid=2-s2.0-85193933618&amp;doi=10.1016%2fj.jss.2024.112092&amp;partnerID=40&amp;md5=5839e38eed98cda63b3926669e887303" TargetMode="External"/><Relationship Id="rId1034" Type="http://schemas.openxmlformats.org/officeDocument/2006/relationships/hyperlink" Target="https://www.scopus.com/inward/record.uri?eid=2-s2.0-85190652419&amp;doi=10.1007%2f978-3-031-57327-9_20&amp;partnerID=40&amp;md5=fb1eb2bcccadeaeedc50a67e473ac907" TargetMode="External"/><Relationship Id="rId2365" Type="http://schemas.openxmlformats.org/officeDocument/2006/relationships/hyperlink" Target="https://www.scopus.com/inward/record.uri?eid=2-s2.0-85141496962&amp;doi=10.1016%2fj.jss.2022.111546&amp;partnerID=40&amp;md5=03d4ed4c6801a1f206354fab2796423b" TargetMode="External"/><Relationship Id="rId3695" Type="http://schemas.openxmlformats.org/officeDocument/2006/relationships/hyperlink" Target="https://www.scopus.com/inward/record.uri?eid=2-s2.0-85073545104&amp;doi=10.1109%2fTSE.2019.2946773&amp;partnerID=40&amp;md5=d0787bef3640d006c7c43b497c58533d" TargetMode="External"/><Relationship Id="rId200" Type="http://schemas.openxmlformats.org/officeDocument/2006/relationships/hyperlink" Target="https://www.scopus.com/inward/record.uri?eid=2-s2.0-85210564394&amp;doi=10.1145%2f3674805.3686664&amp;partnerID=40&amp;md5=a516306e2f47591563e51af83096e6c4" TargetMode="External"/><Relationship Id="rId1035" Type="http://schemas.openxmlformats.org/officeDocument/2006/relationships/hyperlink" Target="https://www.scopus.com/inward/record.uri?eid=2-s2.0-85201309320&amp;doi=10.1109%2fTSE.2024.3443741&amp;partnerID=40&amp;md5=1764010730cd8057eeddcf00e704cc82" TargetMode="External"/><Relationship Id="rId2366" Type="http://schemas.openxmlformats.org/officeDocument/2006/relationships/hyperlink" Target="https://www.scopus.com/inward/record.uri?eid=2-s2.0-85141321797&amp;doi=10.1016%2fj.jss.2022.111550&amp;partnerID=40&amp;md5=71e722ea23da022d024f0445104f170d" TargetMode="External"/><Relationship Id="rId3698" Type="http://schemas.openxmlformats.org/officeDocument/2006/relationships/hyperlink" Target="https://www.scopus.com/inward/record.uri?eid=2-s2.0-85107552212&amp;doi=10.1016%2fj.infsof.2021.106640&amp;partnerID=40&amp;md5=d145d1cd57f914024a5369571413ed37" TargetMode="External"/><Relationship Id="rId1036" Type="http://schemas.openxmlformats.org/officeDocument/2006/relationships/hyperlink" Target="https://www.scopus.com/inward/record.uri?eid=2-s2.0-85190656343&amp;doi=10.1007%2f978-3-031-57327-9_11&amp;partnerID=40&amp;md5=aa2029de77323a4c9b701e95a7ceb023" TargetMode="External"/><Relationship Id="rId2367" Type="http://schemas.openxmlformats.org/officeDocument/2006/relationships/hyperlink" Target="https://www.scopus.com/inward/record.uri?eid=2-s2.0-85142478722&amp;doi=10.1007%2fs10664-022-10226-2&amp;partnerID=40&amp;md5=a056435f5fec5628dd4b74daa51767ed" TargetMode="External"/><Relationship Id="rId3697" Type="http://schemas.openxmlformats.org/officeDocument/2006/relationships/hyperlink" Target="https://www.scopus.com/inward/record.uri?eid=2-s2.0-85117894072&amp;partnerID=40&amp;md5=36db666fb6603a21871c8906112e2c9c" TargetMode="External"/><Relationship Id="rId1026" Type="http://schemas.openxmlformats.org/officeDocument/2006/relationships/hyperlink" Target="https://www.scopus.com/inward/record.uri?eid=2-s2.0-85197020816&amp;doi=10.1109%2fTSE.2024.3418191&amp;partnerID=40&amp;md5=1cb59800649361dd45744765cb80116b" TargetMode="External"/><Relationship Id="rId2357" Type="http://schemas.openxmlformats.org/officeDocument/2006/relationships/hyperlink" Target="https://www.scopus.com/inward/record.uri?eid=2-s2.0-85139403636&amp;doi=10.1016%2fj.infsof.2022.107088&amp;partnerID=40&amp;md5=e3387873c4cbd66dc8d6c302fb90e2bb" TargetMode="External"/><Relationship Id="rId3689" Type="http://schemas.openxmlformats.org/officeDocument/2006/relationships/hyperlink" Target="https://www.scopus.com/inward/record.uri?eid=2-s2.0-85110229135&amp;doi=10.1016%2fj.jss.2021.111007&amp;partnerID=40&amp;md5=39d085786cfed3398bc7066909e28b5b" TargetMode="External"/><Relationship Id="rId1027" Type="http://schemas.openxmlformats.org/officeDocument/2006/relationships/hyperlink" Target="https://www.scopus.com/inward/record.uri?eid=2-s2.0-85199377843&amp;doi=10.1109%2fTSE.2024.3423769&amp;partnerID=40&amp;md5=bb38bda65e18ce5c4b4f4c71d09dc999" TargetMode="External"/><Relationship Id="rId2358" Type="http://schemas.openxmlformats.org/officeDocument/2006/relationships/hyperlink" Target="https://www.scopus.com/inward/record.uri?eid=2-s2.0-85139263765&amp;doi=10.1016%2fj.jss.2022.111506&amp;partnerID=40&amp;md5=7fd8bcf210da7b2548327d7814a426cf" TargetMode="External"/><Relationship Id="rId3688" Type="http://schemas.openxmlformats.org/officeDocument/2006/relationships/hyperlink" Target="https://www.scopus.com/inward/record.uri?eid=2-s2.0-85109165765&amp;doi=10.1016%2fj.infsof.2021.106669&amp;partnerID=40&amp;md5=001e083353bc73d6d036bf61af0c72f4" TargetMode="External"/><Relationship Id="rId1028" Type="http://schemas.openxmlformats.org/officeDocument/2006/relationships/hyperlink" Target="https://www.scopus.com/inward/record.uri?eid=2-s2.0-85202699823&amp;doi=10.1109%2fRE59067.2024.00069&amp;partnerID=40&amp;md5=1f4f37079d792a8bfa29298d49e7fb61" TargetMode="External"/><Relationship Id="rId2359" Type="http://schemas.openxmlformats.org/officeDocument/2006/relationships/hyperlink" Target="https://www.scopus.com/inward/record.uri?eid=2-s2.0-85139597445&amp;doi=10.1016%2fj.jss.2022.111516&amp;partnerID=40&amp;md5=d184d2bb5f76cfb3ea1187ebd827e79a" TargetMode="External"/><Relationship Id="rId1029" Type="http://schemas.openxmlformats.org/officeDocument/2006/relationships/hyperlink" Target="https://www.scopus.com/inward/record.uri?eid=2-s2.0-85201757668&amp;doi=10.1109%2fTSE.2024.3445338&amp;partnerID=40&amp;md5=69ceca00c920953c22da0d44f7d5ea84" TargetMode="External"/><Relationship Id="rId3681" Type="http://schemas.openxmlformats.org/officeDocument/2006/relationships/hyperlink" Target="https://www.scopus.com/inward/record.uri?eid=2-s2.0-85117944970&amp;doi=10.1145%2f3475716.3475771&amp;partnerID=40&amp;md5=002209e44413691057c41885bdcce2c5" TargetMode="External"/><Relationship Id="rId2350" Type="http://schemas.openxmlformats.org/officeDocument/2006/relationships/hyperlink" Target="https://www.scopus.com/inward/record.uri?eid=2-s2.0-85174396026&amp;doi=10.1109%2fRE57278.2023.00055&amp;partnerID=40&amp;md5=e8f2a895eae53c0587cf05da8b5bec02" TargetMode="External"/><Relationship Id="rId3680" Type="http://schemas.openxmlformats.org/officeDocument/2006/relationships/hyperlink" Target="https://www.scopus.com/inward/record.uri?eid=2-s2.0-85111028292&amp;doi=10.1007%2fs10664-021-09981-5&amp;partnerID=40&amp;md5=2ea307048bb29b86db4e762b9772297a" TargetMode="External"/><Relationship Id="rId1020" Type="http://schemas.openxmlformats.org/officeDocument/2006/relationships/hyperlink" Target="https://www.scopus.com/inward/record.uri?eid=2-s2.0-85198706532&amp;doi=10.1109%2fTSE.2024.3427815&amp;partnerID=40&amp;md5=62cf71d84cce585770715a9374814c03" TargetMode="External"/><Relationship Id="rId2351" Type="http://schemas.openxmlformats.org/officeDocument/2006/relationships/hyperlink" Target="https://www.scopus.com/inward/record.uri?eid=2-s2.0-85174387718&amp;doi=10.1109%2fRE57278.2023.00035&amp;partnerID=40&amp;md5=b55246cd36a5d0ddeeee1c5e9d0b86d2" TargetMode="External"/><Relationship Id="rId3683" Type="http://schemas.openxmlformats.org/officeDocument/2006/relationships/hyperlink" Target="https://www.scopus.com/inward/record.uri?eid=2-s2.0-85108731652&amp;doi=10.1016%2fj.infsof.2021.106652&amp;partnerID=40&amp;md5=102a37f6b118a3dea9784946a56a2ddb" TargetMode="External"/><Relationship Id="rId1021" Type="http://schemas.openxmlformats.org/officeDocument/2006/relationships/hyperlink" Target="https://www.scopus.com/inward/record.uri?eid=2-s2.0-85197564943&amp;doi=10.1109%2fTSE.2024.3423712&amp;partnerID=40&amp;md5=e29504c2ddce8de064b410eeafeca3f1" TargetMode="External"/><Relationship Id="rId2352" Type="http://schemas.openxmlformats.org/officeDocument/2006/relationships/hyperlink" Target="https://www.scopus.com/inward/record.uri?eid=2-s2.0-85139327922&amp;doi=10.1016%2fj.jss.2022.111509&amp;partnerID=40&amp;md5=6136e27e1581e91542792a83de2437c7" TargetMode="External"/><Relationship Id="rId3682" Type="http://schemas.openxmlformats.org/officeDocument/2006/relationships/hyperlink" Target="https://www.scopus.com/inward/record.uri?eid=2-s2.0-85110785141&amp;doi=10.1016%2fj.jss.2021.111035&amp;partnerID=40&amp;md5=0668a812109bba5a04c5ea58e549898e" TargetMode="External"/><Relationship Id="rId1022" Type="http://schemas.openxmlformats.org/officeDocument/2006/relationships/hyperlink" Target="https://www.scopus.com/inward/record.uri?eid=2-s2.0-85198511806&amp;doi=10.1109%2fREW61692.2024.00012&amp;partnerID=40&amp;md5=bd52574b48900fc40469097a206102ec" TargetMode="External"/><Relationship Id="rId2353" Type="http://schemas.openxmlformats.org/officeDocument/2006/relationships/hyperlink" Target="https://www.scopus.com/inward/record.uri?eid=2-s2.0-85140965251&amp;doi=10.1016%2fj.jss.2022.111537&amp;partnerID=40&amp;md5=abc6530954079e153d281e71264be476" TargetMode="External"/><Relationship Id="rId3685" Type="http://schemas.openxmlformats.org/officeDocument/2006/relationships/hyperlink" Target="https://www.scopus.com/inward/record.uri?eid=2-s2.0-85117953925&amp;doi=10.1145%2f3475716.3475770&amp;partnerID=40&amp;md5=d43b99a37d3b9c7c9cc3c28becd9962b" TargetMode="External"/><Relationship Id="rId1023" Type="http://schemas.openxmlformats.org/officeDocument/2006/relationships/hyperlink" Target="https://www.scopus.com/inward/record.uri?eid=2-s2.0-85190698479&amp;doi=10.1007%2f978-3-031-57327-9_12&amp;partnerID=40&amp;md5=68f2b715a329cfcd3574502591f1f2e8" TargetMode="External"/><Relationship Id="rId2354" Type="http://schemas.openxmlformats.org/officeDocument/2006/relationships/hyperlink" Target="https://www.scopus.com/inward/record.uri?eid=2-s2.0-85152574122&amp;doi=10.1007%2f978-3-031-29786-1_5&amp;partnerID=40&amp;md5=59c7fb60041b237db1a247ea0db468bc" TargetMode="External"/><Relationship Id="rId3684" Type="http://schemas.openxmlformats.org/officeDocument/2006/relationships/hyperlink" Target="https://www.scopus.com/inward/record.uri?eid=2-s2.0-85117353406&amp;doi=10.1109%2fTSE.2019.2946357&amp;partnerID=40&amp;md5=10e38963742e7ebbbae6e8daa16c64c0" TargetMode="External"/><Relationship Id="rId1024" Type="http://schemas.openxmlformats.org/officeDocument/2006/relationships/hyperlink" Target="https://www.scopus.com/inward/record.uri?eid=2-s2.0-85190697301&amp;doi=10.1007%2f978-3-031-57327-9_6&amp;partnerID=40&amp;md5=e9bd63749cff3812339de5aec46a9f57" TargetMode="External"/><Relationship Id="rId2355" Type="http://schemas.openxmlformats.org/officeDocument/2006/relationships/hyperlink" Target="https://www.scopus.com/inward/record.uri?eid=2-s2.0-85152529550&amp;doi=10.1007%2f978-3-031-29786-1_9&amp;partnerID=40&amp;md5=bdb9c321ed7b3667a32f6a959310df1d" TargetMode="External"/><Relationship Id="rId3687" Type="http://schemas.openxmlformats.org/officeDocument/2006/relationships/hyperlink" Target="https://www.scopus.com/inward/record.uri?eid=2-s2.0-85112103956&amp;doi=10.1145%2f3475716.3475781&amp;partnerID=40&amp;md5=af6d0b3ae9e04faa600e29af7ef43c0e" TargetMode="External"/><Relationship Id="rId1025" Type="http://schemas.openxmlformats.org/officeDocument/2006/relationships/hyperlink" Target="https://www.scopus.com/inward/record.uri?eid=2-s2.0-85190699687&amp;doi=10.1007%2f978-3-031-57327-9_9&amp;partnerID=40&amp;md5=09e9b9203eb6efa4ba48078aa073a519" TargetMode="External"/><Relationship Id="rId2356" Type="http://schemas.openxmlformats.org/officeDocument/2006/relationships/hyperlink" Target="https://www.scopus.com/inward/record.uri?eid=2-s2.0-85139877335&amp;doi=10.1016%2fj.jss.2022.111520&amp;partnerID=40&amp;md5=b57e2f544245dee62239bdff313db74c" TargetMode="External"/><Relationship Id="rId3686" Type="http://schemas.openxmlformats.org/officeDocument/2006/relationships/hyperlink" Target="https://www.scopus.com/inward/record.uri?eid=2-s2.0-85117923359&amp;doi=10.1145%2f3475716.3484188&amp;partnerID=40&amp;md5=76aeb0d19163ed3dbc086291e1c2e6e4" TargetMode="External"/><Relationship Id="rId4161" Type="http://schemas.openxmlformats.org/officeDocument/2006/relationships/hyperlink" Target="https://www.scopus.com/inward/record.uri?eid=2-s2.0-85101706079&amp;doi=10.1007%2fs10664-020-09905-9&amp;partnerID=40&amp;md5=77e350102f59df42b2bc0b4a65a7bba9" TargetMode="External"/><Relationship Id="rId4160" Type="http://schemas.openxmlformats.org/officeDocument/2006/relationships/hyperlink" Target="https://www.scopus.com/inward/record.uri?eid=2-s2.0-85097582422&amp;doi=10.1016%2fj.infsof.2020.106501&amp;partnerID=40&amp;md5=8fb4a1e4332973ba2ba792526d2afc66" TargetMode="External"/><Relationship Id="rId4163" Type="http://schemas.openxmlformats.org/officeDocument/2006/relationships/hyperlink" Target="https://www.scopus.com/inward/record.uri?eid=2-s2.0-85095826325&amp;doi=10.1016%2fj.infsof.2020.106478&amp;partnerID=40&amp;md5=d39f166c88594491664223dc6866c223" TargetMode="External"/><Relationship Id="rId4162" Type="http://schemas.openxmlformats.org/officeDocument/2006/relationships/hyperlink" Target="https://www.scopus.com/inward/record.uri?eid=2-s2.0-85095852689&amp;doi=10.1016%2fj.infsof.2020.106473&amp;partnerID=40&amp;md5=0c62dcc134fa553d21a4db4e85974c14" TargetMode="External"/><Relationship Id="rId4165" Type="http://schemas.openxmlformats.org/officeDocument/2006/relationships/hyperlink" Target="https://www.scopus.com/inward/record.uri?eid=2-s2.0-85095598312&amp;doi=10.1016%2fj.infsof.2020.106471&amp;partnerID=40&amp;md5=b2e6be4a66dd407bdd7f5874655e103c" TargetMode="External"/><Relationship Id="rId4164" Type="http://schemas.openxmlformats.org/officeDocument/2006/relationships/hyperlink" Target="https://www.scopus.com/inward/record.uri?eid=2-s2.0-85102176518&amp;doi=10.1007%2fs10664-021-09942-y&amp;partnerID=40&amp;md5=5b9b90fd6fa060eeb247e14b4c56ec65" TargetMode="External"/><Relationship Id="rId4167" Type="http://schemas.openxmlformats.org/officeDocument/2006/relationships/hyperlink" Target="https://www.scopus.com/inward/record.uri?eid=2-s2.0-85098621092&amp;doi=10.1016%2fj.infsof.2020.106508&amp;partnerID=40&amp;md5=c12ba590ee7d2ba1a0acf02681aaf039" TargetMode="External"/><Relationship Id="rId4166" Type="http://schemas.openxmlformats.org/officeDocument/2006/relationships/hyperlink" Target="https://www.scopus.com/inward/record.uri?eid=2-s2.0-85096677312&amp;doi=10.1016%2fj.infsof.2020.106485&amp;partnerID=40&amp;md5=40998242d4b920f68bf2749410640049" TargetMode="External"/><Relationship Id="rId4169" Type="http://schemas.openxmlformats.org/officeDocument/2006/relationships/hyperlink" Target="https://www.scopus.com/inward/record.uri?eid=2-s2.0-85096664521&amp;doi=10.1016%2fj.infsof.2020.106452&amp;partnerID=40&amp;md5=c1a393d8f47de07151956128deff0675" TargetMode="External"/><Relationship Id="rId4168" Type="http://schemas.openxmlformats.org/officeDocument/2006/relationships/hyperlink" Target="https://www.scopus.com/inward/record.uri?eid=2-s2.0-85098530402&amp;doi=10.1016%2fj.infsof.2020.106509&amp;partnerID=40&amp;md5=025b4759dac7701d6a5ffc87e0de52c8" TargetMode="External"/><Relationship Id="rId4150" Type="http://schemas.openxmlformats.org/officeDocument/2006/relationships/hyperlink" Target="https://www.scopus.com/inward/record.uri?eid=2-s2.0-85102863919&amp;doi=10.1145%2f3434279&amp;partnerID=40&amp;md5=9ac4164280af6d88cb6433e852071a2f" TargetMode="External"/><Relationship Id="rId4152" Type="http://schemas.openxmlformats.org/officeDocument/2006/relationships/hyperlink" Target="https://www.scopus.com/inward/record.uri?eid=2-s2.0-85096640742&amp;doi=10.1016%2fj.infsof.2020.106476&amp;partnerID=40&amp;md5=8819c5789deb06e7d6bec6b703a5d826" TargetMode="External"/><Relationship Id="rId4151" Type="http://schemas.openxmlformats.org/officeDocument/2006/relationships/hyperlink" Target="https://www.scopus.com/inward/record.uri?eid=2-s2.0-85097883692&amp;doi=10.1016%2fj.jss.2020.110886&amp;partnerID=40&amp;md5=ecca783e025e8ad0bb96e3bd959ebb56" TargetMode="External"/><Relationship Id="rId4154" Type="http://schemas.openxmlformats.org/officeDocument/2006/relationships/hyperlink" Target="https://www.scopus.com/inward/record.uri?eid=2-s2.0-85098739462&amp;doi=10.1016%2fj.jss.2020.110892&amp;partnerID=40&amp;md5=1584fd52ae471070cd164765df75c67f" TargetMode="External"/><Relationship Id="rId4153" Type="http://schemas.openxmlformats.org/officeDocument/2006/relationships/hyperlink" Target="https://www.scopus.com/inward/record.uri?eid=2-s2.0-85100414389&amp;doi=10.1007%2fs10664-020-09902-y&amp;partnerID=40&amp;md5=f9666d9920731a14dc483afadeec33b4" TargetMode="External"/><Relationship Id="rId4156" Type="http://schemas.openxmlformats.org/officeDocument/2006/relationships/hyperlink" Target="https://www.scopus.com/inward/record.uri?eid=2-s2.0-85102422072&amp;doi=10.1007%2fs10664-020-09918-4&amp;partnerID=40&amp;md5=3762238f2bd2eb47e99fbac3c67c754d" TargetMode="External"/><Relationship Id="rId4155" Type="http://schemas.openxmlformats.org/officeDocument/2006/relationships/hyperlink" Target="https://www.scopus.com/inward/record.uri?eid=2-s2.0-85102871828&amp;doi=10.1145%2f3423132&amp;partnerID=40&amp;md5=d7e9c751f48bfaa369cf8a55a2960241" TargetMode="External"/><Relationship Id="rId4158" Type="http://schemas.openxmlformats.org/officeDocument/2006/relationships/hyperlink" Target="https://www.scopus.com/inward/record.uri?eid=2-s2.0-85102137144&amp;doi=10.1007%2fs10664-020-09903-x&amp;partnerID=40&amp;md5=6cb7f0defb9e1b5c8f2f6aa170526fa0" TargetMode="External"/><Relationship Id="rId4157" Type="http://schemas.openxmlformats.org/officeDocument/2006/relationships/hyperlink" Target="https://www.scopus.com/inward/record.uri?eid=2-s2.0-85102068443&amp;doi=10.1007%2fs10664-020-09919-3&amp;partnerID=40&amp;md5=546de5cae95675f53f65cc80780ccbe6" TargetMode="External"/><Relationship Id="rId4159" Type="http://schemas.openxmlformats.org/officeDocument/2006/relationships/hyperlink" Target="https://www.scopus.com/inward/record.uri?eid=2-s2.0-85095576515&amp;doi=10.1016%2fj.infsof.2020.106472&amp;partnerID=40&amp;md5=74afeaea9f5b1d344960574a7a461201" TargetMode="External"/><Relationship Id="rId1910" Type="http://schemas.openxmlformats.org/officeDocument/2006/relationships/hyperlink" Target="https://www.scopus.com/inward/record.uri?eid=2-s2.0-85149949622&amp;doi=10.1007%2fs10664-022-10275-7&amp;partnerID=40&amp;md5=5a0211605d055741ea1cf35a2a719e56" TargetMode="External"/><Relationship Id="rId1911" Type="http://schemas.openxmlformats.org/officeDocument/2006/relationships/hyperlink" Target="https://www.scopus.com/inward/record.uri?eid=2-s2.0-85139436877&amp;doi=10.1109%2fTSE.2022.3207428&amp;partnerID=40&amp;md5=0bc9040a9c62f4a2099d9a42eb4fa54d" TargetMode="External"/><Relationship Id="rId1912" Type="http://schemas.openxmlformats.org/officeDocument/2006/relationships/hyperlink" Target="https://www.scopus.com/inward/record.uri?eid=2-s2.0-85147443028&amp;doi=10.1007%2fs10664-022-10283-7&amp;partnerID=40&amp;md5=1622b3a56911cca2565bd18e37252974" TargetMode="External"/><Relationship Id="rId1913" Type="http://schemas.openxmlformats.org/officeDocument/2006/relationships/hyperlink" Target="https://www.scopus.com/inward/record.uri?eid=2-s2.0-85153787218&amp;doi=10.1145%2f3542945&amp;partnerID=40&amp;md5=1aedd02538d5aa4f52266ca11614e9e6" TargetMode="External"/><Relationship Id="rId1914" Type="http://schemas.openxmlformats.org/officeDocument/2006/relationships/hyperlink" Target="https://www.scopus.com/inward/record.uri?eid=2-s2.0-85053316108&amp;doi=10.1109%2fTSE.2018.2870388&amp;partnerID=40&amp;md5=21e6e41c52a5194270d3f3ac842c0cb9" TargetMode="External"/><Relationship Id="rId1915" Type="http://schemas.openxmlformats.org/officeDocument/2006/relationships/hyperlink" Target="https://www.scopus.com/inward/record.uri?eid=2-s2.0-85143061311&amp;doi=10.1145%2f3544791&amp;partnerID=40&amp;md5=f8b18a4a1a2d66b7b8ea1da0bf87e926" TargetMode="External"/><Relationship Id="rId1916" Type="http://schemas.openxmlformats.org/officeDocument/2006/relationships/hyperlink" Target="https://www.scopus.com/inward/record.uri?eid=2-s2.0-85146304410&amp;doi=10.1007%2fs10664-022-10257-9&amp;partnerID=40&amp;md5=533b3dc093bdf8a5e9b22b03032ee2c4" TargetMode="External"/><Relationship Id="rId1917" Type="http://schemas.openxmlformats.org/officeDocument/2006/relationships/hyperlink" Target="https://www.scopus.com/inward/record.uri?eid=2-s2.0-85149043836&amp;doi=10.1007%2fs10664-022-10272-w&amp;partnerID=40&amp;md5=9db0c2d5a2d64582ce9d9df94e83ac67" TargetMode="External"/><Relationship Id="rId1918" Type="http://schemas.openxmlformats.org/officeDocument/2006/relationships/hyperlink" Target="https://www.scopus.com/inward/record.uri?eid=2-s2.0-85141383839&amp;doi=10.1109%2fTSE.2022.3182663&amp;partnerID=40&amp;md5=e2562dd634566531ca66b952846c65aa" TargetMode="External"/><Relationship Id="rId1919" Type="http://schemas.openxmlformats.org/officeDocument/2006/relationships/hyperlink" Target="https://www.scopus.com/inward/record.uri?eid=2-s2.0-85148235571&amp;doi=10.1007%2fs10664-022-10258-8&amp;partnerID=40&amp;md5=fa0b8f2d3e7b85968256cc511cf1b448" TargetMode="External"/><Relationship Id="rId4181" Type="http://schemas.openxmlformats.org/officeDocument/2006/relationships/hyperlink" Target="https://www.scopus.com/inward/record.uri?eid=2-s2.0-85083745308&amp;doi=10.1007%2fs00766-020-00331-3&amp;partnerID=40&amp;md5=68da472f4c6ef6eef8a58b85b56ad1b7" TargetMode="External"/><Relationship Id="rId4180" Type="http://schemas.openxmlformats.org/officeDocument/2006/relationships/hyperlink" Target="https://www.scopus.com/inward/record.uri?eid=2-s2.0-85099383546&amp;doi=10.1016%2fj.infsof.2020.106482&amp;partnerID=40&amp;md5=96c82bb22fc0113876ea7c359363b6bb" TargetMode="External"/><Relationship Id="rId4183" Type="http://schemas.openxmlformats.org/officeDocument/2006/relationships/hyperlink" Target="https://www.scopus.com/inward/record.uri?eid=2-s2.0-85074327465&amp;doi=10.1109%2fTSE.2019.2911076&amp;partnerID=40&amp;md5=a4754b38de3d868830afca8c356f6e4c" TargetMode="External"/><Relationship Id="rId4182" Type="http://schemas.openxmlformats.org/officeDocument/2006/relationships/hyperlink" Target="https://www.scopus.com/inward/record.uri?eid=2-s2.0-85104666346&amp;doi=10.1109%2fTSE.2019.2904476&amp;partnerID=40&amp;md5=edb8bb5456e7135fdd685a5b7702ae81" TargetMode="External"/><Relationship Id="rId4185" Type="http://schemas.openxmlformats.org/officeDocument/2006/relationships/hyperlink" Target="https://www.scopus.com/inward/record.uri?eid=2-s2.0-85095581407&amp;doi=10.1016%2fj.infsof.2020.106448&amp;partnerID=40&amp;md5=606562623febf85aeca120d861b6ae20" TargetMode="External"/><Relationship Id="rId4184" Type="http://schemas.openxmlformats.org/officeDocument/2006/relationships/hyperlink" Target="https://www.scopus.com/inward/record.uri?eid=2-s2.0-85094140545&amp;doi=10.1016%2fj.infsof.2020.106458&amp;partnerID=40&amp;md5=842fb2392cc7f6c6b2895bbbfe1d9912" TargetMode="External"/><Relationship Id="rId4187" Type="http://schemas.openxmlformats.org/officeDocument/2006/relationships/hyperlink" Target="https://www.scopus.com/inward/record.uri?eid=2-s2.0-85098183670&amp;doi=10.1016%2fj.infsof.2020.106507&amp;partnerID=40&amp;md5=9d15521ca0d36a5192a1fc744eebc2d4" TargetMode="External"/><Relationship Id="rId4186" Type="http://schemas.openxmlformats.org/officeDocument/2006/relationships/hyperlink" Target="https://www.scopus.com/inward/record.uri?eid=2-s2.0-85100335780&amp;doi=10.1007%2fs10664-020-09907-7&amp;partnerID=40&amp;md5=7b3b7530b42cbce11bcb14ff23345ade" TargetMode="External"/><Relationship Id="rId4189" Type="http://schemas.openxmlformats.org/officeDocument/2006/relationships/hyperlink" Target="https://www.scopus.com/inward/record.uri?eid=2-s2.0-85102875804&amp;doi=10.1145%2f3429444&amp;partnerID=40&amp;md5=cda88485b7efdce571aeacd20d4734a3" TargetMode="External"/><Relationship Id="rId4188" Type="http://schemas.openxmlformats.org/officeDocument/2006/relationships/hyperlink" Target="https://www.scopus.com/inward/record.uri?eid=2-s2.0-85062991772&amp;doi=10.1109%2fTSE.2019.2903797&amp;partnerID=40&amp;md5=2e065ef59505f8cbed6e90a92c96d80c" TargetMode="External"/><Relationship Id="rId1900" Type="http://schemas.openxmlformats.org/officeDocument/2006/relationships/hyperlink" Target="https://www.scopus.com/inward/record.uri?eid=2-s2.0-85143706230&amp;doi=10.1145%2f3549541&amp;partnerID=40&amp;md5=f414245152100382de8420fdb60e8bea" TargetMode="External"/><Relationship Id="rId1901" Type="http://schemas.openxmlformats.org/officeDocument/2006/relationships/hyperlink" Target="https://www.scopus.com/inward/record.uri?eid=2-s2.0-85147729267&amp;doi=10.1007%2fs10664-022-10270-y&amp;partnerID=40&amp;md5=d89dc8f65877efa39bf61644168c94d0" TargetMode="External"/><Relationship Id="rId1902" Type="http://schemas.openxmlformats.org/officeDocument/2006/relationships/hyperlink" Target="https://www.scopus.com/inward/record.uri?eid=2-s2.0-85134254559&amp;doi=10.1109%2fTSE.2022.3183955&amp;partnerID=40&amp;md5=65088336fe5b74cee1d13209524da10a" TargetMode="External"/><Relationship Id="rId1903" Type="http://schemas.openxmlformats.org/officeDocument/2006/relationships/hyperlink" Target="https://www.scopus.com/inward/record.uri?eid=2-s2.0-85139871950&amp;doi=10.1109%2fTSE.2022.3212166&amp;partnerID=40&amp;md5=6f9def18e400053f6b28726884edc00d" TargetMode="External"/><Relationship Id="rId1904" Type="http://schemas.openxmlformats.org/officeDocument/2006/relationships/hyperlink" Target="https://www.scopus.com/inward/record.uri?eid=2-s2.0-85153701965&amp;doi=10.1145%2f3546941&amp;partnerID=40&amp;md5=a66d49542d2974b3690b266ded9eb52f" TargetMode="External"/><Relationship Id="rId1905" Type="http://schemas.openxmlformats.org/officeDocument/2006/relationships/hyperlink" Target="https://www.scopus.com/inward/record.uri?eid=2-s2.0-85147534846&amp;doi=10.1007%2fs10664-023-10290-2&amp;partnerID=40&amp;md5=5c0f9c3f20930ccbed17874f00f31593" TargetMode="External"/><Relationship Id="rId1906" Type="http://schemas.openxmlformats.org/officeDocument/2006/relationships/hyperlink" Target="https://www.scopus.com/inward/record.uri?eid=2-s2.0-85137882301&amp;doi=10.1109%2fTSE.2022.3204589&amp;partnerID=40&amp;md5=0b182320c004da151c3bb2c397ba8efc" TargetMode="External"/><Relationship Id="rId1907" Type="http://schemas.openxmlformats.org/officeDocument/2006/relationships/hyperlink" Target="https://www.scopus.com/inward/record.uri?eid=2-s2.0-85139461687&amp;doi=10.1109%2fTSE.2022.3206427&amp;partnerID=40&amp;md5=cfef260438bc5c20d07269c1433510e7" TargetMode="External"/><Relationship Id="rId1908" Type="http://schemas.openxmlformats.org/officeDocument/2006/relationships/hyperlink" Target="https://www.scopus.com/inward/record.uri?eid=2-s2.0-85130812596&amp;doi=10.1109%2fTSE.2022.3177228&amp;partnerID=40&amp;md5=2bd3b051420a8f0607a0bcb3b9489a81" TargetMode="External"/><Relationship Id="rId1909" Type="http://schemas.openxmlformats.org/officeDocument/2006/relationships/hyperlink" Target="https://www.scopus.com/inward/record.uri?eid=2-s2.0-85150058265&amp;doi=10.1007%2fs10664-022-10285-5&amp;partnerID=40&amp;md5=1bad05d51d94c4b99efded82e63d2d7b" TargetMode="External"/><Relationship Id="rId4170" Type="http://schemas.openxmlformats.org/officeDocument/2006/relationships/hyperlink" Target="https://www.scopus.com/inward/record.uri?eid=2-s2.0-85096180077&amp;doi=10.1016%2fj.infsof.2020.106474&amp;partnerID=40&amp;md5=055ea8af4044909562dbc000fbc8fda0" TargetMode="External"/><Relationship Id="rId4172" Type="http://schemas.openxmlformats.org/officeDocument/2006/relationships/hyperlink" Target="https://www.scopus.com/inward/record.uri?eid=2-s2.0-85089719790&amp;doi=10.1109%2fTSE.2019.2898199&amp;partnerID=40&amp;md5=1d57ee4574dd340be7947d9489693c38" TargetMode="External"/><Relationship Id="rId4171" Type="http://schemas.openxmlformats.org/officeDocument/2006/relationships/hyperlink" Target="https://www.scopus.com/inward/record.uri?eid=2-s2.0-85097713377&amp;doi=10.1016%2fj.jss.2020.110864&amp;partnerID=40&amp;md5=02048d3581e481714e5b829e0786f6d4" TargetMode="External"/><Relationship Id="rId4174" Type="http://schemas.openxmlformats.org/officeDocument/2006/relationships/hyperlink" Target="https://www.scopus.com/inward/record.uri?eid=2-s2.0-85096682569&amp;doi=10.1016%2fj.infsof.2020.106488&amp;partnerID=40&amp;md5=a9f19e5d1258a7c4f952aba102ae90b3" TargetMode="External"/><Relationship Id="rId4173" Type="http://schemas.openxmlformats.org/officeDocument/2006/relationships/hyperlink" Target="https://www.scopus.com/inward/record.uri?eid=2-s2.0-85097152652&amp;doi=10.1016%2fj.jss.2020.110871&amp;partnerID=40&amp;md5=fa206d972fcf08641f98a55f4d0801f1" TargetMode="External"/><Relationship Id="rId4176" Type="http://schemas.openxmlformats.org/officeDocument/2006/relationships/hyperlink" Target="https://www.scopus.com/inward/record.uri?eid=2-s2.0-85101321601&amp;doi=10.1007%2fs10664-020-09894-9&amp;partnerID=40&amp;md5=e08470aa6b9653a16a05ff82f96fc8ff" TargetMode="External"/><Relationship Id="rId4175" Type="http://schemas.openxmlformats.org/officeDocument/2006/relationships/hyperlink" Target="https://www.scopus.com/inward/record.uri?eid=2-s2.0-85101402359&amp;doi=10.1007%2fs10664-020-09908-6&amp;partnerID=40&amp;md5=724a45f5d7a956871b6b6d11b8694375" TargetMode="External"/><Relationship Id="rId4178" Type="http://schemas.openxmlformats.org/officeDocument/2006/relationships/hyperlink" Target="https://www.scopus.com/inward/record.uri?eid=2-s2.0-85101884078&amp;doi=10.1007%2fs10664-020-09922-8&amp;partnerID=40&amp;md5=1ab192232fd71a4122d59a65e1db2890" TargetMode="External"/><Relationship Id="rId4177" Type="http://schemas.openxmlformats.org/officeDocument/2006/relationships/hyperlink" Target="https://www.scopus.com/inward/record.uri?eid=2-s2.0-85099198559&amp;doi=10.1016%2fj.jss.2020.110902&amp;partnerID=40&amp;md5=53256e07016c7b3e27f1a78be1e20811" TargetMode="External"/><Relationship Id="rId4179" Type="http://schemas.openxmlformats.org/officeDocument/2006/relationships/hyperlink" Target="https://www.scopus.com/inward/record.uri?eid=2-s2.0-85099024535&amp;doi=10.1016%2fj.jss.2020.110890&amp;partnerID=40&amp;md5=45657b15e012c33f385912b765258753" TargetMode="External"/><Relationship Id="rId4129" Type="http://schemas.openxmlformats.org/officeDocument/2006/relationships/hyperlink" Target="https://www.scopus.com/inward/record.uri?eid=2-s2.0-85088815176&amp;doi=10.1007%2fs00766-020-00337-x&amp;partnerID=40&amp;md5=812d23cc202962a73d4f1d9390229390" TargetMode="External"/><Relationship Id="rId4128" Type="http://schemas.openxmlformats.org/officeDocument/2006/relationships/hyperlink" Target="https://www.scopus.com/inward/record.uri?eid=2-s2.0-85102903027&amp;doi=10.1145%2f3434280&amp;partnerID=40&amp;md5=b767831931e01eda6243ef02e877bd4e" TargetMode="External"/><Relationship Id="rId1090" Type="http://schemas.openxmlformats.org/officeDocument/2006/relationships/hyperlink" Target="https://www.scopus.com/inward/record.uri?eid=2-s2.0-85195364694&amp;doi=10.1109%2fTSE.2024.3406224&amp;partnerID=40&amp;md5=67bdc0933e5ba1da03cebee3ed68f339" TargetMode="External"/><Relationship Id="rId1091" Type="http://schemas.openxmlformats.org/officeDocument/2006/relationships/hyperlink" Target="https://www.scopus.com/inward/record.uri?eid=2-s2.0-85201768197&amp;doi=10.1109%2fTSE.2024.3449429&amp;partnerID=40&amp;md5=8358d5eac4847e58f04cffe42f33fd39" TargetMode="External"/><Relationship Id="rId1092" Type="http://schemas.openxmlformats.org/officeDocument/2006/relationships/hyperlink" Target="https://www.scopus.com/inward/record.uri?eid=2-s2.0-85201262573&amp;doi=10.1109%2fTSE.2024.3440503&amp;partnerID=40&amp;md5=6c74421af85c316d4f5891588e369a02" TargetMode="External"/><Relationship Id="rId1093" Type="http://schemas.openxmlformats.org/officeDocument/2006/relationships/hyperlink" Target="https://www.scopus.com/inward/record.uri?eid=2-s2.0-85201745129&amp;doi=10.1109%2fTSE.2024.3447671&amp;partnerID=40&amp;md5=a090993536bcd10705c277bb0db0273a" TargetMode="External"/><Relationship Id="rId1094" Type="http://schemas.openxmlformats.org/officeDocument/2006/relationships/hyperlink" Target="https://www.scopus.com/inward/record.uri?eid=2-s2.0-85198701262&amp;doi=10.1109%2fTSE.2024.3427321&amp;partnerID=40&amp;md5=6b8804a40e59e97238c6648b3db5bfd8" TargetMode="External"/><Relationship Id="rId1095" Type="http://schemas.openxmlformats.org/officeDocument/2006/relationships/hyperlink" Target="https://www.scopus.com/inward/record.uri?eid=2-s2.0-85199337286&amp;doi=10.1109%2fTSE.2024.3428972&amp;partnerID=40&amp;md5=3d71b7907e3e16f40b7ca1a26c405c63" TargetMode="External"/><Relationship Id="rId4121" Type="http://schemas.openxmlformats.org/officeDocument/2006/relationships/hyperlink" Target="https://www.scopus.com/inward/record.uri?eid=2-s2.0-85100348635&amp;doi=10.1007%2fs10664-020-09898-5&amp;partnerID=40&amp;md5=e139eb04eb30dbd421de06cb25f4fb5c" TargetMode="External"/><Relationship Id="rId1096" Type="http://schemas.openxmlformats.org/officeDocument/2006/relationships/hyperlink" Target="https://www.scopus.com/inward/record.uri?eid=2-s2.0-85190714342&amp;doi=10.1007%2f978-3-031-57327-9_14&amp;partnerID=40&amp;md5=42522669147b757728db8eec68351d10" TargetMode="External"/><Relationship Id="rId4120" Type="http://schemas.openxmlformats.org/officeDocument/2006/relationships/hyperlink" Target="https://www.scopus.com/inward/record.uri?eid=2-s2.0-85104754198&amp;doi=10.1109%2fTSE.2019.2901679&amp;partnerID=40&amp;md5=f9ecd920d59b41fb95563924389f1f11" TargetMode="External"/><Relationship Id="rId1097" Type="http://schemas.openxmlformats.org/officeDocument/2006/relationships/hyperlink" Target="https://www.scopus.com/inward/record.uri?eid=2-s2.0-85202706343&amp;doi=10.1109%2fRE59067.2024.00056&amp;partnerID=40&amp;md5=2f428309a8c336f10c23df70e3d874d0" TargetMode="External"/><Relationship Id="rId4123" Type="http://schemas.openxmlformats.org/officeDocument/2006/relationships/hyperlink" Target="https://www.scopus.com/inward/record.uri?eid=2-s2.0-85098461677&amp;doi=10.1016%2fj.jss.2020.110883&amp;partnerID=40&amp;md5=35d3ba8444a53ff8a8909422b292c030" TargetMode="External"/><Relationship Id="rId1098" Type="http://schemas.openxmlformats.org/officeDocument/2006/relationships/hyperlink" Target="https://www.scopus.com/inward/record.uri?eid=2-s2.0-85190749141&amp;doi=10.1109%2fTSE.2024.3390623&amp;partnerID=40&amp;md5=6605646273380430b8dd2ba3d2471c4c" TargetMode="External"/><Relationship Id="rId4122" Type="http://schemas.openxmlformats.org/officeDocument/2006/relationships/hyperlink" Target="https://www.scopus.com/inward/record.uri?eid=2-s2.0-85100924329&amp;doi=10.1007%2fs10664-020-09917-5&amp;partnerID=40&amp;md5=3e7ce79f3c6bc5ed55165ba876d31c97" TargetMode="External"/><Relationship Id="rId1099" Type="http://schemas.openxmlformats.org/officeDocument/2006/relationships/hyperlink" Target="https://www.scopus.com/inward/record.uri?eid=2-s2.0-85202701450&amp;doi=10.1109%2fRE59067.2024.00064&amp;partnerID=40&amp;md5=059da324375e9490a87cee5c39aba746" TargetMode="External"/><Relationship Id="rId4125" Type="http://schemas.openxmlformats.org/officeDocument/2006/relationships/hyperlink" Target="https://www.scopus.com/inward/record.uri?eid=2-s2.0-85104682946&amp;doi=10.1109%2fTSE.2019.2904571&amp;partnerID=40&amp;md5=f2dbdc4cbad8cad6a797380782cb9c21" TargetMode="External"/><Relationship Id="rId4124" Type="http://schemas.openxmlformats.org/officeDocument/2006/relationships/hyperlink" Target="https://www.scopus.com/inward/record.uri?eid=2-s2.0-85085771049&amp;doi=10.1007%2fs00766-020-00332-2&amp;partnerID=40&amp;md5=decd6e17f14c356fb316f69e9ecb0719" TargetMode="External"/><Relationship Id="rId4127" Type="http://schemas.openxmlformats.org/officeDocument/2006/relationships/hyperlink" Target="https://www.scopus.com/inward/record.uri?eid=2-s2.0-85098979219&amp;doi=10.1016%2fj.jss.2020.110891&amp;partnerID=40&amp;md5=833a98593dfa09a878df12d6643e8dc2" TargetMode="External"/><Relationship Id="rId4126" Type="http://schemas.openxmlformats.org/officeDocument/2006/relationships/hyperlink" Target="https://www.scopus.com/inward/record.uri?eid=2-s2.0-85104631843&amp;doi=10.1109%2fTSE.2019.2906315&amp;partnerID=40&amp;md5=feb38844bc296c456b5debe24c9eb8e6" TargetMode="External"/><Relationship Id="rId4118" Type="http://schemas.openxmlformats.org/officeDocument/2006/relationships/hyperlink" Target="https://www.scopus.com/inward/record.uri?eid=2-s2.0-85102863338&amp;doi=10.1145%2f3433928&amp;partnerID=40&amp;md5=7515124db953f04a3fdb161ab1cb7329" TargetMode="External"/><Relationship Id="rId4117" Type="http://schemas.openxmlformats.org/officeDocument/2006/relationships/hyperlink" Target="https://www.scopus.com/inward/record.uri?eid=2-s2.0-85102871082&amp;doi=10.1145%2f3425497&amp;partnerID=40&amp;md5=6348333e77782ab5bff11a14ad5f1640" TargetMode="External"/><Relationship Id="rId4119" Type="http://schemas.openxmlformats.org/officeDocument/2006/relationships/hyperlink" Target="https://www.scopus.com/inward/record.uri?eid=2-s2.0-85102024930&amp;doi=10.1007%2fs10664-020-09892-x&amp;partnerID=40&amp;md5=d127818d6397eb497349ca50f40b12e6" TargetMode="External"/><Relationship Id="rId1080" Type="http://schemas.openxmlformats.org/officeDocument/2006/relationships/hyperlink" Target="https://www.scopus.com/inward/record.uri?eid=2-s2.0-85190646212&amp;doi=10.1007%2f978-3-031-57327-9_18&amp;partnerID=40&amp;md5=829867005786f667d51cc53ceb01782b" TargetMode="External"/><Relationship Id="rId1081" Type="http://schemas.openxmlformats.org/officeDocument/2006/relationships/hyperlink" Target="https://www.scopus.com/inward/record.uri?eid=2-s2.0-85199330352&amp;doi=10.1109%2fTSE.2024.3431445&amp;partnerID=40&amp;md5=362e53b1a1aa94424989b63abdc1aeb4" TargetMode="External"/><Relationship Id="rId1082" Type="http://schemas.openxmlformats.org/officeDocument/2006/relationships/hyperlink" Target="https://www.scopus.com/inward/record.uri?eid=2-s2.0-85195165113&amp;doi=10.1109%2fRE59067.2024.00025&amp;partnerID=40&amp;md5=125f51f6ae9661dbfbd1ab619af62fc0" TargetMode="External"/><Relationship Id="rId1083" Type="http://schemas.openxmlformats.org/officeDocument/2006/relationships/hyperlink" Target="https://www.scopus.com/inward/record.uri?eid=2-s2.0-85200823290&amp;doi=10.1109%2fTSE.2024.3439002&amp;partnerID=40&amp;md5=e54e7f6ec38666eeb7ac551761fd6d18" TargetMode="External"/><Relationship Id="rId1084" Type="http://schemas.openxmlformats.org/officeDocument/2006/relationships/hyperlink" Target="https://www.scopus.com/inward/record.uri?eid=2-s2.0-85200808890&amp;doi=10.1109%2fTSE.2024.3437355&amp;partnerID=40&amp;md5=6b09bb429ee79e42c494f8d89e27c2a7" TargetMode="External"/><Relationship Id="rId4110" Type="http://schemas.openxmlformats.org/officeDocument/2006/relationships/hyperlink" Target="https://www.scopus.com/inward/record.uri?eid=2-s2.0-85101388218&amp;doi=10.1145%2f3424307&amp;partnerID=40&amp;md5=a7c9f0d6a4bb45fb099da48dbcf44304" TargetMode="External"/><Relationship Id="rId1085" Type="http://schemas.openxmlformats.org/officeDocument/2006/relationships/hyperlink" Target="https://www.scopus.com/inward/record.uri?eid=2-s2.0-85190888998&amp;doi=10.1109%2fTSE.2024.3470333&amp;partnerID=40&amp;md5=742a5afa14f69a98f8b5cf5b771ebf6b" TargetMode="External"/><Relationship Id="rId1086" Type="http://schemas.openxmlformats.org/officeDocument/2006/relationships/hyperlink" Target="https://www.scopus.com/inward/record.uri?eid=2-s2.0-85190664958&amp;doi=10.1007%2f978-3-031-57327-9_15&amp;partnerID=40&amp;md5=a57dabad22a38076e777c939aec0b9ba" TargetMode="External"/><Relationship Id="rId4112" Type="http://schemas.openxmlformats.org/officeDocument/2006/relationships/hyperlink" Target="https://www.scopus.com/inward/record.uri?eid=2-s2.0-85097355506&amp;doi=10.1016%2fj.infsof.2020.106497&amp;partnerID=40&amp;md5=ef97f27061efc800f46642ef44eb14d3" TargetMode="External"/><Relationship Id="rId1087" Type="http://schemas.openxmlformats.org/officeDocument/2006/relationships/hyperlink" Target="https://www.scopus.com/inward/record.uri?eid=2-s2.0-85200219410&amp;doi=10.1109%2fTSE.2024.3435067&amp;partnerID=40&amp;md5=488db6f2e9d430696148d4415680548a" TargetMode="External"/><Relationship Id="rId4111" Type="http://schemas.openxmlformats.org/officeDocument/2006/relationships/hyperlink" Target="https://www.scopus.com/inward/record.uri?eid=2-s2.0-85097585180&amp;doi=10.1016%2fj.infsof.2020.106496&amp;partnerID=40&amp;md5=16cc9d7d8de32ba67596065d6237ca53" TargetMode="External"/><Relationship Id="rId1088" Type="http://schemas.openxmlformats.org/officeDocument/2006/relationships/hyperlink" Target="https://www.scopus.com/inward/record.uri?eid=2-s2.0-85193278809&amp;doi=10.1109%2fTSE.2024.3400404&amp;partnerID=40&amp;md5=bf898ed22b3b906db25547e3bf7a371b" TargetMode="External"/><Relationship Id="rId4114" Type="http://schemas.openxmlformats.org/officeDocument/2006/relationships/hyperlink" Target="https://www.scopus.com/inward/record.uri?eid=2-s2.0-85104579088&amp;doi=10.1109%2fTSE.2019.2903039&amp;partnerID=40&amp;md5=69f8b8651a0d1941bb16bc9b70df0b13" TargetMode="External"/><Relationship Id="rId1089" Type="http://schemas.openxmlformats.org/officeDocument/2006/relationships/hyperlink" Target="https://www.scopus.com/inward/record.uri?eid=2-s2.0-85195429698&amp;doi=10.1109%2fTSE.2024.3408632&amp;partnerID=40&amp;md5=6d5dc4ef3a19600950991bfe28012165" TargetMode="External"/><Relationship Id="rId4113" Type="http://schemas.openxmlformats.org/officeDocument/2006/relationships/hyperlink" Target="https://www.scopus.com/inward/record.uri?eid=2-s2.0-85098462490&amp;doi=10.1016%2fj.infsof.2020.106498&amp;partnerID=40&amp;md5=4f42e188fa8eccbf01869e89be57a9c5" TargetMode="External"/><Relationship Id="rId4116" Type="http://schemas.openxmlformats.org/officeDocument/2006/relationships/hyperlink" Target="https://www.scopus.com/inward/record.uri?eid=2-s2.0-85088433095&amp;doi=10.1007%2fs00766-020-00335-z&amp;partnerID=40&amp;md5=29a0f9853a3f60c62f80f6d5648aba9d" TargetMode="External"/><Relationship Id="rId4115" Type="http://schemas.openxmlformats.org/officeDocument/2006/relationships/hyperlink" Target="https://www.scopus.com/inward/record.uri?eid=2-s2.0-85097332185&amp;doi=10.1016%2fj.infsof.2020.106502&amp;partnerID=40&amp;md5=9cb0463cca12d1dadedd99de42a03111" TargetMode="External"/><Relationship Id="rId4141" Type="http://schemas.openxmlformats.org/officeDocument/2006/relationships/hyperlink" Target="https://www.scopus.com/inward/record.uri?eid=2-s2.0-85098706002&amp;doi=10.1016%2fj.infsof.2020.106505&amp;partnerID=40&amp;md5=e8092415b65d52ec0750edda37838f2d" TargetMode="External"/><Relationship Id="rId4140" Type="http://schemas.openxmlformats.org/officeDocument/2006/relationships/hyperlink" Target="https://www.scopus.com/inward/record.uri?eid=2-s2.0-85102851834&amp;doi=10.1145%2f3418461&amp;partnerID=40&amp;md5=f23b792c1844aef61bd7c5929a1e335f" TargetMode="External"/><Relationship Id="rId4143" Type="http://schemas.openxmlformats.org/officeDocument/2006/relationships/hyperlink" Target="https://www.scopus.com/inward/record.uri?eid=2-s2.0-85097583445&amp;doi=10.1016%2fj.jss.2020.110882&amp;partnerID=40&amp;md5=8e02b7bea070608baf4aa34fdbbac693" TargetMode="External"/><Relationship Id="rId4142" Type="http://schemas.openxmlformats.org/officeDocument/2006/relationships/hyperlink" Target="https://www.scopus.com/inward/record.uri?eid=2-s2.0-85097576099&amp;doi=10.1016%2fj.infsof.2020.106483&amp;partnerID=40&amp;md5=72bdc302bc103b8285a8a5ff8d3cfd32" TargetMode="External"/><Relationship Id="rId4145" Type="http://schemas.openxmlformats.org/officeDocument/2006/relationships/hyperlink" Target="https://www.scopus.com/inward/record.uri?eid=2-s2.0-85103217766&amp;doi=10.1109%2fTSE.2019.2897300&amp;partnerID=40&amp;md5=17aa466ad61386ef9b07e43639b8c62b" TargetMode="External"/><Relationship Id="rId4144" Type="http://schemas.openxmlformats.org/officeDocument/2006/relationships/hyperlink" Target="https://www.scopus.com/inward/record.uri?eid=2-s2.0-85102086319&amp;doi=10.1007%2fs10664-020-09896-7&amp;partnerID=40&amp;md5=f04399c7e81a7911a8f6d860d17a8be7" TargetMode="External"/><Relationship Id="rId4147" Type="http://schemas.openxmlformats.org/officeDocument/2006/relationships/hyperlink" Target="https://www.scopus.com/inward/record.uri?eid=2-s2.0-85099207145&amp;doi=10.1016%2fj.jss.2020.110884&amp;partnerID=40&amp;md5=f10f0ef2f34271ba5879c849f7a377ac" TargetMode="External"/><Relationship Id="rId4146" Type="http://schemas.openxmlformats.org/officeDocument/2006/relationships/hyperlink" Target="https://www.scopus.com/inward/record.uri?eid=2-s2.0-85101418276&amp;doi=10.1007%2fs10664-020-09891-y&amp;partnerID=40&amp;md5=d7bb069057ccf0279332887fd7b9e31a" TargetMode="External"/><Relationship Id="rId4149" Type="http://schemas.openxmlformats.org/officeDocument/2006/relationships/hyperlink" Target="https://www.scopus.com/inward/record.uri?eid=2-s2.0-85097144108&amp;doi=10.1016%2fj.infsof.2020.106449&amp;partnerID=40&amp;md5=12a7fa386b4fdce447ce3bfda55806de" TargetMode="External"/><Relationship Id="rId4148" Type="http://schemas.openxmlformats.org/officeDocument/2006/relationships/hyperlink" Target="https://www.scopus.com/inward/record.uri?eid=2-s2.0-85097329558&amp;doi=10.1016%2fj.jss.2020.110868&amp;partnerID=40&amp;md5=a51ff14a21a115a6125fe1dcfc28f257" TargetMode="External"/><Relationship Id="rId4139" Type="http://schemas.openxmlformats.org/officeDocument/2006/relationships/hyperlink" Target="https://www.scopus.com/inward/record.uri?eid=2-s2.0-85098205883&amp;doi=10.1016%2fj.jss.2020.110881&amp;partnerID=40&amp;md5=26374033f2392a71c62aafdcb049ec16" TargetMode="External"/><Relationship Id="rId4130" Type="http://schemas.openxmlformats.org/officeDocument/2006/relationships/hyperlink" Target="https://www.scopus.com/inward/record.uri?eid=2-s2.0-85095978766&amp;doi=10.1016%2fj.infsof.2020.106470&amp;partnerID=40&amp;md5=072a64d3c9051deb622368180a045538" TargetMode="External"/><Relationship Id="rId4132" Type="http://schemas.openxmlformats.org/officeDocument/2006/relationships/hyperlink" Target="https://www.scopus.com/inward/record.uri?eid=2-s2.0-85104571977&amp;doi=10.1109%2fTSE.2019.2903057&amp;partnerID=40&amp;md5=8321a030c9ea5d1072b8bab803cd5df5" TargetMode="External"/><Relationship Id="rId4131" Type="http://schemas.openxmlformats.org/officeDocument/2006/relationships/hyperlink" Target="https://www.scopus.com/inward/record.uri?eid=2-s2.0-85096473796&amp;doi=10.1016%2fj.infsof.2020.106489&amp;partnerID=40&amp;md5=6387c02817e84a2a92896456b5d544c0" TargetMode="External"/><Relationship Id="rId4134" Type="http://schemas.openxmlformats.org/officeDocument/2006/relationships/hyperlink" Target="https://www.scopus.com/inward/record.uri?eid=2-s2.0-85062942880&amp;doi=10.1109%2fTSE.2019.2904230&amp;partnerID=40&amp;md5=7e6a2116fdd2cb87c4a202159228bee0" TargetMode="External"/><Relationship Id="rId4133" Type="http://schemas.openxmlformats.org/officeDocument/2006/relationships/hyperlink" Target="https://www.scopus.com/inward/record.uri?eid=2-s2.0-85097656638&amp;doi=10.1016%2fj.jss.2020.110870&amp;partnerID=40&amp;md5=7ac05241f188ff21fbc5643c544050f7" TargetMode="External"/><Relationship Id="rId4136" Type="http://schemas.openxmlformats.org/officeDocument/2006/relationships/hyperlink" Target="https://www.scopus.com/inward/record.uri?eid=2-s2.0-85102902047&amp;doi=10.1145%2f3417330&amp;partnerID=40&amp;md5=6f10481bae14fcc39709cfbb05b82ea0" TargetMode="External"/><Relationship Id="rId4135" Type="http://schemas.openxmlformats.org/officeDocument/2006/relationships/hyperlink" Target="https://www.scopus.com/inward/record.uri?eid=2-s2.0-85102895577&amp;doi=10.1145%2f3419017&amp;partnerID=40&amp;md5=cc0a13f163461203d5638bef6720a56f" TargetMode="External"/><Relationship Id="rId4138" Type="http://schemas.openxmlformats.org/officeDocument/2006/relationships/hyperlink" Target="https://www.scopus.com/inward/record.uri?eid=2-s2.0-85098870522&amp;doi=10.1016%2fj.jss.2020.110888&amp;partnerID=40&amp;md5=8488d44cf0f7970e0279c7086f71c604" TargetMode="External"/><Relationship Id="rId4137" Type="http://schemas.openxmlformats.org/officeDocument/2006/relationships/hyperlink" Target="https://www.scopus.com/inward/record.uri?eid=2-s2.0-85102201778&amp;doi=10.1007%2fs10664-020-09913-9&amp;partnerID=40&amp;md5=9e4e5e3e0d4f57882cb7adbd60a01d57" TargetMode="External"/><Relationship Id="rId1972" Type="http://schemas.openxmlformats.org/officeDocument/2006/relationships/hyperlink" Target="https://www.scopus.com/inward/record.uri?eid=2-s2.0-85145968771&amp;doi=10.1007%2fs10664-022-10266-8&amp;partnerID=40&amp;md5=bb2127ca782780ace2f067c2a7671c4e" TargetMode="External"/><Relationship Id="rId1973" Type="http://schemas.openxmlformats.org/officeDocument/2006/relationships/hyperlink" Target="https://www.scopus.com/inward/record.uri?eid=2-s2.0-85140712681&amp;doi=10.1109%2fTSE.2022.3215289&amp;partnerID=40&amp;md5=92c2d56acf90975d2745cdb4a553e3ce" TargetMode="External"/><Relationship Id="rId1974" Type="http://schemas.openxmlformats.org/officeDocument/2006/relationships/hyperlink" Target="https://www.scopus.com/inward/record.uri?eid=2-s2.0-85139839231&amp;doi=10.1109%2fTSE.2022.3213041&amp;partnerID=40&amp;md5=3e8af5e82971fe30e414758daae2b1fb" TargetMode="External"/><Relationship Id="rId1975" Type="http://schemas.openxmlformats.org/officeDocument/2006/relationships/hyperlink" Target="https://www.scopus.com/inward/record.uri?eid=2-s2.0-85147533050&amp;doi=10.1007%2fs10664-022-10276-6&amp;partnerID=40&amp;md5=f04de5ba9d5776779f7ec25d24393a23" TargetMode="External"/><Relationship Id="rId1976" Type="http://schemas.openxmlformats.org/officeDocument/2006/relationships/hyperlink" Target="https://www.scopus.com/inward/record.uri?eid=2-s2.0-85133610054&amp;doi=10.1109%2fTSE.2022.3184842&amp;partnerID=40&amp;md5=352f06163e2a5fdb3441eaf21f8b5cc3" TargetMode="External"/><Relationship Id="rId1977" Type="http://schemas.openxmlformats.org/officeDocument/2006/relationships/hyperlink" Target="https://www.scopus.com/inward/record.uri?eid=2-s2.0-85140728317&amp;doi=10.1109%2fTSE.2022.3214796&amp;partnerID=40&amp;md5=71920bcbf5cb4244a8de933601f6b58c" TargetMode="External"/><Relationship Id="rId1978" Type="http://schemas.openxmlformats.org/officeDocument/2006/relationships/hyperlink" Target="https://www.scopus.com/inward/record.uri?eid=2-s2.0-85153751800&amp;doi=10.1145%2f3542946&amp;partnerID=40&amp;md5=3667939a32cd751b403cc0716a7f389a" TargetMode="External"/><Relationship Id="rId1979" Type="http://schemas.openxmlformats.org/officeDocument/2006/relationships/hyperlink" Target="https://www.scopus.com/inward/record.uri?eid=2-s2.0-85137585337&amp;doi=10.1109%2fTSE.2022.3202311&amp;partnerID=40&amp;md5=0e58bbbbb04409ce8cb68f48780fa8f3" TargetMode="External"/><Relationship Id="rId1970" Type="http://schemas.openxmlformats.org/officeDocument/2006/relationships/hyperlink" Target="https://www.scopus.com/inward/record.uri?eid=2-s2.0-85153857869&amp;doi=10.1145%2f3574158&amp;partnerID=40&amp;md5=207a42a73b8829afceb3ecc7eb54cc0b" TargetMode="External"/><Relationship Id="rId1971" Type="http://schemas.openxmlformats.org/officeDocument/2006/relationships/hyperlink" Target="https://www.scopus.com/inward/record.uri?eid=2-s2.0-85153703956&amp;doi=10.1145%2f3546949&amp;partnerID=40&amp;md5=4b2ec491e9286ac044005f68f2ce9539" TargetMode="External"/><Relationship Id="rId1961" Type="http://schemas.openxmlformats.org/officeDocument/2006/relationships/hyperlink" Target="https://www.scopus.com/inward/record.uri?eid=2-s2.0-85140768355&amp;doi=10.1109%2fTSE.2022.3214764&amp;partnerID=40&amp;md5=9fce7275e531f9a22b02c8a6c8590670" TargetMode="External"/><Relationship Id="rId1962" Type="http://schemas.openxmlformats.org/officeDocument/2006/relationships/hyperlink" Target="https://www.scopus.com/inward/record.uri?eid=2-s2.0-85147999194&amp;doi=10.1007%2fs00766-023-00398-8&amp;partnerID=40&amp;md5=4c3c751a945ab68f870c2e1a4b85f73a" TargetMode="External"/><Relationship Id="rId1963" Type="http://schemas.openxmlformats.org/officeDocument/2006/relationships/hyperlink" Target="https://www.scopus.com/inward/record.uri?eid=2-s2.0-85145771895&amp;doi=10.1016%2fj.infsof.2022.107102&amp;partnerID=40&amp;md5=023dcdf1a2b8d7e593f624adf473d636" TargetMode="External"/><Relationship Id="rId1964" Type="http://schemas.openxmlformats.org/officeDocument/2006/relationships/hyperlink" Target="https://www.scopus.com/inward/record.uri?eid=2-s2.0-85139408094&amp;doi=10.1109%2fTSE.2022.3207149&amp;partnerID=40&amp;md5=41f48c6dd4b1f8e77a81b22d19714650" TargetMode="External"/><Relationship Id="rId1965" Type="http://schemas.openxmlformats.org/officeDocument/2006/relationships/hyperlink" Target="https://www.scopus.com/inward/record.uri?eid=2-s2.0-85153749279&amp;doi=10.1145%2f3546947&amp;partnerID=40&amp;md5=d3a21036604664e827eeaf27fda0b528" TargetMode="External"/><Relationship Id="rId1966" Type="http://schemas.openxmlformats.org/officeDocument/2006/relationships/hyperlink" Target="https://www.scopus.com/inward/record.uri?eid=2-s2.0-85153786327&amp;doi=10.1145%2f3546946&amp;partnerID=40&amp;md5=ad9bb0c4afb19016107249178b86a9b1" TargetMode="External"/><Relationship Id="rId1967" Type="http://schemas.openxmlformats.org/officeDocument/2006/relationships/hyperlink" Target="https://www.scopus.com/inward/record.uri?eid=2-s2.0-85146264211&amp;doi=10.1007%2fs10664-022-10240-4&amp;partnerID=40&amp;md5=d4b3dd87b5b832385b4e2d588b6ab7e6" TargetMode="External"/><Relationship Id="rId1968" Type="http://schemas.openxmlformats.org/officeDocument/2006/relationships/hyperlink" Target="https://www.scopus.com/inward/record.uri?eid=2-s2.0-85146921032&amp;doi=10.1007%2fs10664-022-10269-5&amp;partnerID=40&amp;md5=148ce9655aa6c1affadbd9c4f0406f3b" TargetMode="External"/><Relationship Id="rId1969" Type="http://schemas.openxmlformats.org/officeDocument/2006/relationships/hyperlink" Target="https://www.scopus.com/inward/record.uri?eid=2-s2.0-85146111753&amp;doi=10.1007%2fs10664-022-10253-z&amp;partnerID=40&amp;md5=aca50e2d5282663af0b1c5a20fba98c0" TargetMode="External"/><Relationship Id="rId1960" Type="http://schemas.openxmlformats.org/officeDocument/2006/relationships/hyperlink" Target="https://www.scopus.com/inward/record.uri?eid=2-s2.0-85149814036&amp;doi=10.1007%2fs10664-023-10293-z&amp;partnerID=40&amp;md5=df2a0159fade13c2d1592913c14e060c" TargetMode="External"/><Relationship Id="rId1994" Type="http://schemas.openxmlformats.org/officeDocument/2006/relationships/hyperlink" Target="https://www.scopus.com/inward/record.uri?eid=2-s2.0-85131764940&amp;doi=10.1109%2fTSE.2022.3175660&amp;partnerID=40&amp;md5=79ae98c06b504f527d87c22d6a878079" TargetMode="External"/><Relationship Id="rId1995" Type="http://schemas.openxmlformats.org/officeDocument/2006/relationships/hyperlink" Target="https://www.scopus.com/inward/record.uri?eid=2-s2.0-85146744477&amp;doi=10.1007%2fs10664-022-10273-9&amp;partnerID=40&amp;md5=2fe03eb745b37db39e3ce7566a6ff2ac" TargetMode="External"/><Relationship Id="rId1996" Type="http://schemas.openxmlformats.org/officeDocument/2006/relationships/hyperlink" Target="https://www.scopus.com/inward/record.uri?eid=2-s2.0-85148243051&amp;doi=10.1007%2fs10664-022-10262-y&amp;partnerID=40&amp;md5=f161ca1c21c6cc004f77ba0c89936fae" TargetMode="External"/><Relationship Id="rId1997" Type="http://schemas.openxmlformats.org/officeDocument/2006/relationships/hyperlink" Target="https://www.scopus.com/inward/record.uri?eid=2-s2.0-85148332665&amp;doi=10.1007%2fs10664-022-10267-7&amp;partnerID=40&amp;md5=9e13868eb01f3bf16bfef3a172b9426e" TargetMode="External"/><Relationship Id="rId1998" Type="http://schemas.openxmlformats.org/officeDocument/2006/relationships/hyperlink" Target="https://www.scopus.com/inward/record.uri?eid=2-s2.0-85146308400&amp;doi=10.1007%2fs10664-022-10263-x&amp;partnerID=40&amp;md5=aa62f44c6c75518a375c77b4ad28b1db" TargetMode="External"/><Relationship Id="rId1999" Type="http://schemas.openxmlformats.org/officeDocument/2006/relationships/hyperlink" Target="https://www.scopus.com/inward/record.uri?eid=2-s2.0-85146272171&amp;doi=10.1007%2fs10664-022-10265-9&amp;partnerID=40&amp;md5=fed040b73d54bfbcfe98e6c783173e17" TargetMode="External"/><Relationship Id="rId1990" Type="http://schemas.openxmlformats.org/officeDocument/2006/relationships/hyperlink" Target="https://www.scopus.com/inward/record.uri?eid=2-s2.0-85134229900&amp;doi=10.1109%2fTSE.2022.3187811&amp;partnerID=40&amp;md5=39570e48a0f55a634757cf667e8b394a" TargetMode="External"/><Relationship Id="rId1991" Type="http://schemas.openxmlformats.org/officeDocument/2006/relationships/hyperlink" Target="https://www.scopus.com/inward/record.uri?eid=2-s2.0-85153731394&amp;doi=10.1145%2f3542944&amp;partnerID=40&amp;md5=5579536a2ca56d11845228acae273057" TargetMode="External"/><Relationship Id="rId1992" Type="http://schemas.openxmlformats.org/officeDocument/2006/relationships/hyperlink" Target="https://www.scopus.com/inward/record.uri?eid=2-s2.0-85135743498&amp;doi=10.1109%2fTSE.2022.3195640&amp;partnerID=40&amp;md5=5c9faab8e5bbadca55186f116e2601f3" TargetMode="External"/><Relationship Id="rId1993" Type="http://schemas.openxmlformats.org/officeDocument/2006/relationships/hyperlink" Target="https://www.scopus.com/inward/record.uri?eid=2-s2.0-85137568682&amp;doi=10.1109%2fTSE.2022.3201209&amp;partnerID=40&amp;md5=72a0b07c369ed41812cf679e98002f8a" TargetMode="External"/><Relationship Id="rId1983" Type="http://schemas.openxmlformats.org/officeDocument/2006/relationships/hyperlink" Target="https://www.scopus.com/inward/record.uri?eid=2-s2.0-85141987629&amp;doi=10.1145%2f3546944&amp;partnerID=40&amp;md5=ddc80624f4b7cdfa0e9db376d73ab9a4" TargetMode="External"/><Relationship Id="rId1984" Type="http://schemas.openxmlformats.org/officeDocument/2006/relationships/hyperlink" Target="https://www.scopus.com/inward/record.uri?eid=2-s2.0-85140774885&amp;doi=10.1109%2fTSE.2022.3215628&amp;partnerID=40&amp;md5=f1c9ae23a87f6e3180d998c5b60aa9a9" TargetMode="External"/><Relationship Id="rId1985" Type="http://schemas.openxmlformats.org/officeDocument/2006/relationships/hyperlink" Target="https://www.scopus.com/inward/record.uri?eid=2-s2.0-85140774006&amp;doi=10.1109%2fTSE.2022.3214859&amp;partnerID=40&amp;md5=8f943cce31267e411653658f31770015" TargetMode="External"/><Relationship Id="rId1986" Type="http://schemas.openxmlformats.org/officeDocument/2006/relationships/hyperlink" Target="https://www.scopus.com/inward/record.uri?eid=2-s2.0-85148695597&amp;doi=10.1007%2fs10664-023-10294-y&amp;partnerID=40&amp;md5=97d1575b82c0086e6607b0d73cc61646" TargetMode="External"/><Relationship Id="rId1987" Type="http://schemas.openxmlformats.org/officeDocument/2006/relationships/hyperlink" Target="https://www.scopus.com/inward/record.uri?eid=2-s2.0-85131733042&amp;doi=10.1109%2fTSE.2022.3179294&amp;partnerID=40&amp;md5=215b5b7512012ff6fc6de94537255b0a" TargetMode="External"/><Relationship Id="rId1988" Type="http://schemas.openxmlformats.org/officeDocument/2006/relationships/hyperlink" Target="https://www.scopus.com/inward/record.uri?eid=2-s2.0-85148288439&amp;doi=10.1007%2fs10664-022-10274-8&amp;partnerID=40&amp;md5=0920d292af8a2a3dc4007d7767cdde2f" TargetMode="External"/><Relationship Id="rId1989" Type="http://schemas.openxmlformats.org/officeDocument/2006/relationships/hyperlink" Target="https://www.scopus.com/inward/record.uri?eid=2-s2.0-85135230967&amp;doi=10.1109%2fTSE.2022.3192755&amp;partnerID=40&amp;md5=aad4155b00e4553c283ab6eeacee8387" TargetMode="External"/><Relationship Id="rId1980" Type="http://schemas.openxmlformats.org/officeDocument/2006/relationships/hyperlink" Target="https://www.scopus.com/inward/record.uri?eid=2-s2.0-85135742551&amp;doi=10.1109%2fTSE.2022.3192279&amp;partnerID=40&amp;md5=27db9a9dc3dc4525f6e3fc2577c5f1cb" TargetMode="External"/><Relationship Id="rId1981" Type="http://schemas.openxmlformats.org/officeDocument/2006/relationships/hyperlink" Target="https://www.scopus.com/inward/record.uri?eid=2-s2.0-85139465866&amp;doi=10.1109%2fTSE.2022.3210580&amp;partnerID=40&amp;md5=c4b4f30f82197a78f6bf67d0a1197e4c" TargetMode="External"/><Relationship Id="rId1982" Type="http://schemas.openxmlformats.org/officeDocument/2006/relationships/hyperlink" Target="https://www.scopus.com/inward/record.uri?eid=2-s2.0-85153791867&amp;doi=10.1145%2f3542947&amp;partnerID=40&amp;md5=b8d034751b2e42369a2b80c310b11bfa" TargetMode="External"/><Relationship Id="rId1930" Type="http://schemas.openxmlformats.org/officeDocument/2006/relationships/hyperlink" Target="https://www.scopus.com/inward/record.uri?eid=2-s2.0-85134200872&amp;doi=10.1109%2fTSE.2022.3188005&amp;partnerID=40&amp;md5=921ee7547fd01f5782048e8c5826231e" TargetMode="External"/><Relationship Id="rId1931" Type="http://schemas.openxmlformats.org/officeDocument/2006/relationships/hyperlink" Target="https://www.scopus.com/inward/record.uri?eid=2-s2.0-85145773140&amp;doi=10.1007%2fs10664-022-10254-y&amp;partnerID=40&amp;md5=49133563ee7ff65c41b52954e4fc3889" TargetMode="External"/><Relationship Id="rId1932" Type="http://schemas.openxmlformats.org/officeDocument/2006/relationships/hyperlink" Target="https://www.scopus.com/inward/record.uri?eid=2-s2.0-85134243959&amp;doi=10.1109%2fTSE.2022.3188898&amp;partnerID=40&amp;md5=35701ae5d0ec927c3fdd904c7c446bd9" TargetMode="External"/><Relationship Id="rId1933" Type="http://schemas.openxmlformats.org/officeDocument/2006/relationships/hyperlink" Target="https://www.scopus.com/inward/record.uri?eid=2-s2.0-85141469770&amp;doi=10.1109%2fTSE.2022.3216683&amp;partnerID=40&amp;md5=069efc2d98507c7e73ecba82dbb63240" TargetMode="External"/><Relationship Id="rId1934" Type="http://schemas.openxmlformats.org/officeDocument/2006/relationships/hyperlink" Target="https://www.scopus.com/inward/record.uri?eid=2-s2.0-85139448523&amp;doi=10.1109%2fTSE.2022.3208210&amp;partnerID=40&amp;md5=d72b5940144a9dec58e6b088e8d70a4e" TargetMode="External"/><Relationship Id="rId1935" Type="http://schemas.openxmlformats.org/officeDocument/2006/relationships/hyperlink" Target="https://www.scopus.com/inward/record.uri?eid=2-s2.0-85141383902&amp;doi=10.1109%2fTSE.2022.3183297&amp;partnerID=40&amp;md5=cde006271e82d9385dcecb622800a309" TargetMode="External"/><Relationship Id="rId1936" Type="http://schemas.openxmlformats.org/officeDocument/2006/relationships/hyperlink" Target="https://www.scopus.com/inward/record.uri?eid=2-s2.0-85153764239&amp;doi=10.1145%2f3544790&amp;partnerID=40&amp;md5=4abedf847913cf42c3aa490f6aba75ad" TargetMode="External"/><Relationship Id="rId1937" Type="http://schemas.openxmlformats.org/officeDocument/2006/relationships/hyperlink" Target="https://www.scopus.com/inward/record.uri?eid=2-s2.0-85148222463&amp;doi=10.1007%2fs10664-022-10280-w&amp;partnerID=40&amp;md5=6ed6191df611a57b04fe8725b1c8f858" TargetMode="External"/><Relationship Id="rId1938" Type="http://schemas.openxmlformats.org/officeDocument/2006/relationships/hyperlink" Target="https://www.scopus.com/inward/record.uri?eid=2-s2.0-85148487232&amp;doi=10.1007%2fs10664-022-10271-x&amp;partnerID=40&amp;md5=3c00b3e591ae972d0490376f4cc34afd" TargetMode="External"/><Relationship Id="rId1939" Type="http://schemas.openxmlformats.org/officeDocument/2006/relationships/hyperlink" Target="https://www.scopus.com/inward/record.uri?eid=2-s2.0-85147090382&amp;doi=10.1007%2fs10664-022-10261-z&amp;partnerID=40&amp;md5=2258ff033f3094040972c341a9974c85" TargetMode="External"/><Relationship Id="rId1920" Type="http://schemas.openxmlformats.org/officeDocument/2006/relationships/hyperlink" Target="https://www.scopus.com/inward/record.uri?eid=2-s2.0-85146574260&amp;doi=10.1007%2fs10664-022-10250-2&amp;partnerID=40&amp;md5=ebe64976640a5e3b367f67daa9e29649" TargetMode="External"/><Relationship Id="rId1921" Type="http://schemas.openxmlformats.org/officeDocument/2006/relationships/hyperlink" Target="https://www.scopus.com/inward/record.uri?eid=2-s2.0-85135235430&amp;doi=10.1109%2fTSE.2022.3191353&amp;partnerID=40&amp;md5=4ee1293318bfd26ff6b540175bb6ec35" TargetMode="External"/><Relationship Id="rId1922" Type="http://schemas.openxmlformats.org/officeDocument/2006/relationships/hyperlink" Target="https://www.scopus.com/inward/record.uri?eid=2-s2.0-85153699689&amp;doi=10.1145%2f3542937&amp;partnerID=40&amp;md5=51805fa6ff7f8c0d9210267213b49eda" TargetMode="External"/><Relationship Id="rId1923" Type="http://schemas.openxmlformats.org/officeDocument/2006/relationships/hyperlink" Target="https://www.scopus.com/inward/record.uri?eid=2-s2.0-85148687192&amp;doi=10.1007%2fs10664-022-10281-9&amp;partnerID=40&amp;md5=deb7159c730bf594429fc5d6a4fae9b3" TargetMode="External"/><Relationship Id="rId1924" Type="http://schemas.openxmlformats.org/officeDocument/2006/relationships/hyperlink" Target="https://www.scopus.com/inward/record.uri?eid=2-s2.0-85140739826&amp;doi=10.1109%2fTSE.2022.3216279&amp;partnerID=40&amp;md5=c645088ed86cb9651da580d5901285cd" TargetMode="External"/><Relationship Id="rId1925" Type="http://schemas.openxmlformats.org/officeDocument/2006/relationships/hyperlink" Target="https://www.scopus.com/inward/record.uri?eid=2-s2.0-85135744090&amp;doi=10.1109%2fTSE.2022.3194188&amp;partnerID=40&amp;md5=f2da9dc5b2c99b93c8d604b76e435894" TargetMode="External"/><Relationship Id="rId1926" Type="http://schemas.openxmlformats.org/officeDocument/2006/relationships/hyperlink" Target="https://www.scopus.com/inward/record.uri?eid=2-s2.0-85133783129&amp;doi=10.1109%2fTSE.2022.3187689&amp;partnerID=40&amp;md5=10c5aeb9538dc0b31cd0afcf1913116c" TargetMode="External"/><Relationship Id="rId1927" Type="http://schemas.openxmlformats.org/officeDocument/2006/relationships/hyperlink" Target="https://www.scopus.com/inward/record.uri?eid=2-s2.0-85131718430&amp;doi=10.1109%2fTSE.2022.3178945&amp;partnerID=40&amp;md5=78fca782b5887ba393a984bc3d6179ab" TargetMode="External"/><Relationship Id="rId1928" Type="http://schemas.openxmlformats.org/officeDocument/2006/relationships/hyperlink" Target="https://www.scopus.com/inward/record.uri?eid=2-s2.0-85156161675&amp;doi=10.1145%2f3534116&amp;partnerID=40&amp;md5=c666b36002b5c5ba53ba7dcacea74ede" TargetMode="External"/><Relationship Id="rId1929" Type="http://schemas.openxmlformats.org/officeDocument/2006/relationships/hyperlink" Target="https://www.scopus.com/inward/record.uri?eid=2-s2.0-85153789424&amp;doi=10.1145%2f3580596&amp;partnerID=40&amp;md5=8962841035d553647b9ba86ea423f55b" TargetMode="External"/><Relationship Id="rId4190" Type="http://schemas.openxmlformats.org/officeDocument/2006/relationships/hyperlink" Target="https://www.scopus.com/inward/record.uri?eid=2-s2.0-85101589275&amp;doi=10.1007%2fs10664-020-09920-w&amp;partnerID=40&amp;md5=228dbba793dc0a96ef011448110d2e99" TargetMode="External"/><Relationship Id="rId4192" Type="http://schemas.openxmlformats.org/officeDocument/2006/relationships/hyperlink" Target="https://www.scopus.com/inward/record.uri?eid=2-s2.0-85095477473&amp;doi=10.1109%2fTSE.2019.2903053&amp;partnerID=40&amp;md5=2a3068dd0f46e09f5fe980f3e0905ea7" TargetMode="External"/><Relationship Id="rId4191" Type="http://schemas.openxmlformats.org/officeDocument/2006/relationships/hyperlink" Target="https://www.scopus.com/inward/record.uri?eid=2-s2.0-85098698807&amp;doi=10.1016%2fj.jss.2020.110885&amp;partnerID=40&amp;md5=79bcce91325598c5ba71753a900109f3" TargetMode="External"/><Relationship Id="rId4194" Type="http://schemas.openxmlformats.org/officeDocument/2006/relationships/hyperlink" Target="https://www.scopus.com/inward/record.uri?eid=2-s2.0-85062150097&amp;doi=10.1109%2fTSE.2019.2901490&amp;partnerID=40&amp;md5=f9d049afe174884268c53fc7aceb0b06" TargetMode="External"/><Relationship Id="rId4193" Type="http://schemas.openxmlformats.org/officeDocument/2006/relationships/hyperlink" Target="https://www.scopus.com/inward/record.uri?eid=2-s2.0-85101547411&amp;doi=10.1007%2fs10664-020-09923-7&amp;partnerID=40&amp;md5=d4041a076ee525b9cec5eac6b9e72304" TargetMode="External"/><Relationship Id="rId4196" Type="http://schemas.openxmlformats.org/officeDocument/2006/relationships/hyperlink" Target="https://www.scopus.com/inward/record.uri?eid=2-s2.0-85102884879&amp;doi=10.1145%2f3439775&amp;partnerID=40&amp;md5=5a6e5fe53df9d0958944e96e07280074" TargetMode="External"/><Relationship Id="rId4195" Type="http://schemas.openxmlformats.org/officeDocument/2006/relationships/hyperlink" Target="https://www.scopus.com/inward/record.uri?eid=2-s2.0-85095815296&amp;doi=10.1016%2fj.infsof.2020.106465&amp;partnerID=40&amp;md5=d594a296695b6dd0c38aa47dc47c0e92" TargetMode="External"/><Relationship Id="rId4198" Type="http://schemas.openxmlformats.org/officeDocument/2006/relationships/hyperlink" Target="https://www.scopus.com/inward/record.uri?eid=2-s2.0-85098645775&amp;doi=10.1016%2fj.infsof.2020.106487&amp;partnerID=40&amp;md5=108187eed05bc11d78e1b0e75331d6df" TargetMode="External"/><Relationship Id="rId4197" Type="http://schemas.openxmlformats.org/officeDocument/2006/relationships/hyperlink" Target="https://www.scopus.com/inward/record.uri?eid=2-s2.0-85081901170&amp;doi=10.1007%2fs00766-020-00329-x&amp;partnerID=40&amp;md5=822c21440aa6cacc8ee1b1163e9ed6ed" TargetMode="External"/><Relationship Id="rId4199" Type="http://schemas.openxmlformats.org/officeDocument/2006/relationships/hyperlink" Target="https://www.scopus.com/inward/record.uri?eid=2-s2.0-85102899601&amp;doi=10.1145%2f3424308&amp;partnerID=40&amp;md5=e34e520c58a37a18dbd2ebe0c168a796" TargetMode="External"/><Relationship Id="rId1950" Type="http://schemas.openxmlformats.org/officeDocument/2006/relationships/hyperlink" Target="https://www.scopus.com/inward/record.uri?eid=2-s2.0-85153750091&amp;doi=10.1145%2f3546066&amp;partnerID=40&amp;md5=bd8b4bfceb84f7efe993d499261fbcd2" TargetMode="External"/><Relationship Id="rId1951" Type="http://schemas.openxmlformats.org/officeDocument/2006/relationships/hyperlink" Target="https://www.scopus.com/inward/record.uri?eid=2-s2.0-85140755953&amp;doi=10.1109%2fTSE.2022.3209625&amp;partnerID=40&amp;md5=9aa67a3c038b357a00d0e3a9468a7772" TargetMode="External"/><Relationship Id="rId1952" Type="http://schemas.openxmlformats.org/officeDocument/2006/relationships/hyperlink" Target="https://www.scopus.com/inward/record.uri?eid=2-s2.0-85156099950&amp;doi=10.1145%2f3534117&amp;partnerID=40&amp;md5=5410478dac9d3609f8122ad2496f37bd" TargetMode="External"/><Relationship Id="rId1953" Type="http://schemas.openxmlformats.org/officeDocument/2006/relationships/hyperlink" Target="https://www.scopus.com/inward/record.uri?eid=2-s2.0-85135760086&amp;doi=10.1109%2fTSE.2022.3194640&amp;partnerID=40&amp;md5=80b55e24e48160ea07d33dabc3ba9f96" TargetMode="External"/><Relationship Id="rId1954" Type="http://schemas.openxmlformats.org/officeDocument/2006/relationships/hyperlink" Target="https://www.scopus.com/inward/record.uri?eid=2-s2.0-85139512997&amp;doi=10.1109%2fTSE.2022.3209590&amp;partnerID=40&amp;md5=2e4968354aabc0cbf7de782ba32c0713" TargetMode="External"/><Relationship Id="rId1955" Type="http://schemas.openxmlformats.org/officeDocument/2006/relationships/hyperlink" Target="https://www.scopus.com/inward/record.uri?eid=2-s2.0-85132702363&amp;doi=10.1109%2fTSE.2022.3181010&amp;partnerID=40&amp;md5=71a31bad3a7b9e0add27a8ceca96201c" TargetMode="External"/><Relationship Id="rId1956" Type="http://schemas.openxmlformats.org/officeDocument/2006/relationships/hyperlink" Target="https://www.scopus.com/inward/record.uri?eid=2-s2.0-85153735422&amp;doi=10.1145%2f3546942&amp;partnerID=40&amp;md5=c8d4e643711ecc12024454c8c70b5363" TargetMode="External"/><Relationship Id="rId1957" Type="http://schemas.openxmlformats.org/officeDocument/2006/relationships/hyperlink" Target="https://www.scopus.com/inward/record.uri?eid=2-s2.0-85133606014&amp;doi=10.1109%2fTSE.2022.3185458&amp;partnerID=40&amp;md5=eb2199b00e29ed5671f04db35a4b47cf" TargetMode="External"/><Relationship Id="rId1958" Type="http://schemas.openxmlformats.org/officeDocument/2006/relationships/hyperlink" Target="https://www.scopus.com/inward/record.uri?eid=2-s2.0-85135226777&amp;doi=10.1109%2fTSE.2022.3192249&amp;partnerID=40&amp;md5=be4110751d44ea5e5809ce5c050e0478" TargetMode="External"/><Relationship Id="rId1959" Type="http://schemas.openxmlformats.org/officeDocument/2006/relationships/hyperlink" Target="https://www.scopus.com/inward/record.uri?eid=2-s2.0-85150678032&amp;doi=10.1007%2fs10664-022-10260-0&amp;partnerID=40&amp;md5=0a131b1f3650cb268fe5a9d49b4470da" TargetMode="External"/><Relationship Id="rId1940" Type="http://schemas.openxmlformats.org/officeDocument/2006/relationships/hyperlink" Target="https://www.scopus.com/inward/record.uri?eid=2-s2.0-85153773586&amp;doi=10.1145%2f3544792&amp;partnerID=40&amp;md5=9a2b2bbb1a8408bbb070ca9dedf2ced4" TargetMode="External"/><Relationship Id="rId1941" Type="http://schemas.openxmlformats.org/officeDocument/2006/relationships/hyperlink" Target="https://www.scopus.com/inward/record.uri?eid=2-s2.0-85147088467&amp;doi=10.1007%2fs10664-022-10248-w&amp;partnerID=40&amp;md5=a2afbe2210dc5ceec5ba53bdf4616690" TargetMode="External"/><Relationship Id="rId1942" Type="http://schemas.openxmlformats.org/officeDocument/2006/relationships/hyperlink" Target="https://www.scopus.com/inward/record.uri?eid=2-s2.0-85139407347&amp;doi=10.1109%2fTSE.2022.3208864&amp;partnerID=40&amp;md5=ce168ab73462a71c37931c928c0b159f" TargetMode="External"/><Relationship Id="rId1943" Type="http://schemas.openxmlformats.org/officeDocument/2006/relationships/hyperlink" Target="https://www.scopus.com/inward/record.uri?eid=2-s2.0-85131729147&amp;doi=10.1109%2fTSE.2022.3178469&amp;partnerID=40&amp;md5=696b7ebb39ad13422226ab5eb6a0dca0" TargetMode="External"/><Relationship Id="rId1944" Type="http://schemas.openxmlformats.org/officeDocument/2006/relationships/hyperlink" Target="https://www.scopus.com/inward/record.uri?eid=2-s2.0-85139474080&amp;doi=10.1109%2fTSE.2022.3210076&amp;partnerID=40&amp;md5=1be386d3d835d543c87b87c8b1b7b832" TargetMode="External"/><Relationship Id="rId1945" Type="http://schemas.openxmlformats.org/officeDocument/2006/relationships/hyperlink" Target="https://www.scopus.com/inward/record.uri?eid=2-s2.0-85149323067&amp;doi=10.1007%2fs10664-023-10288-w&amp;partnerID=40&amp;md5=cb9af65af0e953297b6e772ed555b2f2" TargetMode="External"/><Relationship Id="rId1946" Type="http://schemas.openxmlformats.org/officeDocument/2006/relationships/hyperlink" Target="https://www.scopus.com/inward/record.uri?eid=2-s2.0-85149954507&amp;doi=10.1007%2fs10664-022-10277-5&amp;partnerID=40&amp;md5=fa011fc5e0a5d9ab58b3c156039a1282" TargetMode="External"/><Relationship Id="rId1947" Type="http://schemas.openxmlformats.org/officeDocument/2006/relationships/hyperlink" Target="https://www.scopus.com/inward/record.uri?eid=2-s2.0-85139865354&amp;doi=10.1109%2fTSE.2022.3212635&amp;partnerID=40&amp;md5=9287031c33404950a6e7f65356303aa4" TargetMode="External"/><Relationship Id="rId1948" Type="http://schemas.openxmlformats.org/officeDocument/2006/relationships/hyperlink" Target="https://www.scopus.com/inward/record.uri?eid=2-s2.0-85136058153&amp;doi=10.1109%2fTSE.2022.3197063&amp;partnerID=40&amp;md5=3cd76b595f55bbbc0babb4464f5c9587" TargetMode="External"/><Relationship Id="rId1949" Type="http://schemas.openxmlformats.org/officeDocument/2006/relationships/hyperlink" Target="https://www.scopus.com/inward/record.uri?eid=2-s2.0-85153889738&amp;doi=10.1145%2f3528100&amp;partnerID=40&amp;md5=de52d42855541d278e134f052768f38c" TargetMode="External"/><Relationship Id="rId2423" Type="http://schemas.openxmlformats.org/officeDocument/2006/relationships/hyperlink" Target="https://www.scopus.com/inward/record.uri?eid=2-s2.0-85136640186&amp;doi=10.1016%2fj.infsof.2022.107037&amp;partnerID=40&amp;md5=f3f5b4ca758de65b220569ffecbeebd6" TargetMode="External"/><Relationship Id="rId3755" Type="http://schemas.openxmlformats.org/officeDocument/2006/relationships/hyperlink" Target="https://www.scopus.com/inward/record.uri?eid=2-s2.0-85118462487&amp;doi=10.1109%2fREW53955.2021.00019&amp;partnerID=40&amp;md5=a3431892821f1dc25c2d630e777e36f9" TargetMode="External"/><Relationship Id="rId2424" Type="http://schemas.openxmlformats.org/officeDocument/2006/relationships/hyperlink" Target="https://www.scopus.com/inward/record.uri?eid=2-s2.0-85138371311&amp;doi=10.1007%2fs10664-022-10196-5&amp;partnerID=40&amp;md5=6f63bbd03c2e14f6ddde8f15278b50c9" TargetMode="External"/><Relationship Id="rId3754" Type="http://schemas.openxmlformats.org/officeDocument/2006/relationships/hyperlink" Target="https://www.scopus.com/inward/record.uri?eid=2-s2.0-85118463454&amp;doi=10.1109%2fREW53955.2021.00031&amp;partnerID=40&amp;md5=ae04e527a1dc786c7e4b0bb1d6ccaf2d" TargetMode="External"/><Relationship Id="rId2425" Type="http://schemas.openxmlformats.org/officeDocument/2006/relationships/hyperlink" Target="https://www.scopus.com/inward/record.uri?eid=2-s2.0-85139719867&amp;doi=10.1007%2fs10664-022-10234-2&amp;partnerID=40&amp;md5=e9419651c2e3a7c9585eeaf53438c724" TargetMode="External"/><Relationship Id="rId3757" Type="http://schemas.openxmlformats.org/officeDocument/2006/relationships/hyperlink" Target="https://www.scopus.com/inward/record.uri?eid=2-s2.0-85118469030&amp;doi=10.1109%2fREW53955.2021.00052&amp;partnerID=40&amp;md5=7960167b60d29f956bb94a96b338ec5e" TargetMode="External"/><Relationship Id="rId2426" Type="http://schemas.openxmlformats.org/officeDocument/2006/relationships/hyperlink" Target="https://www.scopus.com/inward/record.uri?eid=2-s2.0-85138479535&amp;doi=10.1016%2fj.infsof.2022.107079&amp;partnerID=40&amp;md5=b52b4442a6703e758a2c94069ee48cf6" TargetMode="External"/><Relationship Id="rId3756" Type="http://schemas.openxmlformats.org/officeDocument/2006/relationships/hyperlink" Target="https://www.scopus.com/inward/record.uri?eid=2-s2.0-85072977970&amp;doi=10.1109%2fTSE.2019.2944914&amp;partnerID=40&amp;md5=285d18225ff51f4a7773c39351ac3984" TargetMode="External"/><Relationship Id="rId2427" Type="http://schemas.openxmlformats.org/officeDocument/2006/relationships/hyperlink" Target="https://www.scopus.com/inward/record.uri?eid=2-s2.0-85139183989&amp;doi=10.1007%2fs10664-022-10224-4&amp;partnerID=40&amp;md5=b8fac339db7c6ab1d244373c72867fb0" TargetMode="External"/><Relationship Id="rId3759" Type="http://schemas.openxmlformats.org/officeDocument/2006/relationships/hyperlink" Target="https://www.scopus.com/inward/record.uri?eid=2-s2.0-85107623076&amp;doi=10.1016%2fj.jss.2021.111006&amp;partnerID=40&amp;md5=8134e4088fcd76ea233d60e2dd8d901d" TargetMode="External"/><Relationship Id="rId2428" Type="http://schemas.openxmlformats.org/officeDocument/2006/relationships/hyperlink" Target="https://www.scopus.com/inward/record.uri?eid=2-s2.0-85138389019&amp;doi=10.1007%2fs10664-022-10209-3&amp;partnerID=40&amp;md5=3a447d6c782d7c6be59ee5cb2877ac49" TargetMode="External"/><Relationship Id="rId3758" Type="http://schemas.openxmlformats.org/officeDocument/2006/relationships/hyperlink" Target="https://www.scopus.com/inward/record.uri?eid=2-s2.0-85118468584&amp;doi=10.1109%2fREW53955.2021.00068&amp;partnerID=40&amp;md5=3ff277c8f927dc8cfd4cd28821142f30" TargetMode="External"/><Relationship Id="rId2429" Type="http://schemas.openxmlformats.org/officeDocument/2006/relationships/hyperlink" Target="https://www.scopus.com/inward/record.uri?eid=2-s2.0-85138479890&amp;doi=10.1016%2fj.infsof.2022.107067&amp;partnerID=40&amp;md5=0095b98ee47f2ca332b69f85235a5d54" TargetMode="External"/><Relationship Id="rId509" Type="http://schemas.openxmlformats.org/officeDocument/2006/relationships/hyperlink" Target="https://www.scopus.com/inward/record.uri?eid=2-s2.0-85186599305&amp;doi=10.1016%2fj.jss.2024.112011&amp;partnerID=40&amp;md5=eebe13c6f2c48ed90e79c2ef28c186f3" TargetMode="External"/><Relationship Id="rId508" Type="http://schemas.openxmlformats.org/officeDocument/2006/relationships/hyperlink" Target="https://www.scopus.com/inward/record.uri?eid=2-s2.0-85187996676&amp;doi=10.1109%2fTSE.2024.3367488&amp;partnerID=40&amp;md5=dc0e921f6dd2e4eb8e7231725871a023" TargetMode="External"/><Relationship Id="rId503" Type="http://schemas.openxmlformats.org/officeDocument/2006/relationships/hyperlink" Target="https://www.scopus.com/inward/record.uri?eid=2-s2.0-85184764716&amp;doi=10.1016%2fj.jss.2024.111977&amp;partnerID=40&amp;md5=a102a88d4fd1c570d6641fd62f508b35" TargetMode="External"/><Relationship Id="rId502" Type="http://schemas.openxmlformats.org/officeDocument/2006/relationships/hyperlink" Target="https://www.scopus.com/inward/record.uri?eid=2-s2.0-85186514229&amp;doi=10.1016%2fj.jss.2024.112008&amp;partnerID=40&amp;md5=9257e925fe2e9cfe43923ffa30b2a023" TargetMode="External"/><Relationship Id="rId501" Type="http://schemas.openxmlformats.org/officeDocument/2006/relationships/hyperlink" Target="https://www.scopus.com/inward/record.uri?eid=2-s2.0-85191557616&amp;doi=10.1145%2f3641848&amp;partnerID=40&amp;md5=26651dd639b2f53f4fbe2cc6a1a73478" TargetMode="External"/><Relationship Id="rId500" Type="http://schemas.openxmlformats.org/officeDocument/2006/relationships/hyperlink" Target="https://www.scopus.com/inward/record.uri?eid=2-s2.0-85187222029&amp;doi=10.1016%2fj.infsof.2024.107430&amp;partnerID=40&amp;md5=4decfde191fb99e4f0865fa6422910e8" TargetMode="External"/><Relationship Id="rId507" Type="http://schemas.openxmlformats.org/officeDocument/2006/relationships/hyperlink" Target="https://www.scopus.com/inward/record.uri?eid=2-s2.0-85202434670&amp;doi=10.1145%2f3643666.3648578&amp;partnerID=40&amp;md5=422d1b7caa6ba41c427727f0e95ee5e1" TargetMode="External"/><Relationship Id="rId506" Type="http://schemas.openxmlformats.org/officeDocument/2006/relationships/hyperlink" Target="https://www.scopus.com/inward/record.uri?eid=2-s2.0-85191610492&amp;doi=10.1145%2f3637227&amp;partnerID=40&amp;md5=6945fb8bc9a4ca4524b62b4c3a25cc01" TargetMode="External"/><Relationship Id="rId505" Type="http://schemas.openxmlformats.org/officeDocument/2006/relationships/hyperlink" Target="https://www.scopus.com/inward/record.uri?eid=2-s2.0-85202435004&amp;doi=10.1145%2f3643666.3648576&amp;partnerID=40&amp;md5=e0ab4fca36f2a3ddd31c2e46429df165" TargetMode="External"/><Relationship Id="rId504" Type="http://schemas.openxmlformats.org/officeDocument/2006/relationships/hyperlink" Target="https://www.scopus.com/inward/record.uri?eid=2-s2.0-85184135117&amp;doi=10.1016%2fj.infsof.2024.107414&amp;partnerID=40&amp;md5=36508ed22edf21c14c2178659fe8e669" TargetMode="External"/><Relationship Id="rId3751" Type="http://schemas.openxmlformats.org/officeDocument/2006/relationships/hyperlink" Target="https://www.scopus.com/inward/record.uri?eid=2-s2.0-85118422812&amp;doi=10.1109%2fREW53955.2021.00053&amp;partnerID=40&amp;md5=d88722c9a780f88cd4051cadbec1be16" TargetMode="External"/><Relationship Id="rId2420" Type="http://schemas.openxmlformats.org/officeDocument/2006/relationships/hyperlink" Target="https://www.scopus.com/inward/record.uri?eid=2-s2.0-85139478780&amp;doi=10.1007%2fs10664-022-10200-y&amp;partnerID=40&amp;md5=0ddcb525e5ad0949d3af0da1f1ce6f4a" TargetMode="External"/><Relationship Id="rId3750" Type="http://schemas.openxmlformats.org/officeDocument/2006/relationships/hyperlink" Target="https://www.scopus.com/inward/record.uri?eid=2-s2.0-85118441328&amp;doi=10.1109%2fREW53955.2021.00024&amp;partnerID=40&amp;md5=99e2d3e2aea256065619d862a93fd5c1" TargetMode="External"/><Relationship Id="rId2421" Type="http://schemas.openxmlformats.org/officeDocument/2006/relationships/hyperlink" Target="https://www.scopus.com/inward/record.uri?eid=2-s2.0-85141472968&amp;doi=10.1007%2fs00766-022-00391-7&amp;partnerID=40&amp;md5=83c5448555f836bb0c6fd28e41b6c37b" TargetMode="External"/><Relationship Id="rId3753" Type="http://schemas.openxmlformats.org/officeDocument/2006/relationships/hyperlink" Target="https://www.scopus.com/inward/record.uri?eid=2-s2.0-85118445404&amp;doi=10.1109%2fREW53955.2021.00044&amp;partnerID=40&amp;md5=216f370ae562c24a0c9b748d2d6cba53" TargetMode="External"/><Relationship Id="rId2422" Type="http://schemas.openxmlformats.org/officeDocument/2006/relationships/hyperlink" Target="https://www.scopus.com/inward/record.uri?eid=2-s2.0-85124813384&amp;doi=10.1109%2fTSE.2022.3150720&amp;partnerID=40&amp;md5=1cae6f002214a066c8b6154dd0f85f41" TargetMode="External"/><Relationship Id="rId3752" Type="http://schemas.openxmlformats.org/officeDocument/2006/relationships/hyperlink" Target="https://www.scopus.com/inward/record.uri?eid=2-s2.0-85118443985&amp;doi=10.1109%2fREW53955.2021.00067&amp;partnerID=40&amp;md5=16784cac6ba901bc7221ae63b62bc8e5" TargetMode="External"/><Relationship Id="rId2412" Type="http://schemas.openxmlformats.org/officeDocument/2006/relationships/hyperlink" Target="https://www.scopus.com/inward/record.uri?eid=2-s2.0-85138436947&amp;doi=10.1007%2fs10664-022-10208-4&amp;partnerID=40&amp;md5=76370f0f36accf16f8ab4ebf8cb85947" TargetMode="External"/><Relationship Id="rId3744" Type="http://schemas.openxmlformats.org/officeDocument/2006/relationships/hyperlink" Target="https://www.scopus.com/inward/record.uri?eid=2-s2.0-85118425485&amp;doi=10.1109%2fREW53955.2021.00007&amp;partnerID=40&amp;md5=2363cd5def7af4addfe0837851fd07dd" TargetMode="External"/><Relationship Id="rId2413" Type="http://schemas.openxmlformats.org/officeDocument/2006/relationships/hyperlink" Target="https://www.scopus.com/inward/record.uri?eid=2-s2.0-85136734876&amp;doi=10.1016%2fj.jss.2022.111483&amp;partnerID=40&amp;md5=909b9bd77d3ee232970fab3ecc4ee05c" TargetMode="External"/><Relationship Id="rId3743" Type="http://schemas.openxmlformats.org/officeDocument/2006/relationships/hyperlink" Target="https://www.scopus.com/inward/record.uri?eid=2-s2.0-85118429684&amp;doi=10.1109%2fREW53955.2021.00073&amp;partnerID=40&amp;md5=69abd7a5e092f8bc9a5f681541f2dcab" TargetMode="External"/><Relationship Id="rId2414" Type="http://schemas.openxmlformats.org/officeDocument/2006/relationships/hyperlink" Target="https://www.scopus.com/inward/record.uri?eid=2-s2.0-85124188450&amp;doi=10.1109%2fTSE.2022.3147265&amp;partnerID=40&amp;md5=953f803eaaac375511bbe3ef54c84cf0" TargetMode="External"/><Relationship Id="rId3746" Type="http://schemas.openxmlformats.org/officeDocument/2006/relationships/hyperlink" Target="https://www.scopus.com/inward/record.uri?eid=2-s2.0-85106550805&amp;doi=10.1016%2fj.infsof.2021.106612&amp;partnerID=40&amp;md5=2f9a8fef08c324d8abb7cb1e99f7e70b" TargetMode="External"/><Relationship Id="rId2415" Type="http://schemas.openxmlformats.org/officeDocument/2006/relationships/hyperlink" Target="https://www.scopus.com/inward/record.uri?eid=2-s2.0-85139828074&amp;doi=10.1007%2fs10664-022-10202-w&amp;partnerID=40&amp;md5=9482c7c9eef0478d73a0bbdc9cf06c18" TargetMode="External"/><Relationship Id="rId3745" Type="http://schemas.openxmlformats.org/officeDocument/2006/relationships/hyperlink" Target="https://www.scopus.com/inward/record.uri?eid=2-s2.0-85118453016&amp;doi=10.1109%2fREW53955.2021.00038&amp;partnerID=40&amp;md5=13e12561711de07ca314f4520ba5a1e8" TargetMode="External"/><Relationship Id="rId2416" Type="http://schemas.openxmlformats.org/officeDocument/2006/relationships/hyperlink" Target="https://www.scopus.com/inward/record.uri?eid=2-s2.0-85139207178&amp;doi=10.1007%2fs10664-022-10164-z&amp;partnerID=40&amp;md5=5bd679506e1ae15182248eea4ea994f4" TargetMode="External"/><Relationship Id="rId3748" Type="http://schemas.openxmlformats.org/officeDocument/2006/relationships/hyperlink" Target="https://www.scopus.com/inward/record.uri?eid=2-s2.0-85118434352&amp;doi=10.1109%2fREW53955.2021.00045&amp;partnerID=40&amp;md5=fb105278b944b255ac3e90ccd9f046eb" TargetMode="External"/><Relationship Id="rId2417" Type="http://schemas.openxmlformats.org/officeDocument/2006/relationships/hyperlink" Target="https://www.scopus.com/inward/record.uri?eid=2-s2.0-85139667841&amp;doi=10.1007%2fs10664-022-10222-6&amp;partnerID=40&amp;md5=7817cf43360e1f237722689d33ab13ae" TargetMode="External"/><Relationship Id="rId3747" Type="http://schemas.openxmlformats.org/officeDocument/2006/relationships/hyperlink" Target="https://www.scopus.com/inward/record.uri?eid=2-s2.0-85118427306&amp;doi=10.1109%2fREW53955.2021.00051&amp;partnerID=40&amp;md5=addda47c03b8814c6b822887097aaaa7" TargetMode="External"/><Relationship Id="rId2418" Type="http://schemas.openxmlformats.org/officeDocument/2006/relationships/hyperlink" Target="https://www.scopus.com/inward/record.uri?eid=2-s2.0-85124709707&amp;doi=10.1109%2fTSE.2022.3149586&amp;partnerID=40&amp;md5=f1705de252e9740690a02c1f87acbc8d" TargetMode="External"/><Relationship Id="rId2419" Type="http://schemas.openxmlformats.org/officeDocument/2006/relationships/hyperlink" Target="https://www.scopus.com/inward/record.uri?eid=2-s2.0-85139191749&amp;doi=10.1007%2fs10664-022-10220-8&amp;partnerID=40&amp;md5=b9bc7d30f88bb1bb39ba14de0c0fbfbb" TargetMode="External"/><Relationship Id="rId3749" Type="http://schemas.openxmlformats.org/officeDocument/2006/relationships/hyperlink" Target="https://www.scopus.com/inward/record.uri?eid=2-s2.0-85106242621&amp;doi=10.1016%2fj.infsof.2021.106625&amp;partnerID=40&amp;md5=33075a1b23919fdf507227ee2bc63d01" TargetMode="External"/><Relationship Id="rId3740" Type="http://schemas.openxmlformats.org/officeDocument/2006/relationships/hyperlink" Target="https://www.scopus.com/inward/record.uri?eid=2-s2.0-85073034995&amp;doi=10.1109%2fTSE.2019.2944608&amp;partnerID=40&amp;md5=7030fb93fc5faa3c26f275da3b8dda2b" TargetMode="External"/><Relationship Id="rId2410" Type="http://schemas.openxmlformats.org/officeDocument/2006/relationships/hyperlink" Target="https://www.scopus.com/inward/record.uri?eid=2-s2.0-85124827129&amp;doi=10.1109%2fTSE.2022.3152089&amp;partnerID=40&amp;md5=6942ea8fd2e19b34565fb0c112006440" TargetMode="External"/><Relationship Id="rId3742" Type="http://schemas.openxmlformats.org/officeDocument/2006/relationships/hyperlink" Target="https://www.scopus.com/inward/record.uri?eid=2-s2.0-85106228734&amp;doi=10.1016%2fj.infsof.2021.106631&amp;partnerID=40&amp;md5=d4bcdd6558076734e0b62e74d8004597" TargetMode="External"/><Relationship Id="rId2411" Type="http://schemas.openxmlformats.org/officeDocument/2006/relationships/hyperlink" Target="https://www.scopus.com/inward/record.uri?eid=2-s2.0-85139262470&amp;doi=10.1007%2fs10664-022-10199-2&amp;partnerID=40&amp;md5=9a783506272f201c8e1e4e58ba514cc1" TargetMode="External"/><Relationship Id="rId3741" Type="http://schemas.openxmlformats.org/officeDocument/2006/relationships/hyperlink" Target="https://www.scopus.com/inward/record.uri?eid=2-s2.0-85118464274&amp;doi=10.1109%2fREW53955.2021.00020&amp;partnerID=40&amp;md5=4e4ad9906fd1f28e354fc416bb5bd896" TargetMode="External"/><Relationship Id="rId1114" Type="http://schemas.openxmlformats.org/officeDocument/2006/relationships/hyperlink" Target="https://www.scopus.com/inward/record.uri?eid=2-s2.0-85174186496&amp;doi=10.1016%2fj.infsof.2023.107338&amp;partnerID=40&amp;md5=dc5bcd0570060d5bb6bcf593dd37584b" TargetMode="External"/><Relationship Id="rId2445" Type="http://schemas.openxmlformats.org/officeDocument/2006/relationships/hyperlink" Target="https://www.scopus.com/inward/record.uri?eid=2-s2.0-85125345244&amp;doi=10.1109%2fTSE.2022.3153522&amp;partnerID=40&amp;md5=62c9cd138b5945b1b78a4e8390ca437a" TargetMode="External"/><Relationship Id="rId3777" Type="http://schemas.openxmlformats.org/officeDocument/2006/relationships/hyperlink" Target="https://www.scopus.com/inward/record.uri?eid=2-s2.0-85107673569&amp;doi=10.1016%2fj.infsof.2021.106635&amp;partnerID=40&amp;md5=f3f4312d9b532399d9889767c853e6b3" TargetMode="External"/><Relationship Id="rId1115" Type="http://schemas.openxmlformats.org/officeDocument/2006/relationships/hyperlink" Target="https://www.scopus.com/inward/record.uri?eid=2-s2.0-85183332338&amp;doi=10.1145%2f3625290&amp;partnerID=40&amp;md5=8089772268c340024f8e7a23e735b0ce" TargetMode="External"/><Relationship Id="rId2446" Type="http://schemas.openxmlformats.org/officeDocument/2006/relationships/hyperlink" Target="https://www.scopus.com/inward/record.uri?eid=2-s2.0-85139513555&amp;doi=10.1007%2fs10664-022-10155-0&amp;partnerID=40&amp;md5=95bff2784e40a5fd04d7d4e250b0b09a" TargetMode="External"/><Relationship Id="rId3776" Type="http://schemas.openxmlformats.org/officeDocument/2006/relationships/hyperlink" Target="https://www.scopus.com/inward/record.uri?eid=2-s2.0-85105583175&amp;doi=10.1016%2fj.infsof.2021.106616&amp;partnerID=40&amp;md5=c07a3c1735f491ecd715396477ffbb27" TargetMode="External"/><Relationship Id="rId1116" Type="http://schemas.openxmlformats.org/officeDocument/2006/relationships/hyperlink" Target="https://www.scopus.com/inward/record.uri?eid=2-s2.0-85171613779&amp;doi=10.1016%2fj.infsof.2023.107327&amp;partnerID=40&amp;md5=fd07c6e6b9344cc3951801114172f1a9" TargetMode="External"/><Relationship Id="rId2447" Type="http://schemas.openxmlformats.org/officeDocument/2006/relationships/hyperlink" Target="https://www.scopus.com/inward/record.uri?eid=2-s2.0-85139414154&amp;doi=10.1007%2fs10664-022-10223-5&amp;partnerID=40&amp;md5=6fbc0179d3fc77559df6ada4a802f4e7" TargetMode="External"/><Relationship Id="rId3779" Type="http://schemas.openxmlformats.org/officeDocument/2006/relationships/hyperlink" Target="https://www.scopus.com/inward/record.uri?eid=2-s2.0-85118430777&amp;doi=10.1109%2fREW53955.2021.00032&amp;partnerID=40&amp;md5=47a29c7884ca59555751f99c57044f0a" TargetMode="External"/><Relationship Id="rId1117" Type="http://schemas.openxmlformats.org/officeDocument/2006/relationships/hyperlink" Target="https://www.scopus.com/inward/record.uri?eid=2-s2.0-85170643531&amp;doi=10.1016%2fj.infsof.2023.107329&amp;partnerID=40&amp;md5=1707fe7649b95976cca9e6277dab8b30" TargetMode="External"/><Relationship Id="rId2448" Type="http://schemas.openxmlformats.org/officeDocument/2006/relationships/hyperlink" Target="https://www.scopus.com/inward/record.uri?eid=2-s2.0-85138482793&amp;doi=10.1007%2fs10664-022-10201-x&amp;partnerID=40&amp;md5=bfa29ed6eeacbe59c19a0fd5850bce20" TargetMode="External"/><Relationship Id="rId3778" Type="http://schemas.openxmlformats.org/officeDocument/2006/relationships/hyperlink" Target="https://www.scopus.com/inward/record.uri?eid=2-s2.0-85118460164&amp;doi=10.1109%2fREW53955.2021.00076&amp;partnerID=40&amp;md5=4f637a29d3d4b216d257794182fc1367" TargetMode="External"/><Relationship Id="rId1118" Type="http://schemas.openxmlformats.org/officeDocument/2006/relationships/hyperlink" Target="https://www.scopus.com/inward/record.uri?eid=2-s2.0-85181557563&amp;doi=10.1145%2f3628161&amp;partnerID=40&amp;md5=0776e89a97f1edb9cc94f948ba771e96" TargetMode="External"/><Relationship Id="rId2449" Type="http://schemas.openxmlformats.org/officeDocument/2006/relationships/hyperlink" Target="https://www.scopus.com/inward/record.uri?eid=2-s2.0-85138402577&amp;doi=10.1007%2fs10664-022-10198-3&amp;partnerID=40&amp;md5=cba2fc58b05e8a2e7ff8e78b729cd2ef" TargetMode="External"/><Relationship Id="rId1119" Type="http://schemas.openxmlformats.org/officeDocument/2006/relationships/hyperlink" Target="https://www.scopus.com/inward/record.uri?eid=2-s2.0-85177693411&amp;doi=10.1145%2f3624743&amp;partnerID=40&amp;md5=c530d2dac3ecc3295e153b500f0b2414" TargetMode="External"/><Relationship Id="rId525" Type="http://schemas.openxmlformats.org/officeDocument/2006/relationships/hyperlink" Target="https://www.scopus.com/inward/record.uri?eid=2-s2.0-85191996836&amp;doi=10.1145%2f3635713&amp;partnerID=40&amp;md5=22178ea4be1e9d87175d08a50b04052c" TargetMode="External"/><Relationship Id="rId524" Type="http://schemas.openxmlformats.org/officeDocument/2006/relationships/hyperlink" Target="https://www.scopus.com/inward/record.uri?eid=2-s2.0-85184758282&amp;doi=10.1016%2fj.infsof.2024.107407&amp;partnerID=40&amp;md5=9311b2b2d9d74933dddcf303bc4d26b5" TargetMode="External"/><Relationship Id="rId523" Type="http://schemas.openxmlformats.org/officeDocument/2006/relationships/hyperlink" Target="https://www.scopus.com/inward/record.uri?eid=2-s2.0-85187992346&amp;doi=10.1109%2fTSE.2024.3367126&amp;partnerID=40&amp;md5=8b24258497f5a4084904414c171846f6" TargetMode="External"/><Relationship Id="rId522" Type="http://schemas.openxmlformats.org/officeDocument/2006/relationships/hyperlink" Target="https://www.scopus.com/inward/record.uri?eid=2-s2.0-85187324757&amp;doi=10.1109%2fTSE.2024.3374114&amp;partnerID=40&amp;md5=50590c7cd6ccd27908a24ce566b0f8d6" TargetMode="External"/><Relationship Id="rId529" Type="http://schemas.openxmlformats.org/officeDocument/2006/relationships/hyperlink" Target="https://www.scopus.com/inward/record.uri?eid=2-s2.0-85185400885&amp;doi=10.1016%2fj.jss.2024.111988&amp;partnerID=40&amp;md5=a0ebc56d0f57535a32a445967bcc4b90" TargetMode="External"/><Relationship Id="rId528" Type="http://schemas.openxmlformats.org/officeDocument/2006/relationships/hyperlink" Target="https://www.scopus.com/inward/record.uri?eid=2-s2.0-85185825227&amp;doi=10.1016%2fj.infsof.2024.107412&amp;partnerID=40&amp;md5=0dd381853e5360572b26e0465db4acfc" TargetMode="External"/><Relationship Id="rId527" Type="http://schemas.openxmlformats.org/officeDocument/2006/relationships/hyperlink" Target="https://www.scopus.com/inward/record.uri?eid=2-s2.0-85188943693&amp;doi=10.1109%2fTSE.2024.3380194&amp;partnerID=40&amp;md5=e5d45d50a9cadf21f500498e9008849b" TargetMode="External"/><Relationship Id="rId526" Type="http://schemas.openxmlformats.org/officeDocument/2006/relationships/hyperlink" Target="https://www.scopus.com/inward/record.uri?eid=2-s2.0-85191561702&amp;doi=10.1145%2f3641847&amp;partnerID=40&amp;md5=fce6014c9c6cf8725ac4caa502d376e1" TargetMode="External"/><Relationship Id="rId3771" Type="http://schemas.openxmlformats.org/officeDocument/2006/relationships/hyperlink" Target="https://www.scopus.com/inward/record.uri?eid=2-s2.0-85118456917&amp;doi=10.1109%2fREW53955.2021.00047&amp;partnerID=40&amp;md5=1b141750f921a90fa80636d8bcc247c2" TargetMode="External"/><Relationship Id="rId2440" Type="http://schemas.openxmlformats.org/officeDocument/2006/relationships/hyperlink" Target="https://www.scopus.com/inward/record.uri?eid=2-s2.0-85139256404&amp;doi=10.1007%2fs10664-022-10225-3&amp;partnerID=40&amp;md5=31a3b357ab31e912fac2776374071780" TargetMode="External"/><Relationship Id="rId3770" Type="http://schemas.openxmlformats.org/officeDocument/2006/relationships/hyperlink" Target="https://www.scopus.com/inward/record.uri?eid=2-s2.0-85118439455&amp;doi=10.1109%2fREW53955.2021.00042&amp;partnerID=40&amp;md5=2db0e5c98e63c8989a21ed22c48520f0" TargetMode="External"/><Relationship Id="rId521" Type="http://schemas.openxmlformats.org/officeDocument/2006/relationships/hyperlink" Target="https://www.scopus.com/inward/record.uri?eid=2-s2.0-85186536924&amp;doi=10.1016%2fj.jss.2024.112009&amp;partnerID=40&amp;md5=d1108134bcd27f0e08568c19613e5d45" TargetMode="External"/><Relationship Id="rId1110" Type="http://schemas.openxmlformats.org/officeDocument/2006/relationships/hyperlink" Target="https://www.scopus.com/inward/record.uri?eid=2-s2.0-85183332211&amp;doi=10.1145%2f3617173&amp;partnerID=40&amp;md5=56b6390bbf5ee7e6215b1fbf6f7acb62" TargetMode="External"/><Relationship Id="rId2441" Type="http://schemas.openxmlformats.org/officeDocument/2006/relationships/hyperlink" Target="https://www.scopus.com/inward/record.uri?eid=2-s2.0-85139126363&amp;doi=10.1007%2fs10664-022-10210-w&amp;partnerID=40&amp;md5=d9ef2bfa18ae614fa3b27c2f4914d363" TargetMode="External"/><Relationship Id="rId3773" Type="http://schemas.openxmlformats.org/officeDocument/2006/relationships/hyperlink" Target="https://www.scopus.com/inward/record.uri?eid=2-s2.0-85107587623&amp;doi=10.1016%2fj.jss.2021.111009&amp;partnerID=40&amp;md5=410e7af91b4396eb78b535706231ea8e" TargetMode="External"/><Relationship Id="rId520" Type="http://schemas.openxmlformats.org/officeDocument/2006/relationships/hyperlink" Target="https://www.scopus.com/inward/record.uri?eid=2-s2.0-85191560617&amp;doi=10.1145%2f3640332&amp;partnerID=40&amp;md5=7dadaeba3f121e5beddc9faa9f68545d" TargetMode="External"/><Relationship Id="rId1111" Type="http://schemas.openxmlformats.org/officeDocument/2006/relationships/hyperlink" Target="https://www.scopus.com/inward/record.uri?eid=2-s2.0-85177070344&amp;doi=10.1109%2fTSE.2023.3330510&amp;partnerID=40&amp;md5=7ef321ab0a41536b93df5a9d89875607" TargetMode="External"/><Relationship Id="rId2442" Type="http://schemas.openxmlformats.org/officeDocument/2006/relationships/hyperlink" Target="https://www.scopus.com/inward/record.uri?eid=2-s2.0-85138104120&amp;doi=10.1016%2fj.jss.2022.111495&amp;partnerID=40&amp;md5=0e59fb86763acb5e938ab65dbf64742f" TargetMode="External"/><Relationship Id="rId3772" Type="http://schemas.openxmlformats.org/officeDocument/2006/relationships/hyperlink" Target="https://www.scopus.com/inward/record.uri?eid=2-s2.0-85118434605&amp;doi=10.1109%2fREW53955.2021.00056&amp;partnerID=40&amp;md5=b3f6b2ee19cfb9aa2caa67aa434d3aec" TargetMode="External"/><Relationship Id="rId1112" Type="http://schemas.openxmlformats.org/officeDocument/2006/relationships/hyperlink" Target="https://www.scopus.com/inward/record.uri?eid=2-s2.0-85177075753&amp;doi=10.1109%2fTSE.2023.3331254&amp;partnerID=40&amp;md5=1b6874d1dfff99e313a495c3d482767c" TargetMode="External"/><Relationship Id="rId2443" Type="http://schemas.openxmlformats.org/officeDocument/2006/relationships/hyperlink" Target="https://www.scopus.com/inward/record.uri?eid=2-s2.0-85136634004&amp;doi=10.1016%2fj.infsof.2022.107043&amp;partnerID=40&amp;md5=7dcc642bc3e1f8c5e2cc0fdeffd174dd" TargetMode="External"/><Relationship Id="rId3775" Type="http://schemas.openxmlformats.org/officeDocument/2006/relationships/hyperlink" Target="https://www.scopus.com/inward/record.uri?eid=2-s2.0-85118445504&amp;doi=10.1109%2fREW53955.2021.00064&amp;partnerID=40&amp;md5=715fb2b6df32e366b23b253e95bd3134" TargetMode="External"/><Relationship Id="rId1113" Type="http://schemas.openxmlformats.org/officeDocument/2006/relationships/hyperlink" Target="https://www.scopus.com/inward/record.uri?eid=2-s2.0-85170561513&amp;doi=10.1016%2fj.infsof.2023.107325&amp;partnerID=40&amp;md5=c0f8845f647b401f10d11febf9519de0" TargetMode="External"/><Relationship Id="rId2444" Type="http://schemas.openxmlformats.org/officeDocument/2006/relationships/hyperlink" Target="https://www.scopus.com/inward/record.uri?eid=2-s2.0-85124835097&amp;doi=10.1109%2fTSE.2022.3150618&amp;partnerID=40&amp;md5=ace2b83fcfb2af0115d9e1300e021d74" TargetMode="External"/><Relationship Id="rId3774" Type="http://schemas.openxmlformats.org/officeDocument/2006/relationships/hyperlink" Target="https://www.scopus.com/inward/record.uri?eid=2-s2.0-85118459214&amp;doi=10.1109%2fREW53955.2021.00066&amp;partnerID=40&amp;md5=45d94e0103637307c41ff7604840de98" TargetMode="External"/><Relationship Id="rId1103" Type="http://schemas.openxmlformats.org/officeDocument/2006/relationships/hyperlink" Target="https://www.scopus.com/inward/record.uri?eid=2-s2.0-85183325353&amp;doi=10.1145%2f3624744&amp;partnerID=40&amp;md5=ada411ab2849e459230c34255ab66df2" TargetMode="External"/><Relationship Id="rId2434" Type="http://schemas.openxmlformats.org/officeDocument/2006/relationships/hyperlink" Target="https://www.scopus.com/inward/record.uri?eid=2-s2.0-85122849044&amp;doi=10.1109%2fTSE.2022.3140510&amp;partnerID=40&amp;md5=7db3a06fd61ec470cc2716846a81b75e" TargetMode="External"/><Relationship Id="rId3766" Type="http://schemas.openxmlformats.org/officeDocument/2006/relationships/hyperlink" Target="https://www.scopus.com/inward/record.uri?eid=2-s2.0-85118462910&amp;doi=10.1109%2fREW53955.2021.00054&amp;partnerID=40&amp;md5=45a8ff105ae95a0a9adde4e55f0dd3d2" TargetMode="External"/><Relationship Id="rId1104" Type="http://schemas.openxmlformats.org/officeDocument/2006/relationships/hyperlink" Target="https://www.scopus.com/inward/record.uri?eid=2-s2.0-85172238331&amp;doi=10.1016%2fj.infsof.2023.107334&amp;partnerID=40&amp;md5=c80fbbddbd77cd07cbeac9c389e55760" TargetMode="External"/><Relationship Id="rId2435" Type="http://schemas.openxmlformats.org/officeDocument/2006/relationships/hyperlink" Target="https://www.scopus.com/inward/record.uri?eid=2-s2.0-85145349356&amp;doi=10.1109%2fTSE.2021.3128234&amp;partnerID=40&amp;md5=07328f166363007a0e8b14a1e3bcec1a" TargetMode="External"/><Relationship Id="rId3765" Type="http://schemas.openxmlformats.org/officeDocument/2006/relationships/hyperlink" Target="https://www.scopus.com/inward/record.uri?eid=2-s2.0-85118432780&amp;doi=10.1109%2fREW53955.2021.00037&amp;partnerID=40&amp;md5=d9568db67fd81989d91c88db61ad17be" TargetMode="External"/><Relationship Id="rId1105" Type="http://schemas.openxmlformats.org/officeDocument/2006/relationships/hyperlink" Target="https://www.scopus.com/inward/record.uri?eid=2-s2.0-85171843513&amp;doi=10.1016%2fj.jss.2023.111835&amp;partnerID=40&amp;md5=e6f3f62f381539f11100a4af04c543f0" TargetMode="External"/><Relationship Id="rId2436" Type="http://schemas.openxmlformats.org/officeDocument/2006/relationships/hyperlink" Target="https://www.scopus.com/inward/record.uri?eid=2-s2.0-85137391725&amp;doi=10.1016%2fj.infsof.2022.107058&amp;partnerID=40&amp;md5=f26ad8e88d46519faa2135584943efdd" TargetMode="External"/><Relationship Id="rId3768" Type="http://schemas.openxmlformats.org/officeDocument/2006/relationships/hyperlink" Target="https://www.scopus.com/inward/record.uri?eid=2-s2.0-85118461307&amp;doi=10.1109%2fREW53955.2021.00022&amp;partnerID=40&amp;md5=3c8f05991b322e5b9f7f6c68962a4777" TargetMode="External"/><Relationship Id="rId1106" Type="http://schemas.openxmlformats.org/officeDocument/2006/relationships/hyperlink" Target="https://www.scopus.com/inward/record.uri?eid=2-s2.0-85172478006&amp;doi=10.1016%2fj.jss.2023.111852&amp;partnerID=40&amp;md5=afb865842bf9f0b0e7ece9b11821fee2" TargetMode="External"/><Relationship Id="rId2437" Type="http://schemas.openxmlformats.org/officeDocument/2006/relationships/hyperlink" Target="https://www.scopus.com/inward/record.uri?eid=2-s2.0-85124742592&amp;doi=10.1109%2fTSE.2022.3149240&amp;partnerID=40&amp;md5=04efb7ba39cf35bc35b1decaa0f07252" TargetMode="External"/><Relationship Id="rId3767" Type="http://schemas.openxmlformats.org/officeDocument/2006/relationships/hyperlink" Target="https://www.scopus.com/inward/record.uri?eid=2-s2.0-85118434682&amp;doi=10.1109%2fREW53955.2021.00048&amp;partnerID=40&amp;md5=182bff90f9a5160a78e50a7b1c94b6a7" TargetMode="External"/><Relationship Id="rId1107" Type="http://schemas.openxmlformats.org/officeDocument/2006/relationships/hyperlink" Target="https://www.scopus.com/inward/record.uri?eid=2-s2.0-85180268008&amp;doi=10.1109%2fTSE.2023.3329667&amp;partnerID=40&amp;md5=22e040c68f6b58bc55e501723f6740e8" TargetMode="External"/><Relationship Id="rId2438" Type="http://schemas.openxmlformats.org/officeDocument/2006/relationships/hyperlink" Target="https://www.scopus.com/inward/record.uri?eid=2-s2.0-85139248220&amp;doi=10.1007%2fs10664-022-10237-z&amp;partnerID=40&amp;md5=c1ddb3152382a5a93b01b0391e8e93da" TargetMode="External"/><Relationship Id="rId1108" Type="http://schemas.openxmlformats.org/officeDocument/2006/relationships/hyperlink" Target="https://www.scopus.com/inward/record.uri?eid=2-s2.0-85177078185&amp;doi=10.1109%2fTSE.2023.3327575&amp;partnerID=40&amp;md5=8829ce62209ea5844b4076bf20d0b7f8" TargetMode="External"/><Relationship Id="rId2439" Type="http://schemas.openxmlformats.org/officeDocument/2006/relationships/hyperlink" Target="https://www.scopus.com/inward/record.uri?eid=2-s2.0-85139713598&amp;doi=10.1007%2fs10664-022-10218-2&amp;partnerID=40&amp;md5=3e2af3ee33af5d44e62f68f39b6db084" TargetMode="External"/><Relationship Id="rId3769" Type="http://schemas.openxmlformats.org/officeDocument/2006/relationships/hyperlink" Target="https://www.scopus.com/inward/record.uri?eid=2-s2.0-85118465101&amp;doi=10.1109%2fREW53955.2021.00077&amp;partnerID=40&amp;md5=24630db990707a0fe38c67403d3455ad" TargetMode="External"/><Relationship Id="rId1109" Type="http://schemas.openxmlformats.org/officeDocument/2006/relationships/hyperlink" Target="https://www.scopus.com/inward/record.uri?eid=2-s2.0-85172183926&amp;doi=10.1016%2fj.jss.2023.111851&amp;partnerID=40&amp;md5=f1f52cdab48b52afce74996ab966039c" TargetMode="External"/><Relationship Id="rId519" Type="http://schemas.openxmlformats.org/officeDocument/2006/relationships/hyperlink" Target="https://www.scopus.com/inward/record.uri?eid=2-s2.0-85191605197&amp;doi=10.1145%2f3640336&amp;partnerID=40&amp;md5=e15b666b92637fb5b9b4a051ea4bfc17" TargetMode="External"/><Relationship Id="rId514" Type="http://schemas.openxmlformats.org/officeDocument/2006/relationships/hyperlink" Target="https://www.scopus.com/inward/record.uri?eid=2-s2.0-85202449923&amp;doi=10.1145%2f3643666.3648577&amp;partnerID=40&amp;md5=acafcc84d8ceba7ee6483e45adbd3ee8" TargetMode="External"/><Relationship Id="rId513" Type="http://schemas.openxmlformats.org/officeDocument/2006/relationships/hyperlink" Target="https://www.scopus.com/inward/record.uri?eid=2-s2.0-85188506870&amp;doi=10.1109%2fTSE.2024.3377378&amp;partnerID=40&amp;md5=62b5d1f04915870f30b36d0620c97f85" TargetMode="External"/><Relationship Id="rId512" Type="http://schemas.openxmlformats.org/officeDocument/2006/relationships/hyperlink" Target="https://www.scopus.com/inward/record.uri?eid=2-s2.0-85185399331&amp;doi=10.1016%2fj.infsof.2024.107423&amp;partnerID=40&amp;md5=079bfe0804af1c5dc9ac603349e3b648" TargetMode="External"/><Relationship Id="rId511" Type="http://schemas.openxmlformats.org/officeDocument/2006/relationships/hyperlink" Target="https://www.scopus.com/inward/record.uri?eid=2-s2.0-85202445689&amp;doi=10.1145%2f3643666.3648581&amp;partnerID=40&amp;md5=d49c161f7b8f0d2c1557963b84980728" TargetMode="External"/><Relationship Id="rId518" Type="http://schemas.openxmlformats.org/officeDocument/2006/relationships/hyperlink" Target="https://www.scopus.com/inward/record.uri?eid=2-s2.0-85191582142&amp;doi=10.1145%2f3637228&amp;partnerID=40&amp;md5=5e2dffababd5bfebc32ef6ad65400f5d" TargetMode="External"/><Relationship Id="rId517" Type="http://schemas.openxmlformats.org/officeDocument/2006/relationships/hyperlink" Target="https://www.scopus.com/inward/record.uri?eid=2-s2.0-85191541271&amp;doi=10.1145%2f3637226&amp;partnerID=40&amp;md5=84f9224fb6ced500edcb7456e9ef7dc9" TargetMode="External"/><Relationship Id="rId516" Type="http://schemas.openxmlformats.org/officeDocument/2006/relationships/hyperlink" Target="https://www.scopus.com/inward/record.uri?eid=2-s2.0-85185406736&amp;doi=10.1016%2fj.jss.2024.112001&amp;partnerID=40&amp;md5=faa5b1baa8b84eb41648f6a0c690b571" TargetMode="External"/><Relationship Id="rId515" Type="http://schemas.openxmlformats.org/officeDocument/2006/relationships/hyperlink" Target="https://www.scopus.com/inward/record.uri?eid=2-s2.0-85187981851&amp;doi=10.1109%2fTSE.2024.3368208&amp;partnerID=40&amp;md5=b71952c4e45ad7ff9a41d511f92a830e" TargetMode="External"/><Relationship Id="rId3760" Type="http://schemas.openxmlformats.org/officeDocument/2006/relationships/hyperlink" Target="https://www.scopus.com/inward/record.uri?eid=2-s2.0-85118433633&amp;doi=10.1109%2fREW53955.2021.00021&amp;partnerID=40&amp;md5=7917146438b8e3587c60075a680dbf9e" TargetMode="External"/><Relationship Id="rId510" Type="http://schemas.openxmlformats.org/officeDocument/2006/relationships/hyperlink" Target="https://www.scopus.com/inward/record.uri?eid=2-s2.0-85191605504&amp;doi=10.1145%2f3635712&amp;partnerID=40&amp;md5=fbe996e9e885fd4e078c44e73ade7627" TargetMode="External"/><Relationship Id="rId2430" Type="http://schemas.openxmlformats.org/officeDocument/2006/relationships/hyperlink" Target="https://www.scopus.com/inward/record.uri?eid=2-s2.0-85136614376&amp;doi=10.1016%2fj.jss.2022.111481&amp;partnerID=40&amp;md5=6c676d95e43f78692316b4691625146c" TargetMode="External"/><Relationship Id="rId3762" Type="http://schemas.openxmlformats.org/officeDocument/2006/relationships/hyperlink" Target="https://www.scopus.com/inward/record.uri?eid=2-s2.0-85118434600&amp;doi=10.1109%2fREW53955.2021.00041&amp;partnerID=40&amp;md5=1de76e1312fc948522220e536bc45b90" TargetMode="External"/><Relationship Id="rId1100" Type="http://schemas.openxmlformats.org/officeDocument/2006/relationships/hyperlink" Target="https://www.scopus.com/inward/record.uri?eid=2-s2.0-85196554422&amp;doi=10.1109%2fTSE.2024.3411928&amp;partnerID=40&amp;md5=e50ed6eafe9055c52031ac1fe3274159" TargetMode="External"/><Relationship Id="rId2431" Type="http://schemas.openxmlformats.org/officeDocument/2006/relationships/hyperlink" Target="https://www.scopus.com/inward/record.uri?eid=2-s2.0-85138794753&amp;doi=10.1007%2fs10664-022-10197-4&amp;partnerID=40&amp;md5=7436f35c0a2a295e6da9ad9f793c321e" TargetMode="External"/><Relationship Id="rId3761" Type="http://schemas.openxmlformats.org/officeDocument/2006/relationships/hyperlink" Target="https://www.scopus.com/inward/record.uri?eid=2-s2.0-85118450376&amp;doi=10.1109%2fREW53955.2021.00011&amp;partnerID=40&amp;md5=0481375930a46be89895f42f4ce8e605" TargetMode="External"/><Relationship Id="rId1101" Type="http://schemas.openxmlformats.org/officeDocument/2006/relationships/hyperlink" Target="https://www.scopus.com/inward/record.uri?eid=2-s2.0-85177041467&amp;doi=10.1109%2fTSE.2023.3326775&amp;partnerID=40&amp;md5=2693ecc705b215cfbb1a78ab1e149cab" TargetMode="External"/><Relationship Id="rId2432" Type="http://schemas.openxmlformats.org/officeDocument/2006/relationships/hyperlink" Target="https://www.scopus.com/inward/record.uri?eid=2-s2.0-85138760257&amp;doi=10.1016%2fj.jss.2022.111513&amp;partnerID=40&amp;md5=fa5bea9cf3212638a0145195644a5067" TargetMode="External"/><Relationship Id="rId3764" Type="http://schemas.openxmlformats.org/officeDocument/2006/relationships/hyperlink" Target="https://www.scopus.com/inward/record.uri?eid=2-s2.0-85118433113&amp;doi=10.1109%2fREW53955.2021.00012&amp;partnerID=40&amp;md5=d2076b2e0c1542cb506b0633217d912e" TargetMode="External"/><Relationship Id="rId1102" Type="http://schemas.openxmlformats.org/officeDocument/2006/relationships/hyperlink" Target="https://www.scopus.com/inward/record.uri?eid=2-s2.0-85170638333&amp;doi=10.1016%2fj.infsof.2023.107326&amp;partnerID=40&amp;md5=5b90466e5995828f93538c357b67bc0c" TargetMode="External"/><Relationship Id="rId2433" Type="http://schemas.openxmlformats.org/officeDocument/2006/relationships/hyperlink" Target="https://www.scopus.com/inward/record.uri?eid=2-s2.0-85123717407&amp;doi=10.1109%2fTSE.2022.3144348&amp;partnerID=40&amp;md5=b15a06f08817ebd278001b02b32cd0f2" TargetMode="External"/><Relationship Id="rId3763" Type="http://schemas.openxmlformats.org/officeDocument/2006/relationships/hyperlink" Target="https://www.scopus.com/inward/record.uri?eid=2-s2.0-85118427753&amp;doi=10.1109%2fREW53955.2021.00046&amp;partnerID=40&amp;md5=04c647587543321907d0ad52a0c06713" TargetMode="External"/><Relationship Id="rId3711" Type="http://schemas.openxmlformats.org/officeDocument/2006/relationships/hyperlink" Target="https://www.scopus.com/inward/record.uri?eid=2-s2.0-85118442260&amp;doi=10.1109%2fREW53955.2021.00065&amp;partnerID=40&amp;md5=e84ed2482cb72021915f749868a3c9e3" TargetMode="External"/><Relationship Id="rId3710" Type="http://schemas.openxmlformats.org/officeDocument/2006/relationships/hyperlink" Target="https://www.scopus.com/inward/record.uri?eid=2-s2.0-85118462555&amp;doi=10.1109%2fREW53955.2021.00071&amp;partnerID=40&amp;md5=9246f76a0aeb61a4f7f8f0e9faec23e5" TargetMode="External"/><Relationship Id="rId3713" Type="http://schemas.openxmlformats.org/officeDocument/2006/relationships/hyperlink" Target="https://www.scopus.com/inward/record.uri?eid=2-s2.0-85107046241&amp;doi=10.1016%2fj.infsof.2021.106627&amp;partnerID=40&amp;md5=8582cb5f5382a4afe89f034f0d440c51" TargetMode="External"/><Relationship Id="rId3712" Type="http://schemas.openxmlformats.org/officeDocument/2006/relationships/hyperlink" Target="https://www.scopus.com/inward/record.uri?eid=2-s2.0-85118434415&amp;doi=10.1109%2fREW53955.2021.00036&amp;partnerID=40&amp;md5=bc5e0f5a4e131b65f37f81a08b7c87e5" TargetMode="External"/><Relationship Id="rId3715" Type="http://schemas.openxmlformats.org/officeDocument/2006/relationships/hyperlink" Target="https://www.scopus.com/inward/record.uri?eid=2-s2.0-85118452982&amp;partnerID=40&amp;md5=cb808e09c6ddaa31f7557ba1746cf7d5" TargetMode="External"/><Relationship Id="rId3714" Type="http://schemas.openxmlformats.org/officeDocument/2006/relationships/hyperlink" Target="https://www.scopus.com/inward/record.uri?eid=2-s2.0-85118453039&amp;doi=10.1109%2fREW53955.2021.00030&amp;partnerID=40&amp;md5=149329a34e818bbc6070b90be3194e16" TargetMode="External"/><Relationship Id="rId3717" Type="http://schemas.openxmlformats.org/officeDocument/2006/relationships/hyperlink" Target="https://www.scopus.com/inward/record.uri?eid=2-s2.0-85107643307&amp;doi=10.1016%2fj.infsof.2021.106648&amp;partnerID=40&amp;md5=a1ee5fad86d7313b7c9c3e6ea7cf0075" TargetMode="External"/><Relationship Id="rId3716" Type="http://schemas.openxmlformats.org/officeDocument/2006/relationships/hyperlink" Target="https://www.scopus.com/inward/record.uri?eid=2-s2.0-85118455050&amp;doi=10.1109%2fREW53955.2021.00063&amp;partnerID=40&amp;md5=7e4b064f4892afe07506ef330e3321b8" TargetMode="External"/><Relationship Id="rId3719" Type="http://schemas.openxmlformats.org/officeDocument/2006/relationships/hyperlink" Target="https://www.scopus.com/inward/record.uri?eid=2-s2.0-85107766571&amp;doi=10.1016%2fj.jss.2021.111010&amp;partnerID=40&amp;md5=d448645aacc3ff1b088bd1b3a1cb12db" TargetMode="External"/><Relationship Id="rId3718" Type="http://schemas.openxmlformats.org/officeDocument/2006/relationships/hyperlink" Target="https://www.scopus.com/inward/record.uri?eid=2-s2.0-85118461174&amp;doi=10.1109%2fREW53955.2021.00074&amp;partnerID=40&amp;md5=197a540083c4ac88f7b3e896c617b683" TargetMode="External"/><Relationship Id="rId3700" Type="http://schemas.openxmlformats.org/officeDocument/2006/relationships/hyperlink" Target="https://www.scopus.com/inward/record.uri?eid=2-s2.0-85117339407&amp;doi=10.1109%2fTSE.2019.2944604&amp;partnerID=40&amp;md5=28425973372412912b37980b966ac7ec" TargetMode="External"/><Relationship Id="rId3702" Type="http://schemas.openxmlformats.org/officeDocument/2006/relationships/hyperlink" Target="https://www.scopus.com/inward/record.uri?eid=2-s2.0-85072986438&amp;doi=10.1109%2fTSE.2019.2944354&amp;partnerID=40&amp;md5=821b7778211bb8be1baf92ee0a8e53cd" TargetMode="External"/><Relationship Id="rId3701" Type="http://schemas.openxmlformats.org/officeDocument/2006/relationships/hyperlink" Target="https://www.scopus.com/inward/record.uri?eid=2-s2.0-85118428365&amp;doi=10.1109%2fREW53955.2021.00016&amp;partnerID=40&amp;md5=9ccee72532108df1e81f3d7aa6703afa" TargetMode="External"/><Relationship Id="rId3704" Type="http://schemas.openxmlformats.org/officeDocument/2006/relationships/hyperlink" Target="https://www.scopus.com/inward/record.uri?eid=2-s2.0-85105349732&amp;doi=10.1109%2fTSE.2019.2945329&amp;partnerID=40&amp;md5=1a7532cd4de87a554dbfda6c0b6d264d" TargetMode="External"/><Relationship Id="rId3703" Type="http://schemas.openxmlformats.org/officeDocument/2006/relationships/hyperlink" Target="https://www.scopus.com/inward/record.uri?eid=2-s2.0-85118430566&amp;doi=10.1109%2fREW53955.2021.00075&amp;partnerID=40&amp;md5=f9ce2bcac6c851fa8524b71c0f3cdd39" TargetMode="External"/><Relationship Id="rId3706" Type="http://schemas.openxmlformats.org/officeDocument/2006/relationships/hyperlink" Target="https://www.scopus.com/inward/record.uri?eid=2-s2.0-85075530278&amp;doi=10.1109%2fTSE.2019.2946148&amp;partnerID=40&amp;md5=cb73ff12f50106efb585822946039217" TargetMode="External"/><Relationship Id="rId3705" Type="http://schemas.openxmlformats.org/officeDocument/2006/relationships/hyperlink" Target="https://www.scopus.com/inward/record.uri?eid=2-s2.0-85118472802&amp;doi=10.1109%2fREW53955.2021.00029&amp;partnerID=40&amp;md5=25c874c84d95f95046ce2a2b85124b19" TargetMode="External"/><Relationship Id="rId3708" Type="http://schemas.openxmlformats.org/officeDocument/2006/relationships/hyperlink" Target="https://www.scopus.com/inward/record.uri?eid=2-s2.0-85118439653&amp;doi=10.1109%2fREW53955.2021.00059&amp;partnerID=40&amp;md5=28877fcfb0f22adf2afd1c7822e28f84" TargetMode="External"/><Relationship Id="rId3707" Type="http://schemas.openxmlformats.org/officeDocument/2006/relationships/hyperlink" Target="https://www.scopus.com/inward/record.uri?eid=2-s2.0-85118447318&amp;doi=10.1109%2fREW53955.2021.00027&amp;partnerID=40&amp;md5=b6a1a97c3e002134847cd7b87e2e43c3" TargetMode="External"/><Relationship Id="rId3709" Type="http://schemas.openxmlformats.org/officeDocument/2006/relationships/hyperlink" Target="https://www.scopus.com/inward/record.uri?eid=2-s2.0-85072973761&amp;doi=10.1109%2fTSE.2019.2945020&amp;partnerID=40&amp;md5=8a81d86ea8b77643d9dbf653d9211219" TargetMode="External"/><Relationship Id="rId2401" Type="http://schemas.openxmlformats.org/officeDocument/2006/relationships/hyperlink" Target="https://www.scopus.com/inward/record.uri?eid=2-s2.0-85136864869&amp;doi=10.1007%2fs00766-022-00383-7&amp;partnerID=40&amp;md5=aa6585a59b11903cdf46b08eca1942c2" TargetMode="External"/><Relationship Id="rId3733" Type="http://schemas.openxmlformats.org/officeDocument/2006/relationships/hyperlink" Target="https://www.scopus.com/inward/record.uri?eid=2-s2.0-85118437570&amp;doi=10.1109%2fREW53955.2021.00015&amp;partnerID=40&amp;md5=dfe6514c84b96b5f6208a0ffeea7bb67" TargetMode="External"/><Relationship Id="rId2402" Type="http://schemas.openxmlformats.org/officeDocument/2006/relationships/hyperlink" Target="https://www.scopus.com/inward/record.uri?eid=2-s2.0-85137672681&amp;doi=10.1007%2fs10664-022-10207-5&amp;partnerID=40&amp;md5=fb7161d2a69dddfa7a7e572e4a8d42c4" TargetMode="External"/><Relationship Id="rId3732" Type="http://schemas.openxmlformats.org/officeDocument/2006/relationships/hyperlink" Target="https://www.scopus.com/inward/record.uri?eid=2-s2.0-85118468876&amp;doi=10.1109%2fREW53955.2021.00050&amp;partnerID=40&amp;md5=df3b7f2784b6370325a4f60a31d8f8ec" TargetMode="External"/><Relationship Id="rId2403" Type="http://schemas.openxmlformats.org/officeDocument/2006/relationships/hyperlink" Target="https://www.scopus.com/inward/record.uri?eid=2-s2.0-85138121550&amp;doi=10.1016%2fj.infsof.2022.107045&amp;partnerID=40&amp;md5=c92df1ac621d1462bac6a16a4369eb0d" TargetMode="External"/><Relationship Id="rId3735" Type="http://schemas.openxmlformats.org/officeDocument/2006/relationships/hyperlink" Target="https://www.scopus.com/inward/record.uri?eid=2-s2.0-85118465921&amp;doi=10.1109%2fREW53955.2021.00023&amp;partnerID=40&amp;md5=6d34a44a870b264492fdc071fc0470cc" TargetMode="External"/><Relationship Id="rId2404" Type="http://schemas.openxmlformats.org/officeDocument/2006/relationships/hyperlink" Target="https://www.scopus.com/inward/record.uri?eid=2-s2.0-85124762805&amp;doi=10.1109%2fTSE.2022.3150333&amp;partnerID=40&amp;md5=db7ae2d57535f616e27cacf7676a8e30" TargetMode="External"/><Relationship Id="rId3734" Type="http://schemas.openxmlformats.org/officeDocument/2006/relationships/hyperlink" Target="https://www.scopus.com/inward/record.uri?eid=2-s2.0-85118445877&amp;doi=10.1109%2fREW53955.2021.00049&amp;partnerID=40&amp;md5=2be590669df54218f5eb65a9a3d0ae3e" TargetMode="External"/><Relationship Id="rId2405" Type="http://schemas.openxmlformats.org/officeDocument/2006/relationships/hyperlink" Target="https://www.scopus.com/inward/record.uri?eid=2-s2.0-85122895799&amp;doi=10.1109%2fTSE.2022.3140868&amp;partnerID=40&amp;md5=8645cb8f157905454c978f4ae194b36e" TargetMode="External"/><Relationship Id="rId3737" Type="http://schemas.openxmlformats.org/officeDocument/2006/relationships/hyperlink" Target="https://www.scopus.com/inward/record.uri?eid=2-s2.0-85095933724&amp;doi=10.1109%2fTSE.2019.2941936&amp;partnerID=40&amp;md5=e536885ea19210f54d2757f994cac6d8" TargetMode="External"/><Relationship Id="rId2406" Type="http://schemas.openxmlformats.org/officeDocument/2006/relationships/hyperlink" Target="https://www.scopus.com/inward/record.uri?eid=2-s2.0-85124744273&amp;doi=10.1109%2fTSE.2022.3150415&amp;partnerID=40&amp;md5=688dd60118de7bf6e4b1a9d7aa36c463" TargetMode="External"/><Relationship Id="rId3736" Type="http://schemas.openxmlformats.org/officeDocument/2006/relationships/hyperlink" Target="https://www.scopus.com/inward/record.uri?eid=2-s2.0-85107616552&amp;doi=10.1016%2fj.jss.2021.111011&amp;partnerID=40&amp;md5=e96fd839823d7d7ff6490f49b2347f9b" TargetMode="External"/><Relationship Id="rId2407" Type="http://schemas.openxmlformats.org/officeDocument/2006/relationships/hyperlink" Target="https://www.scopus.com/inward/record.uri?eid=2-s2.0-85145346862&amp;doi=10.1109%2fTSE.2021.3127131&amp;partnerID=40&amp;md5=61a3359c3af06aba07f8ad70593c4cbc" TargetMode="External"/><Relationship Id="rId3739" Type="http://schemas.openxmlformats.org/officeDocument/2006/relationships/hyperlink" Target="https://www.scopus.com/inward/record.uri?eid=2-s2.0-85105552703&amp;doi=10.1016%2fj.infsof.2021.106608&amp;partnerID=40&amp;md5=44ee6ea049b6c9917b284c2c6c2bdec7" TargetMode="External"/><Relationship Id="rId2408" Type="http://schemas.openxmlformats.org/officeDocument/2006/relationships/hyperlink" Target="https://www.scopus.com/inward/record.uri?eid=2-s2.0-85137017069&amp;doi=10.1016%2fj.infsof.2022.107059&amp;partnerID=40&amp;md5=16239b1a8ca56edb203b6c1b366a46af" TargetMode="External"/><Relationship Id="rId3738" Type="http://schemas.openxmlformats.org/officeDocument/2006/relationships/hyperlink" Target="https://www.scopus.com/inward/record.uri?eid=2-s2.0-85118462090&amp;doi=10.1109%2fREW53955.2021.00060&amp;partnerID=40&amp;md5=603fc3815a83261af26382df074d9079" TargetMode="External"/><Relationship Id="rId2409" Type="http://schemas.openxmlformats.org/officeDocument/2006/relationships/hyperlink" Target="https://www.scopus.com/inward/record.uri?eid=2-s2.0-85137157816&amp;doi=10.1016%2fj.infsof.2022.107057&amp;partnerID=40&amp;md5=740103e40f40a306ecea8e7469a5306f" TargetMode="External"/><Relationship Id="rId3731" Type="http://schemas.openxmlformats.org/officeDocument/2006/relationships/hyperlink" Target="https://www.scopus.com/inward/record.uri?eid=2-s2.0-85118443218&amp;doi=10.1109%2fREW53955.2021.00034&amp;partnerID=40&amp;md5=56d8c33099d6e235924b388dba2f21d7" TargetMode="External"/><Relationship Id="rId2400" Type="http://schemas.openxmlformats.org/officeDocument/2006/relationships/hyperlink" Target="https://www.scopus.com/inward/record.uri?eid=2-s2.0-85144233627&amp;doi=10.1007%2fs10664-022-10251-1&amp;partnerID=40&amp;md5=24193ec1fce17ebbd4c76a8a54956f0c" TargetMode="External"/><Relationship Id="rId3730" Type="http://schemas.openxmlformats.org/officeDocument/2006/relationships/hyperlink" Target="https://www.scopus.com/inward/record.uri?eid=2-s2.0-85073564213&amp;doi=10.1109%2fTSE.2019.2946830&amp;partnerID=40&amp;md5=d8b8d08d7bd47cb0e468854f3d1637d9" TargetMode="External"/><Relationship Id="rId3722" Type="http://schemas.openxmlformats.org/officeDocument/2006/relationships/hyperlink" Target="https://www.scopus.com/inward/record.uri?eid=2-s2.0-85118452989&amp;doi=10.1109%2fREW53955.2021.00017&amp;partnerID=40&amp;md5=68d8afe26d4863a45b1598e00cf181ee" TargetMode="External"/><Relationship Id="rId3721" Type="http://schemas.openxmlformats.org/officeDocument/2006/relationships/hyperlink" Target="https://www.scopus.com/inward/record.uri?eid=2-s2.0-85118444577&amp;doi=10.1109%2fREW53955.2021.00035&amp;partnerID=40&amp;md5=f52859a52fe57d753fe59c55514233b4" TargetMode="External"/><Relationship Id="rId3724" Type="http://schemas.openxmlformats.org/officeDocument/2006/relationships/hyperlink" Target="https://www.scopus.com/inward/record.uri?eid=2-s2.0-85118440094&amp;doi=10.1109%2fREW53955.2021.00061&amp;partnerID=40&amp;md5=475dedd3a35ecfd73c0e85214d369806" TargetMode="External"/><Relationship Id="rId3723" Type="http://schemas.openxmlformats.org/officeDocument/2006/relationships/hyperlink" Target="https://www.scopus.com/inward/record.uri?eid=2-s2.0-85118468360&amp;doi=10.1109%2fREW53955.2021.00014&amp;partnerID=40&amp;md5=ac47641cd336587b198332a69842ca85" TargetMode="External"/><Relationship Id="rId3726" Type="http://schemas.openxmlformats.org/officeDocument/2006/relationships/hyperlink" Target="https://www.scopus.com/inward/record.uri?eid=2-s2.0-85118456658&amp;doi=10.1109%2fREW53955.2021.00013&amp;partnerID=40&amp;md5=2b2d227b086c6c3008cfa068fdcef539" TargetMode="External"/><Relationship Id="rId3725" Type="http://schemas.openxmlformats.org/officeDocument/2006/relationships/hyperlink" Target="https://www.scopus.com/inward/record.uri?eid=2-s2.0-85107463544&amp;doi=10.1109%2fTSE.2019.2942921&amp;partnerID=40&amp;md5=19de8c888d4e1c42859cb27247ac7740" TargetMode="External"/><Relationship Id="rId3728" Type="http://schemas.openxmlformats.org/officeDocument/2006/relationships/hyperlink" Target="https://www.scopus.com/inward/record.uri?eid=2-s2.0-85118422640&amp;doi=10.1109%2fREW53955.2021.00028&amp;partnerID=40&amp;md5=5eeef223d865f1e18635eab3bfd8acac" TargetMode="External"/><Relationship Id="rId3727" Type="http://schemas.openxmlformats.org/officeDocument/2006/relationships/hyperlink" Target="https://www.scopus.com/inward/record.uri?eid=2-s2.0-85118456776&amp;doi=10.1109%2fREW53955.2021.00026&amp;partnerID=40&amp;md5=3034ec66e78a9c21f21946aad24ab986" TargetMode="External"/><Relationship Id="rId3729" Type="http://schemas.openxmlformats.org/officeDocument/2006/relationships/hyperlink" Target="https://www.scopus.com/inward/record.uri?eid=2-s2.0-85118426722&amp;doi=10.1109%2fREW53955.2021.00069&amp;partnerID=40&amp;md5=16d85c8f57dc2ce978dfb66408908f7c" TargetMode="External"/><Relationship Id="rId3720" Type="http://schemas.openxmlformats.org/officeDocument/2006/relationships/hyperlink" Target="https://www.scopus.com/inward/record.uri?eid=2-s2.0-85118465415&amp;doi=10.1109%2fREW53955.2021.00009&amp;partnerID=40&amp;md5=d8363364604054433bd8c7f81566f76b" TargetMode="External"/><Relationship Id="rId4206" Type="http://schemas.openxmlformats.org/officeDocument/2006/relationships/hyperlink" Target="https://www.scopus.com/inward/record.uri?eid=2-s2.0-85094156425&amp;doi=10.1016%2fj.jss.2020.110849&amp;partnerID=40&amp;md5=24a0cb85139917717a5560cb04a1772d" TargetMode="External"/><Relationship Id="rId4205" Type="http://schemas.openxmlformats.org/officeDocument/2006/relationships/hyperlink" Target="https://www.scopus.com/inward/record.uri?eid=2-s2.0-85061987555&amp;doi=10.1109%2fTSE.2019.2900308&amp;partnerID=40&amp;md5=7e73b2abdf40ee9529010cc60b8e9f25" TargetMode="External"/><Relationship Id="rId4208" Type="http://schemas.openxmlformats.org/officeDocument/2006/relationships/hyperlink" Target="https://www.scopus.com/inward/record.uri?eid=2-s2.0-85096198086&amp;doi=10.1109%2fTSE.2019.2895640&amp;partnerID=40&amp;md5=41df406b549141dc8a8e51986ddc89f2" TargetMode="External"/><Relationship Id="rId4207" Type="http://schemas.openxmlformats.org/officeDocument/2006/relationships/hyperlink" Target="https://www.scopus.com/inward/record.uri?eid=2-s2.0-85091756523&amp;doi=10.1016%2fj.infsof.2020.106439&amp;partnerID=40&amp;md5=19732f51082d4591052f65fe5307a04d" TargetMode="External"/><Relationship Id="rId590" Type="http://schemas.openxmlformats.org/officeDocument/2006/relationships/hyperlink" Target="https://www.scopus.com/inward/record.uri?eid=2-s2.0-85191572066&amp;doi=10.1145%2f3641539&amp;partnerID=40&amp;md5=3f4c00213ec29a1e91e15aeb731d658a" TargetMode="External"/><Relationship Id="rId4209" Type="http://schemas.openxmlformats.org/officeDocument/2006/relationships/hyperlink" Target="https://www.scopus.com/inward/record.uri?eid=2-s2.0-85058875494&amp;doi=10.1109%2fTSE.2018.2886875&amp;partnerID=40&amp;md5=6da9bd945e4b176fe2e173c6f84076b4" TargetMode="External"/><Relationship Id="rId589" Type="http://schemas.openxmlformats.org/officeDocument/2006/relationships/hyperlink" Target="https://www.scopus.com/inward/record.uri?eid=2-s2.0-85188436162&amp;doi=10.1007%2fs10664-024-10440-0&amp;partnerID=40&amp;md5=3fb3c5a54f19494bb60c732aa2d220b6" TargetMode="External"/><Relationship Id="rId588" Type="http://schemas.openxmlformats.org/officeDocument/2006/relationships/hyperlink" Target="https://www.scopus.com/inward/record.uri?eid=2-s2.0-85191597187&amp;doi=10.1145%2f3640335&amp;partnerID=40&amp;md5=b053bd8717bf63ab7dc0c72d7c59f872" TargetMode="External"/><Relationship Id="rId1170" Type="http://schemas.openxmlformats.org/officeDocument/2006/relationships/hyperlink" Target="https://www.scopus.com/inward/record.uri?eid=2-s2.0-85170576928&amp;doi=10.1016%2fj.infsof.2023.107316&amp;partnerID=40&amp;md5=edeaa6ca6b78b5cd381228e45dec0242" TargetMode="External"/><Relationship Id="rId1171" Type="http://schemas.openxmlformats.org/officeDocument/2006/relationships/hyperlink" Target="https://www.scopus.com/inward/record.uri?eid=2-s2.0-85171792938&amp;doi=10.1016%2fj.jss.2023.111830&amp;partnerID=40&amp;md5=cf6457449a63186a499cc7d044a76aa0" TargetMode="External"/><Relationship Id="rId583" Type="http://schemas.openxmlformats.org/officeDocument/2006/relationships/hyperlink" Target="https://www.scopus.com/inward/record.uri?eid=2-s2.0-85191562794&amp;doi=10.1145%2f3640334&amp;partnerID=40&amp;md5=ec0ef9445d986d769f6730a7cf3b59aa" TargetMode="External"/><Relationship Id="rId1172" Type="http://schemas.openxmlformats.org/officeDocument/2006/relationships/hyperlink" Target="https://www.scopus.com/inward/record.uri?eid=2-s2.0-85171848437&amp;doi=10.1016%2fj.jss.2023.111836&amp;partnerID=40&amp;md5=d12a6420061e17bd2a98a54102010a5d" TargetMode="External"/><Relationship Id="rId582" Type="http://schemas.openxmlformats.org/officeDocument/2006/relationships/hyperlink" Target="https://www.scopus.com/inward/record.uri?eid=2-s2.0-85185262819&amp;doi=10.1016%2fj.jss.2024.111979&amp;partnerID=40&amp;md5=d8535827252cedf2a9247bbe39ab1d45" TargetMode="External"/><Relationship Id="rId1173" Type="http://schemas.openxmlformats.org/officeDocument/2006/relationships/hyperlink" Target="https://www.scopus.com/inward/record.uri?eid=2-s2.0-85183314893&amp;doi=10.1145%2f3624734&amp;partnerID=40&amp;md5=8d65ee7ef0e9f26fc4dcb943e1aaa9dc" TargetMode="External"/><Relationship Id="rId581" Type="http://schemas.openxmlformats.org/officeDocument/2006/relationships/hyperlink" Target="https://www.scopus.com/inward/record.uri?eid=2-s2.0-85184138251&amp;doi=10.1016%2fj.infsof.2024.107410&amp;partnerID=40&amp;md5=aa1f69fdd821d437f01713bbdd5561d0" TargetMode="External"/><Relationship Id="rId1174" Type="http://schemas.openxmlformats.org/officeDocument/2006/relationships/hyperlink" Target="https://www.scopus.com/inward/record.uri?eid=2-s2.0-85177844773&amp;doi=10.1145%2f3624740&amp;partnerID=40&amp;md5=4a0757c9933ac905becea259119d8485" TargetMode="External"/><Relationship Id="rId4200" Type="http://schemas.openxmlformats.org/officeDocument/2006/relationships/hyperlink" Target="https://www.scopus.com/inward/record.uri?eid=2-s2.0-85097213244&amp;doi=10.1016%2fj.infsof.2020.106484&amp;partnerID=40&amp;md5=411c949cd854541a4bc692b646e72fdc" TargetMode="External"/><Relationship Id="rId580" Type="http://schemas.openxmlformats.org/officeDocument/2006/relationships/hyperlink" Target="https://www.scopus.com/inward/record.uri?eid=2-s2.0-85185827737&amp;doi=10.1016%2fj.jss.2024.112005&amp;partnerID=40&amp;md5=0af798aab480e22e3d6932c8933cd9ec" TargetMode="External"/><Relationship Id="rId1175" Type="http://schemas.openxmlformats.org/officeDocument/2006/relationships/hyperlink" Target="https://www.scopus.com/inward/record.uri?eid=2-s2.0-85183317159&amp;doi=10.1145%2f3617174&amp;partnerID=40&amp;md5=6510a691f56ac765875381bb6c21aa4b" TargetMode="External"/><Relationship Id="rId587" Type="http://schemas.openxmlformats.org/officeDocument/2006/relationships/hyperlink" Target="https://www.scopus.com/inward/record.uri?eid=2-s2.0-85183961192&amp;doi=10.1016%2fj.jss.2024.111973&amp;partnerID=40&amp;md5=29f5330084da92775f583708457e3cdf" TargetMode="External"/><Relationship Id="rId1176" Type="http://schemas.openxmlformats.org/officeDocument/2006/relationships/hyperlink" Target="https://www.scopus.com/inward/record.uri?eid=2-s2.0-85174855078&amp;doi=10.1109%2fTSE.2023.3323969&amp;partnerID=40&amp;md5=44487a58dcb5885783c6d7d7c44640fe" TargetMode="External"/><Relationship Id="rId4202" Type="http://schemas.openxmlformats.org/officeDocument/2006/relationships/hyperlink" Target="https://www.scopus.com/inward/record.uri?eid=2-s2.0-85094567756&amp;doi=10.1016%2fj.infsof.2020.106436&amp;partnerID=40&amp;md5=cfe3634900823221622b17bbb2243804" TargetMode="External"/><Relationship Id="rId586" Type="http://schemas.openxmlformats.org/officeDocument/2006/relationships/hyperlink" Target="https://www.scopus.com/inward/record.uri?eid=2-s2.0-85188881923&amp;doi=10.1109%2fTSE.2024.3379943&amp;partnerID=40&amp;md5=6e4a09ebc8e19c2aeee3685ce9c36279" TargetMode="External"/><Relationship Id="rId1177" Type="http://schemas.openxmlformats.org/officeDocument/2006/relationships/hyperlink" Target="https://www.scopus.com/inward/record.uri?eid=2-s2.0-85172685092&amp;doi=10.1016%2fj.infsof.2023.107330&amp;partnerID=40&amp;md5=ef2b467462eb9ad92be33ef6e585775f" TargetMode="External"/><Relationship Id="rId4201" Type="http://schemas.openxmlformats.org/officeDocument/2006/relationships/hyperlink" Target="https://www.scopus.com/inward/record.uri?eid=2-s2.0-85123222190&amp;doi=10.1109%2fRE51729.2021.00055&amp;partnerID=40&amp;md5=0898fe5df810866ebaaa2e2abe8441c6" TargetMode="External"/><Relationship Id="rId585" Type="http://schemas.openxmlformats.org/officeDocument/2006/relationships/hyperlink" Target="https://www.scopus.com/inward/record.uri?eid=2-s2.0-85185159166&amp;doi=10.1016%2fj.jss.2024.111982&amp;partnerID=40&amp;md5=427bd3dee6feade21d6156229544d092" TargetMode="External"/><Relationship Id="rId1178" Type="http://schemas.openxmlformats.org/officeDocument/2006/relationships/hyperlink" Target="https://www.scopus.com/inward/record.uri?eid=2-s2.0-85183332471&amp;doi=10.1145%2f3628157&amp;partnerID=40&amp;md5=9cf2715a773c8c267c154d22f52c186f" TargetMode="External"/><Relationship Id="rId4204" Type="http://schemas.openxmlformats.org/officeDocument/2006/relationships/hyperlink" Target="https://www.scopus.com/inward/record.uri?eid=2-s2.0-85193124007&amp;doi=10.29327%2f1298728.24-3&amp;partnerID=40&amp;md5=25d137f19e06530b8e67d237d8f170eb" TargetMode="External"/><Relationship Id="rId584" Type="http://schemas.openxmlformats.org/officeDocument/2006/relationships/hyperlink" Target="https://www.scopus.com/inward/record.uri?eid=2-s2.0-85185847868&amp;doi=10.1016%2fj.infsof.2024.107425&amp;partnerID=40&amp;md5=791e1289738c84601a67ec2cd5bca1e6" TargetMode="External"/><Relationship Id="rId1179" Type="http://schemas.openxmlformats.org/officeDocument/2006/relationships/hyperlink" Target="https://www.scopus.com/inward/record.uri?eid=2-s2.0-85172318513&amp;doi=10.1016%2fj.infsof.2023.107322&amp;partnerID=40&amp;md5=32ec7c513ff863e96a97d6e7e9e9c492" TargetMode="External"/><Relationship Id="rId4203" Type="http://schemas.openxmlformats.org/officeDocument/2006/relationships/hyperlink" Target="https://www.scopus.com/inward/record.uri?eid=2-s2.0-85100882581&amp;doi=10.1109%2fTSE.2019.2891758&amp;partnerID=40&amp;md5=dae83889371be30e690c65cf7d7cb5a3" TargetMode="External"/><Relationship Id="rId1169" Type="http://schemas.openxmlformats.org/officeDocument/2006/relationships/hyperlink" Target="https://www.scopus.com/inward/record.uri?eid=2-s2.0-85172700582&amp;doi=10.1016%2fj.jss.2023.111855&amp;partnerID=40&amp;md5=717718a6cf942babee6d458635436a16" TargetMode="External"/><Relationship Id="rId579" Type="http://schemas.openxmlformats.org/officeDocument/2006/relationships/hyperlink" Target="https://www.scopus.com/inward/record.uri?eid=2-s2.0-85191584662&amp;doi=10.1145%2f3656301&amp;partnerID=40&amp;md5=6c812060b9be65072c05959edf1ba4d6" TargetMode="External"/><Relationship Id="rId578" Type="http://schemas.openxmlformats.org/officeDocument/2006/relationships/hyperlink" Target="https://www.scopus.com/inward/record.uri?eid=2-s2.0-85191562947&amp;doi=10.1145%2f3635706&amp;partnerID=40&amp;md5=ebe6e18275e45ae0e914962313a94d73" TargetMode="External"/><Relationship Id="rId577" Type="http://schemas.openxmlformats.org/officeDocument/2006/relationships/hyperlink" Target="https://www.scopus.com/inward/record.uri?eid=2-s2.0-85187230447&amp;doi=10.1016%2fj.jss.2024.112003&amp;partnerID=40&amp;md5=4855bc8c11db151164c42a27e531d5af" TargetMode="External"/><Relationship Id="rId2490" Type="http://schemas.openxmlformats.org/officeDocument/2006/relationships/hyperlink" Target="https://www.scopus.com/inward/record.uri?eid=2-s2.0-85139177838&amp;doi=10.1007%2fs10664-022-10227-1&amp;partnerID=40&amp;md5=2ea6d5faea8c89cbae69b9d8fc211a52" TargetMode="External"/><Relationship Id="rId1160" Type="http://schemas.openxmlformats.org/officeDocument/2006/relationships/hyperlink" Target="https://www.scopus.com/inward/record.uri?eid=2-s2.0-85183319274&amp;doi=10.1145%2f3624742&amp;partnerID=40&amp;md5=3bbf9660ff3180c7106b540a894203d0" TargetMode="External"/><Relationship Id="rId2491" Type="http://schemas.openxmlformats.org/officeDocument/2006/relationships/hyperlink" Target="https://www.scopus.com/inward/record.uri?eid=2-s2.0-85139426044&amp;doi=10.1007%2fs10664-022-10233-3&amp;partnerID=40&amp;md5=3bcb51f9838c3a388476e33635ad6d0d" TargetMode="External"/><Relationship Id="rId572" Type="http://schemas.openxmlformats.org/officeDocument/2006/relationships/hyperlink" Target="https://www.scopus.com/inward/record.uri?eid=2-s2.0-85191940507&amp;doi=10.1007%2fs10664-024-10466-4&amp;partnerID=40&amp;md5=024d3d3948a5d390e5e4b7b2e13321ec" TargetMode="External"/><Relationship Id="rId1161" Type="http://schemas.openxmlformats.org/officeDocument/2006/relationships/hyperlink" Target="https://www.scopus.com/inward/record.uri?eid=2-s2.0-85170417388&amp;doi=10.1016%2fj.infsof.2023.107324&amp;partnerID=40&amp;md5=fa21b06e32845ef24d19384fa229915e" TargetMode="External"/><Relationship Id="rId2492" Type="http://schemas.openxmlformats.org/officeDocument/2006/relationships/hyperlink" Target="https://www.scopus.com/inward/record.uri?eid=2-s2.0-85124222709&amp;doi=10.1109%2fTSE.2022.3147008&amp;partnerID=40&amp;md5=593d8fac50c7de7fedfd8b0fb51d80c4" TargetMode="External"/><Relationship Id="rId571" Type="http://schemas.openxmlformats.org/officeDocument/2006/relationships/hyperlink" Target="https://www.scopus.com/inward/record.uri?eid=2-s2.0-85191581426&amp;doi=10.1145%2f3631971&amp;partnerID=40&amp;md5=9bebdab94d591ab3a1898af9309cd956" TargetMode="External"/><Relationship Id="rId1162" Type="http://schemas.openxmlformats.org/officeDocument/2006/relationships/hyperlink" Target="https://www.scopus.com/inward/record.uri?eid=2-s2.0-85176318728&amp;doi=10.1109%2fTSE.2023.3326366&amp;partnerID=40&amp;md5=fa02b82eeba649fdba2b043842b41ed8" TargetMode="External"/><Relationship Id="rId2493" Type="http://schemas.openxmlformats.org/officeDocument/2006/relationships/hyperlink" Target="https://www.scopus.com/inward/record.uri?eid=2-s2.0-85138419379&amp;doi=10.1007%2fs10664-022-10213-7&amp;partnerID=40&amp;md5=bb1adda058b1d5db001173ed045318dd" TargetMode="External"/><Relationship Id="rId570" Type="http://schemas.openxmlformats.org/officeDocument/2006/relationships/hyperlink" Target="https://www.scopus.com/inward/record.uri?eid=2-s2.0-85192242917&amp;doi=10.1145%2f3649595&amp;partnerID=40&amp;md5=77c44e88018837b6a290f8f5da7fa8af" TargetMode="External"/><Relationship Id="rId1163" Type="http://schemas.openxmlformats.org/officeDocument/2006/relationships/hyperlink" Target="https://www.scopus.com/inward/record.uri?eid=2-s2.0-85178935981&amp;doi=10.1145%2f3624739&amp;partnerID=40&amp;md5=6733b10da6b498f966c7063ad6cb5a32" TargetMode="External"/><Relationship Id="rId2494" Type="http://schemas.openxmlformats.org/officeDocument/2006/relationships/hyperlink" Target="https://www.scopus.com/inward/record.uri?eid=2-s2.0-85138465633&amp;doi=10.1016%2fj.infsof.2022.107068&amp;partnerID=40&amp;md5=2a0512331b317babd45da6082d7cd9d2" TargetMode="External"/><Relationship Id="rId1164" Type="http://schemas.openxmlformats.org/officeDocument/2006/relationships/hyperlink" Target="https://www.scopus.com/inward/record.uri?eid=2-s2.0-85183331847&amp;doi=10.1145%2f3631968&amp;partnerID=40&amp;md5=8138e0730608537fdae2cc6e6493f951" TargetMode="External"/><Relationship Id="rId2495" Type="http://schemas.openxmlformats.org/officeDocument/2006/relationships/hyperlink" Target="https://www.scopus.com/inward/record.uri?eid=2-s2.0-85136612836&amp;doi=10.1016%2fj.infsof.2022.107041&amp;partnerID=40&amp;md5=4dcb9d8348dbff172cc58c5ca8a42e4f" TargetMode="External"/><Relationship Id="rId576" Type="http://schemas.openxmlformats.org/officeDocument/2006/relationships/hyperlink" Target="https://www.scopus.com/inward/record.uri?eid=2-s2.0-85188537902&amp;doi=10.1109%2fTSE.2024.3379583&amp;partnerID=40&amp;md5=d41ea9a21abaa8b38a6451f63c580c0d" TargetMode="External"/><Relationship Id="rId1165" Type="http://schemas.openxmlformats.org/officeDocument/2006/relationships/hyperlink" Target="https://www.scopus.com/inward/record.uri?eid=2-s2.0-85170251056&amp;doi=10.1016%2fj.jss.2023.111826&amp;partnerID=40&amp;md5=cbdd3e85c6f7788e758a400930110c14" TargetMode="External"/><Relationship Id="rId2496" Type="http://schemas.openxmlformats.org/officeDocument/2006/relationships/hyperlink" Target="https://www.scopus.com/inward/record.uri?eid=2-s2.0-85124732923&amp;doi=10.1109%2fTSE.2022.3150153&amp;partnerID=40&amp;md5=4c07878913e45d739d8fb23d673f0b79" TargetMode="External"/><Relationship Id="rId575" Type="http://schemas.openxmlformats.org/officeDocument/2006/relationships/hyperlink" Target="https://www.scopus.com/inward/record.uri?eid=2-s2.0-85185331874&amp;doi=10.1016%2fj.jss.2024.111987&amp;partnerID=40&amp;md5=b876a912c111df57c4f22bce1cade276" TargetMode="External"/><Relationship Id="rId1166" Type="http://schemas.openxmlformats.org/officeDocument/2006/relationships/hyperlink" Target="https://www.scopus.com/inward/record.uri?eid=2-s2.0-85174520919&amp;doi=10.1016%2fj.jss.2023.111833&amp;partnerID=40&amp;md5=e841f1fdbc091a5e7de159d8af7a951b" TargetMode="External"/><Relationship Id="rId2497" Type="http://schemas.openxmlformats.org/officeDocument/2006/relationships/hyperlink" Target="https://www.scopus.com/inward/record.uri?eid=2-s2.0-85138469551&amp;doi=10.1007%2fs10664-022-10185-8&amp;partnerID=40&amp;md5=f6b8ad86841fd4d9006c661eebc23a59" TargetMode="External"/><Relationship Id="rId574" Type="http://schemas.openxmlformats.org/officeDocument/2006/relationships/hyperlink" Target="https://www.scopus.com/inward/record.uri?eid=2-s2.0-85184784505&amp;doi=10.1016%2fj.jss.2024.111978&amp;partnerID=40&amp;md5=b52555c3cbb7cf27fdd499dc83e0be2b" TargetMode="External"/><Relationship Id="rId1167" Type="http://schemas.openxmlformats.org/officeDocument/2006/relationships/hyperlink" Target="https://www.scopus.com/inward/record.uri?eid=2-s2.0-85183323516&amp;doi=10.1145%2f3625293&amp;partnerID=40&amp;md5=1e1ee38dec84ee2f45199e41603df429" TargetMode="External"/><Relationship Id="rId2498" Type="http://schemas.openxmlformats.org/officeDocument/2006/relationships/hyperlink" Target="https://www.scopus.com/inward/record.uri?eid=2-s2.0-85138091480&amp;doi=10.1016%2fj.infsof.2022.107064&amp;partnerID=40&amp;md5=525d18585764dd42835185de2d78497b" TargetMode="External"/><Relationship Id="rId573" Type="http://schemas.openxmlformats.org/officeDocument/2006/relationships/hyperlink" Target="https://www.scopus.com/inward/record.uri?eid=2-s2.0-85202448220&amp;doi=10.1145%2f3643666.3648575&amp;partnerID=40&amp;md5=c2a230b4fc943aa938412a0c1ecec832" TargetMode="External"/><Relationship Id="rId1168" Type="http://schemas.openxmlformats.org/officeDocument/2006/relationships/hyperlink" Target="https://www.scopus.com/inward/record.uri?eid=2-s2.0-85183318733&amp;doi=10.1145%2f3630009&amp;partnerID=40&amp;md5=37708c30ca418318c100f279f7080b69" TargetMode="External"/><Relationship Id="rId2499" Type="http://schemas.openxmlformats.org/officeDocument/2006/relationships/hyperlink" Target="https://www.scopus.com/inward/record.uri?eid=2-s2.0-85138394079&amp;doi=10.1007%2fs10664-022-10205-7&amp;partnerID=40&amp;md5=d9bc58a97943544f4a14b08d7c95d76f" TargetMode="External"/><Relationship Id="rId4228" Type="http://schemas.openxmlformats.org/officeDocument/2006/relationships/hyperlink" Target="https://www.scopus.com/inward/record.uri?eid=2-s2.0-85095603986&amp;doi=10.1016%2fj.infsof.2020.106453&amp;partnerID=40&amp;md5=f95a1558b555ca27fe54c6a1b665a841" TargetMode="External"/><Relationship Id="rId4227" Type="http://schemas.openxmlformats.org/officeDocument/2006/relationships/hyperlink" Target="https://www.scopus.com/inward/record.uri?eid=2-s2.0-85123221121&amp;doi=10.1109%2fRE51729.2021.00075&amp;partnerID=40&amp;md5=3608c034f6100208a1dad7121bc633f5" TargetMode="External"/><Relationship Id="rId4229" Type="http://schemas.openxmlformats.org/officeDocument/2006/relationships/hyperlink" Target="https://www.scopus.com/inward/record.uri?eid=2-s2.0-85184136980&amp;doi=10.29327%2f1298728.24-7&amp;partnerID=40&amp;md5=4dcb243bd1e057eca72dd06159e3f370" TargetMode="External"/><Relationship Id="rId1190" Type="http://schemas.openxmlformats.org/officeDocument/2006/relationships/hyperlink" Target="https://www.scopus.com/inward/record.uri?eid=2-s2.0-85178058724&amp;doi=10.1007%2fs00766-023-00408-9&amp;partnerID=40&amp;md5=ef506302492267d9a044c154f54e2d70" TargetMode="External"/><Relationship Id="rId1191" Type="http://schemas.openxmlformats.org/officeDocument/2006/relationships/hyperlink" Target="https://www.scopus.com/inward/record.uri?eid=2-s2.0-85183320034&amp;doi=10.1145%2f3628158&amp;partnerID=40&amp;md5=bc76a06a9eb67e2e9bacf9c4aaafc0dc" TargetMode="External"/><Relationship Id="rId1192" Type="http://schemas.openxmlformats.org/officeDocument/2006/relationships/hyperlink" Target="https://www.scopus.com/inward/record.uri?eid=2-s2.0-85173886355&amp;doi=10.1007%2fs00766-023-00407-w&amp;partnerID=40&amp;md5=30247f2698bd677da0e7068f7c8ff3fd" TargetMode="External"/><Relationship Id="rId1193" Type="http://schemas.openxmlformats.org/officeDocument/2006/relationships/hyperlink" Target="https://www.scopus.com/inward/record.uri?eid=2-s2.0-85174578438&amp;doi=10.1016%2fj.jss.2023.111868&amp;partnerID=40&amp;md5=9cb6a30cab6ac3bd0a55f30366d9c9e4" TargetMode="External"/><Relationship Id="rId1194" Type="http://schemas.openxmlformats.org/officeDocument/2006/relationships/hyperlink" Target="https://www.scopus.com/inward/record.uri?eid=2-s2.0-85172367390&amp;doi=10.1016%2fj.jss.2023.111853&amp;partnerID=40&amp;md5=3c880f10bc3e08c2f96da70a737efe50" TargetMode="External"/><Relationship Id="rId4220" Type="http://schemas.openxmlformats.org/officeDocument/2006/relationships/hyperlink" Target="https://www.scopus.com/inward/record.uri?eid=2-s2.0-85096121119&amp;doi=10.1016%2fj.jss.2020.110860&amp;partnerID=40&amp;md5=ca6285b8b8ed222076d39aa568b2626d" TargetMode="External"/><Relationship Id="rId1195" Type="http://schemas.openxmlformats.org/officeDocument/2006/relationships/hyperlink" Target="https://www.scopus.com/inward/record.uri?eid=2-s2.0-85171371383&amp;doi=10.1016%2fj.jss.2023.111828&amp;partnerID=40&amp;md5=cb37702cfd65d3b7015e5874787cd4bf" TargetMode="External"/><Relationship Id="rId1196" Type="http://schemas.openxmlformats.org/officeDocument/2006/relationships/hyperlink" Target="https://www.scopus.com/inward/record.uri?eid=2-s2.0-85183324747&amp;doi=10.1145%2f3624741&amp;partnerID=40&amp;md5=e42eb13305c6440710fe6dbab34637eb" TargetMode="External"/><Relationship Id="rId4222" Type="http://schemas.openxmlformats.org/officeDocument/2006/relationships/hyperlink" Target="https://www.scopus.com/inward/record.uri?eid=2-s2.0-85184139295&amp;doi=10.29327%2f1298728.24-23&amp;partnerID=40&amp;md5=4086b3f96b8ed245a6ec33a8d982afa5" TargetMode="External"/><Relationship Id="rId1197" Type="http://schemas.openxmlformats.org/officeDocument/2006/relationships/hyperlink" Target="https://www.scopus.com/inward/record.uri?eid=2-s2.0-85173505851&amp;doi=10.1016%2fj.infsof.2023.107337&amp;partnerID=40&amp;md5=279ea5de225c0af6622691c0e040b13c" TargetMode="External"/><Relationship Id="rId4221" Type="http://schemas.openxmlformats.org/officeDocument/2006/relationships/hyperlink" Target="https://www.scopus.com/inward/record.uri?eid=2-s2.0-85193119692&amp;doi=10.29327%2f1298728.24-20&amp;partnerID=40&amp;md5=c9e4cb3469351664d898233cf69b91b5" TargetMode="External"/><Relationship Id="rId1198" Type="http://schemas.openxmlformats.org/officeDocument/2006/relationships/hyperlink" Target="https://www.scopus.com/inward/record.uri?eid=2-s2.0-85181511778&amp;doi=10.1145%2f3631974&amp;partnerID=40&amp;md5=df2290322ec99ed1a7aacdbdf0cf354f" TargetMode="External"/><Relationship Id="rId4224" Type="http://schemas.openxmlformats.org/officeDocument/2006/relationships/hyperlink" Target="https://www.scopus.com/inward/record.uri?eid=2-s2.0-85193124082&amp;doi=10.29327%2f1298728.24-19&amp;partnerID=40&amp;md5=2aab5acfae43aa9465f786095b574a2a" TargetMode="External"/><Relationship Id="rId1199" Type="http://schemas.openxmlformats.org/officeDocument/2006/relationships/hyperlink" Target="https://www.scopus.com/inward/record.uri?eid=2-s2.0-85174566624&amp;doi=10.1016%2fj.jss.2023.111873&amp;partnerID=40&amp;md5=445666d45cad280d89cde8ea9d54eccc" TargetMode="External"/><Relationship Id="rId4223" Type="http://schemas.openxmlformats.org/officeDocument/2006/relationships/hyperlink" Target="https://www.scopus.com/inward/record.uri?eid=2-s2.0-85193119574&amp;doi=10.29327%2f1298728.24-4&amp;partnerID=40&amp;md5=4a76b42092ca538042d480d49ae6c0b3" TargetMode="External"/><Relationship Id="rId4226" Type="http://schemas.openxmlformats.org/officeDocument/2006/relationships/hyperlink" Target="https://www.scopus.com/inward/record.uri?eid=2-s2.0-85094592176&amp;doi=10.1016%2fj.infsof.2020.106456&amp;partnerID=40&amp;md5=1c4b681907c4a61d1305aedccd211dc9" TargetMode="External"/><Relationship Id="rId4225" Type="http://schemas.openxmlformats.org/officeDocument/2006/relationships/hyperlink" Target="https://www.scopus.com/inward/record.uri?eid=2-s2.0-85096687812&amp;doi=10.1016%2fj.jss.2020.110862&amp;partnerID=40&amp;md5=926219c0e671a39dbbdd1870083904d1" TargetMode="External"/><Relationship Id="rId4217" Type="http://schemas.openxmlformats.org/officeDocument/2006/relationships/hyperlink" Target="https://www.scopus.com/inward/record.uri?eid=2-s2.0-85193122698&amp;doi=10.29327%2f1298728.24-8&amp;partnerID=40&amp;md5=7a9464cb1fb1a4b394e03d54a16c59e2" TargetMode="External"/><Relationship Id="rId4216" Type="http://schemas.openxmlformats.org/officeDocument/2006/relationships/hyperlink" Target="https://www.scopus.com/inward/record.uri?eid=2-s2.0-85193124116&amp;doi=10.29327%2f1298728.24-26&amp;partnerID=40&amp;md5=87d3ea0821a312c75da4e557d2d5947f" TargetMode="External"/><Relationship Id="rId4219" Type="http://schemas.openxmlformats.org/officeDocument/2006/relationships/hyperlink" Target="https://www.scopus.com/inward/record.uri?eid=2-s2.0-85193121249&amp;doi=10.29327%2f1298728.24-13&amp;partnerID=40&amp;md5=7972271b0697c06fe28a28a9dc20cc92" TargetMode="External"/><Relationship Id="rId4218" Type="http://schemas.openxmlformats.org/officeDocument/2006/relationships/hyperlink" Target="https://www.scopus.com/inward/record.uri?eid=2-s2.0-85123212256&amp;doi=10.1109%2fRE51729.2021.00050&amp;partnerID=40&amp;md5=dba95b0ab80e16a46c30371f65ee0c10" TargetMode="External"/><Relationship Id="rId599" Type="http://schemas.openxmlformats.org/officeDocument/2006/relationships/hyperlink" Target="https://www.scopus.com/inward/record.uri?eid=2-s2.0-85187998909&amp;doi=10.1109%2fTSE.2024.3376964&amp;partnerID=40&amp;md5=a584aa1fbf46e7e2bc6d2f146bb1c6c8" TargetMode="External"/><Relationship Id="rId1180" Type="http://schemas.openxmlformats.org/officeDocument/2006/relationships/hyperlink" Target="https://www.scopus.com/inward/record.uri?eid=2-s2.0-85171991388&amp;doi=10.1016%2fj.jss.2023.111829&amp;partnerID=40&amp;md5=161d6d39620f84573d51c09cc05c0deb" TargetMode="External"/><Relationship Id="rId1181" Type="http://schemas.openxmlformats.org/officeDocument/2006/relationships/hyperlink" Target="https://www.scopus.com/inward/record.uri?eid=2-s2.0-85174715019&amp;doi=10.1016%2fj.infsof.2023.107348&amp;partnerID=40&amp;md5=b6a93845d92de37d2044158738593673" TargetMode="External"/><Relationship Id="rId1182" Type="http://schemas.openxmlformats.org/officeDocument/2006/relationships/hyperlink" Target="https://www.scopus.com/inward/record.uri?eid=2-s2.0-85171347188&amp;doi=10.1016%2fj.jss.2023.111832&amp;partnerID=40&amp;md5=123daba88e70d3b208cc76f727d3d022" TargetMode="External"/><Relationship Id="rId594" Type="http://schemas.openxmlformats.org/officeDocument/2006/relationships/hyperlink" Target="https://www.scopus.com/inward/record.uri?eid=2-s2.0-85184518376&amp;doi=10.1016%2fj.infsof.2024.107413&amp;partnerID=40&amp;md5=7a9a4a0525aedd978fad91c9cc76daf6" TargetMode="External"/><Relationship Id="rId1183" Type="http://schemas.openxmlformats.org/officeDocument/2006/relationships/hyperlink" Target="https://www.scopus.com/inward/record.uri?eid=2-s2.0-85180268065&amp;doi=10.1109%2fTSE.2023.3324719&amp;partnerID=40&amp;md5=4c4793bd8b0b5617ee81180fed01c190" TargetMode="External"/><Relationship Id="rId593" Type="http://schemas.openxmlformats.org/officeDocument/2006/relationships/hyperlink" Target="https://www.scopus.com/inward/record.uri?eid=2-s2.0-85187997778&amp;doi=10.1109%2fTSE.2024.3377127&amp;partnerID=40&amp;md5=6dadfae00fbbae5f0983f6c0a473b34e" TargetMode="External"/><Relationship Id="rId1184" Type="http://schemas.openxmlformats.org/officeDocument/2006/relationships/hyperlink" Target="https://www.scopus.com/inward/record.uri?eid=2-s2.0-85172927223&amp;doi=10.1016%2fj.infsof.2023.107323&amp;partnerID=40&amp;md5=234eecce92e3faf63110042a73841cd0" TargetMode="External"/><Relationship Id="rId592" Type="http://schemas.openxmlformats.org/officeDocument/2006/relationships/hyperlink" Target="https://www.scopus.com/inward/record.uri?eid=2-s2.0-85202451900&amp;doi=10.1145%2f3643666.3648580&amp;partnerID=40&amp;md5=40e52dfd55162a33c4ee9c3ee542a90c" TargetMode="External"/><Relationship Id="rId1185" Type="http://schemas.openxmlformats.org/officeDocument/2006/relationships/hyperlink" Target="https://www.scopus.com/inward/record.uri?eid=2-s2.0-85173609517&amp;doi=10.1016%2fj.jss.2023.111857&amp;partnerID=40&amp;md5=31d617893ef99abd8648af164a8809c9" TargetMode="External"/><Relationship Id="rId4211" Type="http://schemas.openxmlformats.org/officeDocument/2006/relationships/hyperlink" Target="https://www.scopus.com/inward/record.uri?eid=2-s2.0-85094944038&amp;doi=10.1016%2fj.jss.2020.110850&amp;partnerID=40&amp;md5=0bf64cfae3774e64cbd21240dd131e42" TargetMode="External"/><Relationship Id="rId591" Type="http://schemas.openxmlformats.org/officeDocument/2006/relationships/hyperlink" Target="https://www.scopus.com/inward/record.uri?eid=2-s2.0-85191979502&amp;doi=10.1145%2f3635714&amp;partnerID=40&amp;md5=8eea763a0461161e99c7712309ab8532" TargetMode="External"/><Relationship Id="rId1186" Type="http://schemas.openxmlformats.org/officeDocument/2006/relationships/hyperlink" Target="https://www.scopus.com/inward/record.uri?eid=2-s2.0-85172243390&amp;doi=10.1016%2fj.infsof.2023.107331&amp;partnerID=40&amp;md5=776b11f599e5d1edce2596b5123a280b" TargetMode="External"/><Relationship Id="rId4210" Type="http://schemas.openxmlformats.org/officeDocument/2006/relationships/hyperlink" Target="https://www.scopus.com/inward/record.uri?eid=2-s2.0-85092235449&amp;doi=10.1016%2fj.infsof.2020.106442&amp;partnerID=40&amp;md5=6de54c64120a6a18ff8a10db2e79fbd8" TargetMode="External"/><Relationship Id="rId598" Type="http://schemas.openxmlformats.org/officeDocument/2006/relationships/hyperlink" Target="https://www.scopus.com/inward/record.uri?eid=2-s2.0-85186529070&amp;doi=10.1016%2fj.jss.2024.112007&amp;partnerID=40&amp;md5=bcd27c83543d8eb06e473dcabcb92d4f" TargetMode="External"/><Relationship Id="rId1187" Type="http://schemas.openxmlformats.org/officeDocument/2006/relationships/hyperlink" Target="https://www.scopus.com/inward/record.uri?eid=2-s2.0-85183330610&amp;doi=10.1145%2f3624745&amp;partnerID=40&amp;md5=54396bf3405831654003759dff737484" TargetMode="External"/><Relationship Id="rId4213" Type="http://schemas.openxmlformats.org/officeDocument/2006/relationships/hyperlink" Target="https://www.scopus.com/inward/record.uri?eid=2-s2.0-85061979918&amp;doi=10.1109%2fTSE.2019.2900213&amp;partnerID=40&amp;md5=3c2265adec1d673a173ca5fc7ff183cb" TargetMode="External"/><Relationship Id="rId597" Type="http://schemas.openxmlformats.org/officeDocument/2006/relationships/hyperlink" Target="https://www.scopus.com/inward/record.uri?eid=2-s2.0-85202599948&amp;partnerID=40&amp;md5=2126344463b11fdfcfef60c85a751966" TargetMode="External"/><Relationship Id="rId1188" Type="http://schemas.openxmlformats.org/officeDocument/2006/relationships/hyperlink" Target="https://www.scopus.com/inward/record.uri?eid=2-s2.0-85175151541&amp;doi=10.1016%2fj.infsof.2023.107340&amp;partnerID=40&amp;md5=1bc87becf9482d4c2ab1af2232e441d2" TargetMode="External"/><Relationship Id="rId4212" Type="http://schemas.openxmlformats.org/officeDocument/2006/relationships/hyperlink" Target="https://www.scopus.com/inward/record.uri?eid=2-s2.0-85091872740&amp;doi=10.1016%2fj.infsof.2020.106411&amp;partnerID=40&amp;md5=847539c3e7fe180bac8e4ec2090b2787" TargetMode="External"/><Relationship Id="rId596" Type="http://schemas.openxmlformats.org/officeDocument/2006/relationships/hyperlink" Target="https://www.scopus.com/inward/record.uri?eid=2-s2.0-85191592324&amp;doi=10.1145%2f3641849&amp;partnerID=40&amp;md5=6ef4c2f9a38115d3d1722588f173671f" TargetMode="External"/><Relationship Id="rId1189" Type="http://schemas.openxmlformats.org/officeDocument/2006/relationships/hyperlink" Target="https://www.scopus.com/inward/record.uri?eid=2-s2.0-85183322573&amp;doi=10.1145%2f3617176&amp;partnerID=40&amp;md5=2c33486eaee0b3bda32ac85dbc4eb50a" TargetMode="External"/><Relationship Id="rId4215" Type="http://schemas.openxmlformats.org/officeDocument/2006/relationships/hyperlink" Target="https://www.scopus.com/inward/record.uri?eid=2-s2.0-85184140031&amp;doi=10.29327%2f1298728.24-5&amp;partnerID=40&amp;md5=d14184bfbb49a7075a0043e80cacd91e" TargetMode="External"/><Relationship Id="rId595" Type="http://schemas.openxmlformats.org/officeDocument/2006/relationships/hyperlink" Target="https://www.scopus.com/inward/record.uri?eid=2-s2.0-85187995510&amp;doi=10.1109%2fTSE.2024.3374382&amp;partnerID=40&amp;md5=48d7670ef5d22897ffcc3ab6feeb3174" TargetMode="External"/><Relationship Id="rId4214" Type="http://schemas.openxmlformats.org/officeDocument/2006/relationships/hyperlink" Target="https://www.scopus.com/inward/record.uri?eid=2-s2.0-85193123309&amp;doi=10.29327%2f1298728.24-18&amp;partnerID=40&amp;md5=ad0b53d48b4bcc5e108c6376beb7707a" TargetMode="External"/><Relationship Id="rId1136" Type="http://schemas.openxmlformats.org/officeDocument/2006/relationships/hyperlink" Target="https://www.scopus.com/inward/record.uri?eid=2-s2.0-85178426523&amp;doi=10.1016%2fj.jss.2023.111834&amp;partnerID=40&amp;md5=b32c006baaa21b0bc7c4b723426f44d9" TargetMode="External"/><Relationship Id="rId2467" Type="http://schemas.openxmlformats.org/officeDocument/2006/relationships/hyperlink" Target="https://www.scopus.com/inward/record.uri?eid=2-s2.0-85124095457&amp;doi=10.1109%2fTSE.2022.3146831&amp;partnerID=40&amp;md5=dccda780828c7d4a20a5c25caba0e14e" TargetMode="External"/><Relationship Id="rId3799" Type="http://schemas.openxmlformats.org/officeDocument/2006/relationships/hyperlink" Target="https://www.scopus.com/inward/record.uri?eid=2-s2.0-85118444592&amp;doi=10.1109%2fREW53955.2021.00057&amp;partnerID=40&amp;md5=22c506255789df88d51026fe0ce78bec" TargetMode="External"/><Relationship Id="rId1137" Type="http://schemas.openxmlformats.org/officeDocument/2006/relationships/hyperlink" Target="https://www.scopus.com/inward/record.uri?eid=2-s2.0-85174723752&amp;doi=10.1016%2fj.infsof.2023.107349&amp;partnerID=40&amp;md5=adffce9900e37877d27b603e408d377d" TargetMode="External"/><Relationship Id="rId2468" Type="http://schemas.openxmlformats.org/officeDocument/2006/relationships/hyperlink" Target="https://www.scopus.com/inward/record.uri?eid=2-s2.0-85138112404&amp;doi=10.1016%2fj.jss.2022.111494&amp;partnerID=40&amp;md5=bc2ed09c1d5ff3fb61430f92b3fa142b" TargetMode="External"/><Relationship Id="rId3798" Type="http://schemas.openxmlformats.org/officeDocument/2006/relationships/hyperlink" Target="https://www.scopus.com/inward/record.uri?eid=2-s2.0-85107688670&amp;doi=10.1016%2fj.infsof.2021.106619&amp;partnerID=40&amp;md5=a5ace19bd94adb898f10d9ef181f78cd" TargetMode="External"/><Relationship Id="rId1138" Type="http://schemas.openxmlformats.org/officeDocument/2006/relationships/hyperlink" Target="https://www.scopus.com/inward/record.uri?eid=2-s2.0-85183326977&amp;doi=10.1145%2f3628160&amp;partnerID=40&amp;md5=1b92f71efd069415bff336bee2295022" TargetMode="External"/><Relationship Id="rId2469" Type="http://schemas.openxmlformats.org/officeDocument/2006/relationships/hyperlink" Target="https://www.scopus.com/inward/record.uri?eid=2-s2.0-85145346796&amp;doi=10.1109%2fTSE.2021.3124795&amp;partnerID=40&amp;md5=49332cda236eb3fcfdaa081bdc7ede97" TargetMode="External"/><Relationship Id="rId1139" Type="http://schemas.openxmlformats.org/officeDocument/2006/relationships/hyperlink" Target="https://www.scopus.com/inward/record.uri?eid=2-s2.0-85171621732&amp;doi=10.1016%2fj.jss.2023.111839&amp;partnerID=40&amp;md5=4fa8b84d3e41c14c0cce1f15a16cf782" TargetMode="External"/><Relationship Id="rId547" Type="http://schemas.openxmlformats.org/officeDocument/2006/relationships/hyperlink" Target="https://www.scopus.com/inward/record.uri?eid=2-s2.0-85185403941&amp;doi=10.1016%2fj.infsof.2024.107424&amp;partnerID=40&amp;md5=7e47a46272251cec2b46030b10f05183" TargetMode="External"/><Relationship Id="rId546" Type="http://schemas.openxmlformats.org/officeDocument/2006/relationships/hyperlink" Target="https://www.scopus.com/inward/record.uri?eid=2-s2.0-85186532561&amp;doi=10.1016%2fj.infsof.2024.107428&amp;partnerID=40&amp;md5=39b9fae1ed839ddf68d42f2ace862a0d" TargetMode="External"/><Relationship Id="rId545" Type="http://schemas.openxmlformats.org/officeDocument/2006/relationships/hyperlink" Target="https://www.scopus.com/inward/record.uri?eid=2-s2.0-85189294344&amp;doi=10.1109%2fTSE.2024.3381235&amp;partnerID=40&amp;md5=48e4fde71e98223c0d32051c38d207b3" TargetMode="External"/><Relationship Id="rId544" Type="http://schemas.openxmlformats.org/officeDocument/2006/relationships/hyperlink" Target="https://www.scopus.com/inward/record.uri?eid=2-s2.0-85186517167&amp;doi=10.1016%2fj.jss.2024.112013&amp;partnerID=40&amp;md5=d2166267177422aa1cf29c0b37bd4de1" TargetMode="External"/><Relationship Id="rId549" Type="http://schemas.openxmlformats.org/officeDocument/2006/relationships/hyperlink" Target="https://www.scopus.com/inward/record.uri?eid=2-s2.0-85191538538&amp;doi=10.1145%2f3637230&amp;partnerID=40&amp;md5=93ac055b6062fb3ebc1803b56c193d7f" TargetMode="External"/><Relationship Id="rId548" Type="http://schemas.openxmlformats.org/officeDocument/2006/relationships/hyperlink" Target="https://www.scopus.com/inward/record.uri?eid=2-s2.0-85190322587&amp;doi=10.1109%2fTSE.2024.3377645&amp;partnerID=40&amp;md5=d3dfbf13159ca7083ebd49e3e47556ce" TargetMode="External"/><Relationship Id="rId3791" Type="http://schemas.openxmlformats.org/officeDocument/2006/relationships/hyperlink" Target="https://www.scopus.com/inward/record.uri?eid=2-s2.0-85107647237&amp;doi=10.1016%2fj.infsof.2021.106609&amp;partnerID=40&amp;md5=9045b45ceeba338b5e68def2b51b6137" TargetMode="External"/><Relationship Id="rId2460" Type="http://schemas.openxmlformats.org/officeDocument/2006/relationships/hyperlink" Target="https://www.scopus.com/inward/record.uri?eid=2-s2.0-85138450244&amp;doi=10.1016%2fj.infsof.2022.107054&amp;partnerID=40&amp;md5=113ea0bc63bb2eba807c47f9573a719a" TargetMode="External"/><Relationship Id="rId3790" Type="http://schemas.openxmlformats.org/officeDocument/2006/relationships/hyperlink" Target="https://www.scopus.com/inward/record.uri?eid=2-s2.0-85118430231&amp;doi=10.1109%2fREW53955.2021.00043&amp;partnerID=40&amp;md5=4f986cf3fdbc6535f139ebff5cfb898f" TargetMode="External"/><Relationship Id="rId1130" Type="http://schemas.openxmlformats.org/officeDocument/2006/relationships/hyperlink" Target="https://www.scopus.com/inward/record.uri?eid=2-s2.0-85178283511&amp;doi=10.1016%2fj.jss.2023.111877&amp;partnerID=40&amp;md5=2c45f97e5d52ccbc9559c302075c1883" TargetMode="External"/><Relationship Id="rId2461" Type="http://schemas.openxmlformats.org/officeDocument/2006/relationships/hyperlink" Target="https://www.scopus.com/inward/record.uri?eid=2-s2.0-85136684806&amp;doi=10.1016%2fj.jss.2022.111473&amp;partnerID=40&amp;md5=a5ab67afe6721726e249604cf6b70e6a" TargetMode="External"/><Relationship Id="rId3793" Type="http://schemas.openxmlformats.org/officeDocument/2006/relationships/hyperlink" Target="https://www.scopus.com/inward/record.uri?eid=2-s2.0-85118431284&amp;doi=10.1109%2fREW53955.2021.00025&amp;partnerID=40&amp;md5=fa46da88ee07b7a381c57430f91bca39" TargetMode="External"/><Relationship Id="rId1131" Type="http://schemas.openxmlformats.org/officeDocument/2006/relationships/hyperlink" Target="https://www.scopus.com/inward/record.uri?eid=2-s2.0-85179087505&amp;doi=10.1109%2fTSE.2023.3334955&amp;partnerID=40&amp;md5=99993a045589554365e391e9eeda26fb" TargetMode="External"/><Relationship Id="rId2462" Type="http://schemas.openxmlformats.org/officeDocument/2006/relationships/hyperlink" Target="https://www.scopus.com/inward/record.uri?eid=2-s2.0-85138322340&amp;doi=10.1016%2fj.jss.2022.111505&amp;partnerID=40&amp;md5=dee1d5a976361fa08e28cbf9d03dbdc6" TargetMode="External"/><Relationship Id="rId3792" Type="http://schemas.openxmlformats.org/officeDocument/2006/relationships/hyperlink" Target="https://www.scopus.com/inward/record.uri?eid=2-s2.0-85118423387&amp;doi=10.1109%2fREW53955.2021.00008&amp;partnerID=40&amp;md5=a5fea845950437f567548ff0a627e7ef" TargetMode="External"/><Relationship Id="rId543" Type="http://schemas.openxmlformats.org/officeDocument/2006/relationships/hyperlink" Target="https://www.scopus.com/inward/record.uri?eid=2-s2.0-85183980794&amp;doi=10.1016%2fj.jss.2024.111986&amp;partnerID=40&amp;md5=272ab9043a3bc7675f6c7f5584866a64" TargetMode="External"/><Relationship Id="rId1132" Type="http://schemas.openxmlformats.org/officeDocument/2006/relationships/hyperlink" Target="https://www.scopus.com/inward/record.uri?eid=2-s2.0-85172420953&amp;doi=10.1016%2fj.infsof.2023.107317&amp;partnerID=40&amp;md5=ec164aec139470c00f7f446a64b6a3bd" TargetMode="External"/><Relationship Id="rId2463" Type="http://schemas.openxmlformats.org/officeDocument/2006/relationships/hyperlink" Target="https://www.scopus.com/inward/record.uri?eid=2-s2.0-85138419041&amp;doi=10.1007%2fs10664-022-10203-9&amp;partnerID=40&amp;md5=d16c0df54ae10ff190933b33b98e4b1a" TargetMode="External"/><Relationship Id="rId3795" Type="http://schemas.openxmlformats.org/officeDocument/2006/relationships/hyperlink" Target="https://www.scopus.com/inward/record.uri?eid=2-s2.0-85118461232&amp;doi=10.1109%2fREW53955.2021.00040&amp;partnerID=40&amp;md5=7082c19da4463c0841e256a3d5a45091" TargetMode="External"/><Relationship Id="rId542" Type="http://schemas.openxmlformats.org/officeDocument/2006/relationships/hyperlink" Target="https://www.scopus.com/inward/record.uri?eid=2-s2.0-85184014073&amp;doi=10.1016%2fj.infsof.2024.107406&amp;partnerID=40&amp;md5=bd14366802fc587f34e223165df62784" TargetMode="External"/><Relationship Id="rId1133" Type="http://schemas.openxmlformats.org/officeDocument/2006/relationships/hyperlink" Target="https://www.scopus.com/inward/record.uri?eid=2-s2.0-85178040322&amp;doi=10.1109%2fTSE.2023.3333265&amp;partnerID=40&amp;md5=3a2d18fa2c8a2a7c23cb7d8f80144155" TargetMode="External"/><Relationship Id="rId2464" Type="http://schemas.openxmlformats.org/officeDocument/2006/relationships/hyperlink" Target="https://www.scopus.com/inward/record.uri?eid=2-s2.0-85136639314&amp;doi=10.1016%2fj.jss.2022.111488&amp;partnerID=40&amp;md5=99fdd6af8129332eff9edcfa7f6687b4" TargetMode="External"/><Relationship Id="rId3794" Type="http://schemas.openxmlformats.org/officeDocument/2006/relationships/hyperlink" Target="https://www.scopus.com/inward/record.uri?eid=2-s2.0-85118422739&amp;doi=10.1109%2fREW53955.2021.00006&amp;partnerID=40&amp;md5=1d3b024ad727f73550b1f45479ee08db" TargetMode="External"/><Relationship Id="rId541" Type="http://schemas.openxmlformats.org/officeDocument/2006/relationships/hyperlink" Target="https://www.scopus.com/inward/record.uri?eid=2-s2.0-85191538881&amp;doi=10.1145%2f3643672&amp;partnerID=40&amp;md5=342888f418b9a5049498063890f5d48f" TargetMode="External"/><Relationship Id="rId1134" Type="http://schemas.openxmlformats.org/officeDocument/2006/relationships/hyperlink" Target="https://www.scopus.com/inward/record.uri?eid=2-s2.0-85175262059&amp;doi=10.1016%2fj.infsof.2023.107352&amp;partnerID=40&amp;md5=086712729ff358fd8defe2d3c8e54d17" TargetMode="External"/><Relationship Id="rId2465" Type="http://schemas.openxmlformats.org/officeDocument/2006/relationships/hyperlink" Target="https://www.scopus.com/inward/record.uri?eid=2-s2.0-85124836680&amp;doi=10.1109%2fTSE.2022.3150876&amp;partnerID=40&amp;md5=514e5d3396120234aef66070bb85b39e" TargetMode="External"/><Relationship Id="rId3797" Type="http://schemas.openxmlformats.org/officeDocument/2006/relationships/hyperlink" Target="https://www.scopus.com/inward/record.uri?eid=2-s2.0-85107686019&amp;doi=10.1016%2fj.jss.2021.111008&amp;partnerID=40&amp;md5=70b2aab1965439a34dae2e10a6eb0100" TargetMode="External"/><Relationship Id="rId540" Type="http://schemas.openxmlformats.org/officeDocument/2006/relationships/hyperlink" Target="https://www.scopus.com/inward/record.uri?eid=2-s2.0-85183944895&amp;doi=10.1016%2fj.jss.2024.111981&amp;partnerID=40&amp;md5=5220552ecc6625a20d7da191f7df3e0c" TargetMode="External"/><Relationship Id="rId1135" Type="http://schemas.openxmlformats.org/officeDocument/2006/relationships/hyperlink" Target="https://www.scopus.com/inward/record.uri?eid=2-s2.0-85172006743&amp;doi=10.1016%2fj.infsof.2023.107328&amp;partnerID=40&amp;md5=37a44e1a1a50852abc23878072fa8bdc" TargetMode="External"/><Relationship Id="rId2466" Type="http://schemas.openxmlformats.org/officeDocument/2006/relationships/hyperlink" Target="https://www.scopus.com/inward/record.uri?eid=2-s2.0-85138477192&amp;doi=10.1007%2fs10664-022-10215-5&amp;partnerID=40&amp;md5=4b57149a2d266fcd8dfe410fdf76c366" TargetMode="External"/><Relationship Id="rId3796" Type="http://schemas.openxmlformats.org/officeDocument/2006/relationships/hyperlink" Target="https://www.scopus.com/inward/record.uri?eid=2-s2.0-85118422619&amp;doi=10.1109%2fREW53955.2021.00039&amp;partnerID=40&amp;md5=8bdf01c0f860dca1d2b3bb0718b262b4" TargetMode="External"/><Relationship Id="rId1125" Type="http://schemas.openxmlformats.org/officeDocument/2006/relationships/hyperlink" Target="https://www.scopus.com/inward/record.uri?eid=2-s2.0-85171731358&amp;doi=10.1007%2fs00766-023-00406-x&amp;partnerID=40&amp;md5=0675aa33fbe1aed9509de36aa9d90faa" TargetMode="External"/><Relationship Id="rId2456" Type="http://schemas.openxmlformats.org/officeDocument/2006/relationships/hyperlink" Target="https://www.scopus.com/inward/record.uri?eid=2-s2.0-85138185453&amp;doi=10.1016%2fj.jss.2022.111508&amp;partnerID=40&amp;md5=4973a97ef53382eb1abfa96c96ec2362" TargetMode="External"/><Relationship Id="rId3788" Type="http://schemas.openxmlformats.org/officeDocument/2006/relationships/hyperlink" Target="https://www.scopus.com/inward/record.uri?eid=2-s2.0-85107091549&amp;doi=10.1016%2fj.infsof.2021.106633&amp;partnerID=40&amp;md5=2dc016d1daf2b62835b6aa3fdd5ac270" TargetMode="External"/><Relationship Id="rId1126" Type="http://schemas.openxmlformats.org/officeDocument/2006/relationships/hyperlink" Target="https://www.scopus.com/inward/record.uri?eid=2-s2.0-85174399517&amp;doi=10.1016%2fj.jss.2023.111860&amp;partnerID=40&amp;md5=9d43a6b96acea5adacfdaeb237bf1a5f" TargetMode="External"/><Relationship Id="rId2457" Type="http://schemas.openxmlformats.org/officeDocument/2006/relationships/hyperlink" Target="https://www.scopus.com/inward/record.uri?eid=2-s2.0-85137613387&amp;doi=10.1016%2fj.infsof.2022.107062&amp;partnerID=40&amp;md5=a3533ba50da8ab0718d42d8301f3910e" TargetMode="External"/><Relationship Id="rId3787" Type="http://schemas.openxmlformats.org/officeDocument/2006/relationships/hyperlink" Target="https://www.scopus.com/inward/record.uri?eid=2-s2.0-85118439798&amp;doi=10.1109%2fREW53955.2021.00072&amp;partnerID=40&amp;md5=6eeb2dc2cce9ee294b4911341abc41ae" TargetMode="External"/><Relationship Id="rId1127" Type="http://schemas.openxmlformats.org/officeDocument/2006/relationships/hyperlink" Target="https://www.scopus.com/inward/record.uri?eid=2-s2.0-85172182727&amp;doi=10.1016%2fj.jss.2023.111837&amp;partnerID=40&amp;md5=d398dcd83bb53f59b089bf9cdb1d46e8" TargetMode="External"/><Relationship Id="rId2458" Type="http://schemas.openxmlformats.org/officeDocument/2006/relationships/hyperlink" Target="https://www.scopus.com/inward/record.uri?eid=2-s2.0-85122286710&amp;doi=10.1109%2fTSE.2021.3138909&amp;partnerID=40&amp;md5=e053698ab88b6bca518740297a4c4d0f" TargetMode="External"/><Relationship Id="rId1128" Type="http://schemas.openxmlformats.org/officeDocument/2006/relationships/hyperlink" Target="https://www.scopus.com/inward/record.uri?eid=2-s2.0-85180266633&amp;doi=10.1109%2fTSE.2023.3327583&amp;partnerID=40&amp;md5=29b90c45dffe163bebc2cc997e5526d5" TargetMode="External"/><Relationship Id="rId2459" Type="http://schemas.openxmlformats.org/officeDocument/2006/relationships/hyperlink" Target="https://www.scopus.com/inward/record.uri?eid=2-s2.0-85141565966&amp;doi=10.1007%2fs00766-022-00392-6&amp;partnerID=40&amp;md5=54819dde0241454ffac7657299d79cec" TargetMode="External"/><Relationship Id="rId3789" Type="http://schemas.openxmlformats.org/officeDocument/2006/relationships/hyperlink" Target="https://www.scopus.com/inward/record.uri?eid=2-s2.0-85105573672&amp;doi=10.1016%2fj.infsof.2021.106611&amp;partnerID=40&amp;md5=917e6d8a15c3ca4e12321ba38ef0edaa" TargetMode="External"/><Relationship Id="rId1129" Type="http://schemas.openxmlformats.org/officeDocument/2006/relationships/hyperlink" Target="https://www.scopus.com/inward/record.uri?eid=2-s2.0-85177050567&amp;doi=10.1109%2fTSE.2023.3329730&amp;partnerID=40&amp;md5=35c1205d78450b021f68c8abba7e7ad2" TargetMode="External"/><Relationship Id="rId536" Type="http://schemas.openxmlformats.org/officeDocument/2006/relationships/hyperlink" Target="https://www.scopus.com/inward/record.uri?eid=2-s2.0-85185829390&amp;doi=10.1016%2fj.jss.2024.112010&amp;partnerID=40&amp;md5=619e0688afe4bd7d0590bb391a245b2e" TargetMode="External"/><Relationship Id="rId535" Type="http://schemas.openxmlformats.org/officeDocument/2006/relationships/hyperlink" Target="https://www.scopus.com/inward/record.uri?eid=2-s2.0-85188448314&amp;doi=10.1007%2fs10664-024-10445-9&amp;partnerID=40&amp;md5=180b68245490c5e236e4b75831b8513a" TargetMode="External"/><Relationship Id="rId534" Type="http://schemas.openxmlformats.org/officeDocument/2006/relationships/hyperlink" Target="https://www.scopus.com/inward/record.uri?eid=2-s2.0-85185559983&amp;doi=10.1016%2fj.jss.2024.112000&amp;partnerID=40&amp;md5=dd0455752fbdecee00f2beb978c8f2ae" TargetMode="External"/><Relationship Id="rId533" Type="http://schemas.openxmlformats.org/officeDocument/2006/relationships/hyperlink" Target="https://www.scopus.com/inward/record.uri?eid=2-s2.0-85202432949&amp;doi=10.1145%2f3643666.3648579&amp;partnerID=40&amp;md5=b1bead5a4d4e3b3a30a6993bce1effd6" TargetMode="External"/><Relationship Id="rId539" Type="http://schemas.openxmlformats.org/officeDocument/2006/relationships/hyperlink" Target="https://www.scopus.com/inward/record.uri?eid=2-s2.0-85191541012&amp;doi=10.1145%2f3637229&amp;partnerID=40&amp;md5=01f8aba450b8308f61e9cafdfb26976d" TargetMode="External"/><Relationship Id="rId538" Type="http://schemas.openxmlformats.org/officeDocument/2006/relationships/hyperlink" Target="https://www.scopus.com/inward/record.uri?eid=2-s2.0-85187395288&amp;doi=10.1109%2fTSE.2024.3370807&amp;partnerID=40&amp;md5=0d87632fc3999a70b3f1c7d88f83ec60" TargetMode="External"/><Relationship Id="rId537" Type="http://schemas.openxmlformats.org/officeDocument/2006/relationships/hyperlink" Target="https://www.scopus.com/inward/record.uri?eid=2-s2.0-85191584064&amp;doi=10.1145%2f3638246&amp;partnerID=40&amp;md5=4393e5750d0d6ac59dcbc6e5ec330d23" TargetMode="External"/><Relationship Id="rId3780" Type="http://schemas.openxmlformats.org/officeDocument/2006/relationships/hyperlink" Target="https://www.scopus.com/inward/record.uri?eid=2-s2.0-85105598781&amp;doi=10.1016%2fj.infsof.2021.106618&amp;partnerID=40&amp;md5=4d078e7a25638f9249553df601d0e49e" TargetMode="External"/><Relationship Id="rId2450" Type="http://schemas.openxmlformats.org/officeDocument/2006/relationships/hyperlink" Target="https://www.scopus.com/inward/record.uri?eid=2-s2.0-85138773159&amp;doi=10.1007%2fs10664-022-10212-8&amp;partnerID=40&amp;md5=31cdd1076177d6fd0414e73387429530" TargetMode="External"/><Relationship Id="rId3782" Type="http://schemas.openxmlformats.org/officeDocument/2006/relationships/hyperlink" Target="https://www.scopus.com/inward/record.uri?eid=2-s2.0-85118434028&amp;doi=10.1109%2fREW53955.2021.00078&amp;partnerID=40&amp;md5=147653660a1cc6dc9315b3663bf14354" TargetMode="External"/><Relationship Id="rId1120" Type="http://schemas.openxmlformats.org/officeDocument/2006/relationships/hyperlink" Target="https://www.scopus.com/inward/record.uri?eid=2-s2.0-85173617180&amp;doi=10.1016%2fj.infsof.2023.107336&amp;partnerID=40&amp;md5=bff0f79baa6157658a3bdcf1d49b1841" TargetMode="External"/><Relationship Id="rId2451" Type="http://schemas.openxmlformats.org/officeDocument/2006/relationships/hyperlink" Target="https://www.scopus.com/inward/record.uri?eid=2-s2.0-85124231358&amp;doi=10.1109%2fTSE.2022.3147975&amp;partnerID=40&amp;md5=9b4a50cab5ab1d55a12dd2045b8d72a1" TargetMode="External"/><Relationship Id="rId3781" Type="http://schemas.openxmlformats.org/officeDocument/2006/relationships/hyperlink" Target="https://www.scopus.com/inward/record.uri?eid=2-s2.0-85118450197&amp;doi=10.1109%2fREW53955.2021.00070&amp;partnerID=40&amp;md5=68fab52acffb144e5d439f46b5101033" TargetMode="External"/><Relationship Id="rId532" Type="http://schemas.openxmlformats.org/officeDocument/2006/relationships/hyperlink" Target="https://www.scopus.com/inward/record.uri?eid=2-s2.0-85189452395&amp;doi=10.1007%2fs10664-023-10425-5&amp;partnerID=40&amp;md5=d75ac2aea36cc7b2b9773eba23017303" TargetMode="External"/><Relationship Id="rId1121" Type="http://schemas.openxmlformats.org/officeDocument/2006/relationships/hyperlink" Target="https://www.scopus.com/inward/record.uri?eid=2-s2.0-85173049675&amp;doi=10.1016%2fj.jss.2023.111859&amp;partnerID=40&amp;md5=88cbcbcc464f800a67637fe3247f834c" TargetMode="External"/><Relationship Id="rId2452" Type="http://schemas.openxmlformats.org/officeDocument/2006/relationships/hyperlink" Target="https://www.scopus.com/inward/record.uri?eid=2-s2.0-85138474182&amp;doi=10.1007%2fs10664-022-10206-6&amp;partnerID=40&amp;md5=8d0df4e706b91f4276677017bfa1fc25" TargetMode="External"/><Relationship Id="rId3784" Type="http://schemas.openxmlformats.org/officeDocument/2006/relationships/hyperlink" Target="https://www.scopus.com/inward/record.uri?eid=2-s2.0-85118435110&amp;doi=10.1109%2fREW53955.2021.00079&amp;partnerID=40&amp;md5=4ed1b0fa8c9166b6b594086d466af16e" TargetMode="External"/><Relationship Id="rId531" Type="http://schemas.openxmlformats.org/officeDocument/2006/relationships/hyperlink" Target="https://www.scopus.com/inward/record.uri?eid=2-s2.0-85185411375&amp;doi=10.1016%2fj.jss.2024.111989&amp;partnerID=40&amp;md5=7f5b36b728954f77c7c91606f55da869" TargetMode="External"/><Relationship Id="rId1122" Type="http://schemas.openxmlformats.org/officeDocument/2006/relationships/hyperlink" Target="https://www.scopus.com/inward/record.uri?eid=2-s2.0-85183323681&amp;doi=10.1145%2f3625292&amp;partnerID=40&amp;md5=fc362303794c1c26709b7fd3a352bc97" TargetMode="External"/><Relationship Id="rId2453" Type="http://schemas.openxmlformats.org/officeDocument/2006/relationships/hyperlink" Target="https://www.scopus.com/inward/record.uri?eid=2-s2.0-85123675390&amp;doi=10.1109%2fTSE.2022.3144480&amp;partnerID=40&amp;md5=56cf6d31f604a2a3e1fafe2b099e39b7" TargetMode="External"/><Relationship Id="rId3783" Type="http://schemas.openxmlformats.org/officeDocument/2006/relationships/hyperlink" Target="https://www.scopus.com/inward/record.uri?eid=2-s2.0-85107698735&amp;doi=10.1016%2fj.jss.2021.111012&amp;partnerID=40&amp;md5=d426f56c00cd19501049d01e7bf145bc" TargetMode="External"/><Relationship Id="rId530" Type="http://schemas.openxmlformats.org/officeDocument/2006/relationships/hyperlink" Target="https://www.scopus.com/inward/record.uri?eid=2-s2.0-85184075381&amp;doi=10.1016%2fj.infsof.2024.107411&amp;partnerID=40&amp;md5=3d43be5576a0dc915f84bdb5f6d04903" TargetMode="External"/><Relationship Id="rId1123" Type="http://schemas.openxmlformats.org/officeDocument/2006/relationships/hyperlink" Target="https://www.scopus.com/inward/record.uri?eid=2-s2.0-85173864244&amp;doi=10.1016%2fj.jss.2023.111858&amp;partnerID=40&amp;md5=f09b6ae0eaa4441c7b0892209fd1ef28" TargetMode="External"/><Relationship Id="rId2454" Type="http://schemas.openxmlformats.org/officeDocument/2006/relationships/hyperlink" Target="https://www.scopus.com/inward/record.uri?eid=2-s2.0-85140581669&amp;doi=10.1007%2fs10664-022-10219-1&amp;partnerID=40&amp;md5=ffa272fece103620867693be45482c53" TargetMode="External"/><Relationship Id="rId3786" Type="http://schemas.openxmlformats.org/officeDocument/2006/relationships/hyperlink" Target="https://www.scopus.com/inward/record.uri?eid=2-s2.0-85118462454&amp;doi=10.1109%2fREW53955.2021.00010&amp;partnerID=40&amp;md5=d907ed4df1db563c77e5b13b859b3326" TargetMode="External"/><Relationship Id="rId1124" Type="http://schemas.openxmlformats.org/officeDocument/2006/relationships/hyperlink" Target="https://www.scopus.com/inward/record.uri?eid=2-s2.0-85172212966&amp;doi=10.1016%2fj.jss.2023.111854&amp;partnerID=40&amp;md5=31df4d825c775a8c9030a3e6f7f0df13" TargetMode="External"/><Relationship Id="rId2455" Type="http://schemas.openxmlformats.org/officeDocument/2006/relationships/hyperlink" Target="https://www.scopus.com/inward/record.uri?eid=2-s2.0-85138463441&amp;doi=10.1007%2fs10664-022-10187-6&amp;partnerID=40&amp;md5=7d25ec7a2521711a2ce6833a5d44cb7f" TargetMode="External"/><Relationship Id="rId3785" Type="http://schemas.openxmlformats.org/officeDocument/2006/relationships/hyperlink" Target="https://www.scopus.com/inward/record.uri?eid=2-s2.0-85118439310&amp;doi=10.1109%2fREW53955.2021.00018&amp;partnerID=40&amp;md5=f9fe8ddd7c864ae6a359575a3bde7e4d" TargetMode="External"/><Relationship Id="rId1158" Type="http://schemas.openxmlformats.org/officeDocument/2006/relationships/hyperlink" Target="https://www.scopus.com/inward/record.uri?eid=2-s2.0-85172078126&amp;doi=10.1016%2fj.infsof.2023.107333&amp;partnerID=40&amp;md5=bd00c41005c0e15db70eda697f128b13" TargetMode="External"/><Relationship Id="rId2489" Type="http://schemas.openxmlformats.org/officeDocument/2006/relationships/hyperlink" Target="https://www.scopus.com/inward/record.uri?eid=2-s2.0-85124763511&amp;doi=10.1109%2fTSE.2022.3148539&amp;partnerID=40&amp;md5=32ebd8e9ac6f8e09c5eea4f3f839a667" TargetMode="External"/><Relationship Id="rId1159" Type="http://schemas.openxmlformats.org/officeDocument/2006/relationships/hyperlink" Target="https://www.scopus.com/inward/record.uri?eid=2-s2.0-85173354548&amp;doi=10.1016%2fj.infsof.2023.107339&amp;partnerID=40&amp;md5=8a8601556bd13e51caf452b70ed51b80" TargetMode="External"/><Relationship Id="rId569" Type="http://schemas.openxmlformats.org/officeDocument/2006/relationships/hyperlink" Target="https://www.scopus.com/inward/record.uri?eid=2-s2.0-85191556290&amp;doi=10.1145%2f3640333&amp;partnerID=40&amp;md5=716d57a89d8840b4df93fc484e06f992" TargetMode="External"/><Relationship Id="rId568" Type="http://schemas.openxmlformats.org/officeDocument/2006/relationships/hyperlink" Target="https://www.scopus.com/inward/record.uri?eid=2-s2.0-85202634085&amp;partnerID=40&amp;md5=9328c5f589f4258e7cef87ae98016e66" TargetMode="External"/><Relationship Id="rId567" Type="http://schemas.openxmlformats.org/officeDocument/2006/relationships/hyperlink" Target="https://www.scopus.com/inward/record.uri?eid=2-s2.0-85191553460&amp;doi=10.1145%2f3638245&amp;partnerID=40&amp;md5=58423756d0f7efd8b152726c6b054c6e" TargetMode="External"/><Relationship Id="rId566" Type="http://schemas.openxmlformats.org/officeDocument/2006/relationships/hyperlink" Target="https://www.scopus.com/inward/record.uri?eid=2-s2.0-85191802395&amp;doi=10.1145%2f3643678&amp;partnerID=40&amp;md5=64bf5a6eb1e24337a7fb0fc901598d20" TargetMode="External"/><Relationship Id="rId2480" Type="http://schemas.openxmlformats.org/officeDocument/2006/relationships/hyperlink" Target="https://www.scopus.com/inward/record.uri?eid=2-s2.0-85141989495&amp;doi=10.1007%2fs00766-022-00393-5&amp;partnerID=40&amp;md5=f9f0c5187de6f74962701eefe138bd53" TargetMode="External"/><Relationship Id="rId561" Type="http://schemas.openxmlformats.org/officeDocument/2006/relationships/hyperlink" Target="https://www.scopus.com/inward/record.uri?eid=2-s2.0-85188916427&amp;doi=10.1109%2fTSE.2024.3379592&amp;partnerID=40&amp;md5=418c2add9e01d8cc2e3ddc00e28eb245" TargetMode="External"/><Relationship Id="rId1150" Type="http://schemas.openxmlformats.org/officeDocument/2006/relationships/hyperlink" Target="https://www.scopus.com/inward/record.uri?eid=2-s2.0-85177035561&amp;doi=10.1109%2fTSE.2023.3330400&amp;partnerID=40&amp;md5=45d942c976beecd642d5eb99cd05f52d" TargetMode="External"/><Relationship Id="rId2481" Type="http://schemas.openxmlformats.org/officeDocument/2006/relationships/hyperlink" Target="https://www.scopus.com/inward/record.uri?eid=2-s2.0-85124217983&amp;doi=10.1109%2fTSE.2022.3148258&amp;partnerID=40&amp;md5=5d57ab2748a4a5eea9096f877c0413bc" TargetMode="External"/><Relationship Id="rId560" Type="http://schemas.openxmlformats.org/officeDocument/2006/relationships/hyperlink" Target="https://www.scopus.com/inward/record.uri?eid=2-s2.0-85186127163&amp;doi=10.1016%2fj.jss.2024.111972&amp;partnerID=40&amp;md5=f90457f6300d32be362bee92f73f6e33" TargetMode="External"/><Relationship Id="rId1151" Type="http://schemas.openxmlformats.org/officeDocument/2006/relationships/hyperlink" Target="https://www.scopus.com/inward/record.uri?eid=2-s2.0-85162830027&amp;doi=10.1016%2fj.infsof.2023.107250&amp;partnerID=40&amp;md5=83f325a1869adcde078d3c16a78a42bf" TargetMode="External"/><Relationship Id="rId2482" Type="http://schemas.openxmlformats.org/officeDocument/2006/relationships/hyperlink" Target="https://www.scopus.com/inward/record.uri?eid=2-s2.0-85136645749&amp;doi=10.1016%2fj.jss.2022.111477&amp;partnerID=40&amp;md5=531ee66c94e02dc04cf7a3ae134e7baa" TargetMode="External"/><Relationship Id="rId1152" Type="http://schemas.openxmlformats.org/officeDocument/2006/relationships/hyperlink" Target="https://www.scopus.com/inward/record.uri?eid=2-s2.0-85173578932&amp;doi=10.1016%2fj.jss.2023.111831&amp;partnerID=40&amp;md5=7def4cb0db8feb5b8999399dccb8c2d2" TargetMode="External"/><Relationship Id="rId2483" Type="http://schemas.openxmlformats.org/officeDocument/2006/relationships/hyperlink" Target="https://www.scopus.com/inward/record.uri?eid=2-s2.0-85138167882&amp;doi=10.1016%2fj.infsof.2022.107066&amp;partnerID=40&amp;md5=97755ef0f0b172d04012c6ddc3b3ccbc" TargetMode="External"/><Relationship Id="rId1153" Type="http://schemas.openxmlformats.org/officeDocument/2006/relationships/hyperlink" Target="https://www.scopus.com/inward/record.uri?eid=2-s2.0-85171618057&amp;doi=10.1016%2fj.jss.2023.111841&amp;partnerID=40&amp;md5=943ccee76d7e2bc6ed3c1f1407bf4056" TargetMode="External"/><Relationship Id="rId2484" Type="http://schemas.openxmlformats.org/officeDocument/2006/relationships/hyperlink" Target="https://www.scopus.com/inward/record.uri?eid=2-s2.0-85124760882&amp;doi=10.1109%2fTSE.2022.3150302&amp;partnerID=40&amp;md5=94b3db5416425423426a14371fd1bcc7" TargetMode="External"/><Relationship Id="rId565" Type="http://schemas.openxmlformats.org/officeDocument/2006/relationships/hyperlink" Target="https://www.scopus.com/inward/record.uri?eid=2-s2.0-85192221762&amp;doi=10.1145%2f3640330&amp;partnerID=40&amp;md5=189fa9931558aafa9f2fdaa58b32c557" TargetMode="External"/><Relationship Id="rId1154" Type="http://schemas.openxmlformats.org/officeDocument/2006/relationships/hyperlink" Target="https://www.scopus.com/inward/record.uri?eid=2-s2.0-85173799806&amp;doi=10.1016%2fj.jss.2023.111856&amp;partnerID=40&amp;md5=6d40da9d42aaa9f435d6a4b2ef38ae3f" TargetMode="External"/><Relationship Id="rId2485" Type="http://schemas.openxmlformats.org/officeDocument/2006/relationships/hyperlink" Target="https://www.scopus.com/inward/record.uri?eid=2-s2.0-85137153558&amp;doi=10.1016%2fj.jss.2022.111491&amp;partnerID=40&amp;md5=e92e85c328c78fdbf698bec329382140" TargetMode="External"/><Relationship Id="rId564" Type="http://schemas.openxmlformats.org/officeDocument/2006/relationships/hyperlink" Target="https://www.scopus.com/inward/record.uri?eid=2-s2.0-85186426377&amp;doi=10.1016%2fj.jss.2024.111980&amp;partnerID=40&amp;md5=e84799aacda317a1500a6ba79143710f" TargetMode="External"/><Relationship Id="rId1155" Type="http://schemas.openxmlformats.org/officeDocument/2006/relationships/hyperlink" Target="https://www.scopus.com/inward/record.uri?eid=2-s2.0-85174945218&amp;doi=10.1007%2fs00766-023-00404-z&amp;partnerID=40&amp;md5=13d01e2147de56b19bff170ae5afacd6" TargetMode="External"/><Relationship Id="rId2486" Type="http://schemas.openxmlformats.org/officeDocument/2006/relationships/hyperlink" Target="https://www.scopus.com/inward/record.uri?eid=2-s2.0-85139179447&amp;doi=10.1007%2fs10664-022-10211-9&amp;partnerID=40&amp;md5=4d343cb2f328b6d68183da4b8f2a66d2" TargetMode="External"/><Relationship Id="rId563" Type="http://schemas.openxmlformats.org/officeDocument/2006/relationships/hyperlink" Target="https://www.scopus.com/inward/record.uri?eid=2-s2.0-85188905012&amp;doi=10.1109%2fTSE.2024.3381015&amp;partnerID=40&amp;md5=039c7bff5ea837d8dd011b2ccc4fa5ae" TargetMode="External"/><Relationship Id="rId1156" Type="http://schemas.openxmlformats.org/officeDocument/2006/relationships/hyperlink" Target="https://www.scopus.com/inward/record.uri?eid=2-s2.0-85172736667&amp;doi=10.1016%2fj.infsof.2023.107332&amp;partnerID=40&amp;md5=a39bdcd1d5c7727602b400eed3f09f50" TargetMode="External"/><Relationship Id="rId2487" Type="http://schemas.openxmlformats.org/officeDocument/2006/relationships/hyperlink" Target="https://www.scopus.com/inward/record.uri?eid=2-s2.0-85138378714&amp;doi=10.1007%2fs00766-022-00390-8&amp;partnerID=40&amp;md5=95e436ddda005f7bccc0ec106647096d" TargetMode="External"/><Relationship Id="rId562" Type="http://schemas.openxmlformats.org/officeDocument/2006/relationships/hyperlink" Target="https://www.scopus.com/inward/record.uri?eid=2-s2.0-85186602053&amp;doi=10.1016%2fj.jss.2024.112004&amp;partnerID=40&amp;md5=a2ed3d9e1f451203af14b467c6dc3cd0" TargetMode="External"/><Relationship Id="rId1157" Type="http://schemas.openxmlformats.org/officeDocument/2006/relationships/hyperlink" Target="https://www.scopus.com/inward/record.uri?eid=2-s2.0-85183320413&amp;doi=10.1145%2f3617169&amp;partnerID=40&amp;md5=d290f3b0fa80fdfb0b356cb5c7ac51d9" TargetMode="External"/><Relationship Id="rId2488" Type="http://schemas.openxmlformats.org/officeDocument/2006/relationships/hyperlink" Target="https://www.scopus.com/inward/record.uri?eid=2-s2.0-85137166582&amp;doi=10.1016%2fj.jss.2022.111489&amp;partnerID=40&amp;md5=ea78bd83504583bc246ffbb6602bcbb1" TargetMode="External"/><Relationship Id="rId1147" Type="http://schemas.openxmlformats.org/officeDocument/2006/relationships/hyperlink" Target="https://www.scopus.com/inward/record.uri?eid=2-s2.0-85171436865&amp;doi=10.1016%2fj.infsof.2023.107321&amp;partnerID=40&amp;md5=00de6a77d7e0f82c7ebb44ab736166da" TargetMode="External"/><Relationship Id="rId2478" Type="http://schemas.openxmlformats.org/officeDocument/2006/relationships/hyperlink" Target="https://www.scopus.com/inward/record.uri?eid=2-s2.0-85123384747&amp;doi=10.1109%2fTSE.2022.3143766&amp;partnerID=40&amp;md5=60cb06495cf546a9cd54a968cbc3efd3" TargetMode="External"/><Relationship Id="rId1148" Type="http://schemas.openxmlformats.org/officeDocument/2006/relationships/hyperlink" Target="https://www.scopus.com/inward/record.uri?eid=2-s2.0-85183330140&amp;doi=10.1145%2f3624738&amp;partnerID=40&amp;md5=618482e51d0a69bdce274b652b872402" TargetMode="External"/><Relationship Id="rId2479" Type="http://schemas.openxmlformats.org/officeDocument/2006/relationships/hyperlink" Target="https://www.scopus.com/inward/record.uri?eid=2-s2.0-85138792375&amp;doi=10.1007%2fs10664-022-10221-7&amp;partnerID=40&amp;md5=1980ee5f7885a726faa78b71adc06458" TargetMode="External"/><Relationship Id="rId1149" Type="http://schemas.openxmlformats.org/officeDocument/2006/relationships/hyperlink" Target="https://www.scopus.com/inward/record.uri?eid=2-s2.0-85177056367&amp;doi=10.1109%2fTSE.2023.3330982&amp;partnerID=40&amp;md5=ac48f391533fad3f1ec56505325b74a7" TargetMode="External"/><Relationship Id="rId558" Type="http://schemas.openxmlformats.org/officeDocument/2006/relationships/hyperlink" Target="https://www.scopus.com/inward/record.uri?eid=2-s2.0-85185831644&amp;doi=10.1016%2fj.jss.2024.111991&amp;partnerID=40&amp;md5=50c46d827ad4e534924a5be1e5b78c1b" TargetMode="External"/><Relationship Id="rId557" Type="http://schemas.openxmlformats.org/officeDocument/2006/relationships/hyperlink" Target="https://www.scopus.com/inward/record.uri?eid=2-s2.0-85186124439&amp;doi=10.1016%2fj.jss.2024.111990&amp;partnerID=40&amp;md5=1f63df944f770e70ea822a34e3ed561d" TargetMode="External"/><Relationship Id="rId556" Type="http://schemas.openxmlformats.org/officeDocument/2006/relationships/hyperlink" Target="https://www.scopus.com/inward/record.uri?eid=2-s2.0-85187211472&amp;doi=10.1016%2fj.jss.2024.111966&amp;partnerID=40&amp;md5=1c0e79947c0dfc791345a753c7e71a92" TargetMode="External"/><Relationship Id="rId555" Type="http://schemas.openxmlformats.org/officeDocument/2006/relationships/hyperlink" Target="https://www.scopus.com/inward/record.uri?eid=2-s2.0-85191562298&amp;doi=10.1145%2f3640331&amp;partnerID=40&amp;md5=47dec488e7026939f00a38e097469919" TargetMode="External"/><Relationship Id="rId559" Type="http://schemas.openxmlformats.org/officeDocument/2006/relationships/hyperlink" Target="https://www.scopus.com/inward/record.uri?eid=2-s2.0-85188547405&amp;doi=10.1109%2fTSE.2024.3377182&amp;partnerID=40&amp;md5=6f79ae0d36307db4cc6aa22b2b5df60f" TargetMode="External"/><Relationship Id="rId550" Type="http://schemas.openxmlformats.org/officeDocument/2006/relationships/hyperlink" Target="https://www.scopus.com/inward/record.uri?eid=2-s2.0-85202449332&amp;doi=10.1145%2f3643666.3648582&amp;partnerID=40&amp;md5=82a6ab209c0686fa8d2a3ea11e165a84" TargetMode="External"/><Relationship Id="rId2470" Type="http://schemas.openxmlformats.org/officeDocument/2006/relationships/hyperlink" Target="https://www.scopus.com/inward/record.uri?eid=2-s2.0-85138482098&amp;doi=10.1007%2fs10664-022-10216-4&amp;partnerID=40&amp;md5=97e12a5e4a74b5c88fd10e08e8f9fc67" TargetMode="External"/><Relationship Id="rId1140" Type="http://schemas.openxmlformats.org/officeDocument/2006/relationships/hyperlink" Target="https://www.scopus.com/inward/record.uri?eid=2-s2.0-85171453076&amp;doi=10.1016%2fj.jss.2023.111840&amp;partnerID=40&amp;md5=df0a63e4f489fbf1a7821e1788cf03e2" TargetMode="External"/><Relationship Id="rId2471" Type="http://schemas.openxmlformats.org/officeDocument/2006/relationships/hyperlink" Target="https://www.scopus.com/inward/record.uri?eid=2-s2.0-85137815687&amp;doi=10.1016%2fj.infsof.2022.107061&amp;partnerID=40&amp;md5=29020c352c6d36044eda55e88dfb3f17" TargetMode="External"/><Relationship Id="rId1141" Type="http://schemas.openxmlformats.org/officeDocument/2006/relationships/hyperlink" Target="https://www.scopus.com/inward/record.uri?eid=2-s2.0-85183327144&amp;doi=10.1145%2f3625294&amp;partnerID=40&amp;md5=772c7079a8e934977718f26376373591" TargetMode="External"/><Relationship Id="rId2472" Type="http://schemas.openxmlformats.org/officeDocument/2006/relationships/hyperlink" Target="https://www.scopus.com/inward/record.uri?eid=2-s2.0-85138475019&amp;doi=10.1016%2fj.infsof.2022.107065&amp;partnerID=40&amp;md5=350864ba93309ad422e52ffc24721f3e" TargetMode="External"/><Relationship Id="rId1142" Type="http://schemas.openxmlformats.org/officeDocument/2006/relationships/hyperlink" Target="https://www.scopus.com/inward/record.uri?eid=2-s2.0-85172990227&amp;doi=10.1016%2fj.infsof.2023.107335&amp;partnerID=40&amp;md5=1a57af3e69e4e94da778d5b8a75f3201" TargetMode="External"/><Relationship Id="rId2473" Type="http://schemas.openxmlformats.org/officeDocument/2006/relationships/hyperlink" Target="https://www.scopus.com/inward/record.uri?eid=2-s2.0-85138344900&amp;doi=10.1007%2fs10664-022-10204-8&amp;partnerID=40&amp;md5=83a59eec925ec890542f6534e87f01aa" TargetMode="External"/><Relationship Id="rId554" Type="http://schemas.openxmlformats.org/officeDocument/2006/relationships/hyperlink" Target="https://www.scopus.com/inward/record.uri?eid=2-s2.0-85185703690&amp;doi=10.1016%2fj.jss.2024.111975&amp;partnerID=40&amp;md5=c4c930153591a50a9f2235dd9a81fb4c" TargetMode="External"/><Relationship Id="rId1143" Type="http://schemas.openxmlformats.org/officeDocument/2006/relationships/hyperlink" Target="https://www.scopus.com/inward/record.uri?eid=2-s2.0-85177067091&amp;doi=10.1109%2fTSE.2023.3332732&amp;partnerID=40&amp;md5=848d991c012bf6851d6126befdd3da9f" TargetMode="External"/><Relationship Id="rId2474" Type="http://schemas.openxmlformats.org/officeDocument/2006/relationships/hyperlink" Target="https://www.scopus.com/inward/record.uri?eid=2-s2.0-85138729614&amp;doi=10.1007%2fs10664-022-10228-0&amp;partnerID=40&amp;md5=2c2365a3f83a306f4da6b5be290c287e" TargetMode="External"/><Relationship Id="rId553" Type="http://schemas.openxmlformats.org/officeDocument/2006/relationships/hyperlink" Target="https://www.scopus.com/inward/record.uri?eid=2-s2.0-85183948118&amp;doi=10.1016%2fj.jss.2024.111970&amp;partnerID=40&amp;md5=75956a423fabe8af51d9b6b5d11f9c15" TargetMode="External"/><Relationship Id="rId1144" Type="http://schemas.openxmlformats.org/officeDocument/2006/relationships/hyperlink" Target="https://www.scopus.com/inward/record.uri?eid=2-s2.0-85183325519&amp;doi=10.1145%2f3624735&amp;partnerID=40&amp;md5=1719267d95a58f925b5c97a33ec3de28" TargetMode="External"/><Relationship Id="rId2475" Type="http://schemas.openxmlformats.org/officeDocument/2006/relationships/hyperlink" Target="https://www.scopus.com/inward/record.uri?eid=2-s2.0-85138317523&amp;doi=10.1007%2fs00766-022-00389-1&amp;partnerID=40&amp;md5=3993626c1c10e42b8e7bf73485a49b70" TargetMode="External"/><Relationship Id="rId552" Type="http://schemas.openxmlformats.org/officeDocument/2006/relationships/hyperlink" Target="https://www.scopus.com/inward/record.uri?eid=2-s2.0-85191546124&amp;doi=10.1145%2f3640337&amp;partnerID=40&amp;md5=44b0a12dd0141fe83363aea8f55b59a1" TargetMode="External"/><Relationship Id="rId1145" Type="http://schemas.openxmlformats.org/officeDocument/2006/relationships/hyperlink" Target="https://www.scopus.com/inward/record.uri?eid=2-s2.0-85175062304&amp;doi=10.1016%2fj.jss.2023.111874&amp;partnerID=40&amp;md5=f1f554f5327ebb18fd9e43066d579673" TargetMode="External"/><Relationship Id="rId2476" Type="http://schemas.openxmlformats.org/officeDocument/2006/relationships/hyperlink" Target="https://www.scopus.com/inward/record.uri?eid=2-s2.0-85124817597&amp;doi=10.1109%2fTSE.2022.3152148&amp;partnerID=40&amp;md5=0840a52a724fdfb29e131f617e37ad61" TargetMode="External"/><Relationship Id="rId551" Type="http://schemas.openxmlformats.org/officeDocument/2006/relationships/hyperlink" Target="https://www.scopus.com/inward/record.uri?eid=2-s2.0-85184764118&amp;doi=10.1016%2fj.infsof.2024.107421&amp;partnerID=40&amp;md5=c08331c0c7063b9815de17e1c61f55b0" TargetMode="External"/><Relationship Id="rId1146" Type="http://schemas.openxmlformats.org/officeDocument/2006/relationships/hyperlink" Target="https://www.scopus.com/inward/record.uri?eid=2-s2.0-85183314192&amp;doi=10.1145%2f3628159&amp;partnerID=40&amp;md5=5cf1bdb8be5fe6adf97e18ddbaa6d9f6" TargetMode="External"/><Relationship Id="rId2477" Type="http://schemas.openxmlformats.org/officeDocument/2006/relationships/hyperlink" Target="https://www.scopus.com/inward/record.uri?eid=2-s2.0-85124814758&amp;doi=10.1109%2fTSE.2022.3150788&amp;partnerID=40&amp;md5=4ca95440e265bee592a5a0d1aff562b4" TargetMode="External"/><Relationship Id="rId4280" Type="http://schemas.openxmlformats.org/officeDocument/2006/relationships/hyperlink" Target="https://www.scopus.com/inward/record.uri?eid=2-s2.0-85094318088&amp;doi=10.1016%2fj.jss.2020.110848&amp;partnerID=40&amp;md5=7b30312b4af7a960072fdb8350275947" TargetMode="External"/><Relationship Id="rId4282" Type="http://schemas.openxmlformats.org/officeDocument/2006/relationships/hyperlink" Target="https://www.scopus.com/inward/record.uri?eid=2-s2.0-85184319782&amp;partnerID=40&amp;md5=03c068cb19353fbf930a819267f54ea6" TargetMode="External"/><Relationship Id="rId4281" Type="http://schemas.openxmlformats.org/officeDocument/2006/relationships/hyperlink" Target="https://www.scopus.com/inward/record.uri?eid=2-s2.0-85061528292&amp;doi=10.1109%2fTSE.2019.2898976&amp;partnerID=40&amp;md5=7cc8b7115a7d55275d498fb75a9e72eb" TargetMode="External"/><Relationship Id="rId4284" Type="http://schemas.openxmlformats.org/officeDocument/2006/relationships/hyperlink" Target="https://www.scopus.com/inward/record.uri?eid=2-s2.0-85091683072&amp;doi=10.1016%2fj.infsof.2020.106440&amp;partnerID=40&amp;md5=6c02a52f5e5a0fca798e1a866cf6e0b8" TargetMode="External"/><Relationship Id="rId4283" Type="http://schemas.openxmlformats.org/officeDocument/2006/relationships/hyperlink" Target="https://www.scopus.com/inward/record.uri?eid=2-s2.0-85123214661&amp;doi=10.1109%2fRE51729.2021.00080&amp;partnerID=40&amp;md5=3188ceadb31baa59297948d38f8b7166" TargetMode="External"/><Relationship Id="rId4286" Type="http://schemas.openxmlformats.org/officeDocument/2006/relationships/hyperlink" Target="https://www.scopus.com/inward/record.uri?eid=2-s2.0-85096169394&amp;doi=10.1016%2fj.jss.2020.110851&amp;partnerID=40&amp;md5=0f6da7c96c403d6680225aac78da128a" TargetMode="External"/><Relationship Id="rId4285" Type="http://schemas.openxmlformats.org/officeDocument/2006/relationships/hyperlink" Target="https://www.scopus.com/inward/record.uri?eid=2-s2.0-85123219436&amp;doi=10.1109%2fRE51729.2021.00015&amp;partnerID=40&amp;md5=844531d21eaff34c368da4cb5b129c67" TargetMode="External"/><Relationship Id="rId4288" Type="http://schemas.openxmlformats.org/officeDocument/2006/relationships/hyperlink" Target="https://www.scopus.com/inward/record.uri?eid=2-s2.0-85193122454&amp;doi=10.29327%2f1298728.24-15&amp;partnerID=40&amp;md5=92aab596940b723aa7d87026f9b919e1" TargetMode="External"/><Relationship Id="rId4287" Type="http://schemas.openxmlformats.org/officeDocument/2006/relationships/hyperlink" Target="https://www.scopus.com/inward/record.uri?eid=2-s2.0-85089513299&amp;doi=10.1016%2fj.jss.2020.110736&amp;partnerID=40&amp;md5=585de138e3ee7065b0df36e06f9401de" TargetMode="External"/><Relationship Id="rId4289" Type="http://schemas.openxmlformats.org/officeDocument/2006/relationships/hyperlink" Target="https://www.scopus.com/inward/record.uri?eid=2-s2.0-85123223650&amp;doi=10.1109%2fRE51729.2021.00048&amp;partnerID=40&amp;md5=fab598049f6c6d9ba456030d4476a7e9" TargetMode="External"/><Relationship Id="rId4271" Type="http://schemas.openxmlformats.org/officeDocument/2006/relationships/hyperlink" Target="https://www.scopus.com/inward/record.uri?eid=2-s2.0-85100909033&amp;doi=10.1109%2fTSE.2019.2892956&amp;partnerID=40&amp;md5=fbab6ccbe209c6756641562c809f3acb" TargetMode="External"/><Relationship Id="rId4270" Type="http://schemas.openxmlformats.org/officeDocument/2006/relationships/hyperlink" Target="https://www.scopus.com/inward/record.uri?eid=2-s2.0-85096667195&amp;doi=10.1016%2fj.jss.2020.110863&amp;partnerID=40&amp;md5=cb4be9d7aefc1966da49c4c818cadff0" TargetMode="External"/><Relationship Id="rId4273" Type="http://schemas.openxmlformats.org/officeDocument/2006/relationships/hyperlink" Target="https://www.scopus.com/inward/record.uri?eid=2-s2.0-85123214875&amp;doi=10.1109%2fRE51729.2021.00070&amp;partnerID=40&amp;md5=f0660341f932ca6f1496712927394a47" TargetMode="External"/><Relationship Id="rId4272" Type="http://schemas.openxmlformats.org/officeDocument/2006/relationships/hyperlink" Target="https://www.scopus.com/inward/record.uri?eid=2-s2.0-85193121327&amp;doi=10.29327%2f1298728.24-14&amp;partnerID=40&amp;md5=fd9f3a4313a8d145409e237730e1ca17" TargetMode="External"/><Relationship Id="rId4275" Type="http://schemas.openxmlformats.org/officeDocument/2006/relationships/hyperlink" Target="https://www.scopus.com/inward/record.uri?eid=2-s2.0-85193120085&amp;doi=10.29327%2f1298728.24-10&amp;partnerID=40&amp;md5=f775279f949d4a0706610ef3338b5448" TargetMode="External"/><Relationship Id="rId4274" Type="http://schemas.openxmlformats.org/officeDocument/2006/relationships/hyperlink" Target="https://www.scopus.com/inward/record.uri?eid=2-s2.0-85193123474&amp;doi=10.29327%2f1298728.24-16&amp;partnerID=40&amp;md5=e09cd2bcdcd3a696869b26c2f124b5a0" TargetMode="External"/><Relationship Id="rId4277" Type="http://schemas.openxmlformats.org/officeDocument/2006/relationships/hyperlink" Target="https://www.scopus.com/inward/record.uri?eid=2-s2.0-85096655894&amp;doi=10.1016%2fj.jss.2020.110869&amp;partnerID=40&amp;md5=687fc60650be4b4cc588cda440c56270" TargetMode="External"/><Relationship Id="rId4276" Type="http://schemas.openxmlformats.org/officeDocument/2006/relationships/hyperlink" Target="https://www.scopus.com/inward/record.uri?eid=2-s2.0-85193123233&amp;doi=10.29327%2f1298728.24-17&amp;partnerID=40&amp;md5=993eedcb6cf4db4766c502ff1541ff6a" TargetMode="External"/><Relationship Id="rId4279" Type="http://schemas.openxmlformats.org/officeDocument/2006/relationships/hyperlink" Target="https://www.scopus.com/inward/record.uri?eid=2-s2.0-85123216141&amp;doi=10.1109%2fRE51729.2021.00028&amp;partnerID=40&amp;md5=93fbe7ba0118edd00fbd3477ec89ddb2" TargetMode="External"/><Relationship Id="rId4278" Type="http://schemas.openxmlformats.org/officeDocument/2006/relationships/hyperlink" Target="https://www.scopus.com/inward/record.uri?eid=2-s2.0-85123217593&amp;doi=10.1109%2fRE51729.2021.00026&amp;partnerID=40&amp;md5=39d4a9063282a9f64f92fb660a8f334b" TargetMode="External"/><Relationship Id="rId4291" Type="http://schemas.openxmlformats.org/officeDocument/2006/relationships/hyperlink" Target="https://www.scopus.com/inward/record.uri?eid=2-s2.0-85123212911&amp;doi=10.1109%2fRE51729.2021.00039&amp;partnerID=40&amp;md5=3d8c5e1ce4e54bd7ff5f114a98f386c0" TargetMode="External"/><Relationship Id="rId4290" Type="http://schemas.openxmlformats.org/officeDocument/2006/relationships/hyperlink" Target="https://www.scopus.com/inward/record.uri?eid=2-s2.0-85123222563&amp;doi=10.1109%2fRE51729.2021.00036&amp;partnerID=40&amp;md5=731e278ddaca8494811c14eebb179503" TargetMode="External"/><Relationship Id="rId4293" Type="http://schemas.openxmlformats.org/officeDocument/2006/relationships/hyperlink" Target="https://www.scopus.com/inward/record.uri?eid=2-s2.0-85092661702&amp;doi=10.1016%2fj.infsof.2020.106397&amp;partnerID=40&amp;md5=1e109a5870be9934c502ea77f92b4f47" TargetMode="External"/><Relationship Id="rId4292" Type="http://schemas.openxmlformats.org/officeDocument/2006/relationships/hyperlink" Target="https://www.scopus.com/inward/record.uri?eid=2-s2.0-85100907435&amp;doi=10.1109%2fTSE.2019.2892102&amp;partnerID=40&amp;md5=5093e90c2bcff9892c30a7707a49ce09" TargetMode="External"/><Relationship Id="rId4295" Type="http://schemas.openxmlformats.org/officeDocument/2006/relationships/hyperlink" Target="https://www.scopus.com/inward/record.uri?eid=2-s2.0-85123213969&amp;doi=10.1109%2fRE51729.2021.00078&amp;partnerID=40&amp;md5=56d2099414107b244e781aeaab52cff9" TargetMode="External"/><Relationship Id="rId4294" Type="http://schemas.openxmlformats.org/officeDocument/2006/relationships/hyperlink" Target="https://www.scopus.com/inward/record.uri?eid=2-s2.0-85092537929&amp;doi=10.1016%2fj.infsof.2020.106444&amp;partnerID=40&amp;md5=bb44681fff4239032ec2f29a07937092" TargetMode="External"/><Relationship Id="rId4297" Type="http://schemas.openxmlformats.org/officeDocument/2006/relationships/hyperlink" Target="https://www.scopus.com/inward/record.uri?eid=2-s2.0-85193122710&amp;doi=10.29327%2f1298728.24-28&amp;partnerID=40&amp;md5=b8e91eee106c096310e14175df94cb3e" TargetMode="External"/><Relationship Id="rId4296" Type="http://schemas.openxmlformats.org/officeDocument/2006/relationships/hyperlink" Target="https://www.scopus.com/inward/record.uri?eid=2-s2.0-85092358550&amp;doi=10.1016%2fj.infsof.2020.106441&amp;partnerID=40&amp;md5=1e62671be372bad83e2145a6e1efc450" TargetMode="External"/><Relationship Id="rId4299" Type="http://schemas.openxmlformats.org/officeDocument/2006/relationships/hyperlink" Target="https://www.scopus.com/inward/record.uri?eid=2-s2.0-85061983117&amp;doi=10.1109%2fTSE.2019.2900307&amp;partnerID=40&amp;md5=019960d3f0ae3cf0d4a3c75420424697" TargetMode="External"/><Relationship Id="rId4298" Type="http://schemas.openxmlformats.org/officeDocument/2006/relationships/hyperlink" Target="https://www.scopus.com/inward/record.uri?eid=2-s2.0-85193120260&amp;doi=10.29327%2f1298728.24-25&amp;partnerID=40&amp;md5=8d860bf760c2b7365e7240aa14ef83dc" TargetMode="External"/><Relationship Id="rId4249" Type="http://schemas.openxmlformats.org/officeDocument/2006/relationships/hyperlink" Target="https://www.scopus.com/inward/record.uri?eid=2-s2.0-85059273586&amp;doi=10.1109%2fTSE.2018.2889771&amp;partnerID=40&amp;md5=cc0388cf928e83ff08a6dfb2e33c2712" TargetMode="External"/><Relationship Id="rId4240" Type="http://schemas.openxmlformats.org/officeDocument/2006/relationships/hyperlink" Target="https://www.scopus.com/inward/record.uri?eid=2-s2.0-85123216097&amp;doi=10.1109%2fRE51729.2021.00014&amp;partnerID=40&amp;md5=ca9697a5dbad5b68123cc2b0b41b884f" TargetMode="External"/><Relationship Id="rId4242" Type="http://schemas.openxmlformats.org/officeDocument/2006/relationships/hyperlink" Target="https://www.scopus.com/inward/record.uri?eid=2-s2.0-85090999955&amp;doi=10.1016%2fj.infsof.2020.106409&amp;partnerID=40&amp;md5=70b0002305afc52f81a3df4f50ad605e" TargetMode="External"/><Relationship Id="rId4241" Type="http://schemas.openxmlformats.org/officeDocument/2006/relationships/hyperlink" Target="https://www.scopus.com/inward/record.uri?eid=2-s2.0-85123215162&amp;doi=10.1109%2fRE51729.2021.00073&amp;partnerID=40&amp;md5=1d7e64a0a75d8cbfecb9767bac713f68" TargetMode="External"/><Relationship Id="rId4244" Type="http://schemas.openxmlformats.org/officeDocument/2006/relationships/hyperlink" Target="https://www.scopus.com/inward/record.uri?eid=2-s2.0-85096192360&amp;doi=10.1016%2fj.jss.2020.110861&amp;partnerID=40&amp;md5=8bc06d7445127f51fd89fda85bbd4c8c" TargetMode="External"/><Relationship Id="rId4243" Type="http://schemas.openxmlformats.org/officeDocument/2006/relationships/hyperlink" Target="https://www.scopus.com/inward/record.uri?eid=2-s2.0-85100900702&amp;doi=10.1109%2fTSE.2019.2891715&amp;partnerID=40&amp;md5=4225fb453eb64e7e60521980eef04865" TargetMode="External"/><Relationship Id="rId4246" Type="http://schemas.openxmlformats.org/officeDocument/2006/relationships/hyperlink" Target="https://www.scopus.com/inward/record.uri?eid=2-s2.0-85193119903&amp;doi=10.29327%2f1298728.24-21&amp;partnerID=40&amp;md5=f402330a923c7c5c1a13b2e71e00fcb4" TargetMode="External"/><Relationship Id="rId4245" Type="http://schemas.openxmlformats.org/officeDocument/2006/relationships/hyperlink" Target="https://www.scopus.com/inward/record.uri?eid=2-s2.0-85100895226&amp;doi=10.1109%2fTSE.2019.2891709&amp;partnerID=40&amp;md5=ba38e3688758540329d731b1f75f9b9c" TargetMode="External"/><Relationship Id="rId4248" Type="http://schemas.openxmlformats.org/officeDocument/2006/relationships/hyperlink" Target="https://www.scopus.com/inward/record.uri?eid=2-s2.0-85086152747&amp;doi=10.1016%2fj.jss.2020.110653&amp;partnerID=40&amp;md5=53dc2f17e80399521ee656e92b24a5d8" TargetMode="External"/><Relationship Id="rId4247" Type="http://schemas.openxmlformats.org/officeDocument/2006/relationships/hyperlink" Target="https://www.scopus.com/inward/record.uri?eid=2-s2.0-85123216476&amp;doi=10.1109%2fRE51729.2021.00030&amp;partnerID=40&amp;md5=a824de83b2e85c344c5adabac7f46e8e" TargetMode="External"/><Relationship Id="rId4239" Type="http://schemas.openxmlformats.org/officeDocument/2006/relationships/hyperlink" Target="https://www.scopus.com/inward/record.uri?eid=2-s2.0-85092534352&amp;doi=10.1016%2fj.infsof.2020.106451&amp;partnerID=40&amp;md5=532f6d9086930ce93d1eb1b98d5e60d9" TargetMode="External"/><Relationship Id="rId4238" Type="http://schemas.openxmlformats.org/officeDocument/2006/relationships/hyperlink" Target="https://www.scopus.com/inward/record.uri?eid=2-s2.0-85090970251&amp;doi=10.1016%2fj.infsof.2020.106408&amp;partnerID=40&amp;md5=b4b61d5d3261a0190bbbf217670afb5a" TargetMode="External"/><Relationship Id="rId495" Type="http://schemas.openxmlformats.org/officeDocument/2006/relationships/hyperlink" Target="https://www.scopus.com/inward/record.uri?eid=2-s2.0-85195840166&amp;doi=10.1145%2f3643671&amp;partnerID=40&amp;md5=b10e112a5818c85cca0d319ede7758ab" TargetMode="External"/><Relationship Id="rId4231" Type="http://schemas.openxmlformats.org/officeDocument/2006/relationships/hyperlink" Target="https://www.scopus.com/inward/record.uri?eid=2-s2.0-85184136942&amp;doi=10.29327%2f1298728.24-30&amp;partnerID=40&amp;md5=5abf327d9951c0542de90153740d3f44" TargetMode="External"/><Relationship Id="rId494" Type="http://schemas.openxmlformats.org/officeDocument/2006/relationships/hyperlink" Target="https://www.scopus.com/inward/record.uri?eid=2-s2.0-85195458543&amp;doi=10.1145%2f3649590&amp;partnerID=40&amp;md5=ec95681d71677b8e5339ea30c6cb7656" TargetMode="External"/><Relationship Id="rId4230" Type="http://schemas.openxmlformats.org/officeDocument/2006/relationships/hyperlink" Target="https://www.scopus.com/inward/record.uri?eid=2-s2.0-85184136545&amp;doi=10.29327%2f1298728.24-2&amp;partnerID=40&amp;md5=7fedcd2d6a65f65230bd2d293a91c8c8" TargetMode="External"/><Relationship Id="rId493" Type="http://schemas.openxmlformats.org/officeDocument/2006/relationships/hyperlink" Target="https://www.scopus.com/inward/record.uri?eid=2-s2.0-85190733120&amp;doi=10.1109%2fTSE.2024.3388572&amp;partnerID=40&amp;md5=910ec548d69ec4dd4f9c34b6828a226f" TargetMode="External"/><Relationship Id="rId4233" Type="http://schemas.openxmlformats.org/officeDocument/2006/relationships/hyperlink" Target="https://www.scopus.com/inward/record.uri?eid=2-s2.0-85100902334&amp;doi=10.1109%2fTSE.2019.2893171&amp;partnerID=40&amp;md5=06a6a820a89998d26d683d4c1a980a99" TargetMode="External"/><Relationship Id="rId492" Type="http://schemas.openxmlformats.org/officeDocument/2006/relationships/hyperlink" Target="https://www.scopus.com/inward/record.uri?eid=2-s2.0-85192206751&amp;doi=10.1109%2fTSE.2024.3393070&amp;partnerID=40&amp;md5=63118cfc35d5169186db3e00ca8fb715" TargetMode="External"/><Relationship Id="rId4232" Type="http://schemas.openxmlformats.org/officeDocument/2006/relationships/hyperlink" Target="https://www.scopus.com/inward/record.uri?eid=2-s2.0-85061316490&amp;doi=10.1109%2fTSE.2019.2896123&amp;partnerID=40&amp;md5=c468f17dee8dfe134c78ba878cb94890" TargetMode="External"/><Relationship Id="rId499" Type="http://schemas.openxmlformats.org/officeDocument/2006/relationships/hyperlink" Target="https://www.scopus.com/inward/record.uri?eid=2-s2.0-85191647655&amp;doi=10.1145%2f3643674&amp;partnerID=40&amp;md5=cb13494b6b545d16b1d6c2f5e8ddc785" TargetMode="External"/><Relationship Id="rId4235" Type="http://schemas.openxmlformats.org/officeDocument/2006/relationships/hyperlink" Target="https://www.scopus.com/inward/record.uri?eid=2-s2.0-85193120746&amp;doi=10.29327%2f1298728.24-22&amp;partnerID=40&amp;md5=7937b60eac59b63810dc8e6c8442ae8d" TargetMode="External"/><Relationship Id="rId498" Type="http://schemas.openxmlformats.org/officeDocument/2006/relationships/hyperlink" Target="https://www.scopus.com/inward/record.uri?eid=2-s2.0-85187223996&amp;doi=10.1016%2fj.jss.2024.111971&amp;partnerID=40&amp;md5=9a333e4ad099e7c0ec81640d8fdbbc4f" TargetMode="External"/><Relationship Id="rId4234" Type="http://schemas.openxmlformats.org/officeDocument/2006/relationships/hyperlink" Target="https://www.scopus.com/inward/record.uri?eid=2-s2.0-85062147590&amp;doi=10.1109%2fTSE.2019.2901485&amp;partnerID=40&amp;md5=c71e2e07c8ccbb343b25e6cb8c70112e" TargetMode="External"/><Relationship Id="rId497" Type="http://schemas.openxmlformats.org/officeDocument/2006/relationships/hyperlink" Target="https://www.scopus.com/inward/record.uri?eid=2-s2.0-85186591994&amp;doi=10.1007%2fs00766-024-00413-6&amp;partnerID=40&amp;md5=580d26ad0f951c534b1d6d057bae3f5b" TargetMode="External"/><Relationship Id="rId4237" Type="http://schemas.openxmlformats.org/officeDocument/2006/relationships/hyperlink" Target="https://www.scopus.com/inward/record.uri?eid=2-s2.0-85193122012&amp;doi=10.29327%2f1298728.24-27&amp;partnerID=40&amp;md5=5617fe9959a7c71555ff847fc47e0717" TargetMode="External"/><Relationship Id="rId496" Type="http://schemas.openxmlformats.org/officeDocument/2006/relationships/hyperlink" Target="https://www.scopus.com/inward/record.uri?eid=2-s2.0-85190171446&amp;doi=10.1109%2fTSE.2024.3385378&amp;partnerID=40&amp;md5=a1eebac79e510437cd3ff9b363e21511" TargetMode="External"/><Relationship Id="rId4236" Type="http://schemas.openxmlformats.org/officeDocument/2006/relationships/hyperlink" Target="https://www.scopus.com/inward/record.uri?eid=2-s2.0-85094625940&amp;doi=10.1016%2fj.infsof.2020.106455&amp;partnerID=40&amp;md5=6f13b4722b7945fbd4c5a9d415af6878" TargetMode="External"/><Relationship Id="rId4260" Type="http://schemas.openxmlformats.org/officeDocument/2006/relationships/hyperlink" Target="https://www.scopus.com/inward/record.uri?eid=2-s2.0-85094129416&amp;doi=10.1016%2fj.infsof.2020.106413&amp;partnerID=40&amp;md5=2e44ede1492fdc580bea71b8f36edef2" TargetMode="External"/><Relationship Id="rId4262" Type="http://schemas.openxmlformats.org/officeDocument/2006/relationships/hyperlink" Target="https://www.scopus.com/inward/record.uri?eid=2-s2.0-85123222941&amp;doi=10.1109%2fRE51729.2021.00067&amp;partnerID=40&amp;md5=6ba1c735337012d9c00e2d7bfc7dc247" TargetMode="External"/><Relationship Id="rId4261" Type="http://schemas.openxmlformats.org/officeDocument/2006/relationships/hyperlink" Target="https://www.scopus.com/inward/record.uri?eid=2-s2.0-85193121460&amp;doi=10.29327%2f1298728.24-6&amp;partnerID=40&amp;md5=7fdef28821703bf91db7d296c6900a80" TargetMode="External"/><Relationship Id="rId4264" Type="http://schemas.openxmlformats.org/officeDocument/2006/relationships/hyperlink" Target="https://www.scopus.com/inward/record.uri?eid=2-s2.0-85193121461&amp;doi=10.29327%2f1298728.24-11&amp;partnerID=40&amp;md5=ff8bc34191c5da0cc1254ae87eb04dd3" TargetMode="External"/><Relationship Id="rId4263" Type="http://schemas.openxmlformats.org/officeDocument/2006/relationships/hyperlink" Target="https://www.scopus.com/inward/record.uri?eid=2-s2.0-85184143060&amp;doi=10.29327%2f1298728.24-12&amp;partnerID=40&amp;md5=67ea98d89edddbce1c28d82e8428a59b" TargetMode="External"/><Relationship Id="rId4266" Type="http://schemas.openxmlformats.org/officeDocument/2006/relationships/hyperlink" Target="https://www.scopus.com/inward/record.uri?eid=2-s2.0-85142287528&amp;doi=10.29327%2f1298728.24-9&amp;partnerID=40&amp;md5=5c9f7a1f70c75ed8d57767d78157a0e4" TargetMode="External"/><Relationship Id="rId4265" Type="http://schemas.openxmlformats.org/officeDocument/2006/relationships/hyperlink" Target="https://www.scopus.com/inward/record.uri?eid=2-s2.0-85125498711&amp;doi=10.1109%2fREW53955.2021.9714713&amp;partnerID=40&amp;md5=b7c8c871820265242b736425cf5ca66c" TargetMode="External"/><Relationship Id="rId4268" Type="http://schemas.openxmlformats.org/officeDocument/2006/relationships/hyperlink" Target="https://www.scopus.com/inward/record.uri?eid=2-s2.0-85061994616&amp;doi=10.1109%2fTSE.2019.2900245&amp;partnerID=40&amp;md5=4fb1d0e9ee4922698c50d7c3e0b7f39d" TargetMode="External"/><Relationship Id="rId4267" Type="http://schemas.openxmlformats.org/officeDocument/2006/relationships/hyperlink" Target="https://www.scopus.com/inward/record.uri?eid=2-s2.0-85100872588&amp;doi=10.1109%2fTSE.2019.2893207&amp;partnerID=40&amp;md5=ab506cd5b1768dbf7d48ea21a93d364f" TargetMode="External"/><Relationship Id="rId4269" Type="http://schemas.openxmlformats.org/officeDocument/2006/relationships/hyperlink" Target="https://www.scopus.com/inward/record.uri?eid=2-s2.0-85092897813&amp;doi=10.1016%2fj.infsof.2020.106446&amp;partnerID=40&amp;md5=1039a2318ddbbf6147fca57cc5dfe5c8" TargetMode="External"/><Relationship Id="rId4251" Type="http://schemas.openxmlformats.org/officeDocument/2006/relationships/hyperlink" Target="https://www.scopus.com/inward/record.uri?eid=2-s2.0-85100909370&amp;doi=10.1109%2fTSE.2019.2892959&amp;partnerID=40&amp;md5=12dbeb7ef796f18bb983b8c503124b4f" TargetMode="External"/><Relationship Id="rId4250" Type="http://schemas.openxmlformats.org/officeDocument/2006/relationships/hyperlink" Target="https://www.scopus.com/inward/record.uri?eid=2-s2.0-85123220730&amp;doi=10.1109%2fRE51729.2021.00052&amp;partnerID=40&amp;md5=0eaf340c3b7041a2572ddc87c8dac397" TargetMode="External"/><Relationship Id="rId4253" Type="http://schemas.openxmlformats.org/officeDocument/2006/relationships/hyperlink" Target="https://www.scopus.com/inward/record.uri?eid=2-s2.0-85193123574&amp;doi=10.29327%2f1298728.24-29&amp;partnerID=40&amp;md5=47012d62047fe5748a1734e5d1a5b446" TargetMode="External"/><Relationship Id="rId4252" Type="http://schemas.openxmlformats.org/officeDocument/2006/relationships/hyperlink" Target="https://www.scopus.com/inward/record.uri?eid=2-s2.0-85096825954&amp;doi=10.1016%2fj.jss.2020.110872&amp;partnerID=40&amp;md5=6e05d438da33904c54801b5e72da890a" TargetMode="External"/><Relationship Id="rId4255" Type="http://schemas.openxmlformats.org/officeDocument/2006/relationships/hyperlink" Target="https://www.scopus.com/inward/record.uri?eid=2-s2.0-85095914658&amp;doi=10.1016%2fj.jss.2020.110852&amp;partnerID=40&amp;md5=97eb6e917653bf96faf53bbc3840dcbc" TargetMode="External"/><Relationship Id="rId4254" Type="http://schemas.openxmlformats.org/officeDocument/2006/relationships/hyperlink" Target="https://www.scopus.com/inward/record.uri?eid=2-s2.0-85184312168&amp;partnerID=40&amp;md5=34c067e2e9361c4260876000483339f4" TargetMode="External"/><Relationship Id="rId4257" Type="http://schemas.openxmlformats.org/officeDocument/2006/relationships/hyperlink" Target="https://www.scopus.com/inward/record.uri?eid=2-s2.0-85123220215&amp;doi=10.1109%2fRE51729.2021.00053&amp;partnerID=40&amp;md5=14c5493802db7bb9b6918f4a07d6ef4c" TargetMode="External"/><Relationship Id="rId4256" Type="http://schemas.openxmlformats.org/officeDocument/2006/relationships/hyperlink" Target="https://www.scopus.com/inward/record.uri?eid=2-s2.0-85058895132&amp;doi=10.1109%2fTSE.2018.2887384&amp;partnerID=40&amp;md5=d482e4da951e9a67d54c6cb1d8c3c282" TargetMode="External"/><Relationship Id="rId4259" Type="http://schemas.openxmlformats.org/officeDocument/2006/relationships/hyperlink" Target="https://www.scopus.com/inward/record.uri?eid=2-s2.0-85094149937&amp;doi=10.1016%2fj.infsof.2020.106410&amp;partnerID=40&amp;md5=207b22dcdf112be5916c7bdb3769d45c" TargetMode="External"/><Relationship Id="rId4258" Type="http://schemas.openxmlformats.org/officeDocument/2006/relationships/hyperlink" Target="https://www.scopus.com/inward/record.uri?eid=2-s2.0-85123214884&amp;doi=10.1109%2fRE51729.2021.00076&amp;partnerID=40&amp;md5=a68195906d72244590a503b7d2be6a4b" TargetMode="External"/><Relationship Id="rId3810" Type="http://schemas.openxmlformats.org/officeDocument/2006/relationships/hyperlink" Target="https://www.scopus.com/inward/record.uri?eid=2-s2.0-85103334174&amp;doi=10.1016%2fj.infsof.2021.106576&amp;partnerID=40&amp;md5=649f46166db76c21002626593f04ce4b" TargetMode="External"/><Relationship Id="rId3812" Type="http://schemas.openxmlformats.org/officeDocument/2006/relationships/hyperlink" Target="https://www.scopus.com/inward/record.uri?eid=2-s2.0-85107653377&amp;doi=10.1016%2fj.jss.2021.110986&amp;partnerID=40&amp;md5=1d4f23a24b8e2a94ef969e4d1bc63859" TargetMode="External"/><Relationship Id="rId3811" Type="http://schemas.openxmlformats.org/officeDocument/2006/relationships/hyperlink" Target="https://www.scopus.com/inward/record.uri?eid=2-s2.0-85109209891&amp;doi=10.1007%2fs10664-021-09982-4&amp;partnerID=40&amp;md5=d7538003fa6582e26930858cf800340c" TargetMode="External"/><Relationship Id="rId3814" Type="http://schemas.openxmlformats.org/officeDocument/2006/relationships/hyperlink" Target="https://www.scopus.com/inward/record.uri?eid=2-s2.0-85109715295&amp;doi=10.1007%2fs10664-021-09976-2&amp;partnerID=40&amp;md5=fc9e8bc3a6f657cda7b26e1d9914c1ab" TargetMode="External"/><Relationship Id="rId3813" Type="http://schemas.openxmlformats.org/officeDocument/2006/relationships/hyperlink" Target="https://www.scopus.com/inward/record.uri?eid=2-s2.0-85109622596&amp;doi=10.1007%2fs10664-021-10004-6&amp;partnerID=40&amp;md5=2c282767a8e40b076dfbf308c6ad66c7" TargetMode="External"/><Relationship Id="rId3816" Type="http://schemas.openxmlformats.org/officeDocument/2006/relationships/hyperlink" Target="https://www.scopus.com/inward/record.uri?eid=2-s2.0-85109651814&amp;doi=10.1007%2fs10664-021-09988-y&amp;partnerID=40&amp;md5=0f89a6d71d1dfe3c5dc1f674ad13e6b3" TargetMode="External"/><Relationship Id="rId3815" Type="http://schemas.openxmlformats.org/officeDocument/2006/relationships/hyperlink" Target="https://www.scopus.com/inward/record.uri?eid=2-s2.0-85111984594&amp;doi=10.1007%2fs10664-021-10001-9&amp;partnerID=40&amp;md5=93529613bb527f62426d159adf470cff" TargetMode="External"/><Relationship Id="rId3818" Type="http://schemas.openxmlformats.org/officeDocument/2006/relationships/hyperlink" Target="https://www.scopus.com/inward/record.uri?eid=2-s2.0-85115222248&amp;doi=10.1109%2fTSE.2019.2941943&amp;partnerID=40&amp;md5=db49f1d6ab7d0ab12b6f6bcff3bd027b" TargetMode="External"/><Relationship Id="rId3817" Type="http://schemas.openxmlformats.org/officeDocument/2006/relationships/hyperlink" Target="https://www.scopus.com/inward/record.uri?eid=2-s2.0-85104665465&amp;doi=10.1016%2fj.jss.2021.110973&amp;partnerID=40&amp;md5=9253ea36246310c3636bcd183bc38e8f" TargetMode="External"/><Relationship Id="rId3819" Type="http://schemas.openxmlformats.org/officeDocument/2006/relationships/hyperlink" Target="https://www.scopus.com/inward/record.uri?eid=2-s2.0-85108090438&amp;doi=10.1007%2fs10664-021-09990-4&amp;partnerID=40&amp;md5=70c741a732e8f5808fa490bd4e863c18" TargetMode="External"/><Relationship Id="rId3801" Type="http://schemas.openxmlformats.org/officeDocument/2006/relationships/hyperlink" Target="https://www.scopus.com/inward/record.uri?eid=2-s2.0-85109214436&amp;doi=10.1007%2fs10664-021-09987-z&amp;partnerID=40&amp;md5=b5a8e070647f550295488c3c3b0470ca" TargetMode="External"/><Relationship Id="rId3800" Type="http://schemas.openxmlformats.org/officeDocument/2006/relationships/hyperlink" Target="https://www.scopus.com/inward/record.uri?eid=2-s2.0-85118435407&amp;doi=10.1109%2fREW53955.2021.00055&amp;partnerID=40&amp;md5=a076b008a05764a0f8d02d4bc0b2d197" TargetMode="External"/><Relationship Id="rId3803" Type="http://schemas.openxmlformats.org/officeDocument/2006/relationships/hyperlink" Target="https://www.scopus.com/inward/record.uri?eid=2-s2.0-85115202122&amp;doi=10.1109%2fTSE.2019.2935720&amp;partnerID=40&amp;md5=8d970c737e6130aebe5c7d3c75aada44" TargetMode="External"/><Relationship Id="rId3802" Type="http://schemas.openxmlformats.org/officeDocument/2006/relationships/hyperlink" Target="https://www.scopus.com/inward/record.uri?eid=2-s2.0-85103314692&amp;doi=10.1016%2fj.infsof.2021.106573&amp;partnerID=40&amp;md5=aa0952898cf8cd3093a3e0a56358e175" TargetMode="External"/><Relationship Id="rId3805" Type="http://schemas.openxmlformats.org/officeDocument/2006/relationships/hyperlink" Target="https://www.scopus.com/inward/record.uri?eid=2-s2.0-85105692548&amp;doi=10.1016%2fj.jss.2021.110975&amp;partnerID=40&amp;md5=743cd911dc0a63f375fc1ebd92c27048" TargetMode="External"/><Relationship Id="rId3804" Type="http://schemas.openxmlformats.org/officeDocument/2006/relationships/hyperlink" Target="https://www.scopus.com/inward/record.uri?eid=2-s2.0-85115249215&amp;doi=10.1109%2fTSE.2019.2941880&amp;partnerID=40&amp;md5=02a3956aa2abc9248fc70d35d68109b7" TargetMode="External"/><Relationship Id="rId3807" Type="http://schemas.openxmlformats.org/officeDocument/2006/relationships/hyperlink" Target="https://www.scopus.com/inward/record.uri?eid=2-s2.0-85072171801&amp;doi=10.1109%2fTSE.2019.2940179&amp;partnerID=40&amp;md5=a4b73607d8ad00a8484dad95883e344e" TargetMode="External"/><Relationship Id="rId3806" Type="http://schemas.openxmlformats.org/officeDocument/2006/relationships/hyperlink" Target="https://www.scopus.com/inward/record.uri?eid=2-s2.0-85103127118&amp;doi=10.1016%2fj.infsof.2021.106571&amp;partnerID=40&amp;md5=f8299221700123ebd0c2fd321ef42a6f" TargetMode="External"/><Relationship Id="rId3809" Type="http://schemas.openxmlformats.org/officeDocument/2006/relationships/hyperlink" Target="https://www.scopus.com/inward/record.uri?eid=2-s2.0-85106527382&amp;doi=10.1016%2fj.infsof.2021.106636&amp;partnerID=40&amp;md5=fccd163f1365cdee76360d6f8d4c2e0b" TargetMode="External"/><Relationship Id="rId3808" Type="http://schemas.openxmlformats.org/officeDocument/2006/relationships/hyperlink" Target="https://www.scopus.com/inward/record.uri?eid=2-s2.0-85105696344&amp;doi=10.1016%2fj.infsof.2021.106605&amp;partnerID=40&amp;md5=75f7687f24256e968a126bbedd88160b" TargetMode="External"/><Relationship Id="rId1213" Type="http://schemas.openxmlformats.org/officeDocument/2006/relationships/hyperlink" Target="https://www.scopus.com/inward/record.uri?eid=2-s2.0-85183787634&amp;doi=10.1145%2f3617593&amp;partnerID=40&amp;md5=807b7be49b1bd8867ebf6bf835a41947" TargetMode="External"/><Relationship Id="rId2544" Type="http://schemas.openxmlformats.org/officeDocument/2006/relationships/hyperlink" Target="https://www.scopus.com/inward/record.uri?eid=2-s2.0-85135305434&amp;doi=10.1016%2fj.jss.2022.111433&amp;partnerID=40&amp;md5=a6323119e265eb87f21ad84deca3195a" TargetMode="External"/><Relationship Id="rId3876" Type="http://schemas.openxmlformats.org/officeDocument/2006/relationships/hyperlink" Target="https://www.scopus.com/inward/record.uri?eid=2-s2.0-85115224905&amp;doi=10.1109%2fTSE.2019.2939526&amp;partnerID=40&amp;md5=3df238827846fe2d2dc2148d28790c97" TargetMode="External"/><Relationship Id="rId1214" Type="http://schemas.openxmlformats.org/officeDocument/2006/relationships/hyperlink" Target="https://www.scopus.com/inward/record.uri?eid=2-s2.0-85166667795&amp;doi=10.1016%2fj.infsof.2023.107300&amp;partnerID=40&amp;md5=9e21c676fa59ff2ae1afb7aa262b0c15" TargetMode="External"/><Relationship Id="rId2545" Type="http://schemas.openxmlformats.org/officeDocument/2006/relationships/hyperlink" Target="https://www.scopus.com/inward/record.uri?eid=2-s2.0-85136287035&amp;doi=10.1016%2fj.infsof.2022.107046&amp;partnerID=40&amp;md5=96e2777033a7760ece2c75773afe01f2" TargetMode="External"/><Relationship Id="rId3875" Type="http://schemas.openxmlformats.org/officeDocument/2006/relationships/hyperlink" Target="https://www.scopus.com/inward/record.uri?eid=2-s2.0-85107825398&amp;doi=10.1016%2fj.jss.2021.110991&amp;partnerID=40&amp;md5=90f239d028b8b4d93ff165a34b9c1cba" TargetMode="External"/><Relationship Id="rId1215" Type="http://schemas.openxmlformats.org/officeDocument/2006/relationships/hyperlink" Target="https://www.scopus.com/inward/record.uri?eid=2-s2.0-85167993953&amp;doi=10.1016%2fj.infsof.2023.107302&amp;partnerID=40&amp;md5=f4e8ec25822d0128acc579eebacda42f" TargetMode="External"/><Relationship Id="rId2546" Type="http://schemas.openxmlformats.org/officeDocument/2006/relationships/hyperlink" Target="https://www.scopus.com/inward/record.uri?eid=2-s2.0-85135330297&amp;doi=10.1016%2fj.infsof.2022.107021&amp;partnerID=40&amp;md5=4c9de006679065299b4afb60ebaea234" TargetMode="External"/><Relationship Id="rId3878" Type="http://schemas.openxmlformats.org/officeDocument/2006/relationships/hyperlink" Target="https://www.scopus.com/inward/record.uri?eid=2-s2.0-85104452176&amp;doi=10.1007%2fs00766-021-00351-7&amp;partnerID=40&amp;md5=8b4b14dd0d7069eae568c84b9ef34485" TargetMode="External"/><Relationship Id="rId1216" Type="http://schemas.openxmlformats.org/officeDocument/2006/relationships/hyperlink" Target="https://www.scopus.com/inward/record.uri?eid=2-s2.0-85177803332&amp;doi=10.1145%2f3607190&amp;partnerID=40&amp;md5=d368a4a4759a833663c3be2c56af5136" TargetMode="External"/><Relationship Id="rId2547" Type="http://schemas.openxmlformats.org/officeDocument/2006/relationships/hyperlink" Target="https://www.scopus.com/inward/record.uri?eid=2-s2.0-85134599958&amp;doi=10.1016%2fj.infsof.2022.107008&amp;partnerID=40&amp;md5=012e556bc0e98984b0844d47d67a9470" TargetMode="External"/><Relationship Id="rId3877" Type="http://schemas.openxmlformats.org/officeDocument/2006/relationships/hyperlink" Target="https://www.scopus.com/inward/record.uri?eid=2-s2.0-85104603597&amp;doi=10.1016%2fj.jss.2021.110967&amp;partnerID=40&amp;md5=e9693858dea5c694ab43fb44e541a36a" TargetMode="External"/><Relationship Id="rId1217" Type="http://schemas.openxmlformats.org/officeDocument/2006/relationships/hyperlink" Target="https://www.scopus.com/inward/record.uri?eid=2-s2.0-85167426305&amp;doi=10.1016%2fj.jss.2023.111803&amp;partnerID=40&amp;md5=2aed0f21a253808684af5238168714ed" TargetMode="External"/><Relationship Id="rId2548" Type="http://schemas.openxmlformats.org/officeDocument/2006/relationships/hyperlink" Target="https://www.scopus.com/inward/record.uri?eid=2-s2.0-85118977597&amp;doi=10.1109%2fTSE.2021.3127350&amp;partnerID=40&amp;md5=e69a329012578f7a5ca40b14aa07d42d" TargetMode="External"/><Relationship Id="rId1218" Type="http://schemas.openxmlformats.org/officeDocument/2006/relationships/hyperlink" Target="https://www.scopus.com/inward/record.uri?eid=2-s2.0-85174818770&amp;doi=10.1109%2fTSE.2023.3324613&amp;partnerID=40&amp;md5=768e7fe0e9301d92afb5a2c477fab149" TargetMode="External"/><Relationship Id="rId2549" Type="http://schemas.openxmlformats.org/officeDocument/2006/relationships/hyperlink" Target="https://www.scopus.com/inward/record.uri?eid=2-s2.0-85135027857&amp;doi=10.1007%2fs10664-022-10157-y&amp;partnerID=40&amp;md5=fc9ba7e704e7c8fe68e910135f2eac55" TargetMode="External"/><Relationship Id="rId3879" Type="http://schemas.openxmlformats.org/officeDocument/2006/relationships/hyperlink" Target="https://www.scopus.com/inward/record.uri?eid=2-s2.0-85105535018&amp;doi=10.1007%2fs00766-021-00350-8&amp;partnerID=40&amp;md5=0749208f813fd9b733fe07be103d8f87" TargetMode="External"/><Relationship Id="rId1219" Type="http://schemas.openxmlformats.org/officeDocument/2006/relationships/hyperlink" Target="https://www.scopus.com/inward/record.uri?eid=2-s2.0-85173055537&amp;doi=10.1109%2fTSE.2023.3319086&amp;partnerID=40&amp;md5=a3c7b38dad802e88fe0d72df2f949f45" TargetMode="External"/><Relationship Id="rId3870" Type="http://schemas.openxmlformats.org/officeDocument/2006/relationships/hyperlink" Target="https://www.scopus.com/inward/record.uri?eid=2-s2.0-85116113318&amp;doi=10.1109%2fREW53955.2021.00033&amp;partnerID=40&amp;md5=254aaba8f4d4b32359e1ddb2e654db1c" TargetMode="External"/><Relationship Id="rId2540" Type="http://schemas.openxmlformats.org/officeDocument/2006/relationships/hyperlink" Target="https://www.scopus.com/inward/record.uri?eid=2-s2.0-85133951617&amp;doi=10.1016%2fj.infsof.2022.107005&amp;partnerID=40&amp;md5=c14df5c6431a8fb9267d808a8741f05e" TargetMode="External"/><Relationship Id="rId3872" Type="http://schemas.openxmlformats.org/officeDocument/2006/relationships/hyperlink" Target="https://www.scopus.com/inward/record.uri?eid=2-s2.0-85099120584&amp;doi=10.1109%2fTSE.2019.2937083&amp;partnerID=40&amp;md5=802ad9a12702f9b7761cfa3c316dd7f2" TargetMode="External"/><Relationship Id="rId1210" Type="http://schemas.openxmlformats.org/officeDocument/2006/relationships/hyperlink" Target="https://www.scopus.com/inward/record.uri?eid=2-s2.0-85174862814&amp;doi=10.1007%2fs10664-023-10356-1&amp;partnerID=40&amp;md5=8cedadd00cfa6cf4ad745c7375b21969" TargetMode="External"/><Relationship Id="rId2541" Type="http://schemas.openxmlformats.org/officeDocument/2006/relationships/hyperlink" Target="https://www.scopus.com/inward/record.uri?eid=2-s2.0-85135898615&amp;doi=10.1016%2fj.infsof.2022.107035&amp;partnerID=40&amp;md5=0477ee2db733b436dca625b8a24eaa64" TargetMode="External"/><Relationship Id="rId3871" Type="http://schemas.openxmlformats.org/officeDocument/2006/relationships/hyperlink" Target="https://www.scopus.com/inward/record.uri?eid=2-s2.0-85110405662&amp;doi=10.1007%2fs10664-021-09967-3&amp;partnerID=40&amp;md5=7db2b4860ec04c52fb40d574ce59f68b" TargetMode="External"/><Relationship Id="rId1211" Type="http://schemas.openxmlformats.org/officeDocument/2006/relationships/hyperlink" Target="https://www.scopus.com/inward/record.uri?eid=2-s2.0-85180545662&amp;doi=10.1145%2f3611666&amp;partnerID=40&amp;md5=34174866f3fa2c779637a75b2a97b622" TargetMode="External"/><Relationship Id="rId2542" Type="http://schemas.openxmlformats.org/officeDocument/2006/relationships/hyperlink" Target="https://www.scopus.com/inward/record.uri?eid=2-s2.0-85134606671&amp;doi=10.1016%2fj.infsof.2022.107002&amp;partnerID=40&amp;md5=a025a00c6b5c6d0eb1c9a9a2a40b4e49" TargetMode="External"/><Relationship Id="rId3874" Type="http://schemas.openxmlformats.org/officeDocument/2006/relationships/hyperlink" Target="https://www.scopus.com/inward/record.uri?eid=2-s2.0-85112783894&amp;doi=10.1109%2fTSE.2019.2930519&amp;partnerID=40&amp;md5=d07f3c0a1b2cccae8fed057ce79c36c3" TargetMode="External"/><Relationship Id="rId1212" Type="http://schemas.openxmlformats.org/officeDocument/2006/relationships/hyperlink" Target="https://www.scopus.com/inward/record.uri?eid=2-s2.0-85171886124&amp;doi=10.1007%2fs10664-023-10381-0&amp;partnerID=40&amp;md5=920da144748f35dc2ba81085c2a20537" TargetMode="External"/><Relationship Id="rId2543" Type="http://schemas.openxmlformats.org/officeDocument/2006/relationships/hyperlink" Target="https://www.scopus.com/inward/record.uri?eid=2-s2.0-85134490012&amp;doi=10.1007%2fs10664-022-10166-x&amp;partnerID=40&amp;md5=3903344bcf9f9d1ad46146746df2cde7" TargetMode="External"/><Relationship Id="rId3873" Type="http://schemas.openxmlformats.org/officeDocument/2006/relationships/hyperlink" Target="https://www.scopus.com/inward/record.uri?eid=2-s2.0-85105338650&amp;doi=10.1016%2fj.jss.2021.110992&amp;partnerID=40&amp;md5=e971815692cac8c8503a5087eb774022" TargetMode="External"/><Relationship Id="rId1202" Type="http://schemas.openxmlformats.org/officeDocument/2006/relationships/hyperlink" Target="https://www.scopus.com/inward/record.uri?eid=2-s2.0-85183761518&amp;doi=10.1145%2f3624736&amp;partnerID=40&amp;md5=886ad830508893555b5f532d5f1ba487" TargetMode="External"/><Relationship Id="rId2533" Type="http://schemas.openxmlformats.org/officeDocument/2006/relationships/hyperlink" Target="https://www.scopus.com/inward/record.uri?eid=2-s2.0-85135955609&amp;doi=10.1016%2fj.infsof.2022.107029&amp;partnerID=40&amp;md5=66d10ae6a807141af867adf821233bd4" TargetMode="External"/><Relationship Id="rId3865" Type="http://schemas.openxmlformats.org/officeDocument/2006/relationships/hyperlink" Target="https://www.scopus.com/inward/record.uri?eid=2-s2.0-85105698444&amp;doi=10.1016%2fj.infsof.2021.106603&amp;partnerID=40&amp;md5=7554a95f3926e48ab043caf4e11a0c72" TargetMode="External"/><Relationship Id="rId1203" Type="http://schemas.openxmlformats.org/officeDocument/2006/relationships/hyperlink" Target="https://www.scopus.com/inward/record.uri?eid=2-s2.0-85166227482&amp;doi=10.1016%2fj.jss.2023.111801&amp;partnerID=40&amp;md5=e01f0109c9bb77785ae5b4973761aecc" TargetMode="External"/><Relationship Id="rId2534" Type="http://schemas.openxmlformats.org/officeDocument/2006/relationships/hyperlink" Target="https://www.scopus.com/inward/record.uri?eid=2-s2.0-85134618992&amp;doi=10.1007%2fs10664-021-10093-3&amp;partnerID=40&amp;md5=4cdd89d860e2011031df9bb1718bec2e" TargetMode="External"/><Relationship Id="rId3864" Type="http://schemas.openxmlformats.org/officeDocument/2006/relationships/hyperlink" Target="https://www.scopus.com/inward/record.uri?eid=2-s2.0-85108082989&amp;doi=10.1007%2fs10664-021-09985-1&amp;partnerID=40&amp;md5=c73cd9bdd102fe276b75627cc5c10d94" TargetMode="External"/><Relationship Id="rId1204" Type="http://schemas.openxmlformats.org/officeDocument/2006/relationships/hyperlink" Target="https://www.scopus.com/inward/record.uri?eid=2-s2.0-85183689879&amp;doi=10.1145%2f3617178&amp;partnerID=40&amp;md5=764bed01dfb44d5ee736d51d50f91b96" TargetMode="External"/><Relationship Id="rId2535" Type="http://schemas.openxmlformats.org/officeDocument/2006/relationships/hyperlink" Target="https://www.scopus.com/inward/record.uri?eid=2-s2.0-85134882683&amp;doi=10.1007%2fs10664-022-10158-x&amp;partnerID=40&amp;md5=1633063f96c9d819ead3bf8b28263fdb" TargetMode="External"/><Relationship Id="rId3867" Type="http://schemas.openxmlformats.org/officeDocument/2006/relationships/hyperlink" Target="https://www.scopus.com/inward/record.uri?eid=2-s2.0-85115209080&amp;doi=10.1109%2fTSE.2019.2937025&amp;partnerID=40&amp;md5=b845e1b13d065e6c0cdcddfa08db9fef" TargetMode="External"/><Relationship Id="rId1205" Type="http://schemas.openxmlformats.org/officeDocument/2006/relationships/hyperlink" Target="https://www.scopus.com/inward/record.uri?eid=2-s2.0-85176381565&amp;doi=10.1007%2fs10664-023-10383-y&amp;partnerID=40&amp;md5=dc24c8caf3ec74b38679863649a558d8" TargetMode="External"/><Relationship Id="rId2536" Type="http://schemas.openxmlformats.org/officeDocument/2006/relationships/hyperlink" Target="https://www.scopus.com/inward/record.uri?eid=2-s2.0-85135556624&amp;doi=10.1007%2fs10664-022-10186-7&amp;partnerID=40&amp;md5=db965e3285a22c396ec083134f3afe02" TargetMode="External"/><Relationship Id="rId3866" Type="http://schemas.openxmlformats.org/officeDocument/2006/relationships/hyperlink" Target="https://www.scopus.com/inward/record.uri?eid=2-s2.0-85105323265&amp;doi=10.1016%2fj.jss.2021.110985&amp;partnerID=40&amp;md5=b240750c7ed2e90c8de36fdac709f3c5" TargetMode="External"/><Relationship Id="rId1206" Type="http://schemas.openxmlformats.org/officeDocument/2006/relationships/hyperlink" Target="https://www.scopus.com/inward/record.uri?eid=2-s2.0-85183708529&amp;doi=10.1145%2f3611668&amp;partnerID=40&amp;md5=e091a4844a26dbb3e43f30334df329dc" TargetMode="External"/><Relationship Id="rId2537" Type="http://schemas.openxmlformats.org/officeDocument/2006/relationships/hyperlink" Target="https://www.scopus.com/inward/record.uri?eid=2-s2.0-85135555415&amp;doi=10.1007%2fs10664-022-10168-9&amp;partnerID=40&amp;md5=df3f91bbb3337f00e7347a83b487f141" TargetMode="External"/><Relationship Id="rId3869" Type="http://schemas.openxmlformats.org/officeDocument/2006/relationships/hyperlink" Target="https://www.scopus.com/inward/record.uri?eid=2-s2.0-85107630277&amp;doi=10.1016%2fj.jss.2021.111003&amp;partnerID=40&amp;md5=576ed291846a84cd1aabe2eb83429e7a" TargetMode="External"/><Relationship Id="rId1207" Type="http://schemas.openxmlformats.org/officeDocument/2006/relationships/hyperlink" Target="https://www.scopus.com/inward/record.uri?eid=2-s2.0-85166229419&amp;doi=10.1016%2fj.jss.2023.111804&amp;partnerID=40&amp;md5=e8285035de9eb4eadb3627db61abc8f3" TargetMode="External"/><Relationship Id="rId2538" Type="http://schemas.openxmlformats.org/officeDocument/2006/relationships/hyperlink" Target="https://www.scopus.com/inward/record.uri?eid=2-s2.0-85135196972&amp;doi=10.1007%2fs10664-022-10149-y&amp;partnerID=40&amp;md5=4abf2226cee0597fa4c5090f399404a8" TargetMode="External"/><Relationship Id="rId3868" Type="http://schemas.openxmlformats.org/officeDocument/2006/relationships/hyperlink" Target="https://www.scopus.com/inward/record.uri?eid=2-s2.0-85115226127&amp;doi=10.1109%2fTSE.2019.2934848&amp;partnerID=40&amp;md5=86ae4d9634763f4b72eb9b671d34a997" TargetMode="External"/><Relationship Id="rId1208" Type="http://schemas.openxmlformats.org/officeDocument/2006/relationships/hyperlink" Target="https://www.scopus.com/inward/record.uri?eid=2-s2.0-85175175697&amp;doi=10.1007%2fs10664-023-10387-8&amp;partnerID=40&amp;md5=99ed149403d6f7466573a64a9b7ab5ae" TargetMode="External"/><Relationship Id="rId2539" Type="http://schemas.openxmlformats.org/officeDocument/2006/relationships/hyperlink" Target="https://www.scopus.com/inward/record.uri?eid=2-s2.0-85136495111&amp;doi=10.1016%2fj.jss.2022.111485&amp;partnerID=40&amp;md5=2f94fe5686022e5f337144ad76ffca7f" TargetMode="External"/><Relationship Id="rId1209" Type="http://schemas.openxmlformats.org/officeDocument/2006/relationships/hyperlink" Target="https://www.scopus.com/inward/record.uri?eid=2-s2.0-85176232542&amp;doi=10.1007%2fs10664-023-10394-9&amp;partnerID=40&amp;md5=358986d68905e9eb7ceb9a3c994cbc4d" TargetMode="External"/><Relationship Id="rId3861" Type="http://schemas.openxmlformats.org/officeDocument/2006/relationships/hyperlink" Target="https://www.scopus.com/inward/record.uri?eid=2-s2.0-85112762823&amp;doi=10.1109%2fTSE.2019.2932665&amp;partnerID=40&amp;md5=8a654a5e4ed10af12fb9f046044745b0" TargetMode="External"/><Relationship Id="rId2530" Type="http://schemas.openxmlformats.org/officeDocument/2006/relationships/hyperlink" Target="https://www.scopus.com/inward/record.uri?eid=2-s2.0-85134892412&amp;doi=10.1016%2fj.jss.2022.111441&amp;partnerID=40&amp;md5=067a56a6825a015a5ccea196b2901794" TargetMode="External"/><Relationship Id="rId3860" Type="http://schemas.openxmlformats.org/officeDocument/2006/relationships/hyperlink" Target="https://www.scopus.com/inward/record.uri?eid=2-s2.0-85106206062&amp;doi=10.1016%2fj.jss.2020.110702&amp;partnerID=40&amp;md5=3bdf61c68c9f273c3797de41d59c1d62" TargetMode="External"/><Relationship Id="rId1200" Type="http://schemas.openxmlformats.org/officeDocument/2006/relationships/hyperlink" Target="https://www.scopus.com/inward/record.uri?eid=2-s2.0-85180267540&amp;doi=10.1109%2fTSE.2023.3326056&amp;partnerID=40&amp;md5=6c11f513f4e43fa9aceac153414146b7" TargetMode="External"/><Relationship Id="rId2531" Type="http://schemas.openxmlformats.org/officeDocument/2006/relationships/hyperlink" Target="https://www.scopus.com/inward/record.uri?eid=2-s2.0-85120058356&amp;doi=10.1109%2fTSE.2021.3129165&amp;partnerID=40&amp;md5=a19a4322f5c729fd60485deed0b6a5cd" TargetMode="External"/><Relationship Id="rId3863" Type="http://schemas.openxmlformats.org/officeDocument/2006/relationships/hyperlink" Target="https://www.scopus.com/inward/record.uri?eid=2-s2.0-85115233465&amp;doi=10.1109%2fTSE.2019.2939303&amp;partnerID=40&amp;md5=e2fd18304262bfe76cf51c49712ef9d7" TargetMode="External"/><Relationship Id="rId1201" Type="http://schemas.openxmlformats.org/officeDocument/2006/relationships/hyperlink" Target="https://www.scopus.com/inward/record.uri?eid=2-s2.0-85180262411&amp;doi=10.1145%2f3617170&amp;partnerID=40&amp;md5=9818bba271eefec8fff136b0c2952f82" TargetMode="External"/><Relationship Id="rId2532" Type="http://schemas.openxmlformats.org/officeDocument/2006/relationships/hyperlink" Target="https://www.scopus.com/inward/record.uri?eid=2-s2.0-85135591312&amp;doi=10.1016%2fj.jss.2022.111456&amp;partnerID=40&amp;md5=79481480483b1fd2c77349145db6076c" TargetMode="External"/><Relationship Id="rId3862" Type="http://schemas.openxmlformats.org/officeDocument/2006/relationships/hyperlink" Target="https://www.scopus.com/inward/record.uri?eid=2-s2.0-85115267231&amp;doi=10.1109%2fTSE.2019.2938525&amp;partnerID=40&amp;md5=34e88c6bb8bd0db205e7967930a86cfc" TargetMode="External"/><Relationship Id="rId1235" Type="http://schemas.openxmlformats.org/officeDocument/2006/relationships/hyperlink" Target="https://www.scopus.com/inward/record.uri?eid=2-s2.0-85176332216&amp;doi=10.1145%2f3617175&amp;partnerID=40&amp;md5=078c384836159308f34eb9475a8964db" TargetMode="External"/><Relationship Id="rId2566" Type="http://schemas.openxmlformats.org/officeDocument/2006/relationships/hyperlink" Target="https://www.scopus.com/inward/record.uri?eid=2-s2.0-85122582031&amp;doi=10.1109%2fTSE.2021.3139961&amp;partnerID=40&amp;md5=23f3e1fd56da0d1afecde493cbd861b1" TargetMode="External"/><Relationship Id="rId3898" Type="http://schemas.openxmlformats.org/officeDocument/2006/relationships/hyperlink" Target="https://www.scopus.com/inward/record.uri?eid=2-s2.0-85111104255&amp;doi=10.1007%2fs10664-021-09991-3&amp;partnerID=40&amp;md5=6b504fba8026d20119f880e6ef14d177" TargetMode="External"/><Relationship Id="rId1236" Type="http://schemas.openxmlformats.org/officeDocument/2006/relationships/hyperlink" Target="https://www.scopus.com/inward/record.uri?eid=2-s2.0-85177661817&amp;doi=10.1145%2f3624737&amp;partnerID=40&amp;md5=e74497d032dcbe38c96dc5ceab02b038" TargetMode="External"/><Relationship Id="rId2567" Type="http://schemas.openxmlformats.org/officeDocument/2006/relationships/hyperlink" Target="https://www.scopus.com/inward/record.uri?eid=2-s2.0-85121780691&amp;doi=10.1109%2fTSE.2021.3135875&amp;partnerID=40&amp;md5=04fd18eabac2e5431174960dbbd52075" TargetMode="External"/><Relationship Id="rId3897" Type="http://schemas.openxmlformats.org/officeDocument/2006/relationships/hyperlink" Target="https://www.scopus.com/inward/record.uri?eid=2-s2.0-85106269170&amp;doi=10.1016%2fj.jss.2021.110990&amp;partnerID=40&amp;md5=b588a76ee06011838fe6c1ecc8d7d3c5" TargetMode="External"/><Relationship Id="rId1237" Type="http://schemas.openxmlformats.org/officeDocument/2006/relationships/hyperlink" Target="https://www.scopus.com/inward/record.uri?eid=2-s2.0-85167448659&amp;doi=10.1016%2fj.infsof.2023.107304&amp;partnerID=40&amp;md5=1bb115a91d7d3d1bf9650ff90c42c50a" TargetMode="External"/><Relationship Id="rId2568" Type="http://schemas.openxmlformats.org/officeDocument/2006/relationships/hyperlink" Target="https://www.scopus.com/inward/record.uri?eid=2-s2.0-85122103823&amp;doi=10.1109%2fTSE.2021.3137929&amp;partnerID=40&amp;md5=ac0580b3c13d5daea559cfd886847c07" TargetMode="External"/><Relationship Id="rId1238" Type="http://schemas.openxmlformats.org/officeDocument/2006/relationships/hyperlink" Target="https://www.scopus.com/inward/record.uri?eid=2-s2.0-85175137971&amp;doi=10.1145%2f3617177&amp;partnerID=40&amp;md5=5497ea4c9e905836e7e6886c2f51142f" TargetMode="External"/><Relationship Id="rId2569" Type="http://schemas.openxmlformats.org/officeDocument/2006/relationships/hyperlink" Target="https://www.scopus.com/inward/record.uri?eid=2-s2.0-85121800826&amp;doi=10.1109%2fTSE.2021.3136169&amp;partnerID=40&amp;md5=88013af518d8f30d176d0ebc4b718cfd" TargetMode="External"/><Relationship Id="rId3899" Type="http://schemas.openxmlformats.org/officeDocument/2006/relationships/hyperlink" Target="https://www.scopus.com/inward/record.uri?eid=2-s2.0-85109775957&amp;doi=10.1007%2fs10664-021-10002-8&amp;partnerID=40&amp;md5=0cdbf0d60d65e268ae20c95943ae9d6b" TargetMode="External"/><Relationship Id="rId1239" Type="http://schemas.openxmlformats.org/officeDocument/2006/relationships/hyperlink" Target="https://www.scopus.com/inward/record.uri?eid=2-s2.0-85166970380&amp;doi=10.1016%2fj.infsof.2023.107305&amp;partnerID=40&amp;md5=36fb21d0810c01bb31cf3eaa24eb0e86" TargetMode="External"/><Relationship Id="rId409" Type="http://schemas.openxmlformats.org/officeDocument/2006/relationships/hyperlink" Target="https://www.scopus.com/inward/record.uri?eid=2-s2.0-85194876397&amp;doi=10.1109%2fTSE.2024.3392254&amp;partnerID=40&amp;md5=fc58debc923b6a7cccac9da494a86502" TargetMode="External"/><Relationship Id="rId404" Type="http://schemas.openxmlformats.org/officeDocument/2006/relationships/hyperlink" Target="https://www.scopus.com/inward/record.uri?eid=2-s2.0-85186731654&amp;doi=10.1016%2fj.infsof.2024.107429&amp;partnerID=40&amp;md5=8d1fb444bfb77cdd037ad1cfe6665c8e" TargetMode="External"/><Relationship Id="rId403" Type="http://schemas.openxmlformats.org/officeDocument/2006/relationships/hyperlink" Target="https://www.scopus.com/inward/record.uri?eid=2-s2.0-85192083241&amp;doi=10.1007%2fs10664-024-10479-z&amp;partnerID=40&amp;md5=0f30c0803403c501edd1f5cb3875009e" TargetMode="External"/><Relationship Id="rId402" Type="http://schemas.openxmlformats.org/officeDocument/2006/relationships/hyperlink" Target="https://www.scopus.com/inward/record.uri?eid=2-s2.0-85188740158&amp;doi=10.1016%2fj.infsof.2024.107435&amp;partnerID=40&amp;md5=0fc6398bc104d1fa701d030c6d353069" TargetMode="External"/><Relationship Id="rId401" Type="http://schemas.openxmlformats.org/officeDocument/2006/relationships/hyperlink" Target="https://www.scopus.com/inward/record.uri?eid=2-s2.0-85198736972&amp;doi=10.1145%2f3652151&amp;partnerID=40&amp;md5=00ffed2a81027ca60c6793db04b0139a" TargetMode="External"/><Relationship Id="rId408" Type="http://schemas.openxmlformats.org/officeDocument/2006/relationships/hyperlink" Target="https://www.scopus.com/inward/record.uri?eid=2-s2.0-85188630859&amp;doi=10.1016%2fj.jss.2024.112028&amp;partnerID=40&amp;md5=dc61a102ca22b7e1ea294c483d93999d" TargetMode="External"/><Relationship Id="rId407" Type="http://schemas.openxmlformats.org/officeDocument/2006/relationships/hyperlink" Target="https://www.scopus.com/inward/record.uri?eid=2-s2.0-85192026456&amp;doi=10.1007%2fs10664-024-10460-w&amp;partnerID=40&amp;md5=91cfee0ac484b87bdeb667a2e4faf3a5" TargetMode="External"/><Relationship Id="rId406" Type="http://schemas.openxmlformats.org/officeDocument/2006/relationships/hyperlink" Target="https://www.scopus.com/inward/record.uri?eid=2-s2.0-85195509905&amp;doi=10.1145%2f3652154&amp;partnerID=40&amp;md5=6ef98a08def3bacb62f3c20ece06ec93" TargetMode="External"/><Relationship Id="rId405" Type="http://schemas.openxmlformats.org/officeDocument/2006/relationships/hyperlink" Target="https://www.scopus.com/inward/record.uri?eid=2-s2.0-85186765278&amp;doi=10.1016%2fj.infsof.2024.107427&amp;partnerID=40&amp;md5=d4a57a0c9a19f9c2906c337e97c3aa13" TargetMode="External"/><Relationship Id="rId3890" Type="http://schemas.openxmlformats.org/officeDocument/2006/relationships/hyperlink" Target="https://www.scopus.com/inward/record.uri?eid=2-s2.0-85108807147&amp;doi=10.1007%2fs10664-021-09984-2&amp;partnerID=40&amp;md5=2c217f7b816b9bafb520e958fe71bb94" TargetMode="External"/><Relationship Id="rId2560" Type="http://schemas.openxmlformats.org/officeDocument/2006/relationships/hyperlink" Target="https://www.scopus.com/inward/record.uri?eid=2-s2.0-85120562502&amp;doi=10.1109%2fTSE.2021.3131950&amp;partnerID=40&amp;md5=0c09646a20c3e69861eff52355f19b66" TargetMode="External"/><Relationship Id="rId3892" Type="http://schemas.openxmlformats.org/officeDocument/2006/relationships/hyperlink" Target="https://www.scopus.com/inward/record.uri?eid=2-s2.0-85104642390&amp;doi=10.1016%2fj.jss.2021.110984&amp;partnerID=40&amp;md5=cc348de9b3e37b1fb41aa770e592db5f" TargetMode="External"/><Relationship Id="rId1230" Type="http://schemas.openxmlformats.org/officeDocument/2006/relationships/hyperlink" Target="https://www.scopus.com/inward/record.uri?eid=2-s2.0-85174438862&amp;doi=10.1007%2fs10664-023-10382-z&amp;partnerID=40&amp;md5=f0aa6bc1fead5b514d343a5cf34e3a85" TargetMode="External"/><Relationship Id="rId2561" Type="http://schemas.openxmlformats.org/officeDocument/2006/relationships/hyperlink" Target="https://www.scopus.com/inward/record.uri?eid=2-s2.0-85136070854&amp;doi=10.1007%2fs10664-022-10191-w&amp;partnerID=40&amp;md5=528d275968501fe3a9b5c01c7f7dfe02" TargetMode="External"/><Relationship Id="rId3891" Type="http://schemas.openxmlformats.org/officeDocument/2006/relationships/hyperlink" Target="https://www.scopus.com/inward/record.uri?eid=2-s2.0-85103773242&amp;doi=10.1016%2fj.infsof.2021.106570&amp;partnerID=40&amp;md5=007aad646abcd4833c94d86a07d019cc" TargetMode="External"/><Relationship Id="rId400" Type="http://schemas.openxmlformats.org/officeDocument/2006/relationships/hyperlink" Target="https://www.scopus.com/inward/record.uri?eid=2-s2.0-85195920701&amp;doi=10.1007%2fs10664-024-10482-4&amp;partnerID=40&amp;md5=92b858139526298a25728bc8a8821412" TargetMode="External"/><Relationship Id="rId1231" Type="http://schemas.openxmlformats.org/officeDocument/2006/relationships/hyperlink" Target="https://www.scopus.com/inward/record.uri?eid=2-s2.0-85173621153&amp;doi=10.1007%2fs10664-023-10378-9&amp;partnerID=40&amp;md5=c13a0a2c7d54cce36d56f84297dc75a7" TargetMode="External"/><Relationship Id="rId2562" Type="http://schemas.openxmlformats.org/officeDocument/2006/relationships/hyperlink" Target="https://www.scopus.com/inward/record.uri?eid=2-s2.0-85135348448&amp;doi=10.1016%2fj.jss.2022.111446&amp;partnerID=40&amp;md5=a3bfb23c3b14aeb767dece086e63bb7b" TargetMode="External"/><Relationship Id="rId3894" Type="http://schemas.openxmlformats.org/officeDocument/2006/relationships/hyperlink" Target="https://www.scopus.com/inward/record.uri?eid=2-s2.0-85105693246&amp;doi=10.1016%2fj.jss.2021.110974&amp;partnerID=40&amp;md5=2992b10c7629112c2537151c31e71678" TargetMode="External"/><Relationship Id="rId1232" Type="http://schemas.openxmlformats.org/officeDocument/2006/relationships/hyperlink" Target="https://www.scopus.com/inward/record.uri?eid=2-s2.0-85167790788&amp;doi=10.1007%2fs00766-023-00405-y&amp;partnerID=40&amp;md5=8db26b78581ca8ebe4e96226ddc9ed6a" TargetMode="External"/><Relationship Id="rId2563" Type="http://schemas.openxmlformats.org/officeDocument/2006/relationships/hyperlink" Target="https://www.scopus.com/inward/record.uri?eid=2-s2.0-85134433546&amp;doi=10.1016%2fj.jss.2022.111429&amp;partnerID=40&amp;md5=85853abaf046d7bdbd0850bf85a8a109" TargetMode="External"/><Relationship Id="rId3893" Type="http://schemas.openxmlformats.org/officeDocument/2006/relationships/hyperlink" Target="https://www.scopus.com/inward/record.uri?eid=2-s2.0-85110426834&amp;doi=10.1007%2fs10664-021-10005-5&amp;partnerID=40&amp;md5=ffb2d243b2587b5c7e169c4e6162d8f3" TargetMode="External"/><Relationship Id="rId1233" Type="http://schemas.openxmlformats.org/officeDocument/2006/relationships/hyperlink" Target="https://www.scopus.com/inward/record.uri?eid=2-s2.0-85174803475&amp;doi=10.1109%2fTSE.2023.3324950&amp;partnerID=40&amp;md5=9e6da114ff30e3b17a385b035a255925" TargetMode="External"/><Relationship Id="rId2564" Type="http://schemas.openxmlformats.org/officeDocument/2006/relationships/hyperlink" Target="https://www.scopus.com/inward/record.uri?eid=2-s2.0-85135707262&amp;doi=10.1016%2fj.infsof.2022.107027&amp;partnerID=40&amp;md5=34267b72b505f2ec3685984e8e181fb6" TargetMode="External"/><Relationship Id="rId3896" Type="http://schemas.openxmlformats.org/officeDocument/2006/relationships/hyperlink" Target="https://www.scopus.com/inward/record.uri?eid=2-s2.0-85104991991&amp;doi=10.1016%2fj.infsof.2021.106593&amp;partnerID=40&amp;md5=c540239a002481e7cfdd810fec63388c" TargetMode="External"/><Relationship Id="rId1234" Type="http://schemas.openxmlformats.org/officeDocument/2006/relationships/hyperlink" Target="https://www.scopus.com/inward/record.uri?eid=2-s2.0-85183695933&amp;doi=10.1145%2f3617168&amp;partnerID=40&amp;md5=a0a96dc24ca650377c93949f69f6298f" TargetMode="External"/><Relationship Id="rId2565" Type="http://schemas.openxmlformats.org/officeDocument/2006/relationships/hyperlink" Target="https://www.scopus.com/inward/record.uri?eid=2-s2.0-85135574764&amp;doi=10.1007%2fs10664-022-10179-6&amp;partnerID=40&amp;md5=9a90fa1e666e7cc58d366598fc88c0e6" TargetMode="External"/><Relationship Id="rId3895" Type="http://schemas.openxmlformats.org/officeDocument/2006/relationships/hyperlink" Target="https://www.scopus.com/inward/record.uri?eid=2-s2.0-85105284323&amp;doi=10.1016%2fj.jss.2021.110960&amp;partnerID=40&amp;md5=a88e916b8affb240e841e5e2f43d056b" TargetMode="External"/><Relationship Id="rId1224" Type="http://schemas.openxmlformats.org/officeDocument/2006/relationships/hyperlink" Target="https://www.scopus.com/inward/record.uri?eid=2-s2.0-85183781762&amp;doi=10.1145%2f3607184&amp;partnerID=40&amp;md5=d836c80c12a237426931d9d9a372f79d" TargetMode="External"/><Relationship Id="rId2555" Type="http://schemas.openxmlformats.org/officeDocument/2006/relationships/hyperlink" Target="https://www.scopus.com/inward/record.uri?eid=2-s2.0-85135909444&amp;doi=10.1016%2fj.infsof.2022.107031&amp;partnerID=40&amp;md5=f4fba8e7d5594b4cd5d6d7ca75c3b139" TargetMode="External"/><Relationship Id="rId3887" Type="http://schemas.openxmlformats.org/officeDocument/2006/relationships/hyperlink" Target="https://www.scopus.com/inward/record.uri?eid=2-s2.0-85109709343&amp;doi=10.1007%2fs10664-021-09997-x&amp;partnerID=40&amp;md5=c5cd9769e1a43ed45fbdb9e7698a398c" TargetMode="External"/><Relationship Id="rId1225" Type="http://schemas.openxmlformats.org/officeDocument/2006/relationships/hyperlink" Target="https://www.scopus.com/inward/record.uri?eid=2-s2.0-85170041420&amp;doi=10.1016%2fj.infsof.2023.107320&amp;partnerID=40&amp;md5=da8b5eafa0f92042f679df5a0798536b" TargetMode="External"/><Relationship Id="rId2556" Type="http://schemas.openxmlformats.org/officeDocument/2006/relationships/hyperlink" Target="https://www.scopus.com/inward/record.uri?eid=2-s2.0-85135574598&amp;doi=10.1007%2fs10664-021-10107-0&amp;partnerID=40&amp;md5=481672ff623fa60e40b4d488c21ecf9a" TargetMode="External"/><Relationship Id="rId3886" Type="http://schemas.openxmlformats.org/officeDocument/2006/relationships/hyperlink" Target="https://www.scopus.com/inward/record.uri?eid=2-s2.0-85112763651&amp;doi=10.1109%2fTSE.2019.2930977&amp;partnerID=40&amp;md5=64e1c691e4d788f901a7befaad742cf9" TargetMode="External"/><Relationship Id="rId1226" Type="http://schemas.openxmlformats.org/officeDocument/2006/relationships/hyperlink" Target="https://www.scopus.com/inward/record.uri?eid=2-s2.0-85177616843&amp;doi=10.1109%2fTSE.2023.3317209&amp;partnerID=40&amp;md5=59a0e8e129bc14b4835d20f20f99e4f2" TargetMode="External"/><Relationship Id="rId2557" Type="http://schemas.openxmlformats.org/officeDocument/2006/relationships/hyperlink" Target="https://www.scopus.com/inward/record.uri?eid=2-s2.0-85135531074&amp;doi=10.1016%2fj.infsof.2022.107023&amp;partnerID=40&amp;md5=cd5dbd731ce18f87f2fec13d4478d52e" TargetMode="External"/><Relationship Id="rId3889" Type="http://schemas.openxmlformats.org/officeDocument/2006/relationships/hyperlink" Target="https://www.scopus.com/inward/record.uri?eid=2-s2.0-85103164316&amp;doi=10.1007%2fs00766-021-00348-2&amp;partnerID=40&amp;md5=2ecfb9403828d20a14b638b6f500a792" TargetMode="External"/><Relationship Id="rId1227" Type="http://schemas.openxmlformats.org/officeDocument/2006/relationships/hyperlink" Target="https://www.scopus.com/inward/record.uri?eid=2-s2.0-85172723923&amp;doi=10.1007%2fs10664-023-10340-9&amp;partnerID=40&amp;md5=04622bcfc706e7e1b88732f7fde91d93" TargetMode="External"/><Relationship Id="rId2558" Type="http://schemas.openxmlformats.org/officeDocument/2006/relationships/hyperlink" Target="https://www.scopus.com/inward/record.uri?eid=2-s2.0-85135835969&amp;doi=10.1016%2fj.jss.2022.111452&amp;partnerID=40&amp;md5=6a136e720899c5e8c3147f102502c02e" TargetMode="External"/><Relationship Id="rId3888" Type="http://schemas.openxmlformats.org/officeDocument/2006/relationships/hyperlink" Target="https://www.scopus.com/inward/record.uri?eid=2-s2.0-85109218013&amp;doi=10.1007%2fs10664-021-09980-6&amp;partnerID=40&amp;md5=ea68e93e7120e78d70b30c445a589b2a" TargetMode="External"/><Relationship Id="rId1228" Type="http://schemas.openxmlformats.org/officeDocument/2006/relationships/hyperlink" Target="https://www.scopus.com/inward/record.uri?eid=2-s2.0-85173114542&amp;doi=10.1007%2fs10664-023-10361-4&amp;partnerID=40&amp;md5=7e4618d785c72b241047eec3f5b14fe2" TargetMode="External"/><Relationship Id="rId2559" Type="http://schemas.openxmlformats.org/officeDocument/2006/relationships/hyperlink" Target="https://www.scopus.com/inward/record.uri?eid=2-s2.0-85135800112&amp;doi=10.1007%2fs10664-022-10192-9&amp;partnerID=40&amp;md5=8f955b2b44f161873cc359e93c039c9d" TargetMode="External"/><Relationship Id="rId1229" Type="http://schemas.openxmlformats.org/officeDocument/2006/relationships/hyperlink" Target="https://www.scopus.com/inward/record.uri?eid=2-s2.0-85168555016&amp;doi=10.1016%2fj.jss.2023.111820&amp;partnerID=40&amp;md5=3befa87b2124c2375b8bffc24b155c91" TargetMode="External"/><Relationship Id="rId3881" Type="http://schemas.openxmlformats.org/officeDocument/2006/relationships/hyperlink" Target="https://www.scopus.com/inward/record.uri?eid=2-s2.0-85111107141&amp;doi=10.1007%2fs10664-021-09998-w&amp;partnerID=40&amp;md5=afb7ebb0d1209b91dc33417dbce09da1" TargetMode="External"/><Relationship Id="rId2550" Type="http://schemas.openxmlformats.org/officeDocument/2006/relationships/hyperlink" Target="https://www.scopus.com/inward/record.uri?eid=2-s2.0-85135797712&amp;doi=10.1016%2fj.jss.2022.111361&amp;partnerID=40&amp;md5=12dd4cfd94f899b6c7803df707575659" TargetMode="External"/><Relationship Id="rId3880" Type="http://schemas.openxmlformats.org/officeDocument/2006/relationships/hyperlink" Target="https://www.scopus.com/inward/record.uri?eid=2-s2.0-85104135609&amp;doi=10.1016%2fj.jss.2021.110948&amp;partnerID=40&amp;md5=8174d694284ab2d889c3ec0a3854c73d" TargetMode="External"/><Relationship Id="rId1220" Type="http://schemas.openxmlformats.org/officeDocument/2006/relationships/hyperlink" Target="https://www.scopus.com/inward/record.uri?eid=2-s2.0-85166738978&amp;doi=10.1016%2fj.jss.2023.111810&amp;partnerID=40&amp;md5=a7e6d5d79bc57f87ebe0adaee8fd4182" TargetMode="External"/><Relationship Id="rId2551" Type="http://schemas.openxmlformats.org/officeDocument/2006/relationships/hyperlink" Target="https://www.scopus.com/inward/record.uri?eid=2-s2.0-85135395680&amp;doi=10.1016%2fj.infsof.2022.107016&amp;partnerID=40&amp;md5=647297850f949bd41ef8f5222b3a6a1c" TargetMode="External"/><Relationship Id="rId3883" Type="http://schemas.openxmlformats.org/officeDocument/2006/relationships/hyperlink" Target="https://www.scopus.com/inward/record.uri?eid=2-s2.0-85111159824&amp;doi=10.1007%2fs10664-021-09999-9&amp;partnerID=40&amp;md5=facc116199f3b2dd080d8e3c135c2fff" TargetMode="External"/><Relationship Id="rId1221" Type="http://schemas.openxmlformats.org/officeDocument/2006/relationships/hyperlink" Target="https://www.scopus.com/inward/record.uri?eid=2-s2.0-85172409755&amp;doi=10.1007%2fs10664-023-10380-1&amp;partnerID=40&amp;md5=590384ffda2e1997b5b837aa16547b99" TargetMode="External"/><Relationship Id="rId2552" Type="http://schemas.openxmlformats.org/officeDocument/2006/relationships/hyperlink" Target="https://www.scopus.com/inward/record.uri?eid=2-s2.0-85135568793&amp;doi=10.1007%2fs10664-022-10136-3&amp;partnerID=40&amp;md5=b3bfacbbd890e7dc66cc9d6b7d04cca2" TargetMode="External"/><Relationship Id="rId3882" Type="http://schemas.openxmlformats.org/officeDocument/2006/relationships/hyperlink" Target="https://www.scopus.com/inward/record.uri?eid=2-s2.0-85104947604&amp;doi=10.1016%2fj.infsof.2021.106563&amp;partnerID=40&amp;md5=2f79c8d785cf3fee50566bbb013c389f" TargetMode="External"/><Relationship Id="rId1222" Type="http://schemas.openxmlformats.org/officeDocument/2006/relationships/hyperlink" Target="https://www.scopus.com/inward/record.uri?eid=2-s2.0-85183757913&amp;doi=10.1145%2f3611664&amp;partnerID=40&amp;md5=5551ab60322476935306972887f69376" TargetMode="External"/><Relationship Id="rId2553" Type="http://schemas.openxmlformats.org/officeDocument/2006/relationships/hyperlink" Target="https://www.scopus.com/inward/record.uri?eid=2-s2.0-85135572972&amp;doi=10.1007%2fs10664-022-10182-x&amp;partnerID=40&amp;md5=de257552e4984d8635af8ac322b95a7b" TargetMode="External"/><Relationship Id="rId3885" Type="http://schemas.openxmlformats.org/officeDocument/2006/relationships/hyperlink" Target="https://www.scopus.com/inward/record.uri?eid=2-s2.0-85110922662&amp;doi=10.1007%2fs10664-021-09992-2&amp;partnerID=40&amp;md5=51ee1ebb6ee68ec57360e810b27f1a4c" TargetMode="External"/><Relationship Id="rId1223" Type="http://schemas.openxmlformats.org/officeDocument/2006/relationships/hyperlink" Target="https://www.scopus.com/inward/record.uri?eid=2-s2.0-85167819649&amp;doi=10.1016%2fj.infsof.2023.107308&amp;partnerID=40&amp;md5=d1e0773aea2e2bc9c8735118a86fe7cb" TargetMode="External"/><Relationship Id="rId2554" Type="http://schemas.openxmlformats.org/officeDocument/2006/relationships/hyperlink" Target="https://www.scopus.com/inward/record.uri?eid=2-s2.0-85136455761&amp;doi=10.1016%2fj.jss.2022.111442&amp;partnerID=40&amp;md5=1d131432993ca103be1c1ee53d002a03" TargetMode="External"/><Relationship Id="rId3884" Type="http://schemas.openxmlformats.org/officeDocument/2006/relationships/hyperlink" Target="https://www.scopus.com/inward/record.uri?eid=2-s2.0-85098995562&amp;doi=10.1109%2fTSE.2019.2941681&amp;partnerID=40&amp;md5=8112ca14e04eb7be09d6b501e0463905" TargetMode="External"/><Relationship Id="rId2500" Type="http://schemas.openxmlformats.org/officeDocument/2006/relationships/hyperlink" Target="https://www.scopus.com/inward/record.uri?eid=2-s2.0-85138488573&amp;doi=10.1007%2fs10664-022-10195-6&amp;partnerID=40&amp;md5=77519fb1c09dd520fb9380d04743f317" TargetMode="External"/><Relationship Id="rId3832" Type="http://schemas.openxmlformats.org/officeDocument/2006/relationships/hyperlink" Target="https://www.scopus.com/inward/record.uri?eid=2-s2.0-85110475677&amp;doi=10.1016%2fj.infsof.2021.106590&amp;partnerID=40&amp;md5=026ddfe572f5a6ad835456a709fe95f0" TargetMode="External"/><Relationship Id="rId2501" Type="http://schemas.openxmlformats.org/officeDocument/2006/relationships/hyperlink" Target="https://www.scopus.com/inward/record.uri?eid=2-s2.0-85119015593&amp;doi=10.1109%2fTSE.2021.3124323&amp;partnerID=40&amp;md5=a878cadbbd1260211cc1fa39daca51bc" TargetMode="External"/><Relationship Id="rId3831" Type="http://schemas.openxmlformats.org/officeDocument/2006/relationships/hyperlink" Target="https://www.scopus.com/inward/record.uri?eid=2-s2.0-85105337930&amp;doi=10.1016%2fj.infsof.2021.106607&amp;partnerID=40&amp;md5=465d89dffa4b4b1228197b76fb9f26d2" TargetMode="External"/><Relationship Id="rId2502" Type="http://schemas.openxmlformats.org/officeDocument/2006/relationships/hyperlink" Target="https://www.scopus.com/inward/record.uri?eid=2-s2.0-85135905688&amp;doi=10.1016%2fj.jss.2022.111460&amp;partnerID=40&amp;md5=0878a11cb40393dfcd4f3068f555fc05" TargetMode="External"/><Relationship Id="rId3834" Type="http://schemas.openxmlformats.org/officeDocument/2006/relationships/hyperlink" Target="https://www.scopus.com/inward/record.uri?eid=2-s2.0-85112578618&amp;doi=10.1007%2fs10664-021-10011-7&amp;partnerID=40&amp;md5=61749bf1557d0a5ad90d2c2beaad8c6c" TargetMode="External"/><Relationship Id="rId2503" Type="http://schemas.openxmlformats.org/officeDocument/2006/relationships/hyperlink" Target="https://www.scopus.com/inward/record.uri?eid=2-s2.0-85122869706&amp;doi=10.1109%2fTSE.2022.3141758&amp;partnerID=40&amp;md5=b8be8acc93e089dfcd3557e25e22c368" TargetMode="External"/><Relationship Id="rId3833" Type="http://schemas.openxmlformats.org/officeDocument/2006/relationships/hyperlink" Target="https://www.scopus.com/inward/record.uri?eid=2-s2.0-85103790338&amp;doi=10.1016%2fj.infsof.2021.106592&amp;partnerID=40&amp;md5=0af66df1e12829b9f17bf8f60a5d05cb" TargetMode="External"/><Relationship Id="rId2504" Type="http://schemas.openxmlformats.org/officeDocument/2006/relationships/hyperlink" Target="https://www.scopus.com/inward/record.uri?eid=2-s2.0-85120072447&amp;doi=10.1109%2fTSE.2021.3128820&amp;partnerID=40&amp;md5=6042efaa7b8ff29b371f7c96d3c970d4" TargetMode="External"/><Relationship Id="rId3836" Type="http://schemas.openxmlformats.org/officeDocument/2006/relationships/hyperlink" Target="https://www.scopus.com/inward/record.uri?eid=2-s2.0-85104124915&amp;doi=10.1016%2fj.jss.2021.110972&amp;partnerID=40&amp;md5=f477ecabbb0fcaa14f69127613ce84ee" TargetMode="External"/><Relationship Id="rId2505" Type="http://schemas.openxmlformats.org/officeDocument/2006/relationships/hyperlink" Target="https://www.scopus.com/inward/record.uri?eid=2-s2.0-85136146387&amp;doi=10.1007%2fs10664-022-10193-8&amp;partnerID=40&amp;md5=0c4144a7e2bf27d71f0ec00ac0575300" TargetMode="External"/><Relationship Id="rId3835" Type="http://schemas.openxmlformats.org/officeDocument/2006/relationships/hyperlink" Target="https://www.scopus.com/inward/record.uri?eid=2-s2.0-85103781171&amp;doi=10.1016%2fj.infsof.2021.106589&amp;partnerID=40&amp;md5=d167d0b43ae3e8a8622f60332b32fa0f" TargetMode="External"/><Relationship Id="rId2506" Type="http://schemas.openxmlformats.org/officeDocument/2006/relationships/hyperlink" Target="https://www.scopus.com/inward/record.uri?eid=2-s2.0-85136061253&amp;doi=10.1016%2fj.infsof.2022.107039&amp;partnerID=40&amp;md5=10403bfea5cc34def75d274bc0a5067f" TargetMode="External"/><Relationship Id="rId3838" Type="http://schemas.openxmlformats.org/officeDocument/2006/relationships/hyperlink" Target="https://www.scopus.com/inward/record.uri?eid=2-s2.0-85105348947&amp;doi=10.1016%2fj.jss.2021.110969&amp;partnerID=40&amp;md5=43fe9fdc6a02160d4d5219420efc94df" TargetMode="External"/><Relationship Id="rId2507" Type="http://schemas.openxmlformats.org/officeDocument/2006/relationships/hyperlink" Target="https://www.scopus.com/inward/record.uri?eid=2-s2.0-85120091354&amp;doi=10.1109%2fTSE.2021.3129688&amp;partnerID=40&amp;md5=d883e63d8e7ce3f48da836b00c72bdaa" TargetMode="External"/><Relationship Id="rId3837" Type="http://schemas.openxmlformats.org/officeDocument/2006/relationships/hyperlink" Target="https://www.scopus.com/inward/record.uri?eid=2-s2.0-85105270115&amp;doi=10.1016%2fj.jss.2021.110989&amp;partnerID=40&amp;md5=d4557f97e80d5cd4decac83cc51e70f8" TargetMode="External"/><Relationship Id="rId2508" Type="http://schemas.openxmlformats.org/officeDocument/2006/relationships/hyperlink" Target="https://www.scopus.com/inward/record.uri?eid=2-s2.0-85135556720&amp;doi=10.1007%2fs10664-022-10162-1&amp;partnerID=40&amp;md5=526eb23534a18ad26972f6143d7b4e6b" TargetMode="External"/><Relationship Id="rId2509" Type="http://schemas.openxmlformats.org/officeDocument/2006/relationships/hyperlink" Target="https://www.scopus.com/inward/record.uri?eid=2-s2.0-85134732794&amp;doi=10.1007%2fs10664-022-10184-9&amp;partnerID=40&amp;md5=eaace51e7522adfb91cf6b0f2e665efa" TargetMode="External"/><Relationship Id="rId3839" Type="http://schemas.openxmlformats.org/officeDocument/2006/relationships/hyperlink" Target="https://www.scopus.com/inward/record.uri?eid=2-s2.0-85109589558&amp;doi=10.1007%2fs10664-021-09993-1&amp;partnerID=40&amp;md5=48ccbd00b9458d3e09325ab8ccb6f763" TargetMode="External"/><Relationship Id="rId3830" Type="http://schemas.openxmlformats.org/officeDocument/2006/relationships/hyperlink" Target="https://www.scopus.com/inward/record.uri?eid=2-s2.0-85104701235&amp;doi=10.1016%2fj.jss.2021.110976&amp;partnerID=40&amp;md5=465d320d5df377851f8a956da06c8c8f" TargetMode="External"/><Relationship Id="rId3821" Type="http://schemas.openxmlformats.org/officeDocument/2006/relationships/hyperlink" Target="https://www.scopus.com/inward/record.uri?eid=2-s2.0-85103755181&amp;doi=10.1016%2fj.infsof.2021.106586&amp;partnerID=40&amp;md5=43db8c3437d67e3be450eb0297a20787" TargetMode="External"/><Relationship Id="rId3820" Type="http://schemas.openxmlformats.org/officeDocument/2006/relationships/hyperlink" Target="https://www.scopus.com/inward/record.uri?eid=2-s2.0-85103761210&amp;doi=10.1016%2fj.infsof.2021.106584&amp;partnerID=40&amp;md5=26c572470ecd9d312e76be0b9a6d4be6" TargetMode="External"/><Relationship Id="rId3823" Type="http://schemas.openxmlformats.org/officeDocument/2006/relationships/hyperlink" Target="https://www.scopus.com/inward/record.uri?eid=2-s2.0-85106369969&amp;doi=10.1016%2fj.infsof.2021.106621&amp;partnerID=40&amp;md5=7db4577122f174008e07dcb81810072c" TargetMode="External"/><Relationship Id="rId3822" Type="http://schemas.openxmlformats.org/officeDocument/2006/relationships/hyperlink" Target="https://www.scopus.com/inward/record.uri?eid=2-s2.0-85107687766&amp;doi=10.1016%2fj.jss.2021.110993&amp;partnerID=40&amp;md5=5afdecd9713030f71be856b5900f1acb" TargetMode="External"/><Relationship Id="rId3825" Type="http://schemas.openxmlformats.org/officeDocument/2006/relationships/hyperlink" Target="https://www.scopus.com/inward/record.uri?eid=2-s2.0-85100496326&amp;doi=10.1007%2fs00766-021-00347-3&amp;partnerID=40&amp;md5=a8ecef97eda8cf58fe14d8a31ea8b601" TargetMode="External"/><Relationship Id="rId3824" Type="http://schemas.openxmlformats.org/officeDocument/2006/relationships/hyperlink" Target="https://www.scopus.com/inward/record.uri?eid=2-s2.0-85112486524&amp;doi=10.1007%2fs10664-021-09994-0&amp;partnerID=40&amp;md5=3c7c277450c39e7a53abba872faeb309" TargetMode="External"/><Relationship Id="rId3827" Type="http://schemas.openxmlformats.org/officeDocument/2006/relationships/hyperlink" Target="https://www.scopus.com/inward/record.uri?eid=2-s2.0-85104129801&amp;doi=10.1007%2fs00766-021-00349-1&amp;partnerID=40&amp;md5=d753116efc81ea97f45f09ef9aa831cd" TargetMode="External"/><Relationship Id="rId3826" Type="http://schemas.openxmlformats.org/officeDocument/2006/relationships/hyperlink" Target="https://www.scopus.com/inward/record.uri?eid=2-s2.0-85104157943&amp;doi=10.1016%2fj.jss.2021.110971&amp;partnerID=40&amp;md5=d8ee20f31d37fc9af7e4bc5ee508afc1" TargetMode="External"/><Relationship Id="rId3829" Type="http://schemas.openxmlformats.org/officeDocument/2006/relationships/hyperlink" Target="https://www.scopus.com/inward/record.uri?eid=2-s2.0-85107756982&amp;doi=10.1016%2fj.jss.2021.110988&amp;partnerID=40&amp;md5=09c9ccc6680b40e3ffa59f96d9b1b30e" TargetMode="External"/><Relationship Id="rId3828" Type="http://schemas.openxmlformats.org/officeDocument/2006/relationships/hyperlink" Target="https://www.scopus.com/inward/record.uri?eid=2-s2.0-85107694051&amp;doi=10.1016%2fj.jss.2021.110987&amp;partnerID=40&amp;md5=6700ab0f9177dfd7526a0ae6f79717cd" TargetMode="External"/><Relationship Id="rId2522" Type="http://schemas.openxmlformats.org/officeDocument/2006/relationships/hyperlink" Target="https://www.scopus.com/inward/record.uri?eid=2-s2.0-85135979230&amp;doi=10.1016%2fj.infsof.2022.107001&amp;partnerID=40&amp;md5=1694fead408b397a85c7ede452687ede" TargetMode="External"/><Relationship Id="rId3854" Type="http://schemas.openxmlformats.org/officeDocument/2006/relationships/hyperlink" Target="https://www.scopus.com/inward/record.uri?eid=2-s2.0-85071552621&amp;doi=10.1109%2fTSE.2019.2936376&amp;partnerID=40&amp;md5=d78bf0b8747b2ad5efc17006559e2062" TargetMode="External"/><Relationship Id="rId2523" Type="http://schemas.openxmlformats.org/officeDocument/2006/relationships/hyperlink" Target="https://www.scopus.com/inward/record.uri?eid=2-s2.0-85134891383&amp;doi=10.1016%2fj.jss.2022.111448&amp;partnerID=40&amp;md5=33d54852e9571710366eec48ab8f709c" TargetMode="External"/><Relationship Id="rId3853" Type="http://schemas.openxmlformats.org/officeDocument/2006/relationships/hyperlink" Target="https://www.scopus.com/inward/record.uri?eid=2-s2.0-85118422069&amp;doi=10.1109%2fREW53955.2021.00062&amp;partnerID=40&amp;md5=279e4d6dd34f6250d402fd03fc69ac44" TargetMode="External"/><Relationship Id="rId2524" Type="http://schemas.openxmlformats.org/officeDocument/2006/relationships/hyperlink" Target="https://www.scopus.com/inward/record.uri?eid=2-s2.0-85134431833&amp;doi=10.1016%2fj.jss.2022.111431&amp;partnerID=40&amp;md5=211336186f3b531961d4349b630f00c9" TargetMode="External"/><Relationship Id="rId3856" Type="http://schemas.openxmlformats.org/officeDocument/2006/relationships/hyperlink" Target="https://www.scopus.com/inward/record.uri?eid=2-s2.0-85106505267&amp;doi=10.1016%2fj.infsof.2021.106601&amp;partnerID=40&amp;md5=f76b7dd35ff9f1dc8d50ec3448bf83fa" TargetMode="External"/><Relationship Id="rId2525" Type="http://schemas.openxmlformats.org/officeDocument/2006/relationships/hyperlink" Target="https://www.scopus.com/inward/record.uri?eid=2-s2.0-85135699101&amp;doi=10.1016%2fj.jss.2022.111458&amp;partnerID=40&amp;md5=9290b68aebc2338832c078b171b8b2cc" TargetMode="External"/><Relationship Id="rId3855" Type="http://schemas.openxmlformats.org/officeDocument/2006/relationships/hyperlink" Target="https://www.scopus.com/inward/record.uri?eid=2-s2.0-85105091056&amp;doi=10.1016%2fj.infsof.2021.106600&amp;partnerID=40&amp;md5=e81ec3d46df0100b9173ff3e687a5cbd" TargetMode="External"/><Relationship Id="rId2526" Type="http://schemas.openxmlformats.org/officeDocument/2006/relationships/hyperlink" Target="https://www.scopus.com/inward/record.uri?eid=2-s2.0-85120080722&amp;doi=10.1109%2fTSE.2021.3129889&amp;partnerID=40&amp;md5=952f0b53db6adce6b3c6282f5dc55043" TargetMode="External"/><Relationship Id="rId3858" Type="http://schemas.openxmlformats.org/officeDocument/2006/relationships/hyperlink" Target="https://www.scopus.com/inward/record.uri?eid=2-s2.0-85107088983&amp;doi=10.1016%2fj.jss.2021.111004&amp;partnerID=40&amp;md5=9ef67ce307ea298ad2120ca80990b65e" TargetMode="External"/><Relationship Id="rId2527" Type="http://schemas.openxmlformats.org/officeDocument/2006/relationships/hyperlink" Target="https://www.scopus.com/inward/record.uri?eid=2-s2.0-85120571644&amp;doi=10.1109%2fTSE.2021.3131548&amp;partnerID=40&amp;md5=741faac31b30eb6db889937a18f746a5" TargetMode="External"/><Relationship Id="rId3857" Type="http://schemas.openxmlformats.org/officeDocument/2006/relationships/hyperlink" Target="https://www.scopus.com/inward/record.uri?eid=2-s2.0-85104855804&amp;doi=10.1016%2fj.jss.2021.110965&amp;partnerID=40&amp;md5=f45e1fc10566113600c6493c304315c2" TargetMode="External"/><Relationship Id="rId2528" Type="http://schemas.openxmlformats.org/officeDocument/2006/relationships/hyperlink" Target="https://www.scopus.com/inward/record.uri?eid=2-s2.0-85134876724&amp;doi=10.1016%2fj.jss.2022.111435&amp;partnerID=40&amp;md5=25d4ef461de1727ae3cc262f2448e44c" TargetMode="External"/><Relationship Id="rId2529" Type="http://schemas.openxmlformats.org/officeDocument/2006/relationships/hyperlink" Target="https://www.scopus.com/inward/record.uri?eid=2-s2.0-85121844776&amp;doi=10.1109%2fTSE.2021.3135465&amp;partnerID=40&amp;md5=1410d9efd8f71992be0a957c0c044f54" TargetMode="External"/><Relationship Id="rId3859" Type="http://schemas.openxmlformats.org/officeDocument/2006/relationships/hyperlink" Target="https://www.scopus.com/inward/record.uri?eid=2-s2.0-85103928221&amp;doi=10.1016%2fj.infsof.2021.106588&amp;partnerID=40&amp;md5=93ae4fe9ea11db6a20e52b97288ad767" TargetMode="External"/><Relationship Id="rId3850" Type="http://schemas.openxmlformats.org/officeDocument/2006/relationships/hyperlink" Target="https://www.scopus.com/inward/record.uri?eid=2-s2.0-85110356731&amp;doi=10.1007%2fs10664-021-10006-4&amp;partnerID=40&amp;md5=a859d2636665b7971e10581368126272" TargetMode="External"/><Relationship Id="rId2520" Type="http://schemas.openxmlformats.org/officeDocument/2006/relationships/hyperlink" Target="https://www.scopus.com/inward/record.uri?eid=2-s2.0-85122870308&amp;doi=10.1109%2fTSE.2022.3140230&amp;partnerID=40&amp;md5=4a7a9b466b7ed37e6dac124fce7087cc" TargetMode="External"/><Relationship Id="rId3852" Type="http://schemas.openxmlformats.org/officeDocument/2006/relationships/hyperlink" Target="https://www.scopus.com/inward/record.uri?eid=2-s2.0-85071579140&amp;doi=10.1109%2fTSE.2019.2935974&amp;partnerID=40&amp;md5=16fd07f7a9e78acd33956ec217b95d7e" TargetMode="External"/><Relationship Id="rId2521" Type="http://schemas.openxmlformats.org/officeDocument/2006/relationships/hyperlink" Target="https://www.scopus.com/inward/record.uri?eid=2-s2.0-85135587232&amp;doi=10.1007%2fs10664-022-10127-4&amp;partnerID=40&amp;md5=a42c0415f600da85c3bf1e4991b279a9" TargetMode="External"/><Relationship Id="rId3851" Type="http://schemas.openxmlformats.org/officeDocument/2006/relationships/hyperlink" Target="https://www.scopus.com/inward/record.uri?eid=2-s2.0-85112777403&amp;doi=10.1109%2fTSE.2019.2934409&amp;partnerID=40&amp;md5=ceb1be8cc33e0cf65e617fc0a8e66ef8" TargetMode="External"/><Relationship Id="rId2511" Type="http://schemas.openxmlformats.org/officeDocument/2006/relationships/hyperlink" Target="https://www.scopus.com/inward/record.uri?eid=2-s2.0-85135586379&amp;doi=10.1007%2fs10664-022-10170-1&amp;partnerID=40&amp;md5=023a541d1e6d4b509c71aa5e251c4cea" TargetMode="External"/><Relationship Id="rId3843" Type="http://schemas.openxmlformats.org/officeDocument/2006/relationships/hyperlink" Target="https://www.scopus.com/inward/record.uri?eid=2-s2.0-85115262252&amp;doi=10.1109%2fTSE.2019.2939528&amp;partnerID=40&amp;md5=754f17a758348f7bd5c05f91b9818081" TargetMode="External"/><Relationship Id="rId2512" Type="http://schemas.openxmlformats.org/officeDocument/2006/relationships/hyperlink" Target="https://www.scopus.com/inward/record.uri?eid=2-s2.0-85134807777&amp;doi=10.1007%2fs10664-022-10183-w&amp;partnerID=40&amp;md5=22c2a50f714a7297aea9be72975aa4a7" TargetMode="External"/><Relationship Id="rId3842" Type="http://schemas.openxmlformats.org/officeDocument/2006/relationships/hyperlink" Target="https://www.scopus.com/inward/record.uri?eid=2-s2.0-85111331316&amp;doi=10.1007%2fs10664-021-09975-3&amp;partnerID=40&amp;md5=72857f4b4eee3d3613b60561dedff49f" TargetMode="External"/><Relationship Id="rId2513" Type="http://schemas.openxmlformats.org/officeDocument/2006/relationships/hyperlink" Target="https://www.scopus.com/inward/record.uri?eid=2-s2.0-85135801763&amp;doi=10.1016%2fj.infsof.2022.107020&amp;partnerID=40&amp;md5=9d9860a01e146d0dfd099eabd0d4967b" TargetMode="External"/><Relationship Id="rId3845" Type="http://schemas.openxmlformats.org/officeDocument/2006/relationships/hyperlink" Target="https://www.scopus.com/inward/record.uri?eid=2-s2.0-85105507033&amp;doi=10.1016%2fj.infsof.2021.106614&amp;partnerID=40&amp;md5=2578e070006b539d826c71df16b8e502" TargetMode="External"/><Relationship Id="rId2514" Type="http://schemas.openxmlformats.org/officeDocument/2006/relationships/hyperlink" Target="https://www.scopus.com/inward/record.uri?eid=2-s2.0-85135572546&amp;doi=10.1007%2fs10664-022-10190-x&amp;partnerID=40&amp;md5=6824f2a0baf76c50411230078ca5ff17" TargetMode="External"/><Relationship Id="rId3844" Type="http://schemas.openxmlformats.org/officeDocument/2006/relationships/hyperlink" Target="https://www.scopus.com/inward/record.uri?eid=2-s2.0-85105562479&amp;doi=10.1016%2fj.infsof.2021.106606&amp;partnerID=40&amp;md5=713edf981f178d0ac572907ea0573cd5" TargetMode="External"/><Relationship Id="rId2515" Type="http://schemas.openxmlformats.org/officeDocument/2006/relationships/hyperlink" Target="https://www.scopus.com/inward/record.uri?eid=2-s2.0-85126671710&amp;doi=10.1109%2fTSE.2021.3128356&amp;partnerID=40&amp;md5=2373adee78cf4a2e38c603d43371032a" TargetMode="External"/><Relationship Id="rId3847" Type="http://schemas.openxmlformats.org/officeDocument/2006/relationships/hyperlink" Target="https://www.scopus.com/inward/record.uri?eid=2-s2.0-85105328721&amp;doi=10.1016%2fj.infsof.2021.106574&amp;partnerID=40&amp;md5=0cac5ffdf43839bfbc79dfb789cb88ac" TargetMode="External"/><Relationship Id="rId2516" Type="http://schemas.openxmlformats.org/officeDocument/2006/relationships/hyperlink" Target="https://www.scopus.com/inward/record.uri?eid=2-s2.0-85142506241&amp;doi=10.1109%2fTSE.2021.3121994&amp;partnerID=40&amp;md5=14d2c96a08d0c3aede25688d96727831" TargetMode="External"/><Relationship Id="rId3846" Type="http://schemas.openxmlformats.org/officeDocument/2006/relationships/hyperlink" Target="https://www.scopus.com/inward/record.uri?eid=2-s2.0-85099843969&amp;doi=10.1007%2fs00766-021-00346-4&amp;partnerID=40&amp;md5=271baba862c28d878a45406c2d1fd79d" TargetMode="External"/><Relationship Id="rId2517" Type="http://schemas.openxmlformats.org/officeDocument/2006/relationships/hyperlink" Target="https://www.scopus.com/inward/record.uri?eid=2-s2.0-85134551234&amp;doi=10.1007%2fs10664-022-10173-y&amp;partnerID=40&amp;md5=b72717c337b5621a58b26805e6abbb18" TargetMode="External"/><Relationship Id="rId3849" Type="http://schemas.openxmlformats.org/officeDocument/2006/relationships/hyperlink" Target="https://www.scopus.com/inward/record.uri?eid=2-s2.0-85104285415&amp;doi=10.1016%2fj.jss.2021.110970&amp;partnerID=40&amp;md5=3b5be998659155c8711c683abd130deb" TargetMode="External"/><Relationship Id="rId2518" Type="http://schemas.openxmlformats.org/officeDocument/2006/relationships/hyperlink" Target="https://www.scopus.com/inward/record.uri?eid=2-s2.0-85119012539&amp;doi=10.1109%2fTSE.2021.3125720&amp;partnerID=40&amp;md5=e1bb7b12d95ea5bccfcdce7ce141e0c8" TargetMode="External"/><Relationship Id="rId3848" Type="http://schemas.openxmlformats.org/officeDocument/2006/relationships/hyperlink" Target="https://www.scopus.com/inward/record.uri?eid=2-s2.0-85110373196&amp;doi=10.1007%2fs10664-021-09969-1&amp;partnerID=40&amp;md5=6808b822e1703c9d04a5be7aae29f41f" TargetMode="External"/><Relationship Id="rId2519" Type="http://schemas.openxmlformats.org/officeDocument/2006/relationships/hyperlink" Target="https://www.scopus.com/inward/record.uri?eid=2-s2.0-85136454909&amp;doi=10.1016%2fj.jss.2022.111479&amp;partnerID=40&amp;md5=f005562903682ceed556d706e3877374" TargetMode="External"/><Relationship Id="rId3841" Type="http://schemas.openxmlformats.org/officeDocument/2006/relationships/hyperlink" Target="https://www.scopus.com/inward/record.uri?eid=2-s2.0-85110321140&amp;doi=10.1007%2fs10664-021-09989-x&amp;partnerID=40&amp;md5=e1dad156b5c74a9526dba93c53cf245e" TargetMode="External"/><Relationship Id="rId2510" Type="http://schemas.openxmlformats.org/officeDocument/2006/relationships/hyperlink" Target="https://www.scopus.com/inward/record.uri?eid=2-s2.0-85134792906&amp;doi=10.1016%2fj.infsof.2022.106996&amp;partnerID=40&amp;md5=fc5c1a3e4564f414f946f9e2c52f23b0" TargetMode="External"/><Relationship Id="rId3840" Type="http://schemas.openxmlformats.org/officeDocument/2006/relationships/hyperlink" Target="https://www.scopus.com/inward/record.uri?eid=2-s2.0-85104401249&amp;doi=10.1016%2fj.jss.2021.110946&amp;partnerID=40&amp;md5=5176242dd0c3cd0375748e11d1693b5e" TargetMode="External"/><Relationship Id="rId4327" Type="http://schemas.openxmlformats.org/officeDocument/2006/relationships/hyperlink" Target="https://www.scopus.com/inward/record.uri?eid=2-s2.0-85123211110&amp;doi=10.1109%2fRE51729.2021.00038&amp;partnerID=40&amp;md5=f8df0c36e30a84bb273e719823604141" TargetMode="External"/><Relationship Id="rId4326" Type="http://schemas.openxmlformats.org/officeDocument/2006/relationships/hyperlink" Target="https://www.scopus.com/inward/record.uri?eid=2-s2.0-85107408240&amp;doi=10.1007%2f978-3-030-73128-1_15&amp;partnerID=40&amp;md5=847a9a88609ca57d23f75a31764507b7" TargetMode="External"/><Relationship Id="rId4329" Type="http://schemas.openxmlformats.org/officeDocument/2006/relationships/hyperlink" Target="https://www.scopus.com/inward/record.uri?eid=2-s2.0-85099885955&amp;doi=10.1145%2f3410875&amp;partnerID=40&amp;md5=77968a058a40f0a1eb3b5020c6326701" TargetMode="External"/><Relationship Id="rId4328" Type="http://schemas.openxmlformats.org/officeDocument/2006/relationships/hyperlink" Target="https://www.scopus.com/inward/record.uri?eid=2-s2.0-85107403901&amp;doi=10.1007%2f978-3-030-73128-1_12&amp;partnerID=40&amp;md5=4bb88c90fd42ab5416f2b68c2b66001b" TargetMode="External"/><Relationship Id="rId469" Type="http://schemas.openxmlformats.org/officeDocument/2006/relationships/hyperlink" Target="https://www.scopus.com/inward/record.uri?eid=2-s2.0-85195548858&amp;doi=10.1145%2f3649598&amp;partnerID=40&amp;md5=e07c7d0a35433a819aa1c307d8f8e4ec" TargetMode="External"/><Relationship Id="rId468" Type="http://schemas.openxmlformats.org/officeDocument/2006/relationships/hyperlink" Target="https://www.scopus.com/inward/record.uri?eid=2-s2.0-85188530365&amp;doi=10.1016%2fj.infsof.2024.107432&amp;partnerID=40&amp;md5=3ffce7033d97a9237a1a515394da18cf" TargetMode="External"/><Relationship Id="rId467" Type="http://schemas.openxmlformats.org/officeDocument/2006/relationships/hyperlink" Target="https://www.scopus.com/inward/record.uri?eid=2-s2.0-85191803408&amp;doi=10.1109%2fTSE.2024.3393419&amp;partnerID=40&amp;md5=129191f81346fc9f1c152be26b0223a9" TargetMode="External"/><Relationship Id="rId1290" Type="http://schemas.openxmlformats.org/officeDocument/2006/relationships/hyperlink" Target="https://www.scopus.com/inward/record.uri?eid=2-s2.0-85183714895&amp;doi=10.1145%2f3607189&amp;partnerID=40&amp;md5=6753c0020321737bfddf87760b9dc5a3" TargetMode="External"/><Relationship Id="rId1291" Type="http://schemas.openxmlformats.org/officeDocument/2006/relationships/hyperlink" Target="https://www.scopus.com/inward/record.uri?eid=2-s2.0-85174816179&amp;doi=10.1109%2fTSE.2023.3324258&amp;partnerID=40&amp;md5=428d4380f7ba2beb92cb28d2d74e28d2" TargetMode="External"/><Relationship Id="rId1292" Type="http://schemas.openxmlformats.org/officeDocument/2006/relationships/hyperlink" Target="https://www.scopus.com/inward/record.uri?eid=2-s2.0-85169790057&amp;doi=10.1016%2fj.infsof.2023.107318&amp;partnerID=40&amp;md5=f280bc93ee4d63b43baaa916abc9471c" TargetMode="External"/><Relationship Id="rId462" Type="http://schemas.openxmlformats.org/officeDocument/2006/relationships/hyperlink" Target="https://www.scopus.com/inward/record.uri?eid=2-s2.0-85195457464&amp;doi=10.1145%2f3647994&amp;partnerID=40&amp;md5=d88c67e3caa07987ec63427aa010e42b" TargetMode="External"/><Relationship Id="rId1293" Type="http://schemas.openxmlformats.org/officeDocument/2006/relationships/hyperlink" Target="https://www.scopus.com/inward/record.uri?eid=2-s2.0-85169789501&amp;doi=10.1007%2fs00766-023-00403-0&amp;partnerID=40&amp;md5=858ae8d6a1b5f555c7b8c4fcafff03f8" TargetMode="External"/><Relationship Id="rId461" Type="http://schemas.openxmlformats.org/officeDocument/2006/relationships/hyperlink" Target="https://www.scopus.com/inward/record.uri?eid=2-s2.0-85195494519&amp;doi=10.1145%2f3652155&amp;partnerID=40&amp;md5=224147c76de68a99b98647359b9e5d73" TargetMode="External"/><Relationship Id="rId1294" Type="http://schemas.openxmlformats.org/officeDocument/2006/relationships/hyperlink" Target="https://www.scopus.com/inward/record.uri?eid=2-s2.0-85177745260&amp;doi=10.1145%2f3607188&amp;partnerID=40&amp;md5=982c1c81720850b83bd4586905a059a5" TargetMode="External"/><Relationship Id="rId460" Type="http://schemas.openxmlformats.org/officeDocument/2006/relationships/hyperlink" Target="https://www.scopus.com/inward/record.uri?eid=2-s2.0-85198621547&amp;doi=10.1145%2f3654442&amp;partnerID=40&amp;md5=8c78497e9f85812d05d63f6ad31a6ee7" TargetMode="External"/><Relationship Id="rId1295" Type="http://schemas.openxmlformats.org/officeDocument/2006/relationships/hyperlink" Target="https://www.scopus.com/inward/record.uri?eid=2-s2.0-85166471742&amp;doi=10.1016%2fj.jss.2023.111805&amp;partnerID=40&amp;md5=8bd074598efd41124aa952a04cc713d5" TargetMode="External"/><Relationship Id="rId4321" Type="http://schemas.openxmlformats.org/officeDocument/2006/relationships/hyperlink" Target="https://www.scopus.com/inward/record.uri?eid=2-s2.0-85099879031&amp;doi=10.1145%2f3412845&amp;partnerID=40&amp;md5=781618622a879215a95cba19b79edb90" TargetMode="External"/><Relationship Id="rId1296" Type="http://schemas.openxmlformats.org/officeDocument/2006/relationships/hyperlink" Target="https://www.scopus.com/inward/record.uri?eid=2-s2.0-85173563492&amp;doi=10.1007%2fs10664-023-10365-0&amp;partnerID=40&amp;md5=22a56a400a5fc4400c683e3759d4189d" TargetMode="External"/><Relationship Id="rId4320" Type="http://schemas.openxmlformats.org/officeDocument/2006/relationships/hyperlink" Target="https://www.scopus.com/inward/record.uri?eid=2-s2.0-85123202220&amp;doi=10.1109%2fRE51729.2021.00054&amp;partnerID=40&amp;md5=a44a4e46b6264efab3e9112c4f7fde17" TargetMode="External"/><Relationship Id="rId466" Type="http://schemas.openxmlformats.org/officeDocument/2006/relationships/hyperlink" Target="https://www.scopus.com/inward/record.uri?eid=2-s2.0-85198614605&amp;doi=10.1145%2f3649596&amp;partnerID=40&amp;md5=73f4737acd8ac0f6fff42587b790ffa3" TargetMode="External"/><Relationship Id="rId1297" Type="http://schemas.openxmlformats.org/officeDocument/2006/relationships/hyperlink" Target="https://www.scopus.com/inward/record.uri?eid=2-s2.0-85183777975&amp;doi=10.1145%2f3604607&amp;partnerID=40&amp;md5=c3ab7bb3a6125378203a6653d84873e3" TargetMode="External"/><Relationship Id="rId4323" Type="http://schemas.openxmlformats.org/officeDocument/2006/relationships/hyperlink" Target="https://www.scopus.com/inward/record.uri?eid=2-s2.0-85107415615&amp;doi=10.1007%2f978-3-030-73128-1_1&amp;partnerID=40&amp;md5=24822e863987db2952d136e840d4717c" TargetMode="External"/><Relationship Id="rId465" Type="http://schemas.openxmlformats.org/officeDocument/2006/relationships/hyperlink" Target="https://www.scopus.com/inward/record.uri?eid=2-s2.0-85187961786&amp;doi=10.1016%2fj.jss.2024.112019&amp;partnerID=40&amp;md5=eb7dac5f37e4c35028b3f3a0508b4a37" TargetMode="External"/><Relationship Id="rId1298" Type="http://schemas.openxmlformats.org/officeDocument/2006/relationships/hyperlink" Target="https://www.scopus.com/inward/record.uri?eid=2-s2.0-85173794272&amp;doi=10.1007%2fs10664-023-10366-z&amp;partnerID=40&amp;md5=616734d14e8567c110b3ccb75581005d" TargetMode="External"/><Relationship Id="rId4322" Type="http://schemas.openxmlformats.org/officeDocument/2006/relationships/hyperlink" Target="https://www.scopus.com/inward/record.uri?eid=2-s2.0-85123181938&amp;doi=10.1109%2fRE51729.2021.00062&amp;partnerID=40&amp;md5=193ede54a899e9c086baa80c0a829ab4" TargetMode="External"/><Relationship Id="rId464" Type="http://schemas.openxmlformats.org/officeDocument/2006/relationships/hyperlink" Target="https://www.scopus.com/inward/record.uri?eid=2-s2.0-85188787435&amp;doi=10.1016%2fj.infsof.2024.107450&amp;partnerID=40&amp;md5=45f19feac1be80b16fe43bbdb4d83fc6" TargetMode="External"/><Relationship Id="rId1299" Type="http://schemas.openxmlformats.org/officeDocument/2006/relationships/hyperlink" Target="https://www.scopus.com/inward/record.uri?eid=2-s2.0-85167823319&amp;doi=10.1016%2fj.infsof.2023.107319&amp;partnerID=40&amp;md5=9ce6742a4cba5f46270330911194abac" TargetMode="External"/><Relationship Id="rId4325" Type="http://schemas.openxmlformats.org/officeDocument/2006/relationships/hyperlink" Target="https://www.scopus.com/inward/record.uri?eid=2-s2.0-85123170088&amp;partnerID=40&amp;md5=010426f21fefaff7f436dabca5cfad39" TargetMode="External"/><Relationship Id="rId463" Type="http://schemas.openxmlformats.org/officeDocument/2006/relationships/hyperlink" Target="https://www.scopus.com/inward/record.uri?eid=2-s2.0-85191943567&amp;doi=10.1007%2fs10664-024-10462-8&amp;partnerID=40&amp;md5=568c6e9557f7812a0925bc30b965cfd0" TargetMode="External"/><Relationship Id="rId4324" Type="http://schemas.openxmlformats.org/officeDocument/2006/relationships/hyperlink" Target="https://www.scopus.com/inward/record.uri?eid=2-s2.0-85113694723&amp;doi=10.1109%2fRE51729.2021.00021&amp;partnerID=40&amp;md5=cd76aac13abfb32f379d8f546147b0d4" TargetMode="External"/><Relationship Id="rId4316" Type="http://schemas.openxmlformats.org/officeDocument/2006/relationships/hyperlink" Target="https://www.scopus.com/inward/record.uri?eid=2-s2.0-85123167235&amp;doi=10.1109%2fRE51729.2021.00056&amp;partnerID=40&amp;md5=b24f77e74b007d9d6e234a68a5fc2c08" TargetMode="External"/><Relationship Id="rId4315" Type="http://schemas.openxmlformats.org/officeDocument/2006/relationships/hyperlink" Target="https://www.scopus.com/inward/record.uri?eid=2-s2.0-85107445292&amp;doi=10.1007%2f978-3-030-73128-1_9&amp;partnerID=40&amp;md5=c711dad0d5bc78352c43d0dc00935b95" TargetMode="External"/><Relationship Id="rId4318" Type="http://schemas.openxmlformats.org/officeDocument/2006/relationships/hyperlink" Target="https://www.scopus.com/inward/record.uri?eid=2-s2.0-85107403254&amp;doi=10.1007%2f978-3-030-73128-1_13&amp;partnerID=40&amp;md5=461d0aa8a702fd6b6bab6b65a4cf7b77" TargetMode="External"/><Relationship Id="rId4317" Type="http://schemas.openxmlformats.org/officeDocument/2006/relationships/hyperlink" Target="https://www.scopus.com/inward/record.uri?eid=2-s2.0-85123209816&amp;doi=10.1109%2fRE51729.2021.00072&amp;partnerID=40&amp;md5=46c5b7a2c926881ab0069ec6d0150a86" TargetMode="External"/><Relationship Id="rId4319" Type="http://schemas.openxmlformats.org/officeDocument/2006/relationships/hyperlink" Target="https://www.scopus.com/inward/record.uri?eid=2-s2.0-85099113302&amp;doi=10.1007%2fs10664-020-09901-z&amp;partnerID=40&amp;md5=52fdf1ec5eadb806ae99466d450ce971" TargetMode="External"/><Relationship Id="rId459" Type="http://schemas.openxmlformats.org/officeDocument/2006/relationships/hyperlink" Target="https://www.scopus.com/inward/record.uri?eid=2-s2.0-85198652329&amp;doi=10.1145%2f3658669&amp;partnerID=40&amp;md5=3918fc9b42fefa45ad1557cb40771fb7" TargetMode="External"/><Relationship Id="rId458" Type="http://schemas.openxmlformats.org/officeDocument/2006/relationships/hyperlink" Target="https://www.scopus.com/inward/record.uri?eid=2-s2.0-85192111957&amp;doi=10.1145%2f3641540&amp;partnerID=40&amp;md5=4ae02d81375f48db579529b2231d3373" TargetMode="External"/><Relationship Id="rId457" Type="http://schemas.openxmlformats.org/officeDocument/2006/relationships/hyperlink" Target="https://www.scopus.com/inward/record.uri?eid=2-s2.0-85195488520&amp;doi=10.1145%2f3649597&amp;partnerID=40&amp;md5=7dad7ae6bbff346bd97880cb22ad00e4" TargetMode="External"/><Relationship Id="rId456" Type="http://schemas.openxmlformats.org/officeDocument/2006/relationships/hyperlink" Target="https://www.scopus.com/inward/record.uri?eid=2-s2.0-85198662650&amp;doi=10.1145%2f3654443&amp;partnerID=40&amp;md5=b4c826ea524a1c478c61ca991cb6c656" TargetMode="External"/><Relationship Id="rId1280" Type="http://schemas.openxmlformats.org/officeDocument/2006/relationships/hyperlink" Target="https://www.scopus.com/inward/record.uri?eid=2-s2.0-85175016261&amp;doi=10.1145%2f3607180&amp;partnerID=40&amp;md5=e386f4e25f5367c056c90d11a527932e" TargetMode="External"/><Relationship Id="rId1281" Type="http://schemas.openxmlformats.org/officeDocument/2006/relationships/hyperlink" Target="https://www.scopus.com/inward/record.uri?eid=2-s2.0-85183716168&amp;doi=10.1145%2f3607182&amp;partnerID=40&amp;md5=bfea4eaa7f28e87a01a0f46ffe52bea3" TargetMode="External"/><Relationship Id="rId451" Type="http://schemas.openxmlformats.org/officeDocument/2006/relationships/hyperlink" Target="https://www.scopus.com/inward/record.uri?eid=2-s2.0-85188231718&amp;doi=10.1016%2fj.jss.2024.112017&amp;partnerID=40&amp;md5=330c158094de6d60dc3a98580a96cefb" TargetMode="External"/><Relationship Id="rId1282" Type="http://schemas.openxmlformats.org/officeDocument/2006/relationships/hyperlink" Target="https://www.scopus.com/inward/record.uri?eid=2-s2.0-85167437686&amp;doi=10.1016%2fj.infsof.2023.107315&amp;partnerID=40&amp;md5=e5759878a6bfcdd716bdd0f13c370851" TargetMode="External"/><Relationship Id="rId450" Type="http://schemas.openxmlformats.org/officeDocument/2006/relationships/hyperlink" Target="https://www.scopus.com/inward/record.uri?eid=2-s2.0-85188617006&amp;doi=10.1016%2fj.jss.2024.112015&amp;partnerID=40&amp;md5=09de9fb56bd52ad1614d1f497c6c1960" TargetMode="External"/><Relationship Id="rId1283" Type="http://schemas.openxmlformats.org/officeDocument/2006/relationships/hyperlink" Target="https://www.scopus.com/inward/record.uri?eid=2-s2.0-85172138936&amp;doi=10.1007%2fs10664-023-10369-w&amp;partnerID=40&amp;md5=60fe5333cafa3ab32eaf6228227d89ad" TargetMode="External"/><Relationship Id="rId1284" Type="http://schemas.openxmlformats.org/officeDocument/2006/relationships/hyperlink" Target="https://www.scopus.com/inward/record.uri?eid=2-s2.0-85176356346&amp;doi=10.1007%2fs10664-023-10370-3&amp;partnerID=40&amp;md5=1a8e2c5c1f577a2dedf843c2c9466d0d" TargetMode="External"/><Relationship Id="rId4310" Type="http://schemas.openxmlformats.org/officeDocument/2006/relationships/hyperlink" Target="https://www.scopus.com/inward/record.uri?eid=2-s2.0-85123181326&amp;doi=10.1109%2fRE51729.2021.00077&amp;partnerID=40&amp;md5=054785fae80603a04346872fefe583b0" TargetMode="External"/><Relationship Id="rId1285" Type="http://schemas.openxmlformats.org/officeDocument/2006/relationships/hyperlink" Target="https://www.scopus.com/inward/record.uri?eid=2-s2.0-85173002947&amp;doi=10.1109%2fTSE.2023.3319509&amp;partnerID=40&amp;md5=f93074785200ddcc878fa238deb3456a" TargetMode="External"/><Relationship Id="rId455" Type="http://schemas.openxmlformats.org/officeDocument/2006/relationships/hyperlink" Target="https://www.scopus.com/inward/record.uri?eid=2-s2.0-85195499099&amp;doi=10.1145%2f3644386&amp;partnerID=40&amp;md5=d44d9fa2d8801f4e5d6b1f98d58aa48e" TargetMode="External"/><Relationship Id="rId1286" Type="http://schemas.openxmlformats.org/officeDocument/2006/relationships/hyperlink" Target="https://www.scopus.com/inward/record.uri?eid=2-s2.0-85174796567&amp;doi=10.1145%2f3604611&amp;partnerID=40&amp;md5=d282d76d4191e77b41c0d634d3a3f503" TargetMode="External"/><Relationship Id="rId4312" Type="http://schemas.openxmlformats.org/officeDocument/2006/relationships/hyperlink" Target="https://www.scopus.com/inward/record.uri?eid=2-s2.0-85099278930&amp;doi=10.1007%2fs10664-020-09915-7&amp;partnerID=40&amp;md5=26ed6cb975e8c2222ab95534b1912338" TargetMode="External"/><Relationship Id="rId454" Type="http://schemas.openxmlformats.org/officeDocument/2006/relationships/hyperlink" Target="https://www.scopus.com/inward/record.uri?eid=2-s2.0-85195583752&amp;doi=10.1145%2f3652150&amp;partnerID=40&amp;md5=0ef33c32c40399501a701c479b1f6955" TargetMode="External"/><Relationship Id="rId1287" Type="http://schemas.openxmlformats.org/officeDocument/2006/relationships/hyperlink" Target="https://www.scopus.com/inward/record.uri?eid=2-s2.0-85183687047&amp;doi=10.1145%2f3617594&amp;partnerID=40&amp;md5=889acd5a07b6cf6d06b0b627303cc9a0" TargetMode="External"/><Relationship Id="rId4311" Type="http://schemas.openxmlformats.org/officeDocument/2006/relationships/hyperlink" Target="https://www.scopus.com/inward/record.uri?eid=2-s2.0-85099096605&amp;doi=10.1007%2fs10664-020-09899-4&amp;partnerID=40&amp;md5=818df2935d2d3e3cd9035fe5bc7b70c6" TargetMode="External"/><Relationship Id="rId453" Type="http://schemas.openxmlformats.org/officeDocument/2006/relationships/hyperlink" Target="https://www.scopus.com/inward/record.uri?eid=2-s2.0-85187555984&amp;doi=10.1016%2fj.jss.2024.112002&amp;partnerID=40&amp;md5=52933c43450c3a8069244a46cc24fe70" TargetMode="External"/><Relationship Id="rId1288" Type="http://schemas.openxmlformats.org/officeDocument/2006/relationships/hyperlink" Target="https://www.scopus.com/inward/record.uri?eid=2-s2.0-85170045439&amp;doi=10.1016%2fj.jss.2023.111809&amp;partnerID=40&amp;md5=9606daacf25b0d9246651d21c045265b" TargetMode="External"/><Relationship Id="rId4314" Type="http://schemas.openxmlformats.org/officeDocument/2006/relationships/hyperlink" Target="https://www.scopus.com/inward/record.uri?eid=2-s2.0-85123201931&amp;doi=10.1109%2fRE51729.2021.00005&amp;partnerID=40&amp;md5=27bd9161a9e3db6ed1b641f7f8e04109" TargetMode="External"/><Relationship Id="rId452" Type="http://schemas.openxmlformats.org/officeDocument/2006/relationships/hyperlink" Target="https://www.scopus.com/inward/record.uri?eid=2-s2.0-85187206314&amp;doi=10.1016%2fj.infsof.2024.107433&amp;partnerID=40&amp;md5=053cd2a8099535b8186f6310ed7bd08f" TargetMode="External"/><Relationship Id="rId1289" Type="http://schemas.openxmlformats.org/officeDocument/2006/relationships/hyperlink" Target="https://www.scopus.com/inward/record.uri?eid=2-s2.0-85169977797&amp;doi=10.1016%2fj.jss.2023.111825&amp;partnerID=40&amp;md5=69efa0cc50c9a272a719dae8997519d7" TargetMode="External"/><Relationship Id="rId4313" Type="http://schemas.openxmlformats.org/officeDocument/2006/relationships/hyperlink" Target="https://www.scopus.com/inward/record.uri?eid=2-s2.0-85123163435&amp;doi=10.1109%2fRE51729.2021.00057&amp;partnerID=40&amp;md5=cbe2016c99348c8801481fa9ac49f21f" TargetMode="External"/><Relationship Id="rId3018" Type="http://schemas.openxmlformats.org/officeDocument/2006/relationships/hyperlink" Target="https://www.scopus.com/inward/record.uri?eid=2-s2.0-85124186150&amp;doi=10.1016%2fj.infsof.2022.106853&amp;partnerID=40&amp;md5=08f1d5542ea14713408f3cd228bfdbc1" TargetMode="External"/><Relationship Id="rId4349" Type="http://schemas.openxmlformats.org/officeDocument/2006/relationships/hyperlink" Target="https://www.scopus.com/inward/record.uri?eid=2-s2.0-85123184131&amp;doi=10.1109%2fRE51729.2021.00040&amp;partnerID=40&amp;md5=437650079e16564700be593b5dd359ad" TargetMode="External"/><Relationship Id="rId3017" Type="http://schemas.openxmlformats.org/officeDocument/2006/relationships/hyperlink" Target="https://www.scopus.com/inward/record.uri?eid=2-s2.0-85098764111&amp;doi=10.1109%2fTSE.2020.3023735&amp;partnerID=40&amp;md5=2837a296ba9d68c930b54a465e153e7b" TargetMode="External"/><Relationship Id="rId4348" Type="http://schemas.openxmlformats.org/officeDocument/2006/relationships/hyperlink" Target="https://www.scopus.com/inward/record.uri?eid=2-s2.0-85099877794&amp;doi=10.1145%2f3408895&amp;partnerID=40&amp;md5=e2a263a19bae28d149018b72b48f3631" TargetMode="External"/><Relationship Id="rId3019" Type="http://schemas.openxmlformats.org/officeDocument/2006/relationships/hyperlink" Target="https://www.scopus.com/inward/record.uri?eid=2-s2.0-85126800808&amp;doi=10.1007%2fs10664-021-10090-6&amp;partnerID=40&amp;md5=726a22273ca95c12830981d5fac96811" TargetMode="External"/><Relationship Id="rId491" Type="http://schemas.openxmlformats.org/officeDocument/2006/relationships/hyperlink" Target="https://www.scopus.com/inward/record.uri?eid=2-s2.0-85188555672&amp;doi=10.1016%2fj.infsof.2024.107431&amp;partnerID=40&amp;md5=1827f32b824371b63234f73522d6e4b6" TargetMode="External"/><Relationship Id="rId490" Type="http://schemas.openxmlformats.org/officeDocument/2006/relationships/hyperlink" Target="https://www.scopus.com/inward/record.uri?eid=2-s2.0-85191330544&amp;doi=10.1109%2fTSE.2024.3392499&amp;partnerID=40&amp;md5=82e2e654ec2b9c2c7209d142294e0bbf" TargetMode="External"/><Relationship Id="rId489" Type="http://schemas.openxmlformats.org/officeDocument/2006/relationships/hyperlink" Target="https://www.scopus.com/inward/record.uri?eid=2-s2.0-85192388823&amp;doi=10.1007%2fs10664-024-10453-9&amp;partnerID=40&amp;md5=9d12dfd9681509880cb5b6cfaf071664" TargetMode="External"/><Relationship Id="rId484" Type="http://schemas.openxmlformats.org/officeDocument/2006/relationships/hyperlink" Target="https://www.scopus.com/inward/record.uri?eid=2-s2.0-85198729306&amp;doi=10.1145%2f3654441&amp;partnerID=40&amp;md5=0c84477035045e2634ae975e6a3e72a0" TargetMode="External"/><Relationship Id="rId3010" Type="http://schemas.openxmlformats.org/officeDocument/2006/relationships/hyperlink" Target="https://www.scopus.com/inward/record.uri?eid=2-s2.0-85130791681&amp;doi=10.1109%2fTSE.2020.3021902&amp;partnerID=40&amp;md5=340250fe14c2f4e96f2b98beb987469f" TargetMode="External"/><Relationship Id="rId4341" Type="http://schemas.openxmlformats.org/officeDocument/2006/relationships/hyperlink" Target="https://www.scopus.com/inward/record.uri?eid=2-s2.0-85123187769&amp;doi=10.1109%2fRE51729.2021.00032&amp;partnerID=40&amp;md5=bb408ce41aa38809ddfca207792c98f4" TargetMode="External"/><Relationship Id="rId483" Type="http://schemas.openxmlformats.org/officeDocument/2006/relationships/hyperlink" Target="https://www.scopus.com/inward/record.uri?eid=2-s2.0-85195460684&amp;doi=10.1145%2f3643676&amp;partnerID=40&amp;md5=61c858095f7afe51100977ee7a53c66d" TargetMode="External"/><Relationship Id="rId4340" Type="http://schemas.openxmlformats.org/officeDocument/2006/relationships/hyperlink" Target="https://www.scopus.com/inward/record.uri?eid=2-s2.0-85099879333&amp;doi=10.1145%2f3412376&amp;partnerID=40&amp;md5=e6538742b1861b7ab937a0aee7247242" TargetMode="External"/><Relationship Id="rId482" Type="http://schemas.openxmlformats.org/officeDocument/2006/relationships/hyperlink" Target="https://www.scopus.com/inward/record.uri?eid=2-s2.0-85188512328&amp;doi=10.1016%2fj.infsof.2024.107446&amp;partnerID=40&amp;md5=4dd032426e87fee8e0653cb59b8215a1" TargetMode="External"/><Relationship Id="rId3012" Type="http://schemas.openxmlformats.org/officeDocument/2006/relationships/hyperlink" Target="https://www.scopus.com/inward/record.uri?eid=2-s2.0-85126554634&amp;doi=10.1007%2fs10664-021-10096-0&amp;partnerID=40&amp;md5=d60ca2c259922453448a7884b581924e" TargetMode="External"/><Relationship Id="rId4343" Type="http://schemas.openxmlformats.org/officeDocument/2006/relationships/hyperlink" Target="https://www.scopus.com/inward/record.uri?eid=2-s2.0-85099316102&amp;doi=10.1007%2fs10664-020-09897-6&amp;partnerID=40&amp;md5=6ba626faa1ef2925c78804105ec6a4cc" TargetMode="External"/><Relationship Id="rId481" Type="http://schemas.openxmlformats.org/officeDocument/2006/relationships/hyperlink" Target="https://www.scopus.com/inward/record.uri?eid=2-s2.0-85189345175&amp;doi=10.1109%2fTSE.2024.3382365&amp;partnerID=40&amp;md5=c51d1d66395bf43f6f31588d79dca9a9" TargetMode="External"/><Relationship Id="rId3011" Type="http://schemas.openxmlformats.org/officeDocument/2006/relationships/hyperlink" Target="https://www.scopus.com/inward/record.uri?eid=2-s2.0-85098795370&amp;doi=10.1109%2fTSE.2020.3044532&amp;partnerID=40&amp;md5=c687d23ae0cfbbe903069f929405075b" TargetMode="External"/><Relationship Id="rId4342" Type="http://schemas.openxmlformats.org/officeDocument/2006/relationships/hyperlink" Target="https://www.scopus.com/inward/record.uri?eid=2-s2.0-85107414480&amp;doi=10.1007%2f978-3-030-73128-1_5&amp;partnerID=40&amp;md5=3f84e5edd45dc0d3b87f9227c5499e17" TargetMode="External"/><Relationship Id="rId488" Type="http://schemas.openxmlformats.org/officeDocument/2006/relationships/hyperlink" Target="https://www.scopus.com/inward/record.uri?eid=2-s2.0-85192137020&amp;doi=10.1109%2fTSE.2024.3392451&amp;partnerID=40&amp;md5=2fefb431b79d2f7fd7d59b30c9602555" TargetMode="External"/><Relationship Id="rId3014" Type="http://schemas.openxmlformats.org/officeDocument/2006/relationships/hyperlink" Target="https://www.scopus.com/inward/record.uri?eid=2-s2.0-85124613469&amp;doi=10.1016%2fj.infsof.2022.106874&amp;partnerID=40&amp;md5=7a1e5e01761047df6aa575ec22bee4b5" TargetMode="External"/><Relationship Id="rId4345" Type="http://schemas.openxmlformats.org/officeDocument/2006/relationships/hyperlink" Target="https://www.scopus.com/inward/record.uri?eid=2-s2.0-85123210819&amp;doi=10.1109%2fRE51729.2021.00049&amp;partnerID=40&amp;md5=7b23c8a14630ca240089e9161e005676" TargetMode="External"/><Relationship Id="rId487" Type="http://schemas.openxmlformats.org/officeDocument/2006/relationships/hyperlink" Target="https://www.scopus.com/inward/record.uri?eid=2-s2.0-85195447709&amp;doi=10.1145%2f3649591&amp;partnerID=40&amp;md5=057468053fbe2a9526013ba46e8d4a39" TargetMode="External"/><Relationship Id="rId3013" Type="http://schemas.openxmlformats.org/officeDocument/2006/relationships/hyperlink" Target="https://www.scopus.com/inward/record.uri?eid=2-s2.0-85123850175&amp;doi=10.1016%2fj.infsof.2022.106849&amp;partnerID=40&amp;md5=10f31380bc6523f46f483d5a1d9fe5aa" TargetMode="External"/><Relationship Id="rId4344" Type="http://schemas.openxmlformats.org/officeDocument/2006/relationships/hyperlink" Target="https://www.scopus.com/inward/record.uri?eid=2-s2.0-85099876069&amp;doi=10.1145%2f3412377&amp;partnerID=40&amp;md5=44d36932c82788e7f73ece658cefd213" TargetMode="External"/><Relationship Id="rId486" Type="http://schemas.openxmlformats.org/officeDocument/2006/relationships/hyperlink" Target="https://www.scopus.com/inward/record.uri?eid=2-s2.0-85198653631&amp;doi=10.1145%2f3664600&amp;partnerID=40&amp;md5=7468212fe83d27f47c558ae096649f05" TargetMode="External"/><Relationship Id="rId3016" Type="http://schemas.openxmlformats.org/officeDocument/2006/relationships/hyperlink" Target="https://www.scopus.com/inward/record.uri?eid=2-s2.0-85123615676&amp;doi=10.1016%2fj.infsof.2022.106821&amp;partnerID=40&amp;md5=24234be61905fe01002c0afd9a4c1759" TargetMode="External"/><Relationship Id="rId4347" Type="http://schemas.openxmlformats.org/officeDocument/2006/relationships/hyperlink" Target="https://www.scopus.com/inward/record.uri?eid=2-s2.0-85123201434&amp;doi=10.1109%2fRE51729.2021.00027&amp;partnerID=40&amp;md5=0a10e4c5ab668a684efda01dc14fda1e" TargetMode="External"/><Relationship Id="rId485" Type="http://schemas.openxmlformats.org/officeDocument/2006/relationships/hyperlink" Target="https://www.scopus.com/inward/record.uri?eid=2-s2.0-85191972020&amp;doi=10.1007%2fs10664-024-10461-9&amp;partnerID=40&amp;md5=9261c7082884807bd6547eacf631096f" TargetMode="External"/><Relationship Id="rId3015" Type="http://schemas.openxmlformats.org/officeDocument/2006/relationships/hyperlink" Target="https://www.scopus.com/inward/record.uri?eid=2-s2.0-85123863928&amp;doi=10.1016%2fj.jss.2022.111215&amp;partnerID=40&amp;md5=18ab0f73de561d789e7ba53592c24474" TargetMode="External"/><Relationship Id="rId4346" Type="http://schemas.openxmlformats.org/officeDocument/2006/relationships/hyperlink" Target="https://www.scopus.com/inward/record.uri?eid=2-s2.0-85123207416&amp;doi=10.1109%2fRE51729.2021.00060&amp;partnerID=40&amp;md5=7eab04396607347c04259a0968dae2a2" TargetMode="External"/><Relationship Id="rId3007" Type="http://schemas.openxmlformats.org/officeDocument/2006/relationships/hyperlink" Target="https://www.scopus.com/inward/record.uri?eid=2-s2.0-85130798488&amp;doi=10.1109%2fTSE.2020.3024215&amp;partnerID=40&amp;md5=7d0cce0632e548eed70e2b9ec55daaba" TargetMode="External"/><Relationship Id="rId4338" Type="http://schemas.openxmlformats.org/officeDocument/2006/relationships/hyperlink" Target="https://www.scopus.com/inward/record.uri?eid=2-s2.0-85099091771&amp;doi=10.1007%2fs10664-020-09916-6&amp;partnerID=40&amp;md5=fb931cfc409ee456e24ad533e80416a4" TargetMode="External"/><Relationship Id="rId3006" Type="http://schemas.openxmlformats.org/officeDocument/2006/relationships/hyperlink" Target="https://www.scopus.com/inward/record.uri?eid=2-s2.0-85099723721&amp;doi=10.1109%2fTSE.2021.3053111&amp;partnerID=40&amp;md5=68793d5a69b106a4fd84e7eb1610b2fe" TargetMode="External"/><Relationship Id="rId4337" Type="http://schemas.openxmlformats.org/officeDocument/2006/relationships/hyperlink" Target="https://www.scopus.com/inward/record.uri?eid=2-s2.0-85123188458&amp;doi=10.1109%2fRE51729.2021.00046&amp;partnerID=40&amp;md5=4a7a128b6cf2e931a3048fbf5564b954" TargetMode="External"/><Relationship Id="rId3009" Type="http://schemas.openxmlformats.org/officeDocument/2006/relationships/hyperlink" Target="https://www.scopus.com/inward/record.uri?eid=2-s2.0-85096147180&amp;doi=10.1109%2fTSE.2020.3031401&amp;partnerID=40&amp;md5=6ccbd34b4c58d5bca5a9cd37fc2cec63" TargetMode="External"/><Relationship Id="rId3008" Type="http://schemas.openxmlformats.org/officeDocument/2006/relationships/hyperlink" Target="https://www.scopus.com/inward/record.uri?eid=2-s2.0-85097170216&amp;doi=10.1109%2fTSE.2020.3038681&amp;partnerID=40&amp;md5=a849527bc0d7ed589b88b43415516d35" TargetMode="External"/><Relationship Id="rId4339" Type="http://schemas.openxmlformats.org/officeDocument/2006/relationships/hyperlink" Target="https://www.scopus.com/inward/record.uri?eid=2-s2.0-85123189425&amp;doi=10.1109%2fRE51729.2021.00081&amp;partnerID=40&amp;md5=2fc6da48d4685b198f3da3eb4bc9c11e" TargetMode="External"/><Relationship Id="rId480" Type="http://schemas.openxmlformats.org/officeDocument/2006/relationships/hyperlink" Target="https://www.scopus.com/inward/record.uri?eid=2-s2.0-85195878361&amp;doi=10.1145%2f3641541&amp;partnerID=40&amp;md5=a07897116ced7b33d4168e76c1fb58f8" TargetMode="External"/><Relationship Id="rId479" Type="http://schemas.openxmlformats.org/officeDocument/2006/relationships/hyperlink" Target="https://www.scopus.com/inward/record.uri?eid=2-s2.0-85194264341&amp;doi=10.1007%2fs00766-024-00420-7&amp;partnerID=40&amp;md5=09ce3132870c67beac5263903305f2a1" TargetMode="External"/><Relationship Id="rId478" Type="http://schemas.openxmlformats.org/officeDocument/2006/relationships/hyperlink" Target="https://www.scopus.com/inward/record.uri?eid=2-s2.0-85195478554&amp;doi=10.1145%2f3644389&amp;partnerID=40&amp;md5=bb4674e55841362aa544f9cde39d4cfb" TargetMode="External"/><Relationship Id="rId473" Type="http://schemas.openxmlformats.org/officeDocument/2006/relationships/hyperlink" Target="https://www.scopus.com/inward/record.uri?eid=2-s2.0-85186540152&amp;doi=10.1016%2fj.infsof.2024.107422&amp;partnerID=40&amp;md5=35d00b0422d889439a5d730b4bb88b79" TargetMode="External"/><Relationship Id="rId4330" Type="http://schemas.openxmlformats.org/officeDocument/2006/relationships/hyperlink" Target="https://www.scopus.com/inward/record.uri?eid=2-s2.0-85099345389&amp;doi=10.1109%2fTSE.2018.2890652&amp;partnerID=40&amp;md5=1fe19b2c29cda150c804f3d68c163da1" TargetMode="External"/><Relationship Id="rId472" Type="http://schemas.openxmlformats.org/officeDocument/2006/relationships/hyperlink" Target="https://www.scopus.com/inward/record.uri?eid=2-s2.0-85189318458&amp;doi=10.1109%2fTSE.2024.3380393&amp;partnerID=40&amp;md5=d260b41afd17d8e1feb7aafeb8c8e88c" TargetMode="External"/><Relationship Id="rId471" Type="http://schemas.openxmlformats.org/officeDocument/2006/relationships/hyperlink" Target="https://www.scopus.com/inward/record.uri?eid=2-s2.0-85198625101&amp;doi=10.1145%2f3654444&amp;partnerID=40&amp;md5=444d5445ec32f4d4ff18c33ac307b953" TargetMode="External"/><Relationship Id="rId3001" Type="http://schemas.openxmlformats.org/officeDocument/2006/relationships/hyperlink" Target="https://www.scopus.com/inward/record.uri?eid=2-s2.0-85124274286&amp;doi=10.1016%2fj.jss.2022.111225&amp;partnerID=40&amp;md5=5f4a1691c78038edaca0ea24e420f6f2" TargetMode="External"/><Relationship Id="rId4332" Type="http://schemas.openxmlformats.org/officeDocument/2006/relationships/hyperlink" Target="https://www.scopus.com/inward/record.uri?eid=2-s2.0-85107442991&amp;doi=10.1007%2f978-3-030-73128-1_2&amp;partnerID=40&amp;md5=707964ecb485fa32206cee77998a5649" TargetMode="External"/><Relationship Id="rId470" Type="http://schemas.openxmlformats.org/officeDocument/2006/relationships/hyperlink" Target="https://www.scopus.com/inward/record.uri?eid=2-s2.0-85193792863&amp;doi=10.1145%2f3641542&amp;partnerID=40&amp;md5=3cf0b85cb4b31969d7aa62f2a30d5824" TargetMode="External"/><Relationship Id="rId3000" Type="http://schemas.openxmlformats.org/officeDocument/2006/relationships/hyperlink" Target="https://www.scopus.com/inward/record.uri?eid=2-s2.0-85129584432&amp;doi=10.1007%2fs10664-022-10123-8&amp;partnerID=40&amp;md5=e85c358531d989279e62ec56ea1802d8" TargetMode="External"/><Relationship Id="rId4331" Type="http://schemas.openxmlformats.org/officeDocument/2006/relationships/hyperlink" Target="https://www.scopus.com/inward/record.uri?eid=2-s2.0-85099397627&amp;doi=10.1007%2fs10664-020-09921-9&amp;partnerID=40&amp;md5=659f8f07815f94ebb7356526e5a4f198" TargetMode="External"/><Relationship Id="rId477" Type="http://schemas.openxmlformats.org/officeDocument/2006/relationships/hyperlink" Target="https://www.scopus.com/inward/record.uri?eid=2-s2.0-85189029149&amp;doi=10.1016%2fj.infsof.2024.107454&amp;partnerID=40&amp;md5=51376a63e32a1257e86ddd25650f9611" TargetMode="External"/><Relationship Id="rId3003" Type="http://schemas.openxmlformats.org/officeDocument/2006/relationships/hyperlink" Target="https://www.scopus.com/inward/record.uri?eid=2-s2.0-85123173136&amp;doi=10.1016%2fj.infsof.2022.106828&amp;partnerID=40&amp;md5=ac7343d3753c75d7382d95023020a7cb" TargetMode="External"/><Relationship Id="rId4334" Type="http://schemas.openxmlformats.org/officeDocument/2006/relationships/hyperlink" Target="https://www.scopus.com/inward/record.uri?eid=2-s2.0-85099415611&amp;doi=10.1007%2fs10664-020-09900-0&amp;partnerID=40&amp;md5=ff4854d07e3b26ff54d6d97b99609921" TargetMode="External"/><Relationship Id="rId476" Type="http://schemas.openxmlformats.org/officeDocument/2006/relationships/hyperlink" Target="https://www.scopus.com/inward/record.uri?eid=2-s2.0-85187180223&amp;doi=10.1016%2fj.infsof.2024.107434&amp;partnerID=40&amp;md5=159f12637110e80fa8c5d29c4604b88d" TargetMode="External"/><Relationship Id="rId3002" Type="http://schemas.openxmlformats.org/officeDocument/2006/relationships/hyperlink" Target="https://www.scopus.com/inward/record.uri?eid=2-s2.0-85127544405&amp;doi=10.1007%2fs10664-021-10114-1&amp;partnerID=40&amp;md5=849a7ed8b7b33dfcd449c026ef7993f1" TargetMode="External"/><Relationship Id="rId4333" Type="http://schemas.openxmlformats.org/officeDocument/2006/relationships/hyperlink" Target="https://www.scopus.com/inward/record.uri?eid=2-s2.0-85107449940&amp;partnerID=40&amp;md5=1ade40420ed5f575fb6df07372ab76ec" TargetMode="External"/><Relationship Id="rId475" Type="http://schemas.openxmlformats.org/officeDocument/2006/relationships/hyperlink" Target="https://www.scopus.com/inward/record.uri?eid=2-s2.0-85190171667&amp;doi=10.1109%2fTSE.2024.3385835&amp;partnerID=40&amp;md5=5d494b87292358d0b26456100d040bf1" TargetMode="External"/><Relationship Id="rId3005" Type="http://schemas.openxmlformats.org/officeDocument/2006/relationships/hyperlink" Target="https://www.scopus.com/inward/record.uri?eid=2-s2.0-85126519199&amp;doi=10.1007%2fs10664-021-10069-3&amp;partnerID=40&amp;md5=088bd789c79389fbaa78facb3f3ec843" TargetMode="External"/><Relationship Id="rId4336" Type="http://schemas.openxmlformats.org/officeDocument/2006/relationships/hyperlink" Target="https://www.scopus.com/inward/record.uri?eid=2-s2.0-85123177442&amp;doi=10.1109%2fRE51729.2021.00029&amp;partnerID=40&amp;md5=c02cd0d86cb0db47927ee3abd8c26ed0" TargetMode="External"/><Relationship Id="rId474" Type="http://schemas.openxmlformats.org/officeDocument/2006/relationships/hyperlink" Target="https://www.scopus.com/inward/record.uri?eid=2-s2.0-85189363788&amp;doi=10.1109%2fTSE.2024.3383422&amp;partnerID=40&amp;md5=eae41b335e54d3c7a9f351beaf051aed" TargetMode="External"/><Relationship Id="rId3004" Type="http://schemas.openxmlformats.org/officeDocument/2006/relationships/hyperlink" Target="https://www.scopus.com/inward/record.uri?eid=2-s2.0-85124364406&amp;doi=10.1007%2fs00766-022-00373-9&amp;partnerID=40&amp;md5=7bbe79f72584573fc78a98a3a7092474" TargetMode="External"/><Relationship Id="rId4335" Type="http://schemas.openxmlformats.org/officeDocument/2006/relationships/hyperlink" Target="https://www.scopus.com/inward/record.uri?eid=2-s2.0-85123193471&amp;doi=10.1109%2fRE51729.2021.00031&amp;partnerID=40&amp;md5=ab059cf143f321118512ce25f455d385" TargetMode="External"/><Relationship Id="rId1257" Type="http://schemas.openxmlformats.org/officeDocument/2006/relationships/hyperlink" Target="https://www.scopus.com/inward/record.uri?eid=2-s2.0-85169036658&amp;doi=10.1016%2fj.jss.2023.111823&amp;partnerID=40&amp;md5=8e7cf615b416b4a4e6823b698eaba576" TargetMode="External"/><Relationship Id="rId2588" Type="http://schemas.openxmlformats.org/officeDocument/2006/relationships/hyperlink" Target="https://www.scopus.com/inward/record.uri?eid=2-s2.0-85120572525&amp;doi=10.1109%2fTSE.2021.3131529&amp;partnerID=40&amp;md5=a814906cd4f9bdc5c3d42a57d86aa39b" TargetMode="External"/><Relationship Id="rId1258" Type="http://schemas.openxmlformats.org/officeDocument/2006/relationships/hyperlink" Target="https://www.scopus.com/inward/record.uri?eid=2-s2.0-85168410918&amp;doi=10.1016%2fj.jss.2023.111818&amp;partnerID=40&amp;md5=530c8dfded5074c74b94fcbf6f71e4fd" TargetMode="External"/><Relationship Id="rId2589" Type="http://schemas.openxmlformats.org/officeDocument/2006/relationships/hyperlink" Target="https://www.scopus.com/inward/record.uri?eid=2-s2.0-85135465789&amp;doi=10.1007%2fs10664-022-10172-z&amp;partnerID=40&amp;md5=c7593b22d3f382bd73e0de1ba35537ab" TargetMode="External"/><Relationship Id="rId1259" Type="http://schemas.openxmlformats.org/officeDocument/2006/relationships/hyperlink" Target="https://www.scopus.com/inward/record.uri?eid=2-s2.0-85167434513&amp;doi=10.1016%2fj.infsof.2023.107301&amp;partnerID=40&amp;md5=d056afadbd3933ea53bafd87ceab2c75" TargetMode="External"/><Relationship Id="rId426" Type="http://schemas.openxmlformats.org/officeDocument/2006/relationships/hyperlink" Target="https://www.scopus.com/inward/record.uri?eid=2-s2.0-85192019135&amp;doi=10.1007%2fs10664-024-10470-8&amp;partnerID=40&amp;md5=9ffef33a48fb8943a080eff81bf255c2" TargetMode="External"/><Relationship Id="rId425" Type="http://schemas.openxmlformats.org/officeDocument/2006/relationships/hyperlink" Target="https://www.scopus.com/inward/record.uri?eid=2-s2.0-85187177892&amp;doi=10.1016%2fj.infsof.2024.107426&amp;partnerID=40&amp;md5=a5b6eae517f8f58f444afb67cd4b7565" TargetMode="External"/><Relationship Id="rId424" Type="http://schemas.openxmlformats.org/officeDocument/2006/relationships/hyperlink" Target="https://www.scopus.com/inward/record.uri?eid=2-s2.0-85195633748&amp;doi=10.1145%2f3652153&amp;partnerID=40&amp;md5=093693801886728cdf28fe616b332997" TargetMode="External"/><Relationship Id="rId423" Type="http://schemas.openxmlformats.org/officeDocument/2006/relationships/hyperlink" Target="https://www.scopus.com/inward/record.uri?eid=2-s2.0-85193823892&amp;doi=10.1145%2f3652157&amp;partnerID=40&amp;md5=933e858605b5b9c5c0b7e85ff71fc654" TargetMode="External"/><Relationship Id="rId429" Type="http://schemas.openxmlformats.org/officeDocument/2006/relationships/hyperlink" Target="https://www.scopus.com/inward/record.uri?eid=2-s2.0-85187400144&amp;doi=10.1145%2f3638247&amp;partnerID=40&amp;md5=37a4b47d9e8fefa20f0d887f69306946" TargetMode="External"/><Relationship Id="rId428" Type="http://schemas.openxmlformats.org/officeDocument/2006/relationships/hyperlink" Target="https://www.scopus.com/inward/record.uri?eid=2-s2.0-85188027376&amp;doi=10.1016%2fj.jss.2024.112006&amp;partnerID=40&amp;md5=b481a15bd494a154e4f6afdf35a06a66" TargetMode="External"/><Relationship Id="rId427" Type="http://schemas.openxmlformats.org/officeDocument/2006/relationships/hyperlink" Target="https://www.scopus.com/inward/record.uri?eid=2-s2.0-85188433303&amp;doi=10.1016%2fj.infsof.2024.107448&amp;partnerID=40&amp;md5=b5b323e406da3fa53ace58a4c16d3940" TargetMode="External"/><Relationship Id="rId2580" Type="http://schemas.openxmlformats.org/officeDocument/2006/relationships/hyperlink" Target="https://www.scopus.com/inward/record.uri?eid=2-s2.0-85135400429&amp;doi=10.1016%2fj.jss.2022.111445&amp;partnerID=40&amp;md5=8c1f3b7065e819fe1ee09d01693f482f" TargetMode="External"/><Relationship Id="rId1250" Type="http://schemas.openxmlformats.org/officeDocument/2006/relationships/hyperlink" Target="https://www.scopus.com/inward/record.uri?eid=2-s2.0-85183740792&amp;doi=10.1145%2f3611667&amp;partnerID=40&amp;md5=0c830852e75226d750f96919b6b80676" TargetMode="External"/><Relationship Id="rId2581" Type="http://schemas.openxmlformats.org/officeDocument/2006/relationships/hyperlink" Target="https://www.scopus.com/inward/record.uri?eid=2-s2.0-85136468891&amp;doi=10.1016%2fj.infsof.2022.107055&amp;partnerID=40&amp;md5=c6e89bcbf0b0116984cf0cce80ca8247" TargetMode="External"/><Relationship Id="rId1251" Type="http://schemas.openxmlformats.org/officeDocument/2006/relationships/hyperlink" Target="https://www.scopus.com/inward/record.uri?eid=2-s2.0-85166235466&amp;doi=10.1016%2fj.infsof.2023.107306&amp;partnerID=40&amp;md5=c70aa75c1fc2eb10ce1960c6894b3def" TargetMode="External"/><Relationship Id="rId2582" Type="http://schemas.openxmlformats.org/officeDocument/2006/relationships/hyperlink" Target="https://www.scopus.com/inward/record.uri?eid=2-s2.0-85135534237&amp;doi=10.1016%2fj.infsof.2022.107025&amp;partnerID=40&amp;md5=ca648970c56798c0a126fe997756cccd" TargetMode="External"/><Relationship Id="rId1252" Type="http://schemas.openxmlformats.org/officeDocument/2006/relationships/hyperlink" Target="https://www.scopus.com/inward/record.uri?eid=2-s2.0-85183702595&amp;doi=10.1145%2f3611665&amp;partnerID=40&amp;md5=8b582441df4f54ae113c00438b892948" TargetMode="External"/><Relationship Id="rId2583" Type="http://schemas.openxmlformats.org/officeDocument/2006/relationships/hyperlink" Target="https://www.scopus.com/inward/record.uri?eid=2-s2.0-85120065002&amp;doi=10.1109%2fTSE.2021.3130098&amp;partnerID=40&amp;md5=191bb14946e9a04e30bfafbb4f289086" TargetMode="External"/><Relationship Id="rId422" Type="http://schemas.openxmlformats.org/officeDocument/2006/relationships/hyperlink" Target="https://www.scopus.com/inward/record.uri?eid=2-s2.0-85189007969&amp;doi=10.1016%2fj.jss.2024.112018&amp;partnerID=40&amp;md5=06174381e5575f33e87f78563a2bdd40" TargetMode="External"/><Relationship Id="rId1253" Type="http://schemas.openxmlformats.org/officeDocument/2006/relationships/hyperlink" Target="https://www.scopus.com/inward/record.uri?eid=2-s2.0-85175694894&amp;doi=10.1007%2fs10664-023-10393-w&amp;partnerID=40&amp;md5=3f91dbcf0c47e33ccf4e6e620bbb0b87" TargetMode="External"/><Relationship Id="rId2584" Type="http://schemas.openxmlformats.org/officeDocument/2006/relationships/hyperlink" Target="https://www.scopus.com/inward/record.uri?eid=2-s2.0-85134413119&amp;doi=10.1007%2fs10664-022-10177-8&amp;partnerID=40&amp;md5=a56ffe7ec4c9eeae07b7c6f282515dc8" TargetMode="External"/><Relationship Id="rId421" Type="http://schemas.openxmlformats.org/officeDocument/2006/relationships/hyperlink" Target="https://www.scopus.com/inward/record.uri?eid=2-s2.0-85187117015&amp;doi=10.1016%2fj.jss.2024.112012&amp;partnerID=40&amp;md5=50613ec74d032480f2357839d160b50b" TargetMode="External"/><Relationship Id="rId1254" Type="http://schemas.openxmlformats.org/officeDocument/2006/relationships/hyperlink" Target="https://www.scopus.com/inward/record.uri?eid=2-s2.0-85174183871&amp;doi=10.1007%2fs10664-023-10355-2&amp;partnerID=40&amp;md5=a5f1744dbf3e0c86589e66c629fbe100" TargetMode="External"/><Relationship Id="rId2585" Type="http://schemas.openxmlformats.org/officeDocument/2006/relationships/hyperlink" Target="https://www.scopus.com/inward/record.uri?eid=2-s2.0-85134783086&amp;doi=10.1016%2fj.infsof.2022.107007&amp;partnerID=40&amp;md5=1efba948295ed3b7aa0bb7359f8bf566" TargetMode="External"/><Relationship Id="rId420" Type="http://schemas.openxmlformats.org/officeDocument/2006/relationships/hyperlink" Target="https://www.scopus.com/inward/record.uri?eid=2-s2.0-85189610818&amp;doi=10.1109%2fTSE.2024.3385538&amp;partnerID=40&amp;md5=2bc7674647a3f4529728284fe1eaf994" TargetMode="External"/><Relationship Id="rId1255" Type="http://schemas.openxmlformats.org/officeDocument/2006/relationships/hyperlink" Target="https://www.scopus.com/inward/record.uri?eid=2-s2.0-85172127108&amp;doi=10.1007%2fs10664-023-10367-y&amp;partnerID=40&amp;md5=aca866e6b35809e41cc3fe4d38e10ded" TargetMode="External"/><Relationship Id="rId2586" Type="http://schemas.openxmlformats.org/officeDocument/2006/relationships/hyperlink" Target="https://www.scopus.com/inward/record.uri?eid=2-s2.0-85134302259&amp;doi=10.1016%2fj.infsof.2022.106998&amp;partnerID=40&amp;md5=ba6b380c309326023ece25cffd8b20ec" TargetMode="External"/><Relationship Id="rId1256" Type="http://schemas.openxmlformats.org/officeDocument/2006/relationships/hyperlink" Target="https://www.scopus.com/inward/record.uri?eid=2-s2.0-85172124874&amp;doi=10.1007%2fs10664-023-10375-y&amp;partnerID=40&amp;md5=e6a369936cee4b71f656569b41970bbe" TargetMode="External"/><Relationship Id="rId2587" Type="http://schemas.openxmlformats.org/officeDocument/2006/relationships/hyperlink" Target="https://www.scopus.com/inward/record.uri?eid=2-s2.0-85135573018&amp;doi=10.1007%2fs10664-022-10180-z&amp;partnerID=40&amp;md5=cdc412f0b2ff1e6c0dd5be6dd64cf8a0" TargetMode="External"/><Relationship Id="rId1246" Type="http://schemas.openxmlformats.org/officeDocument/2006/relationships/hyperlink" Target="https://www.scopus.com/inward/record.uri?eid=2-s2.0-85172451301&amp;doi=10.1016%2fj.jss.2023.111824&amp;partnerID=40&amp;md5=87bdc8bb1d714e98861d94dc8e5b324e" TargetMode="External"/><Relationship Id="rId2577" Type="http://schemas.openxmlformats.org/officeDocument/2006/relationships/hyperlink" Target="https://www.scopus.com/inward/record.uri?eid=2-s2.0-85120086359&amp;doi=10.1109%2fTSE.2021.3129355&amp;partnerID=40&amp;md5=30dc3dec9e0bfb49943f97c2e25285d5" TargetMode="External"/><Relationship Id="rId1247" Type="http://schemas.openxmlformats.org/officeDocument/2006/relationships/hyperlink" Target="https://www.scopus.com/inward/record.uri?eid=2-s2.0-85167999960&amp;doi=10.1016%2fj.jss.2023.111807&amp;partnerID=40&amp;md5=565fbeeffda38aa2fe0e2deb8f6bff19" TargetMode="External"/><Relationship Id="rId2578" Type="http://schemas.openxmlformats.org/officeDocument/2006/relationships/hyperlink" Target="https://www.scopus.com/inward/record.uri?eid=2-s2.0-85136166248&amp;doi=10.1007%2fs10664-022-10194-7&amp;partnerID=40&amp;md5=815580e0df9b205e13fd447f73de32b8" TargetMode="External"/><Relationship Id="rId1248" Type="http://schemas.openxmlformats.org/officeDocument/2006/relationships/hyperlink" Target="https://www.scopus.com/inward/record.uri?eid=2-s2.0-85167975643&amp;doi=10.1016%2fj.infsof.2023.107307&amp;partnerID=40&amp;md5=a9d6217e5ea94b3372df08fad45d7995" TargetMode="External"/><Relationship Id="rId2579" Type="http://schemas.openxmlformats.org/officeDocument/2006/relationships/hyperlink" Target="https://www.scopus.com/inward/record.uri?eid=2-s2.0-85134726096&amp;doi=10.1016%2fj.infsof.2022.107004&amp;partnerID=40&amp;md5=467817e842472294cb6e4c0dff5d780d" TargetMode="External"/><Relationship Id="rId1249" Type="http://schemas.openxmlformats.org/officeDocument/2006/relationships/hyperlink" Target="https://www.scopus.com/inward/record.uri?eid=2-s2.0-85174810822&amp;doi=10.1109%2fTSE.2023.3313881&amp;partnerID=40&amp;md5=bde7ac4f8093de360fbdf4a62135a80e" TargetMode="External"/><Relationship Id="rId415" Type="http://schemas.openxmlformats.org/officeDocument/2006/relationships/hyperlink" Target="https://www.scopus.com/inward/record.uri?eid=2-s2.0-85195883563&amp;doi=10.1145%2f3641846&amp;partnerID=40&amp;md5=282e695b120885a168dcdac86a1784c0" TargetMode="External"/><Relationship Id="rId414" Type="http://schemas.openxmlformats.org/officeDocument/2006/relationships/hyperlink" Target="https://www.scopus.com/inward/record.uri?eid=2-s2.0-85198710073&amp;doi=10.1145%2f3655022&amp;partnerID=40&amp;md5=50b430aa866fe1a97824de468d3e645b" TargetMode="External"/><Relationship Id="rId413" Type="http://schemas.openxmlformats.org/officeDocument/2006/relationships/hyperlink" Target="https://www.scopus.com/inward/record.uri?eid=2-s2.0-85187210228&amp;doi=10.1016%2fj.jss.2024.112016&amp;partnerID=40&amp;md5=997c4cb9dd07f0d4c0752113633ee614" TargetMode="External"/><Relationship Id="rId412" Type="http://schemas.openxmlformats.org/officeDocument/2006/relationships/hyperlink" Target="https://www.scopus.com/inward/record.uri?eid=2-s2.0-85192170625&amp;doi=10.1109%2fTSE.2024.3396433&amp;partnerID=40&amp;md5=557d2d23e5d830096972b4e93c8f7a15" TargetMode="External"/><Relationship Id="rId419" Type="http://schemas.openxmlformats.org/officeDocument/2006/relationships/hyperlink" Target="https://www.scopus.com/inward/record.uri?eid=2-s2.0-85195863318&amp;doi=10.1145%2f3640329&amp;partnerID=40&amp;md5=84d170e5ff6022a4ea11ec7ac757137c" TargetMode="External"/><Relationship Id="rId418" Type="http://schemas.openxmlformats.org/officeDocument/2006/relationships/hyperlink" Target="https://www.scopus.com/inward/record.uri?eid=2-s2.0-85190335793&amp;doi=10.1109%2fTSE.2024.3387840&amp;partnerID=40&amp;md5=bc6c65bb11e0d51473f50104a99a8d6d" TargetMode="External"/><Relationship Id="rId417" Type="http://schemas.openxmlformats.org/officeDocument/2006/relationships/hyperlink" Target="https://www.scopus.com/inward/record.uri?eid=2-s2.0-85192388847&amp;doi=10.1007%2fs10664-024-10455-7&amp;partnerID=40&amp;md5=406e1d7a59e9717fde6df3b65cd46b29" TargetMode="External"/><Relationship Id="rId416" Type="http://schemas.openxmlformats.org/officeDocument/2006/relationships/hyperlink" Target="https://www.scopus.com/inward/record.uri?eid=2-s2.0-85195520949&amp;doi=10.1145%2f3649592&amp;partnerID=40&amp;md5=8f46bad2144d079dda2042962be96026" TargetMode="External"/><Relationship Id="rId2570" Type="http://schemas.openxmlformats.org/officeDocument/2006/relationships/hyperlink" Target="https://www.scopus.com/inward/record.uri?eid=2-s2.0-85122286673&amp;doi=10.1109%2fTSE.2021.3138735&amp;partnerID=40&amp;md5=f04afc38d8a8c665005a9fb97b57dee6" TargetMode="External"/><Relationship Id="rId1240" Type="http://schemas.openxmlformats.org/officeDocument/2006/relationships/hyperlink" Target="https://www.scopus.com/inward/record.uri?eid=2-s2.0-85174844527&amp;doi=10.1109%2fTSE.2023.3321381&amp;partnerID=40&amp;md5=e565463da960023db680d0a189d293ef" TargetMode="External"/><Relationship Id="rId2571" Type="http://schemas.openxmlformats.org/officeDocument/2006/relationships/hyperlink" Target="https://www.scopus.com/inward/record.uri?eid=2-s2.0-85135708476&amp;doi=10.1016%2fj.jss.2022.111462&amp;partnerID=40&amp;md5=989c314641427d6334d042e1f97bc0ad" TargetMode="External"/><Relationship Id="rId1241" Type="http://schemas.openxmlformats.org/officeDocument/2006/relationships/hyperlink" Target="https://www.scopus.com/inward/record.uri?eid=2-s2.0-85174305846&amp;doi=10.1007%2fs10664-023-10372-1&amp;partnerID=40&amp;md5=21b76092c807427179efc025527000da" TargetMode="External"/><Relationship Id="rId2572" Type="http://schemas.openxmlformats.org/officeDocument/2006/relationships/hyperlink" Target="https://www.scopus.com/inward/record.uri?eid=2-s2.0-85134559954&amp;doi=10.1007%2fs10664-022-10120-x&amp;partnerID=40&amp;md5=74d15db0eb177829fc4c0d08bf4c7c9d" TargetMode="External"/><Relationship Id="rId411" Type="http://schemas.openxmlformats.org/officeDocument/2006/relationships/hyperlink" Target="https://www.scopus.com/inward/record.uri?eid=2-s2.0-85189459114&amp;doi=10.1145%2f3643675&amp;partnerID=40&amp;md5=88657176048a0dbfc3d0a49f087be7b5" TargetMode="External"/><Relationship Id="rId1242" Type="http://schemas.openxmlformats.org/officeDocument/2006/relationships/hyperlink" Target="https://www.scopus.com/inward/record.uri?eid=2-s2.0-85171552856&amp;doi=10.1109%2fTSE.2023.3311796&amp;partnerID=40&amp;md5=184af2dea409f1cc30a0e20bdf4e97d8" TargetMode="External"/><Relationship Id="rId2573" Type="http://schemas.openxmlformats.org/officeDocument/2006/relationships/hyperlink" Target="https://www.scopus.com/inward/record.uri?eid=2-s2.0-85135559466&amp;doi=10.1007%2fs10664-022-10189-4&amp;partnerID=40&amp;md5=d385381905f60640f685ac2912295b60" TargetMode="External"/><Relationship Id="rId410" Type="http://schemas.openxmlformats.org/officeDocument/2006/relationships/hyperlink" Target="https://www.scopus.com/inward/record.uri?eid=2-s2.0-85188809248&amp;doi=10.1016%2fj.jss.2024.112031&amp;partnerID=40&amp;md5=0cb5ea51fcad90e53989e5f5cd1cf25f" TargetMode="External"/><Relationship Id="rId1243" Type="http://schemas.openxmlformats.org/officeDocument/2006/relationships/hyperlink" Target="https://www.scopus.com/inward/record.uri?eid=2-s2.0-85174182474&amp;doi=10.1007%2fs10664-023-10351-6&amp;partnerID=40&amp;md5=f5b77569df4108a979b4adee24d128aa" TargetMode="External"/><Relationship Id="rId2574" Type="http://schemas.openxmlformats.org/officeDocument/2006/relationships/hyperlink" Target="https://www.scopus.com/inward/record.uri?eid=2-s2.0-85135389780&amp;doi=10.1016%2fj.jss.2022.111454&amp;partnerID=40&amp;md5=426374699ee51b3986f01ddbbedbb3b1" TargetMode="External"/><Relationship Id="rId1244" Type="http://schemas.openxmlformats.org/officeDocument/2006/relationships/hyperlink" Target="https://www.scopus.com/inward/record.uri?eid=2-s2.0-85167962738&amp;doi=10.1016%2fj.jss.2023.111821&amp;partnerID=40&amp;md5=b4aab008a36c99f6abb295462b5367e3" TargetMode="External"/><Relationship Id="rId2575" Type="http://schemas.openxmlformats.org/officeDocument/2006/relationships/hyperlink" Target="https://www.scopus.com/inward/record.uri?eid=2-s2.0-85135580642&amp;doi=10.1007%2fs10664-022-10181-y&amp;partnerID=40&amp;md5=7842eb59949126723a1cdabb0fd16bbc" TargetMode="External"/><Relationship Id="rId1245" Type="http://schemas.openxmlformats.org/officeDocument/2006/relationships/hyperlink" Target="https://www.scopus.com/inward/record.uri?eid=2-s2.0-85180634937&amp;doi=10.1145%2f3607191&amp;partnerID=40&amp;md5=f4d90b9d7cfccde65d6933ccd3534832" TargetMode="External"/><Relationship Id="rId2576" Type="http://schemas.openxmlformats.org/officeDocument/2006/relationships/hyperlink" Target="https://www.scopus.com/inward/record.uri?eid=2-s2.0-85136143061&amp;doi=10.1016%2fj.jss.2022.111439&amp;partnerID=40&amp;md5=e1c0f50e22ce58006c6ab7283ab814bf" TargetMode="External"/><Relationship Id="rId1279" Type="http://schemas.openxmlformats.org/officeDocument/2006/relationships/hyperlink" Target="https://www.scopus.com/inward/record.uri?eid=2-s2.0-85180554479&amp;doi=10.1145%2f3617172&amp;partnerID=40&amp;md5=df2671e3648c353e99657403ff94b0b2" TargetMode="External"/><Relationship Id="rId4305" Type="http://schemas.openxmlformats.org/officeDocument/2006/relationships/hyperlink" Target="https://www.scopus.com/inward/record.uri?eid=2-s2.0-85099777475&amp;doi=10.1007%2fs10664-020-09911-x&amp;partnerID=40&amp;md5=d6a5dc33e42ded542c515cb36d12d200" TargetMode="External"/><Relationship Id="rId4304" Type="http://schemas.openxmlformats.org/officeDocument/2006/relationships/hyperlink" Target="https://www.scopus.com/inward/record.uri?eid=2-s2.0-85123207350&amp;doi=10.1109%2fRE51729.2021.00022&amp;partnerID=40&amp;md5=260a2753f396948708439febdfd05d24" TargetMode="External"/><Relationship Id="rId4307" Type="http://schemas.openxmlformats.org/officeDocument/2006/relationships/hyperlink" Target="https://www.scopus.com/inward/record.uri?eid=2-s2.0-85120584694&amp;doi=10.1109%2fRE51729.2021.00009&amp;partnerID=40&amp;md5=42fdedbfc2808f06657b764db70385b7" TargetMode="External"/><Relationship Id="rId4306" Type="http://schemas.openxmlformats.org/officeDocument/2006/relationships/hyperlink" Target="https://www.scopus.com/inward/record.uri?eid=2-s2.0-85122120506&amp;doi=10.1109%2fRE51729.2021.9714537&amp;partnerID=40&amp;md5=6a41523894f774abfcaaccf0da600e89" TargetMode="External"/><Relationship Id="rId4309" Type="http://schemas.openxmlformats.org/officeDocument/2006/relationships/hyperlink" Target="https://www.scopus.com/inward/record.uri?eid=2-s2.0-85123177868&amp;doi=10.1109%2fRE51729.2021.00034&amp;partnerID=40&amp;md5=88205f6f3f227fdec1272f81c6c31931" TargetMode="External"/><Relationship Id="rId4308" Type="http://schemas.openxmlformats.org/officeDocument/2006/relationships/hyperlink" Target="https://www.scopus.com/inward/record.uri?eid=2-s2.0-85099876671&amp;doi=10.1145%2f3379345&amp;partnerID=40&amp;md5=e4cb4b086ae2d3e6b1e2510ec2436f6d" TargetMode="External"/><Relationship Id="rId448" Type="http://schemas.openxmlformats.org/officeDocument/2006/relationships/hyperlink" Target="https://www.scopus.com/inward/record.uri?eid=2-s2.0-85195505309&amp;doi=10.1145%2f3649594&amp;partnerID=40&amp;md5=8e895ee00b4e0374b6efb3ec686b60d7" TargetMode="External"/><Relationship Id="rId447" Type="http://schemas.openxmlformats.org/officeDocument/2006/relationships/hyperlink" Target="https://www.scopus.com/inward/record.uri?eid=2-s2.0-85195857631&amp;doi=10.1145%2f3641543&amp;partnerID=40&amp;md5=da3dd0cfd40f41c19e37605b5b09130a" TargetMode="External"/><Relationship Id="rId446" Type="http://schemas.openxmlformats.org/officeDocument/2006/relationships/hyperlink" Target="https://www.scopus.com/inward/record.uri?eid=2-s2.0-85192732852&amp;doi=10.1007%2fs10664-023-10406-8&amp;partnerID=40&amp;md5=2351e8ecdff007664f606bd1e0ebf833" TargetMode="External"/><Relationship Id="rId445" Type="http://schemas.openxmlformats.org/officeDocument/2006/relationships/hyperlink" Target="https://www.scopus.com/inward/record.uri?eid=2-s2.0-85185688542&amp;doi=10.1145%2f3643673&amp;partnerID=40&amp;md5=e0c6d2807e9496dceab25ba64d2208fe" TargetMode="External"/><Relationship Id="rId449" Type="http://schemas.openxmlformats.org/officeDocument/2006/relationships/hyperlink" Target="https://www.scopus.com/inward/record.uri?eid=2-s2.0-85191941198&amp;doi=10.1007%2fs10664-024-10467-3&amp;partnerID=40&amp;md5=795b37e3636211393d89136257c8bb88" TargetMode="External"/><Relationship Id="rId1270" Type="http://schemas.openxmlformats.org/officeDocument/2006/relationships/hyperlink" Target="https://www.scopus.com/inward/record.uri?eid=2-s2.0-85173624229&amp;doi=10.1007%2fs10664-023-10364-1&amp;partnerID=40&amp;md5=f089a1ef991ae6e35f4c3dd88ae926d8" TargetMode="External"/><Relationship Id="rId440" Type="http://schemas.openxmlformats.org/officeDocument/2006/relationships/hyperlink" Target="https://www.scopus.com/inward/record.uri?eid=2-s2.0-85198714636&amp;doi=10.1145%2f3656339&amp;partnerID=40&amp;md5=a1207ab9a23dc345d5bbcaee41618a6a" TargetMode="External"/><Relationship Id="rId1271" Type="http://schemas.openxmlformats.org/officeDocument/2006/relationships/hyperlink" Target="https://www.scopus.com/inward/record.uri?eid=2-s2.0-85183752948&amp;doi=10.1145%2f3617171&amp;partnerID=40&amp;md5=9b8a52b5ad62315af9baac21f9fb07cb" TargetMode="External"/><Relationship Id="rId1272" Type="http://schemas.openxmlformats.org/officeDocument/2006/relationships/hyperlink" Target="https://www.scopus.com/inward/record.uri?eid=2-s2.0-85176223489&amp;doi=10.1007%2fs10664-023-10403-x&amp;partnerID=40&amp;md5=434509ef2229bfed43ad497175e84376" TargetMode="External"/><Relationship Id="rId1273" Type="http://schemas.openxmlformats.org/officeDocument/2006/relationships/hyperlink" Target="https://www.scopus.com/inward/record.uri?eid=2-s2.0-85173058299&amp;doi=10.1109%2fTSE.2023.3320625&amp;partnerID=40&amp;md5=2635ff1ee3a0546cb48014d7920baaa6" TargetMode="External"/><Relationship Id="rId1274" Type="http://schemas.openxmlformats.org/officeDocument/2006/relationships/hyperlink" Target="https://www.scopus.com/inward/record.uri?eid=2-s2.0-85183781962&amp;doi=10.1145%2f3607185&amp;partnerID=40&amp;md5=541114a086824c5926653e9c999dc3bf" TargetMode="External"/><Relationship Id="rId444" Type="http://schemas.openxmlformats.org/officeDocument/2006/relationships/hyperlink" Target="https://www.scopus.com/inward/record.uri?eid=2-s2.0-85195521336&amp;doi=10.1145%2f3644387&amp;partnerID=40&amp;md5=2dcc69e38f047bf191ac50a08b2384b8" TargetMode="External"/><Relationship Id="rId1275" Type="http://schemas.openxmlformats.org/officeDocument/2006/relationships/hyperlink" Target="https://www.scopus.com/inward/record.uri?eid=2-s2.0-85178660657&amp;doi=10.1145%2f3607186&amp;partnerID=40&amp;md5=f3c3f1b0cd84f315e1111f6f945f4913" TargetMode="External"/><Relationship Id="rId4301" Type="http://schemas.openxmlformats.org/officeDocument/2006/relationships/hyperlink" Target="https://www.scopus.com/inward/record.uri?eid=2-s2.0-85099082851&amp;doi=10.1007%2fs10664-020-09912-w&amp;partnerID=40&amp;md5=3b6774521d40b6cb50a16b7225c209bf" TargetMode="External"/><Relationship Id="rId443" Type="http://schemas.openxmlformats.org/officeDocument/2006/relationships/hyperlink" Target="https://www.scopus.com/inward/record.uri?eid=2-s2.0-85189030701&amp;doi=10.1016%2fj.infsof.2024.107447&amp;partnerID=40&amp;md5=015b6048b84107504a9d76bdc70204d2" TargetMode="External"/><Relationship Id="rId1276" Type="http://schemas.openxmlformats.org/officeDocument/2006/relationships/hyperlink" Target="https://www.scopus.com/inward/record.uri?eid=2-s2.0-85176099656&amp;doi=10.1145%2f3611663&amp;partnerID=40&amp;md5=d42f6ad30815e4c855c3efd341ca8b86" TargetMode="External"/><Relationship Id="rId4300" Type="http://schemas.openxmlformats.org/officeDocument/2006/relationships/hyperlink" Target="https://www.scopus.com/inward/record.uri?eid=2-s2.0-85193122047&amp;doi=10.29327%2f1298728.24-24&amp;partnerID=40&amp;md5=ae07b737f56dc50282b479cc40228b73" TargetMode="External"/><Relationship Id="rId442" Type="http://schemas.openxmlformats.org/officeDocument/2006/relationships/hyperlink" Target="https://www.scopus.com/inward/record.uri?eid=2-s2.0-85190340323&amp;doi=10.1109%2fTSE.2024.3382361&amp;partnerID=40&amp;md5=5a889a6e2ebe6728f56c46347ad7b6fe" TargetMode="External"/><Relationship Id="rId1277" Type="http://schemas.openxmlformats.org/officeDocument/2006/relationships/hyperlink" Target="https://www.scopus.com/inward/record.uri?eid=2-s2.0-85176375223&amp;doi=10.1109%2fTSE.2023.3309330&amp;partnerID=40&amp;md5=b60bb9ac8b858ede91e30d0793d977bd" TargetMode="External"/><Relationship Id="rId4303" Type="http://schemas.openxmlformats.org/officeDocument/2006/relationships/hyperlink" Target="https://www.scopus.com/inward/record.uri?eid=2-s2.0-85107413858&amp;doi=10.1007%2f978-3-030-73128-1_10&amp;partnerID=40&amp;md5=b102d442c5c65317aca8b69586cc4b84" TargetMode="External"/><Relationship Id="rId441" Type="http://schemas.openxmlformats.org/officeDocument/2006/relationships/hyperlink" Target="https://www.scopus.com/inward/record.uri?eid=2-s2.0-85191828178&amp;doi=10.1109%2fTSE.2024.3391730&amp;partnerID=40&amp;md5=2afc4829d20c1c80e825d2ac0878ee96" TargetMode="External"/><Relationship Id="rId1278" Type="http://schemas.openxmlformats.org/officeDocument/2006/relationships/hyperlink" Target="https://www.scopus.com/inward/record.uri?eid=2-s2.0-85172468450&amp;doi=10.1016%2fj.jss.2023.111817&amp;partnerID=40&amp;md5=1ea52672c0f85a68896cac9a5a9ae1f4" TargetMode="External"/><Relationship Id="rId4302" Type="http://schemas.openxmlformats.org/officeDocument/2006/relationships/hyperlink" Target="https://www.scopus.com/inward/record.uri?eid=2-s2.0-85099911916&amp;doi=10.1007%2fs10664-020-09909-5&amp;partnerID=40&amp;md5=5a417add177051c28447dee1dda5bba1" TargetMode="External"/><Relationship Id="rId1268" Type="http://schemas.openxmlformats.org/officeDocument/2006/relationships/hyperlink" Target="https://www.scopus.com/inward/record.uri?eid=2-s2.0-85167971101&amp;doi=10.1016%2fj.infsof.2023.107303&amp;partnerID=40&amp;md5=d164108ba61b59f9fbf2990c83b443f9" TargetMode="External"/><Relationship Id="rId2599" Type="http://schemas.openxmlformats.org/officeDocument/2006/relationships/hyperlink" Target="https://www.scopus.com/inward/record.uri?eid=2-s2.0-85135387191&amp;doi=10.1016%2fj.jss.2022.111450&amp;partnerID=40&amp;md5=105df97aa8853b1812b8f44b29b48566" TargetMode="External"/><Relationship Id="rId1269" Type="http://schemas.openxmlformats.org/officeDocument/2006/relationships/hyperlink" Target="https://www.scopus.com/inward/record.uri?eid=2-s2.0-85176138312&amp;doi=10.1007%2fs10664-023-10360-5&amp;partnerID=40&amp;md5=89ee9a0088d2c0304c95fde4f2c2ed6c" TargetMode="External"/><Relationship Id="rId437" Type="http://schemas.openxmlformats.org/officeDocument/2006/relationships/hyperlink" Target="https://www.scopus.com/inward/record.uri?eid=2-s2.0-85188697733&amp;doi=10.1016%2fj.infsof.2024.107443&amp;partnerID=40&amp;md5=739c91df6d92734d5d02c2c7b5244b66" TargetMode="External"/><Relationship Id="rId436" Type="http://schemas.openxmlformats.org/officeDocument/2006/relationships/hyperlink" Target="https://www.scopus.com/inward/record.uri?eid=2-s2.0-85183197485&amp;doi=10.1007%2fs00766-023-00412-z&amp;partnerID=40&amp;md5=52ea3083c75c0eb3e831ed897cef4cc7" TargetMode="External"/><Relationship Id="rId435" Type="http://schemas.openxmlformats.org/officeDocument/2006/relationships/hyperlink" Target="https://www.scopus.com/inward/record.uri?eid=2-s2.0-85192159245&amp;doi=10.1007%2fs10664-024-10465-5&amp;partnerID=40&amp;md5=ea10fe44239c685581078dbbbb62f02c" TargetMode="External"/><Relationship Id="rId434" Type="http://schemas.openxmlformats.org/officeDocument/2006/relationships/hyperlink" Target="https://www.scopus.com/inward/record.uri?eid=2-s2.0-85195450966&amp;doi=10.1145%2f3643677&amp;partnerID=40&amp;md5=d4b867c93d3fb48a4710bfa60951a2d1" TargetMode="External"/><Relationship Id="rId439" Type="http://schemas.openxmlformats.org/officeDocument/2006/relationships/hyperlink" Target="https://www.scopus.com/inward/record.uri?eid=2-s2.0-85188476466&amp;doi=10.1109%2fTSE.2024.3388910&amp;partnerID=40&amp;md5=68e2f355b99d8c0bad66d492518eda89" TargetMode="External"/><Relationship Id="rId438" Type="http://schemas.openxmlformats.org/officeDocument/2006/relationships/hyperlink" Target="https://www.scopus.com/inward/record.uri?eid=2-s2.0-85183775500&amp;doi=10.1007%2fs00766-023-00411-0&amp;partnerID=40&amp;md5=13e42fd60463aa53bb491243c6804cfd" TargetMode="External"/><Relationship Id="rId2590" Type="http://schemas.openxmlformats.org/officeDocument/2006/relationships/hyperlink" Target="https://www.scopus.com/inward/record.uri?eid=2-s2.0-85135904165&amp;doi=10.1016%2fj.infsof.2022.107034&amp;partnerID=40&amp;md5=3170cbda783c04eee3e6131155efdb50" TargetMode="External"/><Relationship Id="rId1260" Type="http://schemas.openxmlformats.org/officeDocument/2006/relationships/hyperlink" Target="https://www.scopus.com/inward/record.uri?eid=2-s2.0-85170222561&amp;doi=10.1016%2fj.jss.2023.111827&amp;partnerID=40&amp;md5=cd65397d50a08560f0171811975e101b" TargetMode="External"/><Relationship Id="rId2591" Type="http://schemas.openxmlformats.org/officeDocument/2006/relationships/hyperlink" Target="https://www.scopus.com/inward/record.uri?eid=2-s2.0-85135527315&amp;doi=10.1016%2fj.infsof.2022.107018&amp;partnerID=40&amp;md5=e29c8a8dbfa202ed02895c433f10d6c0" TargetMode="External"/><Relationship Id="rId1261" Type="http://schemas.openxmlformats.org/officeDocument/2006/relationships/hyperlink" Target="https://www.scopus.com/inward/record.uri?eid=2-s2.0-85176358867&amp;doi=10.1007%2fs10664-023-10338-3&amp;partnerID=40&amp;md5=4c1e92a3445c9ba18ae7172cb5913812" TargetMode="External"/><Relationship Id="rId2592" Type="http://schemas.openxmlformats.org/officeDocument/2006/relationships/hyperlink" Target="https://www.scopus.com/inward/record.uri?eid=2-s2.0-85134832918&amp;doi=10.1016%2fj.jss.2022.111436&amp;partnerID=40&amp;md5=7aa93dc7b3ab4a088d1802cdd05e84e2" TargetMode="External"/><Relationship Id="rId1262" Type="http://schemas.openxmlformats.org/officeDocument/2006/relationships/hyperlink" Target="https://www.scopus.com/inward/record.uri?eid=2-s2.0-85168555560&amp;doi=10.1016%2fj.jss.2023.111822&amp;partnerID=40&amp;md5=0b676efcf6b3b9ed5e28319ef4c376b2" TargetMode="External"/><Relationship Id="rId2593" Type="http://schemas.openxmlformats.org/officeDocument/2006/relationships/hyperlink" Target="https://www.scopus.com/inward/record.uri?eid=2-s2.0-85126518270&amp;doi=10.1109%2fTSE.2022.3140599&amp;partnerID=40&amp;md5=ed58f2c0a19c913dfaa3d4bb79f0dbc9" TargetMode="External"/><Relationship Id="rId1263" Type="http://schemas.openxmlformats.org/officeDocument/2006/relationships/hyperlink" Target="https://www.scopus.com/inward/record.uri?eid=2-s2.0-85177741342&amp;doi=10.1145%2f3607187&amp;partnerID=40&amp;md5=117e8e86dbc76a1f6c7050415bfbc49a" TargetMode="External"/><Relationship Id="rId2594" Type="http://schemas.openxmlformats.org/officeDocument/2006/relationships/hyperlink" Target="https://www.scopus.com/inward/record.uri?eid=2-s2.0-85136320324&amp;doi=10.1007%2fs10664-022-10188-5&amp;partnerID=40&amp;md5=12fd0256e3f098510e7a83bcda203ee2" TargetMode="External"/><Relationship Id="rId433" Type="http://schemas.openxmlformats.org/officeDocument/2006/relationships/hyperlink" Target="https://www.scopus.com/inward/record.uri?eid=2-s2.0-85191334667&amp;doi=10.1109%2fTSE.2024.3393504&amp;partnerID=40&amp;md5=9e0a530f6b82d74da56f25bbaa844cbf" TargetMode="External"/><Relationship Id="rId1264" Type="http://schemas.openxmlformats.org/officeDocument/2006/relationships/hyperlink" Target="https://www.scopus.com/inward/record.uri?eid=2-s2.0-85176094796&amp;doi=10.1007%2fs10664-023-10404-w&amp;partnerID=40&amp;md5=5412c9bd69c08ab4239113356cb9ac4e" TargetMode="External"/><Relationship Id="rId2595" Type="http://schemas.openxmlformats.org/officeDocument/2006/relationships/hyperlink" Target="https://www.scopus.com/inward/record.uri?eid=2-s2.0-85122286055&amp;doi=10.1109%2fTSE.2021.3139216&amp;partnerID=40&amp;md5=5efe092f019275c584aa8ef87ac0a4e4" TargetMode="External"/><Relationship Id="rId432" Type="http://schemas.openxmlformats.org/officeDocument/2006/relationships/hyperlink" Target="https://www.scopus.com/inward/record.uri?eid=2-s2.0-85183374460&amp;doi=10.1007%2fs00766-023-00409-8&amp;partnerID=40&amp;md5=48cccf0422d7635ccf91b7d072436321" TargetMode="External"/><Relationship Id="rId1265" Type="http://schemas.openxmlformats.org/officeDocument/2006/relationships/hyperlink" Target="https://www.scopus.com/inward/record.uri?eid=2-s2.0-85175944200&amp;doi=10.1007%2fs10664-023-10377-w&amp;partnerID=40&amp;md5=82008076d57690af9dfd96d5b40f40bf" TargetMode="External"/><Relationship Id="rId2596" Type="http://schemas.openxmlformats.org/officeDocument/2006/relationships/hyperlink" Target="https://www.scopus.com/inward/record.uri?eid=2-s2.0-85120051412&amp;doi=10.1109%2fTSE.2021.3130088&amp;partnerID=40&amp;md5=c4afd4689f202d89fba4b67143cd715f" TargetMode="External"/><Relationship Id="rId431" Type="http://schemas.openxmlformats.org/officeDocument/2006/relationships/hyperlink" Target="https://www.scopus.com/inward/record.uri?eid=2-s2.0-85188638209&amp;doi=10.1016%2fj.infsof.2024.107445&amp;partnerID=40&amp;md5=df5ab483ebea6df841827d512663202d" TargetMode="External"/><Relationship Id="rId1266" Type="http://schemas.openxmlformats.org/officeDocument/2006/relationships/hyperlink" Target="https://www.scopus.com/inward/record.uri?eid=2-s2.0-85175059713&amp;doi=10.1007%2fs10664-023-10320-z&amp;partnerID=40&amp;md5=bc1a100099553839738700ef38e410d7" TargetMode="External"/><Relationship Id="rId2597" Type="http://schemas.openxmlformats.org/officeDocument/2006/relationships/hyperlink" Target="https://www.scopus.com/inward/record.uri?eid=2-s2.0-85135709784&amp;doi=10.1016%2fj.infsof.2022.107028&amp;partnerID=40&amp;md5=62c0a6e8bf55b4d2138984e2042ea8f0" TargetMode="External"/><Relationship Id="rId430" Type="http://schemas.openxmlformats.org/officeDocument/2006/relationships/hyperlink" Target="https://www.scopus.com/inward/record.uri?eid=2-s2.0-85188586527&amp;doi=10.1016%2fj.infsof.2024.107442&amp;partnerID=40&amp;md5=1d8f281a1017e332b01534108e04b634" TargetMode="External"/><Relationship Id="rId1267" Type="http://schemas.openxmlformats.org/officeDocument/2006/relationships/hyperlink" Target="https://www.scopus.com/inward/record.uri?eid=2-s2.0-85167456899&amp;doi=10.1016%2fj.jss.2023.111808&amp;partnerID=40&amp;md5=d2000c4ce905933ac0fa8d5fcf7dd277" TargetMode="External"/><Relationship Id="rId2598" Type="http://schemas.openxmlformats.org/officeDocument/2006/relationships/hyperlink" Target="https://www.scopus.com/inward/record.uri?eid=2-s2.0-85136467284&amp;doi=10.1016%2fj.jss.2022.111475&amp;partnerID=40&amp;md5=9e3462d0a71d4fe859f0ab8331727169" TargetMode="External"/><Relationship Id="rId3070" Type="http://schemas.openxmlformats.org/officeDocument/2006/relationships/hyperlink" Target="https://www.scopus.com/inward/record.uri?eid=2-s2.0-85123200409&amp;doi=10.1016%2fj.jss.2022.111219&amp;partnerID=40&amp;md5=cf75dd4e6f74b76ab89df4be724ddc5c" TargetMode="External"/><Relationship Id="rId3072" Type="http://schemas.openxmlformats.org/officeDocument/2006/relationships/hyperlink" Target="https://www.scopus.com/inward/record.uri?eid=2-s2.0-85097368069&amp;doi=10.1109%2fTSE.2020.3040935&amp;partnerID=40&amp;md5=3c7ffea8e7a3872eabcd76f7a31d3f21" TargetMode="External"/><Relationship Id="rId3071" Type="http://schemas.openxmlformats.org/officeDocument/2006/relationships/hyperlink" Target="https://www.scopus.com/inward/record.uri?eid=2-s2.0-85123196848&amp;doi=10.1016%2fj.infsof.2021.106818&amp;partnerID=40&amp;md5=17e91686435fddd545f5188bd35e5e94" TargetMode="External"/><Relationship Id="rId3074" Type="http://schemas.openxmlformats.org/officeDocument/2006/relationships/hyperlink" Target="https://www.scopus.com/inward/record.uri?eid=2-s2.0-85130785744&amp;doi=10.1109%2fTSE.2020.3023955&amp;partnerID=40&amp;md5=ff8ddaf4fff2cdf2fbcc16def9605a26" TargetMode="External"/><Relationship Id="rId3073" Type="http://schemas.openxmlformats.org/officeDocument/2006/relationships/hyperlink" Target="https://www.scopus.com/inward/record.uri?eid=2-s2.0-85122622821&amp;doi=10.1016%2fj.infsof.2021.106800&amp;partnerID=40&amp;md5=b83b0b828ddd7ab06816457a90c43086" TargetMode="External"/><Relationship Id="rId3076" Type="http://schemas.openxmlformats.org/officeDocument/2006/relationships/hyperlink" Target="https://www.scopus.com/inward/record.uri?eid=2-s2.0-85123050942&amp;doi=10.1016%2fj.jss.2021.111208&amp;partnerID=40&amp;md5=a245c8be9065cdb8a6f05b9e28919498" TargetMode="External"/><Relationship Id="rId3075" Type="http://schemas.openxmlformats.org/officeDocument/2006/relationships/hyperlink" Target="https://www.scopus.com/inward/record.uri?eid=2-s2.0-85123766781&amp;doi=10.1016%2fj.infsof.2021.106813&amp;partnerID=40&amp;md5=f98cd9b0ad4e2b2a15732995e5dc810c" TargetMode="External"/><Relationship Id="rId3078" Type="http://schemas.openxmlformats.org/officeDocument/2006/relationships/hyperlink" Target="https://www.scopus.com/inward/record.uri?eid=2-s2.0-85099262959&amp;doi=10.1109%2fTSE.2020.3048991&amp;partnerID=40&amp;md5=014cc971e1fce3e1e417e69c1bf0259b" TargetMode="External"/><Relationship Id="rId3077" Type="http://schemas.openxmlformats.org/officeDocument/2006/relationships/hyperlink" Target="https://www.scopus.com/inward/record.uri?eid=2-s2.0-85127566250&amp;doi=10.1007%2fs10664-022-10116-7&amp;partnerID=40&amp;md5=1dd679a0276b750b321d7b556c506e08" TargetMode="External"/><Relationship Id="rId3079" Type="http://schemas.openxmlformats.org/officeDocument/2006/relationships/hyperlink" Target="https://www.scopus.com/inward/record.uri?eid=2-s2.0-85130746978&amp;doi=10.1109%2fTSE.2020.3024814&amp;partnerID=40&amp;md5=034fb9df203b827551ffe9dfd4e2a737" TargetMode="External"/><Relationship Id="rId4390" Type="http://schemas.openxmlformats.org/officeDocument/2006/relationships/hyperlink" Target="https://www.scopus.com/inward/record.uri?eid=2-s2.0-85123201587&amp;doi=10.1109%2fRE51729.2021.00047&amp;partnerID=40&amp;md5=3ac027f5059a681b505c04f829189532" TargetMode="External"/><Relationship Id="rId3061" Type="http://schemas.openxmlformats.org/officeDocument/2006/relationships/hyperlink" Target="https://www.scopus.com/inward/record.uri?eid=2-s2.0-85126538223&amp;doi=10.1007%2fs10664-021-10068-4&amp;partnerID=40&amp;md5=bd99594d360bc8926679f63b487c50f4" TargetMode="External"/><Relationship Id="rId4392" Type="http://schemas.openxmlformats.org/officeDocument/2006/relationships/hyperlink" Target="https://www.scopus.com/inward/record.uri?eid=2-s2.0-85123169481&amp;doi=10.1109%2fRE51729.2021.00069&amp;partnerID=40&amp;md5=7cf3caf619ab72e83e7801629e138c2b" TargetMode="External"/><Relationship Id="rId3060" Type="http://schemas.openxmlformats.org/officeDocument/2006/relationships/hyperlink" Target="https://www.scopus.com/inward/record.uri?eid=2-s2.0-85099729870&amp;doi=10.1109%2fTSE.2021.3052177&amp;partnerID=40&amp;md5=2b22810799ba3c0f9b7c0e00f4a88f8a" TargetMode="External"/><Relationship Id="rId4391" Type="http://schemas.openxmlformats.org/officeDocument/2006/relationships/hyperlink" Target="https://www.scopus.com/inward/record.uri?eid=2-s2.0-85123161086&amp;doi=10.1109%2fRE51729.2021.00044&amp;partnerID=40&amp;md5=8afad17517d00efaaf857a298befe6e7" TargetMode="External"/><Relationship Id="rId3063" Type="http://schemas.openxmlformats.org/officeDocument/2006/relationships/hyperlink" Target="https://www.scopus.com/inward/record.uri?eid=2-s2.0-85123574440&amp;doi=10.1016%2fj.infsof.2021.106803&amp;partnerID=40&amp;md5=0cbde83de71e30c2fa4ad065859f445f" TargetMode="External"/><Relationship Id="rId4394" Type="http://schemas.openxmlformats.org/officeDocument/2006/relationships/hyperlink" Target="https://www.scopus.com/inward/record.uri?eid=2-s2.0-85123179827&amp;doi=10.1109%2fRE51729.2021.00012&amp;partnerID=40&amp;md5=6af8d161b4cd2b2796a81d0a7a241d3c" TargetMode="External"/><Relationship Id="rId3062" Type="http://schemas.openxmlformats.org/officeDocument/2006/relationships/hyperlink" Target="https://www.scopus.com/inward/record.uri?eid=2-s2.0-85099112300&amp;doi=10.1109%2fTSE.2020.3048335&amp;partnerID=40&amp;md5=ee0250ef918ea2ae5831008af32770d4" TargetMode="External"/><Relationship Id="rId4393" Type="http://schemas.openxmlformats.org/officeDocument/2006/relationships/hyperlink" Target="https://www.scopus.com/inward/record.uri?eid=2-s2.0-85100123309&amp;doi=10.1007%2fs10664-020-09927-3&amp;partnerID=40&amp;md5=4f235e993910c1f19ae0a8e4ede3635b" TargetMode="External"/><Relationship Id="rId3065" Type="http://schemas.openxmlformats.org/officeDocument/2006/relationships/hyperlink" Target="https://www.scopus.com/inward/record.uri?eid=2-s2.0-85124250048&amp;doi=10.1016%2fj.infsof.2022.106855&amp;partnerID=40&amp;md5=9afeafbd064c1e6c375331632459783c" TargetMode="External"/><Relationship Id="rId4396" Type="http://schemas.openxmlformats.org/officeDocument/2006/relationships/hyperlink" Target="https://www.scopus.com/inward/record.uri?eid=2-s2.0-85123190049&amp;doi=10.1109%2fRE51729.2021.00058&amp;partnerID=40&amp;md5=c886e10c688256029e1ca46e6b6c44a0" TargetMode="External"/><Relationship Id="rId3064" Type="http://schemas.openxmlformats.org/officeDocument/2006/relationships/hyperlink" Target="https://www.scopus.com/inward/record.uri?eid=2-s2.0-85124207373&amp;doi=10.1016%2fj.infsof.2022.106844&amp;partnerID=40&amp;md5=7f3c3d974517aaf79f6e7e6aa4b2754b" TargetMode="External"/><Relationship Id="rId4395" Type="http://schemas.openxmlformats.org/officeDocument/2006/relationships/hyperlink" Target="https://www.scopus.com/inward/record.uri?eid=2-s2.0-85123194763&amp;doi=10.1109%2fRE51729.2021.00051&amp;partnerID=40&amp;md5=b4b63ba63c539e5726d3a3a4fc1e5701" TargetMode="External"/><Relationship Id="rId3067" Type="http://schemas.openxmlformats.org/officeDocument/2006/relationships/hyperlink" Target="https://www.scopus.com/inward/record.uri?eid=2-s2.0-85126767118&amp;doi=10.1007%2fs10664-021-10112-3&amp;partnerID=40&amp;md5=f52dedfb3050d5a4288347a5109102b7" TargetMode="External"/><Relationship Id="rId4398" Type="http://schemas.openxmlformats.org/officeDocument/2006/relationships/hyperlink" Target="https://www.scopus.com/inward/record.uri?eid=2-s2.0-85123188257&amp;doi=10.1109%2fRE51729.2021.00065&amp;partnerID=40&amp;md5=9edabf52b09969d1293e6c6ebd7deca6" TargetMode="External"/><Relationship Id="rId3066" Type="http://schemas.openxmlformats.org/officeDocument/2006/relationships/hyperlink" Target="https://www.scopus.com/inward/record.uri?eid=2-s2.0-85099731441&amp;doi=10.1109%2fTSE.2021.3052987&amp;partnerID=40&amp;md5=c6fe96b915fded46659f1c594bfadfc3" TargetMode="External"/><Relationship Id="rId4397" Type="http://schemas.openxmlformats.org/officeDocument/2006/relationships/hyperlink" Target="https://www.scopus.com/inward/record.uri?eid=2-s2.0-85123183765&amp;doi=10.1109%2fRE51729.2021.00016&amp;partnerID=40&amp;md5=bfd094011f1cc80710de398c858c8267" TargetMode="External"/><Relationship Id="rId3069" Type="http://schemas.openxmlformats.org/officeDocument/2006/relationships/hyperlink" Target="https://www.scopus.com/inward/record.uri?eid=2-s2.0-85125832620&amp;doi=10.1016%2fj.jss.2022.111247&amp;partnerID=40&amp;md5=a1662b981b599698067d1198ed2f3fc4" TargetMode="External"/><Relationship Id="rId3068" Type="http://schemas.openxmlformats.org/officeDocument/2006/relationships/hyperlink" Target="https://www.scopus.com/inward/record.uri?eid=2-s2.0-85124295479&amp;doi=10.1016%2fj.infsof.2022.106856&amp;partnerID=40&amp;md5=37a14cd29f97e0b58f97f423d184e6c2" TargetMode="External"/><Relationship Id="rId4399" Type="http://schemas.openxmlformats.org/officeDocument/2006/relationships/hyperlink" Target="https://www.scopus.com/inward/record.uri?eid=2-s2.0-85123165393&amp;doi=10.1109%2fRE51729.2021.00041&amp;partnerID=40&amp;md5=2ea7cd6bb564b832a26775f463a143f5" TargetMode="External"/><Relationship Id="rId3090" Type="http://schemas.openxmlformats.org/officeDocument/2006/relationships/hyperlink" Target="https://www.scopus.com/inward/record.uri?eid=2-s2.0-85122935296&amp;doi=10.1016%2fj.infsof.2021.106816&amp;partnerID=40&amp;md5=a380359d35e9e81d4a27550d9b352e27" TargetMode="External"/><Relationship Id="rId3092" Type="http://schemas.openxmlformats.org/officeDocument/2006/relationships/hyperlink" Target="https://www.scopus.com/inward/record.uri?eid=2-s2.0-85096110448&amp;doi=10.1109%2fTSE.2020.3032557&amp;partnerID=40&amp;md5=2168c9c99ba99ccee2a7cb767344a2ae" TargetMode="External"/><Relationship Id="rId3091" Type="http://schemas.openxmlformats.org/officeDocument/2006/relationships/hyperlink" Target="https://www.scopus.com/inward/record.uri?eid=2-s2.0-85099569580&amp;doi=10.1109%2fTSE.2021.3051492&amp;partnerID=40&amp;md5=55331679a1de9db6f05997a71ab8cafc" TargetMode="External"/><Relationship Id="rId3094" Type="http://schemas.openxmlformats.org/officeDocument/2006/relationships/hyperlink" Target="https://www.scopus.com/inward/record.uri?eid=2-s2.0-85124157488&amp;doi=10.1016%2fj.infsof.2022.106864&amp;partnerID=40&amp;md5=8476a0f3184fb790c0ded539354e329f" TargetMode="External"/><Relationship Id="rId3093" Type="http://schemas.openxmlformats.org/officeDocument/2006/relationships/hyperlink" Target="https://www.scopus.com/inward/record.uri?eid=2-s2.0-85124477360&amp;doi=10.1016%2fj.infsof.2022.106841&amp;partnerID=40&amp;md5=8d77f5a662b0566a9400e2100c0f7bfb" TargetMode="External"/><Relationship Id="rId3096" Type="http://schemas.openxmlformats.org/officeDocument/2006/relationships/hyperlink" Target="https://www.scopus.com/inward/record.uri?eid=2-s2.0-85126559613&amp;doi=10.1007%2fs10664-022-10117-6&amp;partnerID=40&amp;md5=b92af19b88726c190a4a9f79223b2cc3" TargetMode="External"/><Relationship Id="rId3095" Type="http://schemas.openxmlformats.org/officeDocument/2006/relationships/hyperlink" Target="https://www.scopus.com/inward/record.uri?eid=2-s2.0-85126804431&amp;doi=10.1007%2fs10664-021-10113-2&amp;partnerID=40&amp;md5=7d1862647cb4658a138719396431e802" TargetMode="External"/><Relationship Id="rId3098" Type="http://schemas.openxmlformats.org/officeDocument/2006/relationships/hyperlink" Target="https://www.scopus.com/inward/record.uri?eid=2-s2.0-85097162634&amp;doi=10.1109%2fTSE.2020.3038802&amp;partnerID=40&amp;md5=1f9a4d990b7d46346c502257a36f7ab7" TargetMode="External"/><Relationship Id="rId3097" Type="http://schemas.openxmlformats.org/officeDocument/2006/relationships/hyperlink" Target="https://www.scopus.com/inward/record.uri?eid=2-s2.0-85126562736&amp;doi=10.1007%2fs10664-022-10122-9&amp;partnerID=40&amp;md5=56a8419aca62fa20b149952edf7057a6" TargetMode="External"/><Relationship Id="rId3099" Type="http://schemas.openxmlformats.org/officeDocument/2006/relationships/hyperlink" Target="https://www.scopus.com/inward/record.uri?eid=2-s2.0-85097949463&amp;doi=10.1109%2fTSE.2020.3042747&amp;partnerID=40&amp;md5=986a688a64405a4407e14d8655708c24" TargetMode="External"/><Relationship Id="rId3081" Type="http://schemas.openxmlformats.org/officeDocument/2006/relationships/hyperlink" Target="https://www.scopus.com/inward/record.uri?eid=2-s2.0-85126556753&amp;doi=10.1007%2fs10664-021-10052-y&amp;partnerID=40&amp;md5=6046bcf6d00e57bcb03a05a19ad67d66" TargetMode="External"/><Relationship Id="rId3080" Type="http://schemas.openxmlformats.org/officeDocument/2006/relationships/hyperlink" Target="https://www.scopus.com/inward/record.uri?eid=2-s2.0-85126525337&amp;doi=10.1007%2fs10664-021-10079-1&amp;partnerID=40&amp;md5=7198af9d23a63c2c189da31a7ae4eefd" TargetMode="External"/><Relationship Id="rId3083" Type="http://schemas.openxmlformats.org/officeDocument/2006/relationships/hyperlink" Target="https://www.scopus.com/inward/record.uri?eid=2-s2.0-85097928551&amp;doi=10.1109%2fTSE.2020.3042610&amp;partnerID=40&amp;md5=6fe1772d1fa79ad4bd343c72b1e30806" TargetMode="External"/><Relationship Id="rId3082" Type="http://schemas.openxmlformats.org/officeDocument/2006/relationships/hyperlink" Target="https://www.scopus.com/inward/record.uri?eid=2-s2.0-85123781294&amp;doi=10.1016%2fj.infsof.2022.106826&amp;partnerID=40&amp;md5=135c764f1c25594194c5bae11e8e026f" TargetMode="External"/><Relationship Id="rId3085" Type="http://schemas.openxmlformats.org/officeDocument/2006/relationships/hyperlink" Target="https://www.scopus.com/inward/record.uri?eid=2-s2.0-85122703625&amp;doi=10.1016%2fj.infsof.2021.106811&amp;partnerID=40&amp;md5=e5800e1dbda979b977d7998dc3f99ba1" TargetMode="External"/><Relationship Id="rId3084" Type="http://schemas.openxmlformats.org/officeDocument/2006/relationships/hyperlink" Target="https://www.scopus.com/inward/record.uri?eid=2-s2.0-85123002701&amp;doi=10.1016%2fj.infsof.2022.106822&amp;partnerID=40&amp;md5=faca0fa5b8ecb873804f1428477ad855" TargetMode="External"/><Relationship Id="rId3087" Type="http://schemas.openxmlformats.org/officeDocument/2006/relationships/hyperlink" Target="https://www.scopus.com/inward/record.uri?eid=2-s2.0-85126520334&amp;doi=10.1007%2fs10664-022-10126-5&amp;partnerID=40&amp;md5=e40c0e839e1f2ff67ac13072e9c4ed3c" TargetMode="External"/><Relationship Id="rId3086" Type="http://schemas.openxmlformats.org/officeDocument/2006/relationships/hyperlink" Target="https://www.scopus.com/inward/record.uri?eid=2-s2.0-85098799271&amp;doi=10.1109%2fTSE.2020.3047072&amp;partnerID=40&amp;md5=9653bd66da9ec2fb2fc29594dc572e8b" TargetMode="External"/><Relationship Id="rId3089" Type="http://schemas.openxmlformats.org/officeDocument/2006/relationships/hyperlink" Target="https://www.scopus.com/inward/record.uri?eid=2-s2.0-85124505138&amp;doi=10.1007%2fs00766-022-00375-7&amp;partnerID=40&amp;md5=b1aa96c2ed7265ee3403d98497c79c31" TargetMode="External"/><Relationship Id="rId3088" Type="http://schemas.openxmlformats.org/officeDocument/2006/relationships/hyperlink" Target="https://www.scopus.com/inward/record.uri?eid=2-s2.0-85124473834&amp;doi=10.1016%2fj.jss.2022.111231&amp;partnerID=40&amp;md5=3b0c2334b3b7fd2a620e68ca8281767f" TargetMode="External"/><Relationship Id="rId3039" Type="http://schemas.openxmlformats.org/officeDocument/2006/relationships/hyperlink" Target="https://www.scopus.com/inward/record.uri?eid=2-s2.0-85126790322&amp;doi=10.1007%2fs10664-021-10109-y&amp;partnerID=40&amp;md5=ec6b16f333f2b757f75f6ee5ccf333b5" TargetMode="External"/><Relationship Id="rId1" Type="http://schemas.openxmlformats.org/officeDocument/2006/relationships/hyperlink" Target="https://www.scopus.com/inward/record.uri?eid=2-s2.0-85203066851&amp;doi=10.1007%2fs10664-024-10527-8&amp;partnerID=40&amp;md5=89c5772953943197a86cb4a653eee472" TargetMode="External"/><Relationship Id="rId2" Type="http://schemas.openxmlformats.org/officeDocument/2006/relationships/hyperlink" Target="https://www.scopus.com/inward/record.uri?eid=2-s2.0-85200544103&amp;doi=10.1016%2fj.infsof.2024.107545&amp;partnerID=40&amp;md5=26904170340409bede563bd79f976819" TargetMode="External"/><Relationship Id="rId3" Type="http://schemas.openxmlformats.org/officeDocument/2006/relationships/hyperlink" Target="https://www.scopus.com/inward/record.uri?eid=2-s2.0-85210598409&amp;doi=10.1145%2f3674805.3686676&amp;partnerID=40&amp;md5=8da27884b28320983d004222c43317b3" TargetMode="External"/><Relationship Id="rId4" Type="http://schemas.openxmlformats.org/officeDocument/2006/relationships/hyperlink" Target="https://www.scopus.com/inward/record.uri?eid=2-s2.0-85210601622&amp;doi=10.1145%2f3674805.3690754&amp;partnerID=40&amp;md5=542d73b3c1cc7a3cd6f1f50b1b662c03" TargetMode="External"/><Relationship Id="rId3030" Type="http://schemas.openxmlformats.org/officeDocument/2006/relationships/hyperlink" Target="https://www.scopus.com/inward/record.uri?eid=2-s2.0-85122621895&amp;doi=10.1016%2fj.infsof.2022.106824&amp;partnerID=40&amp;md5=8ad5ee83cb9594d7e7e348f38995a5fb" TargetMode="External"/><Relationship Id="rId4361" Type="http://schemas.openxmlformats.org/officeDocument/2006/relationships/hyperlink" Target="https://www.scopus.com/inward/record.uri?eid=2-s2.0-85099877444&amp;doi=10.1145%2f3409805&amp;partnerID=40&amp;md5=43ce386eec38cab049deddbbdbfab424" TargetMode="External"/><Relationship Id="rId4360" Type="http://schemas.openxmlformats.org/officeDocument/2006/relationships/hyperlink" Target="https://www.scopus.com/inward/record.uri?eid=2-s2.0-85123167966&amp;doi=10.1109%2fRE51729.2021.00011&amp;partnerID=40&amp;md5=392afa1f09b7e8239ea9c39679a2679a" TargetMode="External"/><Relationship Id="rId9" Type="http://schemas.openxmlformats.org/officeDocument/2006/relationships/hyperlink" Target="https://www.scopus.com/inward/record.uri?eid=2-s2.0-85199342082&amp;doi=10.1016%2fj.infsof.2024.107524&amp;partnerID=40&amp;md5=a0c33ca448b5ffbe49d1847a1beb05c9" TargetMode="External"/><Relationship Id="rId3032" Type="http://schemas.openxmlformats.org/officeDocument/2006/relationships/hyperlink" Target="https://www.scopus.com/inward/record.uri?eid=2-s2.0-85096823918&amp;doi=10.1109%2fTSE.2020.3034721&amp;partnerID=40&amp;md5=3213bf14ce5bd17b65a022549987717e" TargetMode="External"/><Relationship Id="rId4363" Type="http://schemas.openxmlformats.org/officeDocument/2006/relationships/hyperlink" Target="https://www.scopus.com/inward/record.uri?eid=2-s2.0-85123206977&amp;doi=10.1109%2fRE51729.2021.00079&amp;partnerID=40&amp;md5=fc8de464a6d9c2bd930b61bee5d011b9" TargetMode="External"/><Relationship Id="rId3031" Type="http://schemas.openxmlformats.org/officeDocument/2006/relationships/hyperlink" Target="https://www.scopus.com/inward/record.uri?eid=2-s2.0-85099731530&amp;doi=10.1109%2fTSE.2021.3051898&amp;partnerID=40&amp;md5=3ef235880331bfb2e3e42530995c5b8e" TargetMode="External"/><Relationship Id="rId4362" Type="http://schemas.openxmlformats.org/officeDocument/2006/relationships/hyperlink" Target="https://www.scopus.com/inward/record.uri?eid=2-s2.0-85122663345&amp;doi=10.1109%2fRE51729.2021.00023&amp;partnerID=40&amp;md5=95c36bb15035435b45a6bd69a294e65a" TargetMode="External"/><Relationship Id="rId3034" Type="http://schemas.openxmlformats.org/officeDocument/2006/relationships/hyperlink" Target="https://www.scopus.com/inward/record.uri?eid=2-s2.0-85126559269&amp;doi=10.1007%2fs10664-022-10118-5&amp;partnerID=40&amp;md5=6790b43ddcff2e79266fa972d261d0b7" TargetMode="External"/><Relationship Id="rId4365" Type="http://schemas.openxmlformats.org/officeDocument/2006/relationships/hyperlink" Target="https://www.scopus.com/inward/record.uri?eid=2-s2.0-85099877605&amp;doi=10.1145%2f3408897&amp;partnerID=40&amp;md5=f212b471ecf9a4e653d32ca983a3ef35" TargetMode="External"/><Relationship Id="rId3033" Type="http://schemas.openxmlformats.org/officeDocument/2006/relationships/hyperlink" Target="https://www.scopus.com/inward/record.uri?eid=2-s2.0-85124629641&amp;doi=10.1016%2fj.jss.2022.111251&amp;partnerID=40&amp;md5=9e3b87a778a6b1628c7d4f675295d622" TargetMode="External"/><Relationship Id="rId4364" Type="http://schemas.openxmlformats.org/officeDocument/2006/relationships/hyperlink" Target="https://www.scopus.com/inward/record.uri?eid=2-s2.0-85107407245&amp;doi=10.1007%2f978-3-030-73128-1_3&amp;partnerID=40&amp;md5=6b2ed52505c769c601697141046373b3" TargetMode="External"/><Relationship Id="rId5" Type="http://schemas.openxmlformats.org/officeDocument/2006/relationships/hyperlink" Target="https://www.scopus.com/inward/record.uri?eid=2-s2.0-85201409147&amp;doi=10.1007%2fs10664-024-10504-1&amp;partnerID=40&amp;md5=b9e31fc9f21891cfc2fe091a9910e1f9" TargetMode="External"/><Relationship Id="rId3036" Type="http://schemas.openxmlformats.org/officeDocument/2006/relationships/hyperlink" Target="https://www.scopus.com/inward/record.uri?eid=2-s2.0-85124407043&amp;doi=10.1016%2fj.infsof.2022.106847&amp;partnerID=40&amp;md5=5bcd89fd6d14467c810cbee91504c770" TargetMode="External"/><Relationship Id="rId4367" Type="http://schemas.openxmlformats.org/officeDocument/2006/relationships/hyperlink" Target="https://www.scopus.com/inward/record.uri?eid=2-s2.0-85123175645&amp;doi=10.1109%2fRE51729.2021.00017&amp;partnerID=40&amp;md5=ca82120797dfef345a213af537ac5509" TargetMode="External"/><Relationship Id="rId6" Type="http://schemas.openxmlformats.org/officeDocument/2006/relationships/hyperlink" Target="https://www.scopus.com/inward/record.uri?eid=2-s2.0-85210590522&amp;doi=10.1145%2f3674805.3695407&amp;partnerID=40&amp;md5=126275a6613a97135335f17dcc582583" TargetMode="External"/><Relationship Id="rId3035" Type="http://schemas.openxmlformats.org/officeDocument/2006/relationships/hyperlink" Target="https://www.scopus.com/inward/record.uri?eid=2-s2.0-85097374601&amp;doi=10.1109%2fTSE.2020.3040793&amp;partnerID=40&amp;md5=ae10a21cfcba28366751c3b145c959a6" TargetMode="External"/><Relationship Id="rId4366" Type="http://schemas.openxmlformats.org/officeDocument/2006/relationships/hyperlink" Target="https://www.scopus.com/inward/record.uri?eid=2-s2.0-85107445938&amp;doi=10.1007%2f978-3-030-73128-1_14&amp;partnerID=40&amp;md5=50716a6dd0c1434e1e08a65a08f3c5b4" TargetMode="External"/><Relationship Id="rId7" Type="http://schemas.openxmlformats.org/officeDocument/2006/relationships/hyperlink" Target="https://www.scopus.com/inward/record.uri?eid=2-s2.0-85202540321&amp;doi=10.1016%2fj.infsof.2024.107567&amp;partnerID=40&amp;md5=ea197bae78cc2a0f8f3c0561abebb7d5" TargetMode="External"/><Relationship Id="rId3038" Type="http://schemas.openxmlformats.org/officeDocument/2006/relationships/hyperlink" Target="https://www.scopus.com/inward/record.uri?eid=2-s2.0-85124315221&amp;doi=10.1016%2fj.jss.2022.111233&amp;partnerID=40&amp;md5=6d285ea9a8c74a8bb65b0a653358aa9b" TargetMode="External"/><Relationship Id="rId4369" Type="http://schemas.openxmlformats.org/officeDocument/2006/relationships/hyperlink" Target="https://www.scopus.com/inward/record.uri?eid=2-s2.0-85123189646&amp;doi=10.1109%2fRE51729.2021.00010&amp;partnerID=40&amp;md5=caf32675757b2c6b89190e423ba50a98" TargetMode="External"/><Relationship Id="rId8" Type="http://schemas.openxmlformats.org/officeDocument/2006/relationships/hyperlink" Target="https://www.scopus.com/inward/record.uri?eid=2-s2.0-85210602718&amp;doi=10.1145%2f3674805.3686678&amp;partnerID=40&amp;md5=f0afd3c12d3b325c8df5c78e8fa51a49" TargetMode="External"/><Relationship Id="rId3037" Type="http://schemas.openxmlformats.org/officeDocument/2006/relationships/hyperlink" Target="https://www.scopus.com/inward/record.uri?eid=2-s2.0-85098760751&amp;doi=10.1109%2fTSE.2020.3047088&amp;partnerID=40&amp;md5=fbe52c9b1a7c85875badd27a3e6b94a0" TargetMode="External"/><Relationship Id="rId4368" Type="http://schemas.openxmlformats.org/officeDocument/2006/relationships/hyperlink" Target="https://www.scopus.com/inward/record.uri?eid=2-s2.0-85120538358&amp;doi=10.1109%2fRE51729.2021.00008&amp;partnerID=40&amp;md5=ab0058fcd692cf342f894173230c4e17" TargetMode="External"/><Relationship Id="rId3029" Type="http://schemas.openxmlformats.org/officeDocument/2006/relationships/hyperlink" Target="https://www.scopus.com/inward/record.uri?eid=2-s2.0-85123795420&amp;doi=10.1016%2fj.infsof.2022.106851&amp;partnerID=40&amp;md5=5d447f64c3a31e2b6da3c25f507f5dcc" TargetMode="External"/><Relationship Id="rId3028" Type="http://schemas.openxmlformats.org/officeDocument/2006/relationships/hyperlink" Target="https://www.scopus.com/inward/record.uri?eid=2-s2.0-85123700257&amp;doi=10.1016%2fj.jss.2022.111217&amp;partnerID=40&amp;md5=35d34e59111c23f201d09811e19793e5" TargetMode="External"/><Relationship Id="rId4359" Type="http://schemas.openxmlformats.org/officeDocument/2006/relationships/hyperlink" Target="https://www.scopus.com/inward/record.uri?eid=2-s2.0-85123182289&amp;doi=10.1109%2fRE51729.2021.00019&amp;partnerID=40&amp;md5=e9b2a439bb1e5e59e178c2c6d66ac78e" TargetMode="External"/><Relationship Id="rId4350" Type="http://schemas.openxmlformats.org/officeDocument/2006/relationships/hyperlink" Target="https://www.scopus.com/inward/record.uri?eid=2-s2.0-85123180307&amp;doi=10.1109%2fRE51729.2021.00043&amp;partnerID=40&amp;md5=8670862bab6ca21a177b5fb715f7bf6b" TargetMode="External"/><Relationship Id="rId3021" Type="http://schemas.openxmlformats.org/officeDocument/2006/relationships/hyperlink" Target="https://www.scopus.com/inward/record.uri?eid=2-s2.0-85126524793&amp;doi=10.1007%2fs10664-021-10105-2&amp;partnerID=40&amp;md5=94d980b399bb6b673a9d2fb6da4c952f" TargetMode="External"/><Relationship Id="rId4352" Type="http://schemas.openxmlformats.org/officeDocument/2006/relationships/hyperlink" Target="https://www.scopus.com/inward/record.uri?eid=2-s2.0-85123179557&amp;doi=10.1109%2fRE51729.2021.00063&amp;partnerID=40&amp;md5=9ad2e0860257258c760cdf0b409b922a" TargetMode="External"/><Relationship Id="rId3020" Type="http://schemas.openxmlformats.org/officeDocument/2006/relationships/hyperlink" Target="https://www.scopus.com/inward/record.uri?eid=2-s2.0-85123792402&amp;doi=10.1016%2fj.infsof.2022.106840&amp;partnerID=40&amp;md5=18510fe0fdd97862efc169c4509ee1ca" TargetMode="External"/><Relationship Id="rId4351" Type="http://schemas.openxmlformats.org/officeDocument/2006/relationships/hyperlink" Target="https://www.scopus.com/inward/record.uri?eid=2-s2.0-85107444718&amp;doi=10.1007%2f978-3-030-73128-1_8&amp;partnerID=40&amp;md5=b79e600dc3ae08d6f8749d3db40cc93d" TargetMode="External"/><Relationship Id="rId3023" Type="http://schemas.openxmlformats.org/officeDocument/2006/relationships/hyperlink" Target="https://www.scopus.com/inward/record.uri?eid=2-s2.0-85130830573&amp;doi=10.1109%2fTSE.2020.3023664&amp;partnerID=40&amp;md5=d1528bc53eed5859cfa70114e99cd488" TargetMode="External"/><Relationship Id="rId4354" Type="http://schemas.openxmlformats.org/officeDocument/2006/relationships/hyperlink" Target="https://www.scopus.com/inward/record.uri?eid=2-s2.0-85099877283&amp;doi=10.1145%2f3412378&amp;partnerID=40&amp;md5=140dbe26f06fd974e59443c82d6f87fd" TargetMode="External"/><Relationship Id="rId3022" Type="http://schemas.openxmlformats.org/officeDocument/2006/relationships/hyperlink" Target="https://www.scopus.com/inward/record.uri?eid=2-s2.0-85099241926&amp;doi=10.1109%2fTSE.2021.3049735&amp;partnerID=40&amp;md5=e1a7d67995484bb9cfc16702b8d3c4cb" TargetMode="External"/><Relationship Id="rId4353" Type="http://schemas.openxmlformats.org/officeDocument/2006/relationships/hyperlink" Target="https://www.scopus.com/inward/record.uri?eid=2-s2.0-85123195007&amp;doi=10.1109%2fRE51729.2021.00074&amp;partnerID=40&amp;md5=78b4f90a78f6d54cf74d8f6431658aa5" TargetMode="External"/><Relationship Id="rId3025" Type="http://schemas.openxmlformats.org/officeDocument/2006/relationships/hyperlink" Target="https://www.scopus.com/inward/record.uri?eid=2-s2.0-85126535966&amp;doi=10.1007%2fs10664-021-10110-5&amp;partnerID=40&amp;md5=4532d1f2c2f16aac1c17a49eb93c0e31" TargetMode="External"/><Relationship Id="rId4356" Type="http://schemas.openxmlformats.org/officeDocument/2006/relationships/hyperlink" Target="https://www.scopus.com/inward/record.uri?eid=2-s2.0-85099289218&amp;doi=10.1007%2fs10664-020-09893-w&amp;partnerID=40&amp;md5=b79c602271ae5ba05c3eb60af831f5ef" TargetMode="External"/><Relationship Id="rId3024" Type="http://schemas.openxmlformats.org/officeDocument/2006/relationships/hyperlink" Target="https://www.scopus.com/inward/record.uri?eid=2-s2.0-85098802370&amp;doi=10.1109%2fTSE.2020.3045914&amp;partnerID=40&amp;md5=8c404c9653495b14ed5a1b23fba4c290" TargetMode="External"/><Relationship Id="rId4355" Type="http://schemas.openxmlformats.org/officeDocument/2006/relationships/hyperlink" Target="https://www.scopus.com/inward/record.uri?eid=2-s2.0-85107428505&amp;doi=10.1007%2f978-3-030-73128-1_6&amp;partnerID=40&amp;md5=6b77229f3a86a833628d58b58c901a1d" TargetMode="External"/><Relationship Id="rId3027" Type="http://schemas.openxmlformats.org/officeDocument/2006/relationships/hyperlink" Target="https://www.scopus.com/inward/record.uri?eid=2-s2.0-85123855654&amp;doi=10.1016%2fj.jss.2022.111229&amp;partnerID=40&amp;md5=397ed4c882863976dc40d3315798670a" TargetMode="External"/><Relationship Id="rId4358" Type="http://schemas.openxmlformats.org/officeDocument/2006/relationships/hyperlink" Target="https://www.scopus.com/inward/record.uri?eid=2-s2.0-85123199170&amp;doi=10.1109%2fRE51729.2021.00064&amp;partnerID=40&amp;md5=fb7e14a8d605ba964f0167d995428138" TargetMode="External"/><Relationship Id="rId3026" Type="http://schemas.openxmlformats.org/officeDocument/2006/relationships/hyperlink" Target="https://www.scopus.com/inward/record.uri?eid=2-s2.0-85099089511&amp;doi=10.1109%2fTSE.2020.3047766&amp;partnerID=40&amp;md5=d6cebc478279c60c486bf374111faa2a" TargetMode="External"/><Relationship Id="rId4357" Type="http://schemas.openxmlformats.org/officeDocument/2006/relationships/hyperlink" Target="https://www.scopus.com/inward/record.uri?eid=2-s2.0-85121679210&amp;doi=10.1109%2fRE51729.2021.00045&amp;partnerID=40&amp;md5=40da3d892eac004202d1aa72a3e93ecb" TargetMode="External"/><Relationship Id="rId3050" Type="http://schemas.openxmlformats.org/officeDocument/2006/relationships/hyperlink" Target="https://www.scopus.com/inward/record.uri?eid=2-s2.0-85126747992&amp;doi=10.1007%2fs10664-021-10101-6&amp;partnerID=40&amp;md5=13940bae5a42bda590c991e861c176b1" TargetMode="External"/><Relationship Id="rId4381" Type="http://schemas.openxmlformats.org/officeDocument/2006/relationships/hyperlink" Target="https://www.scopus.com/inward/record.uri?eid=2-s2.0-85123175051&amp;doi=10.1109%2fRE51729.2021.00013&amp;partnerID=40&amp;md5=ede5b04505655052f8433aadc92b4707" TargetMode="External"/><Relationship Id="rId4380" Type="http://schemas.openxmlformats.org/officeDocument/2006/relationships/hyperlink" Target="https://www.scopus.com/inward/record.uri?eid=2-s2.0-85107416741&amp;doi=10.1007%2f978-3-030-73128-1_4&amp;partnerID=40&amp;md5=3286ce99d7e17eb893fe06481c963eaf" TargetMode="External"/><Relationship Id="rId3052" Type="http://schemas.openxmlformats.org/officeDocument/2006/relationships/hyperlink" Target="https://www.scopus.com/inward/record.uri?eid=2-s2.0-85097948455&amp;doi=10.1109%2fTSE.2020.3042553&amp;partnerID=40&amp;md5=d3a710c65cd26a48af83f59b66e7dbeb" TargetMode="External"/><Relationship Id="rId4383" Type="http://schemas.openxmlformats.org/officeDocument/2006/relationships/hyperlink" Target="https://www.scopus.com/inward/record.uri?eid=2-s2.0-85107413596&amp;partnerID=40&amp;md5=e07ed7e1ac1a591130c7976803975675" TargetMode="External"/><Relationship Id="rId3051" Type="http://schemas.openxmlformats.org/officeDocument/2006/relationships/hyperlink" Target="https://www.scopus.com/inward/record.uri?eid=2-s2.0-85126522157&amp;doi=10.1007%2fs10664-021-10106-1&amp;partnerID=40&amp;md5=b59807d835036bb82ff0c6a712728614" TargetMode="External"/><Relationship Id="rId4382" Type="http://schemas.openxmlformats.org/officeDocument/2006/relationships/hyperlink" Target="https://www.scopus.com/inward/record.uri?eid=2-s2.0-85123192353&amp;doi=10.1109%2fRE51729.2021.00061&amp;partnerID=40&amp;md5=d65545a510f519ffb94faae54332083d" TargetMode="External"/><Relationship Id="rId3054" Type="http://schemas.openxmlformats.org/officeDocument/2006/relationships/hyperlink" Target="https://www.scopus.com/inward/record.uri?eid=2-s2.0-85100455950&amp;doi=10.1109%2fTSE.2021.3053403&amp;partnerID=40&amp;md5=abf28ce7754e846ba73e8d104f808ac1" TargetMode="External"/><Relationship Id="rId4385" Type="http://schemas.openxmlformats.org/officeDocument/2006/relationships/hyperlink" Target="https://www.scopus.com/inward/record.uri?eid=2-s2.0-85123164997&amp;doi=10.1109%2fRE51729.2021.00024&amp;partnerID=40&amp;md5=a0f97edf37f628e65955d0e8ba996438" TargetMode="External"/><Relationship Id="rId3053" Type="http://schemas.openxmlformats.org/officeDocument/2006/relationships/hyperlink" Target="https://www.scopus.com/inward/record.uri?eid=2-s2.0-85124244112&amp;doi=10.1016%2fj.jss.2022.111249&amp;partnerID=40&amp;md5=88e624037b04ecefbd70c5d43d78b588" TargetMode="External"/><Relationship Id="rId4384" Type="http://schemas.openxmlformats.org/officeDocument/2006/relationships/hyperlink" Target="https://www.scopus.com/inward/record.uri?eid=2-s2.0-85123191308&amp;doi=10.1109%2fRE51729.2021.00033&amp;partnerID=40&amp;md5=1b4d65d3f779505558647fb28826a444" TargetMode="External"/><Relationship Id="rId3056" Type="http://schemas.openxmlformats.org/officeDocument/2006/relationships/hyperlink" Target="https://www.scopus.com/inward/record.uri?eid=2-s2.0-85097147073&amp;doi=10.1109%2fTSE.2020.3038881&amp;partnerID=40&amp;md5=e6555ffd63bf68e194067eeb7e8da1f6" TargetMode="External"/><Relationship Id="rId4387" Type="http://schemas.openxmlformats.org/officeDocument/2006/relationships/hyperlink" Target="https://www.scopus.com/inward/record.uri?eid=2-s2.0-85118465446&amp;doi=10.1109%2fRE51729.2021.00020&amp;partnerID=40&amp;md5=f43c868bc7ec7f9c642c32ae1c8d44a8" TargetMode="External"/><Relationship Id="rId3055" Type="http://schemas.openxmlformats.org/officeDocument/2006/relationships/hyperlink" Target="https://www.scopus.com/inward/record.uri?eid=2-s2.0-85123722465&amp;doi=10.1016%2fj.jss.2022.111221&amp;partnerID=40&amp;md5=4217939de66ecf1ec4cf865419c65124" TargetMode="External"/><Relationship Id="rId4386" Type="http://schemas.openxmlformats.org/officeDocument/2006/relationships/hyperlink" Target="https://www.scopus.com/inward/record.uri?eid=2-s2.0-85094313784&amp;doi=10.1016%2fj.jss.2020.110838&amp;partnerID=40&amp;md5=4c0f4e4c9fce4c87031fd88c506247d5" TargetMode="External"/><Relationship Id="rId3058" Type="http://schemas.openxmlformats.org/officeDocument/2006/relationships/hyperlink" Target="https://www.scopus.com/inward/record.uri?eid=2-s2.0-85122679533&amp;doi=10.1007%2fs00766-021-00366-0&amp;partnerID=40&amp;md5=b3dcf792c3adcc0313a4c97dfff3c9ae" TargetMode="External"/><Relationship Id="rId4389" Type="http://schemas.openxmlformats.org/officeDocument/2006/relationships/hyperlink" Target="https://www.scopus.com/inward/record.uri?eid=2-s2.0-85099881036&amp;doi=10.1145%2f3406544&amp;partnerID=40&amp;md5=8f2755fbe2b883f43aadbcc26bc59497" TargetMode="External"/><Relationship Id="rId3057" Type="http://schemas.openxmlformats.org/officeDocument/2006/relationships/hyperlink" Target="https://www.scopus.com/inward/record.uri?eid=2-s2.0-85127340595&amp;doi=10.1007%2fs10664-022-10129-2&amp;partnerID=40&amp;md5=be895bf5b3cee8e7383d4aafcf63c801" TargetMode="External"/><Relationship Id="rId4388" Type="http://schemas.openxmlformats.org/officeDocument/2006/relationships/hyperlink" Target="https://www.scopus.com/inward/record.uri?eid=2-s2.0-85107417280&amp;doi=10.1007%2f978-3-030-73128-1_11&amp;partnerID=40&amp;md5=d171ea4d7e9c1ea03b8b5a64e4fb9cb0" TargetMode="External"/><Relationship Id="rId3059" Type="http://schemas.openxmlformats.org/officeDocument/2006/relationships/hyperlink" Target="https://www.scopus.com/inward/record.uri?eid=2-s2.0-85123008106&amp;doi=10.1016%2fj.infsof.2022.106838&amp;partnerID=40&amp;md5=0da436667df89fc271497d9e85652831" TargetMode="External"/><Relationship Id="rId4370" Type="http://schemas.openxmlformats.org/officeDocument/2006/relationships/hyperlink" Target="https://www.scopus.com/inward/record.uri?eid=2-s2.0-85118437561&amp;doi=10.1109%2fRE51729.2021.00035&amp;partnerID=40&amp;md5=ac54086de813788b1d323d2c1f1c7e10" TargetMode="External"/><Relationship Id="rId3041" Type="http://schemas.openxmlformats.org/officeDocument/2006/relationships/hyperlink" Target="https://www.scopus.com/inward/record.uri?eid=2-s2.0-85124470524&amp;doi=10.1016%2fj.infsof.2022.106865&amp;partnerID=40&amp;md5=1da957ae9abcf9da80edbb8800a951c6" TargetMode="External"/><Relationship Id="rId4372" Type="http://schemas.openxmlformats.org/officeDocument/2006/relationships/hyperlink" Target="https://www.scopus.com/inward/record.uri?eid=2-s2.0-85123183425&amp;doi=10.1109%2fRE51729.2021.00037&amp;partnerID=40&amp;md5=116be3fa679a7bc7ac67d4770e7b2d57" TargetMode="External"/><Relationship Id="rId3040" Type="http://schemas.openxmlformats.org/officeDocument/2006/relationships/hyperlink" Target="https://www.scopus.com/inward/record.uri?eid=2-s2.0-85096091440&amp;doi=10.1109%2fTSE.2020.3032064&amp;partnerID=40&amp;md5=e4db1ae37accc0ac8e82d8438175e301" TargetMode="External"/><Relationship Id="rId4371" Type="http://schemas.openxmlformats.org/officeDocument/2006/relationships/hyperlink" Target="https://www.scopus.com/inward/record.uri?eid=2-s2.0-85107447552&amp;doi=10.1007%2f978-3-030-73128-1_7&amp;partnerID=40&amp;md5=8e504c994cefe7858ab9b7f651cb8c1f" TargetMode="External"/><Relationship Id="rId3043" Type="http://schemas.openxmlformats.org/officeDocument/2006/relationships/hyperlink" Target="https://www.scopus.com/inward/record.uri?eid=2-s2.0-85097205797&amp;doi=10.1109%2fTSE.2020.3040554&amp;partnerID=40&amp;md5=cf8622acf28e4995a4238eb4e6362f99" TargetMode="External"/><Relationship Id="rId4374" Type="http://schemas.openxmlformats.org/officeDocument/2006/relationships/hyperlink" Target="https://www.scopus.com/inward/record.uri?eid=2-s2.0-85118468569&amp;doi=10.1109%2fRE51729.2021.00025&amp;partnerID=40&amp;md5=f03f53ad743fbfc5fc13c75e14e0c894" TargetMode="External"/><Relationship Id="rId3042" Type="http://schemas.openxmlformats.org/officeDocument/2006/relationships/hyperlink" Target="https://www.scopus.com/inward/record.uri?eid=2-s2.0-85124501655&amp;doi=10.1016%2fj.infsof.2021.106814&amp;partnerID=40&amp;md5=d29688bc915c0eb869a5fb95f3a1431f" TargetMode="External"/><Relationship Id="rId4373" Type="http://schemas.openxmlformats.org/officeDocument/2006/relationships/hyperlink" Target="https://www.scopus.com/inward/record.uri?eid=2-s2.0-85123182577&amp;doi=10.1109%2fRE51729.2021.00059&amp;partnerID=40&amp;md5=d8136f706bc7fd9fb1009ae009e4b56a" TargetMode="External"/><Relationship Id="rId3045" Type="http://schemas.openxmlformats.org/officeDocument/2006/relationships/hyperlink" Target="https://www.scopus.com/inward/record.uri?eid=2-s2.0-85130785555&amp;doi=10.1109%2fTSE.2020.3030745&amp;partnerID=40&amp;md5=287a35ce7a00f40356d7fada113fd67a" TargetMode="External"/><Relationship Id="rId4376" Type="http://schemas.openxmlformats.org/officeDocument/2006/relationships/hyperlink" Target="https://www.scopus.com/inward/record.uri?eid=2-s2.0-85123200004&amp;doi=10.1109%2fRE51729.2021.00071&amp;partnerID=40&amp;md5=433643c53357d81d4c6c2abb7ad00c0f" TargetMode="External"/><Relationship Id="rId3044" Type="http://schemas.openxmlformats.org/officeDocument/2006/relationships/hyperlink" Target="https://www.scopus.com/inward/record.uri?eid=2-s2.0-85130851707&amp;doi=10.1109%2fTSE.2020.3025317&amp;partnerID=40&amp;md5=3d7f73b93434233615516312f7b8ce4a" TargetMode="External"/><Relationship Id="rId4375" Type="http://schemas.openxmlformats.org/officeDocument/2006/relationships/hyperlink" Target="https://www.scopus.com/inward/record.uri?eid=2-s2.0-85099887403&amp;doi=10.1145%2f3408301&amp;partnerID=40&amp;md5=245a28dbb965adee1e43d39b0f31ba17" TargetMode="External"/><Relationship Id="rId3047" Type="http://schemas.openxmlformats.org/officeDocument/2006/relationships/hyperlink" Target="https://www.scopus.com/inward/record.uri?eid=2-s2.0-85123862610&amp;doi=10.1016%2fj.jss.2022.111227&amp;partnerID=40&amp;md5=8f994754b429b565647bd836549f02d5" TargetMode="External"/><Relationship Id="rId4378" Type="http://schemas.openxmlformats.org/officeDocument/2006/relationships/hyperlink" Target="https://www.scopus.com/inward/record.uri?eid=2-s2.0-85123196830&amp;doi=10.1109%2fRE51729.2021.00068&amp;partnerID=40&amp;md5=1f77ae77dab3d2cf3c15a212e57286eb" TargetMode="External"/><Relationship Id="rId3046" Type="http://schemas.openxmlformats.org/officeDocument/2006/relationships/hyperlink" Target="https://www.scopus.com/inward/record.uri?eid=2-s2.0-85123584068&amp;doi=10.1016%2fj.jss.2022.111223&amp;partnerID=40&amp;md5=950f4fb537e3e4b6faa48ff346a8299a" TargetMode="External"/><Relationship Id="rId4377" Type="http://schemas.openxmlformats.org/officeDocument/2006/relationships/hyperlink" Target="https://www.scopus.com/inward/record.uri?eid=2-s2.0-85123172464&amp;doi=10.1109%2fRE51729.2021.00018&amp;partnerID=40&amp;md5=6b9a5567b0305fdcc82e58247dddd432" TargetMode="External"/><Relationship Id="rId3049" Type="http://schemas.openxmlformats.org/officeDocument/2006/relationships/hyperlink" Target="https://www.scopus.com/inward/record.uri?eid=2-s2.0-85123623135&amp;doi=10.1016%2fj.infsof.2022.106845&amp;partnerID=40&amp;md5=106196288a028a2ce84192b0b869106c" TargetMode="External"/><Relationship Id="rId3048" Type="http://schemas.openxmlformats.org/officeDocument/2006/relationships/hyperlink" Target="https://www.scopus.com/inward/record.uri?eid=2-s2.0-85126761992&amp;doi=10.1007%2fs10664-021-10012-6&amp;partnerID=40&amp;md5=10f63901f801630cb3aac3f4c4d5ef3c" TargetMode="External"/><Relationship Id="rId4379" Type="http://schemas.openxmlformats.org/officeDocument/2006/relationships/hyperlink" Target="https://www.scopus.com/inward/record.uri?eid=2-s2.0-85123175971&amp;doi=10.1109%2fRE51729.2021.00042&amp;partnerID=40&amp;md5=1b204e77237fb2343ff6348c5c5751cf" TargetMode="External"/><Relationship Id="rId3911" Type="http://schemas.openxmlformats.org/officeDocument/2006/relationships/hyperlink" Target="https://www.scopus.com/inward/record.uri?eid=2-s2.0-85099423150&amp;doi=10.1109%2fTSE.2019.2931296&amp;partnerID=40&amp;md5=117976f3b71b3658d43a186abef98b12" TargetMode="External"/><Relationship Id="rId3910" Type="http://schemas.openxmlformats.org/officeDocument/2006/relationships/hyperlink" Target="https://www.scopus.com/inward/record.uri?eid=2-s2.0-85107528951&amp;doi=10.1007%2fs10664-021-09972-6&amp;partnerID=40&amp;md5=35fd5b61380147004c4cd8ee36fe22b0" TargetMode="External"/><Relationship Id="rId3913" Type="http://schemas.openxmlformats.org/officeDocument/2006/relationships/hyperlink" Target="https://www.scopus.com/inward/record.uri?eid=2-s2.0-85111140664&amp;doi=10.1109%2fTSE.2019.2892149&amp;partnerID=40&amp;md5=2363bcfc5e4be97f6404ca26ffb901ec" TargetMode="External"/><Relationship Id="rId3912" Type="http://schemas.openxmlformats.org/officeDocument/2006/relationships/hyperlink" Target="https://www.scopus.com/inward/record.uri?eid=2-s2.0-85068577239&amp;doi=10.1109%2fTSE.2019.2919305&amp;partnerID=40&amp;md5=57e3a15df8bf3b2edd74e410ce356cdd" TargetMode="External"/><Relationship Id="rId3915" Type="http://schemas.openxmlformats.org/officeDocument/2006/relationships/hyperlink" Target="https://www.scopus.com/inward/record.uri?eid=2-s2.0-85071562859&amp;doi=10.1109%2fTSE.2019.2931000&amp;partnerID=40&amp;md5=62b0d09a053c425756d55cdbdfd4e3dc" TargetMode="External"/><Relationship Id="rId3914" Type="http://schemas.openxmlformats.org/officeDocument/2006/relationships/hyperlink" Target="https://www.scopus.com/inward/record.uri?eid=2-s2.0-85107868127&amp;doi=10.1007%2fs10664-021-09974-4&amp;partnerID=40&amp;md5=8273a85ebabd97823b4b52a489f495e9" TargetMode="External"/><Relationship Id="rId3917" Type="http://schemas.openxmlformats.org/officeDocument/2006/relationships/hyperlink" Target="https://www.scopus.com/inward/record.uri?eid=2-s2.0-85103765140&amp;doi=10.1016%2fj.jss.2021.110962&amp;partnerID=40&amp;md5=fc56d266e44ca8781cb6a2ab9d3de69f" TargetMode="External"/><Relationship Id="rId3916" Type="http://schemas.openxmlformats.org/officeDocument/2006/relationships/hyperlink" Target="https://www.scopus.com/inward/record.uri?eid=2-s2.0-85103396830&amp;doi=10.1007%2fs00766-020-00344-y&amp;partnerID=40&amp;md5=3f94258d154f00b32710430d412b2f79" TargetMode="External"/><Relationship Id="rId3919" Type="http://schemas.openxmlformats.org/officeDocument/2006/relationships/hyperlink" Target="https://www.scopus.com/inward/record.uri?eid=2-s2.0-85070984978&amp;doi=10.1109%2fTSE.2019.2934849&amp;partnerID=40&amp;md5=0be6f949d0e450002d9dce6d1da89daf" TargetMode="External"/><Relationship Id="rId3918" Type="http://schemas.openxmlformats.org/officeDocument/2006/relationships/hyperlink" Target="https://www.scopus.com/inward/record.uri?eid=2-s2.0-85095524605&amp;doi=10.1109%2fTSE.2019.2931331&amp;partnerID=40&amp;md5=7dbe6907579f86061b8f8d7cb132da56" TargetMode="External"/><Relationship Id="rId3900" Type="http://schemas.openxmlformats.org/officeDocument/2006/relationships/hyperlink" Target="https://www.scopus.com/inward/record.uri?eid=2-s2.0-85072213263&amp;doi=10.1109%2fTSE.2019.2940439&amp;partnerID=40&amp;md5=1286bc2c7df167204cd67436af51ef0e" TargetMode="External"/><Relationship Id="rId3902" Type="http://schemas.openxmlformats.org/officeDocument/2006/relationships/hyperlink" Target="https://www.scopus.com/inward/record.uri?eid=2-s2.0-85107728055&amp;doi=10.1007%2fs10664-021-09979-z&amp;partnerID=40&amp;md5=7bd84861eb3bb9bcbcb837039afcfdbf" TargetMode="External"/><Relationship Id="rId3901" Type="http://schemas.openxmlformats.org/officeDocument/2006/relationships/hyperlink" Target="https://www.scopus.com/inward/record.uri?eid=2-s2.0-85111138226&amp;doi=10.1109%2fTSE.2019.2915303&amp;partnerID=40&amp;md5=7d2f006c2df5185f6ae92ff6e9c44ce3" TargetMode="External"/><Relationship Id="rId3904" Type="http://schemas.openxmlformats.org/officeDocument/2006/relationships/hyperlink" Target="https://www.scopus.com/inward/record.uri?eid=2-s2.0-85101936938&amp;doi=10.1016%2fj.infsof.2021.106562&amp;partnerID=40&amp;md5=f3db02685838c109c42d57d9e69ccce0" TargetMode="External"/><Relationship Id="rId3903" Type="http://schemas.openxmlformats.org/officeDocument/2006/relationships/hyperlink" Target="https://www.scopus.com/inward/record.uri?eid=2-s2.0-85104680875&amp;doi=10.1007%2fs10664-021-09959-3&amp;partnerID=40&amp;md5=89c33ed52803d44489d782a2dcf2d0d2" TargetMode="External"/><Relationship Id="rId3906" Type="http://schemas.openxmlformats.org/officeDocument/2006/relationships/hyperlink" Target="https://www.scopus.com/inward/record.uri?eid=2-s2.0-85107805342&amp;doi=10.1007%2fs10664-021-09978-0&amp;partnerID=40&amp;md5=d04f2cf1c47c23b84fe6c596988188ef" TargetMode="External"/><Relationship Id="rId3905" Type="http://schemas.openxmlformats.org/officeDocument/2006/relationships/hyperlink" Target="https://www.scopus.com/inward/record.uri?eid=2-s2.0-85096055484&amp;doi=10.1109%2fTSE.2019.2921343&amp;partnerID=40&amp;md5=d321ca4db4899f7f2700d8c4986e5a8b" TargetMode="External"/><Relationship Id="rId3908" Type="http://schemas.openxmlformats.org/officeDocument/2006/relationships/hyperlink" Target="https://www.scopus.com/inward/record.uri?eid=2-s2.0-85105540897&amp;doi=10.1007%2fs10664-020-09910-y&amp;partnerID=40&amp;md5=c05540fb4071d6021c5f8791093bc619" TargetMode="External"/><Relationship Id="rId3907" Type="http://schemas.openxmlformats.org/officeDocument/2006/relationships/hyperlink" Target="https://www.scopus.com/inward/record.uri?eid=2-s2.0-85112115164&amp;doi=10.1145%2f3447245&amp;partnerID=40&amp;md5=2989fc0c30486baa16c307bd4d9f0120" TargetMode="External"/><Relationship Id="rId3909" Type="http://schemas.openxmlformats.org/officeDocument/2006/relationships/hyperlink" Target="https://www.scopus.com/inward/record.uri?eid=2-s2.0-85104974400&amp;doi=10.1016%2fj.jss.2021.110950&amp;partnerID=40&amp;md5=7714a02f37fa7c194312396fd090a6b0" TargetMode="External"/><Relationship Id="rId3931" Type="http://schemas.openxmlformats.org/officeDocument/2006/relationships/hyperlink" Target="https://www.scopus.com/inward/record.uri?eid=2-s2.0-85110356795&amp;doi=10.1109%2fTSE.2019.2911283&amp;partnerID=40&amp;md5=7ec209fca381703df5a2f5692644b5ec" TargetMode="External"/><Relationship Id="rId2600" Type="http://schemas.openxmlformats.org/officeDocument/2006/relationships/hyperlink" Target="https://www.scopus.com/inward/record.uri?eid=2-s2.0-85136572271&amp;doi=10.1007%2fs00766-022-00384-6&amp;partnerID=40&amp;md5=189000e7035390a27a6bd61fbc3c7fd5" TargetMode="External"/><Relationship Id="rId3930" Type="http://schemas.openxmlformats.org/officeDocument/2006/relationships/hyperlink" Target="https://www.scopus.com/inward/record.uri?eid=2-s2.0-85102270958&amp;doi=10.1016%2fj.jss.2021.110938&amp;partnerID=40&amp;md5=1aeb145ca4a1649a89066f57156eb756" TargetMode="External"/><Relationship Id="rId2601" Type="http://schemas.openxmlformats.org/officeDocument/2006/relationships/hyperlink" Target="https://www.scopus.com/inward/record.uri?eid=2-s2.0-85133665305&amp;doi=10.1007%2fs10664-022-10128-3&amp;partnerID=40&amp;md5=fae815333129347784d1ffe275b716a1" TargetMode="External"/><Relationship Id="rId3933" Type="http://schemas.openxmlformats.org/officeDocument/2006/relationships/hyperlink" Target="https://www.scopus.com/inward/record.uri?eid=2-s2.0-85111103140&amp;doi=10.1109%2fTSE.2019.2915065&amp;partnerID=40&amp;md5=6f4861b5d7fd68c74a59f6898ffef211" TargetMode="External"/><Relationship Id="rId2602" Type="http://schemas.openxmlformats.org/officeDocument/2006/relationships/hyperlink" Target="https://www.scopus.com/inward/record.uri?eid=2-s2.0-85114716597&amp;doi=10.1109%2fTSE.2021.3109563&amp;partnerID=40&amp;md5=c22f03aa91e825c998105c413fa986bc" TargetMode="External"/><Relationship Id="rId3932" Type="http://schemas.openxmlformats.org/officeDocument/2006/relationships/hyperlink" Target="https://www.scopus.com/inward/record.uri?eid=2-s2.0-85103100293&amp;doi=10.1016%2fj.jss.2021.110949&amp;partnerID=40&amp;md5=99fc29d616e97dec8809611e7d9fc02f" TargetMode="External"/><Relationship Id="rId2603" Type="http://schemas.openxmlformats.org/officeDocument/2006/relationships/hyperlink" Target="https://www.scopus.com/inward/record.uri?eid=2-s2.0-85114713484&amp;doi=10.1109%2fTSE.2021.3109842&amp;partnerID=40&amp;md5=6eb2e40560e8efedd2d6648b662b721e" TargetMode="External"/><Relationship Id="rId3935" Type="http://schemas.openxmlformats.org/officeDocument/2006/relationships/hyperlink" Target="https://www.scopus.com/inward/record.uri?eid=2-s2.0-85112082244&amp;doi=10.1145%2f3450492&amp;partnerID=40&amp;md5=0e5a0452d74e8f6a3a33684319f82acd" TargetMode="External"/><Relationship Id="rId2604" Type="http://schemas.openxmlformats.org/officeDocument/2006/relationships/hyperlink" Target="https://www.scopus.com/inward/record.uri?eid=2-s2.0-85116929581&amp;doi=10.1109%2fTSE.2021.3115506&amp;partnerID=40&amp;md5=16afc390934c81c94907ee542af0f97c" TargetMode="External"/><Relationship Id="rId3934" Type="http://schemas.openxmlformats.org/officeDocument/2006/relationships/hyperlink" Target="https://www.scopus.com/inward/record.uri?eid=2-s2.0-85103928999&amp;doi=10.1016%2fj.jss.2021.110952&amp;partnerID=40&amp;md5=da0f6a5e00505e1c9ed6a817e9663d70" TargetMode="External"/><Relationship Id="rId2605" Type="http://schemas.openxmlformats.org/officeDocument/2006/relationships/hyperlink" Target="https://www.scopus.com/inward/record.uri?eid=2-s2.0-85116914527&amp;doi=10.1109%2fTSE.2021.3117023&amp;partnerID=40&amp;md5=b91fdcca3a2a7814a51b91595f9c1583" TargetMode="External"/><Relationship Id="rId3937" Type="http://schemas.openxmlformats.org/officeDocument/2006/relationships/hyperlink" Target="https://www.scopus.com/inward/record.uri?eid=2-s2.0-85111165465&amp;doi=10.1109%2fTSE.2019.2912958&amp;partnerID=40&amp;md5=b14c06a64ed7b084ee87f694b8a0ea50" TargetMode="External"/><Relationship Id="rId2606" Type="http://schemas.openxmlformats.org/officeDocument/2006/relationships/hyperlink" Target="https://www.scopus.com/inward/record.uri?eid=2-s2.0-85117844025&amp;doi=10.1109%2fTSE.2021.3120213&amp;partnerID=40&amp;md5=5ab9657fbd8d2855e985df0d5ef62c7c" TargetMode="External"/><Relationship Id="rId3936" Type="http://schemas.openxmlformats.org/officeDocument/2006/relationships/hyperlink" Target="https://www.scopus.com/inward/record.uri?eid=2-s2.0-85102577367&amp;doi=10.1016%2fj.jss.2021.110943&amp;partnerID=40&amp;md5=72d3c02a5e4be6e9f9b560d720ae3ae4" TargetMode="External"/><Relationship Id="rId808" Type="http://schemas.openxmlformats.org/officeDocument/2006/relationships/hyperlink" Target="https://www.scopus.com/inward/record.uri?eid=2-s2.0-85203109271&amp;doi=10.1109%2fREW61692.2024.00052&amp;partnerID=40&amp;md5=9addda3164b2091505c782b1c59d4422" TargetMode="External"/><Relationship Id="rId2607" Type="http://schemas.openxmlformats.org/officeDocument/2006/relationships/hyperlink" Target="https://www.scopus.com/inward/record.uri?eid=2-s2.0-85132739978&amp;doi=10.1016%2fj.infsof.2022.106982&amp;partnerID=40&amp;md5=fdb7583bb37e2b151e6dc57157c859f0" TargetMode="External"/><Relationship Id="rId3939" Type="http://schemas.openxmlformats.org/officeDocument/2006/relationships/hyperlink" Target="https://www.scopus.com/inward/record.uri?eid=2-s2.0-85112052871&amp;doi=10.1145%2f3447247&amp;partnerID=40&amp;md5=64e9a5d0a33bf2cdbda8593b4b2d2ac4" TargetMode="External"/><Relationship Id="rId807" Type="http://schemas.openxmlformats.org/officeDocument/2006/relationships/hyperlink" Target="https://www.scopus.com/inward/record.uri?eid=2-s2.0-85203156133&amp;doi=10.1109%2fREW61692.2024.00040&amp;partnerID=40&amp;md5=15c80ccc58eda225ccab6c7e5b8504b4" TargetMode="External"/><Relationship Id="rId2608" Type="http://schemas.openxmlformats.org/officeDocument/2006/relationships/hyperlink" Target="https://www.scopus.com/inward/record.uri?eid=2-s2.0-85115177072&amp;doi=10.1109%2fTSE.2021.3112503&amp;partnerID=40&amp;md5=00458b0db6f8271410523a0532efea7e" TargetMode="External"/><Relationship Id="rId3938" Type="http://schemas.openxmlformats.org/officeDocument/2006/relationships/hyperlink" Target="https://www.scopus.com/inward/record.uri?eid=2-s2.0-85105602640&amp;doi=10.1007%2fs10664-021-09961-9&amp;partnerID=40&amp;md5=dbcd40cf499e324efbc1f19e7d1bf586" TargetMode="External"/><Relationship Id="rId806" Type="http://schemas.openxmlformats.org/officeDocument/2006/relationships/hyperlink" Target="https://www.scopus.com/inward/record.uri?eid=2-s2.0-85203109552&amp;doi=10.1109%2fREW61692.2024.00054&amp;partnerID=40&amp;md5=3c2f1b2a8784da116fcd4ae6c76101b0" TargetMode="External"/><Relationship Id="rId2609" Type="http://schemas.openxmlformats.org/officeDocument/2006/relationships/hyperlink" Target="https://www.scopus.com/inward/record.uri?eid=2-s2.0-85133742387&amp;doi=10.1016%2fj.jss.2022.111397&amp;partnerID=40&amp;md5=e1f0b6ba995baf35de64de28e3d5ed9e" TargetMode="External"/><Relationship Id="rId805" Type="http://schemas.openxmlformats.org/officeDocument/2006/relationships/hyperlink" Target="https://www.scopus.com/inward/record.uri?eid=2-s2.0-85177887437&amp;doi=10.1016%2fj.infsof.2023.107366&amp;partnerID=40&amp;md5=b4a884cb9a563b1f94a58f0420a5d51d" TargetMode="External"/><Relationship Id="rId809" Type="http://schemas.openxmlformats.org/officeDocument/2006/relationships/hyperlink" Target="https://www.scopus.com/inward/record.uri?eid=2-s2.0-85205908969&amp;doi=10.1109%2fTSE.2024.3472476&amp;partnerID=40&amp;md5=a9cd90252e971e0543a905eab69c398b" TargetMode="External"/><Relationship Id="rId800" Type="http://schemas.openxmlformats.org/officeDocument/2006/relationships/hyperlink" Target="https://www.scopus.com/inward/record.uri?eid=2-s2.0-85180789866&amp;doi=10.1016%2fj.jss.2023.111918&amp;partnerID=40&amp;md5=9f3cac29fd3c857e5ce43af77b651699" TargetMode="External"/><Relationship Id="rId804" Type="http://schemas.openxmlformats.org/officeDocument/2006/relationships/hyperlink" Target="https://www.scopus.com/inward/record.uri?eid=2-s2.0-85177991542&amp;doi=10.1016%2fj.jss.2023.111900&amp;partnerID=40&amp;md5=8851d6882d0a051aafef7219db1b333e" TargetMode="External"/><Relationship Id="rId803" Type="http://schemas.openxmlformats.org/officeDocument/2006/relationships/hyperlink" Target="https://www.scopus.com/inward/record.uri?eid=2-s2.0-85203109146&amp;doi=10.1109%2fREW61692.2024.00030&amp;partnerID=40&amp;md5=7fdb5b6e3bfeb5721bc61b3cbf50231c" TargetMode="External"/><Relationship Id="rId802" Type="http://schemas.openxmlformats.org/officeDocument/2006/relationships/hyperlink" Target="https://www.scopus.com/inward/record.uri?eid=2-s2.0-85206889263&amp;doi=10.1109%2fTSE.2024.3468296&amp;partnerID=40&amp;md5=3354cc8a078d1c9a8f928b460a0e9cf9" TargetMode="External"/><Relationship Id="rId801" Type="http://schemas.openxmlformats.org/officeDocument/2006/relationships/hyperlink" Target="https://www.scopus.com/inward/record.uri?eid=2-s2.0-85208235220&amp;doi=10.1109%2fTSE.2024.3488041&amp;partnerID=40&amp;md5=d8185487d05b72cacc148e64eac6184e" TargetMode="External"/><Relationship Id="rId3920" Type="http://schemas.openxmlformats.org/officeDocument/2006/relationships/hyperlink" Target="https://www.scopus.com/inward/record.uri?eid=2-s2.0-85102617817&amp;doi=10.1016%2fj.jss.2021.110933&amp;partnerID=40&amp;md5=b40faf9c91eada3b1199fef556b466f8" TargetMode="External"/><Relationship Id="rId3922" Type="http://schemas.openxmlformats.org/officeDocument/2006/relationships/hyperlink" Target="https://www.scopus.com/inward/record.uri?eid=2-s2.0-85111445988&amp;doi=10.1145%2f3447246&amp;partnerID=40&amp;md5=afc31c0706dc3595e844e2a54317a113" TargetMode="External"/><Relationship Id="rId3921" Type="http://schemas.openxmlformats.org/officeDocument/2006/relationships/hyperlink" Target="https://www.scopus.com/inward/record.uri?eid=2-s2.0-85103980784&amp;doi=10.1016%2fj.jss.2021.110964&amp;partnerID=40&amp;md5=b30344c223ab18ca8c1d9eb79139ac32" TargetMode="External"/><Relationship Id="rId3924" Type="http://schemas.openxmlformats.org/officeDocument/2006/relationships/hyperlink" Target="https://www.scopus.com/inward/record.uri?eid=2-s2.0-85103117256&amp;doi=10.1016%2fj.jss.2021.110944&amp;partnerID=40&amp;md5=47ee8b0299705845e8808ea79d5fb0f4" TargetMode="External"/><Relationship Id="rId3923" Type="http://schemas.openxmlformats.org/officeDocument/2006/relationships/hyperlink" Target="https://www.scopus.com/inward/record.uri?eid=2-s2.0-85105634818&amp;doi=10.1007%2fs10664-021-09973-5&amp;partnerID=40&amp;md5=062f2d5ae099a07d4b54f8e301138e68" TargetMode="External"/><Relationship Id="rId3926" Type="http://schemas.openxmlformats.org/officeDocument/2006/relationships/hyperlink" Target="https://www.scopus.com/inward/record.uri?eid=2-s2.0-85112089100&amp;doi=10.1145%2f3447876&amp;partnerID=40&amp;md5=0d99dffa4e4e92cee8cdb909f824dc31" TargetMode="External"/><Relationship Id="rId3925" Type="http://schemas.openxmlformats.org/officeDocument/2006/relationships/hyperlink" Target="https://www.scopus.com/inward/record.uri?eid=2-s2.0-85102741475&amp;doi=10.1016%2fj.infsof.2021.106564&amp;partnerID=40&amp;md5=71d968418dbfc1c5e3532df998d97bbf" TargetMode="External"/><Relationship Id="rId3928" Type="http://schemas.openxmlformats.org/officeDocument/2006/relationships/hyperlink" Target="https://www.scopus.com/inward/record.uri?eid=2-s2.0-85102887710&amp;doi=10.1016%2fj.infsof.2021.106567&amp;partnerID=40&amp;md5=ec571d66aa8ce20994ed1ca41d257a9f" TargetMode="External"/><Relationship Id="rId3927" Type="http://schemas.openxmlformats.org/officeDocument/2006/relationships/hyperlink" Target="https://www.scopus.com/inward/record.uri?eid=2-s2.0-85102881390&amp;doi=10.1016%2fj.jss.2021.110942&amp;partnerID=40&amp;md5=c27d586127ac77f38161861915be14c6" TargetMode="External"/><Relationship Id="rId3929" Type="http://schemas.openxmlformats.org/officeDocument/2006/relationships/hyperlink" Target="https://www.scopus.com/inward/record.uri?eid=2-s2.0-85112096657&amp;doi=10.1145%2f3446211&amp;partnerID=40&amp;md5=05e6d926390e3170f79b1911c364d90d" TargetMode="External"/><Relationship Id="rId1334" Type="http://schemas.openxmlformats.org/officeDocument/2006/relationships/hyperlink" Target="https://www.scopus.com/inward/record.uri?eid=2-s2.0-85169004751&amp;doi=10.1145%2f3585006&amp;partnerID=40&amp;md5=68fb5326920be83c82c2600712ea6b9a" TargetMode="External"/><Relationship Id="rId2665" Type="http://schemas.openxmlformats.org/officeDocument/2006/relationships/hyperlink" Target="https://www.scopus.com/inward/record.uri?eid=2-s2.0-85133655153&amp;doi=10.1007%2fs10664-022-10119-4&amp;partnerID=40&amp;md5=a82bedea7c29214a99502b2e7668e6e3" TargetMode="External"/><Relationship Id="rId3997" Type="http://schemas.openxmlformats.org/officeDocument/2006/relationships/hyperlink" Target="https://www.scopus.com/inward/record.uri?eid=2-s2.0-85110618055&amp;doi=10.1109%2fTSE.2019.2920771&amp;partnerID=40&amp;md5=4b6f176bc265b6382c2e3aa695f79af7" TargetMode="External"/><Relationship Id="rId1335" Type="http://schemas.openxmlformats.org/officeDocument/2006/relationships/hyperlink" Target="https://www.scopus.com/inward/record.uri?eid=2-s2.0-85174814351&amp;doi=10.1145%2f3607183&amp;partnerID=40&amp;md5=23ce22ebc2f1638dd6ea6fa5da61d861" TargetMode="External"/><Relationship Id="rId2666" Type="http://schemas.openxmlformats.org/officeDocument/2006/relationships/hyperlink" Target="https://www.scopus.com/inward/record.uri?eid=2-s2.0-85115685941&amp;doi=10.1109%2fTSE.2021.3114353&amp;partnerID=40&amp;md5=ba77451587237a38bfe9464db102ec04" TargetMode="External"/><Relationship Id="rId3996" Type="http://schemas.openxmlformats.org/officeDocument/2006/relationships/hyperlink" Target="https://www.scopus.com/inward/record.uri?eid=2-s2.0-85104655299&amp;doi=10.1007%2fs10664-021-09968-2&amp;partnerID=40&amp;md5=a53d18a3b7d61620198aad0a49a9956d" TargetMode="External"/><Relationship Id="rId1336" Type="http://schemas.openxmlformats.org/officeDocument/2006/relationships/hyperlink" Target="https://www.scopus.com/inward/record.uri?eid=2-s2.0-85164222850&amp;doi=10.1016%2fj.jss.2023.111793&amp;partnerID=40&amp;md5=bb484e4bb01b7047d1b0ff516e7f6038" TargetMode="External"/><Relationship Id="rId2667" Type="http://schemas.openxmlformats.org/officeDocument/2006/relationships/hyperlink" Target="https://www.scopus.com/inward/record.uri?eid=2-s2.0-85133234762&amp;doi=10.1016%2fj.jss.2022.111421&amp;partnerID=40&amp;md5=8ec348e18ea1db2f888ca60b4ee6424f" TargetMode="External"/><Relationship Id="rId3999" Type="http://schemas.openxmlformats.org/officeDocument/2006/relationships/hyperlink" Target="https://www.scopus.com/inward/record.uri?eid=2-s2.0-85102892654&amp;doi=10.1016%2fj.infsof.2021.106569&amp;partnerID=40&amp;md5=7974ab356e2826bae089a6a982a2b91a" TargetMode="External"/><Relationship Id="rId1337" Type="http://schemas.openxmlformats.org/officeDocument/2006/relationships/hyperlink" Target="https://www.scopus.com/inward/record.uri?eid=2-s2.0-85165678019&amp;doi=10.1016%2fj.jss.2023.111774&amp;partnerID=40&amp;md5=0b379485bc47d4970af84314d7e7fed5" TargetMode="External"/><Relationship Id="rId2668" Type="http://schemas.openxmlformats.org/officeDocument/2006/relationships/hyperlink" Target="https://www.scopus.com/inward/record.uri?eid=2-s2.0-85131396715&amp;doi=10.1016%2fj.infsof.2022.106959&amp;partnerID=40&amp;md5=5b6744dbcf1e938c7ccb42543622b51d" TargetMode="External"/><Relationship Id="rId3998" Type="http://schemas.openxmlformats.org/officeDocument/2006/relationships/hyperlink" Target="https://www.scopus.com/inward/record.uri?eid=2-s2.0-85104625824&amp;doi=10.1007%2fs10664-021-09947-7&amp;partnerID=40&amp;md5=fd2ecb26c5a19f5ec410eb1233649dec" TargetMode="External"/><Relationship Id="rId1338" Type="http://schemas.openxmlformats.org/officeDocument/2006/relationships/hyperlink" Target="https://www.scopus.com/inward/record.uri?eid=2-s2.0-85171555062&amp;doi=10.1109%2fTSE.2023.3308755&amp;partnerID=40&amp;md5=789dd709af5de80107957d476c529b17" TargetMode="External"/><Relationship Id="rId2669" Type="http://schemas.openxmlformats.org/officeDocument/2006/relationships/hyperlink" Target="https://www.scopus.com/inward/record.uri?eid=2-s2.0-85113352475&amp;doi=10.1109%2fTSE.2021.3106589&amp;partnerID=40&amp;md5=f2fd13b9f07a1bbd3f6c07f6df70cf44" TargetMode="External"/><Relationship Id="rId1339" Type="http://schemas.openxmlformats.org/officeDocument/2006/relationships/hyperlink" Target="https://www.scopus.com/inward/record.uri?eid=2-s2.0-85161657037&amp;doi=10.1016%2fj.infsof.2023.107271&amp;partnerID=40&amp;md5=fa913bb163ed8b4bdb1f9994df6f1c12" TargetMode="External"/><Relationship Id="rId745" Type="http://schemas.openxmlformats.org/officeDocument/2006/relationships/hyperlink" Target="https://www.scopus.com/inward/record.uri?eid=2-s2.0-85185408674&amp;doi=10.1007%2fs10664-024-10443-x&amp;partnerID=40&amp;md5=773bb22f69ad82d6c7dc9f156046f093" TargetMode="External"/><Relationship Id="rId744" Type="http://schemas.openxmlformats.org/officeDocument/2006/relationships/hyperlink" Target="https://www.scopus.com/inward/record.uri?eid=2-s2.0-85178232464&amp;doi=10.1007%2fs10664-023-10399-4&amp;partnerID=40&amp;md5=e696d9b1bd09f1a6a777f1d93385f8a7" TargetMode="External"/><Relationship Id="rId743" Type="http://schemas.openxmlformats.org/officeDocument/2006/relationships/hyperlink" Target="https://www.scopus.com/inward/record.uri?eid=2-s2.0-85183781470&amp;doi=10.1007%2fs10664-023-10414-8&amp;partnerID=40&amp;md5=132c1eefecf652c0fc380e9919275eb9" TargetMode="External"/><Relationship Id="rId742" Type="http://schemas.openxmlformats.org/officeDocument/2006/relationships/hyperlink" Target="https://www.scopus.com/inward/record.uri?eid=2-s2.0-85178384998&amp;doi=10.1016%2fj.jss.2023.111914&amp;partnerID=40&amp;md5=5a98432907c13b16b87e8e010ae0fb33" TargetMode="External"/><Relationship Id="rId749" Type="http://schemas.openxmlformats.org/officeDocument/2006/relationships/hyperlink" Target="https://www.scopus.com/inward/record.uri?eid=2-s2.0-85179798283&amp;doi=10.1109%2fTSE.2023.3339383&amp;partnerID=40&amp;md5=004e3aa1213af7f337fef109cd9898aa" TargetMode="External"/><Relationship Id="rId748" Type="http://schemas.openxmlformats.org/officeDocument/2006/relationships/hyperlink" Target="https://www.scopus.com/inward/record.uri?eid=2-s2.0-85178097829&amp;doi=10.1016%2fj.jss.2023.111909&amp;partnerID=40&amp;md5=052dd34bf132fa58cf34f0c90f0742d9" TargetMode="External"/><Relationship Id="rId747" Type="http://schemas.openxmlformats.org/officeDocument/2006/relationships/hyperlink" Target="https://www.scopus.com/inward/record.uri?eid=2-s2.0-85180369463&amp;doi=10.1007%2fs10664-023-10427-3&amp;partnerID=40&amp;md5=216e310860d98f49142cb68a2e693d83" TargetMode="External"/><Relationship Id="rId746" Type="http://schemas.openxmlformats.org/officeDocument/2006/relationships/hyperlink" Target="https://www.scopus.com/inward/record.uri?eid=2-s2.0-85185276594&amp;doi=10.1007%2fs10664-023-10413-9&amp;partnerID=40&amp;md5=ce8f207ef250b134749978c94173eefa" TargetMode="External"/><Relationship Id="rId3991" Type="http://schemas.openxmlformats.org/officeDocument/2006/relationships/hyperlink" Target="https://www.scopus.com/inward/record.uri?eid=2-s2.0-85068555804&amp;doi=10.1109%2fTSE.2019.2925345&amp;partnerID=40&amp;md5=372ec9c66cb8b3cd5b5eac146d70fa21" TargetMode="External"/><Relationship Id="rId2660" Type="http://schemas.openxmlformats.org/officeDocument/2006/relationships/hyperlink" Target="https://www.scopus.com/inward/record.uri?eid=2-s2.0-85117839946&amp;doi=10.1109%2fTSE.2021.3120203&amp;partnerID=40&amp;md5=311fcc7c566684ee325ae54aa36e72b0" TargetMode="External"/><Relationship Id="rId3990" Type="http://schemas.openxmlformats.org/officeDocument/2006/relationships/hyperlink" Target="https://www.scopus.com/inward/record.uri?eid=2-s2.0-85107603450&amp;doi=10.1007%2fs10664-021-09956-6&amp;partnerID=40&amp;md5=879c8a901dfc89e7c39d3c0704fd1fb4" TargetMode="External"/><Relationship Id="rId741" Type="http://schemas.openxmlformats.org/officeDocument/2006/relationships/hyperlink" Target="https://www.scopus.com/inward/record.uri?eid=2-s2.0-85178655672&amp;doi=10.1007%2fs10664-023-10415-7&amp;partnerID=40&amp;md5=aae27462ceafdbba7612da365ed96ec6" TargetMode="External"/><Relationship Id="rId1330" Type="http://schemas.openxmlformats.org/officeDocument/2006/relationships/hyperlink" Target="https://www.scopus.com/inward/record.uri?eid=2-s2.0-85170857127&amp;doi=10.1145%2f3593800&amp;partnerID=40&amp;md5=5fa60db54e4cfc75b07d6aff46bb7d8d" TargetMode="External"/><Relationship Id="rId2661" Type="http://schemas.openxmlformats.org/officeDocument/2006/relationships/hyperlink" Target="https://www.scopus.com/inward/record.uri?eid=2-s2.0-85133440661&amp;doi=10.1007%2fs10664-022-10143-4&amp;partnerID=40&amp;md5=a770c8a611c34ba3a83d1d1d466707da" TargetMode="External"/><Relationship Id="rId3993" Type="http://schemas.openxmlformats.org/officeDocument/2006/relationships/hyperlink" Target="https://www.scopus.com/inward/record.uri?eid=2-s2.0-85112088835&amp;doi=10.1145%2f3450503&amp;partnerID=40&amp;md5=24f4ca01cd2ac37c615b26db3108ed7d" TargetMode="External"/><Relationship Id="rId740" Type="http://schemas.openxmlformats.org/officeDocument/2006/relationships/hyperlink" Target="https://www.scopus.com/inward/record.uri?eid=2-s2.0-85185541427&amp;doi=10.1007%2fs10664-023-10433-5&amp;partnerID=40&amp;md5=aafc29c7cb1a42b3e03a3fdcba8086b1" TargetMode="External"/><Relationship Id="rId1331" Type="http://schemas.openxmlformats.org/officeDocument/2006/relationships/hyperlink" Target="https://www.scopus.com/inward/record.uri?eid=2-s2.0-85162135348&amp;doi=10.1016%2fj.jss.2023.111753&amp;partnerID=40&amp;md5=a9932d7b4fea55da8f7e67f4bdbab497" TargetMode="External"/><Relationship Id="rId2662" Type="http://schemas.openxmlformats.org/officeDocument/2006/relationships/hyperlink" Target="https://www.scopus.com/inward/record.uri?eid=2-s2.0-85114744594&amp;doi=10.1109%2fTSE.2021.3109617&amp;partnerID=40&amp;md5=93d2b1cc0263184f9b64314848ed496c" TargetMode="External"/><Relationship Id="rId3992" Type="http://schemas.openxmlformats.org/officeDocument/2006/relationships/hyperlink" Target="https://www.scopus.com/inward/record.uri?eid=2-s2.0-85106313391&amp;doi=10.1007%2fs10664-021-09971-7&amp;partnerID=40&amp;md5=146328f4bdb6e3e7cd41308d50d2e098" TargetMode="External"/><Relationship Id="rId1332" Type="http://schemas.openxmlformats.org/officeDocument/2006/relationships/hyperlink" Target="https://www.scopus.com/inward/record.uri?eid=2-s2.0-85162148472&amp;doi=10.1016%2fj.infsof.2023.107274&amp;partnerID=40&amp;md5=e64b92631f5ec94becb7cf443ab82c93" TargetMode="External"/><Relationship Id="rId2663" Type="http://schemas.openxmlformats.org/officeDocument/2006/relationships/hyperlink" Target="https://www.scopus.com/inward/record.uri?eid=2-s2.0-85132559478&amp;doi=10.1007%2fs10664-022-10176-9&amp;partnerID=40&amp;md5=918f4847037a480b1b9e63f5a8391553" TargetMode="External"/><Relationship Id="rId3995" Type="http://schemas.openxmlformats.org/officeDocument/2006/relationships/hyperlink" Target="https://www.scopus.com/inward/record.uri?eid=2-s2.0-85103984601&amp;doi=10.1016%2fj.jss.2021.110951&amp;partnerID=40&amp;md5=c5bcefa45661a1948974711596c4b7c9" TargetMode="External"/><Relationship Id="rId1333" Type="http://schemas.openxmlformats.org/officeDocument/2006/relationships/hyperlink" Target="https://www.scopus.com/inward/record.uri?eid=2-s2.0-85161961515&amp;doi=10.1016%2fj.jss.2023.111754&amp;partnerID=40&amp;md5=da62d404553e75cb8439adbd3cad8070" TargetMode="External"/><Relationship Id="rId2664" Type="http://schemas.openxmlformats.org/officeDocument/2006/relationships/hyperlink" Target="https://www.scopus.com/inward/record.uri?eid=2-s2.0-85117324652&amp;doi=10.1109%2fTSE.2021.3119012&amp;partnerID=40&amp;md5=047faf59a84879cdf75a006433899f8d" TargetMode="External"/><Relationship Id="rId3994" Type="http://schemas.openxmlformats.org/officeDocument/2006/relationships/hyperlink" Target="https://www.scopus.com/inward/record.uri?eid=2-s2.0-85069892117&amp;doi=10.1109%2fTSE.2019.2928293&amp;partnerID=40&amp;md5=92cf5df04ed4e367ce01e00cde40bde1" TargetMode="External"/><Relationship Id="rId1323" Type="http://schemas.openxmlformats.org/officeDocument/2006/relationships/hyperlink" Target="https://www.scopus.com/inward/record.uri?eid=2-s2.0-85162267698&amp;doi=10.1016%2fj.jss.2023.111775&amp;partnerID=40&amp;md5=8ea6223403b3ddd776aac19b9b55d132" TargetMode="External"/><Relationship Id="rId2654" Type="http://schemas.openxmlformats.org/officeDocument/2006/relationships/hyperlink" Target="https://www.scopus.com/inward/record.uri?eid=2-s2.0-85133420021&amp;doi=10.1016%2fj.jss.2022.111415&amp;partnerID=40&amp;md5=d130391db867a8da18d9adbe9e839920" TargetMode="External"/><Relationship Id="rId3986" Type="http://schemas.openxmlformats.org/officeDocument/2006/relationships/hyperlink" Target="https://www.scopus.com/inward/record.uri?eid=2-s2.0-85107182311&amp;doi=10.1007%2fs10664-020-09937-1&amp;partnerID=40&amp;md5=24602d7e6537b492a1ecea4371edbdc6" TargetMode="External"/><Relationship Id="rId1324" Type="http://schemas.openxmlformats.org/officeDocument/2006/relationships/hyperlink" Target="https://www.scopus.com/inward/record.uri?eid=2-s2.0-85162162958&amp;doi=10.1016%2fj.jss.2023.111768&amp;partnerID=40&amp;md5=5c6ea2bae0a6870b1e05b3e4f01245bc" TargetMode="External"/><Relationship Id="rId2655" Type="http://schemas.openxmlformats.org/officeDocument/2006/relationships/hyperlink" Target="https://www.scopus.com/inward/record.uri?eid=2-s2.0-85115686221&amp;doi=10.1109%2fTSE.2021.3113940&amp;partnerID=40&amp;md5=34df9518937fead736950954f2f55d49" TargetMode="External"/><Relationship Id="rId3985" Type="http://schemas.openxmlformats.org/officeDocument/2006/relationships/hyperlink" Target="https://www.scopus.com/inward/record.uri?eid=2-s2.0-85107186199&amp;doi=10.1007%2fs10664-021-09960-w&amp;partnerID=40&amp;md5=9a780cf03057cbb0c13649b2ed0f2a2b" TargetMode="External"/><Relationship Id="rId1325" Type="http://schemas.openxmlformats.org/officeDocument/2006/relationships/hyperlink" Target="https://www.scopus.com/inward/record.uri?eid=2-s2.0-85164225673&amp;doi=10.1016%2fj.jss.2023.111771&amp;partnerID=40&amp;md5=b4c1364eb0462d21b5de6514e26d9187" TargetMode="External"/><Relationship Id="rId2656" Type="http://schemas.openxmlformats.org/officeDocument/2006/relationships/hyperlink" Target="https://www.scopus.com/inward/record.uri?eid=2-s2.0-85133933090&amp;doi=10.1016%2fj.infsof.2022.106969&amp;partnerID=40&amp;md5=4d5ebb5702050216d90ba1c22512170f" TargetMode="External"/><Relationship Id="rId3988" Type="http://schemas.openxmlformats.org/officeDocument/2006/relationships/hyperlink" Target="https://www.scopus.com/inward/record.uri?eid=2-s2.0-85112068274&amp;doi=10.1145%2f3456873&amp;partnerID=40&amp;md5=0d154fea1043ae84536e0700d56b2224" TargetMode="External"/><Relationship Id="rId1326" Type="http://schemas.openxmlformats.org/officeDocument/2006/relationships/hyperlink" Target="https://www.scopus.com/inward/record.uri?eid=2-s2.0-85163406056&amp;doi=10.1016%2fj.infsof.2023.107267&amp;partnerID=40&amp;md5=4c63588143e7aa3852e3d4fa0f3bf654" TargetMode="External"/><Relationship Id="rId2657" Type="http://schemas.openxmlformats.org/officeDocument/2006/relationships/hyperlink" Target="https://www.scopus.com/inward/record.uri?eid=2-s2.0-85115669297&amp;doi=10.1109%2fTSE.2021.3113920&amp;partnerID=40&amp;md5=1d4642478eb6533258f8ada6de59c80f" TargetMode="External"/><Relationship Id="rId3987" Type="http://schemas.openxmlformats.org/officeDocument/2006/relationships/hyperlink" Target="https://www.scopus.com/inward/record.uri?eid=2-s2.0-85112090460&amp;doi=10.1145%2f3450968&amp;partnerID=40&amp;md5=c95c6507ec41cd9a5fcf7dd038b2a0a3" TargetMode="External"/><Relationship Id="rId1327" Type="http://schemas.openxmlformats.org/officeDocument/2006/relationships/hyperlink" Target="https://www.scopus.com/inward/record.uri?eid=2-s2.0-85174741390&amp;doi=10.1145%2f3580598&amp;partnerID=40&amp;md5=8dced16bffcea6a3a449930e85e09ad4" TargetMode="External"/><Relationship Id="rId2658" Type="http://schemas.openxmlformats.org/officeDocument/2006/relationships/hyperlink" Target="https://www.scopus.com/inward/record.uri?eid=2-s2.0-85132744710&amp;doi=10.1016%2fj.jss.2022.111395&amp;partnerID=40&amp;md5=70b6759f1cb692388a45ecf68b2edd80" TargetMode="External"/><Relationship Id="rId1328" Type="http://schemas.openxmlformats.org/officeDocument/2006/relationships/hyperlink" Target="https://www.scopus.com/inward/record.uri?eid=2-s2.0-85169705781&amp;doi=10.1109%2fTSE.2023.3307243&amp;partnerID=40&amp;md5=ab072a2f3d02aa5242b867e633d6830d" TargetMode="External"/><Relationship Id="rId2659" Type="http://schemas.openxmlformats.org/officeDocument/2006/relationships/hyperlink" Target="https://www.scopus.com/inward/record.uri?eid=2-s2.0-85115197323&amp;doi=10.1109%2fTSE.2021.3112204&amp;partnerID=40&amp;md5=f07049844866f3cf023967eae34b873a" TargetMode="External"/><Relationship Id="rId3989" Type="http://schemas.openxmlformats.org/officeDocument/2006/relationships/hyperlink" Target="https://www.scopus.com/inward/record.uri?eid=2-s2.0-85103128877&amp;doi=10.1016%2fj.jss.2021.110939&amp;partnerID=40&amp;md5=6ed68dadf7b14600f001be29c403e444" TargetMode="External"/><Relationship Id="rId1329" Type="http://schemas.openxmlformats.org/officeDocument/2006/relationships/hyperlink" Target="https://www.scopus.com/inward/record.uri?eid=2-s2.0-85174709801&amp;doi=10.1145%2f3593802&amp;partnerID=40&amp;md5=618827d32115a09fb06b1fa6f2ee6fb9" TargetMode="External"/><Relationship Id="rId739" Type="http://schemas.openxmlformats.org/officeDocument/2006/relationships/hyperlink" Target="https://www.scopus.com/inward/record.uri?eid=2-s2.0-85178655015&amp;doi=10.1007%2fs10664-023-10374-z&amp;partnerID=40&amp;md5=f2320847d1164d963ebc208b0851cbd1" TargetMode="External"/><Relationship Id="rId734" Type="http://schemas.openxmlformats.org/officeDocument/2006/relationships/hyperlink" Target="https://www.scopus.com/inward/record.uri?eid=2-s2.0-85178377700&amp;doi=10.1016%2fj.jss.2023.111911&amp;partnerID=40&amp;md5=be0473cb7b637e4c6dbe662ee2f578c7" TargetMode="External"/><Relationship Id="rId733" Type="http://schemas.openxmlformats.org/officeDocument/2006/relationships/hyperlink" Target="https://www.scopus.com/inward/record.uri?eid=2-s2.0-85181571816&amp;doi=10.1109%2fTSE.2023.3348036&amp;partnerID=40&amp;md5=2b7b11beaf8305b88456b4a54ea37e4c" TargetMode="External"/><Relationship Id="rId732" Type="http://schemas.openxmlformats.org/officeDocument/2006/relationships/hyperlink" Target="https://www.scopus.com/inward/record.uri?eid=2-s2.0-85180717868&amp;doi=10.1007%2fs10664-023-10426-4&amp;partnerID=40&amp;md5=c1c3aec43af75672c3a87a98b2d4ff63" TargetMode="External"/><Relationship Id="rId731" Type="http://schemas.openxmlformats.org/officeDocument/2006/relationships/hyperlink" Target="https://www.scopus.com/inward/record.uri?eid=2-s2.0-85179839003&amp;doi=10.1007%2fs10664-023-10376-x&amp;partnerID=40&amp;md5=6083620ae8432fee6fcc4b9d32e7918f" TargetMode="External"/><Relationship Id="rId738" Type="http://schemas.openxmlformats.org/officeDocument/2006/relationships/hyperlink" Target="https://www.scopus.com/inward/record.uri?eid=2-s2.0-85178453626&amp;doi=10.1016%2fj.infsof.2023.107364&amp;partnerID=40&amp;md5=1973bcd1a7948080b1e54df8a4a4d573" TargetMode="External"/><Relationship Id="rId737" Type="http://schemas.openxmlformats.org/officeDocument/2006/relationships/hyperlink" Target="https://www.scopus.com/inward/record.uri?eid=2-s2.0-85182348760&amp;doi=10.1109%2fTSE.2023.3349001&amp;partnerID=40&amp;md5=caf330a92ef53eed71c9b4d3881cad92" TargetMode="External"/><Relationship Id="rId736" Type="http://schemas.openxmlformats.org/officeDocument/2006/relationships/hyperlink" Target="https://www.scopus.com/inward/record.uri?eid=2-s2.0-85178654208&amp;doi=10.1016%2fj.infsof.2023.107373&amp;partnerID=40&amp;md5=4e341ec0087bb9d46b3a4e22ee41bf00" TargetMode="External"/><Relationship Id="rId735" Type="http://schemas.openxmlformats.org/officeDocument/2006/relationships/hyperlink" Target="https://www.scopus.com/inward/record.uri?eid=2-s2.0-85184333771&amp;doi=10.1109%2fTSE.2024.3358489&amp;partnerID=40&amp;md5=2cd9cb656059ba363a477b086b66cbfe" TargetMode="External"/><Relationship Id="rId3980" Type="http://schemas.openxmlformats.org/officeDocument/2006/relationships/hyperlink" Target="https://www.scopus.com/inward/record.uri?eid=2-s2.0-85104669852&amp;doi=10.1007%2fs10664-021-09965-5&amp;partnerID=40&amp;md5=5aa1504a49fa49c737cee641d34006a7" TargetMode="External"/><Relationship Id="rId730" Type="http://schemas.openxmlformats.org/officeDocument/2006/relationships/hyperlink" Target="https://www.scopus.com/inward/record.uri?eid=2-s2.0-85181578975&amp;doi=10.1109%2fTSE.2023.3346954&amp;partnerID=40&amp;md5=97400958c400b3a5f329398ddeeb97ac" TargetMode="External"/><Relationship Id="rId2650" Type="http://schemas.openxmlformats.org/officeDocument/2006/relationships/hyperlink" Target="https://www.scopus.com/inward/record.uri?eid=2-s2.0-85133657669&amp;doi=10.1007%2fs10664-022-10169-8&amp;partnerID=40&amp;md5=d6201d4ea2b5fcde57b3339b6f571052" TargetMode="External"/><Relationship Id="rId3982" Type="http://schemas.openxmlformats.org/officeDocument/2006/relationships/hyperlink" Target="https://www.scopus.com/inward/record.uri?eid=2-s2.0-85112035253&amp;doi=10.1145%2f3464939&amp;partnerID=40&amp;md5=09d7106ab1ce339ee5fa9b82745e92e7" TargetMode="External"/><Relationship Id="rId1320" Type="http://schemas.openxmlformats.org/officeDocument/2006/relationships/hyperlink" Target="https://www.scopus.com/inward/record.uri?eid=2-s2.0-85162867818&amp;doi=10.1016%2fj.jss.2023.111773&amp;partnerID=40&amp;md5=4686197b417a2852b9a99220bfceb5f5" TargetMode="External"/><Relationship Id="rId2651" Type="http://schemas.openxmlformats.org/officeDocument/2006/relationships/hyperlink" Target="https://www.scopus.com/inward/record.uri?eid=2-s2.0-85119623924&amp;doi=10.1109%2fTSE.2021.3117515&amp;partnerID=40&amp;md5=56c3f0363136ba44f1e7a893dec7136e" TargetMode="External"/><Relationship Id="rId3981" Type="http://schemas.openxmlformats.org/officeDocument/2006/relationships/hyperlink" Target="https://www.scopus.com/inward/record.uri?eid=2-s2.0-85085953295&amp;doi=10.1109%2fTSE.2019.2931537&amp;partnerID=40&amp;md5=ad3c67d86e50c3ab169e96562ddd21d7" TargetMode="External"/><Relationship Id="rId1321" Type="http://schemas.openxmlformats.org/officeDocument/2006/relationships/hyperlink" Target="https://www.scopus.com/inward/record.uri?eid=2-s2.0-85161655431&amp;doi=10.1016%2fj.infsof.2023.107269&amp;partnerID=40&amp;md5=e000f122ded119df86fc5b291a4052a3" TargetMode="External"/><Relationship Id="rId2652" Type="http://schemas.openxmlformats.org/officeDocument/2006/relationships/hyperlink" Target="https://www.scopus.com/inward/record.uri?eid=2-s2.0-85140801792&amp;doi=10.1109%2fTSE.2021.3115772&amp;partnerID=40&amp;md5=3a9de7995a8751a8ec08017658d9927e" TargetMode="External"/><Relationship Id="rId3984" Type="http://schemas.openxmlformats.org/officeDocument/2006/relationships/hyperlink" Target="https://www.scopus.com/inward/record.uri?eid=2-s2.0-85105563512&amp;doi=10.1007%2fs10664-021-09962-8&amp;partnerID=40&amp;md5=005a4bb2667bd998edf626e04506d4a4" TargetMode="External"/><Relationship Id="rId1322" Type="http://schemas.openxmlformats.org/officeDocument/2006/relationships/hyperlink" Target="https://www.scopus.com/inward/record.uri?eid=2-s2.0-85162921675&amp;doi=10.1016%2fj.jss.2023.111769&amp;partnerID=40&amp;md5=6a18306ee6910f6e45bb3901df570d98" TargetMode="External"/><Relationship Id="rId2653" Type="http://schemas.openxmlformats.org/officeDocument/2006/relationships/hyperlink" Target="https://www.scopus.com/inward/record.uri?eid=2-s2.0-85117762846&amp;doi=10.1109%2fTSE.2021.3119771&amp;partnerID=40&amp;md5=ec1958d381a492fc202a4b152f2ca946" TargetMode="External"/><Relationship Id="rId3983" Type="http://schemas.openxmlformats.org/officeDocument/2006/relationships/hyperlink" Target="https://www.scopus.com/inward/record.uri?eid=2-s2.0-85102442891&amp;doi=10.1016%2fj.infsof.2021.106566&amp;partnerID=40&amp;md5=e0dd5cce934cdfe03723ba84c01460a0" TargetMode="External"/><Relationship Id="rId1356" Type="http://schemas.openxmlformats.org/officeDocument/2006/relationships/hyperlink" Target="https://www.scopus.com/inward/record.uri?eid=2-s2.0-85174680157&amp;doi=10.1145%2f3603111&amp;partnerID=40&amp;md5=97d727c8f5a364da7c8993f1205e0610" TargetMode="External"/><Relationship Id="rId2687" Type="http://schemas.openxmlformats.org/officeDocument/2006/relationships/hyperlink" Target="https://www.scopus.com/inward/record.uri?eid=2-s2.0-85117084640&amp;doi=10.1109%2fTSE.2021.3117966&amp;partnerID=40&amp;md5=c1eb72d2263d3d82330afbe6d12effd9" TargetMode="External"/><Relationship Id="rId1357" Type="http://schemas.openxmlformats.org/officeDocument/2006/relationships/hyperlink" Target="https://www.scopus.com/inward/record.uri?eid=2-s2.0-85165991559&amp;doi=10.1016%2fj.jss.2023.111732&amp;partnerID=40&amp;md5=001818492d1785cdd515638abe3ffebb" TargetMode="External"/><Relationship Id="rId2688" Type="http://schemas.openxmlformats.org/officeDocument/2006/relationships/hyperlink" Target="https://www.scopus.com/inward/record.uri?eid=2-s2.0-85114607525&amp;doi=10.1109%2fTSE.2021.3107634&amp;partnerID=40&amp;md5=ae1fd6bbdba2b7d36fb2087bda699bdb" TargetMode="External"/><Relationship Id="rId1358" Type="http://schemas.openxmlformats.org/officeDocument/2006/relationships/hyperlink" Target="https://www.scopus.com/inward/record.uri?eid=2-s2.0-85165169413&amp;doi=10.1016%2fj.jss.2023.111786&amp;partnerID=40&amp;md5=775de717e4cadd722534dd173f64b535" TargetMode="External"/><Relationship Id="rId2689" Type="http://schemas.openxmlformats.org/officeDocument/2006/relationships/hyperlink" Target="https://www.scopus.com/inward/record.uri?eid=2-s2.0-85132554848&amp;doi=10.1007%2fs10664-022-10171-0&amp;partnerID=40&amp;md5=816485b38f464d9da94c10d5f35dda87" TargetMode="External"/><Relationship Id="rId1359" Type="http://schemas.openxmlformats.org/officeDocument/2006/relationships/hyperlink" Target="https://www.scopus.com/inward/record.uri?eid=2-s2.0-85165061885&amp;doi=10.1016%2fj.jss.2023.111795&amp;partnerID=40&amp;md5=6b2179515faf747a9bb978922087467f" TargetMode="External"/><Relationship Id="rId767" Type="http://schemas.openxmlformats.org/officeDocument/2006/relationships/hyperlink" Target="https://www.scopus.com/inward/record.uri?eid=2-s2.0-85180363661&amp;doi=10.1007%2fs10664-023-10431-7&amp;partnerID=40&amp;md5=d479fec9fe97829b99f59b7d8fb2456b" TargetMode="External"/><Relationship Id="rId766" Type="http://schemas.openxmlformats.org/officeDocument/2006/relationships/hyperlink" Target="https://www.scopus.com/inward/record.uri?eid=2-s2.0-85185005833&amp;doi=10.1007%2fs10664-023-10437-1&amp;partnerID=40&amp;md5=e86826aa10432f492346e37e4362e698" TargetMode="External"/><Relationship Id="rId765" Type="http://schemas.openxmlformats.org/officeDocument/2006/relationships/hyperlink" Target="https://www.scopus.com/inward/record.uri?eid=2-s2.0-85184799471&amp;doi=10.1109%2fTSE.2023.3337421&amp;partnerID=40&amp;md5=2e2ac9aac3a50aba8b4f3647d5e6204e" TargetMode="External"/><Relationship Id="rId764" Type="http://schemas.openxmlformats.org/officeDocument/2006/relationships/hyperlink" Target="https://www.scopus.com/inward/record.uri?eid=2-s2.0-85178012067&amp;doi=10.1016%2fj.infsof.2023.107371&amp;partnerID=40&amp;md5=a4a4d156a7de399955acc40c2eb449b6" TargetMode="External"/><Relationship Id="rId769" Type="http://schemas.openxmlformats.org/officeDocument/2006/relationships/hyperlink" Target="https://www.scopus.com/inward/record.uri?eid=2-s2.0-85183775208&amp;doi=10.1016%2fj.jss.2023.111886&amp;partnerID=40&amp;md5=71c8022e8f18f33bf3d85cb3c0af890f" TargetMode="External"/><Relationship Id="rId768" Type="http://schemas.openxmlformats.org/officeDocument/2006/relationships/hyperlink" Target="https://www.scopus.com/inward/record.uri?eid=2-s2.0-85182153645&amp;doi=10.1016%2fj.jss.2023.111908&amp;partnerID=40&amp;md5=9c8ff3056d9a4825954ec9be08d65bb3" TargetMode="External"/><Relationship Id="rId2680" Type="http://schemas.openxmlformats.org/officeDocument/2006/relationships/hyperlink" Target="https://www.scopus.com/inward/record.uri?eid=2-s2.0-85117845937&amp;doi=10.1109%2fTSE.2021.3120367&amp;partnerID=40&amp;md5=ce4c2b2ef1eef0b81cdb2b19923e604f" TargetMode="External"/><Relationship Id="rId1350" Type="http://schemas.openxmlformats.org/officeDocument/2006/relationships/hyperlink" Target="https://www.scopus.com/inward/record.uri?eid=2-s2.0-85171596463&amp;doi=10.1109%2fTSE.2023.3313645&amp;partnerID=40&amp;md5=5376295b8c66dbc156d500c1bbf66072" TargetMode="External"/><Relationship Id="rId2681" Type="http://schemas.openxmlformats.org/officeDocument/2006/relationships/hyperlink" Target="https://www.scopus.com/inward/record.uri?eid=2-s2.0-85133690123&amp;doi=10.1007%2fs10664-022-10146-1&amp;partnerID=40&amp;md5=5524d22ac94c5f31a199b1507b379d5a" TargetMode="External"/><Relationship Id="rId1351" Type="http://schemas.openxmlformats.org/officeDocument/2006/relationships/hyperlink" Target="https://www.scopus.com/inward/record.uri?eid=2-s2.0-85171524299&amp;doi=10.1109%2fTSE.2023.3310793&amp;partnerID=40&amp;md5=4fd7b22d796d3d545508cb5ad9a52043" TargetMode="External"/><Relationship Id="rId2682" Type="http://schemas.openxmlformats.org/officeDocument/2006/relationships/hyperlink" Target="https://www.scopus.com/inward/record.uri?eid=2-s2.0-85118600980&amp;doi=10.1109%2fTSE.2021.3124677&amp;partnerID=40&amp;md5=075664147b4567cbf65c7183fe3c8a39" TargetMode="External"/><Relationship Id="rId763" Type="http://schemas.openxmlformats.org/officeDocument/2006/relationships/hyperlink" Target="https://www.scopus.com/inward/record.uri?eid=2-s2.0-85178227992&amp;doi=10.1007%2fs10664-023-10423-7&amp;partnerID=40&amp;md5=5f16cc210359cc04d5e2005d51609c93" TargetMode="External"/><Relationship Id="rId1352" Type="http://schemas.openxmlformats.org/officeDocument/2006/relationships/hyperlink" Target="https://www.scopus.com/inward/record.uri?eid=2-s2.0-85163000197&amp;doi=10.1016%2fj.infsof.2023.107273&amp;partnerID=40&amp;md5=3dc084c0c3c979a1d12d90649362c0f4" TargetMode="External"/><Relationship Id="rId2683" Type="http://schemas.openxmlformats.org/officeDocument/2006/relationships/hyperlink" Target="https://www.scopus.com/inward/record.uri?eid=2-s2.0-85133492932&amp;doi=10.1016%2fj.jss.2022.111410&amp;partnerID=40&amp;md5=3a8a268bfd44cdd182fe5ec04aece649" TargetMode="External"/><Relationship Id="rId762" Type="http://schemas.openxmlformats.org/officeDocument/2006/relationships/hyperlink" Target="https://www.scopus.com/inward/record.uri?eid=2-s2.0-85181046174&amp;doi=10.1016%2fj.jss.2023.111934&amp;partnerID=40&amp;md5=878c3604b3353452697955130c6a6a77" TargetMode="External"/><Relationship Id="rId1353" Type="http://schemas.openxmlformats.org/officeDocument/2006/relationships/hyperlink" Target="https://www.scopus.com/inward/record.uri?eid=2-s2.0-85161509739&amp;doi=10.1016%2fj.infsof.2023.107268&amp;partnerID=40&amp;md5=dac31b8429bc05b654f280a0faf2b421" TargetMode="External"/><Relationship Id="rId2684" Type="http://schemas.openxmlformats.org/officeDocument/2006/relationships/hyperlink" Target="https://www.scopus.com/inward/record.uri?eid=2-s2.0-85139874764&amp;doi=10.1145%2f3544902.3546241&amp;partnerID=40&amp;md5=2d4abc16aaecb766fe16667ee0cd94f8" TargetMode="External"/><Relationship Id="rId761" Type="http://schemas.openxmlformats.org/officeDocument/2006/relationships/hyperlink" Target="https://www.scopus.com/inward/record.uri?eid=2-s2.0-85182923361&amp;doi=10.1109%2fTSE.2024.3354969&amp;partnerID=40&amp;md5=c579288c1cc5aac672187e174d9c2ae2" TargetMode="External"/><Relationship Id="rId1354" Type="http://schemas.openxmlformats.org/officeDocument/2006/relationships/hyperlink" Target="https://www.scopus.com/inward/record.uri?eid=2-s2.0-85168713494&amp;doi=10.1109%2fTSE.2023.3305052&amp;partnerID=40&amp;md5=54179bf4493f0d4fd86d368b593963ec" TargetMode="External"/><Relationship Id="rId2685" Type="http://schemas.openxmlformats.org/officeDocument/2006/relationships/hyperlink" Target="https://www.scopus.com/inward/record.uri?eid=2-s2.0-85133249092&amp;doi=10.1016%2fj.infsof.2022.106987&amp;partnerID=40&amp;md5=fc3b4a7e1a1a8d0f9fc1ad12ca365fd9" TargetMode="External"/><Relationship Id="rId760" Type="http://schemas.openxmlformats.org/officeDocument/2006/relationships/hyperlink" Target="https://www.scopus.com/inward/record.uri?eid=2-s2.0-85179062148&amp;doi=10.1016%2fj.infsof.2023.107363&amp;partnerID=40&amp;md5=6103ef90e49a3950ce96492a310a7322" TargetMode="External"/><Relationship Id="rId1355" Type="http://schemas.openxmlformats.org/officeDocument/2006/relationships/hyperlink" Target="https://www.scopus.com/inward/record.uri?eid=2-s2.0-85165180051&amp;doi=10.1016%2fj.jss.2023.111794&amp;partnerID=40&amp;md5=1461e4bca48410144af708a55de4d148" TargetMode="External"/><Relationship Id="rId2686" Type="http://schemas.openxmlformats.org/officeDocument/2006/relationships/hyperlink" Target="https://www.scopus.com/inward/record.uri?eid=2-s2.0-85118611511&amp;doi=10.1109%2fTSE.2021.3124332&amp;partnerID=40&amp;md5=ad1f37a0fc4cd3afed652cb677399059" TargetMode="External"/><Relationship Id="rId1345" Type="http://schemas.openxmlformats.org/officeDocument/2006/relationships/hyperlink" Target="https://www.scopus.com/inward/record.uri?eid=2-s2.0-85174705020&amp;doi=10.1145%2f3597204&amp;partnerID=40&amp;md5=60642448bf5eb4a62f623a162a4a3d89" TargetMode="External"/><Relationship Id="rId2676" Type="http://schemas.openxmlformats.org/officeDocument/2006/relationships/hyperlink" Target="https://www.scopus.com/inward/record.uri?eid=2-s2.0-85133185022&amp;doi=10.1016%2fj.infsof.2022.106946&amp;partnerID=40&amp;md5=635d4cccde04110b9587cab0a38b75d1" TargetMode="External"/><Relationship Id="rId1346" Type="http://schemas.openxmlformats.org/officeDocument/2006/relationships/hyperlink" Target="https://www.scopus.com/inward/record.uri?eid=2-s2.0-85169662108&amp;doi=10.1109%2fTSE.2023.3308952&amp;partnerID=40&amp;md5=a0076c1dbb1f76ea2867bce6f72be5cb" TargetMode="External"/><Relationship Id="rId2677" Type="http://schemas.openxmlformats.org/officeDocument/2006/relationships/hyperlink" Target="https://www.scopus.com/inward/record.uri?eid=2-s2.0-85118643672&amp;doi=10.1109%2fTSE.2021.3125203&amp;partnerID=40&amp;md5=0eb147c7638d477a4333246a594a5456" TargetMode="External"/><Relationship Id="rId1347" Type="http://schemas.openxmlformats.org/officeDocument/2006/relationships/hyperlink" Target="https://www.scopus.com/inward/record.uri?eid=2-s2.0-85173822353&amp;doi=10.1145%2f3593803&amp;partnerID=40&amp;md5=3f4cd54e0f085750e73f0cc3fbc6512f" TargetMode="External"/><Relationship Id="rId2678" Type="http://schemas.openxmlformats.org/officeDocument/2006/relationships/hyperlink" Target="https://www.scopus.com/inward/record.uri?eid=2-s2.0-85113342741&amp;doi=10.1109%2fTSE.2021.3106280&amp;partnerID=40&amp;md5=549a29f87e7b42b5df682a53c8a13a88" TargetMode="External"/><Relationship Id="rId1348" Type="http://schemas.openxmlformats.org/officeDocument/2006/relationships/hyperlink" Target="https://www.scopus.com/inward/record.uri?eid=2-s2.0-85175317796&amp;doi=10.1109%2fTSE.2023.3314410&amp;partnerID=40&amp;md5=de64e19dea3a0b73f05845b872218ced" TargetMode="External"/><Relationship Id="rId2679" Type="http://schemas.openxmlformats.org/officeDocument/2006/relationships/hyperlink" Target="https://www.scopus.com/inward/record.uri?eid=2-s2.0-85118566743&amp;doi=10.1109%2fTSE.2021.3123143&amp;partnerID=40&amp;md5=db7f5112279a6a5d8dcad71b88b58444" TargetMode="External"/><Relationship Id="rId1349" Type="http://schemas.openxmlformats.org/officeDocument/2006/relationships/hyperlink" Target="https://www.scopus.com/inward/record.uri?eid=2-s2.0-85168641672&amp;doi=10.1145%2f3591870&amp;partnerID=40&amp;md5=43621e43fe2a26159e8b5f228c95a828" TargetMode="External"/><Relationship Id="rId756" Type="http://schemas.openxmlformats.org/officeDocument/2006/relationships/hyperlink" Target="https://www.scopus.com/inward/record.uri?eid=2-s2.0-85182945832&amp;doi=10.1109%2fTSE.2024.3353297&amp;partnerID=40&amp;md5=62f86d0161975a0a2437ee02f944cf81" TargetMode="External"/><Relationship Id="rId755" Type="http://schemas.openxmlformats.org/officeDocument/2006/relationships/hyperlink" Target="https://www.scopus.com/inward/record.uri?eid=2-s2.0-85182143038&amp;doi=10.1016%2fj.jss.2023.111903&amp;partnerID=40&amp;md5=8e1aca3f9256b4810c6a1ef757d41aba" TargetMode="External"/><Relationship Id="rId754" Type="http://schemas.openxmlformats.org/officeDocument/2006/relationships/hyperlink" Target="https://www.scopus.com/inward/record.uri?eid=2-s2.0-85178660632&amp;doi=10.1016%2fj.infsof.2023.107378&amp;partnerID=40&amp;md5=edcefd339e83d62d68fe203ead975398" TargetMode="External"/><Relationship Id="rId753" Type="http://schemas.openxmlformats.org/officeDocument/2006/relationships/hyperlink" Target="https://www.scopus.com/inward/record.uri?eid=2-s2.0-85179755469&amp;doi=10.1016%2fj.jss.2023.111916&amp;partnerID=40&amp;md5=99c1200eb1f6e0c61c88fbdc8af60b30" TargetMode="External"/><Relationship Id="rId759" Type="http://schemas.openxmlformats.org/officeDocument/2006/relationships/hyperlink" Target="https://www.scopus.com/inward/record.uri?eid=2-s2.0-85183728056&amp;doi=10.1016%2fj.infsof.2023.107351&amp;partnerID=40&amp;md5=803872735d9a2b89190738b6f05afd2c" TargetMode="External"/><Relationship Id="rId758" Type="http://schemas.openxmlformats.org/officeDocument/2006/relationships/hyperlink" Target="https://www.scopus.com/inward/record.uri?eid=2-s2.0-85179133424&amp;doi=10.1016%2fj.jss.2023.111907&amp;partnerID=40&amp;md5=6e38d78e6097c3db9de699702d42b134" TargetMode="External"/><Relationship Id="rId757" Type="http://schemas.openxmlformats.org/officeDocument/2006/relationships/hyperlink" Target="https://www.scopus.com/inward/record.uri?eid=2-s2.0-85178665132&amp;doi=10.1007%2fs10664-023-10385-w&amp;partnerID=40&amp;md5=78616752e1c7ccedb2ef57149d6ebf42" TargetMode="External"/><Relationship Id="rId2670" Type="http://schemas.openxmlformats.org/officeDocument/2006/relationships/hyperlink" Target="https://www.scopus.com/inward/record.uri?eid=2-s2.0-85134429445&amp;doi=10.1016%2fj.jss.2022.111423&amp;partnerID=40&amp;md5=dcd67be2033b0a186d222b9d943fade0" TargetMode="External"/><Relationship Id="rId1340" Type="http://schemas.openxmlformats.org/officeDocument/2006/relationships/hyperlink" Target="https://www.scopus.com/inward/record.uri?eid=2-s2.0-85164295973&amp;doi=10.1016%2fj.infsof.2023.107281&amp;partnerID=40&amp;md5=69de75578ac2f97d32d245f63125ed17" TargetMode="External"/><Relationship Id="rId2671" Type="http://schemas.openxmlformats.org/officeDocument/2006/relationships/hyperlink" Target="https://www.scopus.com/inward/record.uri?eid=2-s2.0-85112518791&amp;doi=10.1109%2fTSE.2021.3104732&amp;partnerID=40&amp;md5=962f14aa327fbfa1e1bd07c5fb944aad" TargetMode="External"/><Relationship Id="rId752" Type="http://schemas.openxmlformats.org/officeDocument/2006/relationships/hyperlink" Target="https://www.scopus.com/inward/record.uri?eid=2-s2.0-85184325503&amp;doi=10.1109%2fTSE.2024.3360093&amp;partnerID=40&amp;md5=5868c7622d2c42673743f2c05ddd517e" TargetMode="External"/><Relationship Id="rId1341" Type="http://schemas.openxmlformats.org/officeDocument/2006/relationships/hyperlink" Target="https://www.scopus.com/inward/record.uri?eid=2-s2.0-85168730852&amp;doi=10.1109%2fTSE.2023.3306461&amp;partnerID=40&amp;md5=3f935f2a7cd82b8f9b2bda6b114d58bb" TargetMode="External"/><Relationship Id="rId2672" Type="http://schemas.openxmlformats.org/officeDocument/2006/relationships/hyperlink" Target="https://www.scopus.com/inward/record.uri?eid=2-s2.0-85113305767&amp;doi=10.1109%2fTSE.2021.3106572&amp;partnerID=40&amp;md5=0055c8ac45a7ace0d88abcc23a127a8a" TargetMode="External"/><Relationship Id="rId751" Type="http://schemas.openxmlformats.org/officeDocument/2006/relationships/hyperlink" Target="https://www.scopus.com/inward/record.uri?eid=2-s2.0-85179808010&amp;doi=10.1109%2fTSE.2023.3338129&amp;partnerID=40&amp;md5=e2f1b9cfa22e4a8f592159ff0f818a4a" TargetMode="External"/><Relationship Id="rId1342" Type="http://schemas.openxmlformats.org/officeDocument/2006/relationships/hyperlink" Target="https://www.scopus.com/inward/record.uri?eid=2-s2.0-85170519171&amp;doi=10.1109%2fTSE.2023.3310874&amp;partnerID=40&amp;md5=0ad210d58ac1e830e40255f73edee98f" TargetMode="External"/><Relationship Id="rId2673" Type="http://schemas.openxmlformats.org/officeDocument/2006/relationships/hyperlink" Target="https://www.scopus.com/inward/record.uri?eid=2-s2.0-85118251868&amp;doi=10.1109%2fTSE.2021.3121253&amp;partnerID=40&amp;md5=20f88b0d658675cc8e0a6a82afa49d62" TargetMode="External"/><Relationship Id="rId750" Type="http://schemas.openxmlformats.org/officeDocument/2006/relationships/hyperlink" Target="https://www.scopus.com/inward/record.uri?eid=2-s2.0-85179585225&amp;doi=10.1007%2fs10664-023-10358-z&amp;partnerID=40&amp;md5=c9efd3f16565fe8e41091c8792e51a17" TargetMode="External"/><Relationship Id="rId1343" Type="http://schemas.openxmlformats.org/officeDocument/2006/relationships/hyperlink" Target="https://www.scopus.com/inward/record.uri?eid=2-s2.0-85168749861&amp;doi=10.1109%2fTSE.2023.3301660&amp;partnerID=40&amp;md5=dd1623a0a53e2ea317b07a0fd3b6b6a9" TargetMode="External"/><Relationship Id="rId2674" Type="http://schemas.openxmlformats.org/officeDocument/2006/relationships/hyperlink" Target="https://www.scopus.com/inward/record.uri?eid=2-s2.0-85117799611&amp;doi=10.1109%2fTSE.2021.3120680&amp;partnerID=40&amp;md5=d805b7a48f29b296c624ca83532ad40f" TargetMode="External"/><Relationship Id="rId1344" Type="http://schemas.openxmlformats.org/officeDocument/2006/relationships/hyperlink" Target="https://www.scopus.com/inward/record.uri?eid=2-s2.0-85163462522&amp;doi=10.1016%2fj.infsof.2023.107283&amp;partnerID=40&amp;md5=f7b8ad9d2c6a1fece6a9bd1fa6ea7861" TargetMode="External"/><Relationship Id="rId2675" Type="http://schemas.openxmlformats.org/officeDocument/2006/relationships/hyperlink" Target="https://www.scopus.com/inward/record.uri?eid=2-s2.0-85114730229&amp;doi=10.1109%2fTSE.2021.3108162&amp;partnerID=40&amp;md5=5c973aad3e694d87c62be0ea88955b72" TargetMode="External"/><Relationship Id="rId2621" Type="http://schemas.openxmlformats.org/officeDocument/2006/relationships/hyperlink" Target="https://www.scopus.com/inward/record.uri?eid=2-s2.0-85132750344&amp;doi=10.1016%2fj.infsof.2022.106957&amp;partnerID=40&amp;md5=4457387fe6750effcdb94d6fbc3bf22b" TargetMode="External"/><Relationship Id="rId3953" Type="http://schemas.openxmlformats.org/officeDocument/2006/relationships/hyperlink" Target="https://www.scopus.com/inward/record.uri?eid=2-s2.0-85101010058&amp;doi=10.1007%2fs10664-021-09945-9&amp;partnerID=40&amp;md5=0f83faa657389ea7c85dde083f3784ff" TargetMode="External"/><Relationship Id="rId2622" Type="http://schemas.openxmlformats.org/officeDocument/2006/relationships/hyperlink" Target="https://www.scopus.com/inward/record.uri?eid=2-s2.0-85131460830&amp;doi=10.1016%2fj.infsof.2022.106963&amp;partnerID=40&amp;md5=a159b708305600c1e6255fedbc8a84b2" TargetMode="External"/><Relationship Id="rId3952" Type="http://schemas.openxmlformats.org/officeDocument/2006/relationships/hyperlink" Target="https://www.scopus.com/inward/record.uri?eid=2-s2.0-85112081320&amp;doi=10.1145%2f3447265&amp;partnerID=40&amp;md5=402001c564e76cc21560601175706987" TargetMode="External"/><Relationship Id="rId2623" Type="http://schemas.openxmlformats.org/officeDocument/2006/relationships/hyperlink" Target="https://www.scopus.com/inward/record.uri?eid=2-s2.0-85133342067&amp;doi=10.1007%2fs10664-021-10083-5&amp;partnerID=40&amp;md5=572e67d1d786abd3d4545291e1062195" TargetMode="External"/><Relationship Id="rId3955" Type="http://schemas.openxmlformats.org/officeDocument/2006/relationships/hyperlink" Target="https://www.scopus.com/inward/record.uri?eid=2-s2.0-85068556224&amp;doi=10.1109%2fTSE.2019.2925616&amp;partnerID=40&amp;md5=c7beeec0b9a99c9a789e42a9eb446938" TargetMode="External"/><Relationship Id="rId2624" Type="http://schemas.openxmlformats.org/officeDocument/2006/relationships/hyperlink" Target="https://www.scopus.com/inward/record.uri?eid=2-s2.0-85115686365&amp;doi=10.1109%2fTSE.2021.3113859&amp;partnerID=40&amp;md5=b8fa09a5565a4d4cd3f8bebe8fdb36cc" TargetMode="External"/><Relationship Id="rId3954" Type="http://schemas.openxmlformats.org/officeDocument/2006/relationships/hyperlink" Target="https://www.scopus.com/inward/record.uri?eid=2-s2.0-85102010324&amp;doi=10.1016%2fj.infsof.2021.106558&amp;partnerID=40&amp;md5=6e2ef77b82f8d755163b38d92b3970f8" TargetMode="External"/><Relationship Id="rId2625" Type="http://schemas.openxmlformats.org/officeDocument/2006/relationships/hyperlink" Target="https://www.scopus.com/inward/record.uri?eid=2-s2.0-85131461521&amp;doi=10.1016%2fj.infsof.2022.106970&amp;partnerID=40&amp;md5=222c88cbe1fae50c2dcf9994003cba78" TargetMode="External"/><Relationship Id="rId3957" Type="http://schemas.openxmlformats.org/officeDocument/2006/relationships/hyperlink" Target="https://www.scopus.com/inward/record.uri?eid=2-s2.0-85083969151&amp;doi=10.1109%2fTSE.2019.2920377&amp;partnerID=40&amp;md5=6c65e1117f90c9acbb39ad305a264876" TargetMode="External"/><Relationship Id="rId2626" Type="http://schemas.openxmlformats.org/officeDocument/2006/relationships/hyperlink" Target="https://www.scopus.com/inward/record.uri?eid=2-s2.0-85132389507&amp;doi=10.1016%2fj.infsof.2022.106966&amp;partnerID=40&amp;md5=07c1ca9484f038b6bcba4ce4424b271c" TargetMode="External"/><Relationship Id="rId3956" Type="http://schemas.openxmlformats.org/officeDocument/2006/relationships/hyperlink" Target="https://www.scopus.com/inward/record.uri?eid=2-s2.0-85102969874&amp;doi=10.1016%2fj.infsof.2021.106568&amp;partnerID=40&amp;md5=80bfad092ec3fd1be7331fa228bf0ed0" TargetMode="External"/><Relationship Id="rId2627" Type="http://schemas.openxmlformats.org/officeDocument/2006/relationships/hyperlink" Target="https://www.scopus.com/inward/record.uri?eid=2-s2.0-85133434011&amp;doi=10.1007%2fs10664-022-10178-7&amp;partnerID=40&amp;md5=baad071dda2dd7a9232393d71b70009a" TargetMode="External"/><Relationship Id="rId3959" Type="http://schemas.openxmlformats.org/officeDocument/2006/relationships/hyperlink" Target="https://www.scopus.com/inward/record.uri?eid=2-s2.0-85067803067&amp;doi=10.1109%2fTSE.2019.2924006&amp;partnerID=40&amp;md5=97219fdd17322c1b2052f289947b7a8c" TargetMode="External"/><Relationship Id="rId2628" Type="http://schemas.openxmlformats.org/officeDocument/2006/relationships/hyperlink" Target="https://www.scopus.com/inward/record.uri?eid=2-s2.0-85133496498&amp;doi=10.1016%2fj.jss.2022.111413&amp;partnerID=40&amp;md5=a82062bef3d2f28092e193c44f621b0a" TargetMode="External"/><Relationship Id="rId3958" Type="http://schemas.openxmlformats.org/officeDocument/2006/relationships/hyperlink" Target="https://www.scopus.com/inward/record.uri?eid=2-s2.0-85102618546&amp;doi=10.1016%2fj.jss.2021.110947&amp;partnerID=40&amp;md5=982e87402f9ce4292ccda7f667a14f11" TargetMode="External"/><Relationship Id="rId709" Type="http://schemas.openxmlformats.org/officeDocument/2006/relationships/hyperlink" Target="https://www.scopus.com/inward/record.uri?eid=2-s2.0-85181565883&amp;doi=10.1109%2fTSE.2023.3348172&amp;partnerID=40&amp;md5=13391e83302cf2a373ff6293d05a7c05" TargetMode="External"/><Relationship Id="rId2629" Type="http://schemas.openxmlformats.org/officeDocument/2006/relationships/hyperlink" Target="https://www.scopus.com/inward/record.uri?eid=2-s2.0-85131947130&amp;doi=10.1016%2fj.infsof.2022.106954&amp;partnerID=40&amp;md5=9f941ab12c1327a023e2a7f2b68d00b6" TargetMode="External"/><Relationship Id="rId708" Type="http://schemas.openxmlformats.org/officeDocument/2006/relationships/hyperlink" Target="https://www.scopus.com/inward/record.uri?eid=2-s2.0-85179554632&amp;doi=10.1007%2fs10664-023-10409-5&amp;partnerID=40&amp;md5=1a8fdadd5fe8133246c4ee2c5255a332" TargetMode="External"/><Relationship Id="rId707" Type="http://schemas.openxmlformats.org/officeDocument/2006/relationships/hyperlink" Target="https://www.scopus.com/inward/record.uri?eid=2-s2.0-85184343671&amp;doi=10.1109%2fTSE.2024.3361209&amp;partnerID=40&amp;md5=b1f1c1589f19df8e446c51e03f1f68de" TargetMode="External"/><Relationship Id="rId706" Type="http://schemas.openxmlformats.org/officeDocument/2006/relationships/hyperlink" Target="https://www.scopus.com/inward/record.uri?eid=2-s2.0-85183423736&amp;doi=10.1016%2fj.jss.2023.111920&amp;partnerID=40&amp;md5=76a7cd01b3722ea1488a9d907ec5efe3" TargetMode="External"/><Relationship Id="rId701" Type="http://schemas.openxmlformats.org/officeDocument/2006/relationships/hyperlink" Target="https://www.scopus.com/inward/record.uri?eid=2-s2.0-85181014377&amp;doi=10.1016%2fj.jss.2023.111936&amp;partnerID=40&amp;md5=7bc713f34d3595ce08baa7e4051d8008" TargetMode="External"/><Relationship Id="rId700" Type="http://schemas.openxmlformats.org/officeDocument/2006/relationships/hyperlink" Target="https://www.scopus.com/inward/record.uri?eid=2-s2.0-85175683705&amp;doi=10.1145%2f3630010&amp;partnerID=40&amp;md5=2d0ca3c2d8696c5898bf384745119725" TargetMode="External"/><Relationship Id="rId705" Type="http://schemas.openxmlformats.org/officeDocument/2006/relationships/hyperlink" Target="https://www.scopus.com/inward/record.uri?eid=2-s2.0-85180403455&amp;doi=10.1007%2fs10664-023-10392-x&amp;partnerID=40&amp;md5=ff1f35bc01eebc9edd43f24cefbd275b" TargetMode="External"/><Relationship Id="rId704" Type="http://schemas.openxmlformats.org/officeDocument/2006/relationships/hyperlink" Target="https://www.scopus.com/inward/record.uri?eid=2-s2.0-85182933367&amp;doi=10.1109%2fTSE.2024.3354739&amp;partnerID=40&amp;md5=67e95affdbd0083456678daaa2d0b7b1" TargetMode="External"/><Relationship Id="rId703" Type="http://schemas.openxmlformats.org/officeDocument/2006/relationships/hyperlink" Target="https://www.scopus.com/inward/record.uri?eid=2-s2.0-85180940313&amp;doi=10.1016%2fj.infsof.2023.107376&amp;partnerID=40&amp;md5=df3640cf792e14930a79c59073970571" TargetMode="External"/><Relationship Id="rId702" Type="http://schemas.openxmlformats.org/officeDocument/2006/relationships/hyperlink" Target="https://www.scopus.com/inward/record.uri?eid=2-s2.0-85178663306&amp;doi=10.1016%2fj.jss.2023.111913&amp;partnerID=40&amp;md5=2920d912b04b8dee5ffca895dd69d864" TargetMode="External"/><Relationship Id="rId3951" Type="http://schemas.openxmlformats.org/officeDocument/2006/relationships/hyperlink" Target="https://www.scopus.com/inward/record.uri?eid=2-s2.0-85106903716&amp;doi=10.1007%2fs10664-020-09928-2&amp;partnerID=40&amp;md5=1799076dd0408448e23cde8bf381b10a" TargetMode="External"/><Relationship Id="rId2620" Type="http://schemas.openxmlformats.org/officeDocument/2006/relationships/hyperlink" Target="https://www.scopus.com/inward/record.uri?eid=2-s2.0-85132753699&amp;doi=10.1016%2fj.infsof.2022.106980&amp;partnerID=40&amp;md5=b4472453350965f02e4c5cfa491dfd8d" TargetMode="External"/><Relationship Id="rId3950" Type="http://schemas.openxmlformats.org/officeDocument/2006/relationships/hyperlink" Target="https://www.scopus.com/inward/record.uri?eid=2-s2.0-85102897223&amp;doi=10.1016%2fj.infsof.2021.106565&amp;partnerID=40&amp;md5=fc418bfe0a6f0ffd14150e31c8ae2be9" TargetMode="External"/><Relationship Id="rId2610" Type="http://schemas.openxmlformats.org/officeDocument/2006/relationships/hyperlink" Target="https://www.scopus.com/inward/record.uri?eid=2-s2.0-85134325836&amp;doi=10.1016%2fj.jss.2022.111417&amp;partnerID=40&amp;md5=bb8fe86c5326b16b9929f92affe5f0b2" TargetMode="External"/><Relationship Id="rId3942" Type="http://schemas.openxmlformats.org/officeDocument/2006/relationships/hyperlink" Target="https://www.scopus.com/inward/record.uri?eid=2-s2.0-85105659156&amp;doi=10.1007%2fs10664-021-09954-8&amp;partnerID=40&amp;md5=97462b732153a30833d10e1f9eb3536c" TargetMode="External"/><Relationship Id="rId2611" Type="http://schemas.openxmlformats.org/officeDocument/2006/relationships/hyperlink" Target="https://www.scopus.com/inward/record.uri?eid=2-s2.0-85132581760&amp;doi=10.1007%2fs10664-022-10160-3&amp;partnerID=40&amp;md5=fbbb547463cab318fd9b97d34b7e6f77" TargetMode="External"/><Relationship Id="rId3941" Type="http://schemas.openxmlformats.org/officeDocument/2006/relationships/hyperlink" Target="https://www.scopus.com/inward/record.uri?eid=2-s2.0-85112052902&amp;doi=10.1145%2f3461011&amp;partnerID=40&amp;md5=d598b9e928704db5a346d4497f276e20" TargetMode="External"/><Relationship Id="rId2612" Type="http://schemas.openxmlformats.org/officeDocument/2006/relationships/hyperlink" Target="https://www.scopus.com/inward/record.uri?eid=2-s2.0-85133218810&amp;doi=10.1016%2fj.infsof.2022.106984&amp;partnerID=40&amp;md5=c21b7932009ccfe3db6733dfbd70bc9d" TargetMode="External"/><Relationship Id="rId3944" Type="http://schemas.openxmlformats.org/officeDocument/2006/relationships/hyperlink" Target="https://www.scopus.com/inward/record.uri?eid=2-s2.0-85104064076&amp;doi=10.1016%2fj.jss.2021.110963&amp;partnerID=40&amp;md5=0727553d7acee33ec85b0292199f1603" TargetMode="External"/><Relationship Id="rId2613" Type="http://schemas.openxmlformats.org/officeDocument/2006/relationships/hyperlink" Target="https://www.scopus.com/inward/record.uri?eid=2-s2.0-85113236624&amp;doi=10.1109%2fTSE.2021.3105556&amp;partnerID=40&amp;md5=23c76e79cd41b745e2448d8240e34e32" TargetMode="External"/><Relationship Id="rId3943" Type="http://schemas.openxmlformats.org/officeDocument/2006/relationships/hyperlink" Target="https://www.scopus.com/inward/record.uri?eid=2-s2.0-85103095648&amp;doi=10.1016%2fj.infsof.2021.106572&amp;partnerID=40&amp;md5=2502027f60d198916dabb361ae500736" TargetMode="External"/><Relationship Id="rId2614" Type="http://schemas.openxmlformats.org/officeDocument/2006/relationships/hyperlink" Target="https://www.scopus.com/inward/record.uri?eid=2-s2.0-85114736406&amp;doi=10.1109%2fTSE.2021.3110191&amp;partnerID=40&amp;md5=37eefad25eee30471482aec9ce50c068" TargetMode="External"/><Relationship Id="rId3946" Type="http://schemas.openxmlformats.org/officeDocument/2006/relationships/hyperlink" Target="https://www.scopus.com/inward/record.uri?eid=2-s2.0-85069935031&amp;doi=10.1109%2fTSE.2019.2929761&amp;partnerID=40&amp;md5=5c02c7ed3b8521dbbbed28087a91dbf9" TargetMode="External"/><Relationship Id="rId2615" Type="http://schemas.openxmlformats.org/officeDocument/2006/relationships/hyperlink" Target="https://www.scopus.com/inward/record.uri?eid=2-s2.0-85116940300&amp;doi=10.1109%2fTSE.2021.3116808&amp;partnerID=40&amp;md5=eda2f25d93223e7861039309ec27c2e2" TargetMode="External"/><Relationship Id="rId3945" Type="http://schemas.openxmlformats.org/officeDocument/2006/relationships/hyperlink" Target="https://www.scopus.com/inward/record.uri?eid=2-s2.0-85102398803&amp;doi=10.1016%2fj.jss.2021.110937&amp;partnerID=40&amp;md5=ee0d29d5ffb46ac8d56ac16ead0332cb" TargetMode="External"/><Relationship Id="rId2616" Type="http://schemas.openxmlformats.org/officeDocument/2006/relationships/hyperlink" Target="https://www.scopus.com/inward/record.uri?eid=2-s2.0-85132899926&amp;doi=10.1016%2fj.jss.2022.111419&amp;partnerID=40&amp;md5=31f2c862f42310cbc5f0b1f7c87138ef" TargetMode="External"/><Relationship Id="rId3948" Type="http://schemas.openxmlformats.org/officeDocument/2006/relationships/hyperlink" Target="https://www.scopus.com/inward/record.uri?eid=2-s2.0-85068161118&amp;doi=10.1109%2fTSE.2019.2924371&amp;partnerID=40&amp;md5=6551e4baa851818fd5a2050058bd36f0" TargetMode="External"/><Relationship Id="rId2617" Type="http://schemas.openxmlformats.org/officeDocument/2006/relationships/hyperlink" Target="https://www.scopus.com/inward/record.uri?eid=2-s2.0-85132689786&amp;doi=10.1016%2fj.jss.2022.111399&amp;partnerID=40&amp;md5=17d087b3ec4ffda997ff18af7f19f4be" TargetMode="External"/><Relationship Id="rId3947" Type="http://schemas.openxmlformats.org/officeDocument/2006/relationships/hyperlink" Target="https://www.scopus.com/inward/record.uri?eid=2-s2.0-85112042701&amp;doi=10.1145%2f3464938&amp;partnerID=40&amp;md5=fdec5ca2953c54a22124b402eb891b57" TargetMode="External"/><Relationship Id="rId2618" Type="http://schemas.openxmlformats.org/officeDocument/2006/relationships/hyperlink" Target="https://www.scopus.com/inward/record.uri?eid=2-s2.0-85133767975&amp;doi=10.1016%2fj.infsof.2022.106985&amp;partnerID=40&amp;md5=bef44d734fbfffcd7177f7667cfaa37f" TargetMode="External"/><Relationship Id="rId2619" Type="http://schemas.openxmlformats.org/officeDocument/2006/relationships/hyperlink" Target="https://www.scopus.com/inward/record.uri?eid=2-s2.0-85133914993&amp;doi=10.1016%2fj.infsof.2022.106991&amp;partnerID=40&amp;md5=e348ce77e544d51cb3a056ab8523a7fb" TargetMode="External"/><Relationship Id="rId3949" Type="http://schemas.openxmlformats.org/officeDocument/2006/relationships/hyperlink" Target="https://www.scopus.com/inward/record.uri?eid=2-s2.0-85102119750&amp;doi=10.1016%2fj.jss.2021.110934&amp;partnerID=40&amp;md5=80185b67e4974a0e0d13918ddf8aca80" TargetMode="External"/><Relationship Id="rId3940" Type="http://schemas.openxmlformats.org/officeDocument/2006/relationships/hyperlink" Target="https://www.scopus.com/inward/record.uri?eid=2-s2.0-85103945065&amp;doi=10.1016%2fj.jss.2021.110935&amp;partnerID=40&amp;md5=d05a75e9a1ed4197614d69699e7eafca" TargetMode="External"/><Relationship Id="rId1312" Type="http://schemas.openxmlformats.org/officeDocument/2006/relationships/hyperlink" Target="https://www.scopus.com/inward/record.uri?eid=2-s2.0-85166390327&amp;doi=10.1145%2f3604610&amp;partnerID=40&amp;md5=ee131b4cbdcc080ba491a1f66f28cf44" TargetMode="External"/><Relationship Id="rId2643" Type="http://schemas.openxmlformats.org/officeDocument/2006/relationships/hyperlink" Target="https://www.scopus.com/inward/record.uri?eid=2-s2.0-85114645233&amp;doi=10.1109%2fTSE.2021.3108032&amp;partnerID=40&amp;md5=2667f1f2e55bfe86cbe6c0af1d80af96" TargetMode="External"/><Relationship Id="rId3975" Type="http://schemas.openxmlformats.org/officeDocument/2006/relationships/hyperlink" Target="https://www.scopus.com/inward/record.uri?eid=2-s2.0-85102629039&amp;doi=10.1016%2fj.jss.2021.110940&amp;partnerID=40&amp;md5=7ed9f7eec7e240a1127b2fa5749af772" TargetMode="External"/><Relationship Id="rId1313" Type="http://schemas.openxmlformats.org/officeDocument/2006/relationships/hyperlink" Target="https://www.scopus.com/inward/record.uri?eid=2-s2.0-85174693783&amp;doi=10.1145%2f3587155&amp;partnerID=40&amp;md5=ea5f428c3affdba759da6afd8e2bd32f" TargetMode="External"/><Relationship Id="rId2644" Type="http://schemas.openxmlformats.org/officeDocument/2006/relationships/hyperlink" Target="https://www.scopus.com/inward/record.uri?eid=2-s2.0-85132222421&amp;doi=10.1016%2fj.jss.2022.111383&amp;partnerID=40&amp;md5=67b6df80ee11fc5853146cfc7b231a3a" TargetMode="External"/><Relationship Id="rId3974" Type="http://schemas.openxmlformats.org/officeDocument/2006/relationships/hyperlink" Target="https://www.scopus.com/inward/record.uri?eid=2-s2.0-85102032590&amp;doi=10.1016%2fj.infsof.2021.106557&amp;partnerID=40&amp;md5=1f8ecec72600608c6cf3182422702607" TargetMode="External"/><Relationship Id="rId1314" Type="http://schemas.openxmlformats.org/officeDocument/2006/relationships/hyperlink" Target="https://www.scopus.com/inward/record.uri?eid=2-s2.0-85163204896&amp;doi=10.1016%2fj.jss.2023.111767&amp;partnerID=40&amp;md5=0443ce816de90f6a5a548b35cc0cdbc1" TargetMode="External"/><Relationship Id="rId2645" Type="http://schemas.openxmlformats.org/officeDocument/2006/relationships/hyperlink" Target="https://www.scopus.com/inward/record.uri?eid=2-s2.0-85117258535&amp;doi=10.1109%2fTSE.2021.3119186&amp;partnerID=40&amp;md5=4025186df049466da0524fb0f2c5901a" TargetMode="External"/><Relationship Id="rId3977" Type="http://schemas.openxmlformats.org/officeDocument/2006/relationships/hyperlink" Target="https://www.scopus.com/inward/record.uri?eid=2-s2.0-85112049240&amp;doi=10.1145%2f3464689&amp;partnerID=40&amp;md5=5d423e98459a4d20a8521c757b965263" TargetMode="External"/><Relationship Id="rId1315" Type="http://schemas.openxmlformats.org/officeDocument/2006/relationships/hyperlink" Target="https://www.scopus.com/inward/record.uri?eid=2-s2.0-85167811878&amp;doi=10.1109%2fTSE.2023.3301443&amp;partnerID=40&amp;md5=1b36c270d99c8bc49db58ddd31c651d5" TargetMode="External"/><Relationship Id="rId2646" Type="http://schemas.openxmlformats.org/officeDocument/2006/relationships/hyperlink" Target="https://www.scopus.com/inward/record.uri?eid=2-s2.0-85117759495&amp;doi=10.1109%2fTSE.2021.3119980&amp;partnerID=40&amp;md5=ad9c8c8aec419a3c6704e7a3c7a8ff6b" TargetMode="External"/><Relationship Id="rId3976" Type="http://schemas.openxmlformats.org/officeDocument/2006/relationships/hyperlink" Target="https://www.scopus.com/inward/record.uri?eid=2-s2.0-85101620511&amp;doi=10.1016%2fj.infsof.2021.106552&amp;partnerID=40&amp;md5=62be7f0961c03479aee7fcf3f7e7e4be" TargetMode="External"/><Relationship Id="rId1316" Type="http://schemas.openxmlformats.org/officeDocument/2006/relationships/hyperlink" Target="https://www.scopus.com/inward/record.uri?eid=2-s2.0-85163521691&amp;doi=10.1016%2fj.infsof.2023.107287&amp;partnerID=40&amp;md5=778794c99e2761907b77505e2657105f" TargetMode="External"/><Relationship Id="rId2647" Type="http://schemas.openxmlformats.org/officeDocument/2006/relationships/hyperlink" Target="https://www.scopus.com/inward/record.uri?eid=2-s2.0-85119622279&amp;doi=10.1109%2fTSE.2021.3117590&amp;partnerID=40&amp;md5=e40de0dc2596a70a2527fae981a2321a" TargetMode="External"/><Relationship Id="rId3979" Type="http://schemas.openxmlformats.org/officeDocument/2006/relationships/hyperlink" Target="https://www.scopus.com/inward/record.uri?eid=2-s2.0-85105785440&amp;doi=10.1007%2fs10664-021-09963-7&amp;partnerID=40&amp;md5=360e2786a558bd4c4d04828e60dc8cce" TargetMode="External"/><Relationship Id="rId1317" Type="http://schemas.openxmlformats.org/officeDocument/2006/relationships/hyperlink" Target="https://www.scopus.com/inward/record.uri?eid=2-s2.0-85161533534&amp;doi=10.1016%2fj.jss.2023.111742&amp;partnerID=40&amp;md5=32cf17b739a0182f4848a93fb7b61ebb" TargetMode="External"/><Relationship Id="rId2648" Type="http://schemas.openxmlformats.org/officeDocument/2006/relationships/hyperlink" Target="https://www.scopus.com/inward/record.uri?eid=2-s2.0-85133530030&amp;doi=10.1016%2fj.infsof.2022.106994&amp;partnerID=40&amp;md5=e960ba4a56f821d9ea48857c79ed3a20" TargetMode="External"/><Relationship Id="rId3978" Type="http://schemas.openxmlformats.org/officeDocument/2006/relationships/hyperlink" Target="https://www.scopus.com/inward/record.uri?eid=2-s2.0-85103941334&amp;doi=10.1016%2fj.jss.2021.110961&amp;partnerID=40&amp;md5=26f37892938906153b3c76c8d9914907" TargetMode="External"/><Relationship Id="rId1318" Type="http://schemas.openxmlformats.org/officeDocument/2006/relationships/hyperlink" Target="https://www.scopus.com/inward/record.uri?eid=2-s2.0-85165332235&amp;doi=10.1007%2fs10664-023-10317-8&amp;partnerID=40&amp;md5=891549258a96999782b4bc2ae89f4ee1" TargetMode="External"/><Relationship Id="rId2649" Type="http://schemas.openxmlformats.org/officeDocument/2006/relationships/hyperlink" Target="https://www.scopus.com/inward/record.uri?eid=2-s2.0-85133229848&amp;doi=10.1016%2fj.infsof.2022.106989&amp;partnerID=40&amp;md5=f71cd27b0ec5d25fb8f5718b88c8dad1" TargetMode="External"/><Relationship Id="rId1319" Type="http://schemas.openxmlformats.org/officeDocument/2006/relationships/hyperlink" Target="https://www.scopus.com/inward/record.uri?eid=2-s2.0-85169706220&amp;doi=10.1109%2fTSE.2023.3309610&amp;partnerID=40&amp;md5=795378ea4df5ed7c8ffd20518d50e347" TargetMode="External"/><Relationship Id="rId729" Type="http://schemas.openxmlformats.org/officeDocument/2006/relationships/hyperlink" Target="https://www.scopus.com/inward/record.uri?eid=2-s2.0-85179470424&amp;doi=10.1016%2fj.jss.2023.111910&amp;partnerID=40&amp;md5=21b1ceef6e8bb21ec1a6750b388908d6" TargetMode="External"/><Relationship Id="rId728" Type="http://schemas.openxmlformats.org/officeDocument/2006/relationships/hyperlink" Target="https://www.scopus.com/inward/record.uri?eid=2-s2.0-85184245586&amp;doi=10.1007%2fs10664-023-10435-3&amp;partnerID=40&amp;md5=f872b5fac9b94e5a337d624dbdc9ea80" TargetMode="External"/><Relationship Id="rId723" Type="http://schemas.openxmlformats.org/officeDocument/2006/relationships/hyperlink" Target="https://www.scopus.com/inward/record.uri?eid=2-s2.0-85180617808&amp;doi=10.1007%2fs10664-023-10391-y&amp;partnerID=40&amp;md5=d1aa0abdf3b9b3f4a08ec85c4ad4def1" TargetMode="External"/><Relationship Id="rId722" Type="http://schemas.openxmlformats.org/officeDocument/2006/relationships/hyperlink" Target="https://www.scopus.com/inward/record.uri?eid=2-s2.0-85181563468&amp;doi=10.1109%2fTSE.2023.3347898&amp;partnerID=40&amp;md5=76b2f45aeed762b6805217b752e8fed4" TargetMode="External"/><Relationship Id="rId721" Type="http://schemas.openxmlformats.org/officeDocument/2006/relationships/hyperlink" Target="https://www.scopus.com/inward/record.uri?eid=2-s2.0-85184999387&amp;doi=10.1007%2fs10664-023-10434-4&amp;partnerID=40&amp;md5=dafc6003b66045e10527fa1ea55c807e" TargetMode="External"/><Relationship Id="rId720" Type="http://schemas.openxmlformats.org/officeDocument/2006/relationships/hyperlink" Target="https://www.scopus.com/inward/record.uri?eid=2-s2.0-85179848803&amp;doi=10.1007%2fs10664-023-10412-w&amp;partnerID=40&amp;md5=846ec8ce417c3aed4697056828e43baa" TargetMode="External"/><Relationship Id="rId727" Type="http://schemas.openxmlformats.org/officeDocument/2006/relationships/hyperlink" Target="https://www.scopus.com/inward/record.uri?eid=2-s2.0-85181567276&amp;doi=10.1109%2fTSE.2023.3348515&amp;partnerID=40&amp;md5=a95c991e426dbdf17d187fc430bd31e4" TargetMode="External"/><Relationship Id="rId726" Type="http://schemas.openxmlformats.org/officeDocument/2006/relationships/hyperlink" Target="https://www.scopus.com/inward/record.uri?eid=2-s2.0-85184309775&amp;doi=10.1109%2fTSE.2024.3359969&amp;partnerID=40&amp;md5=79be551b51fd94710596de51f447a82e" TargetMode="External"/><Relationship Id="rId725" Type="http://schemas.openxmlformats.org/officeDocument/2006/relationships/hyperlink" Target="https://www.scopus.com/inward/record.uri?eid=2-s2.0-85182924303&amp;doi=10.1109%2fTSE.2024.3354971&amp;partnerID=40&amp;md5=325f99dd3bc0bd1a91a26c0fdc7f1fac" TargetMode="External"/><Relationship Id="rId724" Type="http://schemas.openxmlformats.org/officeDocument/2006/relationships/hyperlink" Target="https://www.scopus.com/inward/record.uri?eid=2-s2.0-85180965443&amp;doi=10.1016%2fj.infsof.2023.107390&amp;partnerID=40&amp;md5=0bfdc4e4ba1c2f27c2316dc9013667d5" TargetMode="External"/><Relationship Id="rId3971" Type="http://schemas.openxmlformats.org/officeDocument/2006/relationships/hyperlink" Target="https://www.scopus.com/inward/record.uri?eid=2-s2.0-85104051358&amp;doi=10.1016%2fj.jss.2021.110968&amp;partnerID=40&amp;md5=bf474414881d6c2a9f9b0844afc822be" TargetMode="External"/><Relationship Id="rId2640" Type="http://schemas.openxmlformats.org/officeDocument/2006/relationships/hyperlink" Target="https://www.scopus.com/inward/record.uri?eid=2-s2.0-85132944809&amp;doi=10.1007%2fs10664-022-10142-5&amp;partnerID=40&amp;md5=54ea1a145bfdacb9fd27e299b3a70788" TargetMode="External"/><Relationship Id="rId3970" Type="http://schemas.openxmlformats.org/officeDocument/2006/relationships/hyperlink" Target="https://www.scopus.com/inward/record.uri?eid=2-s2.0-85069901345&amp;doi=10.1109%2fTSE.2019.2927908&amp;partnerID=40&amp;md5=9c299235e7d1348845564486d78ca306" TargetMode="External"/><Relationship Id="rId1310" Type="http://schemas.openxmlformats.org/officeDocument/2006/relationships/hyperlink" Target="https://www.scopus.com/inward/record.uri?eid=2-s2.0-85163866409&amp;doi=10.1016%2fj.jss.2023.111788&amp;partnerID=40&amp;md5=ebfcf31cec6013cc0427f7f2024da945" TargetMode="External"/><Relationship Id="rId2641" Type="http://schemas.openxmlformats.org/officeDocument/2006/relationships/hyperlink" Target="https://www.scopus.com/inward/record.uri?eid=2-s2.0-85113347785&amp;doi=10.1109%2fTSE.2021.3106247&amp;partnerID=40&amp;md5=cd2a223dd558a9de46ad836e9c68850f" TargetMode="External"/><Relationship Id="rId3973" Type="http://schemas.openxmlformats.org/officeDocument/2006/relationships/hyperlink" Target="https://www.scopus.com/inward/record.uri?eid=2-s2.0-85105561722&amp;doi=10.1007%2fs10664-021-09966-4&amp;partnerID=40&amp;md5=f977bd32a03e529d824d1e9793e209bb" TargetMode="External"/><Relationship Id="rId1311" Type="http://schemas.openxmlformats.org/officeDocument/2006/relationships/hyperlink" Target="https://www.scopus.com/inward/record.uri?eid=2-s2.0-85173041533&amp;doi=10.1145%2f3597207&amp;partnerID=40&amp;md5=c66bc3cff4dc802b27e6f757f0787fa5" TargetMode="External"/><Relationship Id="rId2642" Type="http://schemas.openxmlformats.org/officeDocument/2006/relationships/hyperlink" Target="https://www.scopus.com/inward/record.uri?eid=2-s2.0-85114596887&amp;doi=10.1109%2fTSE.2021.3107680&amp;partnerID=40&amp;md5=eb5123ede47385ad6df33cd451595731" TargetMode="External"/><Relationship Id="rId3972" Type="http://schemas.openxmlformats.org/officeDocument/2006/relationships/hyperlink" Target="https://www.scopus.com/inward/record.uri?eid=2-s2.0-85112100545&amp;doi=10.1145%2f3453478&amp;partnerID=40&amp;md5=280818c136419ff6529d7eff1f603bbf" TargetMode="External"/><Relationship Id="rId1301" Type="http://schemas.openxmlformats.org/officeDocument/2006/relationships/hyperlink" Target="https://www.scopus.com/inward/record.uri?eid=2-s2.0-85169681741&amp;doi=10.1109%2fTSE.2023.3308392&amp;partnerID=40&amp;md5=8932fe59fe87e785aa0608ab7eba8cf8" TargetMode="External"/><Relationship Id="rId2632" Type="http://schemas.openxmlformats.org/officeDocument/2006/relationships/hyperlink" Target="https://www.scopus.com/inward/record.uri?eid=2-s2.0-85115730642&amp;doi=10.1109%2fTSE.2021.3113558&amp;partnerID=40&amp;md5=296f3d32149c00082254ed9187508701" TargetMode="External"/><Relationship Id="rId3964" Type="http://schemas.openxmlformats.org/officeDocument/2006/relationships/hyperlink" Target="https://www.scopus.com/inward/record.uri?eid=2-s2.0-85112056578&amp;doi=10.1145%2f3464305&amp;partnerID=40&amp;md5=d8848c23197dc458877c480ad2da715d" TargetMode="External"/><Relationship Id="rId1302" Type="http://schemas.openxmlformats.org/officeDocument/2006/relationships/hyperlink" Target="https://www.scopus.com/inward/record.uri?eid=2-s2.0-85174711105&amp;doi=10.1145%2f3580599&amp;partnerID=40&amp;md5=29328941e05f39103b98f35083654c6b" TargetMode="External"/><Relationship Id="rId2633" Type="http://schemas.openxmlformats.org/officeDocument/2006/relationships/hyperlink" Target="https://www.scopus.com/inward/record.uri?eid=2-s2.0-85132752878&amp;doi=10.1016%2fj.infsof.2022.106972&amp;partnerID=40&amp;md5=9a44c31abbbfee3be6a518831eab2c33" TargetMode="External"/><Relationship Id="rId3963" Type="http://schemas.openxmlformats.org/officeDocument/2006/relationships/hyperlink" Target="https://www.scopus.com/inward/record.uri?eid=2-s2.0-85068576865&amp;doi=10.1109%2fTSE.2019.2926971&amp;partnerID=40&amp;md5=fa2f79bb296d5ca7529524582f053feb" TargetMode="External"/><Relationship Id="rId1303" Type="http://schemas.openxmlformats.org/officeDocument/2006/relationships/hyperlink" Target="https://www.scopus.com/inward/record.uri?eid=2-s2.0-85165923275&amp;doi=10.1016%2fj.jss.2023.111806&amp;partnerID=40&amp;md5=7010b3d76320dd41af8a4a987a53c9d7" TargetMode="External"/><Relationship Id="rId2634" Type="http://schemas.openxmlformats.org/officeDocument/2006/relationships/hyperlink" Target="https://www.scopus.com/inward/record.uri?eid=2-s2.0-85114717211&amp;doi=10.1109%2fTSE.2021.3108935&amp;partnerID=40&amp;md5=37598e9b74051d4149e9327103f28a2a" TargetMode="External"/><Relationship Id="rId3966" Type="http://schemas.openxmlformats.org/officeDocument/2006/relationships/hyperlink" Target="https://www.scopus.com/inward/record.uri?eid=2-s2.0-85104577423&amp;doi=10.1007%2fs10664-021-09943-x&amp;partnerID=40&amp;md5=e9aa88ac1044111fac69214da6a4c18b" TargetMode="External"/><Relationship Id="rId1304" Type="http://schemas.openxmlformats.org/officeDocument/2006/relationships/hyperlink" Target="https://www.scopus.com/inward/record.uri?eid=2-s2.0-85164296518&amp;doi=10.1016%2fj.infsof.2023.107282&amp;partnerID=40&amp;md5=f3c2cfb9f33e4539557a9ac108d23e02" TargetMode="External"/><Relationship Id="rId2635" Type="http://schemas.openxmlformats.org/officeDocument/2006/relationships/hyperlink" Target="https://www.scopus.com/inward/record.uri?eid=2-s2.0-85113859788&amp;doi=10.1109%2fTSE.2021.3106964&amp;partnerID=40&amp;md5=5782de1a7de8725958de30fcc49d274f" TargetMode="External"/><Relationship Id="rId3965" Type="http://schemas.openxmlformats.org/officeDocument/2006/relationships/hyperlink" Target="https://www.scopus.com/inward/record.uri?eid=2-s2.0-85069911048&amp;doi=10.1109%2fTSE.2019.2924886&amp;partnerID=40&amp;md5=c211fed68856e5f54098c73ef86bce89" TargetMode="External"/><Relationship Id="rId1305" Type="http://schemas.openxmlformats.org/officeDocument/2006/relationships/hyperlink" Target="https://www.scopus.com/inward/record.uri?eid=2-s2.0-85162957692&amp;doi=10.1016%2fj.infsof.2023.107288&amp;partnerID=40&amp;md5=3837bfa9f3a46b215fbff465dfcc99c8" TargetMode="External"/><Relationship Id="rId2636" Type="http://schemas.openxmlformats.org/officeDocument/2006/relationships/hyperlink" Target="https://www.scopus.com/inward/record.uri?eid=2-s2.0-85114720445&amp;doi=10.1109%2fTSE.2021.3111169&amp;partnerID=40&amp;md5=0fdcb7d6308f667e1eb9e5e968f4238b" TargetMode="External"/><Relationship Id="rId3968" Type="http://schemas.openxmlformats.org/officeDocument/2006/relationships/hyperlink" Target="https://www.scopus.com/inward/record.uri?eid=2-s2.0-85102622599&amp;doi=10.1016%2fj.jss.2021.110945&amp;partnerID=40&amp;md5=4523a434a646d128a9cb3a7f93a74351" TargetMode="External"/><Relationship Id="rId1306" Type="http://schemas.openxmlformats.org/officeDocument/2006/relationships/hyperlink" Target="https://www.scopus.com/inward/record.uri?eid=2-s2.0-85164704531&amp;doi=10.1016%2fj.infsof.2023.107298&amp;partnerID=40&amp;md5=1f750eba93fa7f223d8e73f7a110aa20" TargetMode="External"/><Relationship Id="rId2637" Type="http://schemas.openxmlformats.org/officeDocument/2006/relationships/hyperlink" Target="https://www.scopus.com/inward/record.uri?eid=2-s2.0-85132339754&amp;doi=10.1016%2fj.jss.2022.111389&amp;partnerID=40&amp;md5=9b7fe76251df4e2e55dd551733c794e8" TargetMode="External"/><Relationship Id="rId3967" Type="http://schemas.openxmlformats.org/officeDocument/2006/relationships/hyperlink" Target="https://www.scopus.com/inward/record.uri?eid=2-s2.0-85106031371&amp;doi=10.1007%2fs10664-021-09964-6&amp;partnerID=40&amp;md5=1baa0af0e9632eb44dcaa6f766d7242e" TargetMode="External"/><Relationship Id="rId1307" Type="http://schemas.openxmlformats.org/officeDocument/2006/relationships/hyperlink" Target="https://www.scopus.com/inward/record.uri?eid=2-s2.0-85167662405&amp;doi=10.1145%2f3591869&amp;partnerID=40&amp;md5=4ac033c1ed94aa496dc58d27ee1ea981" TargetMode="External"/><Relationship Id="rId2638" Type="http://schemas.openxmlformats.org/officeDocument/2006/relationships/hyperlink" Target="https://www.scopus.com/inward/record.uri?eid=2-s2.0-85131450587&amp;doi=10.1016%2fj.infsof.2022.106961&amp;partnerID=40&amp;md5=2a7abd595b6f5e716856b7c54d080ff1" TargetMode="External"/><Relationship Id="rId1308" Type="http://schemas.openxmlformats.org/officeDocument/2006/relationships/hyperlink" Target="https://www.scopus.com/inward/record.uri?eid=2-s2.0-85175296686&amp;doi=10.1145%2f3597202&amp;partnerID=40&amp;md5=412506514efa93e5984a2dfc5041bcb4" TargetMode="External"/><Relationship Id="rId2639" Type="http://schemas.openxmlformats.org/officeDocument/2006/relationships/hyperlink" Target="https://www.scopus.com/inward/record.uri?eid=2-s2.0-85133428899&amp;doi=10.1016%2fj.jss.2022.111427&amp;partnerID=40&amp;md5=673e235ba0dc1e9a8309eff24961b5ed" TargetMode="External"/><Relationship Id="rId3969" Type="http://schemas.openxmlformats.org/officeDocument/2006/relationships/hyperlink" Target="https://www.scopus.com/inward/record.uri?eid=2-s2.0-85102578152&amp;doi=10.1016%2fj.jss.2021.110941&amp;partnerID=40&amp;md5=dcbc0dc703f07e37f7f5fecc315e151d" TargetMode="External"/><Relationship Id="rId1309" Type="http://schemas.openxmlformats.org/officeDocument/2006/relationships/hyperlink" Target="https://www.scopus.com/inward/record.uri?eid=2-s2.0-85174717051&amp;doi=10.1145%2f3597206&amp;partnerID=40&amp;md5=d055db42d69c2c4119f4277d8749ea34" TargetMode="External"/><Relationship Id="rId719" Type="http://schemas.openxmlformats.org/officeDocument/2006/relationships/hyperlink" Target="https://www.scopus.com/inward/record.uri?eid=2-s2.0-85181580106&amp;doi=10.1109%2fTSE.2023.3343753&amp;partnerID=40&amp;md5=d9e6b663419bee71a65f64039dcf1512" TargetMode="External"/><Relationship Id="rId718" Type="http://schemas.openxmlformats.org/officeDocument/2006/relationships/hyperlink" Target="https://www.scopus.com/inward/record.uri?eid=2-s2.0-85180827066&amp;doi=10.1007%2fs10664-023-10432-6&amp;partnerID=40&amp;md5=52ce7768c36f9be0992ead12e883d62c" TargetMode="External"/><Relationship Id="rId717" Type="http://schemas.openxmlformats.org/officeDocument/2006/relationships/hyperlink" Target="https://www.scopus.com/inward/record.uri?eid=2-s2.0-85179840363&amp;doi=10.1016%2fj.infsof.2023.107391&amp;partnerID=40&amp;md5=73c454c5746994693a067a26c1c6ce6b" TargetMode="External"/><Relationship Id="rId712" Type="http://schemas.openxmlformats.org/officeDocument/2006/relationships/hyperlink" Target="https://www.scopus.com/inward/record.uri?eid=2-s2.0-85178241327&amp;doi=10.1007%2fs10664-023-10398-5&amp;partnerID=40&amp;md5=030d173ba59972c8ddf605f89c0cf584" TargetMode="External"/><Relationship Id="rId711" Type="http://schemas.openxmlformats.org/officeDocument/2006/relationships/hyperlink" Target="https://www.scopus.com/inward/record.uri?eid=2-s2.0-85181049521&amp;doi=10.1016%2fj.infsof.2023.107393&amp;partnerID=40&amp;md5=f2983b9a75a90ce016d168edd3b02f6a" TargetMode="External"/><Relationship Id="rId710" Type="http://schemas.openxmlformats.org/officeDocument/2006/relationships/hyperlink" Target="https://www.scopus.com/inward/record.uri?eid=2-s2.0-85181565485&amp;doi=10.1109%2fTSE.2023.3340267&amp;partnerID=40&amp;md5=9c9216204be8bcbf11c14281c7e7a27f" TargetMode="External"/><Relationship Id="rId716" Type="http://schemas.openxmlformats.org/officeDocument/2006/relationships/hyperlink" Target="https://www.scopus.com/inward/record.uri?eid=2-s2.0-85180925848&amp;doi=10.1016%2fj.jss.2023.111921&amp;partnerID=40&amp;md5=31c2d63542951b14f5ecec1724e85f61" TargetMode="External"/><Relationship Id="rId715" Type="http://schemas.openxmlformats.org/officeDocument/2006/relationships/hyperlink" Target="https://www.scopus.com/inward/record.uri?eid=2-s2.0-85180003952&amp;doi=10.1016%2fj.jss.2023.111919&amp;partnerID=40&amp;md5=f8c6ac95fe3f1d112dae245ff2f18316" TargetMode="External"/><Relationship Id="rId714" Type="http://schemas.openxmlformats.org/officeDocument/2006/relationships/hyperlink" Target="https://www.scopus.com/inward/record.uri?eid=2-s2.0-85179738716&amp;doi=10.1007%2fs10664-023-10408-6&amp;partnerID=40&amp;md5=83cdf8034013679a8dfe3b074e383ebf" TargetMode="External"/><Relationship Id="rId713" Type="http://schemas.openxmlformats.org/officeDocument/2006/relationships/hyperlink" Target="https://www.scopus.com/inward/record.uri?eid=2-s2.0-85178663391&amp;doi=10.1007%2fs10664-023-10400-0&amp;partnerID=40&amp;md5=32de4fc1f7ae36b36ff6ca978af8a54d" TargetMode="External"/><Relationship Id="rId3960" Type="http://schemas.openxmlformats.org/officeDocument/2006/relationships/hyperlink" Target="https://www.scopus.com/inward/record.uri?eid=2-s2.0-85106860978&amp;doi=10.1007%2fs10664-021-09957-5&amp;partnerID=40&amp;md5=a9b668734c5e4698c03bdd9d9ff498e5" TargetMode="External"/><Relationship Id="rId2630" Type="http://schemas.openxmlformats.org/officeDocument/2006/relationships/hyperlink" Target="https://www.scopus.com/inward/record.uri?eid=2-s2.0-85118606494&amp;doi=10.1109%2fTSE.2021.3124006&amp;partnerID=40&amp;md5=cba15f0c1ebda2886a653643dbbfcfbb" TargetMode="External"/><Relationship Id="rId3962" Type="http://schemas.openxmlformats.org/officeDocument/2006/relationships/hyperlink" Target="https://www.scopus.com/inward/record.uri?eid=2-s2.0-85106910761&amp;doi=10.1007%2fs10664-021-09955-7&amp;partnerID=40&amp;md5=5b2a1c7723aa0ea49938dc80518bc2db" TargetMode="External"/><Relationship Id="rId1300" Type="http://schemas.openxmlformats.org/officeDocument/2006/relationships/hyperlink" Target="https://www.scopus.com/inward/record.uri?eid=2-s2.0-85176597718&amp;doi=10.1007%2fs10664-023-10396-7&amp;partnerID=40&amp;md5=6fdb68f45707f07f14c54de70765ade8" TargetMode="External"/><Relationship Id="rId2631" Type="http://schemas.openxmlformats.org/officeDocument/2006/relationships/hyperlink" Target="https://www.scopus.com/inward/record.uri?eid=2-s2.0-85133760992&amp;doi=10.1016%2fj.jss.2022.111391&amp;partnerID=40&amp;md5=8ed1da22aed5051fad6a4d29c13b3f11" TargetMode="External"/><Relationship Id="rId3961" Type="http://schemas.openxmlformats.org/officeDocument/2006/relationships/hyperlink" Target="https://www.scopus.com/inward/record.uri?eid=2-s2.0-85067789631&amp;doi=10.1109%2fTSE.2019.2921965&amp;partnerID=40&amp;md5=6e6bdb48ba3ca0e07ef7bf7a5c60a8a1" TargetMode="External"/><Relationship Id="rId3117" Type="http://schemas.openxmlformats.org/officeDocument/2006/relationships/hyperlink" Target="https://www.scopus.com/inward/record.uri?eid=2-s2.0-85128837270&amp;doi=10.1109%2fTSE.2020.3020502&amp;partnerID=40&amp;md5=db1b8fc1c385ce4b88f9bb5a0550b4d4" TargetMode="External"/><Relationship Id="rId3116" Type="http://schemas.openxmlformats.org/officeDocument/2006/relationships/hyperlink" Target="https://www.scopus.com/inward/record.uri?eid=2-s2.0-85125623765&amp;doi=10.1007%2fs10664-021-10070-w&amp;partnerID=40&amp;md5=2bb9cf0111afad555205a38fb0d0233d" TargetMode="External"/><Relationship Id="rId3119" Type="http://schemas.openxmlformats.org/officeDocument/2006/relationships/hyperlink" Target="https://www.scopus.com/inward/record.uri?eid=2-s2.0-85090955514&amp;doi=10.1109%2fTSE.2020.3022212&amp;partnerID=40&amp;md5=fe17214e369e7c639aded4df9f455910" TargetMode="External"/><Relationship Id="rId3118" Type="http://schemas.openxmlformats.org/officeDocument/2006/relationships/hyperlink" Target="https://www.scopus.com/inward/record.uri?eid=2-s2.0-85121219205&amp;doi=10.1016%2fj.infsof.2021.106783&amp;partnerID=40&amp;md5=c424da6e060e9afbc9a9944ba5947299" TargetMode="External"/><Relationship Id="rId4440" Type="http://schemas.openxmlformats.org/officeDocument/2006/relationships/hyperlink" Target="https://www.scopus.com/inward/record.uri?eid=2-s2.0-85093986587&amp;doi=10.1016%2fj.jss.2020.110847&amp;partnerID=40&amp;md5=0a10ae423a46f93ffb1d25251416e0b9" TargetMode="External"/><Relationship Id="rId3111" Type="http://schemas.openxmlformats.org/officeDocument/2006/relationships/hyperlink" Target="https://www.scopus.com/inward/record.uri?eid=2-s2.0-85130721100&amp;doi=10.1145%2f3485136&amp;partnerID=40&amp;md5=f9a34a6c34f1e01727e0e5282eebc127" TargetMode="External"/><Relationship Id="rId4442" Type="http://schemas.openxmlformats.org/officeDocument/2006/relationships/hyperlink" Target="https://www.scopus.com/inward/record.uri?eid=2-s2.0-85092011753&amp;doi=10.1016%2fj.infsof.2020.106438&amp;partnerID=40&amp;md5=40e05ffdbaf1e1a9de16316a65d8ade0" TargetMode="External"/><Relationship Id="rId3110" Type="http://schemas.openxmlformats.org/officeDocument/2006/relationships/hyperlink" Target="https://www.scopus.com/inward/record.uri?eid=2-s2.0-85124458009&amp;doi=10.1007%2fs10664-021-10044-y&amp;partnerID=40&amp;md5=4f66240337352cee4251ae20fc476dbe" TargetMode="External"/><Relationship Id="rId4441" Type="http://schemas.openxmlformats.org/officeDocument/2006/relationships/hyperlink" Target="https://www.scopus.com/inward/record.uri?eid=2-s2.0-85091343972&amp;doi=10.1016%2fj.jss.2020.110821&amp;partnerID=40&amp;md5=6eefc9d5e9eeaf22a131d74e44fe6740" TargetMode="External"/><Relationship Id="rId3113" Type="http://schemas.openxmlformats.org/officeDocument/2006/relationships/hyperlink" Target="https://www.scopus.com/inward/record.uri?eid=2-s2.0-85120975804&amp;doi=10.1016%2fj.infsof.2021.106754&amp;partnerID=40&amp;md5=f24ed1adcb5bf921d5b2de6ff8d47143" TargetMode="External"/><Relationship Id="rId4444" Type="http://schemas.openxmlformats.org/officeDocument/2006/relationships/drawing" Target="../drawings/drawing5.xml"/><Relationship Id="rId3112" Type="http://schemas.openxmlformats.org/officeDocument/2006/relationships/hyperlink" Target="https://www.scopus.com/inward/record.uri?eid=2-s2.0-85126178653&amp;doi=10.1145%2f3487567&amp;partnerID=40&amp;md5=4af73c3bf0ae3e229e839ed92c585acd" TargetMode="External"/><Relationship Id="rId4443" Type="http://schemas.openxmlformats.org/officeDocument/2006/relationships/hyperlink" Target="https://www.scopus.com/inward/record.uri?eid=2-s2.0-85092012128&amp;doi=10.1016%2fj.infsof.2020.106433&amp;partnerID=40&amp;md5=5f50ea659ce5c274723219eb4eb65806" TargetMode="External"/><Relationship Id="rId3115" Type="http://schemas.openxmlformats.org/officeDocument/2006/relationships/hyperlink" Target="https://www.scopus.com/inward/record.uri?eid=2-s2.0-85120604429&amp;doi=10.1016%2fj.infsof.2021.106762&amp;partnerID=40&amp;md5=b59adef0f0524ab7edf503b261aa2ea5" TargetMode="External"/><Relationship Id="rId3114" Type="http://schemas.openxmlformats.org/officeDocument/2006/relationships/hyperlink" Target="https://www.scopus.com/inward/record.uri?eid=2-s2.0-85128812370&amp;doi=10.1109%2fTSE.2020.3018481&amp;partnerID=40&amp;md5=05715a8511ecadcbdf5e02864d9ce565" TargetMode="External"/><Relationship Id="rId3106" Type="http://schemas.openxmlformats.org/officeDocument/2006/relationships/hyperlink" Target="https://www.scopus.com/inward/record.uri?eid=2-s2.0-85121962392&amp;doi=10.1016%2fj.jss.2021.111187&amp;partnerID=40&amp;md5=6d6e177215a3aa32fbd26ab7f14ca68f" TargetMode="External"/><Relationship Id="rId4437" Type="http://schemas.openxmlformats.org/officeDocument/2006/relationships/hyperlink" Target="https://www.scopus.com/inward/record.uri?eid=2-s2.0-85090877307&amp;doi=10.1016%2fj.jss.2020.110819&amp;partnerID=40&amp;md5=281b42d6d9f8f3a0f8ac7fe67113058d" TargetMode="External"/><Relationship Id="rId3105" Type="http://schemas.openxmlformats.org/officeDocument/2006/relationships/hyperlink" Target="https://www.scopus.com/inward/record.uri?eid=2-s2.0-85130751793&amp;doi=10.1145%2f3487568&amp;partnerID=40&amp;md5=0b5566ac4060bba552abb0b8d8abcf40" TargetMode="External"/><Relationship Id="rId4436" Type="http://schemas.openxmlformats.org/officeDocument/2006/relationships/hyperlink" Target="https://www.scopus.com/inward/record.uri?eid=2-s2.0-85091623382&amp;doi=10.1016%2fj.jss.2020.110840&amp;partnerID=40&amp;md5=6caa5b38860f11a50ccc3c2106bc6145" TargetMode="External"/><Relationship Id="rId3108" Type="http://schemas.openxmlformats.org/officeDocument/2006/relationships/hyperlink" Target="https://www.scopus.com/inward/record.uri?eid=2-s2.0-85122334888&amp;doi=10.1016%2fj.infsof.2021.106807&amp;partnerID=40&amp;md5=8fa059ad29b5218310fe83a7745a74fa" TargetMode="External"/><Relationship Id="rId4439" Type="http://schemas.openxmlformats.org/officeDocument/2006/relationships/hyperlink" Target="https://www.scopus.com/inward/record.uri?eid=2-s2.0-85091196139&amp;doi=10.1016%2fj.jss.2020.110825&amp;partnerID=40&amp;md5=8e4f1ae937ab07d227ff33d2d7190f86" TargetMode="External"/><Relationship Id="rId3107" Type="http://schemas.openxmlformats.org/officeDocument/2006/relationships/hyperlink" Target="https://www.scopus.com/inward/record.uri?eid=2-s2.0-85127576510&amp;doi=10.1109%2fTSE.2020.3004525&amp;partnerID=40&amp;md5=7f9f7de98e91ad1b3768f86bf912b347" TargetMode="External"/><Relationship Id="rId4438" Type="http://schemas.openxmlformats.org/officeDocument/2006/relationships/hyperlink" Target="https://www.scopus.com/inward/record.uri?eid=2-s2.0-85090024069&amp;doi=10.1016%2fj.jss.2020.110806&amp;partnerID=40&amp;md5=3fc8497ac55b764c00a741b82889bf76" TargetMode="External"/><Relationship Id="rId3109" Type="http://schemas.openxmlformats.org/officeDocument/2006/relationships/hyperlink" Target="https://www.scopus.com/inward/record.uri?eid=2-s2.0-85130746008&amp;doi=10.1145%2f3487569&amp;partnerID=40&amp;md5=c3eec9a3c5fea777fbd8d8e771ec9584" TargetMode="External"/><Relationship Id="rId3100" Type="http://schemas.openxmlformats.org/officeDocument/2006/relationships/hyperlink" Target="https://www.scopus.com/inward/record.uri?eid=2-s2.0-85118949398&amp;doi=10.1109%2fTSE.2020.3025732&amp;partnerID=40&amp;md5=c60d62e69520206bd715bd10fcd05fba" TargetMode="External"/><Relationship Id="rId4431" Type="http://schemas.openxmlformats.org/officeDocument/2006/relationships/hyperlink" Target="https://www.scopus.com/inward/record.uri?eid=2-s2.0-85055875856&amp;doi=10.1109%2fTSE.2018.2878728&amp;partnerID=40&amp;md5=4d0e00732817b48c12d85330a2002439" TargetMode="External"/><Relationship Id="rId4430" Type="http://schemas.openxmlformats.org/officeDocument/2006/relationships/hyperlink" Target="https://www.scopus.com/inward/record.uri?eid=2-s2.0-85092132305&amp;doi=10.1016%2fj.infsof.2020.106430&amp;partnerID=40&amp;md5=538bfa61e110c2134960f39d8dd28d6e" TargetMode="External"/><Relationship Id="rId3102" Type="http://schemas.openxmlformats.org/officeDocument/2006/relationships/hyperlink" Target="https://www.scopus.com/inward/record.uri?eid=2-s2.0-85122514814&amp;doi=10.1016%2fj.jss.2021.111185&amp;partnerID=40&amp;md5=7b912da709901e2db20c7f6ffb4f26c6" TargetMode="External"/><Relationship Id="rId4433" Type="http://schemas.openxmlformats.org/officeDocument/2006/relationships/hyperlink" Target="https://www.scopus.com/inward/record.uri?eid=2-s2.0-85091332923&amp;doi=10.1016%2fj.jss.2020.110823&amp;partnerID=40&amp;md5=f8c8370b1596a40798707629a8502ccd" TargetMode="External"/><Relationship Id="rId3101" Type="http://schemas.openxmlformats.org/officeDocument/2006/relationships/hyperlink" Target="https://www.scopus.com/inward/record.uri?eid=2-s2.0-85130703591&amp;doi=10.1145%2f3485819&amp;partnerID=40&amp;md5=97df93cb23a9c992d35160023fa7ac2d" TargetMode="External"/><Relationship Id="rId4432" Type="http://schemas.openxmlformats.org/officeDocument/2006/relationships/hyperlink" Target="https://www.scopus.com/inward/record.uri?eid=2-s2.0-85058109658&amp;doi=10.1109%2fTSE.2018.2884911&amp;partnerID=40&amp;md5=f546f4db54e833bb5b58fe431e245105" TargetMode="External"/><Relationship Id="rId3104" Type="http://schemas.openxmlformats.org/officeDocument/2006/relationships/hyperlink" Target="https://www.scopus.com/inward/record.uri?eid=2-s2.0-85121691498&amp;doi=10.1016%2fj.jss.2021.111158&amp;partnerID=40&amp;md5=8fe2d286c3677c1ea69d0378826ac6bc" TargetMode="External"/><Relationship Id="rId4435" Type="http://schemas.openxmlformats.org/officeDocument/2006/relationships/hyperlink" Target="https://www.scopus.com/inward/record.uri?eid=2-s2.0-85090415830&amp;doi=10.1016%2fj.jss.2020.110812&amp;partnerID=40&amp;md5=3b3e549c6d66bc7b632d20bf60cde0b2" TargetMode="External"/><Relationship Id="rId3103" Type="http://schemas.openxmlformats.org/officeDocument/2006/relationships/hyperlink" Target="https://www.scopus.com/inward/record.uri?eid=2-s2.0-85092502416&amp;doi=10.1109%2fTSE.2020.3023177&amp;partnerID=40&amp;md5=79e88e54debab6917f66b0bcb3ea665c" TargetMode="External"/><Relationship Id="rId4434" Type="http://schemas.openxmlformats.org/officeDocument/2006/relationships/hyperlink" Target="https://www.scopus.com/inward/record.uri?eid=2-s2.0-85090566692&amp;doi=10.1016%2fj.jss.2020.110809&amp;partnerID=40&amp;md5=726a5e341f7b7d810b22d1c45f9db7cc" TargetMode="External"/><Relationship Id="rId3139" Type="http://schemas.openxmlformats.org/officeDocument/2006/relationships/hyperlink" Target="https://www.scopus.com/inward/record.uri?eid=2-s2.0-85089455434&amp;doi=10.1109%2fTSE.2020.3014960&amp;partnerID=40&amp;md5=d818ba74d4298bd4bb27292fa138a8d8" TargetMode="External"/><Relationship Id="rId3138" Type="http://schemas.openxmlformats.org/officeDocument/2006/relationships/hyperlink" Target="https://www.scopus.com/inward/record.uri?eid=2-s2.0-85130684004&amp;doi=10.1145%2f3485275&amp;partnerID=40&amp;md5=379dd545a2331d2255302016c7875232" TargetMode="External"/><Relationship Id="rId3131" Type="http://schemas.openxmlformats.org/officeDocument/2006/relationships/hyperlink" Target="https://www.scopus.com/inward/record.uri?eid=2-s2.0-85130710048&amp;doi=10.1145%2f3488245&amp;partnerID=40&amp;md5=bfecfcbf1c8e6522cc763a93063351e6" TargetMode="External"/><Relationship Id="rId3130" Type="http://schemas.openxmlformats.org/officeDocument/2006/relationships/hyperlink" Target="https://www.scopus.com/inward/record.uri?eid=2-s2.0-85127571177&amp;doi=10.1109%2fTSE.2020.3007664&amp;partnerID=40&amp;md5=90a598db8a8bc48522b0d8482b57409d" TargetMode="External"/><Relationship Id="rId3133" Type="http://schemas.openxmlformats.org/officeDocument/2006/relationships/hyperlink" Target="https://www.scopus.com/inward/record.uri?eid=2-s2.0-85123772541&amp;doi=10.1007%2fs10664-021-10082-6&amp;partnerID=40&amp;md5=a98487ba119e2f79efeb0c094f434140" TargetMode="External"/><Relationship Id="rId3132" Type="http://schemas.openxmlformats.org/officeDocument/2006/relationships/hyperlink" Target="https://www.scopus.com/inward/record.uri?eid=2-s2.0-85094054468&amp;doi=10.1109%2fTSE.2020.3036108&amp;partnerID=40&amp;md5=94154c547093d4be86c1086a689671fc" TargetMode="External"/><Relationship Id="rId3135" Type="http://schemas.openxmlformats.org/officeDocument/2006/relationships/hyperlink" Target="https://www.scopus.com/inward/record.uri?eid=2-s2.0-85121098188&amp;doi=10.1016%2fj.infsof.2021.106771&amp;partnerID=40&amp;md5=940152feff47a468ccb4c3aa233b8f1b" TargetMode="External"/><Relationship Id="rId3134" Type="http://schemas.openxmlformats.org/officeDocument/2006/relationships/hyperlink" Target="https://www.scopus.com/inward/record.uri?eid=2-s2.0-85122640532&amp;doi=10.1016%2fj.infsof.2021.106809&amp;partnerID=40&amp;md5=c9479aca7a958217f564d0f05bfdbfec" TargetMode="External"/><Relationship Id="rId3137" Type="http://schemas.openxmlformats.org/officeDocument/2006/relationships/hyperlink" Target="https://www.scopus.com/inward/record.uri?eid=2-s2.0-85123200338&amp;doi=10.1016%2fj.jss.2021.111195&amp;partnerID=40&amp;md5=35e43df166478fdd7f663a957c0bafec" TargetMode="External"/><Relationship Id="rId3136" Type="http://schemas.openxmlformats.org/officeDocument/2006/relationships/hyperlink" Target="https://www.scopus.com/inward/record.uri?eid=2-s2.0-85122634295&amp;doi=10.1016%2fj.jss.2021.111211&amp;partnerID=40&amp;md5=9f727a56152276ec54686db48522f4d4" TargetMode="External"/><Relationship Id="rId3128" Type="http://schemas.openxmlformats.org/officeDocument/2006/relationships/hyperlink" Target="https://www.scopus.com/inward/record.uri?eid=2-s2.0-85099422175&amp;doi=10.1109%2fTSE.2020.3014394&amp;partnerID=40&amp;md5=17dfa6ef5af294478b81bc6c66297994" TargetMode="External"/><Relationship Id="rId3127" Type="http://schemas.openxmlformats.org/officeDocument/2006/relationships/hyperlink" Target="https://www.scopus.com/inward/record.uri?eid=2-s2.0-85091950145&amp;doi=10.1109%2fTSE.2020.3027522&amp;partnerID=40&amp;md5=6a5f752c286c0fc38083b34efc2f213d" TargetMode="External"/><Relationship Id="rId3129" Type="http://schemas.openxmlformats.org/officeDocument/2006/relationships/hyperlink" Target="https://www.scopus.com/inward/record.uri?eid=2-s2.0-85123267526&amp;doi=10.1016%2fj.infsof.2021.106805&amp;partnerID=40&amp;md5=65d0dc8e10e6aa6a6e28be8a9e172f0e" TargetMode="External"/><Relationship Id="rId3120" Type="http://schemas.openxmlformats.org/officeDocument/2006/relationships/hyperlink" Target="https://www.scopus.com/inward/record.uri?eid=2-s2.0-85126218496&amp;doi=10.1007%2fs10664-021-10078-2&amp;partnerID=40&amp;md5=2c92bb2df975f486fe54224db7a51395" TargetMode="External"/><Relationship Id="rId3122" Type="http://schemas.openxmlformats.org/officeDocument/2006/relationships/hyperlink" Target="https://www.scopus.com/inward/record.uri?eid=2-s2.0-85122496852&amp;doi=10.1016%2fj.infsof.2021.106797&amp;partnerID=40&amp;md5=84717af7620d9c1d3c4d992704b409aa" TargetMode="External"/><Relationship Id="rId3121" Type="http://schemas.openxmlformats.org/officeDocument/2006/relationships/hyperlink" Target="https://www.scopus.com/inward/record.uri?eid=2-s2.0-85120884370&amp;doi=10.1016%2fj.infsof.2021.106798&amp;partnerID=40&amp;md5=a481557ee9c93a242cba9a517199ccd1" TargetMode="External"/><Relationship Id="rId3124" Type="http://schemas.openxmlformats.org/officeDocument/2006/relationships/hyperlink" Target="https://www.scopus.com/inward/record.uri?eid=2-s2.0-85122470522&amp;doi=10.1016%2fj.jss.2021.111156&amp;partnerID=40&amp;md5=a1e033de9b314d93cb7449ce53545514" TargetMode="External"/><Relationship Id="rId3123" Type="http://schemas.openxmlformats.org/officeDocument/2006/relationships/hyperlink" Target="https://www.scopus.com/inward/record.uri?eid=2-s2.0-85128849387&amp;doi=10.1109%2fTSE.2020.3017514&amp;partnerID=40&amp;md5=91e2484e3d3b69675799361f68ffa612" TargetMode="External"/><Relationship Id="rId3126" Type="http://schemas.openxmlformats.org/officeDocument/2006/relationships/hyperlink" Target="https://www.scopus.com/inward/record.uri?eid=2-s2.0-85126177437&amp;doi=10.1007%2fs10664-021-10115-0&amp;partnerID=40&amp;md5=c84f9b81da0816da0e90dfbf6c81fc38" TargetMode="External"/><Relationship Id="rId3125" Type="http://schemas.openxmlformats.org/officeDocument/2006/relationships/hyperlink" Target="https://www.scopus.com/inward/record.uri?eid=2-s2.0-85121611444&amp;doi=10.1016%2fj.jss.2021.111162&amp;partnerID=40&amp;md5=3fc21df665dd81fdf14c5d9138a20ca9" TargetMode="External"/><Relationship Id="rId1378" Type="http://schemas.openxmlformats.org/officeDocument/2006/relationships/hyperlink" Target="https://www.scopus.com/inward/record.uri?eid=2-s2.0-85162106383&amp;doi=10.1016%2fj.jss.2023.111772&amp;partnerID=40&amp;md5=44a49ee69a821c2d53b42b6afbf29cb0" TargetMode="External"/><Relationship Id="rId4404" Type="http://schemas.openxmlformats.org/officeDocument/2006/relationships/hyperlink" Target="https://www.scopus.com/inward/record.uri?eid=2-s2.0-85056740888&amp;doi=10.1109%2fTSE.2018.2881961&amp;partnerID=40&amp;md5=14503f1ab61cc464c87cf150bafa5bb1" TargetMode="External"/><Relationship Id="rId1379" Type="http://schemas.openxmlformats.org/officeDocument/2006/relationships/hyperlink" Target="https://www.scopus.com/inward/record.uri?eid=2-s2.0-85175308850&amp;doi=10.1109%2fTSE.2023.3315935&amp;partnerID=40&amp;md5=a9fb763d73e9c03baa3326711c853665" TargetMode="External"/><Relationship Id="rId4403" Type="http://schemas.openxmlformats.org/officeDocument/2006/relationships/hyperlink" Target="https://www.scopus.com/inward/record.uri?eid=2-s2.0-85090150360&amp;doi=10.1016%2fj.jss.2020.110796&amp;partnerID=40&amp;md5=9d815d534fe05f7df5eb8c13c2b0018e" TargetMode="External"/><Relationship Id="rId4406" Type="http://schemas.openxmlformats.org/officeDocument/2006/relationships/hyperlink" Target="https://www.scopus.com/inward/record.uri?eid=2-s2.0-85092113742&amp;doi=10.1016%2fj.infsof.2020.106435&amp;partnerID=40&amp;md5=acb7fa1e1bcffe6b0608d1060aae24f5" TargetMode="External"/><Relationship Id="rId4405" Type="http://schemas.openxmlformats.org/officeDocument/2006/relationships/hyperlink" Target="https://www.scopus.com/inward/record.uri?eid=2-s2.0-85089518049&amp;doi=10.1016%2fj.infsof.2020.106378&amp;partnerID=40&amp;md5=a2e1841ef09475824a55760805d4c528" TargetMode="External"/><Relationship Id="rId4408" Type="http://schemas.openxmlformats.org/officeDocument/2006/relationships/hyperlink" Target="https://www.scopus.com/inward/record.uri?eid=2-s2.0-85092043326&amp;doi=10.1016%2fj.infsof.2020.106429&amp;partnerID=40&amp;md5=ce1c4c23b397c003b648f78c6edf553b" TargetMode="External"/><Relationship Id="rId4407" Type="http://schemas.openxmlformats.org/officeDocument/2006/relationships/hyperlink" Target="https://www.scopus.com/inward/record.uri?eid=2-s2.0-85092503781&amp;doi=10.1016%2fj.jss.2020.110841&amp;partnerID=40&amp;md5=f1bd0029fe28f5b05de9fda2d0af392d" TargetMode="External"/><Relationship Id="rId4409" Type="http://schemas.openxmlformats.org/officeDocument/2006/relationships/hyperlink" Target="https://www.scopus.com/inward/record.uri?eid=2-s2.0-85092452309&amp;doi=10.1016%2fj.jss.2020.110845&amp;partnerID=40&amp;md5=60f3287035ab811acd4dbcfb9819f913" TargetMode="External"/><Relationship Id="rId789" Type="http://schemas.openxmlformats.org/officeDocument/2006/relationships/hyperlink" Target="https://www.scopus.com/inward/record.uri?eid=2-s2.0-85180418412&amp;doi=10.1016%2fj.jss.2023.111897&amp;partnerID=40&amp;md5=f2078ff89058d2f6dadebc45d8781970" TargetMode="External"/><Relationship Id="rId788" Type="http://schemas.openxmlformats.org/officeDocument/2006/relationships/hyperlink" Target="https://www.scopus.com/inward/record.uri?eid=2-s2.0-85180417326&amp;doi=10.1016%2fj.infsof.2023.107375&amp;partnerID=40&amp;md5=db74021970a8b325b1de4b98f924dcab" TargetMode="External"/><Relationship Id="rId787" Type="http://schemas.openxmlformats.org/officeDocument/2006/relationships/hyperlink" Target="https://www.scopus.com/inward/record.uri?eid=2-s2.0-85181740804&amp;doi=10.1016%2fj.jss.2023.111917&amp;partnerID=40&amp;md5=0e9a5b1655b9304a3b34204aecd2d097" TargetMode="External"/><Relationship Id="rId786" Type="http://schemas.openxmlformats.org/officeDocument/2006/relationships/hyperlink" Target="https://www.scopus.com/inward/record.uri?eid=2-s2.0-85178667689&amp;doi=10.1007%2fs10664-023-10386-9&amp;partnerID=40&amp;md5=cc91e6e9c5f2bb3778cd81556f848e4d" TargetMode="External"/><Relationship Id="rId781" Type="http://schemas.openxmlformats.org/officeDocument/2006/relationships/hyperlink" Target="https://www.scopus.com/inward/record.uri?eid=2-s2.0-85179743299&amp;doi=10.1007%2fs10664-023-10395-8&amp;partnerID=40&amp;md5=aa66ed59762c8b9b43235fed33b71a8a" TargetMode="External"/><Relationship Id="rId1370" Type="http://schemas.openxmlformats.org/officeDocument/2006/relationships/hyperlink" Target="https://www.scopus.com/inward/record.uri?eid=2-s2.0-85166227149&amp;doi=10.1016%2fj.jss.2023.111802&amp;partnerID=40&amp;md5=5275a465587ebe3e7d96a542d31924ff" TargetMode="External"/><Relationship Id="rId780" Type="http://schemas.openxmlformats.org/officeDocument/2006/relationships/hyperlink" Target="https://www.scopus.com/inward/record.uri?eid=2-s2.0-85180534383&amp;doi=10.1016%2fj.jss.2023.111915&amp;partnerID=40&amp;md5=1ec4d3b789cbc70cd7d284b659095bcb" TargetMode="External"/><Relationship Id="rId1371" Type="http://schemas.openxmlformats.org/officeDocument/2006/relationships/hyperlink" Target="https://www.scopus.com/inward/record.uri?eid=2-s2.0-85165527365&amp;doi=10.1016%2fj.jss.2023.111800&amp;partnerID=40&amp;md5=de6d18ca8fa3a799612776b04d4b219c" TargetMode="External"/><Relationship Id="rId1372" Type="http://schemas.openxmlformats.org/officeDocument/2006/relationships/hyperlink" Target="https://www.scopus.com/inward/record.uri?eid=2-s2.0-85163799485&amp;doi=10.1016%2fj.jss.2023.111787&amp;partnerID=40&amp;md5=df11431e72996e85c3794752e6a59cfa" TargetMode="External"/><Relationship Id="rId1373" Type="http://schemas.openxmlformats.org/officeDocument/2006/relationships/hyperlink" Target="https://www.scopus.com/inward/record.uri?eid=2-s2.0-85165086375&amp;doi=10.1016%2fj.jss.2023.111789&amp;partnerID=40&amp;md5=1fc93b773e3735a2d8a19f539110d159" TargetMode="External"/><Relationship Id="rId785" Type="http://schemas.openxmlformats.org/officeDocument/2006/relationships/hyperlink" Target="https://www.scopus.com/inward/record.uri?eid=2-s2.0-85182861886&amp;doi=10.1007%2fs10664-023-10410-y&amp;partnerID=40&amp;md5=3d6a363a5e984e24f869637daf138ee2" TargetMode="External"/><Relationship Id="rId1374" Type="http://schemas.openxmlformats.org/officeDocument/2006/relationships/hyperlink" Target="https://www.scopus.com/inward/record.uri?eid=2-s2.0-85168263380&amp;doi=10.1109%2fTSE.2023.3305244&amp;partnerID=40&amp;md5=915c3a0a9c829c9a2c0c80dd0a28f186" TargetMode="External"/><Relationship Id="rId4400" Type="http://schemas.openxmlformats.org/officeDocument/2006/relationships/hyperlink" Target="https://www.scopus.com/inward/record.uri?eid=2-s2.0-85123167174&amp;doi=10.1109%2fRE51729.2021.00066&amp;partnerID=40&amp;md5=68b3d6893466d2e8d61a13a57796a8ea" TargetMode="External"/><Relationship Id="rId784" Type="http://schemas.openxmlformats.org/officeDocument/2006/relationships/hyperlink" Target="https://www.scopus.com/inward/record.uri?eid=2-s2.0-85178668015&amp;doi=10.1007%2fs10664-023-10379-8&amp;partnerID=40&amp;md5=51ee4df57a7e4a142a8cb01400d98f12" TargetMode="External"/><Relationship Id="rId1375" Type="http://schemas.openxmlformats.org/officeDocument/2006/relationships/hyperlink" Target="https://www.scopus.com/inward/record.uri?eid=2-s2.0-85172432949&amp;doi=10.1145%2f3597205&amp;partnerID=40&amp;md5=066cb3b9c053f8357a280f52d6656fa0" TargetMode="External"/><Relationship Id="rId783" Type="http://schemas.openxmlformats.org/officeDocument/2006/relationships/hyperlink" Target="https://www.scopus.com/inward/record.uri?eid=2-s2.0-85182227254&amp;doi=10.1016%2fj.jss.2023.111912&amp;partnerID=40&amp;md5=dea6dc9ea39b04ebffd934c96940f2bd" TargetMode="External"/><Relationship Id="rId1376" Type="http://schemas.openxmlformats.org/officeDocument/2006/relationships/hyperlink" Target="https://www.scopus.com/inward/record.uri?eid=2-s2.0-85163448453&amp;doi=10.1016%2fj.infsof.2023.107285&amp;partnerID=40&amp;md5=b2652a541a0850d9425f2fec5d469b8a" TargetMode="External"/><Relationship Id="rId4402" Type="http://schemas.openxmlformats.org/officeDocument/2006/relationships/hyperlink" Target="https://www.scopus.com/inward/record.uri?eid=2-s2.0-85090366447&amp;doi=10.1016%2fj.jss.2020.110813&amp;partnerID=40&amp;md5=a0924ac877b44f81c22cfc12c14a48c9" TargetMode="External"/><Relationship Id="rId782" Type="http://schemas.openxmlformats.org/officeDocument/2006/relationships/hyperlink" Target="https://www.scopus.com/inward/record.uri?eid=2-s2.0-85179655319&amp;doi=10.1007%2fs10664-023-10420-w&amp;partnerID=40&amp;md5=f2613e4952c9eaf080e583db55691391" TargetMode="External"/><Relationship Id="rId1377" Type="http://schemas.openxmlformats.org/officeDocument/2006/relationships/hyperlink" Target="https://www.scopus.com/inward/record.uri?eid=2-s2.0-85174698225&amp;doi=10.1145%2f3604609&amp;partnerID=40&amp;md5=6ee971865e1d0b73ec7592635709c08b" TargetMode="External"/><Relationship Id="rId4401" Type="http://schemas.openxmlformats.org/officeDocument/2006/relationships/hyperlink" Target="https://www.scopus.com/inward/record.uri?eid=2-s2.0-85057852491&amp;doi=10.1109%2fTSE.2018.2883603&amp;partnerID=40&amp;md5=1dd8327aba9f59450939b8afa8282ab7" TargetMode="External"/><Relationship Id="rId1367" Type="http://schemas.openxmlformats.org/officeDocument/2006/relationships/hyperlink" Target="https://www.scopus.com/inward/record.uri?eid=2-s2.0-85162085112&amp;doi=10.1016%2fj.infsof.2023.107272&amp;partnerID=40&amp;md5=6df3f02c3dfe1e55f096e4eba0efb9e5" TargetMode="External"/><Relationship Id="rId2698" Type="http://schemas.openxmlformats.org/officeDocument/2006/relationships/hyperlink" Target="https://www.scopus.com/inward/record.uri?eid=2-s2.0-85118551536&amp;doi=10.1109%2fTSE.2021.3123170&amp;partnerID=40&amp;md5=73083337ffcb95931528230e54b0432d" TargetMode="External"/><Relationship Id="rId1368" Type="http://schemas.openxmlformats.org/officeDocument/2006/relationships/hyperlink" Target="https://www.scopus.com/inward/record.uri?eid=2-s2.0-85174698076&amp;doi=10.1145%2f3603109&amp;partnerID=40&amp;md5=e87f5c760ab95ddd6745ae628651336a" TargetMode="External"/><Relationship Id="rId2699" Type="http://schemas.openxmlformats.org/officeDocument/2006/relationships/hyperlink" Target="https://www.scopus.com/inward/record.uri?eid=2-s2.0-85133513595&amp;doi=10.1016%2fj.infsof.2022.106992&amp;partnerID=40&amp;md5=df663167cfff880619e21e368acfec87" TargetMode="External"/><Relationship Id="rId1369" Type="http://schemas.openxmlformats.org/officeDocument/2006/relationships/hyperlink" Target="https://www.scopus.com/inward/record.uri?eid=2-s2.0-85174721879&amp;doi=10.1145%2f3607181&amp;partnerID=40&amp;md5=924b38311f852e7a4103f74fe68f2b20" TargetMode="External"/><Relationship Id="rId778" Type="http://schemas.openxmlformats.org/officeDocument/2006/relationships/hyperlink" Target="https://www.scopus.com/inward/record.uri?eid=2-s2.0-85178389734&amp;doi=10.1016%2fj.infsof.2023.107377&amp;partnerID=40&amp;md5=1978d7c2ff267d9375888ee1a861d1f9" TargetMode="External"/><Relationship Id="rId777" Type="http://schemas.openxmlformats.org/officeDocument/2006/relationships/hyperlink" Target="https://www.scopus.com/inward/record.uri?eid=2-s2.0-85178443621&amp;doi=10.1016%2fj.jss.2023.111905&amp;partnerID=40&amp;md5=6550d83bf206c6e216fdfe1fcea4141a" TargetMode="External"/><Relationship Id="rId776" Type="http://schemas.openxmlformats.org/officeDocument/2006/relationships/hyperlink" Target="https://www.scopus.com/inward/record.uri?eid=2-s2.0-85180752942&amp;doi=10.1016%2fj.infsof.2023.107379&amp;partnerID=40&amp;md5=17a242576d5321624d974407b1d62aa4" TargetMode="External"/><Relationship Id="rId775" Type="http://schemas.openxmlformats.org/officeDocument/2006/relationships/hyperlink" Target="https://www.scopus.com/inward/record.uri?eid=2-s2.0-85182148345&amp;doi=10.1016%2fj.jss.2023.111906&amp;partnerID=40&amp;md5=95d4ebf97c7fd28d403838eacaf30ac2" TargetMode="External"/><Relationship Id="rId779" Type="http://schemas.openxmlformats.org/officeDocument/2006/relationships/hyperlink" Target="https://www.scopus.com/inward/record.uri?eid=2-s2.0-85180409417&amp;doi=10.1016%2fj.jss.2023.111935&amp;partnerID=40&amp;md5=1784a6b39f4c766edf5574edea95fc06" TargetMode="External"/><Relationship Id="rId770" Type="http://schemas.openxmlformats.org/officeDocument/2006/relationships/hyperlink" Target="https://www.scopus.com/inward/record.uri?eid=2-s2.0-85179815640&amp;doi=10.1109%2fTSE.2023.3341624&amp;partnerID=40&amp;md5=51fc82600f056247cebd8a9c36f9e2c4" TargetMode="External"/><Relationship Id="rId2690" Type="http://schemas.openxmlformats.org/officeDocument/2006/relationships/hyperlink" Target="https://www.scopus.com/inward/record.uri?eid=2-s2.0-85132928272&amp;doi=10.1016%2fj.jss.2022.111408&amp;partnerID=40&amp;md5=adc3fdec9f7b0ad4ebc82d51e6a76f03" TargetMode="External"/><Relationship Id="rId1360" Type="http://schemas.openxmlformats.org/officeDocument/2006/relationships/hyperlink" Target="https://www.scopus.com/inward/record.uri?eid=2-s2.0-85163046468&amp;doi=10.1016%2fj.infsof.2023.107284&amp;partnerID=40&amp;md5=a3613797fc1cf58ec8162f6a5eb6ef05" TargetMode="External"/><Relationship Id="rId2691" Type="http://schemas.openxmlformats.org/officeDocument/2006/relationships/hyperlink" Target="https://www.scopus.com/inward/record.uri?eid=2-s2.0-85112146754&amp;doi=10.1109%2fTSE.2021.3102982&amp;partnerID=40&amp;md5=58b6a8ad54115cd16061f9d86bcafdff" TargetMode="External"/><Relationship Id="rId1361" Type="http://schemas.openxmlformats.org/officeDocument/2006/relationships/hyperlink" Target="https://www.scopus.com/inward/record.uri?eid=2-s2.0-85175329382&amp;doi=10.1109%2fTSE.2023.3313875&amp;partnerID=40&amp;md5=24f80f36a0afca72d08b8b2be07cbfb4" TargetMode="External"/><Relationship Id="rId2692" Type="http://schemas.openxmlformats.org/officeDocument/2006/relationships/hyperlink" Target="https://www.scopus.com/inward/record.uri?eid=2-s2.0-85116928784&amp;doi=10.1109%2fTSE.2021.3116768&amp;partnerID=40&amp;md5=33b32ee60d7cb3eb0d1c94f3989fca76" TargetMode="External"/><Relationship Id="rId1362" Type="http://schemas.openxmlformats.org/officeDocument/2006/relationships/hyperlink" Target="https://www.scopus.com/inward/record.uri?eid=2-s2.0-85162113216&amp;doi=10.1016%2fj.jss.2023.111725&amp;partnerID=40&amp;md5=52a4d9b355c9ec756d607d25599723ce" TargetMode="External"/><Relationship Id="rId2693" Type="http://schemas.openxmlformats.org/officeDocument/2006/relationships/hyperlink" Target="https://www.scopus.com/inward/record.uri?eid=2-s2.0-85117848936&amp;doi=10.1109%2fTSE.2021.3119721&amp;partnerID=40&amp;md5=3c1a03fd3b51f597f406e93f8403d527" TargetMode="External"/><Relationship Id="rId774" Type="http://schemas.openxmlformats.org/officeDocument/2006/relationships/hyperlink" Target="https://www.scopus.com/inward/record.uri?eid=2-s2.0-85184023940&amp;doi=10.1109%2fTSE.2024.3358297&amp;partnerID=40&amp;md5=0dfb4868037977705d299470aceea1f4" TargetMode="External"/><Relationship Id="rId1363" Type="http://schemas.openxmlformats.org/officeDocument/2006/relationships/hyperlink" Target="https://www.scopus.com/inward/record.uri?eid=2-s2.0-85164219629&amp;doi=10.1016%2fj.infsof.2023.107290&amp;partnerID=40&amp;md5=f02a55695dc4ae49857766b396a45bf9" TargetMode="External"/><Relationship Id="rId2694" Type="http://schemas.openxmlformats.org/officeDocument/2006/relationships/hyperlink" Target="https://www.scopus.com/inward/record.uri?eid=2-s2.0-85133458370&amp;doi=10.1016%2fj.jss.2022.111425&amp;partnerID=40&amp;md5=fdb3f83f11fb1fbf43e02bba5dc74be9" TargetMode="External"/><Relationship Id="rId773" Type="http://schemas.openxmlformats.org/officeDocument/2006/relationships/hyperlink" Target="https://www.scopus.com/inward/record.uri?eid=2-s2.0-85185667437&amp;doi=10.1007%2fs10664-023-10405-9&amp;partnerID=40&amp;md5=6819720896b6e9a58163d8cc9bf22ddc" TargetMode="External"/><Relationship Id="rId1364" Type="http://schemas.openxmlformats.org/officeDocument/2006/relationships/hyperlink" Target="https://www.scopus.com/inward/record.uri?eid=2-s2.0-85160860742&amp;doi=10.1016%2fj.infsof.2023.107266&amp;partnerID=40&amp;md5=f05ea68adfbd676cb2336328afba3ced" TargetMode="External"/><Relationship Id="rId2695" Type="http://schemas.openxmlformats.org/officeDocument/2006/relationships/hyperlink" Target="https://www.scopus.com/inward/record.uri?eid=2-s2.0-85113256999&amp;doi=10.1109%2fTSE.2021.3105037&amp;partnerID=40&amp;md5=c77138ef5a1dc89173b9c1e4de72938d" TargetMode="External"/><Relationship Id="rId772" Type="http://schemas.openxmlformats.org/officeDocument/2006/relationships/hyperlink" Target="https://www.scopus.com/inward/record.uri?eid=2-s2.0-85184007234&amp;doi=10.1109%2fTSE.2024.3358416&amp;partnerID=40&amp;md5=a0c885b76784fc8a1f1b5ca01f7d6d31" TargetMode="External"/><Relationship Id="rId1365" Type="http://schemas.openxmlformats.org/officeDocument/2006/relationships/hyperlink" Target="https://www.scopus.com/inward/record.uri?eid=2-s2.0-85161502094&amp;doi=10.1016%2fj.infsof.2023.107263&amp;partnerID=40&amp;md5=4e5feb1289149775813d62c44d1a2f6d" TargetMode="External"/><Relationship Id="rId2696" Type="http://schemas.openxmlformats.org/officeDocument/2006/relationships/hyperlink" Target="https://www.scopus.com/inward/record.uri?eid=2-s2.0-85115667284&amp;doi=10.1109%2fTSE.2021.3114381&amp;partnerID=40&amp;md5=949d92a5de7d71e583392005de217f1a" TargetMode="External"/><Relationship Id="rId771" Type="http://schemas.openxmlformats.org/officeDocument/2006/relationships/hyperlink" Target="https://www.scopus.com/inward/record.uri?eid=2-s2.0-85180821041&amp;doi=10.1007%2fs10664-023-10421-9&amp;partnerID=40&amp;md5=25889c885c9b4fb1f19655338b231e99" TargetMode="External"/><Relationship Id="rId1366" Type="http://schemas.openxmlformats.org/officeDocument/2006/relationships/hyperlink" Target="https://www.scopus.com/inward/record.uri?eid=2-s2.0-85164351026&amp;doi=10.1016%2fj.jss.2023.111791&amp;partnerID=40&amp;md5=c96d0521c4af217cc19b39cc4ed97cb9" TargetMode="External"/><Relationship Id="rId2697" Type="http://schemas.openxmlformats.org/officeDocument/2006/relationships/hyperlink" Target="https://www.scopus.com/inward/record.uri?eid=2-s2.0-85134641034&amp;doi=10.1016%2fj.jss.2022.111387&amp;partnerID=40&amp;md5=77b86d05d7c000808ee660ed9ba08212" TargetMode="External"/><Relationship Id="rId4426" Type="http://schemas.openxmlformats.org/officeDocument/2006/relationships/hyperlink" Target="https://www.scopus.com/inward/record.uri?eid=2-s2.0-85058135808&amp;doi=10.1109%2fTSE.2018.2884955&amp;partnerID=40&amp;md5=3c555a54ef38184ed98e43c5baa8814a" TargetMode="External"/><Relationship Id="rId4425" Type="http://schemas.openxmlformats.org/officeDocument/2006/relationships/hyperlink" Target="https://www.scopus.com/inward/record.uri?eid=2-s2.0-85089137320&amp;doi=10.1016%2fj.jss.2020.110746&amp;partnerID=40&amp;md5=a26fd96b3c29619f7fce0fccc8b7e811" TargetMode="External"/><Relationship Id="rId4428" Type="http://schemas.openxmlformats.org/officeDocument/2006/relationships/hyperlink" Target="https://www.scopus.com/inward/record.uri?eid=2-s2.0-85090822173&amp;doi=10.1016%2fj.jss.2020.110817&amp;partnerID=40&amp;md5=e14dee33eed43f2bfe3f569a5113ce06" TargetMode="External"/><Relationship Id="rId4427" Type="http://schemas.openxmlformats.org/officeDocument/2006/relationships/hyperlink" Target="https://www.scopus.com/inward/record.uri?eid=2-s2.0-85092430945&amp;doi=10.1016%2fj.jss.2020.110815&amp;partnerID=40&amp;md5=d28cbaaa6ecfbb3b4477113d7571d1bb" TargetMode="External"/><Relationship Id="rId4429" Type="http://schemas.openxmlformats.org/officeDocument/2006/relationships/hyperlink" Target="https://www.scopus.com/inward/record.uri?eid=2-s2.0-85091712928&amp;doi=10.1016%2fj.infsof.2020.106412&amp;partnerID=40&amp;md5=5e295fa43f40ff1601d3e723d6bc4dc9" TargetMode="External"/><Relationship Id="rId1390" Type="http://schemas.openxmlformats.org/officeDocument/2006/relationships/hyperlink" Target="https://www.scopus.com/inward/record.uri?eid=2-s2.0-85161338170&amp;doi=10.1016%2fj.infsof.2023.107265&amp;partnerID=40&amp;md5=fa0b5805127398a8b040b8486d0c34ad" TargetMode="External"/><Relationship Id="rId1391" Type="http://schemas.openxmlformats.org/officeDocument/2006/relationships/hyperlink" Target="https://www.scopus.com/inward/record.uri?eid=2-s2.0-85174732311&amp;doi=10.1145%2f3604608&amp;partnerID=40&amp;md5=6556f1fe99f415a31c0b437e62d9757b" TargetMode="External"/><Relationship Id="rId1392" Type="http://schemas.openxmlformats.org/officeDocument/2006/relationships/hyperlink" Target="https://www.scopus.com/inward/record.uri?eid=2-s2.0-85174739622&amp;doi=10.1145%2f3603110&amp;partnerID=40&amp;md5=2e85c7537b282d2b8a2d29d3c57ffd90" TargetMode="External"/><Relationship Id="rId1393" Type="http://schemas.openxmlformats.org/officeDocument/2006/relationships/hyperlink" Target="https://www.scopus.com/inward/record.uri?eid=2-s2.0-85165227537&amp;doi=10.1016%2fj.jss.2023.111798&amp;partnerID=40&amp;md5=c3543d611fce47e4e04a4ffb618ab709" TargetMode="External"/><Relationship Id="rId1394" Type="http://schemas.openxmlformats.org/officeDocument/2006/relationships/hyperlink" Target="https://www.scopus.com/inward/record.uri?eid=2-s2.0-85171559344&amp;doi=10.1109%2fTSE.2023.3315292&amp;partnerID=40&amp;md5=a76d83730cdb96629f82e1939e2cbe90" TargetMode="External"/><Relationship Id="rId4420" Type="http://schemas.openxmlformats.org/officeDocument/2006/relationships/hyperlink" Target="https://www.scopus.com/inward/record.uri?eid=2-s2.0-85092034144&amp;doi=10.1016%2fj.jss.2020.110836&amp;partnerID=40&amp;md5=44e0e6c04d328c109864d878d01dbeee" TargetMode="External"/><Relationship Id="rId1395" Type="http://schemas.openxmlformats.org/officeDocument/2006/relationships/hyperlink" Target="https://www.scopus.com/inward/record.uri?eid=2-s2.0-85165629250&amp;doi=10.1016%2fj.infsof.2023.107289&amp;partnerID=40&amp;md5=ca5c846430ac1c4f233181fe8ea35879" TargetMode="External"/><Relationship Id="rId1396" Type="http://schemas.openxmlformats.org/officeDocument/2006/relationships/hyperlink" Target="https://www.scopus.com/inward/record.uri?eid=2-s2.0-85162118938&amp;doi=10.1016%2fj.jss.2023.111770&amp;partnerID=40&amp;md5=81e06e04773c26d8e43d015a23ff88fe" TargetMode="External"/><Relationship Id="rId4422" Type="http://schemas.openxmlformats.org/officeDocument/2006/relationships/hyperlink" Target="https://www.scopus.com/inward/record.uri?eid=2-s2.0-85056703074&amp;doi=10.1109%2fTSE.2018.2882176&amp;partnerID=40&amp;md5=ba26fbe91836af3dc27eec59c0581ac4" TargetMode="External"/><Relationship Id="rId1397" Type="http://schemas.openxmlformats.org/officeDocument/2006/relationships/hyperlink" Target="https://www.scopus.com/inward/record.uri?eid=2-s2.0-85162051230&amp;doi=10.1016%2fj.jss.2023.111763&amp;partnerID=40&amp;md5=09de16f2205980742587e4b3de4f8b2f" TargetMode="External"/><Relationship Id="rId4421" Type="http://schemas.openxmlformats.org/officeDocument/2006/relationships/hyperlink" Target="https://www.scopus.com/inward/record.uri?eid=2-s2.0-85090829243&amp;doi=10.1016%2fj.infsof.2020.106407&amp;partnerID=40&amp;md5=e9b5fb3b887707760b670b7e2f86f52b" TargetMode="External"/><Relationship Id="rId1398" Type="http://schemas.openxmlformats.org/officeDocument/2006/relationships/hyperlink" Target="https://www.scopus.com/inward/record.uri?eid=2-s2.0-85164227031&amp;doi=10.1016%2fj.infsof.2023.107286&amp;partnerID=40&amp;md5=c49cba26d5ff34c24acb452e64520265" TargetMode="External"/><Relationship Id="rId4424" Type="http://schemas.openxmlformats.org/officeDocument/2006/relationships/hyperlink" Target="https://www.scopus.com/inward/record.uri?eid=2-s2.0-85091036570&amp;doi=10.1016%2fj.infsof.2020.106414&amp;partnerID=40&amp;md5=33ea967d73511a2ba87b36e23be0d8e6" TargetMode="External"/><Relationship Id="rId1399" Type="http://schemas.openxmlformats.org/officeDocument/2006/relationships/hyperlink" Target="https://www.scopus.com/inward/record.uri?eid=2-s2.0-85174696500&amp;doi=10.1145%2f3597208&amp;partnerID=40&amp;md5=213ab4e7ef0db3952162df79db0bfa1c" TargetMode="External"/><Relationship Id="rId4423" Type="http://schemas.openxmlformats.org/officeDocument/2006/relationships/hyperlink" Target="https://www.scopus.com/inward/record.uri?eid=2-s2.0-85092504305&amp;doi=10.1016%2fj.jss.2020.110846&amp;partnerID=40&amp;md5=55d7a2871a463cc597b30486fa155cd1" TargetMode="External"/><Relationship Id="rId1389" Type="http://schemas.openxmlformats.org/officeDocument/2006/relationships/hyperlink" Target="https://www.scopus.com/inward/record.uri?eid=2-s2.0-85165161446&amp;doi=10.1016%2fj.jss.2023.111797&amp;partnerID=40&amp;md5=a42f75c2ad72ff886466b3c128631032" TargetMode="External"/><Relationship Id="rId4415" Type="http://schemas.openxmlformats.org/officeDocument/2006/relationships/hyperlink" Target="https://www.scopus.com/inward/record.uri?eid=2-s2.0-85090025200&amp;doi=10.1016%2fj.jss.2020.110804&amp;partnerID=40&amp;md5=15d8e9a2758ec930eb379d4aa8bc0410" TargetMode="External"/><Relationship Id="rId4414" Type="http://schemas.openxmlformats.org/officeDocument/2006/relationships/hyperlink" Target="https://www.scopus.com/inward/record.uri?eid=2-s2.0-85092068193&amp;doi=10.1016%2fj.infsof.2020.106394&amp;partnerID=40&amp;md5=4ee8a71e5e67bc61a40e84464506400e" TargetMode="External"/><Relationship Id="rId4417" Type="http://schemas.openxmlformats.org/officeDocument/2006/relationships/hyperlink" Target="https://www.scopus.com/inward/record.uri?eid=2-s2.0-85091712466&amp;doi=10.1016%2fj.infsof.2020.106432&amp;partnerID=40&amp;md5=8d032fbe681e9112cb9d11d3ddfbab05" TargetMode="External"/><Relationship Id="rId4416" Type="http://schemas.openxmlformats.org/officeDocument/2006/relationships/hyperlink" Target="https://www.scopus.com/inward/record.uri?eid=2-s2.0-85091511500&amp;doi=10.1016%2fj.infsof.2020.106426&amp;partnerID=40&amp;md5=c15b2b7970b7702ee21b91f86e5e0ed1" TargetMode="External"/><Relationship Id="rId4419" Type="http://schemas.openxmlformats.org/officeDocument/2006/relationships/hyperlink" Target="https://www.scopus.com/inward/record.uri?eid=2-s2.0-85056326860&amp;doi=10.1109%2fTSE.2018.2880977&amp;partnerID=40&amp;md5=3145ed3c974b5ddd75547497935ef7e4" TargetMode="External"/><Relationship Id="rId4418" Type="http://schemas.openxmlformats.org/officeDocument/2006/relationships/hyperlink" Target="https://www.scopus.com/inward/record.uri?eid=2-s2.0-85092459560&amp;doi=10.1016%2fj.jss.2020.110827&amp;partnerID=40&amp;md5=a59e030ac2d0a88e9c0468720ad2ecec" TargetMode="External"/><Relationship Id="rId799" Type="http://schemas.openxmlformats.org/officeDocument/2006/relationships/hyperlink" Target="https://www.scopus.com/inward/record.uri?eid=2-s2.0-85179094225&amp;doi=10.1016%2fj.infsof.2023.107380&amp;partnerID=40&amp;md5=fd9ef3dd6d9f7e6bae0e8fa8439e9741" TargetMode="External"/><Relationship Id="rId798" Type="http://schemas.openxmlformats.org/officeDocument/2006/relationships/hyperlink" Target="https://www.scopus.com/inward/record.uri?eid=2-s2.0-85182369474&amp;doi=10.1109%2fTSE.2024.3350019&amp;partnerID=40&amp;md5=b23a4b8bc08f7936d85c31ef1134ea85" TargetMode="External"/><Relationship Id="rId797" Type="http://schemas.openxmlformats.org/officeDocument/2006/relationships/hyperlink" Target="https://www.scopus.com/inward/record.uri?eid=2-s2.0-85181165816&amp;doi=10.1007%2fs10664-023-10362-3&amp;partnerID=40&amp;md5=28b0c6f1b5f6af105efa958defdb0547" TargetMode="External"/><Relationship Id="rId1380" Type="http://schemas.openxmlformats.org/officeDocument/2006/relationships/hyperlink" Target="https://www.scopus.com/inward/record.uri?eid=2-s2.0-85165535690&amp;doi=10.1016%2fj.infsof.2023.107299&amp;partnerID=40&amp;md5=3e20a9bbbb13393e94cafa06439de030" TargetMode="External"/><Relationship Id="rId792" Type="http://schemas.openxmlformats.org/officeDocument/2006/relationships/hyperlink" Target="https://www.scopus.com/inward/record.uri?eid=2-s2.0-85184002831&amp;doi=10.1109%2fTSE.2024.3358258&amp;partnerID=40&amp;md5=8cf3e40c6864f22261b47dad31e79afc" TargetMode="External"/><Relationship Id="rId1381" Type="http://schemas.openxmlformats.org/officeDocument/2006/relationships/hyperlink" Target="https://www.scopus.com/inward/record.uri?eid=2-s2.0-85164217990&amp;doi=10.1016%2fj.jss.2023.111790&amp;partnerID=40&amp;md5=97c8aacc33a7a6e9a167cbde3153db2f" TargetMode="External"/><Relationship Id="rId791" Type="http://schemas.openxmlformats.org/officeDocument/2006/relationships/hyperlink" Target="https://www.scopus.com/inward/record.uri?eid=2-s2.0-85184159995&amp;doi=10.1007%2fs10664-023-10416-6&amp;partnerID=40&amp;md5=74adefbe680b09c73d00bf13f2580361" TargetMode="External"/><Relationship Id="rId1382" Type="http://schemas.openxmlformats.org/officeDocument/2006/relationships/hyperlink" Target="https://www.scopus.com/inward/record.uri?eid=2-s2.0-85163202048&amp;doi=10.1016%2fj.infsof.2023.107264&amp;partnerID=40&amp;md5=55495d7a89adea134b0f7fa4d050e9f3" TargetMode="External"/><Relationship Id="rId790" Type="http://schemas.openxmlformats.org/officeDocument/2006/relationships/hyperlink" Target="https://www.scopus.com/inward/record.uri?eid=2-s2.0-85181234102&amp;doi=10.1007%2fs10664-023-10419-3&amp;partnerID=40&amp;md5=1a7424afce56939c61b9473f6f4a28dd" TargetMode="External"/><Relationship Id="rId1383" Type="http://schemas.openxmlformats.org/officeDocument/2006/relationships/hyperlink" Target="https://www.scopus.com/inward/record.uri?eid=2-s2.0-85165159999&amp;doi=10.1016%2fj.jss.2023.111796&amp;partnerID=40&amp;md5=4c83bc80535b8ef9686208a3fb6fea19" TargetMode="External"/><Relationship Id="rId1384" Type="http://schemas.openxmlformats.org/officeDocument/2006/relationships/hyperlink" Target="https://www.scopus.com/inward/record.uri?eid=2-s2.0-85164214087&amp;doi=10.1016%2fj.jss.2023.111792&amp;partnerID=40&amp;md5=0141a36d6325b80dcced0eca5b0fbde2" TargetMode="External"/><Relationship Id="rId796" Type="http://schemas.openxmlformats.org/officeDocument/2006/relationships/hyperlink" Target="https://www.scopus.com/inward/record.uri?eid=2-s2.0-85184013565&amp;doi=10.1109%2fTSE.2024.3358283&amp;partnerID=40&amp;md5=0a7121d58fb89162868ffb34bc26dea3" TargetMode="External"/><Relationship Id="rId1385" Type="http://schemas.openxmlformats.org/officeDocument/2006/relationships/hyperlink" Target="https://www.scopus.com/inward/record.uri?eid=2-s2.0-85164750567&amp;doi=10.1016%2fj.jss.2023.111799&amp;partnerID=40&amp;md5=c2d2cbf6e1d2670ea49693a5cd1ba05b" TargetMode="External"/><Relationship Id="rId4411" Type="http://schemas.openxmlformats.org/officeDocument/2006/relationships/hyperlink" Target="https://www.scopus.com/inward/record.uri?eid=2-s2.0-85058870720&amp;doi=10.1109%2fTSE.2018.2886898&amp;partnerID=40&amp;md5=e3a248d38000ed86c350795acd18405a" TargetMode="External"/><Relationship Id="rId795" Type="http://schemas.openxmlformats.org/officeDocument/2006/relationships/hyperlink" Target="https://www.scopus.com/inward/record.uri?eid=2-s2.0-85183045391&amp;doi=10.1007%2fs00766-023-00410-1&amp;partnerID=40&amp;md5=9839031a9e55df0e5617cb326dee029d" TargetMode="External"/><Relationship Id="rId1386" Type="http://schemas.openxmlformats.org/officeDocument/2006/relationships/hyperlink" Target="https://www.scopus.com/inward/record.uri?eid=2-s2.0-85161679476&amp;doi=10.1016%2fj.infsof.2023.107270&amp;partnerID=40&amp;md5=0fd16ee8176fa26798a2df8de4d564ef" TargetMode="External"/><Relationship Id="rId4410" Type="http://schemas.openxmlformats.org/officeDocument/2006/relationships/hyperlink" Target="https://www.scopus.com/inward/record.uri?eid=2-s2.0-85090120296&amp;doi=10.1016%2fj.jss.2020.110802&amp;partnerID=40&amp;md5=896ab5411e11a20486f0c623d5c8d0ef" TargetMode="External"/><Relationship Id="rId794" Type="http://schemas.openxmlformats.org/officeDocument/2006/relationships/hyperlink" Target="https://www.scopus.com/inward/record.uri?eid=2-s2.0-85179553731&amp;doi=10.1007%2fs10664-023-10368-x&amp;partnerID=40&amp;md5=875a74b7dde632ea92e9d56bd7b66a6b" TargetMode="External"/><Relationship Id="rId1387" Type="http://schemas.openxmlformats.org/officeDocument/2006/relationships/hyperlink" Target="https://www.scopus.com/inward/record.uri?eid=2-s2.0-85175306601&amp;doi=10.1109%2fTSE.2023.3313989&amp;partnerID=40&amp;md5=6746a4f162994ed841e9708c0aa4e818" TargetMode="External"/><Relationship Id="rId4413" Type="http://schemas.openxmlformats.org/officeDocument/2006/relationships/hyperlink" Target="https://www.scopus.com/inward/record.uri?eid=2-s2.0-85058097392&amp;doi=10.1109%2fTSE.2018.2884706&amp;partnerID=40&amp;md5=6b692e3992af331a00440ea20eb2f269" TargetMode="External"/><Relationship Id="rId793" Type="http://schemas.openxmlformats.org/officeDocument/2006/relationships/hyperlink" Target="https://www.scopus.com/inward/record.uri?eid=2-s2.0-85181565869&amp;doi=10.1109%2fTSE.2023.3346474&amp;partnerID=40&amp;md5=9d7b9d1217cd44fe041291d046ce271b" TargetMode="External"/><Relationship Id="rId1388" Type="http://schemas.openxmlformats.org/officeDocument/2006/relationships/hyperlink" Target="https://www.scopus.com/inward/record.uri?eid=2-s2.0-85174671970&amp;doi=10.1145%2f3597203&amp;partnerID=40&amp;md5=0e3a27f07b3e088259984d5a256eebf1" TargetMode="External"/><Relationship Id="rId4412" Type="http://schemas.openxmlformats.org/officeDocument/2006/relationships/hyperlink" Target="https://www.scopus.com/inward/record.uri?eid=2-s2.0-85091712009&amp;doi=10.1016%2fj.infsof.2020.106427&amp;partnerID=40&amp;md5=2378845f35c0bebc710f6653d7c74924" TargetMode="External"/><Relationship Id="rId3191" Type="http://schemas.openxmlformats.org/officeDocument/2006/relationships/hyperlink" Target="https://www.scopus.com/inward/record.uri?eid=2-s2.0-85130697770&amp;doi=10.1145%2f3485135&amp;partnerID=40&amp;md5=52a1303320e21c7950828ae961ad8df7" TargetMode="External"/><Relationship Id="rId3190" Type="http://schemas.openxmlformats.org/officeDocument/2006/relationships/hyperlink" Target="https://www.scopus.com/inward/record.uri?eid=2-s2.0-85099413014&amp;doi=10.1109%2fTSE.2020.3016778&amp;partnerID=40&amp;md5=62def4893ddd63491c4e3a45d6adac10" TargetMode="External"/><Relationship Id="rId3193" Type="http://schemas.openxmlformats.org/officeDocument/2006/relationships/hyperlink" Target="https://www.scopus.com/inward/record.uri?eid=2-s2.0-85122328878&amp;doi=10.1016%2fj.jss.2021.111174&amp;partnerID=40&amp;md5=8b7ee2be89c00e38436f5c8461816a54" TargetMode="External"/><Relationship Id="rId3192" Type="http://schemas.openxmlformats.org/officeDocument/2006/relationships/hyperlink" Target="https://www.scopus.com/inward/record.uri?eid=2-s2.0-85130729910&amp;doi=10.1145%2f3485464&amp;partnerID=40&amp;md5=c73c9267146b16fa93d3804ae81f5fbf" TargetMode="External"/><Relationship Id="rId3195" Type="http://schemas.openxmlformats.org/officeDocument/2006/relationships/hyperlink" Target="https://www.scopus.com/inward/record.uri?eid=2-s2.0-85130755580&amp;doi=10.1145%2f3471907&amp;partnerID=40&amp;md5=f15e997dedf7462b07afecd215b95b6a" TargetMode="External"/><Relationship Id="rId3194" Type="http://schemas.openxmlformats.org/officeDocument/2006/relationships/hyperlink" Target="https://www.scopus.com/inward/record.uri?eid=2-s2.0-85127582313&amp;doi=10.1109%2fTSE.2020.3007722&amp;partnerID=40&amp;md5=6c1d2b43f85bf226ddb7d2c2da6cce3c" TargetMode="External"/><Relationship Id="rId3197" Type="http://schemas.openxmlformats.org/officeDocument/2006/relationships/hyperlink" Target="https://www.scopus.com/inward/record.uri?eid=2-s2.0-85120909013&amp;doi=10.1016%2fj.infsof.2021.106795&amp;partnerID=40&amp;md5=ddb71f91e79ab550cd1de45dc4637fcf" TargetMode="External"/><Relationship Id="rId3196" Type="http://schemas.openxmlformats.org/officeDocument/2006/relationships/hyperlink" Target="https://www.scopus.com/inward/record.uri?eid=2-s2.0-85128816219&amp;doi=10.1109%2fTSE.2020.3021380&amp;partnerID=40&amp;md5=eb1755cf5a12da0abb5bbb7655c520ba" TargetMode="External"/><Relationship Id="rId3199" Type="http://schemas.openxmlformats.org/officeDocument/2006/relationships/hyperlink" Target="https://www.scopus.com/inward/record.uri?eid=2-s2.0-85127574540&amp;doi=10.1109%2fTSE.2020.3009698&amp;partnerID=40&amp;md5=b8d27fdbefe3f1f2b1e487b82a21f8b3" TargetMode="External"/><Relationship Id="rId3198" Type="http://schemas.openxmlformats.org/officeDocument/2006/relationships/hyperlink" Target="https://www.scopus.com/inward/record.uri?eid=2-s2.0-85120968413&amp;doi=10.1016%2fj.infsof.2021.106791&amp;partnerID=40&amp;md5=cd0b0fee737e4a0a1d2d12b2e10d95f7" TargetMode="External"/><Relationship Id="rId3180" Type="http://schemas.openxmlformats.org/officeDocument/2006/relationships/hyperlink" Target="https://www.scopus.com/inward/record.uri?eid=2-s2.0-85130703491&amp;doi=10.1145%2f3502740&amp;partnerID=40&amp;md5=78433ed530bc228d8451ce6f53443a6e" TargetMode="External"/><Relationship Id="rId3182" Type="http://schemas.openxmlformats.org/officeDocument/2006/relationships/hyperlink" Target="https://www.scopus.com/inward/record.uri?eid=2-s2.0-85121926915&amp;doi=10.1016%2fj.jss.2021.111189&amp;partnerID=40&amp;md5=291459cce1f3a962687f98f10b7de209" TargetMode="External"/><Relationship Id="rId3181" Type="http://schemas.openxmlformats.org/officeDocument/2006/relationships/hyperlink" Target="https://www.scopus.com/inward/record.uri?eid=2-s2.0-85130736612&amp;doi=10.1145%2f3490487&amp;partnerID=40&amp;md5=daec68db4ef0fa69ebb519aa3c85d1ae" TargetMode="External"/><Relationship Id="rId3184" Type="http://schemas.openxmlformats.org/officeDocument/2006/relationships/hyperlink" Target="https://www.scopus.com/inward/record.uri?eid=2-s2.0-85122027163&amp;doi=10.1016%2fj.jss.2021.111193&amp;partnerID=40&amp;md5=155d6be04753e5f79bdb607ced227bfc" TargetMode="External"/><Relationship Id="rId3183" Type="http://schemas.openxmlformats.org/officeDocument/2006/relationships/hyperlink" Target="https://www.scopus.com/inward/record.uri?eid=2-s2.0-85124031840&amp;doi=10.1007%2fs10664-021-10049-7&amp;partnerID=40&amp;md5=54ca0d4d25c1e742b25bd36f3ffc8fcc" TargetMode="External"/><Relationship Id="rId3186" Type="http://schemas.openxmlformats.org/officeDocument/2006/relationships/hyperlink" Target="https://www.scopus.com/inward/record.uri?eid=2-s2.0-85130700818&amp;doi=10.1145%2f3477427&amp;partnerID=40&amp;md5=42a950bb6ed4801737953fee2755a723" TargetMode="External"/><Relationship Id="rId3185" Type="http://schemas.openxmlformats.org/officeDocument/2006/relationships/hyperlink" Target="https://www.scopus.com/inward/record.uri?eid=2-s2.0-85130693676&amp;doi=10.1145%2f3474827&amp;partnerID=40&amp;md5=e7fa0d31fff639caf347ac119bcdb5ce" TargetMode="External"/><Relationship Id="rId3188" Type="http://schemas.openxmlformats.org/officeDocument/2006/relationships/hyperlink" Target="https://www.scopus.com/inward/record.uri?eid=2-s2.0-85127485963&amp;doi=10.1109%2fTSE.2020.3019892&amp;partnerID=40&amp;md5=0307caf00784d9c4cbe378b68360edcb" TargetMode="External"/><Relationship Id="rId3187" Type="http://schemas.openxmlformats.org/officeDocument/2006/relationships/hyperlink" Target="https://www.scopus.com/inward/record.uri?eid=2-s2.0-85121658690&amp;doi=10.1016%2fj.jss.2021.111166&amp;partnerID=40&amp;md5=3c99c12299b732b281d5eaa22ed6f903" TargetMode="External"/><Relationship Id="rId3189" Type="http://schemas.openxmlformats.org/officeDocument/2006/relationships/hyperlink" Target="https://www.scopus.com/inward/record.uri?eid=2-s2.0-85126218551&amp;doi=10.1007%2fs10664-022-10141-6&amp;partnerID=40&amp;md5=4bd530214711d4ae6ad498c2f9f4eee5" TargetMode="External"/><Relationship Id="rId3151" Type="http://schemas.openxmlformats.org/officeDocument/2006/relationships/hyperlink" Target="https://www.scopus.com/inward/record.uri?eid=2-s2.0-85123218412&amp;doi=10.1016%2fj.jss.2021.111197&amp;partnerID=40&amp;md5=3005dc80cceb3979d5018271de842bd1" TargetMode="External"/><Relationship Id="rId3150" Type="http://schemas.openxmlformats.org/officeDocument/2006/relationships/hyperlink" Target="https://www.scopus.com/inward/record.uri?eid=2-s2.0-85123797036&amp;doi=10.1007%2fs10664-021-10087-1&amp;partnerID=40&amp;md5=fec2f421d4efd4f90b87555151f448db" TargetMode="External"/><Relationship Id="rId3153" Type="http://schemas.openxmlformats.org/officeDocument/2006/relationships/hyperlink" Target="https://www.scopus.com/inward/record.uri?eid=2-s2.0-85122228228&amp;doi=10.1016%2fj.jss.2021.111152&amp;partnerID=40&amp;md5=1a76191d935c3a5d37498d5b169511a9" TargetMode="External"/><Relationship Id="rId3152" Type="http://schemas.openxmlformats.org/officeDocument/2006/relationships/hyperlink" Target="https://www.scopus.com/inward/record.uri?eid=2-s2.0-85128804726&amp;doi=10.1109%2fTSE.2020.3021477&amp;partnerID=40&amp;md5=ff894eb33b25e98a972c2dd814ab6e39" TargetMode="External"/><Relationship Id="rId3155" Type="http://schemas.openxmlformats.org/officeDocument/2006/relationships/hyperlink" Target="https://www.scopus.com/inward/record.uri?eid=2-s2.0-85126109822&amp;doi=10.1007%2fs10664-021-10086-2&amp;partnerID=40&amp;md5=4dcfa1dbe0a2b39af9720dc356e27c5b" TargetMode="External"/><Relationship Id="rId3154" Type="http://schemas.openxmlformats.org/officeDocument/2006/relationships/hyperlink" Target="https://www.scopus.com/inward/record.uri?eid=2-s2.0-85128874055&amp;doi=10.1109%2fTSE.2020.3019406&amp;partnerID=40&amp;md5=6e0e5428ca48da86c821cb4571808db8" TargetMode="External"/><Relationship Id="rId3157" Type="http://schemas.openxmlformats.org/officeDocument/2006/relationships/hyperlink" Target="https://www.scopus.com/inward/record.uri?eid=2-s2.0-85120696494&amp;doi=10.1016%2fj.infsof.2021.106787&amp;partnerID=40&amp;md5=de7f141fa3649f4deb62bb2152204513" TargetMode="External"/><Relationship Id="rId3156" Type="http://schemas.openxmlformats.org/officeDocument/2006/relationships/hyperlink" Target="https://www.scopus.com/inward/record.uri?eid=2-s2.0-85121968695&amp;doi=10.1016%2fj.jss.2021.111181&amp;partnerID=40&amp;md5=c339393f98b49bfff848e7017c52662b" TargetMode="External"/><Relationship Id="rId3159" Type="http://schemas.openxmlformats.org/officeDocument/2006/relationships/hyperlink" Target="https://www.scopus.com/inward/record.uri?eid=2-s2.0-85128824304&amp;doi=10.1109%2fTSE.2020.3020013&amp;partnerID=40&amp;md5=42427e5dfc31c85e40b6affb5192def5" TargetMode="External"/><Relationship Id="rId3158" Type="http://schemas.openxmlformats.org/officeDocument/2006/relationships/hyperlink" Target="https://www.scopus.com/inward/record.uri?eid=2-s2.0-85130727000&amp;doi=10.1145%2f3487043&amp;partnerID=40&amp;md5=fbf7ac61842908f81cd945ae6a1009e4" TargetMode="External"/><Relationship Id="rId3149" Type="http://schemas.openxmlformats.org/officeDocument/2006/relationships/hyperlink" Target="https://www.scopus.com/inward/record.uri?eid=2-s2.0-85127072490&amp;doi=10.1016%2fj.infsof.2021.106792&amp;partnerID=40&amp;md5=b9d7fb56fa2aaa0a7ef2d7491ccd9f42" TargetMode="External"/><Relationship Id="rId3140" Type="http://schemas.openxmlformats.org/officeDocument/2006/relationships/hyperlink" Target="https://www.scopus.com/inward/record.uri?eid=2-s2.0-85123756783&amp;doi=10.1007%2fs10664-021-10103-4&amp;partnerID=40&amp;md5=5e8365fd313b1a1216d95a2ee5e12f65" TargetMode="External"/><Relationship Id="rId3142" Type="http://schemas.openxmlformats.org/officeDocument/2006/relationships/hyperlink" Target="https://www.scopus.com/inward/record.uri?eid=2-s2.0-85089459115&amp;doi=10.1109%2fTSE.2020.3016006&amp;partnerID=40&amp;md5=c06aa9cdc48ac0e3e240955140553125" TargetMode="External"/><Relationship Id="rId3141" Type="http://schemas.openxmlformats.org/officeDocument/2006/relationships/hyperlink" Target="https://www.scopus.com/inward/record.uri?eid=2-s2.0-85126212874&amp;doi=10.1007%2fs10664-022-10135-4&amp;partnerID=40&amp;md5=506769236bab2f965362ca99b91c8a4a" TargetMode="External"/><Relationship Id="rId3144" Type="http://schemas.openxmlformats.org/officeDocument/2006/relationships/hyperlink" Target="https://www.scopus.com/inward/record.uri?eid=2-s2.0-85130733813&amp;doi=10.1145%2f3487062&amp;partnerID=40&amp;md5=41738a55b3b573e3fe83258b2b6bd82c" TargetMode="External"/><Relationship Id="rId3143" Type="http://schemas.openxmlformats.org/officeDocument/2006/relationships/hyperlink" Target="https://www.scopus.com/inward/record.uri?eid=2-s2.0-85128814254&amp;doi=10.1109%2fTSE.2020.3011388&amp;partnerID=40&amp;md5=96e945a36dde7ee89adbad9e6212c885" TargetMode="External"/><Relationship Id="rId3146" Type="http://schemas.openxmlformats.org/officeDocument/2006/relationships/hyperlink" Target="https://www.scopus.com/inward/record.uri?eid=2-s2.0-85127569955&amp;doi=10.1109%2fTSE.2020.3010361&amp;partnerID=40&amp;md5=355bd4c9abd191ae9d3c8d7efda7632c" TargetMode="External"/><Relationship Id="rId3145" Type="http://schemas.openxmlformats.org/officeDocument/2006/relationships/hyperlink" Target="https://www.scopus.com/inward/record.uri?eid=2-s2.0-85122536115&amp;doi=10.1016%2fj.infsof.2021.106801&amp;partnerID=40&amp;md5=79a725e4182ca28b04973d78cfba8e1d" TargetMode="External"/><Relationship Id="rId3148" Type="http://schemas.openxmlformats.org/officeDocument/2006/relationships/hyperlink" Target="https://www.scopus.com/inward/record.uri?eid=2-s2.0-85092534617&amp;doi=10.1109%2fTSE.2020.3025443&amp;partnerID=40&amp;md5=623febee67c5ccb6963388239628e5cc" TargetMode="External"/><Relationship Id="rId3147" Type="http://schemas.openxmlformats.org/officeDocument/2006/relationships/hyperlink" Target="https://www.scopus.com/inward/record.uri?eid=2-s2.0-85124006010&amp;doi=10.1007%2fs10664-021-10081-7&amp;partnerID=40&amp;md5=d27f46fbd645e3b250241cfaa84d2245" TargetMode="External"/><Relationship Id="rId3171" Type="http://schemas.openxmlformats.org/officeDocument/2006/relationships/hyperlink" Target="https://www.scopus.com/inward/record.uri?eid=2-s2.0-85130742894&amp;doi=10.1145%2f3490488&amp;partnerID=40&amp;md5=dd76ec4fa1b6c0784b251c19b2bc71e4" TargetMode="External"/><Relationship Id="rId3170" Type="http://schemas.openxmlformats.org/officeDocument/2006/relationships/hyperlink" Target="https://www.scopus.com/inward/record.uri?eid=2-s2.0-85122696295&amp;doi=10.1016%2fj.jss.2021.111213&amp;partnerID=40&amp;md5=1da280073185dd8c3a9d7028b75bc0e4" TargetMode="External"/><Relationship Id="rId3173" Type="http://schemas.openxmlformats.org/officeDocument/2006/relationships/hyperlink" Target="https://www.scopus.com/inward/record.uri?eid=2-s2.0-85091948945&amp;doi=10.1109%2fTSE.2020.3027255&amp;partnerID=40&amp;md5=bd68b9843412630bac834830360136b6" TargetMode="External"/><Relationship Id="rId3172" Type="http://schemas.openxmlformats.org/officeDocument/2006/relationships/hyperlink" Target="https://www.scopus.com/inward/record.uri?eid=2-s2.0-85128871403&amp;doi=10.1109%2fTSE.2020.3013438&amp;partnerID=40&amp;md5=f62c5b038788da75077acd1a6b4d1de6" TargetMode="External"/><Relationship Id="rId3175" Type="http://schemas.openxmlformats.org/officeDocument/2006/relationships/hyperlink" Target="https://www.scopus.com/inward/record.uri?eid=2-s2.0-85130716342&amp;doi=10.1145%2f3494516&amp;partnerID=40&amp;md5=e7cdf18fe70b3e0310fe3ad1aa509da6" TargetMode="External"/><Relationship Id="rId3174" Type="http://schemas.openxmlformats.org/officeDocument/2006/relationships/hyperlink" Target="https://www.scopus.com/inward/record.uri?eid=2-s2.0-85130742013&amp;doi=10.1145%2f3523278&amp;partnerID=40&amp;md5=dc059c01e4e3f0856c0822e57799869c" TargetMode="External"/><Relationship Id="rId3177" Type="http://schemas.openxmlformats.org/officeDocument/2006/relationships/hyperlink" Target="https://www.scopus.com/inward/record.uri?eid=2-s2.0-85099412855&amp;doi=10.1109%2fTSE.2020.3017794&amp;partnerID=40&amp;md5=1991f947bb2ac7fcad0c4bdf77b9fb37" TargetMode="External"/><Relationship Id="rId3176" Type="http://schemas.openxmlformats.org/officeDocument/2006/relationships/hyperlink" Target="https://www.scopus.com/inward/record.uri?eid=2-s2.0-85096090338&amp;doi=10.1109%2fTSE.2020.3032986&amp;partnerID=40&amp;md5=70c9d2606ea9d14de96f634a39330e07" TargetMode="External"/><Relationship Id="rId3179" Type="http://schemas.openxmlformats.org/officeDocument/2006/relationships/hyperlink" Target="https://www.scopus.com/inward/record.uri?eid=2-s2.0-85128856166&amp;doi=10.1109%2fTSE.2020.3021736&amp;partnerID=40&amp;md5=f794a4fd06e73f135cc1d917dcb23a74" TargetMode="External"/><Relationship Id="rId3178" Type="http://schemas.openxmlformats.org/officeDocument/2006/relationships/hyperlink" Target="https://www.scopus.com/inward/record.uri?eid=2-s2.0-85123988141&amp;doi=10.1007%2fs10664-021-10085-3&amp;partnerID=40&amp;md5=89f291da12a6d15be97029f2bd0a03be" TargetMode="External"/><Relationship Id="rId3160" Type="http://schemas.openxmlformats.org/officeDocument/2006/relationships/hyperlink" Target="https://www.scopus.com/inward/record.uri?eid=2-s2.0-85128814070&amp;doi=10.1109%2fTSE.2020.3018726&amp;partnerID=40&amp;md5=c4a9951a65169383c9d4d89c9e686e48" TargetMode="External"/><Relationship Id="rId3162" Type="http://schemas.openxmlformats.org/officeDocument/2006/relationships/hyperlink" Target="https://www.scopus.com/inward/record.uri?eid=2-s2.0-85121232601&amp;doi=10.1016%2fj.infsof.2021.106788&amp;partnerID=40&amp;md5=9092b983076937e8534753a3618b0e7b" TargetMode="External"/><Relationship Id="rId3161" Type="http://schemas.openxmlformats.org/officeDocument/2006/relationships/hyperlink" Target="https://www.scopus.com/inward/record.uri?eid=2-s2.0-85121006272&amp;doi=10.1016%2fj.infsof.2021.106794&amp;partnerID=40&amp;md5=2638cb459a9d9536e266ab6166d6a265" TargetMode="External"/><Relationship Id="rId3164" Type="http://schemas.openxmlformats.org/officeDocument/2006/relationships/hyperlink" Target="https://www.scopus.com/inward/record.uri?eid=2-s2.0-85127571023&amp;doi=10.1109%2fTSE.2020.3007554&amp;partnerID=40&amp;md5=cd7b3c2857d7176539116581ac6b6936" TargetMode="External"/><Relationship Id="rId3163" Type="http://schemas.openxmlformats.org/officeDocument/2006/relationships/hyperlink" Target="https://www.scopus.com/inward/record.uri?eid=2-s2.0-85128804498&amp;doi=10.1109%2fTSE.2020.3013716&amp;partnerID=40&amp;md5=4250954f68f92d470aa83054f82ff46f" TargetMode="External"/><Relationship Id="rId3166" Type="http://schemas.openxmlformats.org/officeDocument/2006/relationships/hyperlink" Target="https://www.scopus.com/inward/record.uri?eid=2-s2.0-85130730485&amp;doi=10.1145%2f3473139&amp;partnerID=40&amp;md5=ced0cefc3790769ac2321cd0f17bdc44" TargetMode="External"/><Relationship Id="rId3165" Type="http://schemas.openxmlformats.org/officeDocument/2006/relationships/hyperlink" Target="https://www.scopus.com/inward/record.uri?eid=2-s2.0-85130754615&amp;doi=10.1145%2f3478019&amp;partnerID=40&amp;md5=bf5e3f92e813bc232884ae985eb8b416" TargetMode="External"/><Relationship Id="rId3168" Type="http://schemas.openxmlformats.org/officeDocument/2006/relationships/hyperlink" Target="https://www.scopus.com/inward/record.uri?eid=2-s2.0-85121805603&amp;doi=10.1016%2fj.jss.2021.111191&amp;partnerID=40&amp;md5=441846f0816ad9e0b68bd11ef3ea55e2" TargetMode="External"/><Relationship Id="rId3167" Type="http://schemas.openxmlformats.org/officeDocument/2006/relationships/hyperlink" Target="https://www.scopus.com/inward/record.uri?eid=2-s2.0-85122366695&amp;doi=10.1016%2fj.jss.2021.111164&amp;partnerID=40&amp;md5=c89475e8fe2461a05960789374f37bc4" TargetMode="External"/><Relationship Id="rId3169" Type="http://schemas.openxmlformats.org/officeDocument/2006/relationships/hyperlink" Target="https://www.scopus.com/inward/record.uri?eid=2-s2.0-85099422095&amp;doi=10.1109%2fTSE.2020.3017336&amp;partnerID=40&amp;md5=ed7134264f0993bd3b94f08871bb4da8" TargetMode="External"/><Relationship Id="rId2700" Type="http://schemas.openxmlformats.org/officeDocument/2006/relationships/hyperlink" Target="https://www.scopus.com/inward/record.uri?eid=2-s2.0-85132709336&amp;doi=10.1016%2fj.jss.2022.111393&amp;partnerID=40&amp;md5=09b2abaf1ac557d5ef96d15d43319ee3" TargetMode="External"/><Relationship Id="rId2701" Type="http://schemas.openxmlformats.org/officeDocument/2006/relationships/hyperlink" Target="https://www.scopus.com/inward/record.uri?eid=2-s2.0-85131734228&amp;doi=10.1016%2fj.jss.2022.111381&amp;partnerID=40&amp;md5=e14d303b64a62b014d9835dcd7ac1388" TargetMode="External"/><Relationship Id="rId2702" Type="http://schemas.openxmlformats.org/officeDocument/2006/relationships/hyperlink" Target="https://www.scopus.com/inward/record.uri?eid=2-s2.0-85139845140&amp;doi=10.1145%2f3544902.3546243&amp;partnerID=40&amp;md5=385bdf112f61c760a60313c58ba23800" TargetMode="External"/><Relationship Id="rId2703" Type="http://schemas.openxmlformats.org/officeDocument/2006/relationships/hyperlink" Target="https://www.scopus.com/inward/record.uri?eid=2-s2.0-85131053695&amp;doi=10.1007%2fs10664-022-10151-4&amp;partnerID=40&amp;md5=ed45ecc22b859c9aba22d3769c36d95c" TargetMode="External"/><Relationship Id="rId2704" Type="http://schemas.openxmlformats.org/officeDocument/2006/relationships/hyperlink" Target="https://www.scopus.com/inward/record.uri?eid=2-s2.0-85112159655&amp;doi=10.1109%2fTSE.2021.3102221&amp;partnerID=40&amp;md5=943b8bd3c53f068d0d969a19676ec455" TargetMode="External"/><Relationship Id="rId2705" Type="http://schemas.openxmlformats.org/officeDocument/2006/relationships/hyperlink" Target="https://www.scopus.com/inward/record.uri?eid=2-s2.0-85111066809&amp;doi=10.1109%2fTSE.2021.3098242&amp;partnerID=40&amp;md5=4ff2767e318e51908f5c74a19a067460" TargetMode="External"/><Relationship Id="rId2706" Type="http://schemas.openxmlformats.org/officeDocument/2006/relationships/hyperlink" Target="https://www.scopus.com/inward/record.uri?eid=2-s2.0-85139838696&amp;doi=10.1145%2f3544902.3546250&amp;partnerID=40&amp;md5=1b944e814a13d39586812bdf7e53f1c5" TargetMode="External"/><Relationship Id="rId2707" Type="http://schemas.openxmlformats.org/officeDocument/2006/relationships/hyperlink" Target="https://www.scopus.com/inward/record.uri?eid=2-s2.0-85139852919&amp;doi=10.1145%2f3544902.3546634&amp;partnerID=40&amp;md5=dafaec3ea5e6b95937c96103394c19ad" TargetMode="External"/><Relationship Id="rId2708" Type="http://schemas.openxmlformats.org/officeDocument/2006/relationships/hyperlink" Target="https://www.scopus.com/inward/record.uri?eid=2-s2.0-85131463204&amp;doi=10.1016%2fj.jss.2022.111367&amp;partnerID=40&amp;md5=986e487192db15e722df6e19b24381ec" TargetMode="External"/><Relationship Id="rId2709" Type="http://schemas.openxmlformats.org/officeDocument/2006/relationships/hyperlink" Target="https://www.scopus.com/inward/record.uri?eid=2-s2.0-85132376448&amp;doi=10.1016%2fj.jss.2022.111385&amp;partnerID=40&amp;md5=0fcc20442329b9a57648c4a0c7922a54" TargetMode="External"/><Relationship Id="rId2720" Type="http://schemas.openxmlformats.org/officeDocument/2006/relationships/hyperlink" Target="https://www.scopus.com/inward/record.uri?eid=2-s2.0-85131431628&amp;doi=10.1016%2fj.jss.2022.111365&amp;partnerID=40&amp;md5=467a2ae0380233584dfc7104b7d4a34c" TargetMode="External"/><Relationship Id="rId2721" Type="http://schemas.openxmlformats.org/officeDocument/2006/relationships/hyperlink" Target="https://www.scopus.com/inward/record.uri?eid=2-s2.0-85112192484&amp;doi=10.1109%2fTSE.2021.3094171&amp;partnerID=40&amp;md5=2c24e3bf2a9752d10533503365a31aa6" TargetMode="External"/><Relationship Id="rId2722" Type="http://schemas.openxmlformats.org/officeDocument/2006/relationships/hyperlink" Target="https://www.scopus.com/inward/record.uri?eid=2-s2.0-85130916178&amp;doi=10.1007%2fs10664-022-10165-y&amp;partnerID=40&amp;md5=233e1c189fc2918d67ff81b30381e942" TargetMode="External"/><Relationship Id="rId2723" Type="http://schemas.openxmlformats.org/officeDocument/2006/relationships/hyperlink" Target="https://www.scopus.com/inward/record.uri?eid=2-s2.0-85112448887&amp;doi=10.1109%2fTSE.2021.3092705&amp;partnerID=40&amp;md5=202b89bac697f4ff8030ff4dd49cb6cf" TargetMode="External"/><Relationship Id="rId2724" Type="http://schemas.openxmlformats.org/officeDocument/2006/relationships/hyperlink" Target="https://www.scopus.com/inward/record.uri?eid=2-s2.0-85139839271&amp;doi=10.1145%2f3544902.3546253&amp;partnerID=40&amp;md5=1cb1d021290f5d74e7c3212c14701493" TargetMode="External"/><Relationship Id="rId2725" Type="http://schemas.openxmlformats.org/officeDocument/2006/relationships/hyperlink" Target="https://www.scopus.com/inward/record.uri?eid=2-s2.0-85139822885&amp;doi=10.1145%2f3544902.3546237&amp;partnerID=40&amp;md5=011f0825cc1eafa7341ce31edbdd369b" TargetMode="External"/><Relationship Id="rId2726" Type="http://schemas.openxmlformats.org/officeDocument/2006/relationships/hyperlink" Target="https://www.scopus.com/inward/record.uri?eid=2-s2.0-85130911164&amp;doi=10.1007%2fs10664-022-10138-1&amp;partnerID=40&amp;md5=3b0257bb015697d4c5d0b60864f4f64e" TargetMode="External"/><Relationship Id="rId2727" Type="http://schemas.openxmlformats.org/officeDocument/2006/relationships/hyperlink" Target="https://www.scopus.com/inward/record.uri?eid=2-s2.0-85131218128&amp;doi=10.1016%2fj.infsof.2022.106964&amp;partnerID=40&amp;md5=8789a35a9140bfc759d508ac5e7d36da" TargetMode="External"/><Relationship Id="rId2728" Type="http://schemas.openxmlformats.org/officeDocument/2006/relationships/hyperlink" Target="https://www.scopus.com/inward/record.uri?eid=2-s2.0-85130919321&amp;doi=10.1007%2fs10664-021-10097-z&amp;partnerID=40&amp;md5=35d3ef07c331e2b667d566f31879aade" TargetMode="External"/><Relationship Id="rId2729" Type="http://schemas.openxmlformats.org/officeDocument/2006/relationships/hyperlink" Target="https://www.scopus.com/inward/record.uri?eid=2-s2.0-85127371503&amp;doi=10.1007%2fs00766-022-00378-4&amp;partnerID=40&amp;md5=f5708bcb5d83f31b80f3ae23f8e5d69b" TargetMode="External"/><Relationship Id="rId2710" Type="http://schemas.openxmlformats.org/officeDocument/2006/relationships/hyperlink" Target="https://www.scopus.com/inward/record.uri?eid=2-s2.0-85139844046&amp;doi=10.1145%2f3544902.3546637&amp;partnerID=40&amp;md5=58be2f1b51158cf58cefaaec91658062" TargetMode="External"/><Relationship Id="rId2711" Type="http://schemas.openxmlformats.org/officeDocument/2006/relationships/hyperlink" Target="https://www.scopus.com/inward/record.uri?eid=2-s2.0-85112591299&amp;doi=10.1109%2fTSE.2021.3101130&amp;partnerID=40&amp;md5=a9124bcc0529cf328c450db4b354c070" TargetMode="External"/><Relationship Id="rId2712" Type="http://schemas.openxmlformats.org/officeDocument/2006/relationships/hyperlink" Target="https://www.scopus.com/inward/record.uri?eid=2-s2.0-85139832909&amp;doi=10.1145%2f3544902.3546236&amp;partnerID=40&amp;md5=ababfd2449890b7c33ef5ccca87692b6" TargetMode="External"/><Relationship Id="rId2713" Type="http://schemas.openxmlformats.org/officeDocument/2006/relationships/hyperlink" Target="https://www.scopus.com/inward/record.uri?eid=2-s2.0-85128489872&amp;doi=10.1145%2f3477579&amp;partnerID=40&amp;md5=34a3b53d0c1eda5456813b86a0a6b3cd" TargetMode="External"/><Relationship Id="rId2714" Type="http://schemas.openxmlformats.org/officeDocument/2006/relationships/hyperlink" Target="https://www.scopus.com/inward/record.uri?eid=2-s2.0-85130885284&amp;doi=10.1007%2fs10664-021-10071-9&amp;partnerID=40&amp;md5=461523eeb9637cc6c401c4c144092214" TargetMode="External"/><Relationship Id="rId2715" Type="http://schemas.openxmlformats.org/officeDocument/2006/relationships/hyperlink" Target="https://www.scopus.com/inward/record.uri?eid=2-s2.0-85130882694&amp;doi=10.1007%2fs10664-021-10084-4&amp;partnerID=40&amp;md5=7adcad6fe3948d4efb5010ea2300729b" TargetMode="External"/><Relationship Id="rId2716" Type="http://schemas.openxmlformats.org/officeDocument/2006/relationships/hyperlink" Target="https://www.scopus.com/inward/record.uri?eid=2-s2.0-85125270067&amp;doi=10.1007%2fs00766-022-00376-6&amp;partnerID=40&amp;md5=820511679deddba3685b312ac80a6e56" TargetMode="External"/><Relationship Id="rId2717" Type="http://schemas.openxmlformats.org/officeDocument/2006/relationships/hyperlink" Target="https://www.scopus.com/inward/record.uri?eid=2-s2.0-85139125051&amp;doi=10.1109%2fTSE.2021.3095716&amp;partnerID=40&amp;md5=64846dc7deb80e95c9086d4606bf8084" TargetMode="External"/><Relationship Id="rId2718" Type="http://schemas.openxmlformats.org/officeDocument/2006/relationships/hyperlink" Target="https://www.scopus.com/inward/record.uri?eid=2-s2.0-85131043669&amp;doi=10.1016%2fj.jss.2022.111363&amp;partnerID=40&amp;md5=4952663124d5e97c540c646c26b116e7" TargetMode="External"/><Relationship Id="rId2719" Type="http://schemas.openxmlformats.org/officeDocument/2006/relationships/hyperlink" Target="https://www.scopus.com/inward/record.uri?eid=2-s2.0-85112150553&amp;doi=10.1109%2fTSE.2021.3093246&amp;partnerID=40&amp;md5=a3167db74d470f948072d2763807e1c7" TargetMode="External"/><Relationship Id="rId1455" Type="http://schemas.openxmlformats.org/officeDocument/2006/relationships/hyperlink" Target="https://www.scopus.com/inward/record.uri?eid=2-s2.0-85161550579&amp;doi=10.1109%2fTSE.2023.3282981&amp;partnerID=40&amp;md5=b451019f411b830e5a338aa93b286c8c" TargetMode="External"/><Relationship Id="rId2786" Type="http://schemas.openxmlformats.org/officeDocument/2006/relationships/hyperlink" Target="https://www.scopus.com/inward/record.uri?eid=2-s2.0-85111045248&amp;doi=10.1109%2fTSE.2021.3087792&amp;partnerID=40&amp;md5=a620a12fc4e2a4e4776c707e7a845777" TargetMode="External"/><Relationship Id="rId1456" Type="http://schemas.openxmlformats.org/officeDocument/2006/relationships/hyperlink" Target="https://www.scopus.com/inward/record.uri?eid=2-s2.0-85167832012&amp;doi=10.1109%2fTSE.2023.3292399&amp;partnerID=40&amp;md5=2e53fb914901cdcb38e97b59ffd9d048" TargetMode="External"/><Relationship Id="rId2787" Type="http://schemas.openxmlformats.org/officeDocument/2006/relationships/hyperlink" Target="https://www.scopus.com/inward/record.uri?eid=2-s2.0-85112658819&amp;doi=10.1109%2fTSE.2021.3101739&amp;partnerID=40&amp;md5=1aad421e628d9eaec47c4aa8292ce324" TargetMode="External"/><Relationship Id="rId1457" Type="http://schemas.openxmlformats.org/officeDocument/2006/relationships/hyperlink" Target="https://www.scopus.com/inward/record.uri?eid=2-s2.0-85162645890&amp;doi=10.1109%2fTSE.2023.3285280&amp;partnerID=40&amp;md5=9aa6337c15ad5363c865659a3088f478" TargetMode="External"/><Relationship Id="rId2788" Type="http://schemas.openxmlformats.org/officeDocument/2006/relationships/hyperlink" Target="https://www.scopus.com/inward/record.uri?eid=2-s2.0-85139843255&amp;doi=10.1145%2f3544902.3546239&amp;partnerID=40&amp;md5=df235c8585b187c098f170d3da11459a" TargetMode="External"/><Relationship Id="rId1458" Type="http://schemas.openxmlformats.org/officeDocument/2006/relationships/hyperlink" Target="https://www.scopus.com/inward/record.uri?eid=2-s2.0-85160690261&amp;doi=10.1016%2fj.jss.2023.111750&amp;partnerID=40&amp;md5=ee61f48a225bdaa3462db2f447ae24ec" TargetMode="External"/><Relationship Id="rId2789" Type="http://schemas.openxmlformats.org/officeDocument/2006/relationships/hyperlink" Target="https://www.scopus.com/inward/record.uri?eid=2-s2.0-85139865842&amp;doi=10.1145%2f3544902.3546639&amp;partnerID=40&amp;md5=6427accff8ff8ee97e48cf71f0e768e1" TargetMode="External"/><Relationship Id="rId1459" Type="http://schemas.openxmlformats.org/officeDocument/2006/relationships/hyperlink" Target="https://www.scopus.com/inward/record.uri?eid=2-s2.0-85160235000&amp;doi=10.1109%2fTSE.2023.3278055&amp;partnerID=40&amp;md5=0e6daaffb147be54469481ddba1e4faf" TargetMode="External"/><Relationship Id="rId629" Type="http://schemas.openxmlformats.org/officeDocument/2006/relationships/hyperlink" Target="https://www.scopus.com/inward/record.uri?eid=2-s2.0-85191698797&amp;doi=10.1145%2f3630011&amp;partnerID=40&amp;md5=85850fdb269b5f5c9dca18c37e23375c" TargetMode="External"/><Relationship Id="rId624" Type="http://schemas.openxmlformats.org/officeDocument/2006/relationships/hyperlink" Target="https://www.scopus.com/inward/record.uri?eid=2-s2.0-85183578179&amp;doi=10.1016%2fj.jss.2023.111946&amp;partnerID=40&amp;md5=369d6b3102f8d0b40d0598574cf68a92" TargetMode="External"/><Relationship Id="rId623" Type="http://schemas.openxmlformats.org/officeDocument/2006/relationships/hyperlink" Target="https://www.scopus.com/inward/record.uri?eid=2-s2.0-85184990201&amp;doi=10.1016%2fj.jss.2023.111939&amp;partnerID=40&amp;md5=fc2fa2bd4de39ee1787967e6d8f73a32" TargetMode="External"/><Relationship Id="rId622" Type="http://schemas.openxmlformats.org/officeDocument/2006/relationships/hyperlink" Target="https://www.scopus.com/inward/record.uri?eid=2-s2.0-85191570653&amp;doi=10.1145%2f3631977&amp;partnerID=40&amp;md5=f649b5d0cf4ff6650cb36ed7d61f3302" TargetMode="External"/><Relationship Id="rId621" Type="http://schemas.openxmlformats.org/officeDocument/2006/relationships/hyperlink" Target="https://www.scopus.com/inward/record.uri?eid=2-s2.0-85185386133&amp;doi=10.1109%2fTSE.2024.3366586&amp;partnerID=40&amp;md5=e001ba4657efdc2a0d902f54310ed801" TargetMode="External"/><Relationship Id="rId628" Type="http://schemas.openxmlformats.org/officeDocument/2006/relationships/hyperlink" Target="https://www.scopus.com/inward/record.uri?eid=2-s2.0-85183935780&amp;doi=10.1016%2fj.jss.2024.111969&amp;partnerID=40&amp;md5=96b8b45d34d3f4583857a51d07e9703f" TargetMode="External"/><Relationship Id="rId627" Type="http://schemas.openxmlformats.org/officeDocument/2006/relationships/hyperlink" Target="https://www.scopus.com/inward/record.uri?eid=2-s2.0-85191725250&amp;doi=10.1145%2f3632745&amp;partnerID=40&amp;md5=77ad9f0aab3c0d569bc9fbdb4b9fc117" TargetMode="External"/><Relationship Id="rId626" Type="http://schemas.openxmlformats.org/officeDocument/2006/relationships/hyperlink" Target="https://www.scopus.com/inward/record.uri?eid=2-s2.0-85182283594&amp;doi=10.1016%2fj.jss.2024.111958&amp;partnerID=40&amp;md5=318b14eab07a046d0b542e986f874732" TargetMode="External"/><Relationship Id="rId625" Type="http://schemas.openxmlformats.org/officeDocument/2006/relationships/hyperlink" Target="https://www.scopus.com/inward/record.uri?eid=2-s2.0-85184074898&amp;doi=10.1016%2fj.jss.2024.111959&amp;partnerID=40&amp;md5=002a57a5af46d814591e309a319e7565" TargetMode="External"/><Relationship Id="rId2780" Type="http://schemas.openxmlformats.org/officeDocument/2006/relationships/hyperlink" Target="https://www.scopus.com/inward/record.uri?eid=2-s2.0-85139858919&amp;doi=10.1145%2f3544902.3546248&amp;partnerID=40&amp;md5=359d0a4713ef1439bd237ba3c1662710" TargetMode="External"/><Relationship Id="rId1450" Type="http://schemas.openxmlformats.org/officeDocument/2006/relationships/hyperlink" Target="https://www.scopus.com/inward/record.uri?eid=2-s2.0-85163425712&amp;doi=10.1109%2fTSE.2023.3291003&amp;partnerID=40&amp;md5=979ef8b30257bc41d5183401ca6fcfdc" TargetMode="External"/><Relationship Id="rId2781" Type="http://schemas.openxmlformats.org/officeDocument/2006/relationships/hyperlink" Target="https://www.scopus.com/inward/record.uri?eid=2-s2.0-85112623797&amp;doi=10.1109%2fTSE.2021.3101818&amp;partnerID=40&amp;md5=a06bc82c3015f89cad38c7d8bc03120d" TargetMode="External"/><Relationship Id="rId620" Type="http://schemas.openxmlformats.org/officeDocument/2006/relationships/hyperlink" Target="https://www.scopus.com/inward/record.uri?eid=2-s2.0-85183451933&amp;doi=10.1016%2fj.infsof.2024.107409&amp;partnerID=40&amp;md5=1382dd1cb0736cbe989e0e8da5fb909f" TargetMode="External"/><Relationship Id="rId1451" Type="http://schemas.openxmlformats.org/officeDocument/2006/relationships/hyperlink" Target="https://www.scopus.com/inward/record.uri?eid=2-s2.0-85160018723&amp;doi=10.1016%2fj.jss.2023.111736&amp;partnerID=40&amp;md5=09890a1f42581379e3dbba5108a1d13b" TargetMode="External"/><Relationship Id="rId2782" Type="http://schemas.openxmlformats.org/officeDocument/2006/relationships/hyperlink" Target="https://www.scopus.com/inward/record.uri?eid=2-s2.0-85134024393&amp;doi=10.1016%2fj.infsof.2022.106937&amp;partnerID=40&amp;md5=56323e107ee0c40712ec8bc8e09aa14e" TargetMode="External"/><Relationship Id="rId1452" Type="http://schemas.openxmlformats.org/officeDocument/2006/relationships/hyperlink" Target="https://www.scopus.com/inward/record.uri?eid=2-s2.0-85159260376&amp;doi=10.1016%2fj.jss.2023.111748&amp;partnerID=40&amp;md5=a34f64f2fbcfd657d777ad065803f3c3" TargetMode="External"/><Relationship Id="rId2783" Type="http://schemas.openxmlformats.org/officeDocument/2006/relationships/hyperlink" Target="https://www.scopus.com/inward/record.uri?eid=2-s2.0-85139843418&amp;doi=10.1145%2f3544902.3546251&amp;partnerID=40&amp;md5=bd043af639f743f302859e446349d46b" TargetMode="External"/><Relationship Id="rId1453" Type="http://schemas.openxmlformats.org/officeDocument/2006/relationships/hyperlink" Target="https://www.scopus.com/inward/record.uri?eid=2-s2.0-85160015846&amp;doi=10.1016%2fj.jss.2023.111704&amp;partnerID=40&amp;md5=12016bd062169dd3baa26b32db8cb07d" TargetMode="External"/><Relationship Id="rId2784" Type="http://schemas.openxmlformats.org/officeDocument/2006/relationships/hyperlink" Target="https://www.scopus.com/inward/record.uri?eid=2-s2.0-85139866098&amp;doi=10.1145%2f3544902.3546249&amp;partnerID=40&amp;md5=309fc549aa1c9db1d05b461fff95f0c4" TargetMode="External"/><Relationship Id="rId1454" Type="http://schemas.openxmlformats.org/officeDocument/2006/relationships/hyperlink" Target="https://www.scopus.com/inward/record.uri?eid=2-s2.0-85162188575&amp;doi=10.1016%2fj.jss.2023.111721&amp;partnerID=40&amp;md5=4050f93a1079d41aac15cbf4f0c1fc22" TargetMode="External"/><Relationship Id="rId2785" Type="http://schemas.openxmlformats.org/officeDocument/2006/relationships/hyperlink" Target="https://www.scopus.com/inward/record.uri?eid=2-s2.0-85139839286&amp;partnerID=40&amp;md5=4e700d387c44753477550eff0e33c69b" TargetMode="External"/><Relationship Id="rId1444" Type="http://schemas.openxmlformats.org/officeDocument/2006/relationships/hyperlink" Target="https://www.scopus.com/inward/record.uri?eid=2-s2.0-85158902975&amp;doi=10.1016%2fj.infsof.2023.107245&amp;partnerID=40&amp;md5=0dead76efd59f86aa27e6510006c3215" TargetMode="External"/><Relationship Id="rId2775" Type="http://schemas.openxmlformats.org/officeDocument/2006/relationships/hyperlink" Target="https://www.scopus.com/inward/record.uri?eid=2-s2.0-85131008864&amp;doi=10.1007%2fs10664-022-10137-2&amp;partnerID=40&amp;md5=045218a4abc71218024dff25c2fbf923" TargetMode="External"/><Relationship Id="rId1445" Type="http://schemas.openxmlformats.org/officeDocument/2006/relationships/hyperlink" Target="https://www.scopus.com/inward/record.uri?eid=2-s2.0-85159396126&amp;doi=10.1016%2fj.jss.2023.111724&amp;partnerID=40&amp;md5=5253e51dcba8db3c28b0ec8e1c695978" TargetMode="External"/><Relationship Id="rId2776" Type="http://schemas.openxmlformats.org/officeDocument/2006/relationships/hyperlink" Target="https://www.scopus.com/inward/record.uri?eid=2-s2.0-85130535414&amp;doi=10.1007%2fs00766-022-00380-w&amp;partnerID=40&amp;md5=cfca2e4330401b2989ef0436e7c79f97" TargetMode="External"/><Relationship Id="rId1446" Type="http://schemas.openxmlformats.org/officeDocument/2006/relationships/hyperlink" Target="https://www.scopus.com/inward/record.uri?eid=2-s2.0-85147924585&amp;doi=10.1007%2fs00766-023-00397-9&amp;partnerID=40&amp;md5=cf76740681e35210b7f9d50532700767" TargetMode="External"/><Relationship Id="rId2777" Type="http://schemas.openxmlformats.org/officeDocument/2006/relationships/hyperlink" Target="https://www.scopus.com/inward/record.uri?eid=2-s2.0-85112590797&amp;doi=10.1109%2fTSE.2021.3101870&amp;partnerID=40&amp;md5=98f6dd055d2801f7cc648950865b0674" TargetMode="External"/><Relationship Id="rId1447" Type="http://schemas.openxmlformats.org/officeDocument/2006/relationships/hyperlink" Target="https://www.scopus.com/inward/record.uri?eid=2-s2.0-85160005806&amp;doi=10.1016%2fj.jss.2023.111743&amp;partnerID=40&amp;md5=0faa0cc23e8ca87b1421a857576e3323" TargetMode="External"/><Relationship Id="rId2778" Type="http://schemas.openxmlformats.org/officeDocument/2006/relationships/hyperlink" Target="https://www.scopus.com/inward/record.uri?eid=2-s2.0-85131041492&amp;doi=10.1007%2fs10664-021-10108-z&amp;partnerID=40&amp;md5=08d6085ad42498bc30b4728a371cc4f8" TargetMode="External"/><Relationship Id="rId1448" Type="http://schemas.openxmlformats.org/officeDocument/2006/relationships/hyperlink" Target="https://www.scopus.com/inward/record.uri?eid=2-s2.0-85174708654&amp;doi=10.1145%2f3593799&amp;partnerID=40&amp;md5=d091bae691ff5f8d529409aaba514c9c" TargetMode="External"/><Relationship Id="rId2779" Type="http://schemas.openxmlformats.org/officeDocument/2006/relationships/hyperlink" Target="https://www.scopus.com/inward/record.uri?eid=2-s2.0-85139873430&amp;doi=10.1145%2f3544902.3546235&amp;partnerID=40&amp;md5=0fd43c2d27d10d1a71e02be5f73e8ae6" TargetMode="External"/><Relationship Id="rId1449" Type="http://schemas.openxmlformats.org/officeDocument/2006/relationships/hyperlink" Target="https://www.scopus.com/inward/record.uri?eid=2-s2.0-85171425013&amp;doi=10.1007%2fs10664-023-10347-2&amp;partnerID=40&amp;md5=de3b62cea67cff50293cd7b5161734d3" TargetMode="External"/><Relationship Id="rId619" Type="http://schemas.openxmlformats.org/officeDocument/2006/relationships/hyperlink" Target="https://www.scopus.com/inward/record.uri?eid=2-s2.0-85191729314&amp;doi=10.1145%2f3635707&amp;partnerID=40&amp;md5=a3b6a3c26f878c625f2db1dd5b3ccbd5" TargetMode="External"/><Relationship Id="rId618" Type="http://schemas.openxmlformats.org/officeDocument/2006/relationships/hyperlink" Target="https://www.scopus.com/inward/record.uri?eid=2-s2.0-85188238331&amp;doi=10.1007%2fs00766-024-00415-4&amp;partnerID=40&amp;md5=a9e20ad537fb7cf3ee95dce7b5f9d132" TargetMode="External"/><Relationship Id="rId613" Type="http://schemas.openxmlformats.org/officeDocument/2006/relationships/hyperlink" Target="https://www.scopus.com/inward/record.uri?eid=2-s2.0-85191740106&amp;doi=10.1145%2f3635710&amp;partnerID=40&amp;md5=6596584bf206167355675dce8dcc8653" TargetMode="External"/><Relationship Id="rId612" Type="http://schemas.openxmlformats.org/officeDocument/2006/relationships/hyperlink" Target="https://www.scopus.com/inward/record.uri?eid=2-s2.0-85181962961&amp;doi=10.1016%2fj.jss.2024.111960&amp;partnerID=40&amp;md5=8a00908f7e97c225d355888e7abd8a71" TargetMode="External"/><Relationship Id="rId611" Type="http://schemas.openxmlformats.org/officeDocument/2006/relationships/hyperlink" Target="https://www.scopus.com/inward/record.uri?eid=2-s2.0-85181983364&amp;doi=10.1016%2fj.infsof.2023.107392&amp;partnerID=40&amp;md5=9b32f3cbf5e690766560c025c1b3be7d" TargetMode="External"/><Relationship Id="rId610" Type="http://schemas.openxmlformats.org/officeDocument/2006/relationships/hyperlink" Target="https://www.scopus.com/inward/record.uri?eid=2-s2.0-85184764824&amp;doi=10.1016%2fj.jss.2024.111963&amp;partnerID=40&amp;md5=0a82805a5428ee2bee4f45d0a07f3fbd" TargetMode="External"/><Relationship Id="rId617" Type="http://schemas.openxmlformats.org/officeDocument/2006/relationships/hyperlink" Target="https://www.scopus.com/inward/record.uri?eid=2-s2.0-85191729159&amp;doi=10.1145%2f3632743&amp;partnerID=40&amp;md5=0943f13bca219aa4055d4a338255fcbc" TargetMode="External"/><Relationship Id="rId616" Type="http://schemas.openxmlformats.org/officeDocument/2006/relationships/hyperlink" Target="https://www.scopus.com/inward/record.uri?eid=2-s2.0-85183586989&amp;doi=10.1016%2fj.jss.2024.111976&amp;partnerID=40&amp;md5=7b5409428c09cab852adbb35e6cbe236" TargetMode="External"/><Relationship Id="rId615" Type="http://schemas.openxmlformats.org/officeDocument/2006/relationships/hyperlink" Target="https://www.scopus.com/inward/record.uri?eid=2-s2.0-85182430751&amp;doi=10.1016%2fj.jss.2023.111838&amp;partnerID=40&amp;md5=4dabff585908fe8354d90e273b50e26e" TargetMode="External"/><Relationship Id="rId614" Type="http://schemas.openxmlformats.org/officeDocument/2006/relationships/hyperlink" Target="https://www.scopus.com/inward/record.uri?eid=2-s2.0-85182399047&amp;doi=10.1016%2fj.jss.2024.111961&amp;partnerID=40&amp;md5=0825a8838a305550d862e3fff4ce6dde" TargetMode="External"/><Relationship Id="rId2770" Type="http://schemas.openxmlformats.org/officeDocument/2006/relationships/hyperlink" Target="https://www.scopus.com/inward/record.uri?eid=2-s2.0-85133963234&amp;doi=10.1016%2fj.infsof.2022.106936&amp;partnerID=40&amp;md5=04b77fa381b3c9cdfb9c41e8f3fb0b1a" TargetMode="External"/><Relationship Id="rId1440" Type="http://schemas.openxmlformats.org/officeDocument/2006/relationships/hyperlink" Target="https://www.scopus.com/inward/record.uri?eid=2-s2.0-85204227766&amp;doi=10.1145%2f3565799&amp;partnerID=40&amp;md5=91c326c0481a9365b3efbe2e00fe1799" TargetMode="External"/><Relationship Id="rId2771" Type="http://schemas.openxmlformats.org/officeDocument/2006/relationships/hyperlink" Target="https://www.scopus.com/inward/record.uri?eid=2-s2.0-85139862508&amp;doi=10.1145%2f3544902.3546247&amp;partnerID=40&amp;md5=54bd9c694803416331b35392ee2d2fcf" TargetMode="External"/><Relationship Id="rId1441" Type="http://schemas.openxmlformats.org/officeDocument/2006/relationships/hyperlink" Target="https://www.scopus.com/inward/record.uri?eid=2-s2.0-85162624119&amp;doi=10.1109%2fTSE.2023.3285357&amp;partnerID=40&amp;md5=77cde67d9d9b2098658385a8db819699" TargetMode="External"/><Relationship Id="rId2772" Type="http://schemas.openxmlformats.org/officeDocument/2006/relationships/hyperlink" Target="https://www.scopus.com/inward/record.uri?eid=2-s2.0-85130943298&amp;doi=10.1007%2fs10664-022-10154-1&amp;partnerID=40&amp;md5=de83001856d2bd1633ab80b887cb34cd" TargetMode="External"/><Relationship Id="rId1442" Type="http://schemas.openxmlformats.org/officeDocument/2006/relationships/hyperlink" Target="https://www.scopus.com/inward/record.uri?eid=2-s2.0-85160533201&amp;doi=10.1016%2fj.infsof.2023.107261&amp;partnerID=40&amp;md5=a8e1511f22de3564141ae19abfbc252d" TargetMode="External"/><Relationship Id="rId2773" Type="http://schemas.openxmlformats.org/officeDocument/2006/relationships/hyperlink" Target="https://www.scopus.com/inward/record.uri?eid=2-s2.0-85139851974&amp;doi=10.1145%2f3544902.3546635&amp;partnerID=40&amp;md5=61e8d4136ddc6fae86523972be21fe1f" TargetMode="External"/><Relationship Id="rId1443" Type="http://schemas.openxmlformats.org/officeDocument/2006/relationships/hyperlink" Target="https://www.scopus.com/inward/record.uri?eid=2-s2.0-85159174041&amp;doi=10.1016%2fj.jss.2023.111741&amp;partnerID=40&amp;md5=32b5fef8f88af8e03e39a8d4fc24670b" TargetMode="External"/><Relationship Id="rId2774" Type="http://schemas.openxmlformats.org/officeDocument/2006/relationships/hyperlink" Target="https://www.scopus.com/inward/record.uri?eid=2-s2.0-85130338616&amp;doi=10.1016%2fj.jss.2022.111357&amp;partnerID=40&amp;md5=0b01334bb06be844f4684740cd833b8e" TargetMode="External"/><Relationship Id="rId1477" Type="http://schemas.openxmlformats.org/officeDocument/2006/relationships/hyperlink" Target="https://www.scopus.com/inward/record.uri?eid=2-s2.0-85158862883&amp;doi=10.1016%2fj.infsof.2023.107242&amp;partnerID=40&amp;md5=562f3c500016520c04dc87dce0a3bda0" TargetMode="External"/><Relationship Id="rId1478" Type="http://schemas.openxmlformats.org/officeDocument/2006/relationships/hyperlink" Target="https://www.scopus.com/inward/record.uri?eid=2-s2.0-85162920996&amp;doi=10.1109%2fTSE.2023.3276780&amp;partnerID=40&amp;md5=233d1ba5dda1f80ec2feea73a7834ab4" TargetMode="External"/><Relationship Id="rId1479" Type="http://schemas.openxmlformats.org/officeDocument/2006/relationships/hyperlink" Target="https://www.scopus.com/inward/record.uri?eid=2-s2.0-85169065350&amp;doi=10.1007%2fs10664-023-10349-0&amp;partnerID=40&amp;md5=6325382da161deffc5477da14ed10f69" TargetMode="External"/><Relationship Id="rId646" Type="http://schemas.openxmlformats.org/officeDocument/2006/relationships/hyperlink" Target="https://www.scopus.com/inward/record.uri?eid=2-s2.0-85182505347&amp;doi=10.1016%2fj.jss.2024.111962&amp;partnerID=40&amp;md5=ee9921386a2b5250f752e4ccb0f22bec" TargetMode="External"/><Relationship Id="rId645" Type="http://schemas.openxmlformats.org/officeDocument/2006/relationships/hyperlink" Target="https://www.scopus.com/inward/record.uri?eid=2-s2.0-85184997699&amp;doi=10.1016%2fj.jss.2024.111983&amp;partnerID=40&amp;md5=5eb258a08612de9ed1bc145dd06ae681" TargetMode="External"/><Relationship Id="rId644" Type="http://schemas.openxmlformats.org/officeDocument/2006/relationships/hyperlink" Target="https://www.scopus.com/inward/record.uri?eid=2-s2.0-85187531138&amp;doi=10.1007%2fs10664-023-10438-0&amp;partnerID=40&amp;md5=c49cb8bba39c5dc3556eeb6b2137a8c3" TargetMode="External"/><Relationship Id="rId643" Type="http://schemas.openxmlformats.org/officeDocument/2006/relationships/hyperlink" Target="https://www.scopus.com/inward/record.uri?eid=2-s2.0-85191687911&amp;doi=10.1145%2f3632746&amp;partnerID=40&amp;md5=8c8d2ffb7dc8af2dd1f9e2bad2af1db8" TargetMode="External"/><Relationship Id="rId649" Type="http://schemas.openxmlformats.org/officeDocument/2006/relationships/hyperlink" Target="https://www.scopus.com/inward/record.uri?eid=2-s2.0-85182399377&amp;doi=10.1016%2fj.jss.2023.111944&amp;partnerID=40&amp;md5=85dc4a542d0d6c1ce7ac6c24600bcbce" TargetMode="External"/><Relationship Id="rId648" Type="http://schemas.openxmlformats.org/officeDocument/2006/relationships/hyperlink" Target="https://www.scopus.com/inward/record.uri?eid=2-s2.0-85191749643&amp;doi=10.1145%2f3640338&amp;partnerID=40&amp;md5=fef85e79a43e8e10491ec7719e9b8a21" TargetMode="External"/><Relationship Id="rId647" Type="http://schemas.openxmlformats.org/officeDocument/2006/relationships/hyperlink" Target="https://www.scopus.com/inward/record.uri?eid=2-s2.0-85181655246&amp;doi=10.1016%2fj.jss.2023.111932&amp;partnerID=40&amp;md5=be5d68045dab3ac9449c46e40e228ea0" TargetMode="External"/><Relationship Id="rId1470" Type="http://schemas.openxmlformats.org/officeDocument/2006/relationships/hyperlink" Target="https://www.scopus.com/inward/record.uri?eid=2-s2.0-85159633364&amp;doi=10.1016%2fj.jss.2023.111739&amp;partnerID=40&amp;md5=b9f59864b503201ebbc0d9e1eeb829eb" TargetMode="External"/><Relationship Id="rId1471" Type="http://schemas.openxmlformats.org/officeDocument/2006/relationships/hyperlink" Target="https://www.scopus.com/inward/record.uri?eid=2-s2.0-85159469224&amp;doi=10.1016%2fj.jss.2023.111735&amp;partnerID=40&amp;md5=180b88a8d8502aacfd206c9a9e34f115" TargetMode="External"/><Relationship Id="rId1472" Type="http://schemas.openxmlformats.org/officeDocument/2006/relationships/hyperlink" Target="https://www.scopus.com/inward/record.uri?eid=2-s2.0-85159766299&amp;doi=10.1016%2fj.jss.2023.111745&amp;partnerID=40&amp;md5=2b9969b7731be234b7972e5a87fef518" TargetMode="External"/><Relationship Id="rId642" Type="http://schemas.openxmlformats.org/officeDocument/2006/relationships/hyperlink" Target="https://www.scopus.com/inward/record.uri?eid=2-s2.0-85187023809&amp;doi=10.1109%2fTSE.2024.3369766&amp;partnerID=40&amp;md5=ead01c1027d025bd41a874e3619bb79a" TargetMode="External"/><Relationship Id="rId1473" Type="http://schemas.openxmlformats.org/officeDocument/2006/relationships/hyperlink" Target="https://www.scopus.com/inward/record.uri?eid=2-s2.0-85166316213&amp;doi=10.1109%2fTSE.2023.3298609&amp;partnerID=40&amp;md5=dd381d3218e68cf12b31d8f5b338958e" TargetMode="External"/><Relationship Id="rId641" Type="http://schemas.openxmlformats.org/officeDocument/2006/relationships/hyperlink" Target="https://www.scopus.com/inward/record.uri?eid=2-s2.0-85189883109&amp;doi=10.1007%2fs00766-024-00417-2&amp;partnerID=40&amp;md5=3be86c0d30f3eab58ccb51224a205b13" TargetMode="External"/><Relationship Id="rId1474" Type="http://schemas.openxmlformats.org/officeDocument/2006/relationships/hyperlink" Target="https://www.scopus.com/inward/record.uri?eid=2-s2.0-85153799502&amp;doi=10.1109%2fTSE.2023.3269081&amp;partnerID=40&amp;md5=d7a10176ce3d6cdbf6c68e13ff05f838" TargetMode="External"/><Relationship Id="rId640" Type="http://schemas.openxmlformats.org/officeDocument/2006/relationships/hyperlink" Target="https://www.scopus.com/inward/record.uri?eid=2-s2.0-85182261979&amp;doi=10.1016%2fj.jss.2023.111942&amp;partnerID=40&amp;md5=ba2f4fc93c2caa7e07ef1916d15dbf13" TargetMode="External"/><Relationship Id="rId1475" Type="http://schemas.openxmlformats.org/officeDocument/2006/relationships/hyperlink" Target="https://www.scopus.com/inward/record.uri?eid=2-s2.0-85167811848&amp;doi=10.1109%2fTSE.2023.3294971&amp;partnerID=40&amp;md5=4e171ab994e9f059240aef36b6d06a5e" TargetMode="External"/><Relationship Id="rId1476" Type="http://schemas.openxmlformats.org/officeDocument/2006/relationships/hyperlink" Target="https://www.scopus.com/inward/record.uri?eid=2-s2.0-85161062826&amp;doi=10.1109%2fTSE.2023.3281275&amp;partnerID=40&amp;md5=a46ac465a45a0289e0090356b5690497" TargetMode="External"/><Relationship Id="rId1466" Type="http://schemas.openxmlformats.org/officeDocument/2006/relationships/hyperlink" Target="https://www.scopus.com/inward/record.uri?eid=2-s2.0-85162728357&amp;doi=10.1109%2fTSE.2023.3285910&amp;partnerID=40&amp;md5=fb782e50ae7748320f1c03e2f7b03605" TargetMode="External"/><Relationship Id="rId2797" Type="http://schemas.openxmlformats.org/officeDocument/2006/relationships/hyperlink" Target="https://www.scopus.com/inward/record.uri?eid=2-s2.0-85139164527&amp;doi=10.1109%2fTSE.2021.3088759&amp;partnerID=40&amp;md5=5bb0642e491a9a775b1c4f9e89bd9f18" TargetMode="External"/><Relationship Id="rId1467" Type="http://schemas.openxmlformats.org/officeDocument/2006/relationships/hyperlink" Target="https://www.scopus.com/inward/record.uri?eid=2-s2.0-85163388981&amp;doi=10.1016%2fj.jss.2023.111728&amp;partnerID=40&amp;md5=1ac99e82c24196970128ea680e222e6b" TargetMode="External"/><Relationship Id="rId2798" Type="http://schemas.openxmlformats.org/officeDocument/2006/relationships/hyperlink" Target="https://www.scopus.com/inward/record.uri?eid=2-s2.0-85139842211&amp;doi=10.1145%2f3544902.3546238&amp;partnerID=40&amp;md5=483c63732d5cf0b24b0676ca058dc4fe" TargetMode="External"/><Relationship Id="rId1468" Type="http://schemas.openxmlformats.org/officeDocument/2006/relationships/hyperlink" Target="https://www.scopus.com/inward/record.uri?eid=2-s2.0-85168789900&amp;doi=10.1007%2fs10664-023-10316-9&amp;partnerID=40&amp;md5=1a6924156e4016fd2fdedb00ee02bdbc" TargetMode="External"/><Relationship Id="rId2799" Type="http://schemas.openxmlformats.org/officeDocument/2006/relationships/hyperlink" Target="https://www.scopus.com/inward/record.uri?eid=2-s2.0-85130884008&amp;doi=10.1007%2fs10664-022-10153-2&amp;partnerID=40&amp;md5=30bf6fe592b1782d40eea1ab78d70f19" TargetMode="External"/><Relationship Id="rId1469" Type="http://schemas.openxmlformats.org/officeDocument/2006/relationships/hyperlink" Target="https://www.scopus.com/inward/record.uri?eid=2-s2.0-85170827523&amp;doi=10.1007%2fs10664-023-10335-6&amp;partnerID=40&amp;md5=2bf5dc1f70ba171ab70843d1e2415975" TargetMode="External"/><Relationship Id="rId635" Type="http://schemas.openxmlformats.org/officeDocument/2006/relationships/hyperlink" Target="https://www.scopus.com/inward/record.uri?eid=2-s2.0-85182267044&amp;doi=10.1016%2fj.infsof.2024.107396&amp;partnerID=40&amp;md5=2b16717984b70bb5a5c8db2b1c4ce958" TargetMode="External"/><Relationship Id="rId634" Type="http://schemas.openxmlformats.org/officeDocument/2006/relationships/hyperlink" Target="https://www.scopus.com/inward/record.uri?eid=2-s2.0-85182407371&amp;doi=10.1016%2fj.jss.2023.111947&amp;partnerID=40&amp;md5=928e3daf532d51366c9204ee58b11e9e" TargetMode="External"/><Relationship Id="rId633" Type="http://schemas.openxmlformats.org/officeDocument/2006/relationships/hyperlink" Target="https://www.scopus.com/inward/record.uri?eid=2-s2.0-85192012599&amp;doi=10.1145%2f3632742&amp;partnerID=40&amp;md5=2122910047817e87f23912f47bef7dea" TargetMode="External"/><Relationship Id="rId632" Type="http://schemas.openxmlformats.org/officeDocument/2006/relationships/hyperlink" Target="https://www.scopus.com/inward/record.uri?eid=2-s2.0-85182890324&amp;doi=10.1016%2fj.infsof.2024.107404&amp;partnerID=40&amp;md5=bab83e03dda4d239f4f0f646fd3bc180" TargetMode="External"/><Relationship Id="rId639" Type="http://schemas.openxmlformats.org/officeDocument/2006/relationships/hyperlink" Target="https://www.scopus.com/inward/record.uri?eid=2-s2.0-85182454166&amp;doi=10.1016%2fj.jss.2023.111940&amp;partnerID=40&amp;md5=d4d8a51876de6baf46dcfa614fc5890d" TargetMode="External"/><Relationship Id="rId638" Type="http://schemas.openxmlformats.org/officeDocument/2006/relationships/hyperlink" Target="https://www.scopus.com/inward/record.uri?eid=2-s2.0-85183453059&amp;doi=10.1016%2fj.jss.2024.111974&amp;partnerID=40&amp;md5=ec2a887aee4b91a249b082c99bcc11cf" TargetMode="External"/><Relationship Id="rId637" Type="http://schemas.openxmlformats.org/officeDocument/2006/relationships/hyperlink" Target="https://www.scopus.com/inward/record.uri?eid=2-s2.0-85191708136&amp;doi=10.1145%2f3635708&amp;partnerID=40&amp;md5=c351e8204cdd034e9bc83576e3354e31" TargetMode="External"/><Relationship Id="rId636" Type="http://schemas.openxmlformats.org/officeDocument/2006/relationships/hyperlink" Target="https://www.scopus.com/inward/record.uri?eid=2-s2.0-85182017350&amp;doi=10.1016%2fj.infsof.2023.107395&amp;partnerID=40&amp;md5=4d5c68e9150ce40d5643c97fa585261d" TargetMode="External"/><Relationship Id="rId2790" Type="http://schemas.openxmlformats.org/officeDocument/2006/relationships/hyperlink" Target="https://www.scopus.com/inward/record.uri?eid=2-s2.0-85131218016&amp;doi=10.1016%2fj.jss.2022.111369&amp;partnerID=40&amp;md5=629a268070d3e446658b88a37e86cd6e" TargetMode="External"/><Relationship Id="rId1460" Type="http://schemas.openxmlformats.org/officeDocument/2006/relationships/hyperlink" Target="https://www.scopus.com/inward/record.uri?eid=2-s2.0-85167808648&amp;doi=10.1145%2f3591867&amp;partnerID=40&amp;md5=2355da2d7ef050ff19337fc42b0d069e" TargetMode="External"/><Relationship Id="rId2791" Type="http://schemas.openxmlformats.org/officeDocument/2006/relationships/hyperlink" Target="https://www.scopus.com/inward/record.uri?eid=2-s2.0-85131100664&amp;doi=10.1016%2fj.infsof.2022.106944&amp;partnerID=40&amp;md5=1640cc413685638fdf83e0bb1e232514" TargetMode="External"/><Relationship Id="rId1461" Type="http://schemas.openxmlformats.org/officeDocument/2006/relationships/hyperlink" Target="https://www.scopus.com/inward/record.uri?eid=2-s2.0-85168414174&amp;doi=10.1007%2fs10664-023-10323-w&amp;partnerID=40&amp;md5=bc7254bb4b908ade28ab5b5f36f186c4" TargetMode="External"/><Relationship Id="rId2792" Type="http://schemas.openxmlformats.org/officeDocument/2006/relationships/hyperlink" Target="https://www.scopus.com/inward/record.uri?eid=2-s2.0-85131423083&amp;doi=10.1016%2fj.jss.2022.111379&amp;partnerID=40&amp;md5=41b8dbb6697565e6d6fc53f6e0bb6163" TargetMode="External"/><Relationship Id="rId631" Type="http://schemas.openxmlformats.org/officeDocument/2006/relationships/hyperlink" Target="https://www.scopus.com/inward/record.uri?eid=2-s2.0-85184317286&amp;doi=10.1109%2fTSE.2024.3361033&amp;partnerID=40&amp;md5=7ab9ba2537e2c75eec3ea82803609666" TargetMode="External"/><Relationship Id="rId1462" Type="http://schemas.openxmlformats.org/officeDocument/2006/relationships/hyperlink" Target="https://www.scopus.com/inward/record.uri?eid=2-s2.0-85163805347&amp;doi=10.1016%2fj.infsof.2023.107253&amp;partnerID=40&amp;md5=9144f86f175970a22947836f648edde2" TargetMode="External"/><Relationship Id="rId2793" Type="http://schemas.openxmlformats.org/officeDocument/2006/relationships/hyperlink" Target="https://www.scopus.com/inward/record.uri?eid=2-s2.0-85139832258&amp;doi=10.1145%2f3544902.3546245&amp;partnerID=40&amp;md5=edbb24b01f3bad71665e5dd0778fd6e1" TargetMode="External"/><Relationship Id="rId630" Type="http://schemas.openxmlformats.org/officeDocument/2006/relationships/hyperlink" Target="https://www.scopus.com/inward/record.uri?eid=2-s2.0-85183206535&amp;doi=10.1016%2fj.jss.2024.111967&amp;partnerID=40&amp;md5=e938961efcec7d860c458bac7c5378c8" TargetMode="External"/><Relationship Id="rId1463" Type="http://schemas.openxmlformats.org/officeDocument/2006/relationships/hyperlink" Target="https://www.scopus.com/inward/record.uri?eid=2-s2.0-85159766448&amp;doi=10.1016%2fj.jss.2023.111734&amp;partnerID=40&amp;md5=4ce303b685f57c075850408e58f92998" TargetMode="External"/><Relationship Id="rId2794" Type="http://schemas.openxmlformats.org/officeDocument/2006/relationships/hyperlink" Target="https://www.scopus.com/inward/record.uri?eid=2-s2.0-85125477221&amp;doi=10.1007%2fs00766-022-00374-8&amp;partnerID=40&amp;md5=7dab8b8554e59826c89e2322069cd1ff" TargetMode="External"/><Relationship Id="rId1464" Type="http://schemas.openxmlformats.org/officeDocument/2006/relationships/hyperlink" Target="https://www.scopus.com/inward/record.uri?eid=2-s2.0-85171163755&amp;doi=10.1007%2fs10664-023-10359-y&amp;partnerID=40&amp;md5=2d54be32a1a628cf65d8b5f366676c1d" TargetMode="External"/><Relationship Id="rId2795" Type="http://schemas.openxmlformats.org/officeDocument/2006/relationships/hyperlink" Target="https://www.scopus.com/inward/record.uri?eid=2-s2.0-85112606732&amp;doi=10.1109%2fTSE.2021.3101732&amp;partnerID=40&amp;md5=4181f22026caaf7c5ef9eef2fff6f434" TargetMode="External"/><Relationship Id="rId1465" Type="http://schemas.openxmlformats.org/officeDocument/2006/relationships/hyperlink" Target="https://www.scopus.com/inward/record.uri?eid=2-s2.0-85159586253&amp;doi=10.1016%2fj.infsof.2023.107262&amp;partnerID=40&amp;md5=56cf84910ad599cb393076ba81c79bcf" TargetMode="External"/><Relationship Id="rId2796" Type="http://schemas.openxmlformats.org/officeDocument/2006/relationships/hyperlink" Target="https://www.scopus.com/inward/record.uri?eid=2-s2.0-85111067369&amp;doi=10.1109%2fTSE.2021.3087906&amp;partnerID=40&amp;md5=1c1824db2aeb44e177f1699e98254403" TargetMode="External"/><Relationship Id="rId1411" Type="http://schemas.openxmlformats.org/officeDocument/2006/relationships/hyperlink" Target="https://www.scopus.com/inward/record.uri?eid=2-s2.0-85160673325&amp;doi=10.1016%2fj.jss.2023.111746&amp;partnerID=40&amp;md5=3a33399e9c4c8121d2b2cd98656886c7" TargetMode="External"/><Relationship Id="rId2742" Type="http://schemas.openxmlformats.org/officeDocument/2006/relationships/hyperlink" Target="https://www.scopus.com/inward/record.uri?eid=2-s2.0-85112653399&amp;doi=10.1109%2fTSE.2021.3099532&amp;partnerID=40&amp;md5=cea9af795def3c4327f3ed2cd55db88f" TargetMode="External"/><Relationship Id="rId1412" Type="http://schemas.openxmlformats.org/officeDocument/2006/relationships/hyperlink" Target="https://www.scopus.com/inward/record.uri?eid=2-s2.0-85159175956&amp;doi=10.1016%2fj.jss.2023.111730&amp;partnerID=40&amp;md5=eb7fe3cbe8767d526e5cfe93b556f5d0" TargetMode="External"/><Relationship Id="rId2743" Type="http://schemas.openxmlformats.org/officeDocument/2006/relationships/hyperlink" Target="https://www.scopus.com/inward/record.uri?eid=2-s2.0-85130980334&amp;doi=10.1007%2fs10664-022-10144-3&amp;partnerID=40&amp;md5=5655860cc0113184e49457ffa6256bad" TargetMode="External"/><Relationship Id="rId1413" Type="http://schemas.openxmlformats.org/officeDocument/2006/relationships/hyperlink" Target="https://www.scopus.com/inward/record.uri?eid=2-s2.0-85158914608&amp;doi=10.1016%2fj.infsof.2023.107248&amp;partnerID=40&amp;md5=8b17b3826503c29915485e26b0848679" TargetMode="External"/><Relationship Id="rId2744" Type="http://schemas.openxmlformats.org/officeDocument/2006/relationships/hyperlink" Target="https://www.scopus.com/inward/record.uri?eid=2-s2.0-85112596038&amp;doi=10.1109%2fTSE.2021.3100858&amp;partnerID=40&amp;md5=3a926444fb86e3266f72f1f365d2cbe2" TargetMode="External"/><Relationship Id="rId1414" Type="http://schemas.openxmlformats.org/officeDocument/2006/relationships/hyperlink" Target="https://www.scopus.com/inward/record.uri?eid=2-s2.0-85171624096&amp;doi=10.1007%2fs10664-023-10384-x&amp;partnerID=40&amp;md5=0eadde2cc5b4fbc0c2b1edacc0b357c4" TargetMode="External"/><Relationship Id="rId2745" Type="http://schemas.openxmlformats.org/officeDocument/2006/relationships/hyperlink" Target="https://www.scopus.com/inward/record.uri?eid=2-s2.0-85130914931&amp;doi=10.1016%2fj.infsof.2022.106939&amp;partnerID=40&amp;md5=aff2dfe1953b66c3deb49d9a8d33cfc2" TargetMode="External"/><Relationship Id="rId1415" Type="http://schemas.openxmlformats.org/officeDocument/2006/relationships/hyperlink" Target="https://www.scopus.com/inward/record.uri?eid=2-s2.0-85160018803&amp;doi=10.1016%2fj.jss.2023.111740&amp;partnerID=40&amp;md5=6c3bf1af66e928a08285dcb409569af9" TargetMode="External"/><Relationship Id="rId2746" Type="http://schemas.openxmlformats.org/officeDocument/2006/relationships/hyperlink" Target="https://www.scopus.com/inward/record.uri?eid=2-s2.0-85130909628&amp;doi=10.1007%2fs10664-022-10163-0&amp;partnerID=40&amp;md5=6ea6c2146f957d1f17ea3042f839af3d" TargetMode="External"/><Relationship Id="rId1416" Type="http://schemas.openxmlformats.org/officeDocument/2006/relationships/hyperlink" Target="https://www.scopus.com/inward/record.uri?eid=2-s2.0-85163793581&amp;doi=10.1109%2fTSE.2023.3290237&amp;partnerID=40&amp;md5=34e7bd6c4fdcbeeac67bbd2e8771f9e7" TargetMode="External"/><Relationship Id="rId2747" Type="http://schemas.openxmlformats.org/officeDocument/2006/relationships/hyperlink" Target="https://www.scopus.com/inward/record.uri?eid=2-s2.0-85139828800&amp;partnerID=40&amp;md5=f430df871ca5103aedd69cfef594feca" TargetMode="External"/><Relationship Id="rId1417" Type="http://schemas.openxmlformats.org/officeDocument/2006/relationships/hyperlink" Target="https://www.scopus.com/inward/record.uri?eid=2-s2.0-85159586736&amp;doi=10.1016%2fj.jss.2023.111733&amp;partnerID=40&amp;md5=e0d0b9938b43287b4df491e2bc144c34" TargetMode="External"/><Relationship Id="rId2748" Type="http://schemas.openxmlformats.org/officeDocument/2006/relationships/hyperlink" Target="https://www.scopus.com/inward/record.uri?eid=2-s2.0-85132483516&amp;doi=10.1145%2f3502851&amp;partnerID=40&amp;md5=55202d62c9fcc948e5644a550596e299" TargetMode="External"/><Relationship Id="rId1418" Type="http://schemas.openxmlformats.org/officeDocument/2006/relationships/hyperlink" Target="https://www.scopus.com/inward/record.uri?eid=2-s2.0-85149938330&amp;doi=10.1007%2fs00766-023-00401-2&amp;partnerID=40&amp;md5=31e57dd7c1ca274b4ed4f36deb2f8c7f" TargetMode="External"/><Relationship Id="rId2749" Type="http://schemas.openxmlformats.org/officeDocument/2006/relationships/hyperlink" Target="https://www.scopus.com/inward/record.uri?eid=2-s2.0-85139851100&amp;doi=10.1145%2f3544902.3546246&amp;partnerID=40&amp;md5=d18dea057067896eb0e53c57a273f904" TargetMode="External"/><Relationship Id="rId1419" Type="http://schemas.openxmlformats.org/officeDocument/2006/relationships/hyperlink" Target="https://www.scopus.com/inward/record.uri?eid=2-s2.0-85161031955&amp;doi=10.1109%2fTSE.2023.3278129&amp;partnerID=40&amp;md5=31a8abebf1b61f0554ef82b2648b5bdd" TargetMode="External"/><Relationship Id="rId2740" Type="http://schemas.openxmlformats.org/officeDocument/2006/relationships/hyperlink" Target="https://www.scopus.com/inward/record.uri?eid=2-s2.0-85111055984&amp;doi=10.1109%2fTSE.2021.3093761&amp;partnerID=40&amp;md5=bb195c96950a7f3dd5262a6994a3b666" TargetMode="External"/><Relationship Id="rId1410" Type="http://schemas.openxmlformats.org/officeDocument/2006/relationships/hyperlink" Target="https://www.scopus.com/inward/record.uri?eid=2-s2.0-85149716025&amp;doi=10.1007%2fs00766-023-00400-3&amp;partnerID=40&amp;md5=c9043680d2ea66c0e0b8a24e215b1044" TargetMode="External"/><Relationship Id="rId2741" Type="http://schemas.openxmlformats.org/officeDocument/2006/relationships/hyperlink" Target="https://www.scopus.com/inward/record.uri?eid=2-s2.0-85130588010&amp;doi=10.1016%2fj.jss.2022.111355&amp;partnerID=40&amp;md5=61f8d917a5f3c0cee1bbf8809d24a295" TargetMode="External"/><Relationship Id="rId1400" Type="http://schemas.openxmlformats.org/officeDocument/2006/relationships/hyperlink" Target="https://www.scopus.com/inward/record.uri?eid=2-s2.0-85162234261&amp;doi=10.1016%2fj.jss.2023.111755&amp;partnerID=40&amp;md5=7c374b7440a16fedb8414b31c94192f2" TargetMode="External"/><Relationship Id="rId2731" Type="http://schemas.openxmlformats.org/officeDocument/2006/relationships/hyperlink" Target="https://www.scopus.com/inward/record.uri?eid=2-s2.0-85131221731&amp;doi=10.1007%2fs10664-022-10156-z&amp;partnerID=40&amp;md5=8f1f550e1203737a8d16cb389c26e323" TargetMode="External"/><Relationship Id="rId1401" Type="http://schemas.openxmlformats.org/officeDocument/2006/relationships/hyperlink" Target="https://www.scopus.com/inward/record.uri?eid=2-s2.0-85163308334&amp;doi=10.1016%2fj.jss.2023.111752&amp;partnerID=40&amp;md5=56348d189f61596194c48ce2e0465768" TargetMode="External"/><Relationship Id="rId2732" Type="http://schemas.openxmlformats.org/officeDocument/2006/relationships/hyperlink" Target="https://www.scopus.com/inward/record.uri?eid=2-s2.0-85119870518&amp;doi=10.1007%2fs00766-021-00364-2&amp;partnerID=40&amp;md5=531a14843ab6a49e5e2676c82177c2d3" TargetMode="External"/><Relationship Id="rId1402" Type="http://schemas.openxmlformats.org/officeDocument/2006/relationships/hyperlink" Target="https://www.scopus.com/inward/record.uri?eid=2-s2.0-85159063717&amp;doi=10.1016%2fj.jss.2023.111729&amp;partnerID=40&amp;md5=2b6be7305a35ff2e53197a50dabb2ed2" TargetMode="External"/><Relationship Id="rId2733" Type="http://schemas.openxmlformats.org/officeDocument/2006/relationships/hyperlink" Target="https://www.scopus.com/inward/record.uri?eid=2-s2.0-85132102108&amp;doi=10.1007%2fs10664-022-10167-w&amp;partnerID=40&amp;md5=5bc26278971183aac9df013e413fc2c3" TargetMode="External"/><Relationship Id="rId1403" Type="http://schemas.openxmlformats.org/officeDocument/2006/relationships/hyperlink" Target="https://www.scopus.com/inward/record.uri?eid=2-s2.0-85160015773&amp;doi=10.1016%2fj.jss.2023.111738&amp;partnerID=40&amp;md5=6ff3fe1e0ec1cd4e68435cf2fb7f6ca1" TargetMode="External"/><Relationship Id="rId2734" Type="http://schemas.openxmlformats.org/officeDocument/2006/relationships/hyperlink" Target="https://www.scopus.com/inward/record.uri?eid=2-s2.0-85112411355&amp;doi=10.1109%2fTSE.2021.3092692&amp;partnerID=40&amp;md5=880596f32e5f48157d612d5c20294c77" TargetMode="External"/><Relationship Id="rId1404" Type="http://schemas.openxmlformats.org/officeDocument/2006/relationships/hyperlink" Target="https://www.scopus.com/inward/record.uri?eid=2-s2.0-85162622966&amp;doi=10.1109%2fTSE.2023.3285787&amp;partnerID=40&amp;md5=2b11b0da982e8cf192b5796c758a4809" TargetMode="External"/><Relationship Id="rId2735" Type="http://schemas.openxmlformats.org/officeDocument/2006/relationships/hyperlink" Target="https://www.scopus.com/inward/record.uri?eid=2-s2.0-85139843296&amp;doi=10.1145%2f3544902.3546256&amp;partnerID=40&amp;md5=90a92946c5ac7c4c680a136b691f6228" TargetMode="External"/><Relationship Id="rId1405" Type="http://schemas.openxmlformats.org/officeDocument/2006/relationships/hyperlink" Target="https://www.scopus.com/inward/record.uri?eid=2-s2.0-85146221014&amp;doi=10.1007%2fs00766-023-00396-w&amp;partnerID=40&amp;md5=4b84297f3c4a81569ac37e71e82d3cce" TargetMode="External"/><Relationship Id="rId2736" Type="http://schemas.openxmlformats.org/officeDocument/2006/relationships/hyperlink" Target="https://www.scopus.com/inward/record.uri?eid=2-s2.0-85130881188&amp;doi=10.1007%2fs10664-022-10161-2&amp;partnerID=40&amp;md5=605fc732bfcde1e0852b8c8964973d22" TargetMode="External"/><Relationship Id="rId1406" Type="http://schemas.openxmlformats.org/officeDocument/2006/relationships/hyperlink" Target="https://www.scopus.com/inward/record.uri?eid=2-s2.0-85170648256&amp;doi=10.1007%2fs10664-023-10354-3&amp;partnerID=40&amp;md5=a173a967d9dd2b6bc1c7206ee8de9f6b" TargetMode="External"/><Relationship Id="rId2737" Type="http://schemas.openxmlformats.org/officeDocument/2006/relationships/hyperlink" Target="https://www.scopus.com/inward/record.uri?eid=2-s2.0-85130881343&amp;doi=10.1007%2fs10664-022-10145-2&amp;partnerID=40&amp;md5=13b66d21db8a436089095028836d4cb5" TargetMode="External"/><Relationship Id="rId1407" Type="http://schemas.openxmlformats.org/officeDocument/2006/relationships/hyperlink" Target="https://www.scopus.com/inward/record.uri?eid=2-s2.0-85170380409&amp;doi=10.1007%2fs10664-023-10352-5&amp;partnerID=40&amp;md5=cb962ae996b92cf1a02b205fc6e66754" TargetMode="External"/><Relationship Id="rId2738" Type="http://schemas.openxmlformats.org/officeDocument/2006/relationships/hyperlink" Target="https://www.scopus.com/inward/record.uri?eid=2-s2.0-85131047004&amp;doi=10.1016%2fj.infsof.2022.106940&amp;partnerID=40&amp;md5=10632cae362ca54f6ef4574bed374dcc" TargetMode="External"/><Relationship Id="rId1408" Type="http://schemas.openxmlformats.org/officeDocument/2006/relationships/hyperlink" Target="https://www.scopus.com/inward/record.uri?eid=2-s2.0-85159086424&amp;doi=10.1016%2fj.jss.2023.111723&amp;partnerID=40&amp;md5=7fba76052e9251436c0504ce8e8c3afc" TargetMode="External"/><Relationship Id="rId2739" Type="http://schemas.openxmlformats.org/officeDocument/2006/relationships/hyperlink" Target="https://www.scopus.com/inward/record.uri?eid=2-s2.0-85139835328&amp;doi=10.1145%2f3544902.3546234&amp;partnerID=40&amp;md5=20ef2d7323462d41818707a9ad417a3f" TargetMode="External"/><Relationship Id="rId1409" Type="http://schemas.openxmlformats.org/officeDocument/2006/relationships/hyperlink" Target="https://www.scopus.com/inward/record.uri?eid=2-s2.0-85161301808&amp;doi=10.1007%2fs00766-023-00402-1&amp;partnerID=40&amp;md5=c0514ea7184410deaf7fafc732b7bbd9" TargetMode="External"/><Relationship Id="rId2730" Type="http://schemas.openxmlformats.org/officeDocument/2006/relationships/hyperlink" Target="https://www.scopus.com/inward/record.uri?eid=2-s2.0-85122128814&amp;doi=10.1145%2f3471906&amp;partnerID=40&amp;md5=88afeadac71cd3aef19f2486649a86f5" TargetMode="External"/><Relationship Id="rId1433" Type="http://schemas.openxmlformats.org/officeDocument/2006/relationships/hyperlink" Target="https://www.scopus.com/inward/record.uri?eid=2-s2.0-85159758829&amp;doi=10.1016%2fj.infsof.2023.107249&amp;partnerID=40&amp;md5=08d54efbd5e1073b71176530c1e73b06" TargetMode="External"/><Relationship Id="rId2764" Type="http://schemas.openxmlformats.org/officeDocument/2006/relationships/hyperlink" Target="https://www.scopus.com/inward/record.uri?eid=2-s2.0-85139841492&amp;doi=10.1145%2f3544902.3546636&amp;partnerID=40&amp;md5=30c31b631c8112c6d7f21026db902e24" TargetMode="External"/><Relationship Id="rId1434" Type="http://schemas.openxmlformats.org/officeDocument/2006/relationships/hyperlink" Target="https://www.scopus.com/inward/record.uri?eid=2-s2.0-85165288491&amp;doi=10.1109%2fTSE.2023.3295801&amp;partnerID=40&amp;md5=308e5530916d91d6be75903b944c1fcd" TargetMode="External"/><Relationship Id="rId2765" Type="http://schemas.openxmlformats.org/officeDocument/2006/relationships/hyperlink" Target="https://www.scopus.com/inward/record.uri?eid=2-s2.0-85132077834&amp;doi=10.1007%2fs10664-022-10175-w&amp;partnerID=40&amp;md5=c4ea587d6a4b1f302df627191a9b88d0" TargetMode="External"/><Relationship Id="rId1435" Type="http://schemas.openxmlformats.org/officeDocument/2006/relationships/hyperlink" Target="https://www.scopus.com/inward/record.uri?eid=2-s2.0-85172667189&amp;doi=10.1145%2f3593801&amp;partnerID=40&amp;md5=9c8de370cc6a659ec0641447c72b9fb4" TargetMode="External"/><Relationship Id="rId2766" Type="http://schemas.openxmlformats.org/officeDocument/2006/relationships/hyperlink" Target="https://www.scopus.com/inward/record.uri?eid=2-s2.0-85130588457&amp;doi=10.1016%2fj.jss.2022.111359&amp;partnerID=40&amp;md5=10f0337eeae50ed950297181897085ac" TargetMode="External"/><Relationship Id="rId1436" Type="http://schemas.openxmlformats.org/officeDocument/2006/relationships/hyperlink" Target="https://www.scopus.com/inward/record.uri?eid=2-s2.0-85162768520&amp;doi=10.1016%2fj.infsof.2023.107251&amp;partnerID=40&amp;md5=27929d8f16ef3f0e11fc32c7b42fffb6" TargetMode="External"/><Relationship Id="rId2767" Type="http://schemas.openxmlformats.org/officeDocument/2006/relationships/hyperlink" Target="https://www.scopus.com/inward/record.uri?eid=2-s2.0-85139840566&amp;doi=10.1145%2f3544902.3546638&amp;partnerID=40&amp;md5=47e342da4c0c797954cd05a918101152" TargetMode="External"/><Relationship Id="rId1437" Type="http://schemas.openxmlformats.org/officeDocument/2006/relationships/hyperlink" Target="https://www.scopus.com/inward/record.uri?eid=2-s2.0-85159789401&amp;doi=10.1016%2fj.infsof.2023.107247&amp;partnerID=40&amp;md5=595dd25f95f5a584f70f056f531a35a0" TargetMode="External"/><Relationship Id="rId2768" Type="http://schemas.openxmlformats.org/officeDocument/2006/relationships/hyperlink" Target="https://www.scopus.com/inward/record.uri?eid=2-s2.0-85139846820&amp;doi=10.1145%2f3544902.3546240&amp;partnerID=40&amp;md5=524d76f984fd360d72afe2391c6f4395" TargetMode="External"/><Relationship Id="rId1438" Type="http://schemas.openxmlformats.org/officeDocument/2006/relationships/hyperlink" Target="https://www.scopus.com/inward/record.uri?eid=2-s2.0-85172663821&amp;doi=10.1007%2fs10664-023-10341-8&amp;partnerID=40&amp;md5=13033f5d54cd3c37cbcd93da8085e024" TargetMode="External"/><Relationship Id="rId2769" Type="http://schemas.openxmlformats.org/officeDocument/2006/relationships/hyperlink" Target="https://www.scopus.com/inward/record.uri?eid=2-s2.0-85139832437&amp;doi=10.1145%2f3544902.3546242&amp;partnerID=40&amp;md5=cf7086122a9a420af8cc8b887980f27e" TargetMode="External"/><Relationship Id="rId1439" Type="http://schemas.openxmlformats.org/officeDocument/2006/relationships/hyperlink" Target="https://www.scopus.com/inward/record.uri?eid=2-s2.0-85161336117&amp;doi=10.1016%2fj.jss.2023.111703&amp;partnerID=40&amp;md5=d1537bf1948368bb887ecae10d4e1272" TargetMode="External"/><Relationship Id="rId609" Type="http://schemas.openxmlformats.org/officeDocument/2006/relationships/hyperlink" Target="https://www.scopus.com/inward/record.uri?eid=2-s2.0-85182788057&amp;doi=10.1016%2fj.infsof.2023.107374&amp;partnerID=40&amp;md5=102beb415e892d218cac041c6c4dce56" TargetMode="External"/><Relationship Id="rId608" Type="http://schemas.openxmlformats.org/officeDocument/2006/relationships/hyperlink" Target="https://www.scopus.com/inward/record.uri?eid=2-s2.0-85190528523&amp;doi=10.1007%2fs00766-024-00414-5&amp;partnerID=40&amp;md5=0ecb00428b7c63ce1e9f4a3ca1b92a41" TargetMode="External"/><Relationship Id="rId607" Type="http://schemas.openxmlformats.org/officeDocument/2006/relationships/hyperlink" Target="https://www.scopus.com/inward/record.uri?eid=2-s2.0-85183614769&amp;doi=10.1016%2fj.jss.2023.111943&amp;partnerID=40&amp;md5=bc7dddcea141c2f1d436fc5cfc661f4e" TargetMode="External"/><Relationship Id="rId602" Type="http://schemas.openxmlformats.org/officeDocument/2006/relationships/hyperlink" Target="https://www.scopus.com/inward/record.uri?eid=2-s2.0-85181683234&amp;doi=10.1007%2fs10664-023-10424-6&amp;partnerID=40&amp;md5=15958b41b8bf12132743fbf39ee8fb4d" TargetMode="External"/><Relationship Id="rId601" Type="http://schemas.openxmlformats.org/officeDocument/2006/relationships/hyperlink" Target="https://www.scopus.com/inward/record.uri?eid=2-s2.0-85191739480&amp;doi=10.1145%2f3631973&amp;partnerID=40&amp;md5=479e5ef8384e9ae455a3a4a6d71c3a41" TargetMode="External"/><Relationship Id="rId600" Type="http://schemas.openxmlformats.org/officeDocument/2006/relationships/hyperlink" Target="https://www.scopus.com/inward/record.uri?eid=2-s2.0-85192273012&amp;doi=10.1145%2f3638243&amp;partnerID=40&amp;md5=f931bc25feb42afa378fc861172658d0" TargetMode="External"/><Relationship Id="rId606" Type="http://schemas.openxmlformats.org/officeDocument/2006/relationships/hyperlink" Target="https://www.scopus.com/inward/record.uri?eid=2-s2.0-85191983408&amp;doi=10.1145%2f3637225&amp;partnerID=40&amp;md5=7ea361e61f50db38724f756ceb47e39f" TargetMode="External"/><Relationship Id="rId605" Type="http://schemas.openxmlformats.org/officeDocument/2006/relationships/hyperlink" Target="https://www.scopus.com/inward/record.uri?eid=2-s2.0-85186074295&amp;doi=10.1109%2fTSE.2024.3366753&amp;partnerID=40&amp;md5=a042c44b1a6432f914238d1743ad01d3" TargetMode="External"/><Relationship Id="rId604" Type="http://schemas.openxmlformats.org/officeDocument/2006/relationships/hyperlink" Target="https://www.scopus.com/inward/record.uri?eid=2-s2.0-85186918210&amp;doi=10.1145%2f3635715&amp;partnerID=40&amp;md5=e93c750c8cf6cb2182e77e3b7103bdfe" TargetMode="External"/><Relationship Id="rId603" Type="http://schemas.openxmlformats.org/officeDocument/2006/relationships/hyperlink" Target="https://www.scopus.com/inward/record.uri?eid=2-s2.0-85185893138&amp;doi=10.1007%2fs10664-024-10449-5&amp;partnerID=40&amp;md5=62e52bdffb63887c8c868e93ecdddd34" TargetMode="External"/><Relationship Id="rId2760" Type="http://schemas.openxmlformats.org/officeDocument/2006/relationships/hyperlink" Target="https://www.scopus.com/inward/record.uri?eid=2-s2.0-85139819725&amp;doi=10.1145%2f3544902.3546252&amp;partnerID=40&amp;md5=931e9ac69052df0e9e82d30746720dc2" TargetMode="External"/><Relationship Id="rId1430" Type="http://schemas.openxmlformats.org/officeDocument/2006/relationships/hyperlink" Target="https://www.scopus.com/inward/record.uri?eid=2-s2.0-85163483850&amp;doi=10.1109%2fTSE.2023.3288901&amp;partnerID=40&amp;md5=c57f8f0fc231804f948e1f8b03dd2296" TargetMode="External"/><Relationship Id="rId2761" Type="http://schemas.openxmlformats.org/officeDocument/2006/relationships/hyperlink" Target="https://www.scopus.com/inward/record.uri?eid=2-s2.0-85130914224&amp;doi=10.1007%2fs10664-022-10130-9&amp;partnerID=40&amp;md5=19f3bf98e5ba906bbc73492e8422721e" TargetMode="External"/><Relationship Id="rId1431" Type="http://schemas.openxmlformats.org/officeDocument/2006/relationships/hyperlink" Target="https://www.scopus.com/inward/record.uri?eid=2-s2.0-85160273406&amp;doi=10.1016%2fj.infsof.2023.107260&amp;partnerID=40&amp;md5=125e3c72db7476952419553fdb86af85" TargetMode="External"/><Relationship Id="rId2762" Type="http://schemas.openxmlformats.org/officeDocument/2006/relationships/hyperlink" Target="https://www.scopus.com/inward/record.uri?eid=2-s2.0-85130942802&amp;doi=10.1007%2fs10664-022-10134-5&amp;partnerID=40&amp;md5=ceb2f5c5027e6b34bbcfc5f2b2c39ef2" TargetMode="External"/><Relationship Id="rId1432" Type="http://schemas.openxmlformats.org/officeDocument/2006/relationships/hyperlink" Target="https://www.scopus.com/inward/record.uri?eid=2-s2.0-85171538602&amp;doi=10.1007%2fs10664-023-10353-4&amp;partnerID=40&amp;md5=038cc6ac5ef5ed588704bbb390bcc4e9" TargetMode="External"/><Relationship Id="rId2763" Type="http://schemas.openxmlformats.org/officeDocument/2006/relationships/hyperlink" Target="https://www.scopus.com/inward/record.uri?eid=2-s2.0-85112608348&amp;doi=10.1109%2fTSE.2021.3101478&amp;partnerID=40&amp;md5=7e426330cf305aa4cb71b6fa3101921b" TargetMode="External"/><Relationship Id="rId1422" Type="http://schemas.openxmlformats.org/officeDocument/2006/relationships/hyperlink" Target="https://www.scopus.com/inward/record.uri?eid=2-s2.0-85159762451&amp;doi=10.1016%2fj.jss.2023.111716&amp;partnerID=40&amp;md5=718cf3a1baa430ca33da0f6d876d8a0a" TargetMode="External"/><Relationship Id="rId2753" Type="http://schemas.openxmlformats.org/officeDocument/2006/relationships/hyperlink" Target="https://www.scopus.com/inward/record.uri?eid=2-s2.0-85131396287&amp;doi=10.1016%2fj.infsof.2022.106956&amp;partnerID=40&amp;md5=89839e3367e05d795a1b2f9415faf9c6" TargetMode="External"/><Relationship Id="rId1423" Type="http://schemas.openxmlformats.org/officeDocument/2006/relationships/hyperlink" Target="https://www.scopus.com/inward/record.uri?eid=2-s2.0-85158906393&amp;doi=10.1016%2fj.jss.2023.111717&amp;partnerID=40&amp;md5=87291f6dbbaec791eeb8214d3e784893" TargetMode="External"/><Relationship Id="rId2754" Type="http://schemas.openxmlformats.org/officeDocument/2006/relationships/hyperlink" Target="https://www.scopus.com/inward/record.uri?eid=2-s2.0-85111054863&amp;doi=10.1109%2fTSE.2021.3087087&amp;partnerID=40&amp;md5=423c9b6e81c00ce9e8f5be26c876c342" TargetMode="External"/><Relationship Id="rId1424" Type="http://schemas.openxmlformats.org/officeDocument/2006/relationships/hyperlink" Target="https://www.scopus.com/inward/record.uri?eid=2-s2.0-85168254625&amp;doi=10.1007%2fs10664-023-10339-2&amp;partnerID=40&amp;md5=04aaff7ef6fc6913a31b33057f9580f2" TargetMode="External"/><Relationship Id="rId2755" Type="http://schemas.openxmlformats.org/officeDocument/2006/relationships/hyperlink" Target="https://www.scopus.com/inward/record.uri?eid=2-s2.0-85141097473&amp;doi=10.1145%2f3508363&amp;partnerID=40&amp;md5=446a9ca5a9eea19f6602eff5763a9121" TargetMode="External"/><Relationship Id="rId1425" Type="http://schemas.openxmlformats.org/officeDocument/2006/relationships/hyperlink" Target="https://www.scopus.com/inward/record.uri?eid=2-s2.0-85163436156&amp;doi=10.1109%2fTSE.2023.3287297&amp;partnerID=40&amp;md5=6ae8e8a4044a3a88a6cafbf885574bd7" TargetMode="External"/><Relationship Id="rId2756" Type="http://schemas.openxmlformats.org/officeDocument/2006/relationships/hyperlink" Target="https://www.scopus.com/inward/record.uri?eid=2-s2.0-85139858138&amp;doi=10.1145%2f3544902.3546233&amp;partnerID=40&amp;md5=c58df305033b69ce429cc9f8d1e0c3e1" TargetMode="External"/><Relationship Id="rId1426" Type="http://schemas.openxmlformats.org/officeDocument/2006/relationships/hyperlink" Target="https://www.scopus.com/inward/record.uri?eid=2-s2.0-85161035098&amp;doi=10.1109%2fTSE.2023.3279774&amp;partnerID=40&amp;md5=d54ba71f3160c9385fa997f90d3b1729" TargetMode="External"/><Relationship Id="rId2757" Type="http://schemas.openxmlformats.org/officeDocument/2006/relationships/hyperlink" Target="https://www.scopus.com/inward/record.uri?eid=2-s2.0-85130598428&amp;doi=10.1016%2fj.infsof.2022.106942&amp;partnerID=40&amp;md5=22260e543ff0b04ffa66139a85e20d7e" TargetMode="External"/><Relationship Id="rId1427" Type="http://schemas.openxmlformats.org/officeDocument/2006/relationships/hyperlink" Target="https://www.scopus.com/inward/record.uri?eid=2-s2.0-85169590999&amp;doi=10.1007%2fs10664-023-10329-4&amp;partnerID=40&amp;md5=cdd5e58790de95a48479b5c435e1c73a" TargetMode="External"/><Relationship Id="rId2758" Type="http://schemas.openxmlformats.org/officeDocument/2006/relationships/hyperlink" Target="https://www.scopus.com/inward/record.uri?eid=2-s2.0-85139871479&amp;doi=10.1145%2f3544902.3546254&amp;partnerID=40&amp;md5=3ca0acd5e1917c8e94271e4a7584f895" TargetMode="External"/><Relationship Id="rId1428" Type="http://schemas.openxmlformats.org/officeDocument/2006/relationships/hyperlink" Target="https://www.scopus.com/inward/record.uri?eid=2-s2.0-85159783823&amp;doi=10.1016%2fj.infsof.2023.107252&amp;partnerID=40&amp;md5=4f9320d6b7263bd81f235b8135722850" TargetMode="External"/><Relationship Id="rId2759" Type="http://schemas.openxmlformats.org/officeDocument/2006/relationships/hyperlink" Target="https://www.scopus.com/inward/record.uri?eid=2-s2.0-85139873817&amp;doi=10.1145%2f3544902.3546244&amp;partnerID=40&amp;md5=84efda2382c0231fbd07b89d6ae8f1ef" TargetMode="External"/><Relationship Id="rId1429" Type="http://schemas.openxmlformats.org/officeDocument/2006/relationships/hyperlink" Target="https://www.scopus.com/inward/record.uri?eid=2-s2.0-85169043083&amp;doi=10.1007%2fs10664-023-10348-1&amp;partnerID=40&amp;md5=f577a601a6bf6ccb6d5b3bd2fea95a2d" TargetMode="External"/><Relationship Id="rId2750" Type="http://schemas.openxmlformats.org/officeDocument/2006/relationships/hyperlink" Target="https://www.scopus.com/inward/record.uri?eid=2-s2.0-85139862919&amp;doi=10.1145%2f3544902.3546255&amp;partnerID=40&amp;md5=edcfb64d72af63a29a085eece5102e7a" TargetMode="External"/><Relationship Id="rId1420" Type="http://schemas.openxmlformats.org/officeDocument/2006/relationships/hyperlink" Target="https://www.scopus.com/inward/record.uri?eid=2-s2.0-85159758958&amp;doi=10.1016%2fj.jss.2023.111731&amp;partnerID=40&amp;md5=9535686f9656e5c98949c3bc5ab596c1" TargetMode="External"/><Relationship Id="rId2751" Type="http://schemas.openxmlformats.org/officeDocument/2006/relationships/hyperlink" Target="https://www.scopus.com/inward/record.uri?eid=2-s2.0-85112648238&amp;doi=10.1109%2fTSE.2021.3101192&amp;partnerID=40&amp;md5=e9eaef56ef5b4f2317a937732b7a232f" TargetMode="External"/><Relationship Id="rId1421" Type="http://schemas.openxmlformats.org/officeDocument/2006/relationships/hyperlink" Target="https://www.scopus.com/inward/record.uri?eid=2-s2.0-85160023337&amp;doi=10.1016%2fj.jss.2023.111737&amp;partnerID=40&amp;md5=8b0f0d374ebc7e93f1e25112cdc7a0cc" TargetMode="External"/><Relationship Id="rId2752" Type="http://schemas.openxmlformats.org/officeDocument/2006/relationships/hyperlink" Target="https://www.scopus.com/inward/record.uri?eid=2-s2.0-85139853881&amp;doi=10.1145%2f3544902.3546257&amp;partnerID=40&amp;md5=e4d5cae9015afd21cbd22bc971249831" TargetMode="External"/><Relationship Id="rId3238" Type="http://schemas.openxmlformats.org/officeDocument/2006/relationships/hyperlink" Target="https://www.scopus.com/inward/record.uri?eid=2-s2.0-85125495915&amp;doi=10.1109%2fTSE.2020.2999534&amp;partnerID=40&amp;md5=176e215acfcb70268ce9ab39e06bd6c8" TargetMode="External"/><Relationship Id="rId3237" Type="http://schemas.openxmlformats.org/officeDocument/2006/relationships/hyperlink" Target="https://www.scopus.com/inward/record.uri?eid=2-s2.0-85123572240&amp;doi=10.1007%2fs10664-021-10073-7&amp;partnerID=40&amp;md5=8ef3d773a2c5c02153a1e4dc7c30e6ad" TargetMode="External"/><Relationship Id="rId3239" Type="http://schemas.openxmlformats.org/officeDocument/2006/relationships/hyperlink" Target="https://www.scopus.com/inward/record.uri?eid=2-s2.0-85117815037&amp;doi=10.1007%2fs00766-021-00363-3&amp;partnerID=40&amp;md5=c95336559f41bba469be31cd1eb46a6a" TargetMode="External"/><Relationship Id="rId3230" Type="http://schemas.openxmlformats.org/officeDocument/2006/relationships/hyperlink" Target="https://www.scopus.com/inward/record.uri?eid=2-s2.0-85117775940&amp;doi=10.1016%2fj.infsof.2021.106746&amp;partnerID=40&amp;md5=419f22906c7a22505a143796a021b75e" TargetMode="External"/><Relationship Id="rId3232" Type="http://schemas.openxmlformats.org/officeDocument/2006/relationships/hyperlink" Target="https://www.scopus.com/inward/record.uri?eid=2-s2.0-85120352832&amp;doi=10.1016%2fj.infsof.2021.106761&amp;partnerID=40&amp;md5=42695c6c2455e897f265ba6793f8b811" TargetMode="External"/><Relationship Id="rId3231" Type="http://schemas.openxmlformats.org/officeDocument/2006/relationships/hyperlink" Target="https://www.scopus.com/inward/record.uri?eid=2-s2.0-85119376943&amp;doi=10.1016%2fj.jss.2021.111138&amp;partnerID=40&amp;md5=002435952487f2d1859afcc67dc40449" TargetMode="External"/><Relationship Id="rId3234" Type="http://schemas.openxmlformats.org/officeDocument/2006/relationships/hyperlink" Target="https://www.scopus.com/inward/record.uri?eid=2-s2.0-85118574720&amp;doi=10.1016%2fj.jss.2021.111115&amp;partnerID=40&amp;md5=60e2ad33125068d3f9054e65ae800179" TargetMode="External"/><Relationship Id="rId3233" Type="http://schemas.openxmlformats.org/officeDocument/2006/relationships/hyperlink" Target="https://www.scopus.com/inward/record.uri?eid=2-s2.0-85104254696&amp;doi=10.1109%2fTSE.2020.3010317&amp;partnerID=40&amp;md5=140c605441b8483d5f7e9f23b5023c02" TargetMode="External"/><Relationship Id="rId3236" Type="http://schemas.openxmlformats.org/officeDocument/2006/relationships/hyperlink" Target="https://www.scopus.com/inward/record.uri?eid=2-s2.0-85118981042&amp;doi=10.1016%2fj.jss.2021.111136&amp;partnerID=40&amp;md5=3cf19a03fd3c6366ab935c810f24ff15" TargetMode="External"/><Relationship Id="rId3235" Type="http://schemas.openxmlformats.org/officeDocument/2006/relationships/hyperlink" Target="https://www.scopus.com/inward/record.uri?eid=2-s2.0-85112574011&amp;doi=10.1007%2fs00766-021-00360-6&amp;partnerID=40&amp;md5=bc135f949dad362af93f51d9cf914ccb" TargetMode="External"/><Relationship Id="rId3227" Type="http://schemas.openxmlformats.org/officeDocument/2006/relationships/hyperlink" Target="https://www.scopus.com/inward/record.uri?eid=2-s2.0-85125444914&amp;doi=10.1109%2fTSE.2020.2989506&amp;partnerID=40&amp;md5=849bd2b0df623262514db2e525a17e0d" TargetMode="External"/><Relationship Id="rId3226" Type="http://schemas.openxmlformats.org/officeDocument/2006/relationships/hyperlink" Target="https://www.scopus.com/inward/record.uri?eid=2-s2.0-85125473961&amp;doi=10.1109%2fTSE.2020.2998527&amp;partnerID=40&amp;md5=2c13b5d3208d7e475e87787f99e0eaef" TargetMode="External"/><Relationship Id="rId3229" Type="http://schemas.openxmlformats.org/officeDocument/2006/relationships/hyperlink" Target="https://www.scopus.com/inward/record.uri?eid=2-s2.0-85119425405&amp;doi=10.1016%2fj.jss.2021.111137&amp;partnerID=40&amp;md5=632fbd06ad7e6596d7cc0fd0c002c35a" TargetMode="External"/><Relationship Id="rId3228" Type="http://schemas.openxmlformats.org/officeDocument/2006/relationships/hyperlink" Target="https://www.scopus.com/inward/record.uri?eid=2-s2.0-85087513942&amp;doi=10.1109%2fTSE.2020.3003413&amp;partnerID=40&amp;md5=58a1218c3f2eedbd75c4fa1a3a08c94c" TargetMode="External"/><Relationship Id="rId699" Type="http://schemas.openxmlformats.org/officeDocument/2006/relationships/hyperlink" Target="https://www.scopus.com/inward/record.uri?eid=2-s2.0-85191941712&amp;doi=10.1145%2f3631969&amp;partnerID=40&amp;md5=e6b4033834f8f9280d1ef00ad55de9d7" TargetMode="External"/><Relationship Id="rId698" Type="http://schemas.openxmlformats.org/officeDocument/2006/relationships/hyperlink" Target="https://www.scopus.com/inward/record.uri?eid=2-s2.0-85187278141&amp;doi=10.1109%2fTSE.2024.3363611&amp;partnerID=40&amp;md5=2cba9ed0f1cc991304031690ac5276eb" TargetMode="External"/><Relationship Id="rId693" Type="http://schemas.openxmlformats.org/officeDocument/2006/relationships/hyperlink" Target="https://www.scopus.com/inward/record.uri?eid=2-s2.0-85187275304&amp;doi=10.1109%2fTSE.2024.3364675&amp;partnerID=40&amp;md5=9367577bd45bd2403b32184431181c96" TargetMode="External"/><Relationship Id="rId692" Type="http://schemas.openxmlformats.org/officeDocument/2006/relationships/hyperlink" Target="https://www.scopus.com/inward/record.uri?eid=2-s2.0-85185884575&amp;doi=10.1007%2fs10664-023-10390-z&amp;partnerID=40&amp;md5=1b2e42d9f7f896ee505b17a98948d2aa" TargetMode="External"/><Relationship Id="rId691" Type="http://schemas.openxmlformats.org/officeDocument/2006/relationships/hyperlink" Target="https://www.scopus.com/inward/record.uri?eid=2-s2.0-85182488979&amp;doi=10.1007%2fs10664-023-10430-8&amp;partnerID=40&amp;md5=11857d8e4f312249d34c0afce456fbfe" TargetMode="External"/><Relationship Id="rId3221" Type="http://schemas.openxmlformats.org/officeDocument/2006/relationships/hyperlink" Target="https://www.scopus.com/inward/record.uri?eid=2-s2.0-85119991290&amp;doi=10.1016%2fj.jss.2021.111135&amp;partnerID=40&amp;md5=89a7ed2b6b11a2e95db84791e2ba8bdc" TargetMode="External"/><Relationship Id="rId690" Type="http://schemas.openxmlformats.org/officeDocument/2006/relationships/hyperlink" Target="https://www.scopus.com/inward/record.uri?eid=2-s2.0-85186108189&amp;doi=10.1109%2fTSE.2024.3368553&amp;partnerID=40&amp;md5=1144913f173ac79189e7cc76ee477282" TargetMode="External"/><Relationship Id="rId3220" Type="http://schemas.openxmlformats.org/officeDocument/2006/relationships/hyperlink" Target="https://www.scopus.com/inward/record.uri?eid=2-s2.0-85121442183&amp;doi=10.1016%2fj.jss.2021.111183&amp;partnerID=40&amp;md5=72d89db8fbe0056185390ef38bfe01c1" TargetMode="External"/><Relationship Id="rId697" Type="http://schemas.openxmlformats.org/officeDocument/2006/relationships/hyperlink" Target="https://www.scopus.com/inward/record.uri?eid=2-s2.0-85182417093&amp;doi=10.1016%2fj.jss.2023.111887&amp;partnerID=40&amp;md5=3aef2ecf9757b0da742475a9a6c32bcf" TargetMode="External"/><Relationship Id="rId3223" Type="http://schemas.openxmlformats.org/officeDocument/2006/relationships/hyperlink" Target="https://www.scopus.com/inward/record.uri?eid=2-s2.0-85117959779&amp;doi=10.1016%2fj.infsof.2021.106756&amp;partnerID=40&amp;md5=2ef3f62bb611bc38a95821c2a916cb06" TargetMode="External"/><Relationship Id="rId696" Type="http://schemas.openxmlformats.org/officeDocument/2006/relationships/hyperlink" Target="https://www.scopus.com/inward/record.uri?eid=2-s2.0-85185846082&amp;doi=10.1007%2fs10664-023-10418-4&amp;partnerID=40&amp;md5=8f4cc257f984fe50e63c7f4f31895cae" TargetMode="External"/><Relationship Id="rId3222" Type="http://schemas.openxmlformats.org/officeDocument/2006/relationships/hyperlink" Target="https://www.scopus.com/inward/record.uri?eid=2-s2.0-85120717377&amp;doi=10.1016%2fj.jss.2021.111148&amp;partnerID=40&amp;md5=5c13b4073e0fff3deb300663f71f8914" TargetMode="External"/><Relationship Id="rId695" Type="http://schemas.openxmlformats.org/officeDocument/2006/relationships/hyperlink" Target="https://www.scopus.com/inward/record.uri?eid=2-s2.0-85191729137&amp;doi=10.1145%2f3631970&amp;partnerID=40&amp;md5=8b2b40e79057f526086425f0ab5623b8" TargetMode="External"/><Relationship Id="rId3225" Type="http://schemas.openxmlformats.org/officeDocument/2006/relationships/hyperlink" Target="https://www.scopus.com/inward/record.uri?eid=2-s2.0-85119570718&amp;doi=10.1109%2fTSE.2020.3010045&amp;partnerID=40&amp;md5=cae8abb8d30f35276210446f3544add6" TargetMode="External"/><Relationship Id="rId694" Type="http://schemas.openxmlformats.org/officeDocument/2006/relationships/hyperlink" Target="https://www.scopus.com/inward/record.uri?eid=2-s2.0-85185832257&amp;doi=10.1007%2fs10664-024-10447-7&amp;partnerID=40&amp;md5=383b28fa1c0c79c526d0c3b09a338913" TargetMode="External"/><Relationship Id="rId3224" Type="http://schemas.openxmlformats.org/officeDocument/2006/relationships/hyperlink" Target="https://www.scopus.com/inward/record.uri?eid=2-s2.0-85119919499&amp;doi=10.1016%2fj.infsof.2021.106768&amp;partnerID=40&amp;md5=de3279955011df3f3bce969d29c19dfe" TargetMode="External"/><Relationship Id="rId3259" Type="http://schemas.openxmlformats.org/officeDocument/2006/relationships/hyperlink" Target="https://www.scopus.com/inward/record.uri?eid=2-s2.0-85122911493&amp;doi=10.1007%2fs10664-021-10088-0&amp;partnerID=40&amp;md5=d1aa058d0ddcba1c48c66c02d58c2493" TargetMode="External"/><Relationship Id="rId3250" Type="http://schemas.openxmlformats.org/officeDocument/2006/relationships/hyperlink" Target="https://www.scopus.com/inward/record.uri?eid=2-s2.0-85120491010&amp;doi=10.1016%2fj.infsof.2021.106789&amp;partnerID=40&amp;md5=7bf3a25307f23ba96e4565c888f6703a" TargetMode="External"/><Relationship Id="rId3252" Type="http://schemas.openxmlformats.org/officeDocument/2006/relationships/hyperlink" Target="https://www.scopus.com/inward/record.uri?eid=2-s2.0-85110885974&amp;doi=10.1109%2fTSE.2020.3007560&amp;partnerID=40&amp;md5=8ab0a5e0d1269212ecc71201f5044c5f" TargetMode="External"/><Relationship Id="rId3251" Type="http://schemas.openxmlformats.org/officeDocument/2006/relationships/hyperlink" Target="https://www.scopus.com/inward/record.uri?eid=2-s2.0-85118916218&amp;doi=10.1016%2fj.jss.2021.111141&amp;partnerID=40&amp;md5=8773e4b88bf3f2d164833dd5df2fab2e" TargetMode="External"/><Relationship Id="rId3254" Type="http://schemas.openxmlformats.org/officeDocument/2006/relationships/hyperlink" Target="https://www.scopus.com/inward/record.uri?eid=2-s2.0-85125458262&amp;doi=10.1109%2fTSE.2020.2998503&amp;partnerID=40&amp;md5=3be5567c6b5e94d8324416bd19a01335" TargetMode="External"/><Relationship Id="rId3253" Type="http://schemas.openxmlformats.org/officeDocument/2006/relationships/hyperlink" Target="https://www.scopus.com/inward/record.uri?eid=2-s2.0-85117890876&amp;doi=10.1016%2fj.jss.2021.111106&amp;partnerID=40&amp;md5=4d525270134bb9d9eebb1af39e6ca782" TargetMode="External"/><Relationship Id="rId3256" Type="http://schemas.openxmlformats.org/officeDocument/2006/relationships/hyperlink" Target="https://www.scopus.com/inward/record.uri?eid=2-s2.0-85118841323&amp;doi=10.1016%2fj.jss.2021.111121&amp;partnerID=40&amp;md5=1e2ea7d7487cd776a6a5b2bb9b94873f" TargetMode="External"/><Relationship Id="rId3255" Type="http://schemas.openxmlformats.org/officeDocument/2006/relationships/hyperlink" Target="https://www.scopus.com/inward/record.uri?eid=2-s2.0-85122668648&amp;doi=10.1007%2fs10664-021-10098-y&amp;partnerID=40&amp;md5=50bf30a064322a3cb94a24b84246e28c" TargetMode="External"/><Relationship Id="rId3258" Type="http://schemas.openxmlformats.org/officeDocument/2006/relationships/hyperlink" Target="https://www.scopus.com/inward/record.uri?eid=2-s2.0-85119093966&amp;doi=10.1016%2fj.infsof.2021.106757&amp;partnerID=40&amp;md5=5f92e1d45e94cbbebcd165cbb1e4fa43" TargetMode="External"/><Relationship Id="rId3257" Type="http://schemas.openxmlformats.org/officeDocument/2006/relationships/hyperlink" Target="https://www.scopus.com/inward/record.uri?eid=2-s2.0-85119917719&amp;doi=10.1016%2fj.infsof.2021.106766&amp;partnerID=40&amp;md5=3b56f174b22c04ea0c4d9842e4317312" TargetMode="External"/><Relationship Id="rId3249" Type="http://schemas.openxmlformats.org/officeDocument/2006/relationships/hyperlink" Target="https://www.scopus.com/inward/record.uri?eid=2-s2.0-85123378721&amp;doi=10.1007%2fs10664-021-10102-5&amp;partnerID=40&amp;md5=fecc4f3d10c0f4c303b2dd9ba790ac03" TargetMode="External"/><Relationship Id="rId3248" Type="http://schemas.openxmlformats.org/officeDocument/2006/relationships/hyperlink" Target="https://www.scopus.com/inward/record.uri?eid=2-s2.0-85121122291&amp;doi=10.1007%2fs10664-021-10036-y&amp;partnerID=40&amp;md5=7d237115f0c1fad09d501e0148269c1f" TargetMode="External"/><Relationship Id="rId3241" Type="http://schemas.openxmlformats.org/officeDocument/2006/relationships/hyperlink" Target="https://www.scopus.com/inward/record.uri?eid=2-s2.0-85119673826&amp;doi=10.1007%2fs00766-021-00365-1&amp;partnerID=40&amp;md5=e8ced7da71494ba3ccc1f216170e101e" TargetMode="External"/><Relationship Id="rId3240" Type="http://schemas.openxmlformats.org/officeDocument/2006/relationships/hyperlink" Target="https://www.scopus.com/inward/record.uri?eid=2-s2.0-85123033182&amp;doi=10.1007%2fs10664-021-10091-5&amp;partnerID=40&amp;md5=ab4f797414cc11715dc5716722410ab2" TargetMode="External"/><Relationship Id="rId3243" Type="http://schemas.openxmlformats.org/officeDocument/2006/relationships/hyperlink" Target="https://www.scopus.com/inward/record.uri?eid=2-s2.0-85125455381&amp;doi=10.1109%2fTSE.2020.2988241&amp;partnerID=40&amp;md5=015a70e829f0b48d744e37a5a7fd341f" TargetMode="External"/><Relationship Id="rId3242" Type="http://schemas.openxmlformats.org/officeDocument/2006/relationships/hyperlink" Target="https://www.scopus.com/inward/record.uri?eid=2-s2.0-85089291251&amp;doi=10.1109%2fTSE.2020.3008852&amp;partnerID=40&amp;md5=2c8884d5baafb892d3c8c3585ce16812" TargetMode="External"/><Relationship Id="rId3245" Type="http://schemas.openxmlformats.org/officeDocument/2006/relationships/hyperlink" Target="https://www.scopus.com/inward/record.uri?eid=2-s2.0-85121144062&amp;doi=10.1007%2fs10664-021-10066-6&amp;partnerID=40&amp;md5=a6be798e73969d51859f9d1d3569ff8e" TargetMode="External"/><Relationship Id="rId3244" Type="http://schemas.openxmlformats.org/officeDocument/2006/relationships/hyperlink" Target="https://www.scopus.com/inward/record.uri?eid=2-s2.0-85120941391&amp;doi=10.1016%2fj.jss.2021.111154&amp;partnerID=40&amp;md5=90d06a20f0793fe42744a3b79fe316fd" TargetMode="External"/><Relationship Id="rId3247" Type="http://schemas.openxmlformats.org/officeDocument/2006/relationships/hyperlink" Target="https://www.scopus.com/inward/record.uri?eid=2-s2.0-85125488946&amp;doi=10.1109%2fTSE.2020.2994006&amp;partnerID=40&amp;md5=82830e82597a25cc36001c9921c68a28" TargetMode="External"/><Relationship Id="rId3246" Type="http://schemas.openxmlformats.org/officeDocument/2006/relationships/hyperlink" Target="https://www.scopus.com/inward/record.uri?eid=2-s2.0-85086726493&amp;doi=10.1109%2fTSE.2020.3001739&amp;partnerID=40&amp;md5=86edbd097322317883856abd840e3db3" TargetMode="External"/><Relationship Id="rId1499" Type="http://schemas.openxmlformats.org/officeDocument/2006/relationships/hyperlink" Target="https://www.scopus.com/inward/record.uri?eid=2-s2.0-85168305946&amp;doi=10.1007%2fs10664-023-10309-8&amp;partnerID=40&amp;md5=1d4e98b83d2bfd2bb7ca89bd885140eb" TargetMode="External"/><Relationship Id="rId668" Type="http://schemas.openxmlformats.org/officeDocument/2006/relationships/hyperlink" Target="https://www.scopus.com/inward/record.uri?eid=2-s2.0-85187327037&amp;doi=10.1109%2fTSE.2024.3373239&amp;partnerID=40&amp;md5=3c96a734bff76c95ef7d54468e18dbcf" TargetMode="External"/><Relationship Id="rId667" Type="http://schemas.openxmlformats.org/officeDocument/2006/relationships/hyperlink" Target="https://www.scopus.com/inward/record.uri?eid=2-s2.0-85191892430&amp;doi=10.1145%2f3625291&amp;partnerID=40&amp;md5=c02864d39b6e87a1005da6b1e13d0592" TargetMode="External"/><Relationship Id="rId666" Type="http://schemas.openxmlformats.org/officeDocument/2006/relationships/hyperlink" Target="https://www.scopus.com/inward/record.uri?eid=2-s2.0-85183454450&amp;doi=10.1016%2fj.jss.2024.111985&amp;partnerID=40&amp;md5=64d4d4afccc30d1727ee550a29d7071c" TargetMode="External"/><Relationship Id="rId665" Type="http://schemas.openxmlformats.org/officeDocument/2006/relationships/hyperlink" Target="https://www.scopus.com/inward/record.uri?eid=2-s2.0-85182392292&amp;doi=10.1016%2fj.jss.2024.111968&amp;partnerID=40&amp;md5=e4cd05fe5408b317d76fbeab20893a3b" TargetMode="External"/><Relationship Id="rId669" Type="http://schemas.openxmlformats.org/officeDocument/2006/relationships/hyperlink" Target="https://www.scopus.com/inward/record.uri?eid=2-s2.0-85191709929&amp;doi=10.1145%2f3631975&amp;partnerID=40&amp;md5=c11db772951bef9a864f26bbe738d9db" TargetMode="External"/><Relationship Id="rId1490" Type="http://schemas.openxmlformats.org/officeDocument/2006/relationships/hyperlink" Target="https://www.scopus.com/inward/record.uri?eid=2-s2.0-85171193355&amp;doi=10.1007%2fs10664-023-10373-0&amp;partnerID=40&amp;md5=62fd409be3b601d4a87c33b8c749ea70" TargetMode="External"/><Relationship Id="rId660" Type="http://schemas.openxmlformats.org/officeDocument/2006/relationships/hyperlink" Target="https://www.scopus.com/inward/record.uri?eid=2-s2.0-85191753874&amp;doi=10.1145%2f3631972&amp;partnerID=40&amp;md5=f98a329a1367458477bcd80d208c32cc" TargetMode="External"/><Relationship Id="rId1491" Type="http://schemas.openxmlformats.org/officeDocument/2006/relationships/hyperlink" Target="https://www.scopus.com/inward/record.uri?eid=2-s2.0-85162712287&amp;doi=10.1109%2fTSE.2023.3285743&amp;partnerID=40&amp;md5=7c2a29626ae4d531b658a5851fdba9c3" TargetMode="External"/><Relationship Id="rId1492" Type="http://schemas.openxmlformats.org/officeDocument/2006/relationships/hyperlink" Target="https://www.scopus.com/inward/record.uri?eid=2-s2.0-85162623868&amp;doi=10.1109%2fTSE.2023.3286586&amp;partnerID=40&amp;md5=9807c265f2e8e15a521506dc1147e62a" TargetMode="External"/><Relationship Id="rId1493" Type="http://schemas.openxmlformats.org/officeDocument/2006/relationships/hyperlink" Target="https://www.scopus.com/inward/record.uri?eid=2-s2.0-85168682357&amp;doi=10.1007%2fs10664-023-10363-2&amp;partnerID=40&amp;md5=585e2e09a8d6e5148b9aa75eb3fe6179" TargetMode="External"/><Relationship Id="rId1494" Type="http://schemas.openxmlformats.org/officeDocument/2006/relationships/hyperlink" Target="https://www.scopus.com/inward/record.uri?eid=2-s2.0-85174683041&amp;doi=10.1145%2f3607179&amp;partnerID=40&amp;md5=ba772d4511138bd87abfb652641d2543" TargetMode="External"/><Relationship Id="rId664" Type="http://schemas.openxmlformats.org/officeDocument/2006/relationships/hyperlink" Target="https://www.scopus.com/inward/record.uri?eid=2-s2.0-85182633775&amp;doi=10.1016%2fj.jss.2023.111937&amp;partnerID=40&amp;md5=c01daaa4d6743af544e1d3dd76969c43" TargetMode="External"/><Relationship Id="rId1495" Type="http://schemas.openxmlformats.org/officeDocument/2006/relationships/hyperlink" Target="https://www.scopus.com/inward/record.uri?eid=2-s2.0-85163780933&amp;doi=10.1109%2fTSE.2023.3289808&amp;partnerID=40&amp;md5=38137f6efc0bc12a59920a42b99d32dc" TargetMode="External"/><Relationship Id="rId663" Type="http://schemas.openxmlformats.org/officeDocument/2006/relationships/hyperlink" Target="https://www.scopus.com/inward/record.uri?eid=2-s2.0-85188521670&amp;doi=10.1007%2fs00766-024-00416-3&amp;partnerID=40&amp;md5=d4699d0627f32e25c56048bff815e52f" TargetMode="External"/><Relationship Id="rId1496" Type="http://schemas.openxmlformats.org/officeDocument/2006/relationships/hyperlink" Target="https://www.scopus.com/inward/record.uri?eid=2-s2.0-85164426650&amp;doi=10.1109%2fTSE.2023.3291137&amp;partnerID=40&amp;md5=6cf618fbaba38e50915f863bbbc837fb" TargetMode="External"/><Relationship Id="rId662" Type="http://schemas.openxmlformats.org/officeDocument/2006/relationships/hyperlink" Target="https://www.scopus.com/inward/record.uri?eid=2-s2.0-85188954008&amp;doi=10.1007%2fs00766-024-00418-1&amp;partnerID=40&amp;md5=bdb9b7cb4d223f1981707b5ae741b782" TargetMode="External"/><Relationship Id="rId1497" Type="http://schemas.openxmlformats.org/officeDocument/2006/relationships/hyperlink" Target="https://www.scopus.com/inward/record.uri?eid=2-s2.0-85169606108&amp;doi=10.1007%2fs10664-023-10331-w&amp;partnerID=40&amp;md5=02b15e23919bf45b38bb05b082b7b188" TargetMode="External"/><Relationship Id="rId661" Type="http://schemas.openxmlformats.org/officeDocument/2006/relationships/hyperlink" Target="https://www.scopus.com/inward/record.uri?eid=2-s2.0-85183706420&amp;doi=10.1016%2fj.infsof.2023.107394&amp;partnerID=40&amp;md5=7bd7d7e4a7cae237d711059da5b1a853" TargetMode="External"/><Relationship Id="rId1498" Type="http://schemas.openxmlformats.org/officeDocument/2006/relationships/hyperlink" Target="https://www.scopus.com/inward/record.uri?eid=2-s2.0-85160435204&amp;doi=10.1016%2fj.jss.2023.111751&amp;partnerID=40&amp;md5=4ccdc12415a7cf3b0ddc22e0f6b7c978" TargetMode="External"/><Relationship Id="rId1488" Type="http://schemas.openxmlformats.org/officeDocument/2006/relationships/hyperlink" Target="https://www.scopus.com/inward/record.uri?eid=2-s2.0-85159361523&amp;doi=10.1016%2fj.jss.2023.111747&amp;partnerID=40&amp;md5=1e37d3835a1d097e889fa89027befbd4" TargetMode="External"/><Relationship Id="rId1489" Type="http://schemas.openxmlformats.org/officeDocument/2006/relationships/hyperlink" Target="https://www.scopus.com/inward/record.uri?eid=2-s2.0-85153952780&amp;doi=10.1007%2fs00766-023-00399-7&amp;partnerID=40&amp;md5=e07ba21ee629b71ca3d4ba461e9cf96c" TargetMode="External"/><Relationship Id="rId657" Type="http://schemas.openxmlformats.org/officeDocument/2006/relationships/hyperlink" Target="https://www.scopus.com/inward/record.uri?eid=2-s2.0-85181174012&amp;doi=10.1016%2fj.jss.2023.111933&amp;partnerID=40&amp;md5=3e8dbc6cf0551ed442a1ea11bc980b06" TargetMode="External"/><Relationship Id="rId656" Type="http://schemas.openxmlformats.org/officeDocument/2006/relationships/hyperlink" Target="https://www.scopus.com/inward/record.uri?eid=2-s2.0-85185843127&amp;doi=10.1007%2fs10664-023-10428-2&amp;partnerID=40&amp;md5=b6c0fcd7b12dabdc842df0ea16eb2aa1" TargetMode="External"/><Relationship Id="rId655" Type="http://schemas.openxmlformats.org/officeDocument/2006/relationships/hyperlink" Target="https://www.scopus.com/inward/record.uri?eid=2-s2.0-85185826349&amp;doi=10.1007%2fs10664-023-10439-z&amp;partnerID=40&amp;md5=0c21915715b6c8a64e8d81bf346157bf" TargetMode="External"/><Relationship Id="rId654" Type="http://schemas.openxmlformats.org/officeDocument/2006/relationships/hyperlink" Target="https://www.scopus.com/inward/record.uri?eid=2-s2.0-85182456889&amp;doi=10.1016%2fj.jss.2023.111945&amp;partnerID=40&amp;md5=dab2d862c3acad6ed7f35faaa038dd2e" TargetMode="External"/><Relationship Id="rId659" Type="http://schemas.openxmlformats.org/officeDocument/2006/relationships/hyperlink" Target="https://www.scopus.com/inward/record.uri?eid=2-s2.0-85187262812&amp;doi=10.1109%2fTSE.2024.3361661&amp;partnerID=40&amp;md5=b429f9d90aa624e5139713424b4b933c" TargetMode="External"/><Relationship Id="rId658" Type="http://schemas.openxmlformats.org/officeDocument/2006/relationships/hyperlink" Target="https://www.scopus.com/inward/record.uri?eid=2-s2.0-85187296020&amp;doi=10.1109%2fTSE.2024.3362921&amp;partnerID=40&amp;md5=ce8b7c891b6d594f69bebd3ea1a0c0e5" TargetMode="External"/><Relationship Id="rId1480" Type="http://schemas.openxmlformats.org/officeDocument/2006/relationships/hyperlink" Target="https://www.scopus.com/inward/record.uri?eid=2-s2.0-85162646844&amp;doi=10.1109%2fTSE.2023.3286179&amp;partnerID=40&amp;md5=f525b63e2ab514c34ffc2bbb09260a69" TargetMode="External"/><Relationship Id="rId1481" Type="http://schemas.openxmlformats.org/officeDocument/2006/relationships/hyperlink" Target="https://www.scopus.com/inward/record.uri?eid=2-s2.0-85160605559&amp;doi=10.1016%2fj.jss.2023.111749&amp;partnerID=40&amp;md5=0d6c623a12e99c3edeb2a8a0624478da" TargetMode="External"/><Relationship Id="rId1482" Type="http://schemas.openxmlformats.org/officeDocument/2006/relationships/hyperlink" Target="https://www.scopus.com/inward/record.uri?eid=2-s2.0-85159850837&amp;doi=10.1016%2fj.infsof.2023.107244&amp;partnerID=40&amp;md5=75ca8d1b57173abcfbbf322e7f22d815" TargetMode="External"/><Relationship Id="rId1483" Type="http://schemas.openxmlformats.org/officeDocument/2006/relationships/hyperlink" Target="https://www.scopus.com/inward/record.uri?eid=2-s2.0-85160024077&amp;doi=10.1016%2fj.jss.2023.111744&amp;partnerID=40&amp;md5=279db1183abd50513795efc85821d5f3" TargetMode="External"/><Relationship Id="rId653" Type="http://schemas.openxmlformats.org/officeDocument/2006/relationships/hyperlink" Target="https://www.scopus.com/inward/record.uri?eid=2-s2.0-85184799189&amp;doi=10.1109%2fTSE.2024.3363223&amp;partnerID=40&amp;md5=996b1162415e4628b6edbd8d41da2450" TargetMode="External"/><Relationship Id="rId1484" Type="http://schemas.openxmlformats.org/officeDocument/2006/relationships/hyperlink" Target="https://www.scopus.com/inward/record.uri?eid=2-s2.0-85171531118&amp;doi=10.1007%2fs10664-023-10336-5&amp;partnerID=40&amp;md5=59ebbcb95213d23034cb01b691d51e31" TargetMode="External"/><Relationship Id="rId652" Type="http://schemas.openxmlformats.org/officeDocument/2006/relationships/hyperlink" Target="https://www.scopus.com/inward/record.uri?eid=2-s2.0-85183452662&amp;doi=10.1016%2fj.jss.2024.111964&amp;partnerID=40&amp;md5=09d8889037a03340f01b43fb4a9575f3" TargetMode="External"/><Relationship Id="rId1485" Type="http://schemas.openxmlformats.org/officeDocument/2006/relationships/hyperlink" Target="https://www.scopus.com/inward/record.uri?eid=2-s2.0-85168722073&amp;doi=10.1109%2fTSE.2023.3304851&amp;partnerID=40&amp;md5=5367408b8c19401fa40e3c23a81e8307" TargetMode="External"/><Relationship Id="rId651" Type="http://schemas.openxmlformats.org/officeDocument/2006/relationships/hyperlink" Target="https://www.scopus.com/inward/record.uri?eid=2-s2.0-85183007264&amp;doi=10.1016%2fj.jss.2023.111928&amp;partnerID=40&amp;md5=d2428bc85ae9607265dda2cb35d99ded" TargetMode="External"/><Relationship Id="rId1486" Type="http://schemas.openxmlformats.org/officeDocument/2006/relationships/hyperlink" Target="https://www.scopus.com/inward/record.uri?eid=2-s2.0-85161026063&amp;doi=10.1109%2fTSE.2023.3279570&amp;partnerID=40&amp;md5=c174d2d9b56bbc4392c7a1cb623907d6" TargetMode="External"/><Relationship Id="rId650" Type="http://schemas.openxmlformats.org/officeDocument/2006/relationships/hyperlink" Target="https://www.scopus.com/inward/record.uri?eid=2-s2.0-85191985111&amp;doi=10.1145%2f3635709&amp;partnerID=40&amp;md5=ff8ace0c9bb6e6b17e2519d7d3c4d1c4" TargetMode="External"/><Relationship Id="rId1487" Type="http://schemas.openxmlformats.org/officeDocument/2006/relationships/hyperlink" Target="https://www.scopus.com/inward/record.uri?eid=2-s2.0-85171882964&amp;doi=10.1007%2fs10664-023-10371-2&amp;partnerID=40&amp;md5=ab0cdd53f8191bb67809a349515db71f" TargetMode="External"/><Relationship Id="rId3216" Type="http://schemas.openxmlformats.org/officeDocument/2006/relationships/hyperlink" Target="https://www.scopus.com/inward/record.uri?eid=2-s2.0-85120895129&amp;doi=10.1016%2fj.jss.2021.111146&amp;partnerID=40&amp;md5=63fb68f41e958eef10aebc978d806540" TargetMode="External"/><Relationship Id="rId3215" Type="http://schemas.openxmlformats.org/officeDocument/2006/relationships/hyperlink" Target="https://www.scopus.com/inward/record.uri?eid=2-s2.0-85121308794&amp;doi=10.1007%2fs10664-021-10017-1&amp;partnerID=40&amp;md5=7628f734588d3d8542bb2dc26d13da2e" TargetMode="External"/><Relationship Id="rId3218" Type="http://schemas.openxmlformats.org/officeDocument/2006/relationships/hyperlink" Target="https://www.scopus.com/inward/record.uri?eid=2-s2.0-85118586545&amp;doi=10.1016%2fj.jss.2021.111125&amp;partnerID=40&amp;md5=d43e9e59c33852c7c592f7631cc82f54" TargetMode="External"/><Relationship Id="rId3217" Type="http://schemas.openxmlformats.org/officeDocument/2006/relationships/hyperlink" Target="https://www.scopus.com/inward/record.uri?eid=2-s2.0-85118508099&amp;doi=10.1016%2fj.infsof.2021.106736&amp;partnerID=40&amp;md5=f0c9d1fcfa6b3db7ce7a42cebf063f96" TargetMode="External"/><Relationship Id="rId3219" Type="http://schemas.openxmlformats.org/officeDocument/2006/relationships/hyperlink" Target="https://www.scopus.com/inward/record.uri?eid=2-s2.0-85125488043&amp;doi=10.1109%2fTSE.2020.2996975&amp;partnerID=40&amp;md5=850e28ee07ff87e83bf1bcbbe6ed54ad" TargetMode="External"/><Relationship Id="rId689" Type="http://schemas.openxmlformats.org/officeDocument/2006/relationships/hyperlink" Target="https://www.scopus.com/inward/record.uri?eid=2-s2.0-85182362392&amp;doi=10.1109%2fTSE.2023.3345800&amp;partnerID=40&amp;md5=e5b5a0bf887448a1f54caa2932d81a2b" TargetMode="External"/><Relationship Id="rId688" Type="http://schemas.openxmlformats.org/officeDocument/2006/relationships/hyperlink" Target="https://www.scopus.com/inward/record.uri?eid=2-s2.0-85181258399&amp;doi=10.1016%2fj.jss.2023.111904&amp;partnerID=40&amp;md5=300ef4579a89f0def537d38cc690f1e5" TargetMode="External"/><Relationship Id="rId687" Type="http://schemas.openxmlformats.org/officeDocument/2006/relationships/hyperlink" Target="https://www.scopus.com/inward/record.uri?eid=2-s2.0-85183457449&amp;doi=10.1016%2fj.infsof.2024.107408&amp;partnerID=40&amp;md5=cc914940f6ac2bde08ba269dfe69b8a1" TargetMode="External"/><Relationship Id="rId682" Type="http://schemas.openxmlformats.org/officeDocument/2006/relationships/hyperlink" Target="https://www.scopus.com/inward/record.uri?eid=2-s2.0-85182624411&amp;doi=10.1016%2fj.infsof.2024.107405&amp;partnerID=40&amp;md5=74e6d2624daa529126e10760643a80e3" TargetMode="External"/><Relationship Id="rId681" Type="http://schemas.openxmlformats.org/officeDocument/2006/relationships/hyperlink" Target="https://www.scopus.com/inward/record.uri?eid=2-s2.0-85181967060&amp;doi=10.1016%2fj.jss.2023.111938&amp;partnerID=40&amp;md5=4883ffdc0bc8414735b0e5713d195e24" TargetMode="External"/><Relationship Id="rId680" Type="http://schemas.openxmlformats.org/officeDocument/2006/relationships/hyperlink" Target="https://www.scopus.com/inward/record.uri?eid=2-s2.0-85182261365&amp;doi=10.1016%2fj.jss.2023.111948&amp;partnerID=40&amp;md5=a3b005eca62d72220b9d373727d9fe7c" TargetMode="External"/><Relationship Id="rId3210" Type="http://schemas.openxmlformats.org/officeDocument/2006/relationships/hyperlink" Target="https://www.scopus.com/inward/record.uri?eid=2-s2.0-85118511653&amp;doi=10.1016%2fj.jss.2021.111123&amp;partnerID=40&amp;md5=ef6e38c6c5f822d11ca56aadca0af75f" TargetMode="External"/><Relationship Id="rId686" Type="http://schemas.openxmlformats.org/officeDocument/2006/relationships/hyperlink" Target="https://www.scopus.com/inward/record.uri?eid=2-s2.0-85191901627&amp;doi=10.1145%2f3630252&amp;partnerID=40&amp;md5=60e47859a497ad5574b438ca3e6ed9ac" TargetMode="External"/><Relationship Id="rId3212" Type="http://schemas.openxmlformats.org/officeDocument/2006/relationships/hyperlink" Target="https://www.scopus.com/inward/record.uri?eid=2-s2.0-85118119903&amp;doi=10.1016%2fj.jss.2021.111109&amp;partnerID=40&amp;md5=d096a204167f6e85a4c729af3486e2c8" TargetMode="External"/><Relationship Id="rId685" Type="http://schemas.openxmlformats.org/officeDocument/2006/relationships/hyperlink" Target="https://www.scopus.com/inward/record.uri?eid=2-s2.0-85181892539&amp;doi=10.1016%2fj.jss.2023.111949&amp;partnerID=40&amp;md5=e0bcbc45c39c93df6f84e0831635836a" TargetMode="External"/><Relationship Id="rId3211" Type="http://schemas.openxmlformats.org/officeDocument/2006/relationships/hyperlink" Target="https://www.scopus.com/inward/record.uri?eid=2-s2.0-85118546234&amp;doi=10.1016%2fj.jss.2021.111111&amp;partnerID=40&amp;md5=3950a226168f88f5f6b312bb14fa53d6" TargetMode="External"/><Relationship Id="rId684" Type="http://schemas.openxmlformats.org/officeDocument/2006/relationships/hyperlink" Target="https://www.scopus.com/inward/record.uri?eid=2-s2.0-85189255123&amp;doi=10.1145%2f3631967&amp;partnerID=40&amp;md5=97fd5937b43ab9063b7e1b0ae2783665" TargetMode="External"/><Relationship Id="rId3214" Type="http://schemas.openxmlformats.org/officeDocument/2006/relationships/hyperlink" Target="https://www.scopus.com/inward/record.uri?eid=2-s2.0-85118484186&amp;doi=10.1016%2fj.infsof.2021.106738&amp;partnerID=40&amp;md5=09f983845293611bb95aab432bdf002a" TargetMode="External"/><Relationship Id="rId683" Type="http://schemas.openxmlformats.org/officeDocument/2006/relationships/hyperlink" Target="https://www.scopus.com/inward/record.uri?eid=2-s2.0-85191732317&amp;doi=10.1145%2f3631976&amp;partnerID=40&amp;md5=8d9ea0253c25491b2e7ff5ec015d59bf" TargetMode="External"/><Relationship Id="rId3213" Type="http://schemas.openxmlformats.org/officeDocument/2006/relationships/hyperlink" Target="https://www.scopus.com/inward/record.uri?eid=2-s2.0-85118112155&amp;doi=10.1016%2fj.jss.2021.111119&amp;partnerID=40&amp;md5=00ee741f44b40f83bd307c7660dce9db" TargetMode="External"/><Relationship Id="rId3205" Type="http://schemas.openxmlformats.org/officeDocument/2006/relationships/hyperlink" Target="https://www.scopus.com/inward/record.uri?eid=2-s2.0-85121465628&amp;doi=10.1007%2fs10664-021-10077-3&amp;partnerID=40&amp;md5=43b65359548c8bfdde9f4b18313e0d27" TargetMode="External"/><Relationship Id="rId3204" Type="http://schemas.openxmlformats.org/officeDocument/2006/relationships/hyperlink" Target="https://www.scopus.com/inward/record.uri?eid=2-s2.0-85118725277&amp;doi=10.1016%2fj.infsof.2021.106759&amp;partnerID=40&amp;md5=3dce7dd53c4e013f72f14c6ea300bf4c" TargetMode="External"/><Relationship Id="rId3207" Type="http://schemas.openxmlformats.org/officeDocument/2006/relationships/hyperlink" Target="https://www.scopus.com/inward/record.uri?eid=2-s2.0-85120315547&amp;doi=10.1016%2fj.infsof.2021.106786&amp;partnerID=40&amp;md5=5656b161b22ddad14268b3b748f012fb" TargetMode="External"/><Relationship Id="rId3206" Type="http://schemas.openxmlformats.org/officeDocument/2006/relationships/hyperlink" Target="https://www.scopus.com/inward/record.uri?eid=2-s2.0-85113803872&amp;doi=10.1007%2fs00766-021-00361-5&amp;partnerID=40&amp;md5=02590e6146aaccc70d5a124976aece85" TargetMode="External"/><Relationship Id="rId3209" Type="http://schemas.openxmlformats.org/officeDocument/2006/relationships/hyperlink" Target="https://www.scopus.com/inward/record.uri?eid=2-s2.0-85086725871&amp;doi=10.1109%2fTSE.2020.3001339&amp;partnerID=40&amp;md5=0f1bfc766370946aaf482494ff9e394d" TargetMode="External"/><Relationship Id="rId3208" Type="http://schemas.openxmlformats.org/officeDocument/2006/relationships/hyperlink" Target="https://www.scopus.com/inward/record.uri?eid=2-s2.0-85087505021&amp;doi=10.1109%2fTSE.2020.3004892&amp;partnerID=40&amp;md5=e76b830889769952391f6929bac2b9a4" TargetMode="External"/><Relationship Id="rId679" Type="http://schemas.openxmlformats.org/officeDocument/2006/relationships/hyperlink" Target="https://www.scopus.com/inward/record.uri?eid=2-s2.0-85184140173&amp;doi=10.1016%2fj.jss.2024.111984&amp;partnerID=40&amp;md5=01d1e35cdca846a693a24175d4252625" TargetMode="External"/><Relationship Id="rId678" Type="http://schemas.openxmlformats.org/officeDocument/2006/relationships/hyperlink" Target="https://www.scopus.com/inward/record.uri?eid=2-s2.0-85185389936&amp;doi=10.1109%2fTSE.2024.3366613&amp;partnerID=40&amp;md5=00073373c18c401b6f41572a92f546e1" TargetMode="External"/><Relationship Id="rId677" Type="http://schemas.openxmlformats.org/officeDocument/2006/relationships/hyperlink" Target="https://www.scopus.com/inward/record.uri?eid=2-s2.0-85186768320&amp;doi=10.1007%2fs10664-023-10436-2&amp;partnerID=40&amp;md5=bf70fa7a783703902fb97a9556fe4756" TargetMode="External"/><Relationship Id="rId676" Type="http://schemas.openxmlformats.org/officeDocument/2006/relationships/hyperlink" Target="https://www.scopus.com/inward/record.uri?eid=2-s2.0-85191813162&amp;doi=10.1145%2f3630008&amp;partnerID=40&amp;md5=369b25e1a8460a3fdb2d12d7c8f48b96" TargetMode="External"/><Relationship Id="rId671" Type="http://schemas.openxmlformats.org/officeDocument/2006/relationships/hyperlink" Target="https://www.scopus.com/inward/record.uri?eid=2-s2.0-85181976074&amp;doi=10.1016%2fj.jss.2023.111941&amp;partnerID=40&amp;md5=188d51fb37b0f91bdbc99aa376c2c422" TargetMode="External"/><Relationship Id="rId670" Type="http://schemas.openxmlformats.org/officeDocument/2006/relationships/hyperlink" Target="https://www.scopus.com/inward/record.uri?eid=2-s2.0-85182279353&amp;doi=10.1016%2fj.jss.2024.111965&amp;partnerID=40&amp;md5=bc729d3230f48c9263883a9d860c1588" TargetMode="External"/><Relationship Id="rId675" Type="http://schemas.openxmlformats.org/officeDocument/2006/relationships/hyperlink" Target="https://www.scopus.com/inward/record.uri?eid=2-s2.0-85191901580&amp;doi=10.1145%2f3632744&amp;partnerID=40&amp;md5=270034b3fda06c25500c4c1187a6c48f" TargetMode="External"/><Relationship Id="rId3201" Type="http://schemas.openxmlformats.org/officeDocument/2006/relationships/hyperlink" Target="https://www.scopus.com/inward/record.uri?eid=2-s2.0-85125437242&amp;doi=10.1109%2fTSE.2020.2991699&amp;partnerID=40&amp;md5=97bee0832621127d3a1d0f1803a23a8c" TargetMode="External"/><Relationship Id="rId674" Type="http://schemas.openxmlformats.org/officeDocument/2006/relationships/hyperlink" Target="https://www.scopus.com/inward/record.uri?eid=2-s2.0-85192010921&amp;doi=10.1145%2f3635711&amp;partnerID=40&amp;md5=a4824e042d89d61c26287b630880a1e4" TargetMode="External"/><Relationship Id="rId3200" Type="http://schemas.openxmlformats.org/officeDocument/2006/relationships/hyperlink" Target="https://www.scopus.com/inward/record.uri?eid=2-s2.0-85122628120&amp;doi=10.1016%2fj.jss.2021.111206&amp;partnerID=40&amp;md5=cdedce65af85362bfdd005e6cb564b9f" TargetMode="External"/><Relationship Id="rId673" Type="http://schemas.openxmlformats.org/officeDocument/2006/relationships/hyperlink" Target="https://www.scopus.com/inward/record.uri?eid=2-s2.0-85189366898&amp;doi=10.1109%2fTSE.2024.3373234&amp;partnerID=40&amp;md5=a3312e08094769f82e01efce7678131c" TargetMode="External"/><Relationship Id="rId3203" Type="http://schemas.openxmlformats.org/officeDocument/2006/relationships/hyperlink" Target="https://www.scopus.com/inward/record.uri?eid=2-s2.0-85121212481&amp;doi=10.1016%2fj.jss.2021.111179&amp;partnerID=40&amp;md5=ce9a29a5caa9b86b62190eb575e815d4" TargetMode="External"/><Relationship Id="rId672" Type="http://schemas.openxmlformats.org/officeDocument/2006/relationships/hyperlink" Target="https://www.scopus.com/inward/record.uri?eid=2-s2.0-85197743414&amp;doi=10.1145%2f3638244&amp;partnerID=40&amp;md5=0e4e24fdaea270526e8cf60dd50e9d4f" TargetMode="External"/><Relationship Id="rId3202" Type="http://schemas.openxmlformats.org/officeDocument/2006/relationships/hyperlink" Target="https://www.scopus.com/inward/record.uri?eid=2-s2.0-85121237420&amp;doi=10.1016%2fj.jss.2021.111150&amp;partnerID=40&amp;md5=587d2b064c8740345d8d2a2644cc29ae" TargetMode="External"/><Relationship Id="rId190" Type="http://schemas.openxmlformats.org/officeDocument/2006/relationships/hyperlink" Target="https://www.scopus.com/inward/record.uri?eid=2-s2.0-85210558680&amp;doi=10.1145%2f3674805.3695390&amp;partnerID=40&amp;md5=2de6bc6839059c28d4a28e18ec208d04" TargetMode="External"/><Relationship Id="rId194" Type="http://schemas.openxmlformats.org/officeDocument/2006/relationships/hyperlink" Target="https://www.scopus.com/inward/record.uri?eid=2-s2.0-85210578268&amp;doi=10.1145%2f3674805.3686666&amp;partnerID=40&amp;md5=271d56b729d7c436903ae7fa2c45b5b0" TargetMode="External"/><Relationship Id="rId193" Type="http://schemas.openxmlformats.org/officeDocument/2006/relationships/hyperlink" Target="https://www.scopus.com/inward/record.uri?eid=2-s2.0-85210573771&amp;doi=10.1145%2f3674805.3690747&amp;partnerID=40&amp;md5=200507819f09ac1052e6096767427627" TargetMode="External"/><Relationship Id="rId192" Type="http://schemas.openxmlformats.org/officeDocument/2006/relationships/hyperlink" Target="https://www.scopus.com/inward/record.uri?eid=2-s2.0-85195598222&amp;doi=10.1016%2fj.jss.2024.112118&amp;partnerID=40&amp;md5=31976ed95e521e4e5bb41840373e4983" TargetMode="External"/><Relationship Id="rId191" Type="http://schemas.openxmlformats.org/officeDocument/2006/relationships/hyperlink" Target="https://www.scopus.com/inward/record.uri?eid=2-s2.0-85199186572&amp;doi=10.1016%2fj.jss.2024.112154&amp;partnerID=40&amp;md5=f4b429097fad6a4fea9eaf4f10499c5e" TargetMode="External"/><Relationship Id="rId187" Type="http://schemas.openxmlformats.org/officeDocument/2006/relationships/hyperlink" Target="https://www.scopus.com/inward/record.uri?eid=2-s2.0-85195815794&amp;doi=10.1016%2fj.infsof.2024.107512&amp;partnerID=40&amp;md5=5bdd0c542674511d23bc578b5935b048" TargetMode="External"/><Relationship Id="rId186" Type="http://schemas.openxmlformats.org/officeDocument/2006/relationships/hyperlink" Target="https://www.scopus.com/inward/record.uri?eid=2-s2.0-85210587760&amp;doi=10.1145%2f3674805.3695401&amp;partnerID=40&amp;md5=cbc5e8b0fc05afbeeee0ca4c5ae769c8" TargetMode="External"/><Relationship Id="rId185" Type="http://schemas.openxmlformats.org/officeDocument/2006/relationships/hyperlink" Target="https://www.scopus.com/inward/record.uri?eid=2-s2.0-85210588699&amp;partnerID=40&amp;md5=eed2cfc7d3132dec64570006961bf7cd" TargetMode="External"/><Relationship Id="rId184" Type="http://schemas.openxmlformats.org/officeDocument/2006/relationships/hyperlink" Target="https://www.scopus.com/inward/record.uri?eid=2-s2.0-85210586312&amp;doi=10.1145%2f3674805.3686694&amp;partnerID=40&amp;md5=22814bd49b359af1d76bf702d7d6db59" TargetMode="External"/><Relationship Id="rId189" Type="http://schemas.openxmlformats.org/officeDocument/2006/relationships/hyperlink" Target="https://www.scopus.com/inward/record.uri?eid=2-s2.0-85196316043&amp;doi=10.1016%2fj.infsof.2024.107502&amp;partnerID=40&amp;md5=5a77c3a17716f86b0fedf984fbaaea64" TargetMode="External"/><Relationship Id="rId188" Type="http://schemas.openxmlformats.org/officeDocument/2006/relationships/hyperlink" Target="https://www.scopus.com/inward/record.uri?eid=2-s2.0-85195674632&amp;doi=10.1016%2fj.jss.2024.112116&amp;partnerID=40&amp;md5=21b4cb0694134e19c7cd39b15c5c8bc0" TargetMode="External"/><Relationship Id="rId183" Type="http://schemas.openxmlformats.org/officeDocument/2006/relationships/hyperlink" Target="https://www.scopus.com/inward/record.uri?eid=2-s2.0-85205769186&amp;doi=10.1145%2f3674805.3695405&amp;partnerID=40&amp;md5=7a78772baea44a5117d8eab9ba6c6c99" TargetMode="External"/><Relationship Id="rId182" Type="http://schemas.openxmlformats.org/officeDocument/2006/relationships/hyperlink" Target="https://www.scopus.com/inward/record.uri?eid=2-s2.0-85195816470&amp;doi=10.1016%2fj.infsof.2024.107500&amp;partnerID=40&amp;md5=35190ba4fb6a42de89730361c3dd97a6" TargetMode="External"/><Relationship Id="rId181" Type="http://schemas.openxmlformats.org/officeDocument/2006/relationships/hyperlink" Target="https://www.scopus.com/inward/record.uri?eid=2-s2.0-85210554245&amp;doi=10.1145%2f3674805.3686682&amp;partnerID=40&amp;md5=69f661a662c1a1621e6393238cc0af1e" TargetMode="External"/><Relationship Id="rId180" Type="http://schemas.openxmlformats.org/officeDocument/2006/relationships/hyperlink" Target="https://www.scopus.com/inward/record.uri?eid=2-s2.0-85196618059&amp;doi=10.1016%2fj.infsof.2024.107517&amp;partnerID=40&amp;md5=9165afc722d12b8193ecea390094a69d" TargetMode="External"/><Relationship Id="rId176" Type="http://schemas.openxmlformats.org/officeDocument/2006/relationships/hyperlink" Target="https://www.scopus.com/inward/record.uri?eid=2-s2.0-85195563762&amp;doi=10.1016%2fj.jss.2024.112121&amp;partnerID=40&amp;md5=3c9e6c09b316fe8a35320a6ed25596a9" TargetMode="External"/><Relationship Id="rId175" Type="http://schemas.openxmlformats.org/officeDocument/2006/relationships/hyperlink" Target="https://www.scopus.com/inward/record.uri?eid=2-s2.0-85210567004&amp;doi=10.1145%2f3674805.3695393&amp;partnerID=40&amp;md5=6b2016040b1be5535cc325372951355c" TargetMode="External"/><Relationship Id="rId174" Type="http://schemas.openxmlformats.org/officeDocument/2006/relationships/hyperlink" Target="https://www.scopus.com/inward/record.uri?eid=2-s2.0-85197495577&amp;doi=10.1016%2fj.jss.2024.112144&amp;partnerID=40&amp;md5=14c7134af2d96787a0a8990c1d1d9c84" TargetMode="External"/><Relationship Id="rId173" Type="http://schemas.openxmlformats.org/officeDocument/2006/relationships/hyperlink" Target="https://www.scopus.com/inward/record.uri?eid=2-s2.0-85210564174&amp;doi=10.1145%2f3674805.3690749&amp;partnerID=40&amp;md5=8f9676ccedfe398a345b28fcb297b69e" TargetMode="External"/><Relationship Id="rId179" Type="http://schemas.openxmlformats.org/officeDocument/2006/relationships/hyperlink" Target="https://www.scopus.com/inward/record.uri?eid=2-s2.0-85210569669&amp;doi=10.1145%2f3674805.3686672&amp;partnerID=40&amp;md5=efe023ccb62f87937bd87b38a939bab2" TargetMode="External"/><Relationship Id="rId178" Type="http://schemas.openxmlformats.org/officeDocument/2006/relationships/hyperlink" Target="https://www.scopus.com/inward/record.uri?eid=2-s2.0-85195663773&amp;doi=10.1016%2fj.jss.2024.112115&amp;partnerID=40&amp;md5=125cc06c97539e06776166eff6701c04" TargetMode="External"/><Relationship Id="rId177" Type="http://schemas.openxmlformats.org/officeDocument/2006/relationships/hyperlink" Target="https://www.scopus.com/inward/record.uri?eid=2-s2.0-85197423566&amp;doi=10.1016%2fj.infsof.2024.107520&amp;partnerID=40&amp;md5=7aec0ae6050711ccedffa124e05be6fd" TargetMode="External"/><Relationship Id="rId198" Type="http://schemas.openxmlformats.org/officeDocument/2006/relationships/hyperlink" Target="https://www.scopus.com/inward/record.uri?eid=2-s2.0-85210584263&amp;doi=10.1145%2f3674805.3686668&amp;partnerID=40&amp;md5=bc28f0aa10a15aadc05facd07695031f" TargetMode="External"/><Relationship Id="rId197" Type="http://schemas.openxmlformats.org/officeDocument/2006/relationships/hyperlink" Target="https://www.scopus.com/inward/record.uri?eid=2-s2.0-85197389024&amp;doi=10.1016%2fj.jss.2024.112141&amp;partnerID=40&amp;md5=d1435037f56012838be42b0a1637697e" TargetMode="External"/><Relationship Id="rId196" Type="http://schemas.openxmlformats.org/officeDocument/2006/relationships/hyperlink" Target="https://www.scopus.com/inward/record.uri?eid=2-s2.0-85210583335&amp;doi=10.1145%2f3674805.3690753&amp;partnerID=40&amp;md5=9b3fa1f3e38b009273f52d599e71a761" TargetMode="External"/><Relationship Id="rId195" Type="http://schemas.openxmlformats.org/officeDocument/2006/relationships/hyperlink" Target="https://www.scopus.com/inward/record.uri?eid=2-s2.0-85210562806&amp;doi=10.1145%2f3674805.3690745&amp;partnerID=40&amp;md5=235cfef73613cd9820ce42d709068bde" TargetMode="External"/><Relationship Id="rId199" Type="http://schemas.openxmlformats.org/officeDocument/2006/relationships/hyperlink" Target="https://www.scopus.com/inward/record.uri?eid=2-s2.0-85210576807&amp;doi=10.1145%2f3674805.3686688&amp;partnerID=40&amp;md5=4bac84b62403cb1ba85182c407866fdf" TargetMode="External"/><Relationship Id="rId150" Type="http://schemas.openxmlformats.org/officeDocument/2006/relationships/hyperlink" Target="https://www.scopus.com/inward/record.uri?eid=2-s2.0-85210557788&amp;doi=10.1145%2f3674805.3690750&amp;partnerID=40&amp;md5=1ad68851011804988cd4f2d3a8dae599" TargetMode="External"/><Relationship Id="rId149" Type="http://schemas.openxmlformats.org/officeDocument/2006/relationships/hyperlink" Target="https://www.scopus.com/inward/record.uri?eid=2-s2.0-85210559722&amp;doi=10.1145%2f3674805.3695406&amp;partnerID=40&amp;md5=720ad2f74784a98aeee1c2e103a69362" TargetMode="External"/><Relationship Id="rId148" Type="http://schemas.openxmlformats.org/officeDocument/2006/relationships/hyperlink" Target="https://www.scopus.com/inward/record.uri?eid=2-s2.0-85210572093&amp;doi=10.1145%2f3674805.3690757&amp;partnerID=40&amp;md5=f421068420876f9de50af33470c9ef29" TargetMode="External"/><Relationship Id="rId3270" Type="http://schemas.openxmlformats.org/officeDocument/2006/relationships/hyperlink" Target="https://www.scopus.com/inward/record.uri?eid=2-s2.0-85123235870&amp;doi=10.1007%2fs10664-021-10065-7&amp;partnerID=40&amp;md5=04640bb9448d79abbdb058c8439a8a1d" TargetMode="External"/><Relationship Id="rId3272" Type="http://schemas.openxmlformats.org/officeDocument/2006/relationships/hyperlink" Target="https://www.scopus.com/inward/record.uri?eid=2-s2.0-85119384404&amp;doi=10.1016%2fj.jss.2021.111134&amp;partnerID=40&amp;md5=47a3d9f87a30c8b063bcd50d40765f97" TargetMode="External"/><Relationship Id="rId3271" Type="http://schemas.openxmlformats.org/officeDocument/2006/relationships/hyperlink" Target="https://www.scopus.com/inward/record.uri?eid=2-s2.0-85118759414&amp;doi=10.1016%2fj.jss.2021.111108&amp;partnerID=40&amp;md5=b2e6deb1d8c0668848a5d5f83bc18516" TargetMode="External"/><Relationship Id="rId143" Type="http://schemas.openxmlformats.org/officeDocument/2006/relationships/hyperlink" Target="https://www.scopus.com/inward/record.uri?eid=2-s2.0-85198311156&amp;doi=10.1016%2fj.jss.2024.112148&amp;partnerID=40&amp;md5=9c535f59e924b347c51cc18903a1e35e" TargetMode="External"/><Relationship Id="rId3274" Type="http://schemas.openxmlformats.org/officeDocument/2006/relationships/hyperlink" Target="https://www.scopus.com/inward/record.uri?eid=2-s2.0-85087489851&amp;doi=10.1109%2fTSE.2020.3005995&amp;partnerID=40&amp;md5=a55ed59341832fae22b09bdf6dc2bb61" TargetMode="External"/><Relationship Id="rId142" Type="http://schemas.openxmlformats.org/officeDocument/2006/relationships/hyperlink" Target="https://www.scopus.com/inward/record.uri?eid=2-s2.0-85197523067&amp;doi=10.1016%2fj.jss.2024.112147&amp;partnerID=40&amp;md5=1fdd0ee3d20636404fa9a33af52c8bb5" TargetMode="External"/><Relationship Id="rId3273" Type="http://schemas.openxmlformats.org/officeDocument/2006/relationships/hyperlink" Target="https://www.scopus.com/inward/record.uri?eid=2-s2.0-85119324033&amp;doi=10.1016%2fj.jss.2021.111133&amp;partnerID=40&amp;md5=68738277880ffc5c979f5531bf9caa58" TargetMode="External"/><Relationship Id="rId141" Type="http://schemas.openxmlformats.org/officeDocument/2006/relationships/hyperlink" Target="https://www.scopus.com/inward/record.uri?eid=2-s2.0-85210568147&amp;doi=10.1145%2f3674805.3690743&amp;partnerID=40&amp;md5=e8ef7cc884413f64b855bea5b589d6ac" TargetMode="External"/><Relationship Id="rId3276" Type="http://schemas.openxmlformats.org/officeDocument/2006/relationships/hyperlink" Target="https://www.scopus.com/inward/record.uri?eid=2-s2.0-85118878850&amp;doi=10.1016%2fj.jss.2021.111139&amp;partnerID=40&amp;md5=7b52c663bc426679b7d1f0c36037b643" TargetMode="External"/><Relationship Id="rId140" Type="http://schemas.openxmlformats.org/officeDocument/2006/relationships/hyperlink" Target="https://www.scopus.com/inward/record.uri?eid=2-s2.0-85198302580&amp;doi=10.1016%2fj.jss.2024.112150&amp;partnerID=40&amp;md5=f7ea6c709905e638dda4aee66efd5e37" TargetMode="External"/><Relationship Id="rId3275" Type="http://schemas.openxmlformats.org/officeDocument/2006/relationships/hyperlink" Target="https://www.scopus.com/inward/record.uri?eid=2-s2.0-85121254484&amp;doi=10.1016%2fj.jss.2021.111160&amp;partnerID=40&amp;md5=61e11ca00bfc50b74b66c72848d78463" TargetMode="External"/><Relationship Id="rId147" Type="http://schemas.openxmlformats.org/officeDocument/2006/relationships/hyperlink" Target="https://www.scopus.com/inward/record.uri?eid=2-s2.0-85196543980&amp;doi=10.1016%2fj.infsof.2024.107511&amp;partnerID=40&amp;md5=d0e819244b5b99707b0168baabfd6766" TargetMode="External"/><Relationship Id="rId3278" Type="http://schemas.openxmlformats.org/officeDocument/2006/relationships/hyperlink" Target="https://www.scopus.com/inward/record.uri?eid=2-s2.0-85122924823&amp;doi=10.1007%2fs10664-021-10048-8&amp;partnerID=40&amp;md5=acd8ea7d236f42ca67e901e7ed627caf" TargetMode="External"/><Relationship Id="rId146" Type="http://schemas.openxmlformats.org/officeDocument/2006/relationships/hyperlink" Target="https://www.scopus.com/inward/record.uri?eid=2-s2.0-85210578871&amp;doi=10.1145%2f3674805.3686685&amp;partnerID=40&amp;md5=0e045e30a82bb5f91f0bb9fd64f915d4" TargetMode="External"/><Relationship Id="rId3277" Type="http://schemas.openxmlformats.org/officeDocument/2006/relationships/hyperlink" Target="https://www.scopus.com/inward/record.uri?eid=2-s2.0-85122321795&amp;doi=10.1007%2fs10664-021-10027-z&amp;partnerID=40&amp;md5=5c96e62398206afb61154798fba9476c" TargetMode="External"/><Relationship Id="rId145" Type="http://schemas.openxmlformats.org/officeDocument/2006/relationships/hyperlink" Target="https://www.scopus.com/inward/record.uri?eid=2-s2.0-85196975998&amp;doi=10.1016%2fj.infsof.2024.107518&amp;partnerID=40&amp;md5=6a861e88a84d405e8c15b6ce30e7d182" TargetMode="External"/><Relationship Id="rId144" Type="http://schemas.openxmlformats.org/officeDocument/2006/relationships/hyperlink" Target="https://www.scopus.com/inward/record.uri?eid=2-s2.0-85210558364&amp;doi=10.1145%2f3674805.3690756&amp;partnerID=40&amp;md5=b95ce9ebf6a1270fef99d3a02b31582d" TargetMode="External"/><Relationship Id="rId3279" Type="http://schemas.openxmlformats.org/officeDocument/2006/relationships/hyperlink" Target="https://www.scopus.com/inward/record.uri?eid=2-s2.0-85122134614&amp;doi=10.1007%2fs10664-021-10062-w&amp;partnerID=40&amp;md5=034b5ddfd19a524fe23ac9e128fd23a5" TargetMode="External"/><Relationship Id="rId139" Type="http://schemas.openxmlformats.org/officeDocument/2006/relationships/hyperlink" Target="https://www.scopus.com/inward/record.uri?eid=2-s2.0-85210571836&amp;doi=10.1145%2f3674805.3686680&amp;partnerID=40&amp;md5=5e6b66ba9d2da268e03cb0edab1c952b" TargetMode="External"/><Relationship Id="rId138" Type="http://schemas.openxmlformats.org/officeDocument/2006/relationships/hyperlink" Target="https://www.scopus.com/inward/record.uri?eid=2-s2.0-85197055761&amp;doi=10.1016%2fj.jss.2024.112119&amp;partnerID=40&amp;md5=b79f9a565cc24fff98107e7fbbb54056" TargetMode="External"/><Relationship Id="rId137" Type="http://schemas.openxmlformats.org/officeDocument/2006/relationships/hyperlink" Target="https://www.scopus.com/inward/record.uri?eid=2-s2.0-85198379404&amp;doi=10.1016%2fj.infsof.2024.107521&amp;partnerID=40&amp;md5=1c0ac78a2db5f51597472acbfe3c144a" TargetMode="External"/><Relationship Id="rId3261" Type="http://schemas.openxmlformats.org/officeDocument/2006/relationships/hyperlink" Target="https://www.scopus.com/inward/record.uri?eid=2-s2.0-85118576408&amp;doi=10.1016%2fj.jss.2021.111124&amp;partnerID=40&amp;md5=cd1fab94e22f9ed11fa76f49f21453c0" TargetMode="External"/><Relationship Id="rId3260" Type="http://schemas.openxmlformats.org/officeDocument/2006/relationships/hyperlink" Target="https://www.scopus.com/inward/record.uri?eid=2-s2.0-85118128788&amp;doi=10.1016%2fj.infsof.2021.106741&amp;partnerID=40&amp;md5=cf2cca8b52636d7e179b3203199e0f58" TargetMode="External"/><Relationship Id="rId132" Type="http://schemas.openxmlformats.org/officeDocument/2006/relationships/hyperlink" Target="https://www.scopus.com/inward/record.uri?eid=2-s2.0-85210562834&amp;doi=10.1145%2f3674805.3690741&amp;partnerID=40&amp;md5=d2bb748aa2d84f87f4c16b18e765487d" TargetMode="External"/><Relationship Id="rId3263" Type="http://schemas.openxmlformats.org/officeDocument/2006/relationships/hyperlink" Target="https://www.scopus.com/inward/record.uri?eid=2-s2.0-85112437052&amp;doi=10.1007%2fs00766-021-00359-z&amp;partnerID=40&amp;md5=f1c489a8c5e0feb4fa0435165ce6cf8e" TargetMode="External"/><Relationship Id="rId131" Type="http://schemas.openxmlformats.org/officeDocument/2006/relationships/hyperlink" Target="https://www.scopus.com/inward/record.uri?eid=2-s2.0-85205580950&amp;doi=10.1145%2f3674805.3686665&amp;partnerID=40&amp;md5=c5e5208a40e61a13b49d8ed3c5be7ec8" TargetMode="External"/><Relationship Id="rId3262" Type="http://schemas.openxmlformats.org/officeDocument/2006/relationships/hyperlink" Target="https://www.scopus.com/inward/record.uri?eid=2-s2.0-85122976056&amp;doi=10.1007%2fs10664-021-10095-1&amp;partnerID=40&amp;md5=9e5d3ea95ba15a8eb04f45f430f235fe" TargetMode="External"/><Relationship Id="rId130" Type="http://schemas.openxmlformats.org/officeDocument/2006/relationships/hyperlink" Target="https://www.scopus.com/inward/record.uri?eid=2-s2.0-85196803932&amp;doi=10.1016%2fj.jss.2024.112135&amp;partnerID=40&amp;md5=a765df05ab4603a03a6601cabef43d85" TargetMode="External"/><Relationship Id="rId3265" Type="http://schemas.openxmlformats.org/officeDocument/2006/relationships/hyperlink" Target="https://www.scopus.com/inward/record.uri?eid=2-s2.0-85117847066&amp;doi=10.1016%2fj.infsof.2021.106737&amp;partnerID=40&amp;md5=529d704af6de828f1e2afa02a328c520" TargetMode="External"/><Relationship Id="rId3264" Type="http://schemas.openxmlformats.org/officeDocument/2006/relationships/hyperlink" Target="https://www.scopus.com/inward/record.uri?eid=2-s2.0-85089291426&amp;doi=10.1109%2fTSE.2020.3008850&amp;partnerID=40&amp;md5=6cb351699195fb0432a3335c74c4b08e" TargetMode="External"/><Relationship Id="rId136" Type="http://schemas.openxmlformats.org/officeDocument/2006/relationships/hyperlink" Target="https://www.scopus.com/inward/record.uri?eid=2-s2.0-85196803090&amp;doi=10.1016%2fj.infsof.2024.107519&amp;partnerID=40&amp;md5=a301d161e86e467128369f071b209586" TargetMode="External"/><Relationship Id="rId3267" Type="http://schemas.openxmlformats.org/officeDocument/2006/relationships/hyperlink" Target="https://www.scopus.com/inward/record.uri?eid=2-s2.0-85125483909&amp;doi=10.1109%2fTSE.2020.2998785&amp;partnerID=40&amp;md5=8d2db681875e8e0fa3d7ad2f9d007769" TargetMode="External"/><Relationship Id="rId135" Type="http://schemas.openxmlformats.org/officeDocument/2006/relationships/hyperlink" Target="https://www.scopus.com/inward/record.uri?eid=2-s2.0-85196863202&amp;doi=10.1016%2fj.jss.2024.112123&amp;partnerID=40&amp;md5=7b41417f91bc87dc2ba6a8cfc9ba710c" TargetMode="External"/><Relationship Id="rId3266" Type="http://schemas.openxmlformats.org/officeDocument/2006/relationships/hyperlink" Target="https://www.scopus.com/inward/record.uri?eid=2-s2.0-85118703170&amp;doi=10.1016%2fj.jss.2021.111094&amp;partnerID=40&amp;md5=42b37c381553387417395fcdf33aea95" TargetMode="External"/><Relationship Id="rId134" Type="http://schemas.openxmlformats.org/officeDocument/2006/relationships/hyperlink" Target="https://www.scopus.com/inward/record.uri?eid=2-s2.0-85210584612&amp;doi=10.1145%2f3674805.3686675&amp;partnerID=40&amp;md5=3edc1e0f4a4311f1a2455525e36bac00" TargetMode="External"/><Relationship Id="rId3269" Type="http://schemas.openxmlformats.org/officeDocument/2006/relationships/hyperlink" Target="https://www.scopus.com/inward/record.uri?eid=2-s2.0-85120324331&amp;doi=10.1016%2fj.infsof.2021.106763&amp;partnerID=40&amp;md5=188950390609d6364df7e9f04b9db602" TargetMode="External"/><Relationship Id="rId133" Type="http://schemas.openxmlformats.org/officeDocument/2006/relationships/hyperlink" Target="https://www.scopus.com/inward/record.uri?eid=2-s2.0-85210573284&amp;doi=10.1145%2f3674805.3686681&amp;partnerID=40&amp;md5=954019aea26df3970ab078e10eaba147" TargetMode="External"/><Relationship Id="rId3268" Type="http://schemas.openxmlformats.org/officeDocument/2006/relationships/hyperlink" Target="https://www.scopus.com/inward/record.uri?eid=2-s2.0-85125443731&amp;doi=10.1109%2fTSE.2020.2988396&amp;partnerID=40&amp;md5=848bebcce139b4afe01d5d0dccb8b7e7" TargetMode="External"/><Relationship Id="rId172" Type="http://schemas.openxmlformats.org/officeDocument/2006/relationships/hyperlink" Target="https://www.scopus.com/inward/record.uri?eid=2-s2.0-85210582660&amp;doi=10.1145%2f3674805.3695395&amp;partnerID=40&amp;md5=4371892999f85501169f071861d5f387" TargetMode="External"/><Relationship Id="rId171" Type="http://schemas.openxmlformats.org/officeDocument/2006/relationships/hyperlink" Target="https://www.scopus.com/inward/record.uri?eid=2-s2.0-85197512597&amp;doi=10.1016%2fj.jss.2024.112143&amp;partnerID=40&amp;md5=a5c75f3e816b0b27cf6dc55722562f84" TargetMode="External"/><Relationship Id="rId170" Type="http://schemas.openxmlformats.org/officeDocument/2006/relationships/hyperlink" Target="https://www.scopus.com/inward/record.uri?eid=2-s2.0-85210553002&amp;doi=10.1145%2f3674805.3686677&amp;partnerID=40&amp;md5=8247193cda19d6f26cd8259020734dfc" TargetMode="External"/><Relationship Id="rId3290" Type="http://schemas.openxmlformats.org/officeDocument/2006/relationships/hyperlink" Target="https://www.scopus.com/inward/record.uri?eid=2-s2.0-85117945474&amp;doi=10.1016%2fj.infsof.2021.106747&amp;partnerID=40&amp;md5=9dd2a7f4d0d7c0b7cd0996e9e09f9932" TargetMode="External"/><Relationship Id="rId3292" Type="http://schemas.openxmlformats.org/officeDocument/2006/relationships/hyperlink" Target="https://www.scopus.com/inward/record.uri?eid=2-s2.0-85118696175&amp;doi=10.1016%2fj.infsof.2021.106760&amp;partnerID=40&amp;md5=efa1b9b6b9e5ed4a5312a21c0304b85c" TargetMode="External"/><Relationship Id="rId3291" Type="http://schemas.openxmlformats.org/officeDocument/2006/relationships/hyperlink" Target="https://www.scopus.com/inward/record.uri?eid=2-s2.0-85120487992&amp;doi=10.1016%2fj.infsof.2021.106770&amp;partnerID=40&amp;md5=c1f2c458d096a124ba1cbdae23650aae" TargetMode="External"/><Relationship Id="rId3294" Type="http://schemas.openxmlformats.org/officeDocument/2006/relationships/hyperlink" Target="https://www.scopus.com/inward/record.uri?eid=2-s2.0-85119421199&amp;doi=10.1016%2fj.jss.2021.111140&amp;partnerID=40&amp;md5=e43b55e0a09369a97f1b2dc6f6d11ad4" TargetMode="External"/><Relationship Id="rId3293" Type="http://schemas.openxmlformats.org/officeDocument/2006/relationships/hyperlink" Target="https://www.scopus.com/inward/record.uri?eid=2-s2.0-85086722258&amp;doi=10.1109%2fTSE.2020.3001257&amp;partnerID=40&amp;md5=818fe15a97dae01d56be6b298d516e84" TargetMode="External"/><Relationship Id="rId165" Type="http://schemas.openxmlformats.org/officeDocument/2006/relationships/hyperlink" Target="https://www.scopus.com/inward/record.uri?eid=2-s2.0-85196938313&amp;doi=10.1016%2fj.jss.2024.112145&amp;partnerID=40&amp;md5=cbce7d4edb662201dad85afb4af48ecc" TargetMode="External"/><Relationship Id="rId3296" Type="http://schemas.openxmlformats.org/officeDocument/2006/relationships/hyperlink" Target="https://www.scopus.com/inward/record.uri?eid=2-s2.0-85118184970&amp;doi=10.1016%2fj.jss.2021.111120&amp;partnerID=40&amp;md5=a2a762fff47495d4a8ed1d8c87a3db71" TargetMode="External"/><Relationship Id="rId164" Type="http://schemas.openxmlformats.org/officeDocument/2006/relationships/hyperlink" Target="https://www.scopus.com/inward/record.uri?eid=2-s2.0-85196867780&amp;doi=10.1016%2fj.infsof.2024.107510&amp;partnerID=40&amp;md5=9688823a157150dfb6cfd53dfb727aa2" TargetMode="External"/><Relationship Id="rId3295" Type="http://schemas.openxmlformats.org/officeDocument/2006/relationships/hyperlink" Target="https://www.scopus.com/inward/record.uri?eid=2-s2.0-85121141025&amp;doi=10.1007%2fs10664-021-10059-5&amp;partnerID=40&amp;md5=8c1ba8ab557d3abde662233fcaa7d928" TargetMode="External"/><Relationship Id="rId163" Type="http://schemas.openxmlformats.org/officeDocument/2006/relationships/hyperlink" Target="https://www.scopus.com/inward/record.uri?eid=2-s2.0-85195305334&amp;doi=10.1016%2fj.jss.2024.112111&amp;partnerID=40&amp;md5=74cfe286f401d3945aed0146d98534cc" TargetMode="External"/><Relationship Id="rId3298" Type="http://schemas.openxmlformats.org/officeDocument/2006/relationships/hyperlink" Target="https://www.scopus.com/inward/record.uri?eid=2-s2.0-85125491596&amp;doi=10.1109%2fTSE.2020.2999364&amp;partnerID=40&amp;md5=1688555b0c632b1ae95414cd729e0b7f" TargetMode="External"/><Relationship Id="rId162" Type="http://schemas.openxmlformats.org/officeDocument/2006/relationships/hyperlink" Target="https://www.scopus.com/inward/record.uri?eid=2-s2.0-85197378843&amp;doi=10.1016%2fj.infsof.2024.107515&amp;partnerID=40&amp;md5=51f332b5e14ab20ab25f09fcce13493d" TargetMode="External"/><Relationship Id="rId3297" Type="http://schemas.openxmlformats.org/officeDocument/2006/relationships/hyperlink" Target="https://www.scopus.com/inward/record.uri?eid=2-s2.0-85118496709&amp;doi=10.1016%2fj.jss.2021.111118&amp;partnerID=40&amp;md5=ccaa53e71999220b75a58b9e7501e7e8" TargetMode="External"/><Relationship Id="rId169" Type="http://schemas.openxmlformats.org/officeDocument/2006/relationships/hyperlink" Target="https://www.scopus.com/inward/record.uri?eid=2-s2.0-85197088746&amp;doi=10.1016%2fj.jss.2024.112140&amp;partnerID=40&amp;md5=9f8b0752781fa1addb5effaafb6ddbd6" TargetMode="External"/><Relationship Id="rId168" Type="http://schemas.openxmlformats.org/officeDocument/2006/relationships/hyperlink" Target="https://www.scopus.com/inward/record.uri?eid=2-s2.0-85210564969&amp;doi=10.1145%2f3674805.3686693&amp;partnerID=40&amp;md5=6cfe87717cad385c7d022129207f7229" TargetMode="External"/><Relationship Id="rId3299" Type="http://schemas.openxmlformats.org/officeDocument/2006/relationships/hyperlink" Target="https://www.scopus.com/inward/record.uri?eid=2-s2.0-85118545933&amp;doi=10.1016%2fj.jss.2021.111114&amp;partnerID=40&amp;md5=a52b366394c13e3eb49a6d3efe6efc8c" TargetMode="External"/><Relationship Id="rId167" Type="http://schemas.openxmlformats.org/officeDocument/2006/relationships/hyperlink" Target="https://www.scopus.com/inward/record.uri?eid=2-s2.0-85210554062&amp;doi=10.1145%2f3674805.3686670&amp;partnerID=40&amp;md5=f53bccf9f9a42265c9e851aaa52beebe" TargetMode="External"/><Relationship Id="rId166" Type="http://schemas.openxmlformats.org/officeDocument/2006/relationships/hyperlink" Target="https://www.scopus.com/inward/record.uri?eid=2-s2.0-85210570440&amp;doi=10.1145%2f3674805.3686696&amp;partnerID=40&amp;md5=f2065f28aeeb8f6510a951d50da1a2bb" TargetMode="External"/><Relationship Id="rId161" Type="http://schemas.openxmlformats.org/officeDocument/2006/relationships/hyperlink" Target="https://www.scopus.com/inward/record.uri?eid=2-s2.0-85195424921&amp;doi=10.1016%2fj.infsof.2024.107503&amp;partnerID=40&amp;md5=699f08cb9482e8cda39d37641c40f641" TargetMode="External"/><Relationship Id="rId160" Type="http://schemas.openxmlformats.org/officeDocument/2006/relationships/hyperlink" Target="https://www.scopus.com/inward/record.uri?eid=2-s2.0-85196167729&amp;doi=10.1016%2fj.infsof.2024.107516&amp;partnerID=40&amp;md5=3e5c805cc1957e62fe7c6b131dd52c4c" TargetMode="External"/><Relationship Id="rId159" Type="http://schemas.openxmlformats.org/officeDocument/2006/relationships/hyperlink" Target="https://www.scopus.com/inward/record.uri?eid=2-s2.0-85196306355&amp;doi=10.1016%2fj.jss.2024.112109&amp;partnerID=40&amp;md5=1720b5bc8c8d7906384fac0d22a2f1b3" TargetMode="External"/><Relationship Id="rId3281" Type="http://schemas.openxmlformats.org/officeDocument/2006/relationships/hyperlink" Target="https://www.scopus.com/inward/record.uri?eid=2-s2.0-85119969653&amp;doi=10.1016%2fj.infsof.2021.106784&amp;partnerID=40&amp;md5=3d199891555bd50fbedc6ebc6e3eb471" TargetMode="External"/><Relationship Id="rId3280" Type="http://schemas.openxmlformats.org/officeDocument/2006/relationships/hyperlink" Target="https://www.scopus.com/inward/record.uri?eid=2-s2.0-85121464514&amp;doi=10.1007%2fs10664-021-10080-8&amp;partnerID=40&amp;md5=15a60c40bbc09e29e8f6e0d93c8cbb5a" TargetMode="External"/><Relationship Id="rId3283" Type="http://schemas.openxmlformats.org/officeDocument/2006/relationships/hyperlink" Target="https://www.scopus.com/inward/record.uri?eid=2-s2.0-85125447663&amp;doi=10.1109%2fTSE.2020.2999884&amp;partnerID=40&amp;md5=492de736823d4ad635f735ec7a0ff829" TargetMode="External"/><Relationship Id="rId3282" Type="http://schemas.openxmlformats.org/officeDocument/2006/relationships/hyperlink" Target="https://www.scopus.com/inward/record.uri?eid=2-s2.0-85125482115&amp;doi=10.1109%2fTSE.2020.2981317&amp;partnerID=40&amp;md5=19d563ce235a04be2248224cc03617ef" TargetMode="External"/><Relationship Id="rId154" Type="http://schemas.openxmlformats.org/officeDocument/2006/relationships/hyperlink" Target="https://www.scopus.com/inward/record.uri?eid=2-s2.0-85196752830&amp;doi=10.1016%2fj.jss.2024.112131&amp;partnerID=40&amp;md5=35b171284b15f5b75c4ad8a7dc6add1d" TargetMode="External"/><Relationship Id="rId3285" Type="http://schemas.openxmlformats.org/officeDocument/2006/relationships/hyperlink" Target="https://www.scopus.com/inward/record.uri?eid=2-s2.0-85119671311&amp;doi=10.1016%2fj.infsof.2021.106782&amp;partnerID=40&amp;md5=7ad388577a5457eaa5bbabb5afd9c04b" TargetMode="External"/><Relationship Id="rId153" Type="http://schemas.openxmlformats.org/officeDocument/2006/relationships/hyperlink" Target="https://www.scopus.com/inward/record.uri?eid=2-s2.0-85210560072&amp;doi=10.1145%2f3674805.3686669&amp;partnerID=40&amp;md5=ab8a5ed9b4f987d800ca9ab83139f8a8" TargetMode="External"/><Relationship Id="rId3284" Type="http://schemas.openxmlformats.org/officeDocument/2006/relationships/hyperlink" Target="https://www.scopus.com/inward/record.uri?eid=2-s2.0-85123030414&amp;doi=10.1007%2fs10664-021-10092-4&amp;partnerID=40&amp;md5=a6942248b7207b9e67b686735053656e" TargetMode="External"/><Relationship Id="rId152" Type="http://schemas.openxmlformats.org/officeDocument/2006/relationships/hyperlink" Target="https://www.scopus.com/inward/record.uri?eid=2-s2.0-85195473840&amp;doi=10.1016%2fj.infsof.2024.107501&amp;partnerID=40&amp;md5=b030b447b2cf73523aec750252a31d2a" TargetMode="External"/><Relationship Id="rId3287" Type="http://schemas.openxmlformats.org/officeDocument/2006/relationships/hyperlink" Target="https://www.scopus.com/inward/record.uri?eid=2-s2.0-85086718042&amp;doi=10.1109%2fTSE.2020.3002496&amp;partnerID=40&amp;md5=52c9f9066eb02c414f68b95615ed5683" TargetMode="External"/><Relationship Id="rId151" Type="http://schemas.openxmlformats.org/officeDocument/2006/relationships/hyperlink" Target="https://www.scopus.com/inward/record.uri?eid=2-s2.0-85195325232&amp;doi=10.1016%2fj.jss.2024.112117&amp;partnerID=40&amp;md5=9295617bcba464878779a37a053c829a" TargetMode="External"/><Relationship Id="rId3286" Type="http://schemas.openxmlformats.org/officeDocument/2006/relationships/hyperlink" Target="https://www.scopus.com/inward/record.uri?eid=2-s2.0-85122530358&amp;doi=10.1016%2fj.jss.2021.111144&amp;partnerID=40&amp;md5=9b159d06ac164e75346ce3848911c383" TargetMode="External"/><Relationship Id="rId158" Type="http://schemas.openxmlformats.org/officeDocument/2006/relationships/hyperlink" Target="https://www.scopus.com/inward/record.uri?eid=2-s2.0-85210558705&amp;doi=10.1145%2f3674805.3686683&amp;partnerID=40&amp;md5=8ef450f48fa80cd32b5acd7eeb7482a7" TargetMode="External"/><Relationship Id="rId3289" Type="http://schemas.openxmlformats.org/officeDocument/2006/relationships/hyperlink" Target="https://www.scopus.com/inward/record.uri?eid=2-s2.0-85086717356&amp;doi=10.1109%2fTSE.2020.3001512&amp;partnerID=40&amp;md5=9fea33047982550fd79748d1c43e297d" TargetMode="External"/><Relationship Id="rId157" Type="http://schemas.openxmlformats.org/officeDocument/2006/relationships/hyperlink" Target="https://www.scopus.com/inward/record.uri?eid=2-s2.0-85197589884&amp;doi=10.1016%2fj.jss.2024.112138&amp;partnerID=40&amp;md5=c7ebb677f92222a904a910e5f36780c0" TargetMode="External"/><Relationship Id="rId3288" Type="http://schemas.openxmlformats.org/officeDocument/2006/relationships/hyperlink" Target="https://www.scopus.com/inward/record.uri?eid=2-s2.0-85114045843&amp;doi=10.1007%2fs00766-021-00362-4&amp;partnerID=40&amp;md5=7282b0a3a0a7f43835dad27a20174c74" TargetMode="External"/><Relationship Id="rId156" Type="http://schemas.openxmlformats.org/officeDocument/2006/relationships/hyperlink" Target="https://www.scopus.com/inward/record.uri?eid=2-s2.0-85197419087&amp;doi=10.1016%2fj.jss.2024.112142&amp;partnerID=40&amp;md5=c28116831682d06d0eb40597983cdbbe" TargetMode="External"/><Relationship Id="rId155" Type="http://schemas.openxmlformats.org/officeDocument/2006/relationships/hyperlink" Target="https://www.scopus.com/inward/record.uri?eid=2-s2.0-85210575841&amp;doi=10.1145%2f3674805.3695391&amp;partnerID=40&amp;md5=64a89a9de50ab6c78524dc39a70f9965" TargetMode="External"/><Relationship Id="rId2820" Type="http://schemas.openxmlformats.org/officeDocument/2006/relationships/hyperlink" Target="https://www.scopus.com/inward/record.uri?eid=2-s2.0-85129359528&amp;doi=10.1016%2fj.infsof.2022.106926&amp;partnerID=40&amp;md5=08a8caabe7d3b0f8fcfb74ad3b04e92b" TargetMode="External"/><Relationship Id="rId2821" Type="http://schemas.openxmlformats.org/officeDocument/2006/relationships/hyperlink" Target="https://www.scopus.com/inward/record.uri?eid=2-s2.0-85111033792&amp;doi=10.1109%2fTSE.2021.3092813&amp;partnerID=40&amp;md5=3b30c7bcf181ae37d535005150afc71a" TargetMode="External"/><Relationship Id="rId2822" Type="http://schemas.openxmlformats.org/officeDocument/2006/relationships/hyperlink" Target="https://www.scopus.com/inward/record.uri?eid=2-s2.0-85106729716&amp;doi=10.1109%2fTSE.2021.3081171&amp;partnerID=40&amp;md5=67f37fe295058a12ed25afe41c5f8b51" TargetMode="External"/><Relationship Id="rId2823" Type="http://schemas.openxmlformats.org/officeDocument/2006/relationships/hyperlink" Target="https://www.scopus.com/inward/record.uri?eid=2-s2.0-85141028390&amp;doi=10.1145%2f3501256&amp;partnerID=40&amp;md5=9a77cdc6b56a9e6db3c8e6734bca57fb" TargetMode="External"/><Relationship Id="rId2824" Type="http://schemas.openxmlformats.org/officeDocument/2006/relationships/hyperlink" Target="https://www.scopus.com/inward/record.uri?eid=2-s2.0-85130755119&amp;doi=10.1145%2f3511887&amp;partnerID=40&amp;md5=d3dd8a684ba5c1be920054b79edf80a5" TargetMode="External"/><Relationship Id="rId2825" Type="http://schemas.openxmlformats.org/officeDocument/2006/relationships/hyperlink" Target="https://www.scopus.com/inward/record.uri?eid=2-s2.0-85130416304&amp;doi=10.1016%2fj.jss.2022.111345&amp;partnerID=40&amp;md5=c487d235b22bf6296baea75906bc3671" TargetMode="External"/><Relationship Id="rId2826" Type="http://schemas.openxmlformats.org/officeDocument/2006/relationships/hyperlink" Target="https://www.scopus.com/inward/record.uri?eid=2-s2.0-85103877525&amp;doi=10.1109%2fTSE.2021.3070692&amp;partnerID=40&amp;md5=85772a853c59e0524ab0be87fd16c35f" TargetMode="External"/><Relationship Id="rId2827" Type="http://schemas.openxmlformats.org/officeDocument/2006/relationships/hyperlink" Target="https://www.scopus.com/inward/record.uri?eid=2-s2.0-85141065385&amp;doi=10.1145%2f3508479&amp;partnerID=40&amp;md5=363469b3d5da9a29d1c8d0c42df77723" TargetMode="External"/><Relationship Id="rId2828" Type="http://schemas.openxmlformats.org/officeDocument/2006/relationships/hyperlink" Target="https://www.scopus.com/inward/record.uri?eid=2-s2.0-85103773430&amp;doi=10.1109%2fTSE.2021.3069192&amp;partnerID=40&amp;md5=aedf7b825bbd9127ce87d85541a92639" TargetMode="External"/><Relationship Id="rId2829" Type="http://schemas.openxmlformats.org/officeDocument/2006/relationships/hyperlink" Target="https://www.scopus.com/inward/record.uri?eid=2-s2.0-85171780707&amp;doi=10.1109%2fTSE.2021.3078342&amp;partnerID=40&amp;md5=7e75e83a815b755ad96426c524b0f99e" TargetMode="External"/><Relationship Id="rId2810" Type="http://schemas.openxmlformats.org/officeDocument/2006/relationships/hyperlink" Target="https://www.scopus.com/inward/record.uri?eid=2-s2.0-85130373437&amp;doi=10.1016%2fj.jss.2022.111341&amp;partnerID=40&amp;md5=ac220b30620336ff8c9ef295d9032e9d" TargetMode="External"/><Relationship Id="rId2811" Type="http://schemas.openxmlformats.org/officeDocument/2006/relationships/hyperlink" Target="https://www.scopus.com/inward/record.uri?eid=2-s2.0-85130748937&amp;doi=10.1145%2f3490387&amp;partnerID=40&amp;md5=48395a4ef4ba51925484bb8dfce9c48c" TargetMode="External"/><Relationship Id="rId2812" Type="http://schemas.openxmlformats.org/officeDocument/2006/relationships/hyperlink" Target="https://www.scopus.com/inward/record.uri?eid=2-s2.0-85103298432&amp;doi=10.1109%2fTSE.2021.3068901&amp;partnerID=40&amp;md5=b5326796cf4930df9ca10ff05b43d70b" TargetMode="External"/><Relationship Id="rId2813" Type="http://schemas.openxmlformats.org/officeDocument/2006/relationships/hyperlink" Target="https://www.scopus.com/inward/record.uri?eid=2-s2.0-85130689998&amp;doi=10.1145%2f3494517&amp;partnerID=40&amp;md5=8a5320b3d624c8915aac0fde18a48cd0" TargetMode="External"/><Relationship Id="rId2814" Type="http://schemas.openxmlformats.org/officeDocument/2006/relationships/hyperlink" Target="https://www.scopus.com/inward/record.uri?eid=2-s2.0-85103009636&amp;doi=10.1109%2fTSE.2021.3070559&amp;partnerID=40&amp;md5=d62236f86e11f4e2b27d776fdbd40f95" TargetMode="External"/><Relationship Id="rId2815" Type="http://schemas.openxmlformats.org/officeDocument/2006/relationships/hyperlink" Target="https://www.scopus.com/inward/record.uri?eid=2-s2.0-85135842178&amp;doi=10.1145%2f3506800&amp;partnerID=40&amp;md5=432eb751c3c5b689813a1ffb68b5ec8c" TargetMode="External"/><Relationship Id="rId2816" Type="http://schemas.openxmlformats.org/officeDocument/2006/relationships/hyperlink" Target="https://www.scopus.com/inward/record.uri?eid=2-s2.0-85129758848&amp;doi=10.1016%2fj.jss.2022.111347&amp;partnerID=40&amp;md5=d2e5981b65ffd5c65e3da53369b4c987" TargetMode="External"/><Relationship Id="rId2817" Type="http://schemas.openxmlformats.org/officeDocument/2006/relationships/hyperlink" Target="https://www.scopus.com/inward/record.uri?eid=2-s2.0-85130699711&amp;doi=10.1145%2f3491211&amp;partnerID=40&amp;md5=9d05b455d45a7ee5551bbd764d064c06" TargetMode="External"/><Relationship Id="rId2818" Type="http://schemas.openxmlformats.org/officeDocument/2006/relationships/hyperlink" Target="https://www.scopus.com/inward/record.uri?eid=2-s2.0-85130754433&amp;doi=10.1145%2f3506696&amp;partnerID=40&amp;md5=b2c60159ed514b3de7d7cdd2aaa6e896" TargetMode="External"/><Relationship Id="rId2819" Type="http://schemas.openxmlformats.org/officeDocument/2006/relationships/hyperlink" Target="https://www.scopus.com/inward/record.uri?eid=2-s2.0-85129805418&amp;doi=10.1016%2fj.jss.2022.111326&amp;partnerID=40&amp;md5=438738007aade0db08ea6d89a60cc1d0" TargetMode="External"/><Relationship Id="rId1510" Type="http://schemas.openxmlformats.org/officeDocument/2006/relationships/hyperlink" Target="https://www.scopus.com/inward/record.uri?eid=2-s2.0-85152475875&amp;doi=10.1016%2fj.infsof.2023.107224&amp;partnerID=40&amp;md5=7d3c21da9db025a2c8f6a7d2cafd407f" TargetMode="External"/><Relationship Id="rId2841" Type="http://schemas.openxmlformats.org/officeDocument/2006/relationships/hyperlink" Target="https://www.scopus.com/inward/record.uri?eid=2-s2.0-85103769524&amp;doi=10.1109%2fTSE.2021.3070269&amp;partnerID=40&amp;md5=21e56ee81f76cb7584dba1e865585ddc" TargetMode="External"/><Relationship Id="rId1511" Type="http://schemas.openxmlformats.org/officeDocument/2006/relationships/hyperlink" Target="https://www.scopus.com/inward/record.uri?eid=2-s2.0-85159794537&amp;doi=10.1109%2fTSE.2023.3270708&amp;partnerID=40&amp;md5=63ab6c4f5ca13c79b313d7a1262f6915" TargetMode="External"/><Relationship Id="rId2842" Type="http://schemas.openxmlformats.org/officeDocument/2006/relationships/hyperlink" Target="https://www.scopus.com/inward/record.uri?eid=2-s2.0-85130708185&amp;doi=10.1145%2f3490386&amp;partnerID=40&amp;md5=b447031c4eea85972afbdb76e21e965e" TargetMode="External"/><Relationship Id="rId1512" Type="http://schemas.openxmlformats.org/officeDocument/2006/relationships/hyperlink" Target="https://www.scopus.com/inward/record.uri?eid=2-s2.0-85160006306&amp;doi=10.1007%2fs10664-023-10287-x&amp;partnerID=40&amp;md5=d9601b4e8a1c5240f101f7af555bdec9" TargetMode="External"/><Relationship Id="rId2843" Type="http://schemas.openxmlformats.org/officeDocument/2006/relationships/hyperlink" Target="https://www.scopus.com/inward/record.uri?eid=2-s2.0-85103243626&amp;doi=10.1109%2fTSE.2021.3069039&amp;partnerID=40&amp;md5=81b412745ac8a7860364c57c5d83d87f" TargetMode="External"/><Relationship Id="rId1513" Type="http://schemas.openxmlformats.org/officeDocument/2006/relationships/hyperlink" Target="https://www.scopus.com/inward/record.uri?eid=2-s2.0-85156265000&amp;doi=10.1016%2fj.infsof.2023.107232&amp;partnerID=40&amp;md5=bddc8b0bf8d46c75e9a525f26a96fb89" TargetMode="External"/><Relationship Id="rId2844" Type="http://schemas.openxmlformats.org/officeDocument/2006/relationships/hyperlink" Target="https://www.scopus.com/inward/record.uri?eid=2-s2.0-85133510958&amp;doi=10.1145%2f3511096&amp;partnerID=40&amp;md5=894387b672907a202713207bd5dcef12" TargetMode="External"/><Relationship Id="rId1514" Type="http://schemas.openxmlformats.org/officeDocument/2006/relationships/hyperlink" Target="https://www.scopus.com/inward/record.uri?eid=2-s2.0-85161037783&amp;doi=10.1109%2fTSE.2023.3275655&amp;partnerID=40&amp;md5=e13ac42e95a5dd05de8ce464ff566574" TargetMode="External"/><Relationship Id="rId2845" Type="http://schemas.openxmlformats.org/officeDocument/2006/relationships/hyperlink" Target="https://www.scopus.com/inward/record.uri?eid=2-s2.0-85136791725&amp;doi=10.1145%2f3502297&amp;partnerID=40&amp;md5=c97df5bfe196eec186765c97af540615" TargetMode="External"/><Relationship Id="rId1515" Type="http://schemas.openxmlformats.org/officeDocument/2006/relationships/hyperlink" Target="https://www.scopus.com/inward/record.uri?eid=2-s2.0-85158845284&amp;doi=10.1016%2fj.jss.2023.111726&amp;partnerID=40&amp;md5=2967ab57145406641c747116224befe4" TargetMode="External"/><Relationship Id="rId2846" Type="http://schemas.openxmlformats.org/officeDocument/2006/relationships/hyperlink" Target="https://www.scopus.com/inward/record.uri?eid=2-s2.0-85105893225&amp;doi=10.1109%2fTSE.2021.3079841&amp;partnerID=40&amp;md5=9475745c9f1e8d7b30c183711e75b070" TargetMode="External"/><Relationship Id="rId1516" Type="http://schemas.openxmlformats.org/officeDocument/2006/relationships/hyperlink" Target="https://www.scopus.com/inward/record.uri?eid=2-s2.0-85165228920&amp;doi=10.1007%2fs10664-023-10345-4&amp;partnerID=40&amp;md5=1b6efc3521c2669f9034643dad90439e" TargetMode="External"/><Relationship Id="rId2847" Type="http://schemas.openxmlformats.org/officeDocument/2006/relationships/hyperlink" Target="https://www.scopus.com/inward/record.uri?eid=2-s2.0-85130745459&amp;doi=10.1145%2f3498537&amp;partnerID=40&amp;md5=cfefc2fdede272d38e8ad9966eeb8b54" TargetMode="External"/><Relationship Id="rId1517" Type="http://schemas.openxmlformats.org/officeDocument/2006/relationships/hyperlink" Target="https://www.scopus.com/inward/record.uri?eid=2-s2.0-85162191840&amp;doi=10.1145%2f3583563&amp;partnerID=40&amp;md5=d86e9e5bcf5b5bd90772cb75b3666aca" TargetMode="External"/><Relationship Id="rId2848" Type="http://schemas.openxmlformats.org/officeDocument/2006/relationships/hyperlink" Target="https://www.scopus.com/inward/record.uri?eid=2-s2.0-85130688588&amp;doi=10.1145%2f3491038&amp;partnerID=40&amp;md5=2e9af2e9b85872e84920878c08e52b41" TargetMode="External"/><Relationship Id="rId1518" Type="http://schemas.openxmlformats.org/officeDocument/2006/relationships/hyperlink" Target="https://www.scopus.com/inward/record.uri?eid=2-s2.0-85153245617&amp;doi=10.1016%2fj.jss.2023.111697&amp;partnerID=40&amp;md5=70c6d8715880e389385daba0918ac773" TargetMode="External"/><Relationship Id="rId2849" Type="http://schemas.openxmlformats.org/officeDocument/2006/relationships/hyperlink" Target="https://www.scopus.com/inward/record.uri?eid=2-s2.0-85130759581&amp;doi=10.1145%2f3503509&amp;partnerID=40&amp;md5=9fe3adb7cd22469cc37df72481195af2" TargetMode="External"/><Relationship Id="rId1519" Type="http://schemas.openxmlformats.org/officeDocument/2006/relationships/hyperlink" Target="https://www.scopus.com/inward/record.uri?eid=2-s2.0-85164178905&amp;doi=10.1007%2fs10664-023-10332-9&amp;partnerID=40&amp;md5=5d806d2bb4fc226ab05c3883274fc1f3" TargetMode="External"/><Relationship Id="rId2840" Type="http://schemas.openxmlformats.org/officeDocument/2006/relationships/hyperlink" Target="https://www.scopus.com/inward/record.uri?eid=2-s2.0-85104193931&amp;doi=10.1109%2fTSE.2021.3071750&amp;partnerID=40&amp;md5=844afa99602563ea0e9f6f20ea964e47" TargetMode="External"/><Relationship Id="rId2830" Type="http://schemas.openxmlformats.org/officeDocument/2006/relationships/hyperlink" Target="https://www.scopus.com/inward/record.uri?eid=2-s2.0-85139329042&amp;doi=10.1145%2f3510418&amp;partnerID=40&amp;md5=a098815bf748cbc9d688bace53d14890" TargetMode="External"/><Relationship Id="rId1500" Type="http://schemas.openxmlformats.org/officeDocument/2006/relationships/hyperlink" Target="https://www.scopus.com/inward/record.uri?eid=2-s2.0-85159801461&amp;doi=10.1109%2fTSE.2023.3274349&amp;partnerID=40&amp;md5=f6d096c74a9d6dbda3542ca9251bdd53" TargetMode="External"/><Relationship Id="rId2831" Type="http://schemas.openxmlformats.org/officeDocument/2006/relationships/hyperlink" Target="https://www.scopus.com/inward/record.uri?eid=2-s2.0-85130725367&amp;doi=10.1145%2f3514040&amp;partnerID=40&amp;md5=1b3a8405c393eb6998508481a24161c9" TargetMode="External"/><Relationship Id="rId1501" Type="http://schemas.openxmlformats.org/officeDocument/2006/relationships/hyperlink" Target="https://www.scopus.com/inward/record.uri?eid=2-s2.0-85153511757&amp;doi=10.1016%2fj.infsof.2023.107225&amp;partnerID=40&amp;md5=c8658004e086d01a3757be14423c6824" TargetMode="External"/><Relationship Id="rId2832" Type="http://schemas.openxmlformats.org/officeDocument/2006/relationships/hyperlink" Target="https://www.scopus.com/inward/record.uri?eid=2-s2.0-85107231964&amp;doi=10.1109%2fTSE.2021.3083321&amp;partnerID=40&amp;md5=892fc7914b7bf6b91c4999b0a66360b8" TargetMode="External"/><Relationship Id="rId1502" Type="http://schemas.openxmlformats.org/officeDocument/2006/relationships/hyperlink" Target="https://www.scopus.com/inward/record.uri?eid=2-s2.0-85168772146&amp;doi=10.1145%2f3583566&amp;partnerID=40&amp;md5=baade4460deef2ab4b32932f2c2140e3" TargetMode="External"/><Relationship Id="rId2833" Type="http://schemas.openxmlformats.org/officeDocument/2006/relationships/hyperlink" Target="https://www.scopus.com/inward/record.uri?eid=2-s2.0-85130094579&amp;doi=10.1016%2fj.jss.2022.111351&amp;partnerID=40&amp;md5=b650072584d3ec15cdfca92a7638dd74" TargetMode="External"/><Relationship Id="rId1503" Type="http://schemas.openxmlformats.org/officeDocument/2006/relationships/hyperlink" Target="https://www.scopus.com/inward/record.uri?eid=2-s2.0-85168757821&amp;doi=10.1145%2f3591868&amp;partnerID=40&amp;md5=79246364384c0359c24385dcf47df599" TargetMode="External"/><Relationship Id="rId2834" Type="http://schemas.openxmlformats.org/officeDocument/2006/relationships/hyperlink" Target="https://www.scopus.com/inward/record.uri?eid=2-s2.0-85103901284&amp;doi=10.1109%2fTSE.2021.3071473&amp;partnerID=40&amp;md5=900135967bfe22e8434ddf6cd0b051a0" TargetMode="External"/><Relationship Id="rId1504" Type="http://schemas.openxmlformats.org/officeDocument/2006/relationships/hyperlink" Target="https://www.scopus.com/inward/record.uri?eid=2-s2.0-85159651128&amp;doi=10.1109%2fTSE.2023.3271065&amp;partnerID=40&amp;md5=60b36bf362f662367232651f43c5793d" TargetMode="External"/><Relationship Id="rId2835" Type="http://schemas.openxmlformats.org/officeDocument/2006/relationships/hyperlink" Target="https://www.scopus.com/inward/record.uri?eid=2-s2.0-85129943393&amp;doi=10.1016%2fj.infsof.2022.106934&amp;partnerID=40&amp;md5=18393544a6b9f30d6c061a5ae72e86bc" TargetMode="External"/><Relationship Id="rId1505" Type="http://schemas.openxmlformats.org/officeDocument/2006/relationships/hyperlink" Target="https://www.scopus.com/inward/record.uri?eid=2-s2.0-85168759447&amp;doi=10.1145%2f3587159&amp;partnerID=40&amp;md5=65e301e96b9585b24abb7f87a4420330" TargetMode="External"/><Relationship Id="rId2836" Type="http://schemas.openxmlformats.org/officeDocument/2006/relationships/hyperlink" Target="https://www.scopus.com/inward/record.uri?eid=2-s2.0-85141080213&amp;doi=10.1145%2f3504003&amp;partnerID=40&amp;md5=0fe7f797dbb21d4a14c347236e7ce9d0" TargetMode="External"/><Relationship Id="rId1506" Type="http://schemas.openxmlformats.org/officeDocument/2006/relationships/hyperlink" Target="https://www.scopus.com/inward/record.uri?eid=2-s2.0-85168682506&amp;doi=10.1145%2f3585005&amp;partnerID=40&amp;md5=0014f7a9c92cb5fd02571b5e168c3b94" TargetMode="External"/><Relationship Id="rId2837" Type="http://schemas.openxmlformats.org/officeDocument/2006/relationships/hyperlink" Target="https://www.scopus.com/inward/record.uri?eid=2-s2.0-85111038238&amp;doi=10.1109%2fTSE.2021.3087419&amp;partnerID=40&amp;md5=b2988d4ea1c01d62b366aa011419b397" TargetMode="External"/><Relationship Id="rId1507" Type="http://schemas.openxmlformats.org/officeDocument/2006/relationships/hyperlink" Target="https://www.scopus.com/inward/record.uri?eid=2-s2.0-85154036284&amp;doi=10.1016%2fj.infsof.2023.107222&amp;partnerID=40&amp;md5=d861b31f785e44b4cd09633b23b123ba" TargetMode="External"/><Relationship Id="rId2838" Type="http://schemas.openxmlformats.org/officeDocument/2006/relationships/hyperlink" Target="https://www.scopus.com/inward/record.uri?eid=2-s2.0-85141060522&amp;doi=10.1145%2f3498539&amp;partnerID=40&amp;md5=55ce60aa80ef7b27eb57f9012cb59e7d" TargetMode="External"/><Relationship Id="rId1508" Type="http://schemas.openxmlformats.org/officeDocument/2006/relationships/hyperlink" Target="https://www.scopus.com/inward/record.uri?eid=2-s2.0-85152899759&amp;doi=10.1016%2fj.jss.2023.111701&amp;partnerID=40&amp;md5=321adeb00f841dd3ceb44331c9b54c79" TargetMode="External"/><Relationship Id="rId2839" Type="http://schemas.openxmlformats.org/officeDocument/2006/relationships/hyperlink" Target="https://www.scopus.com/inward/record.uri?eid=2-s2.0-85130749654&amp;doi=10.1145%2f3487570&amp;partnerID=40&amp;md5=cfdbef147c13790387a352a08a0e2534" TargetMode="External"/><Relationship Id="rId1509" Type="http://schemas.openxmlformats.org/officeDocument/2006/relationships/hyperlink" Target="https://www.scopus.com/inward/record.uri?eid=2-s2.0-85159653140&amp;doi=10.1109%2fTSE.2023.3267848&amp;partnerID=40&amp;md5=622f5c61db21a49b5ad756e8c9a3849a" TargetMode="External"/><Relationship Id="rId2800" Type="http://schemas.openxmlformats.org/officeDocument/2006/relationships/hyperlink" Target="https://www.scopus.com/inward/record.uri?eid=2-s2.0-85131295759&amp;doi=10.1007%2fs10664-022-10147-0&amp;partnerID=40&amp;md5=ead9f49a2ab239b3f92f59b200764008" TargetMode="External"/><Relationship Id="rId2801" Type="http://schemas.openxmlformats.org/officeDocument/2006/relationships/hyperlink" Target="https://www.scopus.com/inward/record.uri?eid=2-s2.0-85107186535&amp;doi=10.1109%2fTSE.2021.3083715&amp;partnerID=40&amp;md5=cad09333fc6f737b2c2f1bd0052e3b48" TargetMode="External"/><Relationship Id="rId2802" Type="http://schemas.openxmlformats.org/officeDocument/2006/relationships/hyperlink" Target="https://www.scopus.com/inward/record.uri?eid=2-s2.0-85104636235&amp;doi=10.1109%2fTSE.2021.3074309&amp;partnerID=40&amp;md5=673fd9afacf9ce76e19fed9b164bd0b9" TargetMode="External"/><Relationship Id="rId2803" Type="http://schemas.openxmlformats.org/officeDocument/2006/relationships/hyperlink" Target="https://www.scopus.com/inward/record.uri?eid=2-s2.0-85130728492&amp;doi=10.1145%2f3490489&amp;partnerID=40&amp;md5=4a2b36fff06c0dab5095153ffb174652" TargetMode="External"/><Relationship Id="rId2804" Type="http://schemas.openxmlformats.org/officeDocument/2006/relationships/hyperlink" Target="https://www.scopus.com/inward/record.uri?eid=2-s2.0-85130752121&amp;doi=10.1145%2f3505247&amp;partnerID=40&amp;md5=896d9827ba64bf2c9e1c335c5f5a6100" TargetMode="External"/><Relationship Id="rId2805" Type="http://schemas.openxmlformats.org/officeDocument/2006/relationships/hyperlink" Target="https://www.scopus.com/inward/record.uri?eid=2-s2.0-85127843859&amp;doi=10.1016%2fj.infsof.2022.106910&amp;partnerID=40&amp;md5=836f6b3e7daea34d1b1c2cbaaeed1432" TargetMode="External"/><Relationship Id="rId2806" Type="http://schemas.openxmlformats.org/officeDocument/2006/relationships/hyperlink" Target="https://www.scopus.com/inward/record.uri?eid=2-s2.0-85141091337&amp;doi=10.1145%2f3502852&amp;partnerID=40&amp;md5=77d7c133464a9fd537b7563269f76e78" TargetMode="External"/><Relationship Id="rId2807" Type="http://schemas.openxmlformats.org/officeDocument/2006/relationships/hyperlink" Target="https://www.scopus.com/inward/record.uri?eid=2-s2.0-85130682205&amp;doi=10.1145%2f3487571&amp;partnerID=40&amp;md5=24c28b573faab1626d25d89feb28de3b" TargetMode="External"/><Relationship Id="rId2808" Type="http://schemas.openxmlformats.org/officeDocument/2006/relationships/hyperlink" Target="https://www.scopus.com/inward/record.uri?eid=2-s2.0-85134889221&amp;doi=10.1016%2fj.jss.2022.111349&amp;partnerID=40&amp;md5=6c127a94a7780f09eaf4c0bfc86dadfa" TargetMode="External"/><Relationship Id="rId2809" Type="http://schemas.openxmlformats.org/officeDocument/2006/relationships/hyperlink" Target="https://www.scopus.com/inward/record.uri?eid=2-s2.0-85141053972&amp;doi=10.1145%2f3502853&amp;partnerID=40&amp;md5=fa283ff07b9bb59036a38d7f3161c916" TargetMode="External"/><Relationship Id="rId1576" Type="http://schemas.openxmlformats.org/officeDocument/2006/relationships/hyperlink" Target="https://www.scopus.com/inward/record.uri?eid=2-s2.0-85168771783&amp;doi=10.1145%2f3579636&amp;partnerID=40&amp;md5=f3c90026f32bf19b9d4f63e0ac4a51da" TargetMode="External"/><Relationship Id="rId1577" Type="http://schemas.openxmlformats.org/officeDocument/2006/relationships/hyperlink" Target="https://www.scopus.com/inward/record.uri?eid=2-s2.0-85165229018&amp;doi=10.1007%2fs10664-023-10344-5&amp;partnerID=40&amp;md5=35ee01ce1795731cef2c6b0260ec2455" TargetMode="External"/><Relationship Id="rId1578" Type="http://schemas.openxmlformats.org/officeDocument/2006/relationships/hyperlink" Target="https://www.scopus.com/inward/record.uri?eid=2-s2.0-85159964496&amp;doi=10.1007%2fs10664-023-10311-0&amp;partnerID=40&amp;md5=6c8836014ca0a9643b6a98c81fd40e21" TargetMode="External"/><Relationship Id="rId1579" Type="http://schemas.openxmlformats.org/officeDocument/2006/relationships/hyperlink" Target="https://www.scopus.com/inward/record.uri?eid=2-s2.0-85159686144&amp;doi=10.1109%2fTSE.2023.3269804&amp;partnerID=40&amp;md5=63ca1f9a0008ed1fb4f8dec9a7771e63" TargetMode="External"/><Relationship Id="rId987" Type="http://schemas.openxmlformats.org/officeDocument/2006/relationships/hyperlink" Target="https://www.scopus.com/inward/record.uri?eid=2-s2.0-85202747664&amp;doi=10.1109%2fRE59067.2024.00041&amp;partnerID=40&amp;md5=c1687243fa3b4589ed3dff37e760ae69" TargetMode="External"/><Relationship Id="rId986" Type="http://schemas.openxmlformats.org/officeDocument/2006/relationships/hyperlink" Target="https://www.scopus.com/inward/record.uri?eid=2-s2.0-85202751217&amp;doi=10.1109%2fRE59067.2024.00030&amp;partnerID=40&amp;md5=281d3c091438c96772f31eec216f210e" TargetMode="External"/><Relationship Id="rId985" Type="http://schemas.openxmlformats.org/officeDocument/2006/relationships/hyperlink" Target="https://www.scopus.com/inward/record.uri?eid=2-s2.0-85202739889&amp;doi=10.1109%2fRE59067.2024.00033&amp;partnerID=40&amp;md5=c0e3d6ee701ca0775b743416d96743bd" TargetMode="External"/><Relationship Id="rId984" Type="http://schemas.openxmlformats.org/officeDocument/2006/relationships/hyperlink" Target="https://www.scopus.com/inward/record.uri?eid=2-s2.0-85203105369&amp;doi=10.1109%2fREW61692.2024.00048&amp;partnerID=40&amp;md5=5de2efdc275768fb68143439150ff4e7" TargetMode="External"/><Relationship Id="rId989" Type="http://schemas.openxmlformats.org/officeDocument/2006/relationships/hyperlink" Target="https://www.scopus.com/inward/record.uri?eid=2-s2.0-85203105910&amp;doi=10.1109%2fREW61692.2024.00026&amp;partnerID=40&amp;md5=021784a99942438dfaa751b5871e99b0" TargetMode="External"/><Relationship Id="rId988" Type="http://schemas.openxmlformats.org/officeDocument/2006/relationships/hyperlink" Target="https://www.scopus.com/inward/record.uri?eid=2-s2.0-85202749564&amp;doi=10.1109%2fRE59067.2024.00009&amp;partnerID=40&amp;md5=bca738ed04e7b8d1c60284bfb19cda86" TargetMode="External"/><Relationship Id="rId1570" Type="http://schemas.openxmlformats.org/officeDocument/2006/relationships/hyperlink" Target="https://www.scopus.com/inward/record.uri?eid=2-s2.0-85152227507&amp;doi=10.1016%2fj.jss.2023.111698&amp;partnerID=40&amp;md5=045eb0de266fa17528b74a53a7713e18" TargetMode="External"/><Relationship Id="rId1571" Type="http://schemas.openxmlformats.org/officeDocument/2006/relationships/hyperlink" Target="https://www.scopus.com/inward/record.uri?eid=2-s2.0-85168769189&amp;doi=10.1145%2f3582571&amp;partnerID=40&amp;md5=e8e41047164d5d11c33b56539e158777" TargetMode="External"/><Relationship Id="rId983" Type="http://schemas.openxmlformats.org/officeDocument/2006/relationships/hyperlink" Target="https://www.scopus.com/inward/record.uri?eid=2-s2.0-85202734112&amp;doi=10.1109%2fRE59067.2024.00062&amp;partnerID=40&amp;md5=762761ee1ab99108b01442f9e1f7a803" TargetMode="External"/><Relationship Id="rId1572" Type="http://schemas.openxmlformats.org/officeDocument/2006/relationships/hyperlink" Target="https://www.scopus.com/inward/record.uri?eid=2-s2.0-85153579517&amp;doi=10.1016%2fj.infsof.2023.107229&amp;partnerID=40&amp;md5=f08b7a19c981280a4978a88f06bcfc92" TargetMode="External"/><Relationship Id="rId982" Type="http://schemas.openxmlformats.org/officeDocument/2006/relationships/hyperlink" Target="https://www.scopus.com/inward/record.uri?eid=2-s2.0-85203108878&amp;doi=10.1109%2fREW61692.2024.00051&amp;partnerID=40&amp;md5=51dd50b27d530e84207444841acf37b4" TargetMode="External"/><Relationship Id="rId1573" Type="http://schemas.openxmlformats.org/officeDocument/2006/relationships/hyperlink" Target="https://www.scopus.com/inward/record.uri?eid=2-s2.0-85168762092&amp;doi=10.1145%2f3582575&amp;partnerID=40&amp;md5=7c16d112e7e67ce7425e9c1b5ffd5bdb" TargetMode="External"/><Relationship Id="rId981" Type="http://schemas.openxmlformats.org/officeDocument/2006/relationships/hyperlink" Target="https://www.scopus.com/inward/record.uri?eid=2-s2.0-85203107425&amp;doi=10.1109%2fREW61692.2024.00035&amp;partnerID=40&amp;md5=05940b8d111e0d0fa645c4b6f00bb3db" TargetMode="External"/><Relationship Id="rId1574" Type="http://schemas.openxmlformats.org/officeDocument/2006/relationships/hyperlink" Target="https://www.scopus.com/inward/record.uri?eid=2-s2.0-85162213874&amp;doi=10.1007%2fs10664-023-10333-8&amp;partnerID=40&amp;md5=457712b20284d925e933cb1c61ad1e34" TargetMode="External"/><Relationship Id="rId980" Type="http://schemas.openxmlformats.org/officeDocument/2006/relationships/hyperlink" Target="https://www.scopus.com/inward/record.uri?eid=2-s2.0-85203108239&amp;doi=10.1109%2fREW61692.2024.00008&amp;partnerID=40&amp;md5=27870ca47b13b37e2bc32d67d40a21d5" TargetMode="External"/><Relationship Id="rId1575" Type="http://schemas.openxmlformats.org/officeDocument/2006/relationships/hyperlink" Target="https://www.scopus.com/inward/record.uri?eid=2-s2.0-85160022817&amp;doi=10.1007%2fs10664-023-10315-w&amp;partnerID=40&amp;md5=0e6eb70405f9a6e3be5e6e5a61edc03f" TargetMode="External"/><Relationship Id="rId1565" Type="http://schemas.openxmlformats.org/officeDocument/2006/relationships/hyperlink" Target="https://www.scopus.com/inward/record.uri?eid=2-s2.0-85168771254&amp;doi=10.1145%2f3579638&amp;partnerID=40&amp;md5=e7d9b6304fb7df764bb98f69935c2ab2" TargetMode="External"/><Relationship Id="rId2896" Type="http://schemas.openxmlformats.org/officeDocument/2006/relationships/hyperlink" Target="https://www.scopus.com/inward/record.uri?eid=2-s2.0-85132285300&amp;doi=10.1145%2f3506799&amp;partnerID=40&amp;md5=751da2a34ad55a06fddf21a74f5a9aa9" TargetMode="External"/><Relationship Id="rId1566" Type="http://schemas.openxmlformats.org/officeDocument/2006/relationships/hyperlink" Target="https://www.scopus.com/inward/record.uri?eid=2-s2.0-85159642182&amp;doi=10.1109%2fTSE.2023.3271417&amp;partnerID=40&amp;md5=53e59b5895c2a4ae10fa1b9d5c543f0f" TargetMode="External"/><Relationship Id="rId2897" Type="http://schemas.openxmlformats.org/officeDocument/2006/relationships/hyperlink" Target="https://www.scopus.com/inward/record.uri?eid=2-s2.0-85107206478&amp;doi=10.1109%2fTSE.2021.3083360&amp;partnerID=40&amp;md5=a6d58dca753e8e69e2b3d5f0b4c9f08d" TargetMode="External"/><Relationship Id="rId1567" Type="http://schemas.openxmlformats.org/officeDocument/2006/relationships/hyperlink" Target="https://www.scopus.com/inward/record.uri?eid=2-s2.0-85164260358&amp;doi=10.1007%2fs10664-023-10350-7&amp;partnerID=40&amp;md5=9170375e9cae7933693d66e217b5639e" TargetMode="External"/><Relationship Id="rId2898" Type="http://schemas.openxmlformats.org/officeDocument/2006/relationships/hyperlink" Target="https://www.scopus.com/inward/record.uri?eid=2-s2.0-85130738696&amp;doi=10.1145%2f3491039&amp;partnerID=40&amp;md5=040994406417413f82fe3efaab32f2bd" TargetMode="External"/><Relationship Id="rId1568" Type="http://schemas.openxmlformats.org/officeDocument/2006/relationships/hyperlink" Target="https://www.scopus.com/inward/record.uri?eid=2-s2.0-85152962290&amp;doi=10.1016%2fj.jss.2023.111684&amp;partnerID=40&amp;md5=aa63bfe3ecad169b4452a097dc477180" TargetMode="External"/><Relationship Id="rId2899" Type="http://schemas.openxmlformats.org/officeDocument/2006/relationships/hyperlink" Target="https://www.scopus.com/inward/record.uri?eid=2-s2.0-85139823673&amp;doi=10.1145%2f3510460&amp;partnerID=40&amp;md5=6fe12174e5fe37bd180b5e916b611ab2" TargetMode="External"/><Relationship Id="rId1569" Type="http://schemas.openxmlformats.org/officeDocument/2006/relationships/hyperlink" Target="https://www.scopus.com/inward/record.uri?eid=2-s2.0-85161920562&amp;doi=10.1007%2fs10664-023-10310-1&amp;partnerID=40&amp;md5=fa5a16613281a3184bf1dfe64f434d5e" TargetMode="External"/><Relationship Id="rId976" Type="http://schemas.openxmlformats.org/officeDocument/2006/relationships/hyperlink" Target="https://www.scopus.com/inward/record.uri?eid=2-s2.0-85202725820&amp;doi=10.1109%2fRE59067.2024.00060&amp;partnerID=40&amp;md5=f7336def7bfc26a28167829ddfe9d385" TargetMode="External"/><Relationship Id="rId975" Type="http://schemas.openxmlformats.org/officeDocument/2006/relationships/hyperlink" Target="https://www.scopus.com/inward/record.uri?eid=2-s2.0-85202744207&amp;doi=10.1109%2fRE59067.2024.00042&amp;partnerID=40&amp;md5=3627230619e60e23f0ac3d01ccc453c9" TargetMode="External"/><Relationship Id="rId974" Type="http://schemas.openxmlformats.org/officeDocument/2006/relationships/hyperlink" Target="https://www.scopus.com/inward/record.uri?eid=2-s2.0-85202739149&amp;doi=10.1109%2fRE59067.2024.00050&amp;partnerID=40&amp;md5=0a94f33dd0cce5e87e25aeeb808eca93" TargetMode="External"/><Relationship Id="rId973" Type="http://schemas.openxmlformats.org/officeDocument/2006/relationships/hyperlink" Target="https://www.scopus.com/inward/record.uri?eid=2-s2.0-85203106071&amp;doi=10.1109%2fREW61692.2024.00043&amp;partnerID=40&amp;md5=36e09ea924347416096a33719342dcec" TargetMode="External"/><Relationship Id="rId979" Type="http://schemas.openxmlformats.org/officeDocument/2006/relationships/hyperlink" Target="https://www.scopus.com/inward/record.uri?eid=2-s2.0-85203108237&amp;doi=10.1109%2fREW61692.2024.00042&amp;partnerID=40&amp;md5=9dd63d1eb40efe35db03ee399f63ceb0" TargetMode="External"/><Relationship Id="rId978" Type="http://schemas.openxmlformats.org/officeDocument/2006/relationships/hyperlink" Target="https://www.scopus.com/inward/record.uri?eid=2-s2.0-85202744043&amp;doi=10.1109%2fRE59067.2024.00051&amp;partnerID=40&amp;md5=97398405d2c10674b865e290ccca4c32" TargetMode="External"/><Relationship Id="rId977" Type="http://schemas.openxmlformats.org/officeDocument/2006/relationships/hyperlink" Target="https://www.scopus.com/inward/record.uri?eid=2-s2.0-85202742421&amp;doi=10.1109%2fRE59067.2024.00032&amp;partnerID=40&amp;md5=0101b09ad714dac16c150d2f4c74d9cb" TargetMode="External"/><Relationship Id="rId2890" Type="http://schemas.openxmlformats.org/officeDocument/2006/relationships/hyperlink" Target="https://www.scopus.com/inward/record.uri?eid=2-s2.0-85129558689&amp;doi=10.1016%2fj.infsof.2022.106912&amp;partnerID=40&amp;md5=59cf657933e21f0d15cfe4986777691e" TargetMode="External"/><Relationship Id="rId1560" Type="http://schemas.openxmlformats.org/officeDocument/2006/relationships/hyperlink" Target="https://www.scopus.com/inward/record.uri?eid=2-s2.0-85164207929&amp;doi=10.1007%2fs10664-023-10330-x&amp;partnerID=40&amp;md5=3024aff3e747c22f05bfcfc19cd7f854" TargetMode="External"/><Relationship Id="rId2891" Type="http://schemas.openxmlformats.org/officeDocument/2006/relationships/hyperlink" Target="https://www.scopus.com/inward/record.uri?eid=2-s2.0-85129512886&amp;doi=10.1016%2fj.jss.2022.111336&amp;partnerID=40&amp;md5=2b6bf85134c2819dcdba1c0f1bf045e0" TargetMode="External"/><Relationship Id="rId972" Type="http://schemas.openxmlformats.org/officeDocument/2006/relationships/hyperlink" Target="https://www.scopus.com/inward/record.uri?eid=2-s2.0-85202771036&amp;doi=10.1109%2fRE59067.2024.00012&amp;partnerID=40&amp;md5=aa95cb347088f90807f96f600f770090" TargetMode="External"/><Relationship Id="rId1561" Type="http://schemas.openxmlformats.org/officeDocument/2006/relationships/hyperlink" Target="https://www.scopus.com/inward/record.uri?eid=2-s2.0-85153101603&amp;doi=10.1016%2fj.jss.2023.111705&amp;partnerID=40&amp;md5=d1fccbf1bda760801372c3f73598ab4e" TargetMode="External"/><Relationship Id="rId2892" Type="http://schemas.openxmlformats.org/officeDocument/2006/relationships/hyperlink" Target="https://www.scopus.com/inward/record.uri?eid=2-s2.0-85111022125&amp;doi=10.1109%2fTSE.2021.3093926&amp;partnerID=40&amp;md5=058fb9ffe1b041d7c7dc4958ff299123" TargetMode="External"/><Relationship Id="rId971" Type="http://schemas.openxmlformats.org/officeDocument/2006/relationships/hyperlink" Target="https://www.scopus.com/inward/record.uri?eid=2-s2.0-85203105099&amp;doi=10.1109%2fREW61692.2024.00010&amp;partnerID=40&amp;md5=e4bf11eb2f5392dfb9e54700fdb0df90" TargetMode="External"/><Relationship Id="rId1562" Type="http://schemas.openxmlformats.org/officeDocument/2006/relationships/hyperlink" Target="https://www.scopus.com/inward/record.uri?eid=2-s2.0-85160199453&amp;doi=10.1007%2fs10664-023-10325-8&amp;partnerID=40&amp;md5=bf3e17bfc10b440e6694fc325dd4b607" TargetMode="External"/><Relationship Id="rId2893" Type="http://schemas.openxmlformats.org/officeDocument/2006/relationships/hyperlink" Target="https://www.scopus.com/inward/record.uri?eid=2-s2.0-85130680776&amp;doi=10.1145%2f3492762&amp;partnerID=40&amp;md5=d66f5e08e5cd8c78054cfbfe1b44f258" TargetMode="External"/><Relationship Id="rId970" Type="http://schemas.openxmlformats.org/officeDocument/2006/relationships/hyperlink" Target="https://www.scopus.com/inward/record.uri?eid=2-s2.0-85202732343&amp;doi=10.1109%2fRE59067.2024.00065&amp;partnerID=40&amp;md5=3c986620014cd38aa7727bff3f989687" TargetMode="External"/><Relationship Id="rId1563" Type="http://schemas.openxmlformats.org/officeDocument/2006/relationships/hyperlink" Target="https://www.scopus.com/inward/record.uri?eid=2-s2.0-85154031347&amp;doi=10.1016%2fj.infsof.2023.107230&amp;partnerID=40&amp;md5=6333b0c31393dc9fb1b1998ac09b9ae4" TargetMode="External"/><Relationship Id="rId2894" Type="http://schemas.openxmlformats.org/officeDocument/2006/relationships/hyperlink" Target="https://www.scopus.com/inward/record.uri?eid=2-s2.0-85129319003&amp;doi=10.1016%2fj.jss.2022.111328&amp;partnerID=40&amp;md5=2e6465f7ef2ae34aa113f82d1a1aa96b" TargetMode="External"/><Relationship Id="rId1564" Type="http://schemas.openxmlformats.org/officeDocument/2006/relationships/hyperlink" Target="https://www.scopus.com/inward/record.uri?eid=2-s2.0-85168770320&amp;doi=10.1145%2f3587157&amp;partnerID=40&amp;md5=111cffb80929095b894686689b82de13" TargetMode="External"/><Relationship Id="rId2895" Type="http://schemas.openxmlformats.org/officeDocument/2006/relationships/hyperlink" Target="https://www.scopus.com/inward/record.uri?eid=2-s2.0-85130278651&amp;doi=10.1016%2fj.infsof.2022.106924&amp;partnerID=40&amp;md5=0ebe40c8030319388eb7acf83f50abba" TargetMode="External"/><Relationship Id="rId1598" Type="http://schemas.openxmlformats.org/officeDocument/2006/relationships/hyperlink" Target="https://www.scopus.com/inward/record.uri?eid=2-s2.0-85158054175&amp;doi=10.1016%2fj.jss.2023.111709&amp;partnerID=40&amp;md5=9f3aa5b0b7e7fccb982def6d511514eb" TargetMode="External"/><Relationship Id="rId1599" Type="http://schemas.openxmlformats.org/officeDocument/2006/relationships/hyperlink" Target="https://www.scopus.com/inward/record.uri?eid=2-s2.0-85161081310&amp;doi=10.1109%2fTSE.2023.3279125&amp;partnerID=40&amp;md5=0d45c583f7c58af9023ec05c2b6ae585" TargetMode="External"/><Relationship Id="rId1590" Type="http://schemas.openxmlformats.org/officeDocument/2006/relationships/hyperlink" Target="https://www.scopus.com/inward/record.uri?eid=2-s2.0-85156148987&amp;doi=10.1016%2fj.jss.2023.111727&amp;partnerID=40&amp;md5=ed3568df1abcb8aa0be9579cf5cdbf41" TargetMode="External"/><Relationship Id="rId1591" Type="http://schemas.openxmlformats.org/officeDocument/2006/relationships/hyperlink" Target="https://www.scopus.com/inward/record.uri?eid=2-s2.0-85152591511&amp;doi=10.1016%2fj.infsof.2023.107223&amp;partnerID=40&amp;md5=600a62dc705e4d696a142c8b77471e41" TargetMode="External"/><Relationship Id="rId1592" Type="http://schemas.openxmlformats.org/officeDocument/2006/relationships/hyperlink" Target="https://www.scopus.com/inward/record.uri?eid=2-s2.0-85161087485&amp;doi=10.1109%2fTSE.2023.3277564&amp;partnerID=40&amp;md5=2e7fb7a590164673f2975a0cee0f387a" TargetMode="External"/><Relationship Id="rId1593" Type="http://schemas.openxmlformats.org/officeDocument/2006/relationships/hyperlink" Target="https://www.scopus.com/inward/record.uri?eid=2-s2.0-85168760170&amp;doi=10.1145%2f3585009&amp;partnerID=40&amp;md5=515eed6c3e2860ccf63888706f90cf92" TargetMode="External"/><Relationship Id="rId1594" Type="http://schemas.openxmlformats.org/officeDocument/2006/relationships/hyperlink" Target="https://www.scopus.com/inward/record.uri?eid=2-s2.0-85153801502&amp;doi=10.1016%2fj.infsof.2023.107243&amp;partnerID=40&amp;md5=45d5c52f4ad5f3e2583103e7334032cd" TargetMode="External"/><Relationship Id="rId1595" Type="http://schemas.openxmlformats.org/officeDocument/2006/relationships/hyperlink" Target="https://www.scopus.com/inward/record.uri?eid=2-s2.0-85152939913&amp;doi=10.1016%2fj.infsof.2023.107217&amp;partnerID=40&amp;md5=938e8ab6fdc27e7fe4fe0274662aa1a2" TargetMode="External"/><Relationship Id="rId1596" Type="http://schemas.openxmlformats.org/officeDocument/2006/relationships/hyperlink" Target="https://www.scopus.com/inward/record.uri?eid=2-s2.0-85158061817&amp;doi=10.1016%2fj.infsof.2023.107246&amp;partnerID=40&amp;md5=d8c400769ec5c094d46a25ebb18c87f5" TargetMode="External"/><Relationship Id="rId1597" Type="http://schemas.openxmlformats.org/officeDocument/2006/relationships/hyperlink" Target="https://www.scopus.com/inward/record.uri?eid=2-s2.0-85168765739&amp;doi=10.1145%2f3582573&amp;partnerID=40&amp;md5=708a15d7c9b5c1290b59777ad78df10d" TargetMode="External"/><Relationship Id="rId1587" Type="http://schemas.openxmlformats.org/officeDocument/2006/relationships/hyperlink" Target="https://www.scopus.com/inward/record.uri?eid=2-s2.0-85157985357&amp;doi=10.1016%2fj.jss.2023.111706&amp;partnerID=40&amp;md5=9d08c9e5a66deffd43cab0392ed9ed3c" TargetMode="External"/><Relationship Id="rId1588" Type="http://schemas.openxmlformats.org/officeDocument/2006/relationships/hyperlink" Target="https://www.scopus.com/inward/record.uri?eid=2-s2.0-85160023381&amp;doi=10.1007%2fs10664-023-10314-x&amp;partnerID=40&amp;md5=366f62a36ddff621e9c706c61b88368e" TargetMode="External"/><Relationship Id="rId1589" Type="http://schemas.openxmlformats.org/officeDocument/2006/relationships/hyperlink" Target="https://www.scopus.com/inward/record.uri?eid=2-s2.0-85154047506&amp;doi=10.1016%2fj.infsof.2023.107241&amp;partnerID=40&amp;md5=38b434908a7e22d3594af20b08590f05" TargetMode="External"/><Relationship Id="rId998" Type="http://schemas.openxmlformats.org/officeDocument/2006/relationships/hyperlink" Target="https://www.scopus.com/inward/record.uri?eid=2-s2.0-85202709855&amp;doi=10.1109%2fRE59067.2024.00039&amp;partnerID=40&amp;md5=e2a8b420eca5b49e8fa78c3c0ec45a72" TargetMode="External"/><Relationship Id="rId997" Type="http://schemas.openxmlformats.org/officeDocument/2006/relationships/hyperlink" Target="https://www.scopus.com/inward/record.uri?eid=2-s2.0-85202739365&amp;doi=10.1109%2fRE59067.2024.00015&amp;partnerID=40&amp;md5=ebc2ef549fb9467f3a9468e92193e7a6" TargetMode="External"/><Relationship Id="rId996" Type="http://schemas.openxmlformats.org/officeDocument/2006/relationships/hyperlink" Target="https://www.scopus.com/inward/record.uri?eid=2-s2.0-85202772309&amp;doi=10.1109%2fRE59067.2024.00063&amp;partnerID=40&amp;md5=f936624375fddd825dcac0d87f1b6108" TargetMode="External"/><Relationship Id="rId995" Type="http://schemas.openxmlformats.org/officeDocument/2006/relationships/hyperlink" Target="https://www.scopus.com/inward/record.uri?eid=2-s2.0-85202710161&amp;doi=10.1109%2fRE59067.2024.00020&amp;partnerID=40&amp;md5=e8f5fc97032f5dadc3271b62a8a510fa" TargetMode="External"/><Relationship Id="rId999" Type="http://schemas.openxmlformats.org/officeDocument/2006/relationships/hyperlink" Target="https://www.scopus.com/inward/record.uri?eid=2-s2.0-85202787239&amp;doi=10.1109%2fRE59067.2024.00037&amp;partnerID=40&amp;md5=664b709f467b303c9e51f04b9c6b3181" TargetMode="External"/><Relationship Id="rId990" Type="http://schemas.openxmlformats.org/officeDocument/2006/relationships/hyperlink" Target="https://www.scopus.com/inward/record.uri?eid=2-s2.0-85203105519&amp;doi=10.1109%2fREW61692.2024.00046&amp;partnerID=40&amp;md5=6f4c8dc326916f1deadc8b189d1420da" TargetMode="External"/><Relationship Id="rId1580" Type="http://schemas.openxmlformats.org/officeDocument/2006/relationships/hyperlink" Target="https://www.scopus.com/inward/record.uri?eid=2-s2.0-85160020919&amp;doi=10.1007%2fs10664-023-10300-3&amp;partnerID=40&amp;md5=ddc39de3a8cdc1ed7db5351e6c22fa66" TargetMode="External"/><Relationship Id="rId1581" Type="http://schemas.openxmlformats.org/officeDocument/2006/relationships/hyperlink" Target="https://www.scopus.com/inward/record.uri?eid=2-s2.0-85159695534&amp;doi=10.1109%2fTSE.2023.3269899&amp;partnerID=40&amp;md5=7164e41526be6c3f2e26e694c459ceb3" TargetMode="External"/><Relationship Id="rId1582" Type="http://schemas.openxmlformats.org/officeDocument/2006/relationships/hyperlink" Target="https://www.scopus.com/inward/record.uri?eid=2-s2.0-85153567623&amp;doi=10.1016%2fj.infsof.2023.107231&amp;partnerID=40&amp;md5=dd246e2ef1815efd155b6e130f943585" TargetMode="External"/><Relationship Id="rId994" Type="http://schemas.openxmlformats.org/officeDocument/2006/relationships/hyperlink" Target="https://www.scopus.com/inward/record.uri?eid=2-s2.0-85202738674&amp;doi=10.1109%2fRE59067.2024.00019&amp;partnerID=40&amp;md5=9a258d6ce4eba33523ce816dcd4858bf" TargetMode="External"/><Relationship Id="rId1583" Type="http://schemas.openxmlformats.org/officeDocument/2006/relationships/hyperlink" Target="https://www.scopus.com/inward/record.uri?eid=2-s2.0-85152594355&amp;doi=10.1016%2fj.infsof.2023.107214&amp;partnerID=40&amp;md5=34cde86cb6aa10d365d6e23262ac7c0e" TargetMode="External"/><Relationship Id="rId993" Type="http://schemas.openxmlformats.org/officeDocument/2006/relationships/hyperlink" Target="https://www.scopus.com/inward/record.uri?eid=2-s2.0-85203105512&amp;doi=10.1109%2fREW61692.2024.00049&amp;partnerID=40&amp;md5=342a7767bd3c4402c9448c74b9b1755b" TargetMode="External"/><Relationship Id="rId1584" Type="http://schemas.openxmlformats.org/officeDocument/2006/relationships/hyperlink" Target="https://www.scopus.com/inward/record.uri?eid=2-s2.0-85163685216&amp;doi=10.1007%2fs10664-023-10318-7&amp;partnerID=40&amp;md5=b5413252c831ebfc781a8ae89b9c32c5" TargetMode="External"/><Relationship Id="rId992" Type="http://schemas.openxmlformats.org/officeDocument/2006/relationships/hyperlink" Target="https://www.scopus.com/inward/record.uri?eid=2-s2.0-85203108624&amp;doi=10.1109%2fREW61692.2024.00016&amp;partnerID=40&amp;md5=7da87bff43c6be664db787fbee90b086" TargetMode="External"/><Relationship Id="rId1585" Type="http://schemas.openxmlformats.org/officeDocument/2006/relationships/hyperlink" Target="https://www.scopus.com/inward/record.uri?eid=2-s2.0-85159806912&amp;doi=10.1109%2fTSE.2023.3272631&amp;partnerID=40&amp;md5=08c6b2351f92e50e629bfe755c34a4bf" TargetMode="External"/><Relationship Id="rId991" Type="http://schemas.openxmlformats.org/officeDocument/2006/relationships/hyperlink" Target="https://www.scopus.com/inward/record.uri?eid=2-s2.0-85202771571&amp;doi=10.1109%2fRE59067.2024.00047&amp;partnerID=40&amp;md5=0c4250c2b190a24c0409031de21dd4f8" TargetMode="External"/><Relationship Id="rId1586" Type="http://schemas.openxmlformats.org/officeDocument/2006/relationships/hyperlink" Target="https://www.scopus.com/inward/record.uri?eid=2-s2.0-85161888243&amp;doi=10.1007%2fs10664-023-10328-5&amp;partnerID=40&amp;md5=d0bb8fd28ef430ff401c39b81ddebc25" TargetMode="External"/><Relationship Id="rId1532" Type="http://schemas.openxmlformats.org/officeDocument/2006/relationships/hyperlink" Target="https://www.scopus.com/inward/record.uri?eid=2-s2.0-85168758982&amp;doi=10.1145%2f3583565&amp;partnerID=40&amp;md5=537c22c18a377dbedd9a29ba81e8acd6" TargetMode="External"/><Relationship Id="rId2863" Type="http://schemas.openxmlformats.org/officeDocument/2006/relationships/hyperlink" Target="https://www.scopus.com/inward/record.uri?eid=2-s2.0-85104603986&amp;doi=10.1109%2fTSE.2021.3073920&amp;partnerID=40&amp;md5=79772524ceadcf5ca4178bb9a551bec6" TargetMode="External"/><Relationship Id="rId1533" Type="http://schemas.openxmlformats.org/officeDocument/2006/relationships/hyperlink" Target="https://www.scopus.com/inward/record.uri?eid=2-s2.0-85158001078&amp;doi=10.1016%2fj.jss.2023.111722&amp;partnerID=40&amp;md5=00a440ad9dd79f871f96033aa8a780be" TargetMode="External"/><Relationship Id="rId2864" Type="http://schemas.openxmlformats.org/officeDocument/2006/relationships/hyperlink" Target="https://www.scopus.com/inward/record.uri?eid=2-s2.0-85105889105&amp;doi=10.1109%2fTSE.2021.3077654&amp;partnerID=40&amp;md5=68c3d103eca0606d3a0b3f251eb190b7" TargetMode="External"/><Relationship Id="rId1534" Type="http://schemas.openxmlformats.org/officeDocument/2006/relationships/hyperlink" Target="https://www.scopus.com/inward/record.uri?eid=2-s2.0-85153322411&amp;doi=10.1016%2fj.jss.2023.111702&amp;partnerID=40&amp;md5=21273eda3366e54277f8cb61830fdace" TargetMode="External"/><Relationship Id="rId2865" Type="http://schemas.openxmlformats.org/officeDocument/2006/relationships/hyperlink" Target="https://www.scopus.com/inward/record.uri?eid=2-s2.0-85111011696&amp;doi=10.1109%2fTSE.2021.3087402&amp;partnerID=40&amp;md5=7ed8e9b6182392aa420a50a1a516ac16" TargetMode="External"/><Relationship Id="rId1535" Type="http://schemas.openxmlformats.org/officeDocument/2006/relationships/hyperlink" Target="https://www.scopus.com/inward/record.uri?eid=2-s2.0-85153196280&amp;doi=10.1016%2fj.infsof.2023.107228&amp;partnerID=40&amp;md5=29b132bf356714e873a49458a4dd61dd" TargetMode="External"/><Relationship Id="rId2866" Type="http://schemas.openxmlformats.org/officeDocument/2006/relationships/hyperlink" Target="https://www.scopus.com/inward/record.uri?eid=2-s2.0-85128304863&amp;doi=10.1016%2fj.jss.2022.111304&amp;partnerID=40&amp;md5=82c4e462b21d5739d74a3fbcdda5730d" TargetMode="External"/><Relationship Id="rId1536" Type="http://schemas.openxmlformats.org/officeDocument/2006/relationships/hyperlink" Target="https://www.scopus.com/inward/record.uri?eid=2-s2.0-85153040907&amp;doi=10.1016%2fj.jss.2023.111700&amp;partnerID=40&amp;md5=02c8bc5cbf2279557fc119ad2d9c2099" TargetMode="External"/><Relationship Id="rId2867" Type="http://schemas.openxmlformats.org/officeDocument/2006/relationships/hyperlink" Target="https://www.scopus.com/inward/record.uri?eid=2-s2.0-85107335038&amp;doi=10.1109%2fTSE.2021.3086494&amp;partnerID=40&amp;md5=09e19c5a7b2adcfc52e14cabf818113d" TargetMode="External"/><Relationship Id="rId1537" Type="http://schemas.openxmlformats.org/officeDocument/2006/relationships/hyperlink" Target="https://www.scopus.com/inward/record.uri?eid=2-s2.0-85150002365&amp;doi=10.1145%2f3579643&amp;partnerID=40&amp;md5=a5a2d7985c6aceab5fc59ec6f3c9cf0e" TargetMode="External"/><Relationship Id="rId2868" Type="http://schemas.openxmlformats.org/officeDocument/2006/relationships/hyperlink" Target="https://www.scopus.com/inward/record.uri?eid=2-s2.0-85130693930&amp;doi=10.1145%2f3488244&amp;partnerID=40&amp;md5=bc092ecf18e7e37d2c13667438e10cda" TargetMode="External"/><Relationship Id="rId1538" Type="http://schemas.openxmlformats.org/officeDocument/2006/relationships/hyperlink" Target="https://www.scopus.com/inward/record.uri?eid=2-s2.0-85168771367&amp;doi=10.1145%2f3585008&amp;partnerID=40&amp;md5=2953f7aa73119624a5dcc36628dd6e5e" TargetMode="External"/><Relationship Id="rId2869" Type="http://schemas.openxmlformats.org/officeDocument/2006/relationships/hyperlink" Target="https://www.scopus.com/inward/record.uri?eid=2-s2.0-85133503005&amp;doi=10.1145%2f3508362&amp;partnerID=40&amp;md5=2f235e517528036d437c3543472480d2" TargetMode="External"/><Relationship Id="rId1539" Type="http://schemas.openxmlformats.org/officeDocument/2006/relationships/hyperlink" Target="https://www.scopus.com/inward/record.uri?eid=2-s2.0-85159792414&amp;doi=10.1109%2fTSE.2023.3272309&amp;partnerID=40&amp;md5=02f9ac26c0924678a5b1f4ed3fe8fff4" TargetMode="External"/><Relationship Id="rId949" Type="http://schemas.openxmlformats.org/officeDocument/2006/relationships/hyperlink" Target="https://www.scopus.com/inward/record.uri?eid=2-s2.0-85203105316&amp;doi=10.1109%2fREW61692.2024.00053&amp;partnerID=40&amp;md5=cca2613f8236fcc82e4d9e4c8de2ef0e" TargetMode="External"/><Relationship Id="rId948" Type="http://schemas.openxmlformats.org/officeDocument/2006/relationships/hyperlink" Target="https://www.scopus.com/inward/record.uri?eid=2-s2.0-85202721596&amp;doi=10.1109%2fTSE.2024.3449917&amp;partnerID=40&amp;md5=fa74396dc43e1e3cb65a33f68f3018c1" TargetMode="External"/><Relationship Id="rId943" Type="http://schemas.openxmlformats.org/officeDocument/2006/relationships/hyperlink" Target="https://www.scopus.com/inward/record.uri?eid=2-s2.0-85203109127&amp;doi=10.1109%2fREW61692.2024.00020&amp;partnerID=40&amp;md5=fc45aa85951a3c3ad6284bb8d11b0422" TargetMode="External"/><Relationship Id="rId942" Type="http://schemas.openxmlformats.org/officeDocument/2006/relationships/hyperlink" Target="https://www.scopus.com/inward/record.uri?eid=2-s2.0-85203105440&amp;doi=10.1109%2fREW61692.2024.00006&amp;partnerID=40&amp;md5=2672e6d4b43544922cb65c51790945a3" TargetMode="External"/><Relationship Id="rId941" Type="http://schemas.openxmlformats.org/officeDocument/2006/relationships/hyperlink" Target="https://www.scopus.com/inward/record.uri?eid=2-s2.0-85203107744&amp;doi=10.1109%2fREW61692.2024.00017&amp;partnerID=40&amp;md5=df38e54099adf3b31319a4dd0eed8eaa" TargetMode="External"/><Relationship Id="rId940" Type="http://schemas.openxmlformats.org/officeDocument/2006/relationships/hyperlink" Target="https://www.scopus.com/inward/record.uri?eid=2-s2.0-85203105563&amp;doi=10.1109%2fREW61692.2024.00057&amp;partnerID=40&amp;md5=ba67d31fe48846a6fc353ff234e028b2" TargetMode="External"/><Relationship Id="rId947" Type="http://schemas.openxmlformats.org/officeDocument/2006/relationships/hyperlink" Target="https://www.scopus.com/inward/record.uri?eid=2-s2.0-85203107193&amp;doi=10.1109%2fREW61692.2024.00019&amp;partnerID=40&amp;md5=2f9caa2c7280ebbc382ab942f367bbba" TargetMode="External"/><Relationship Id="rId946" Type="http://schemas.openxmlformats.org/officeDocument/2006/relationships/hyperlink" Target="https://www.scopus.com/inward/record.uri?eid=2-s2.0-85203107352&amp;doi=10.1109%2fREW61692.2024.00055&amp;partnerID=40&amp;md5=dba0fc09c6b0b7818209fb5dc30645db" TargetMode="External"/><Relationship Id="rId945" Type="http://schemas.openxmlformats.org/officeDocument/2006/relationships/hyperlink" Target="https://www.scopus.com/inward/record.uri?eid=2-s2.0-85203104080&amp;doi=10.1109%2fREW61692.2024.00005&amp;partnerID=40&amp;md5=ba65bea8228d764da692568160a3f305" TargetMode="External"/><Relationship Id="rId944" Type="http://schemas.openxmlformats.org/officeDocument/2006/relationships/hyperlink" Target="https://www.scopus.com/inward/record.uri?eid=2-s2.0-85203105047&amp;doi=10.1109%2fREW61692.2024.00028&amp;partnerID=40&amp;md5=818ff70d07554defa0f1901210f40ea3" TargetMode="External"/><Relationship Id="rId2860" Type="http://schemas.openxmlformats.org/officeDocument/2006/relationships/hyperlink" Target="https://www.scopus.com/inward/record.uri?eid=2-s2.0-85104608121&amp;doi=10.1109%2fTSE.2021.3073773&amp;partnerID=40&amp;md5=4bacd6a5469f15a2721ac82f7e6dea02" TargetMode="External"/><Relationship Id="rId1530" Type="http://schemas.openxmlformats.org/officeDocument/2006/relationships/hyperlink" Target="https://www.scopus.com/inward/record.uri?eid=2-s2.0-85147411017&amp;doi=10.1145%2f3546943&amp;partnerID=40&amp;md5=b83248d90930f7c817746777785d3ceb" TargetMode="External"/><Relationship Id="rId2861" Type="http://schemas.openxmlformats.org/officeDocument/2006/relationships/hyperlink" Target="https://www.scopus.com/inward/record.uri?eid=2-s2.0-85130042029&amp;doi=10.1016%2fj.jss.2022.111353&amp;partnerID=40&amp;md5=31316aff25f4339439fbc15a3f54807f" TargetMode="External"/><Relationship Id="rId1531" Type="http://schemas.openxmlformats.org/officeDocument/2006/relationships/hyperlink" Target="https://www.scopus.com/inward/record.uri?eid=2-s2.0-85163777837&amp;doi=10.1007%2fs10664-023-10327-6&amp;partnerID=40&amp;md5=81beb861081e85fcfef90010dd7acb04" TargetMode="External"/><Relationship Id="rId2862" Type="http://schemas.openxmlformats.org/officeDocument/2006/relationships/hyperlink" Target="https://www.scopus.com/inward/record.uri?eid=2-s2.0-85121574266&amp;doi=10.1145%2f3502868&amp;partnerID=40&amp;md5=5af1be5241003fcb7ce0369efd945137" TargetMode="External"/><Relationship Id="rId1521" Type="http://schemas.openxmlformats.org/officeDocument/2006/relationships/hyperlink" Target="https://www.scopus.com/inward/record.uri?eid=2-s2.0-85160200681&amp;doi=10.1007%2fs10664-023-10321-y&amp;partnerID=40&amp;md5=5800dc38427d0cfea85f1e99bd577512" TargetMode="External"/><Relationship Id="rId2852" Type="http://schemas.openxmlformats.org/officeDocument/2006/relationships/hyperlink" Target="https://www.scopus.com/inward/record.uri?eid=2-s2.0-85130719752&amp;doi=10.1145%2f3494518&amp;partnerID=40&amp;md5=b1fc87df14a3b9847e382dbf196a3d9f" TargetMode="External"/><Relationship Id="rId1522" Type="http://schemas.openxmlformats.org/officeDocument/2006/relationships/hyperlink" Target="https://www.scopus.com/inward/record.uri?eid=2-s2.0-85160007009&amp;doi=10.1007%2fs10664-022-10284-6&amp;partnerID=40&amp;md5=cfde7dd9210c144d845958541076cf23" TargetMode="External"/><Relationship Id="rId2853" Type="http://schemas.openxmlformats.org/officeDocument/2006/relationships/hyperlink" Target="https://www.scopus.com/inward/record.uri?eid=2-s2.0-85106750797&amp;doi=10.1109%2fTSE.2021.3082074&amp;partnerID=40&amp;md5=9f87a16ade38cd59a1f7c694235ddaa2" TargetMode="External"/><Relationship Id="rId1523" Type="http://schemas.openxmlformats.org/officeDocument/2006/relationships/hyperlink" Target="https://www.scopus.com/inward/record.uri?eid=2-s2.0-85165219506&amp;doi=10.1007%2fs10664-023-10342-7&amp;partnerID=40&amp;md5=223b96a5934ed23872fadf9fd738e04f" TargetMode="External"/><Relationship Id="rId2854" Type="http://schemas.openxmlformats.org/officeDocument/2006/relationships/hyperlink" Target="https://www.scopus.com/inward/record.uri?eid=2-s2.0-85141085074&amp;doi=10.1145%2f3510417&amp;partnerID=40&amp;md5=2a6787410806107da1a2e5cb56c6ab4f" TargetMode="External"/><Relationship Id="rId1524" Type="http://schemas.openxmlformats.org/officeDocument/2006/relationships/hyperlink" Target="https://www.scopus.com/inward/record.uri?eid=2-s2.0-85167681382&amp;doi=10.1145%2f3583564&amp;partnerID=40&amp;md5=c664540c14d36afae55f00b98f12a2c5" TargetMode="External"/><Relationship Id="rId2855" Type="http://schemas.openxmlformats.org/officeDocument/2006/relationships/hyperlink" Target="https://www.scopus.com/inward/record.uri?eid=2-s2.0-85105110180&amp;doi=10.1109%2fTSE.2021.3076179&amp;partnerID=40&amp;md5=7e2d554665a7135a628748c1511d06ab" TargetMode="External"/><Relationship Id="rId1525" Type="http://schemas.openxmlformats.org/officeDocument/2006/relationships/hyperlink" Target="https://www.scopus.com/inward/record.uri?eid=2-s2.0-85153338147&amp;doi=10.1109%2fTSE.2023.3265855&amp;partnerID=40&amp;md5=68a21e8f9d688bd3c709347099369290" TargetMode="External"/><Relationship Id="rId2856" Type="http://schemas.openxmlformats.org/officeDocument/2006/relationships/hyperlink" Target="https://www.scopus.com/inward/record.uri?eid=2-s2.0-85137559262&amp;doi=10.1145%2f3511701&amp;partnerID=40&amp;md5=be2ef027e7f94e0dcaaeef60c6310659" TargetMode="External"/><Relationship Id="rId1526" Type="http://schemas.openxmlformats.org/officeDocument/2006/relationships/hyperlink" Target="https://www.scopus.com/inward/record.uri?eid=2-s2.0-85153525587&amp;doi=10.1109%2fTSE.2023.3267446&amp;partnerID=40&amp;md5=b41fc025da8fe8eee3ce44d8ee6bfc62" TargetMode="External"/><Relationship Id="rId2857" Type="http://schemas.openxmlformats.org/officeDocument/2006/relationships/hyperlink" Target="https://www.scopus.com/inward/record.uri?eid=2-s2.0-85103893947&amp;doi=10.1109%2fTSE.2021.3070480&amp;partnerID=40&amp;md5=12c76b0f919a779bd0355f41d0958510" TargetMode="External"/><Relationship Id="rId1527" Type="http://schemas.openxmlformats.org/officeDocument/2006/relationships/hyperlink" Target="https://www.scopus.com/inward/record.uri?eid=2-s2.0-85164162076&amp;doi=10.1007%2fs10664-023-10337-4&amp;partnerID=40&amp;md5=751703b2fd18173c219f28f67902147e" TargetMode="External"/><Relationship Id="rId2858" Type="http://schemas.openxmlformats.org/officeDocument/2006/relationships/hyperlink" Target="https://www.scopus.com/inward/record.uri?eid=2-s2.0-85106692319&amp;doi=10.1109%2fTSE.2021.3082068&amp;partnerID=40&amp;md5=46816284cdae3041b14fba5f4f1fd0d8" TargetMode="External"/><Relationship Id="rId1528" Type="http://schemas.openxmlformats.org/officeDocument/2006/relationships/hyperlink" Target="https://www.scopus.com/inward/record.uri?eid=2-s2.0-85167536644&amp;doi=10.1145%2f3579642&amp;partnerID=40&amp;md5=b05c32e0d8b2a6bb541bb29a64592545" TargetMode="External"/><Relationship Id="rId2859" Type="http://schemas.openxmlformats.org/officeDocument/2006/relationships/hyperlink" Target="https://www.scopus.com/inward/record.uri?eid=2-s2.0-85141044309&amp;doi=10.1145%2f3522578&amp;partnerID=40&amp;md5=366a4311418b2fec5aa0517ca68fff0b" TargetMode="External"/><Relationship Id="rId1529" Type="http://schemas.openxmlformats.org/officeDocument/2006/relationships/hyperlink" Target="https://www.scopus.com/inward/record.uri?eid=2-s2.0-85160003449&amp;doi=10.1007%2fs10664-023-10319-6&amp;partnerID=40&amp;md5=123f5324dfc79038a0d3244e8c791cab" TargetMode="External"/><Relationship Id="rId939" Type="http://schemas.openxmlformats.org/officeDocument/2006/relationships/hyperlink" Target="https://www.scopus.com/inward/record.uri?eid=2-s2.0-85203106894&amp;doi=10.1109%2fREW61692.2024.00023&amp;partnerID=40&amp;md5=af383259cdae435812c2f3d93f9af7e0" TargetMode="External"/><Relationship Id="rId938" Type="http://schemas.openxmlformats.org/officeDocument/2006/relationships/hyperlink" Target="https://www.scopus.com/inward/record.uri?eid=2-s2.0-85202749254&amp;doi=10.1109%2fRE59067.2024.00022&amp;partnerID=40&amp;md5=34934c2a4957aa5054a569c726650feb" TargetMode="External"/><Relationship Id="rId937" Type="http://schemas.openxmlformats.org/officeDocument/2006/relationships/hyperlink" Target="https://www.scopus.com/inward/record.uri?eid=2-s2.0-85203103944&amp;doi=10.1109%2fREW61692.2024.00027&amp;partnerID=40&amp;md5=eb54e14a4b0efad0bc82d3ecd53aa1fd" TargetMode="External"/><Relationship Id="rId932" Type="http://schemas.openxmlformats.org/officeDocument/2006/relationships/hyperlink" Target="https://www.scopus.com/inward/record.uri?eid=2-s2.0-85202726895&amp;doi=10.1109%2fRE59067.2024.00055&amp;partnerID=40&amp;md5=8e37d305eff01099e0ed9620f046efcf" TargetMode="External"/><Relationship Id="rId931" Type="http://schemas.openxmlformats.org/officeDocument/2006/relationships/hyperlink" Target="https://www.scopus.com/inward/record.uri?eid=2-s2.0-85202748845&amp;doi=10.1109%2fRE59067.2024.00036&amp;partnerID=40&amp;md5=a7af343c59de69fadea104ef37f6f8c0" TargetMode="External"/><Relationship Id="rId930" Type="http://schemas.openxmlformats.org/officeDocument/2006/relationships/hyperlink" Target="https://www.scopus.com/inward/record.uri?eid=2-s2.0-85202760476&amp;doi=10.1109%2fRE59067.2024.00057&amp;partnerID=40&amp;md5=9fefe3db695acae6bf676d65d0181ec1" TargetMode="External"/><Relationship Id="rId936" Type="http://schemas.openxmlformats.org/officeDocument/2006/relationships/hyperlink" Target="https://www.scopus.com/inward/record.uri?eid=2-s2.0-85203107747&amp;doi=10.1109%2fREW61692.2024.00013&amp;partnerID=40&amp;md5=18502d182f23c7478fb9434510e9f1be" TargetMode="External"/><Relationship Id="rId935" Type="http://schemas.openxmlformats.org/officeDocument/2006/relationships/hyperlink" Target="https://www.scopus.com/inward/record.uri?eid=2-s2.0-85202706646&amp;doi=10.1109%2fRE59067.2024.00049&amp;partnerID=40&amp;md5=2397641bfe4b4e34a2edb3ddda92010d" TargetMode="External"/><Relationship Id="rId934" Type="http://schemas.openxmlformats.org/officeDocument/2006/relationships/hyperlink" Target="https://www.scopus.com/inward/record.uri?eid=2-s2.0-85203106811&amp;doi=10.1109%2fREW61692.2024.00041&amp;partnerID=40&amp;md5=c9e6e4ac1b89fc7f44655c5652ff8591" TargetMode="External"/><Relationship Id="rId933" Type="http://schemas.openxmlformats.org/officeDocument/2006/relationships/hyperlink" Target="https://www.scopus.com/inward/record.uri?eid=2-s2.0-85203106779&amp;doi=10.1109%2fREW61692.2024.00037&amp;partnerID=40&amp;md5=e01d73fab0b12c9fb71091ea1c24e2bd" TargetMode="External"/><Relationship Id="rId2850" Type="http://schemas.openxmlformats.org/officeDocument/2006/relationships/hyperlink" Target="https://www.scopus.com/inward/record.uri?eid=2-s2.0-85130686289&amp;doi=10.1145%2f3494519&amp;partnerID=40&amp;md5=5cd8ff083e58e17a8c9f472b23b4143d" TargetMode="External"/><Relationship Id="rId1520" Type="http://schemas.openxmlformats.org/officeDocument/2006/relationships/hyperlink" Target="https://www.scopus.com/inward/record.uri?eid=2-s2.0-85161054017&amp;doi=10.1109%2fTSE.2023.3275380&amp;partnerID=40&amp;md5=b87bfaab7fd877ad6cd32f6e5561fc97" TargetMode="External"/><Relationship Id="rId2851" Type="http://schemas.openxmlformats.org/officeDocument/2006/relationships/hyperlink" Target="https://www.scopus.com/inward/record.uri?eid=2-s2.0-85140960884&amp;doi=10.1145%2f3503508&amp;partnerID=40&amp;md5=3a091e2764efe4c536098e9d0dc113ce" TargetMode="External"/><Relationship Id="rId1554" Type="http://schemas.openxmlformats.org/officeDocument/2006/relationships/hyperlink" Target="https://www.scopus.com/inward/record.uri?eid=2-s2.0-85152241408&amp;doi=10.1016%2fj.infsof.2023.107226&amp;partnerID=40&amp;md5=ff1bbdbefa34e7f509fa6ed2f972e0fc" TargetMode="External"/><Relationship Id="rId2885" Type="http://schemas.openxmlformats.org/officeDocument/2006/relationships/hyperlink" Target="https://www.scopus.com/inward/record.uri?eid=2-s2.0-85107903505&amp;doi=10.1007%2fs00766-021-00357-1&amp;partnerID=40&amp;md5=23d84eb1c54cdca8b527a73eb3156964" TargetMode="External"/><Relationship Id="rId1555" Type="http://schemas.openxmlformats.org/officeDocument/2006/relationships/hyperlink" Target="https://www.scopus.com/inward/record.uri?eid=2-s2.0-85153374620&amp;doi=10.1016%2fj.jss.2023.111707&amp;partnerID=40&amp;md5=e6cbb2226633387acbc4c1274aea5326" TargetMode="External"/><Relationship Id="rId2886" Type="http://schemas.openxmlformats.org/officeDocument/2006/relationships/hyperlink" Target="https://www.scopus.com/inward/record.uri?eid=2-s2.0-85103907745&amp;doi=10.1109%2fTSE.2021.3071193&amp;partnerID=40&amp;md5=f7e22d3bf4c7948962570dc31c115d7c" TargetMode="External"/><Relationship Id="rId1556" Type="http://schemas.openxmlformats.org/officeDocument/2006/relationships/hyperlink" Target="https://www.scopus.com/inward/record.uri?eid=2-s2.0-85165620488&amp;doi=10.1145%2f3583562&amp;partnerID=40&amp;md5=36bd54856265dcdada647601e4a83a48" TargetMode="External"/><Relationship Id="rId2887" Type="http://schemas.openxmlformats.org/officeDocument/2006/relationships/hyperlink" Target="https://www.scopus.com/inward/record.uri?eid=2-s2.0-85139891252&amp;doi=10.1145%2f3498538&amp;partnerID=40&amp;md5=b221d89418ded6049a91946c9831f8e0" TargetMode="External"/><Relationship Id="rId1557" Type="http://schemas.openxmlformats.org/officeDocument/2006/relationships/hyperlink" Target="https://www.scopus.com/inward/record.uri?eid=2-s2.0-85168769851&amp;doi=10.1145%2f3571852&amp;partnerID=40&amp;md5=42eef3adb5780cbd340744c819f4cea9" TargetMode="External"/><Relationship Id="rId2888" Type="http://schemas.openxmlformats.org/officeDocument/2006/relationships/hyperlink" Target="https://www.scopus.com/inward/record.uri?eid=2-s2.0-85130710474&amp;doi=10.1145%2f3490953&amp;partnerID=40&amp;md5=f51af049efd96e1b1de161be45f7c130" TargetMode="External"/><Relationship Id="rId1558" Type="http://schemas.openxmlformats.org/officeDocument/2006/relationships/hyperlink" Target="https://www.scopus.com/inward/record.uri?eid=2-s2.0-85153682003&amp;doi=10.1016%2fj.jss.2023.111708&amp;partnerID=40&amp;md5=28ef38746bb23ec137219666d02ea08d" TargetMode="External"/><Relationship Id="rId2889" Type="http://schemas.openxmlformats.org/officeDocument/2006/relationships/hyperlink" Target="https://www.scopus.com/inward/record.uri?eid=2-s2.0-85129456347&amp;doi=10.1016%2fj.jss.2022.111324&amp;partnerID=40&amp;md5=d1ee3c4d7db360934c312053a0be1dee" TargetMode="External"/><Relationship Id="rId1559" Type="http://schemas.openxmlformats.org/officeDocument/2006/relationships/hyperlink" Target="https://www.scopus.com/inward/record.uri?eid=2-s2.0-85160021453&amp;doi=10.1007%2fs10664-023-10308-9&amp;partnerID=40&amp;md5=ce0b7bb67918ad5ba8465cb7e74a87f7" TargetMode="External"/><Relationship Id="rId965" Type="http://schemas.openxmlformats.org/officeDocument/2006/relationships/hyperlink" Target="https://www.scopus.com/inward/record.uri?eid=2-s2.0-85203106481&amp;doi=10.1109%2fREW61692.2024.00031&amp;partnerID=40&amp;md5=f3558aee0ba1aed8367d94f1746d0db4" TargetMode="External"/><Relationship Id="rId964" Type="http://schemas.openxmlformats.org/officeDocument/2006/relationships/hyperlink" Target="https://www.scopus.com/inward/record.uri?eid=2-s2.0-85202762443&amp;doi=10.1109%2fRE59067.2024.00066&amp;partnerID=40&amp;md5=219e07d5a8da043f1ef90a173fb52d5e" TargetMode="External"/><Relationship Id="rId963" Type="http://schemas.openxmlformats.org/officeDocument/2006/relationships/hyperlink" Target="https://www.scopus.com/inward/record.uri?eid=2-s2.0-85202764226&amp;doi=10.1109%2fRE59067.2024.00016&amp;partnerID=40&amp;md5=e84304ba61c4a27423b723934ce63135" TargetMode="External"/><Relationship Id="rId962" Type="http://schemas.openxmlformats.org/officeDocument/2006/relationships/hyperlink" Target="https://www.scopus.com/inward/record.uri?eid=2-s2.0-85202778081&amp;doi=10.1109%2fRE59067.2024.00058&amp;partnerID=40&amp;md5=34538407a102d62fa92bc8faa0a357cf" TargetMode="External"/><Relationship Id="rId969" Type="http://schemas.openxmlformats.org/officeDocument/2006/relationships/hyperlink" Target="https://www.scopus.com/inward/record.uri?eid=2-s2.0-85203106905&amp;doi=10.1109%2fREW61692.2024.00061&amp;partnerID=40&amp;md5=f670beb3578cb04b01fbebe3e180b025" TargetMode="External"/><Relationship Id="rId968" Type="http://schemas.openxmlformats.org/officeDocument/2006/relationships/hyperlink" Target="https://www.scopus.com/inward/record.uri?eid=2-s2.0-85202777134&amp;doi=10.1109%2fRE59067.2024.00059&amp;partnerID=40&amp;md5=4ca64f73a1c0514af2654be20d5e98b8" TargetMode="External"/><Relationship Id="rId967" Type="http://schemas.openxmlformats.org/officeDocument/2006/relationships/hyperlink" Target="https://www.scopus.com/inward/record.uri?eid=2-s2.0-85203106901&amp;doi=10.1109%2fREW61692.2024.00009&amp;partnerID=40&amp;md5=08f04e45c249fd125148d0a71c6ee06a" TargetMode="External"/><Relationship Id="rId966" Type="http://schemas.openxmlformats.org/officeDocument/2006/relationships/hyperlink" Target="https://www.scopus.com/inward/record.uri?eid=2-s2.0-85202721454&amp;doi=10.1109%2fTSE.2024.3449564&amp;partnerID=40&amp;md5=9af07db9eed9593c12b4cbf636655d58" TargetMode="External"/><Relationship Id="rId2880" Type="http://schemas.openxmlformats.org/officeDocument/2006/relationships/hyperlink" Target="https://www.scopus.com/inward/record.uri?eid=2-s2.0-85103772266&amp;doi=10.1109%2fTSE.2021.3069978&amp;partnerID=40&amp;md5=4560b4adf166ccc1413a3b7ab478a4e2" TargetMode="External"/><Relationship Id="rId961" Type="http://schemas.openxmlformats.org/officeDocument/2006/relationships/hyperlink" Target="https://www.scopus.com/inward/record.uri?eid=2-s2.0-85202720924&amp;doi=10.1109%2fRE59067.2024.00061&amp;partnerID=40&amp;md5=cdca9bbc5a1de259ca2a1c388ba5b192" TargetMode="External"/><Relationship Id="rId1550" Type="http://schemas.openxmlformats.org/officeDocument/2006/relationships/hyperlink" Target="https://www.scopus.com/inward/record.uri?eid=2-s2.0-85152620267&amp;doi=10.1016%2fj.infsof.2023.107219&amp;partnerID=40&amp;md5=285f36c1d9c04fffc88d5b28100198b8" TargetMode="External"/><Relationship Id="rId2881" Type="http://schemas.openxmlformats.org/officeDocument/2006/relationships/hyperlink" Target="https://www.scopus.com/inward/record.uri?eid=2-s2.0-85103790131&amp;doi=10.1109%2fTSE.2021.3070549&amp;partnerID=40&amp;md5=9bc78795b99358ac49698471a318a50b" TargetMode="External"/><Relationship Id="rId960" Type="http://schemas.openxmlformats.org/officeDocument/2006/relationships/hyperlink" Target="https://www.scopus.com/inward/record.uri?eid=2-s2.0-85202736561&amp;doi=10.1109%2fRE59067.2024.00013&amp;partnerID=40&amp;md5=25bac2c524a19ae921859373b6a656c8" TargetMode="External"/><Relationship Id="rId1551" Type="http://schemas.openxmlformats.org/officeDocument/2006/relationships/hyperlink" Target="https://www.scopus.com/inward/record.uri?eid=2-s2.0-85159164922&amp;doi=10.1145%2f3571847&amp;partnerID=40&amp;md5=4c8244cd3146bdba9f7c0d64f7525f80" TargetMode="External"/><Relationship Id="rId2882" Type="http://schemas.openxmlformats.org/officeDocument/2006/relationships/hyperlink" Target="https://www.scopus.com/inward/record.uri?eid=2-s2.0-85104572068&amp;doi=10.1109%2fTSE.2021.3073242&amp;partnerID=40&amp;md5=2423f963b7a24c075dab868a3b71d8df" TargetMode="External"/><Relationship Id="rId1552" Type="http://schemas.openxmlformats.org/officeDocument/2006/relationships/hyperlink" Target="https://www.scopus.com/inward/record.uri?eid=2-s2.0-85164265313&amp;doi=10.1007%2fs10664-023-10343-6&amp;partnerID=40&amp;md5=ac9b46506117e54c24a2a522e3a1b329" TargetMode="External"/><Relationship Id="rId2883" Type="http://schemas.openxmlformats.org/officeDocument/2006/relationships/hyperlink" Target="https://www.scopus.com/inward/record.uri?eid=2-s2.0-85130705437&amp;doi=10.1145%2f3505263&amp;partnerID=40&amp;md5=96b5134cd489b7a440678985cabbaa20" TargetMode="External"/><Relationship Id="rId1553" Type="http://schemas.openxmlformats.org/officeDocument/2006/relationships/hyperlink" Target="https://www.scopus.com/inward/record.uri?eid=2-s2.0-85152475382&amp;doi=10.1016%2fj.jss.2023.111693&amp;partnerID=40&amp;md5=914513d986688ad356725209135c452b" TargetMode="External"/><Relationship Id="rId2884" Type="http://schemas.openxmlformats.org/officeDocument/2006/relationships/hyperlink" Target="https://www.scopus.com/inward/record.uri?eid=2-s2.0-85105866929&amp;doi=10.1109%2fTSE.2021.3078384&amp;partnerID=40&amp;md5=6a8fc16e3035c74edb06f9f944f9d69e" TargetMode="External"/><Relationship Id="rId1543" Type="http://schemas.openxmlformats.org/officeDocument/2006/relationships/hyperlink" Target="https://www.scopus.com/inward/record.uri?eid=2-s2.0-85168775324&amp;doi=10.1145%2f3582570&amp;partnerID=40&amp;md5=67d0de01c4878ab8c2572cc245178b82" TargetMode="External"/><Relationship Id="rId2874" Type="http://schemas.openxmlformats.org/officeDocument/2006/relationships/hyperlink" Target="https://www.scopus.com/inward/record.uri?eid=2-s2.0-85130696263&amp;doi=10.1145%2f3506695&amp;partnerID=40&amp;md5=d5681b4747343bb5d42042fa30f1f330" TargetMode="External"/><Relationship Id="rId1544" Type="http://schemas.openxmlformats.org/officeDocument/2006/relationships/hyperlink" Target="https://www.scopus.com/inward/record.uri?eid=2-s2.0-85160014630&amp;doi=10.1007%2fs10664-023-10313-y&amp;partnerID=40&amp;md5=e4412457cceae03bd5027e70d3376496" TargetMode="External"/><Relationship Id="rId2875" Type="http://schemas.openxmlformats.org/officeDocument/2006/relationships/hyperlink" Target="https://www.scopus.com/inward/record.uri?eid=2-s2.0-85129557779&amp;doi=10.1016%2fj.jss.2022.111322&amp;partnerID=40&amp;md5=d5fa5c8e53b95e4a80fb73ef74d44061" TargetMode="External"/><Relationship Id="rId1545" Type="http://schemas.openxmlformats.org/officeDocument/2006/relationships/hyperlink" Target="https://www.scopus.com/inward/record.uri?eid=2-s2.0-85154577589&amp;doi=10.1016%2fj.infsof.2023.107240&amp;partnerID=40&amp;md5=ebfadf07824717b1884d663ca72cadf0" TargetMode="External"/><Relationship Id="rId2876" Type="http://schemas.openxmlformats.org/officeDocument/2006/relationships/hyperlink" Target="https://www.scopus.com/inward/record.uri?eid=2-s2.0-85129387733&amp;doi=10.1016%2fj.infsof.2022.106922&amp;partnerID=40&amp;md5=e90c3528ae58e4ceba29cae65f7891b8" TargetMode="External"/><Relationship Id="rId1546" Type="http://schemas.openxmlformats.org/officeDocument/2006/relationships/hyperlink" Target="https://www.scopus.com/inward/record.uri?eid=2-s2.0-85165223655&amp;doi=10.1007%2fs10664-023-10334-7&amp;partnerID=40&amp;md5=102051467acbf79eb6e1868544c210ee" TargetMode="External"/><Relationship Id="rId2877" Type="http://schemas.openxmlformats.org/officeDocument/2006/relationships/hyperlink" Target="https://www.scopus.com/inward/record.uri?eid=2-s2.0-85129468608&amp;doi=10.1016%2fj.jss.2022.111343&amp;partnerID=40&amp;md5=610d309bdf6605c9d74711080c781a8b" TargetMode="External"/><Relationship Id="rId1547" Type="http://schemas.openxmlformats.org/officeDocument/2006/relationships/hyperlink" Target="https://www.scopus.com/inward/record.uri?eid=2-s2.0-85159814449&amp;doi=10.1109%2fTSE.2023.3274153&amp;partnerID=40&amp;md5=c7e89602b0054df23b67feb06248450b" TargetMode="External"/><Relationship Id="rId2878" Type="http://schemas.openxmlformats.org/officeDocument/2006/relationships/hyperlink" Target="https://www.scopus.com/inward/record.uri?eid=2-s2.0-85130717954&amp;doi=10.1145%2f3490388&amp;partnerID=40&amp;md5=c0b890c0f7bed7a7d3d0a005c86f1d40" TargetMode="External"/><Relationship Id="rId1548" Type="http://schemas.openxmlformats.org/officeDocument/2006/relationships/hyperlink" Target="https://www.scopus.com/inward/record.uri?eid=2-s2.0-85153537423&amp;doi=10.1016%2fj.jss.2023.111685&amp;partnerID=40&amp;md5=4bb0248a6f79e568f9aac44be15cb003" TargetMode="External"/><Relationship Id="rId2879" Type="http://schemas.openxmlformats.org/officeDocument/2006/relationships/hyperlink" Target="https://www.scopus.com/inward/record.uri?eid=2-s2.0-85139087833&amp;doi=10.1145%2f3510849&amp;partnerID=40&amp;md5=d1409f0f2692440698f01cbf712027a6" TargetMode="External"/><Relationship Id="rId1549" Type="http://schemas.openxmlformats.org/officeDocument/2006/relationships/hyperlink" Target="https://www.scopus.com/inward/record.uri?eid=2-s2.0-85152224005&amp;doi=10.1016%2fj.jss.2023.111699&amp;partnerID=40&amp;md5=be27429f4f8df34910e66da79d0cb3c7" TargetMode="External"/><Relationship Id="rId959" Type="http://schemas.openxmlformats.org/officeDocument/2006/relationships/hyperlink" Target="https://www.scopus.com/inward/record.uri?eid=2-s2.0-85202733326&amp;doi=10.1109%2fRE59067.2024.00018&amp;partnerID=40&amp;md5=b5597ef1ba3f21957818c207c8844b1b" TargetMode="External"/><Relationship Id="rId954" Type="http://schemas.openxmlformats.org/officeDocument/2006/relationships/hyperlink" Target="https://www.scopus.com/inward/record.uri?eid=2-s2.0-85202781451&amp;doi=10.1109%2fRE59067.2024.00038&amp;partnerID=40&amp;md5=42326f2abe0852088b61167ac341ed3a" TargetMode="External"/><Relationship Id="rId953" Type="http://schemas.openxmlformats.org/officeDocument/2006/relationships/hyperlink" Target="https://www.scopus.com/inward/record.uri?eid=2-s2.0-85203108422&amp;doi=10.1109%2fREW61692.2024.00025&amp;partnerID=40&amp;md5=a4651e4d8ed6fda5612bcdcefb2fb86d" TargetMode="External"/><Relationship Id="rId952" Type="http://schemas.openxmlformats.org/officeDocument/2006/relationships/hyperlink" Target="https://www.scopus.com/inward/record.uri?eid=2-s2.0-85203105153&amp;doi=10.1109%2fREW61692.2024.00060&amp;partnerID=40&amp;md5=cc36becb262d313e84ee228f2520549e" TargetMode="External"/><Relationship Id="rId951" Type="http://schemas.openxmlformats.org/officeDocument/2006/relationships/hyperlink" Target="https://www.scopus.com/inward/record.uri?eid=2-s2.0-85202725174&amp;doi=10.1109%2fRE59067.2024.00028&amp;partnerID=40&amp;md5=5064411d1cc0d9ad6e1adead60b56c8f" TargetMode="External"/><Relationship Id="rId958" Type="http://schemas.openxmlformats.org/officeDocument/2006/relationships/hyperlink" Target="https://www.scopus.com/inward/record.uri?eid=2-s2.0-85203107327&amp;doi=10.1109%2fREW61692.2024.00034&amp;partnerID=40&amp;md5=018d0f67fb34b47bff1653ed5ebce180" TargetMode="External"/><Relationship Id="rId957" Type="http://schemas.openxmlformats.org/officeDocument/2006/relationships/hyperlink" Target="https://www.scopus.com/inward/record.uri?eid=2-s2.0-85202761080&amp;doi=10.1109%2fRE59067.2024.00044&amp;partnerID=40&amp;md5=442491e71adf2f1c7ac508808cbadcb7" TargetMode="External"/><Relationship Id="rId956" Type="http://schemas.openxmlformats.org/officeDocument/2006/relationships/hyperlink" Target="https://www.scopus.com/inward/record.uri?eid=2-s2.0-85203105662&amp;doi=10.1109%2fREW61692.2024.00021&amp;partnerID=40&amp;md5=7542f4cee9261a618511be2a6ef98155" TargetMode="External"/><Relationship Id="rId955" Type="http://schemas.openxmlformats.org/officeDocument/2006/relationships/hyperlink" Target="https://www.scopus.com/inward/record.uri?eid=2-s2.0-85203104859&amp;doi=10.1109%2fREW61692.2024.00024&amp;partnerID=40&amp;md5=2a0d6917602fde9ea8a7e355d3e40999" TargetMode="External"/><Relationship Id="rId950" Type="http://schemas.openxmlformats.org/officeDocument/2006/relationships/hyperlink" Target="https://www.scopus.com/inward/record.uri?eid=2-s2.0-85203104501&amp;doi=10.1109%2fREW61692.2024.00045&amp;partnerID=40&amp;md5=4729a8a0b885ae8c97f3c5962c50d28c" TargetMode="External"/><Relationship Id="rId2870" Type="http://schemas.openxmlformats.org/officeDocument/2006/relationships/hyperlink" Target="https://www.scopus.com/inward/record.uri?eid=2-s2.0-85103767128&amp;doi=10.1109%2fTSE.2021.3069958&amp;partnerID=40&amp;md5=651dd8472775c9bb25e973e5511e4b6c" TargetMode="External"/><Relationship Id="rId1540" Type="http://schemas.openxmlformats.org/officeDocument/2006/relationships/hyperlink" Target="https://www.scopus.com/inward/record.uri?eid=2-s2.0-85153227473&amp;doi=10.1016%2fj.infsof.2023.107220&amp;partnerID=40&amp;md5=e653fd98c6979949330ccdc63d51ede7" TargetMode="External"/><Relationship Id="rId2871" Type="http://schemas.openxmlformats.org/officeDocument/2006/relationships/hyperlink" Target="https://www.scopus.com/inward/record.uri?eid=2-s2.0-85141027814&amp;doi=10.1145%2f3527451&amp;partnerID=40&amp;md5=05477bf3af557dfe6f20c394ca287037" TargetMode="External"/><Relationship Id="rId1541" Type="http://schemas.openxmlformats.org/officeDocument/2006/relationships/hyperlink" Target="https://www.scopus.com/inward/record.uri?eid=2-s2.0-85149357562&amp;doi=10.1145%2f3585007&amp;partnerID=40&amp;md5=453e9e6d8d4c5fc471ca5c44ed5254f4" TargetMode="External"/><Relationship Id="rId2872" Type="http://schemas.openxmlformats.org/officeDocument/2006/relationships/hyperlink" Target="https://www.scopus.com/inward/record.uri?eid=2-s2.0-85104672916&amp;doi=10.1109%2fTSE.2021.3075215&amp;partnerID=40&amp;md5=726b2120771ce0c5213c4800116d7651" TargetMode="External"/><Relationship Id="rId1542" Type="http://schemas.openxmlformats.org/officeDocument/2006/relationships/hyperlink" Target="https://www.scopus.com/inward/record.uri?eid=2-s2.0-85161015674&amp;doi=10.1007%2fs10664-023-10324-9&amp;partnerID=40&amp;md5=271bbaf7daf6331b4c22af23a2a98a1f" TargetMode="External"/><Relationship Id="rId2873" Type="http://schemas.openxmlformats.org/officeDocument/2006/relationships/hyperlink" Target="https://www.scopus.com/inward/record.uri?eid=2-s2.0-85128902819&amp;doi=10.1145%2f3511598&amp;partnerID=40&amp;md5=7c6e65e122a8e898179d9094aa0c6ac8" TargetMode="External"/><Relationship Id="rId2027" Type="http://schemas.openxmlformats.org/officeDocument/2006/relationships/hyperlink" Target="https://www.scopus.com/inward/record.uri?eid=2-s2.0-85152594957&amp;doi=10.1145%2f3533313&amp;partnerID=40&amp;md5=76daa00b59583f35d7558d5c3fccb605" TargetMode="External"/><Relationship Id="rId3359" Type="http://schemas.openxmlformats.org/officeDocument/2006/relationships/hyperlink" Target="https://www.scopus.com/inward/record.uri?eid=2-s2.0-85140954190&amp;doi=10.1109%2fRE54965.2022.00032&amp;partnerID=40&amp;md5=ffa12c9b5d8ac814bb1fc37bbee577ca" TargetMode="External"/><Relationship Id="rId2028" Type="http://schemas.openxmlformats.org/officeDocument/2006/relationships/hyperlink" Target="https://www.scopus.com/inward/record.uri?eid=2-s2.0-85152596575&amp;doi=10.1145%2f3530785&amp;partnerID=40&amp;md5=896b8b459ca14396a5a38f14d575e276" TargetMode="External"/><Relationship Id="rId3358" Type="http://schemas.openxmlformats.org/officeDocument/2006/relationships/hyperlink" Target="https://www.scopus.com/inward/record.uri?eid=2-s2.0-85142265119&amp;doi=10.1109%2fREW56159.2022.00050&amp;partnerID=40&amp;md5=7e189c60ab8ce9a35a2e884b4ed3ebd1" TargetMode="External"/><Relationship Id="rId2029" Type="http://schemas.openxmlformats.org/officeDocument/2006/relationships/hyperlink" Target="https://www.scopus.com/inward/record.uri?eid=2-s2.0-85132537258&amp;doi=10.1109%2fTSE.2022.3174408&amp;partnerID=40&amp;md5=0aa6d04d5b2f8b0bc79175e4e43c52b4" TargetMode="External"/><Relationship Id="rId107" Type="http://schemas.openxmlformats.org/officeDocument/2006/relationships/hyperlink" Target="https://www.scopus.com/inward/record.uri?eid=2-s2.0-85196815344&amp;doi=10.1016%2fj.jss.2024.112139&amp;partnerID=40&amp;md5=b48699275b200a0be1ce9ae8a03bab44" TargetMode="External"/><Relationship Id="rId106" Type="http://schemas.openxmlformats.org/officeDocument/2006/relationships/hyperlink" Target="https://www.scopus.com/inward/record.uri?eid=2-s2.0-85195877611&amp;doi=10.1016%2fj.jss.2024.112122&amp;partnerID=40&amp;md5=e28a280f3d5efa9749d9a3ed11ba28ae" TargetMode="External"/><Relationship Id="rId105" Type="http://schemas.openxmlformats.org/officeDocument/2006/relationships/hyperlink" Target="https://www.scopus.com/inward/record.uri?eid=2-s2.0-85210575124&amp;doi=10.1145%2f3674805.3690746&amp;partnerID=40&amp;md5=c0e897653e520fc0c6c4265f32137a7e" TargetMode="External"/><Relationship Id="rId104" Type="http://schemas.openxmlformats.org/officeDocument/2006/relationships/hyperlink" Target="https://www.scopus.com/inward/record.uri?eid=2-s2.0-85210567623&amp;doi=10.1145%2f3674805.3686692&amp;partnerID=40&amp;md5=6eb149118386ff471ad0728f556859dc" TargetMode="External"/><Relationship Id="rId109" Type="http://schemas.openxmlformats.org/officeDocument/2006/relationships/hyperlink" Target="https://www.scopus.com/inward/record.uri?eid=2-s2.0-85210583700&amp;doi=10.1145%2f3674805.3686691&amp;partnerID=40&amp;md5=56225fe9fcd5323a04bc73d110dfdb41" TargetMode="External"/><Relationship Id="rId108" Type="http://schemas.openxmlformats.org/officeDocument/2006/relationships/hyperlink" Target="https://www.scopus.com/inward/record.uri?eid=2-s2.0-85210577943&amp;doi=10.1145%2f3674805.3686687&amp;partnerID=40&amp;md5=b300f6f76b74d6bd52668a1661c09950" TargetMode="External"/><Relationship Id="rId3351" Type="http://schemas.openxmlformats.org/officeDocument/2006/relationships/hyperlink" Target="https://www.scopus.com/inward/record.uri?eid=2-s2.0-85142223148&amp;doi=10.1109%2fREW56159.2022.00051&amp;partnerID=40&amp;md5=3b761716bedb8495bccdd5152d2d739f" TargetMode="External"/><Relationship Id="rId2020" Type="http://schemas.openxmlformats.org/officeDocument/2006/relationships/hyperlink" Target="https://www.scopus.com/inward/record.uri?eid=2-s2.0-85143689623&amp;doi=10.1016%2fj.infsof.2022.107117&amp;partnerID=40&amp;md5=13e55c9fe46e95128565f2f371a65384" TargetMode="External"/><Relationship Id="rId3350" Type="http://schemas.openxmlformats.org/officeDocument/2006/relationships/hyperlink" Target="https://www.scopus.com/inward/record.uri?eid=2-s2.0-85140994808&amp;doi=10.1109%2fRE54965.2022.00021&amp;partnerID=40&amp;md5=b40c94159cd2f047a7bd430b0b315c09" TargetMode="External"/><Relationship Id="rId2021" Type="http://schemas.openxmlformats.org/officeDocument/2006/relationships/hyperlink" Target="https://www.scopus.com/inward/record.uri?eid=2-s2.0-85149426449&amp;doi=10.1145%2f3511804&amp;partnerID=40&amp;md5=05bd07c3711d4e8443721af18db6b4df" TargetMode="External"/><Relationship Id="rId3353" Type="http://schemas.openxmlformats.org/officeDocument/2006/relationships/hyperlink" Target="https://www.scopus.com/inward/record.uri?eid=2-s2.0-85140978973&amp;doi=10.1109%2fRE54965.2022.00019&amp;partnerID=40&amp;md5=184b1a3af7c47b91b7c2feb8eeb2ea20" TargetMode="External"/><Relationship Id="rId2022" Type="http://schemas.openxmlformats.org/officeDocument/2006/relationships/hyperlink" Target="https://www.scopus.com/inward/record.uri?eid=2-s2.0-85142137065&amp;doi=10.1016%2fj.jss.2022.111554&amp;partnerID=40&amp;md5=48549a0cdf69c057a836f7431c9da397" TargetMode="External"/><Relationship Id="rId3352" Type="http://schemas.openxmlformats.org/officeDocument/2006/relationships/hyperlink" Target="https://www.scopus.com/inward/record.uri?eid=2-s2.0-85142305297&amp;doi=10.1109%2fREW56159.2022.00048&amp;partnerID=40&amp;md5=b0aca7cfa384b43259195dbd38c97441" TargetMode="External"/><Relationship Id="rId103" Type="http://schemas.openxmlformats.org/officeDocument/2006/relationships/hyperlink" Target="https://www.scopus.com/inward/record.uri?eid=2-s2.0-85210574834&amp;doi=10.1145%2f3674805.3686686&amp;partnerID=40&amp;md5=1b1d9283b5ae4d307b8c606bffceb494" TargetMode="External"/><Relationship Id="rId2023" Type="http://schemas.openxmlformats.org/officeDocument/2006/relationships/hyperlink" Target="https://www.scopus.com/inward/record.uri?eid=2-s2.0-85143625898&amp;doi=10.1016%2fj.jss.2022.111561&amp;partnerID=40&amp;md5=562e7394f8c11d903c493405de3c08b0" TargetMode="External"/><Relationship Id="rId3355" Type="http://schemas.openxmlformats.org/officeDocument/2006/relationships/hyperlink" Target="https://www.scopus.com/inward/record.uri?eid=2-s2.0-85142274570&amp;doi=10.1109%2fREW56159.2022.00008&amp;partnerID=40&amp;md5=1591a1d85aae90c04ebbefb87e52622f" TargetMode="External"/><Relationship Id="rId102" Type="http://schemas.openxmlformats.org/officeDocument/2006/relationships/hyperlink" Target="https://www.scopus.com/inward/record.uri?eid=2-s2.0-85195815644&amp;doi=10.1016%2fj.jss.2024.112107&amp;partnerID=40&amp;md5=8991dac1a6669a378bbe24153dd551f6" TargetMode="External"/><Relationship Id="rId2024" Type="http://schemas.openxmlformats.org/officeDocument/2006/relationships/hyperlink" Target="https://www.scopus.com/inward/record.uri?eid=2-s2.0-85142756882&amp;doi=10.1016%2fj.infsof.2022.107105&amp;partnerID=40&amp;md5=6164d2d1c6c446b769f352f454d500b0" TargetMode="External"/><Relationship Id="rId3354" Type="http://schemas.openxmlformats.org/officeDocument/2006/relationships/hyperlink" Target="https://www.scopus.com/inward/record.uri?eid=2-s2.0-85140957515&amp;doi=10.1109%2fRE54965.2022.00025&amp;partnerID=40&amp;md5=9cc492ccbc8f77548ce88275d9ca30fc" TargetMode="External"/><Relationship Id="rId101" Type="http://schemas.openxmlformats.org/officeDocument/2006/relationships/hyperlink" Target="https://www.scopus.com/inward/record.uri?eid=2-s2.0-85195424057&amp;doi=10.1016%2fj.jss.2024.112113&amp;partnerID=40&amp;md5=7507e95d9ecd2bef46085fd15b4de801" TargetMode="External"/><Relationship Id="rId2025" Type="http://schemas.openxmlformats.org/officeDocument/2006/relationships/hyperlink" Target="https://www.scopus.com/inward/record.uri?eid=2-s2.0-85130444154&amp;doi=10.1109%2fTSE.2022.3175752&amp;partnerID=40&amp;md5=803e9b4e8b5cdb60c2f7c7f7ed538a7d" TargetMode="External"/><Relationship Id="rId3357" Type="http://schemas.openxmlformats.org/officeDocument/2006/relationships/hyperlink" Target="https://www.scopus.com/inward/record.uri?eid=2-s2.0-85141000957&amp;doi=10.1109%2fRE54965.2022.00005&amp;partnerID=40&amp;md5=b9eb0a18f344cea44d4280be8c08a4f3" TargetMode="External"/><Relationship Id="rId100" Type="http://schemas.openxmlformats.org/officeDocument/2006/relationships/hyperlink" Target="https://www.scopus.com/inward/record.uri?eid=2-s2.0-85199919595&amp;doi=10.1016%2fj.jss.2024.112162&amp;partnerID=40&amp;md5=b80a83bb19a06576c716216a88c92ad2" TargetMode="External"/><Relationship Id="rId2026" Type="http://schemas.openxmlformats.org/officeDocument/2006/relationships/hyperlink" Target="https://www.scopus.com/inward/record.uri?eid=2-s2.0-85143515852&amp;doi=10.1016%2fj.infsof.2022.107111&amp;partnerID=40&amp;md5=2ecbd902897bb8e6a46de85a4ceb7051" TargetMode="External"/><Relationship Id="rId3356" Type="http://schemas.openxmlformats.org/officeDocument/2006/relationships/hyperlink" Target="https://www.scopus.com/inward/record.uri?eid=2-s2.0-85142257573&amp;doi=10.1109%2fREW56159.2022.00036&amp;partnerID=40&amp;md5=1f8e5afda2f1417dc0b0e57e179fda6c" TargetMode="External"/><Relationship Id="rId2016" Type="http://schemas.openxmlformats.org/officeDocument/2006/relationships/hyperlink" Target="https://www.scopus.com/inward/record.uri?eid=2-s2.0-85152590644&amp;doi=10.1145%2f3517192&amp;partnerID=40&amp;md5=bcb98593fb603352ffba74e8c2e4fc98" TargetMode="External"/><Relationship Id="rId3348" Type="http://schemas.openxmlformats.org/officeDocument/2006/relationships/hyperlink" Target="https://www.scopus.com/inward/record.uri?eid=2-s2.0-85142270653&amp;doi=10.1109%2fREW56159.2022.00026&amp;partnerID=40&amp;md5=d0b451e3b1393227b80c40085342e543" TargetMode="External"/><Relationship Id="rId2017" Type="http://schemas.openxmlformats.org/officeDocument/2006/relationships/hyperlink" Target="https://www.scopus.com/inward/record.uri?eid=2-s2.0-85144824314&amp;doi=10.1016%2fj.infsof.2022.107128&amp;partnerID=40&amp;md5=c3aa54434eb54f1abaa22279bb12f8ef" TargetMode="External"/><Relationship Id="rId3347" Type="http://schemas.openxmlformats.org/officeDocument/2006/relationships/hyperlink" Target="https://www.scopus.com/inward/record.uri?eid=2-s2.0-85140965375&amp;doi=10.1109%2fRE54965.2022.00046&amp;partnerID=40&amp;md5=e8930105e2146067d2d12ab52cc9b2c1" TargetMode="External"/><Relationship Id="rId2018" Type="http://schemas.openxmlformats.org/officeDocument/2006/relationships/hyperlink" Target="https://www.scopus.com/inward/record.uri?eid=2-s2.0-85141810795&amp;doi=10.1016%2fj.infsof.2022.107103&amp;partnerID=40&amp;md5=6026d56d06283997af93d185054d8cff" TargetMode="External"/><Relationship Id="rId2019" Type="http://schemas.openxmlformats.org/officeDocument/2006/relationships/hyperlink" Target="https://www.scopus.com/inward/record.uri?eid=2-s2.0-85143490583&amp;doi=10.1016%2fj.infsof.2022.107114&amp;partnerID=40&amp;md5=aaabbaa0ab4cacdd40ba108f123255e3" TargetMode="External"/><Relationship Id="rId3349" Type="http://schemas.openxmlformats.org/officeDocument/2006/relationships/hyperlink" Target="https://www.scopus.com/inward/record.uri?eid=2-s2.0-85140978453&amp;doi=10.1109%2fRE54965.2022.00047&amp;partnerID=40&amp;md5=f0bceb8168b1e6cb2b58466b2c80caae" TargetMode="External"/><Relationship Id="rId3340" Type="http://schemas.openxmlformats.org/officeDocument/2006/relationships/hyperlink" Target="https://www.scopus.com/inward/record.uri?eid=2-s2.0-85140961855&amp;doi=10.1109%2fRE54965.2022.00012&amp;partnerID=40&amp;md5=0e542be1a36ef42fa3eadb4c27a4c491" TargetMode="External"/><Relationship Id="rId2010" Type="http://schemas.openxmlformats.org/officeDocument/2006/relationships/hyperlink" Target="https://www.scopus.com/inward/record.uri?eid=2-s2.0-85144620562&amp;doi=10.1007%2fs10664-022-10252-0&amp;partnerID=40&amp;md5=c996ac071a4fc007478aaf0b2cebea4a" TargetMode="External"/><Relationship Id="rId3342" Type="http://schemas.openxmlformats.org/officeDocument/2006/relationships/hyperlink" Target="https://www.scopus.com/inward/record.uri?eid=2-s2.0-85085766485&amp;doi=10.1109%2fTSE.2020.2996433&amp;partnerID=40&amp;md5=1753dc8a27b1ef36025986cb4263b56b" TargetMode="External"/><Relationship Id="rId2011" Type="http://schemas.openxmlformats.org/officeDocument/2006/relationships/hyperlink" Target="https://www.scopus.com/inward/record.uri?eid=2-s2.0-85152603893&amp;doi=10.1145%2f3517194&amp;partnerID=40&amp;md5=e0034cebaa7165f6906c13250358f304" TargetMode="External"/><Relationship Id="rId3341" Type="http://schemas.openxmlformats.org/officeDocument/2006/relationships/hyperlink" Target="https://www.scopus.com/inward/record.uri?eid=2-s2.0-85140983992&amp;doi=10.1109%2fRE54965.2022.00036&amp;partnerID=40&amp;md5=dc731ee586bac808f42d200935901b4b" TargetMode="External"/><Relationship Id="rId2012" Type="http://schemas.openxmlformats.org/officeDocument/2006/relationships/hyperlink" Target="https://www.scopus.com/inward/record.uri?eid=2-s2.0-85152604068&amp;doi=10.1145%2f3518994&amp;partnerID=40&amp;md5=31ef68077935a75050b859e20b14bd76" TargetMode="External"/><Relationship Id="rId3344" Type="http://schemas.openxmlformats.org/officeDocument/2006/relationships/hyperlink" Target="https://www.scopus.com/inward/record.uri?eid=2-s2.0-85142288742&amp;doi=10.1109%2fREW56159.2022.00053&amp;partnerID=40&amp;md5=fac711fe39f7ac98f049856c0797379f" TargetMode="External"/><Relationship Id="rId2013" Type="http://schemas.openxmlformats.org/officeDocument/2006/relationships/hyperlink" Target="https://www.scopus.com/inward/record.uri?eid=2-s2.0-85129588482&amp;doi=10.1109%2fTSE.2022.3171404&amp;partnerID=40&amp;md5=cab487eac254e6f476815beaaee0c5bb" TargetMode="External"/><Relationship Id="rId3343" Type="http://schemas.openxmlformats.org/officeDocument/2006/relationships/hyperlink" Target="https://www.scopus.com/inward/record.uri?eid=2-s2.0-85101686448&amp;doi=10.1109%2fTSE.2020.2993758&amp;partnerID=40&amp;md5=e5cf8efc0c4a61b923dddb1aa23ce131" TargetMode="External"/><Relationship Id="rId2014" Type="http://schemas.openxmlformats.org/officeDocument/2006/relationships/hyperlink" Target="https://www.scopus.com/inward/record.uri?eid=2-s2.0-85152596343&amp;doi=10.1145%2f3517036&amp;partnerID=40&amp;md5=870c00c9b27de0e3031d0909ab08466b" TargetMode="External"/><Relationship Id="rId3346" Type="http://schemas.openxmlformats.org/officeDocument/2006/relationships/hyperlink" Target="https://www.scopus.com/inward/record.uri?eid=2-s2.0-85142226783&amp;doi=10.1109%2fREW56159.2022.00044&amp;partnerID=40&amp;md5=c36a5151b193f5acb83779a2f017a3bb" TargetMode="External"/><Relationship Id="rId2015" Type="http://schemas.openxmlformats.org/officeDocument/2006/relationships/hyperlink" Target="https://www.scopus.com/inward/record.uri?eid=2-s2.0-85152590800&amp;doi=10.1145%2f3533700&amp;partnerID=40&amp;md5=3362753b8f065f757ad8141a42e83577" TargetMode="External"/><Relationship Id="rId3345" Type="http://schemas.openxmlformats.org/officeDocument/2006/relationships/hyperlink" Target="https://www.scopus.com/inward/record.uri?eid=2-s2.0-85140986353&amp;doi=10.1109%2fRE54965.2022.00040&amp;partnerID=40&amp;md5=84a358604f68d2ceb9fa8485e94ef501" TargetMode="External"/><Relationship Id="rId2049" Type="http://schemas.openxmlformats.org/officeDocument/2006/relationships/hyperlink" Target="https://www.scopus.com/inward/record.uri?eid=2-s2.0-85138203254&amp;doi=10.1145%2f3522586&amp;partnerID=40&amp;md5=a9a50efa6a0e46f42b67e273bf4bdc2d" TargetMode="External"/><Relationship Id="rId129" Type="http://schemas.openxmlformats.org/officeDocument/2006/relationships/hyperlink" Target="https://www.scopus.com/inward/record.uri?eid=2-s2.0-85210568779&amp;doi=10.1145%2f3674805.3690744&amp;partnerID=40&amp;md5=40defcf5900f94572bbaf6587e20a926" TargetMode="External"/><Relationship Id="rId128" Type="http://schemas.openxmlformats.org/officeDocument/2006/relationships/hyperlink" Target="https://www.scopus.com/inward/record.uri?eid=2-s2.0-85210572753&amp;doi=10.1145%2f3674805.3686674&amp;partnerID=40&amp;md5=8d10b3d5c7835e45f66167fd6e783e4e" TargetMode="External"/><Relationship Id="rId127" Type="http://schemas.openxmlformats.org/officeDocument/2006/relationships/hyperlink" Target="https://www.scopus.com/inward/record.uri?eid=2-s2.0-85198959721&amp;doi=10.1016%2fj.jss.2024.112153&amp;partnerID=40&amp;md5=9de7ec9ad01f20f97d416ec6eab99fe9" TargetMode="External"/><Relationship Id="rId126" Type="http://schemas.openxmlformats.org/officeDocument/2006/relationships/hyperlink" Target="https://www.scopus.com/inward/record.uri?eid=2-s2.0-85210589352&amp;doi=10.1145%2f3674805.3690748&amp;partnerID=40&amp;md5=747b97fab50c612693d96e649f120a27" TargetMode="External"/><Relationship Id="rId3371" Type="http://schemas.openxmlformats.org/officeDocument/2006/relationships/hyperlink" Target="https://www.scopus.com/inward/record.uri?eid=2-s2.0-85142209860&amp;doi=10.1109%2fREW56159.2022.00049&amp;partnerID=40&amp;md5=0c0c39e56c5a8b0727e513f91e3a40d8" TargetMode="External"/><Relationship Id="rId2040" Type="http://schemas.openxmlformats.org/officeDocument/2006/relationships/hyperlink" Target="https://www.scopus.com/inward/record.uri?eid=2-s2.0-85152598064&amp;doi=10.1145%2f3517193&amp;partnerID=40&amp;md5=cf2744364ebdb8322387c1708f56cb80" TargetMode="External"/><Relationship Id="rId3370" Type="http://schemas.openxmlformats.org/officeDocument/2006/relationships/hyperlink" Target="https://www.scopus.com/inward/record.uri?eid=2-s2.0-85142214338&amp;doi=10.1109%2fREW56159.2022.00030&amp;partnerID=40&amp;md5=226ec0f1168086589aa8dc892477fe6b" TargetMode="External"/><Relationship Id="rId121" Type="http://schemas.openxmlformats.org/officeDocument/2006/relationships/hyperlink" Target="https://www.scopus.com/inward/record.uri?eid=2-s2.0-85210585614&amp;doi=10.1145%2f3674805.3690755&amp;partnerID=40&amp;md5=463a5661e4d505fe5389c68e376b6cac" TargetMode="External"/><Relationship Id="rId2041" Type="http://schemas.openxmlformats.org/officeDocument/2006/relationships/hyperlink" Target="https://www.scopus.com/inward/record.uri?eid=2-s2.0-85132507335&amp;doi=10.1109%2fTSE.2022.3173346&amp;partnerID=40&amp;md5=635eb559263a653bdd90543131162571" TargetMode="External"/><Relationship Id="rId3373" Type="http://schemas.openxmlformats.org/officeDocument/2006/relationships/hyperlink" Target="https://www.scopus.com/inward/record.uri?eid=2-s2.0-85142303729&amp;doi=10.1109%2fREW56159.2022.00020&amp;partnerID=40&amp;md5=13332f5bb8d8277740fd20bfed891a96" TargetMode="External"/><Relationship Id="rId120" Type="http://schemas.openxmlformats.org/officeDocument/2006/relationships/hyperlink" Target="https://www.scopus.com/inward/record.uri?eid=2-s2.0-85210585855&amp;doi=10.1145%2f3674805.3690751&amp;partnerID=40&amp;md5=1d47842cfddfe097a1d2e40be1d473e6" TargetMode="External"/><Relationship Id="rId2042" Type="http://schemas.openxmlformats.org/officeDocument/2006/relationships/hyperlink" Target="https://www.scopus.com/inward/record.uri?eid=2-s2.0-85129670613&amp;doi=10.1109%2fTSE.2022.3171469&amp;partnerID=40&amp;md5=346cf30e57b601387a769a9b0f781a8d" TargetMode="External"/><Relationship Id="rId3372" Type="http://schemas.openxmlformats.org/officeDocument/2006/relationships/hyperlink" Target="https://www.scopus.com/inward/record.uri?eid=2-s2.0-85140970261&amp;doi=10.1109%2fRE54965.2022.00039&amp;partnerID=40&amp;md5=65b97b0bd705676f60956ce4b2d44bda" TargetMode="External"/><Relationship Id="rId2043" Type="http://schemas.openxmlformats.org/officeDocument/2006/relationships/hyperlink" Target="https://www.scopus.com/inward/record.uri?eid=2-s2.0-85144631217&amp;doi=10.1007%2fs10664-022-10231-5&amp;partnerID=40&amp;md5=f78c43c68c98118071091be71f472543" TargetMode="External"/><Relationship Id="rId3375" Type="http://schemas.openxmlformats.org/officeDocument/2006/relationships/hyperlink" Target="https://www.scopus.com/inward/record.uri?eid=2-s2.0-85140981118&amp;doi=10.1109%2fRE54965.2022.00008&amp;partnerID=40&amp;md5=efbdf4f1db8a257706b33429cbc9e6c5" TargetMode="External"/><Relationship Id="rId2044" Type="http://schemas.openxmlformats.org/officeDocument/2006/relationships/hyperlink" Target="https://www.scopus.com/inward/record.uri?eid=2-s2.0-85145590191&amp;doi=10.1007%2fs10664-022-10264-w&amp;partnerID=40&amp;md5=4aac233328d70008d8fa2b1ac58dd39d" TargetMode="External"/><Relationship Id="rId3374" Type="http://schemas.openxmlformats.org/officeDocument/2006/relationships/hyperlink" Target="https://www.scopus.com/inward/record.uri?eid=2-s2.0-85139162296&amp;doi=10.1109%2fREW56159.2022.00023&amp;partnerID=40&amp;md5=a5bd8a47de8c7d9b3efabe77ddefd1fa" TargetMode="External"/><Relationship Id="rId125" Type="http://schemas.openxmlformats.org/officeDocument/2006/relationships/hyperlink" Target="https://www.scopus.com/inward/record.uri?eid=2-s2.0-85204655294&amp;doi=10.1145%2f3674805.3695408&amp;partnerID=40&amp;md5=65d57417e94d3375766c1781243560ca" TargetMode="External"/><Relationship Id="rId2045" Type="http://schemas.openxmlformats.org/officeDocument/2006/relationships/hyperlink" Target="https://www.scopus.com/inward/record.uri?eid=2-s2.0-85142730522&amp;doi=10.1016%2fj.jss.2022.111549&amp;partnerID=40&amp;md5=624862150366014cba38e93f1c14e413" TargetMode="External"/><Relationship Id="rId3377" Type="http://schemas.openxmlformats.org/officeDocument/2006/relationships/hyperlink" Target="https://www.scopus.com/inward/record.uri?eid=2-s2.0-85140985201&amp;doi=10.1109%2fRE54965.2022.00031&amp;partnerID=40&amp;md5=46e0b35f8d3f5444dae05e66d4138b4e" TargetMode="External"/><Relationship Id="rId124" Type="http://schemas.openxmlformats.org/officeDocument/2006/relationships/hyperlink" Target="https://www.scopus.com/inward/record.uri?eid=2-s2.0-85210567123&amp;doi=10.1145%2f3674805.3686697&amp;partnerID=40&amp;md5=1ca4870ab21c0b8ccf102d835233d88d" TargetMode="External"/><Relationship Id="rId2046" Type="http://schemas.openxmlformats.org/officeDocument/2006/relationships/hyperlink" Target="https://www.scopus.com/inward/record.uri?eid=2-s2.0-85152604475&amp;doi=10.1145%2f3512768&amp;partnerID=40&amp;md5=5c2823438c55cd062b66b5c5ea8aae95" TargetMode="External"/><Relationship Id="rId3376" Type="http://schemas.openxmlformats.org/officeDocument/2006/relationships/hyperlink" Target="https://www.scopus.com/inward/record.uri?eid=2-s2.0-85142257709&amp;doi=10.1109%2fREW56159.2022.00037&amp;partnerID=40&amp;md5=80f6844a15f10445baeb81b668b8a1fb" TargetMode="External"/><Relationship Id="rId123" Type="http://schemas.openxmlformats.org/officeDocument/2006/relationships/hyperlink" Target="https://www.scopus.com/inward/record.uri?eid=2-s2.0-85198915823&amp;doi=10.1016%2fj.jss.2024.112155&amp;partnerID=40&amp;md5=602f4e95264e199814434a9237fba557" TargetMode="External"/><Relationship Id="rId2047" Type="http://schemas.openxmlformats.org/officeDocument/2006/relationships/hyperlink" Target="https://www.scopus.com/inward/record.uri?eid=2-s2.0-85152604993&amp;doi=10.1145%2f3514233&amp;partnerID=40&amp;md5=fd13abe456997ed1338061b0138e4027" TargetMode="External"/><Relationship Id="rId3379" Type="http://schemas.openxmlformats.org/officeDocument/2006/relationships/hyperlink" Target="https://www.scopus.com/inward/record.uri?eid=2-s2.0-85142221787&amp;doi=10.1109%2fREW56159.2022.00052&amp;partnerID=40&amp;md5=83e77ec5dca41a0d3ba69131addab5bd" TargetMode="External"/><Relationship Id="rId122" Type="http://schemas.openxmlformats.org/officeDocument/2006/relationships/hyperlink" Target="https://www.scopus.com/inward/record.uri?eid=2-s2.0-85196369620&amp;doi=10.1016%2fj.jss.2024.112137&amp;partnerID=40&amp;md5=d50a85184680f4cda9b2fba39eedd764" TargetMode="External"/><Relationship Id="rId2048" Type="http://schemas.openxmlformats.org/officeDocument/2006/relationships/hyperlink" Target="https://www.scopus.com/inward/record.uri?eid=2-s2.0-85145655485&amp;doi=10.1016%2fj.jss.2022.111570&amp;partnerID=40&amp;md5=37833b8ba0b588e9d21c0ba98d14a5fe" TargetMode="External"/><Relationship Id="rId3378" Type="http://schemas.openxmlformats.org/officeDocument/2006/relationships/hyperlink" Target="https://www.scopus.com/inward/record.uri?eid=2-s2.0-85142286421&amp;doi=10.1109%2fREW56159.2022.00033&amp;partnerID=40&amp;md5=027e122d003d123dcb0c85b1b5fe0314" TargetMode="External"/><Relationship Id="rId2038" Type="http://schemas.openxmlformats.org/officeDocument/2006/relationships/hyperlink" Target="https://www.scopus.com/inward/record.uri?eid=2-s2.0-85129661877&amp;doi=10.1109%2fTSE.2022.3170087&amp;partnerID=40&amp;md5=c71f95454cdd23694b464511d585b644" TargetMode="External"/><Relationship Id="rId2039" Type="http://schemas.openxmlformats.org/officeDocument/2006/relationships/hyperlink" Target="https://www.scopus.com/inward/record.uri?eid=2-s2.0-85152591316&amp;doi=10.1145%2f3560263&amp;partnerID=40&amp;md5=c733e3ad23e337dbc5c074edf2b9384a" TargetMode="External"/><Relationship Id="rId3369" Type="http://schemas.openxmlformats.org/officeDocument/2006/relationships/hyperlink" Target="https://www.scopus.com/inward/record.uri?eid=2-s2.0-85142257545&amp;doi=10.1109%2fREW56159.2022.00032&amp;partnerID=40&amp;md5=72c4b9acfb3f6d8b165cb9cf91aef92f" TargetMode="External"/><Relationship Id="rId118" Type="http://schemas.openxmlformats.org/officeDocument/2006/relationships/hyperlink" Target="https://www.scopus.com/inward/record.uri?eid=2-s2.0-85210550294&amp;doi=10.1145%2f3674805.3686673&amp;partnerID=40&amp;md5=589ff5a6c4d0752778257de7291a9550" TargetMode="External"/><Relationship Id="rId117" Type="http://schemas.openxmlformats.org/officeDocument/2006/relationships/hyperlink" Target="https://www.scopus.com/inward/record.uri?eid=2-s2.0-85197436059&amp;doi=10.1016%2fj.jss.2024.112136&amp;partnerID=40&amp;md5=79465b1d2e146b6ddd52616e06356f29" TargetMode="External"/><Relationship Id="rId116" Type="http://schemas.openxmlformats.org/officeDocument/2006/relationships/hyperlink" Target="https://www.scopus.com/inward/record.uri?eid=2-s2.0-85197778722&amp;doi=10.1016%2fj.jss.2024.112149&amp;partnerID=40&amp;md5=98e8b31c709c17dfad6fb115caae5e8a" TargetMode="External"/><Relationship Id="rId115" Type="http://schemas.openxmlformats.org/officeDocument/2006/relationships/hyperlink" Target="https://www.scopus.com/inward/record.uri?eid=2-s2.0-85210573992&amp;doi=10.1145%2f3674805.3686667&amp;partnerID=40&amp;md5=db161423f3d2033171851a1a56fb992f" TargetMode="External"/><Relationship Id="rId3360" Type="http://schemas.openxmlformats.org/officeDocument/2006/relationships/hyperlink" Target="https://www.scopus.com/inward/record.uri?eid=2-s2.0-85142210008&amp;doi=10.1109%2fREW56159.2022.00047&amp;partnerID=40&amp;md5=5ab15aec7bf12ceacf287822e8e6203e" TargetMode="External"/><Relationship Id="rId119" Type="http://schemas.openxmlformats.org/officeDocument/2006/relationships/hyperlink" Target="https://www.scopus.com/inward/record.uri?eid=2-s2.0-85210552198&amp;doi=10.1145%2f3674805.3686689&amp;partnerID=40&amp;md5=32d0ffb98cb7546b86a887945b33cdc9" TargetMode="External"/><Relationship Id="rId110" Type="http://schemas.openxmlformats.org/officeDocument/2006/relationships/hyperlink" Target="https://www.scopus.com/inward/record.uri?eid=2-s2.0-85195572538&amp;doi=10.1016%2fj.jss.2024.112120&amp;partnerID=40&amp;md5=95ebdfdfddf2b9fdfcff79d11067aa2e" TargetMode="External"/><Relationship Id="rId2030" Type="http://schemas.openxmlformats.org/officeDocument/2006/relationships/hyperlink" Target="https://www.scopus.com/inward/record.uri?eid=2-s2.0-85143723015&amp;doi=10.1016%2fj.jss.2022.111559&amp;partnerID=40&amp;md5=537e9e0734f8ca9a035651f5d39fb3b1" TargetMode="External"/><Relationship Id="rId3362" Type="http://schemas.openxmlformats.org/officeDocument/2006/relationships/hyperlink" Target="https://www.scopus.com/inward/record.uri?eid=2-s2.0-85116842626&amp;doi=10.1016%2fj.infsof.2021.106740&amp;partnerID=40&amp;md5=24ff35f7bd3050dc38eeaa544f453456" TargetMode="External"/><Relationship Id="rId2031" Type="http://schemas.openxmlformats.org/officeDocument/2006/relationships/hyperlink" Target="https://www.scopus.com/inward/record.uri?eid=2-s2.0-85142914543&amp;doi=10.1016%2fj.jss.2022.111557&amp;partnerID=40&amp;md5=43fe0b0e9ccc4813ca9b50e9d6add056" TargetMode="External"/><Relationship Id="rId3361" Type="http://schemas.openxmlformats.org/officeDocument/2006/relationships/hyperlink" Target="https://www.scopus.com/inward/record.uri?eid=2-s2.0-85085761724&amp;doi=10.1109%2fTSE.2020.2996033&amp;partnerID=40&amp;md5=8c9ece984385bccbae7ea1f83bc38e42" TargetMode="External"/><Relationship Id="rId2032" Type="http://schemas.openxmlformats.org/officeDocument/2006/relationships/hyperlink" Target="https://www.scopus.com/inward/record.uri?eid=2-s2.0-85145566798&amp;doi=10.1016%2fj.infsof.2022.107109&amp;partnerID=40&amp;md5=3976cfeb3f62bb7e5a95da362293930b" TargetMode="External"/><Relationship Id="rId3364" Type="http://schemas.openxmlformats.org/officeDocument/2006/relationships/hyperlink" Target="https://www.scopus.com/inward/record.uri?eid=2-s2.0-85142219225&amp;partnerID=40&amp;md5=cafc8c321f8673310fe4087346b8d13b" TargetMode="External"/><Relationship Id="rId2033" Type="http://schemas.openxmlformats.org/officeDocument/2006/relationships/hyperlink" Target="https://www.scopus.com/inward/record.uri?eid=2-s2.0-85144848774&amp;doi=10.1016%2fj.jss.2022.111577&amp;partnerID=40&amp;md5=4a61a8a61919f928ecb3320eaeca1a1b" TargetMode="External"/><Relationship Id="rId3363" Type="http://schemas.openxmlformats.org/officeDocument/2006/relationships/hyperlink" Target="https://www.scopus.com/inward/record.uri?eid=2-s2.0-85142267660&amp;doi=10.1109%2fREW56159.2022.00027&amp;partnerID=40&amp;md5=0058fa304a2d57bbec46b17ccc2112c6" TargetMode="External"/><Relationship Id="rId114" Type="http://schemas.openxmlformats.org/officeDocument/2006/relationships/hyperlink" Target="https://www.scopus.com/inward/record.uri?eid=2-s2.0-85210572303&amp;doi=10.1145%2f3674805.3695404&amp;partnerID=40&amp;md5=269499b8dae68d1162f94ae5741af75d" TargetMode="External"/><Relationship Id="rId2034" Type="http://schemas.openxmlformats.org/officeDocument/2006/relationships/hyperlink" Target="https://www.scopus.com/inward/record.uri?eid=2-s2.0-85144420892&amp;doi=10.1016%2fj.jss.2022.111573&amp;partnerID=40&amp;md5=99f44e03ae57463f2cfd37d0942c0177" TargetMode="External"/><Relationship Id="rId3366" Type="http://schemas.openxmlformats.org/officeDocument/2006/relationships/hyperlink" Target="https://www.scopus.com/inward/record.uri?eid=2-s2.0-85140970583&amp;doi=10.1109%2fRE54965.2022.00018&amp;partnerID=40&amp;md5=64c06057b395bf6fb069d21ae8d83fce" TargetMode="External"/><Relationship Id="rId113" Type="http://schemas.openxmlformats.org/officeDocument/2006/relationships/hyperlink" Target="https://www.scopus.com/inward/record.uri?eid=2-s2.0-85197495443&amp;doi=10.1016%2fj.jss.2024.112146&amp;partnerID=40&amp;md5=03562dab059d27faf6a969042da84b23" TargetMode="External"/><Relationship Id="rId2035" Type="http://schemas.openxmlformats.org/officeDocument/2006/relationships/hyperlink" Target="https://www.scopus.com/inward/record.uri?eid=2-s2.0-85145576596&amp;doi=10.1016%2fj.jss.2022.111553&amp;partnerID=40&amp;md5=d908580c7b4657222b2b768549937c97" TargetMode="External"/><Relationship Id="rId3365" Type="http://schemas.openxmlformats.org/officeDocument/2006/relationships/hyperlink" Target="https://www.scopus.com/inward/record.uri?eid=2-s2.0-85142243548&amp;doi=10.1109%2fREW56159.2022.00021&amp;partnerID=40&amp;md5=e1ad637a2261e7068ef8e827a5253397" TargetMode="External"/><Relationship Id="rId112" Type="http://schemas.openxmlformats.org/officeDocument/2006/relationships/hyperlink" Target="https://www.scopus.com/inward/record.uri?eid=2-s2.0-85198063977&amp;doi=10.1016%2fj.jss.2024.112151&amp;partnerID=40&amp;md5=65884c5752ca135002283f885ff01f1e" TargetMode="External"/><Relationship Id="rId2036" Type="http://schemas.openxmlformats.org/officeDocument/2006/relationships/hyperlink" Target="https://www.scopus.com/inward/record.uri?eid=2-s2.0-85145562987&amp;doi=10.1016%2fj.infsof.2022.107115&amp;partnerID=40&amp;md5=84f4b4face7f73fb321b49b404448aad" TargetMode="External"/><Relationship Id="rId3368" Type="http://schemas.openxmlformats.org/officeDocument/2006/relationships/hyperlink" Target="https://www.scopus.com/inward/record.uri?eid=2-s2.0-85142237736&amp;doi=10.1109%2fREW56159.2022.00034&amp;partnerID=40&amp;md5=92268a42d7d151b68a6b404e1dc4702d" TargetMode="External"/><Relationship Id="rId111" Type="http://schemas.openxmlformats.org/officeDocument/2006/relationships/hyperlink" Target="https://www.scopus.com/inward/record.uri?eid=2-s2.0-85196035889&amp;doi=10.1016%2fj.jss.2024.112114&amp;partnerID=40&amp;md5=01f89174d622cf80d622addaf2be7c35" TargetMode="External"/><Relationship Id="rId2037" Type="http://schemas.openxmlformats.org/officeDocument/2006/relationships/hyperlink" Target="https://www.scopus.com/inward/record.uri?eid=2-s2.0-85152604401&amp;doi=10.1145%2f3510416&amp;partnerID=40&amp;md5=b369a42398ad8bd2a8be2eec8233d80f" TargetMode="External"/><Relationship Id="rId3367" Type="http://schemas.openxmlformats.org/officeDocument/2006/relationships/hyperlink" Target="https://www.scopus.com/inward/record.uri?eid=2-s2.0-85140992358&amp;doi=10.1109%2fRE54965.2022.00026&amp;partnerID=40&amp;md5=2d98a305b0468bae50d6b60dd6798257" TargetMode="External"/><Relationship Id="rId3315" Type="http://schemas.openxmlformats.org/officeDocument/2006/relationships/hyperlink" Target="https://www.scopus.com/inward/record.uri?eid=2-s2.0-85108508991&amp;doi=10.1109%2fTSE.2020.2989666&amp;partnerID=40&amp;md5=27cceeec429f0d99e686ba1354ddbcd3" TargetMode="External"/><Relationship Id="rId3314" Type="http://schemas.openxmlformats.org/officeDocument/2006/relationships/hyperlink" Target="https://www.scopus.com/inward/record.uri?eid=2-s2.0-85140997575&amp;doi=10.1109%2fRE54965.2022.00030&amp;partnerID=40&amp;md5=b3d8803b9cac4a6b11aa9252218b4ef9" TargetMode="External"/><Relationship Id="rId3317" Type="http://schemas.openxmlformats.org/officeDocument/2006/relationships/hyperlink" Target="https://www.scopus.com/inward/record.uri?eid=2-s2.0-85140964354&amp;doi=10.1109%2fRE54965.2022.00013&amp;partnerID=40&amp;md5=c093cc785a32ae0a1ec8c5ae0e4eff93" TargetMode="External"/><Relationship Id="rId3316" Type="http://schemas.openxmlformats.org/officeDocument/2006/relationships/hyperlink" Target="https://www.scopus.com/inward/record.uri?eid=2-s2.0-85140980977&amp;doi=10.1109%2fRE54965.2022.00022&amp;partnerID=40&amp;md5=a0c991c9807a20d9c848b5a7c79aa895" TargetMode="External"/><Relationship Id="rId3319" Type="http://schemas.openxmlformats.org/officeDocument/2006/relationships/hyperlink" Target="https://www.scopus.com/inward/record.uri?eid=2-s2.0-85140993400&amp;doi=10.1109%2fRE54965.2022.00027&amp;partnerID=40&amp;md5=088e3e57c27f23bdf34af1a739a65a79" TargetMode="External"/><Relationship Id="rId3318" Type="http://schemas.openxmlformats.org/officeDocument/2006/relationships/hyperlink" Target="https://www.scopus.com/inward/record.uri?eid=2-s2.0-85140953181&amp;doi=10.1109%2fRE54965.2022.00014&amp;partnerID=40&amp;md5=207d60755336c3d1ec3175a6c2dfffd5" TargetMode="External"/><Relationship Id="rId3311" Type="http://schemas.openxmlformats.org/officeDocument/2006/relationships/hyperlink" Target="https://www.scopus.com/inward/record.uri?eid=2-s2.0-85140975308&amp;doi=10.1109%2fRE54965.2022.00038&amp;partnerID=40&amp;md5=6c77cf07152d4cec90ebdc6145af2984" TargetMode="External"/><Relationship Id="rId3310" Type="http://schemas.openxmlformats.org/officeDocument/2006/relationships/hyperlink" Target="https://www.scopus.com/inward/record.uri?eid=2-s2.0-85140954685&amp;doi=10.1109%2fRE54965.2022.00010&amp;partnerID=40&amp;md5=5f2efd5860f9fa63c35716ea09380c94" TargetMode="External"/><Relationship Id="rId3313" Type="http://schemas.openxmlformats.org/officeDocument/2006/relationships/hyperlink" Target="https://www.scopus.com/inward/record.uri?eid=2-s2.0-85142260663&amp;doi=10.1109%2fREW56159.2022.00029&amp;partnerID=40&amp;md5=08902c117817648f16be32374e511c1d" TargetMode="External"/><Relationship Id="rId3312" Type="http://schemas.openxmlformats.org/officeDocument/2006/relationships/hyperlink" Target="https://www.scopus.com/inward/record.uri?eid=2-s2.0-85142243909&amp;doi=10.1109%2fREW56159.2022.00045&amp;partnerID=40&amp;md5=b7cdcb6ebd804108efbb8df05c5df381" TargetMode="External"/><Relationship Id="rId3304" Type="http://schemas.openxmlformats.org/officeDocument/2006/relationships/hyperlink" Target="https://www.scopus.com/inward/record.uri?eid=2-s2.0-85142285797&amp;doi=10.1109%2fREW56159.2022.00024&amp;partnerID=40&amp;md5=f8e2c1d883e606b9755e0c07ee98b870" TargetMode="External"/><Relationship Id="rId3303" Type="http://schemas.openxmlformats.org/officeDocument/2006/relationships/hyperlink" Target="https://www.scopus.com/inward/record.uri?eid=2-s2.0-85131707762&amp;doi=10.1007%2f978-3-030-91077-8&amp;partnerID=40&amp;md5=345fb9db8ed4254f41c85ab4e1bf1e9a" TargetMode="External"/><Relationship Id="rId3306" Type="http://schemas.openxmlformats.org/officeDocument/2006/relationships/hyperlink" Target="https://www.scopus.com/inward/record.uri?eid=2-s2.0-85142275623&amp;doi=10.1109%2fREW56159.2022.00022&amp;partnerID=40&amp;md5=f3576cd943c1114c1c9adcab3165bf5c" TargetMode="External"/><Relationship Id="rId3305" Type="http://schemas.openxmlformats.org/officeDocument/2006/relationships/hyperlink" Target="https://www.scopus.com/inward/record.uri?eid=2-s2.0-85142301693&amp;doi=10.1109%2fREW56159.2022.00017&amp;partnerID=40&amp;md5=96e55de269332fe9abfd6e9b135f4403" TargetMode="External"/><Relationship Id="rId3308" Type="http://schemas.openxmlformats.org/officeDocument/2006/relationships/hyperlink" Target="https://www.scopus.com/inward/record.uri?eid=2-s2.0-85142250289&amp;doi=10.1109%2fREW56159.2022.00028&amp;partnerID=40&amp;md5=794de5278000e85bde262e63010b3ed4" TargetMode="External"/><Relationship Id="rId3307" Type="http://schemas.openxmlformats.org/officeDocument/2006/relationships/hyperlink" Target="https://www.scopus.com/inward/record.uri?eid=2-s2.0-85140976113&amp;doi=10.1109%2fRE54965.2022.00048&amp;partnerID=40&amp;md5=a700ae91e84157d558d6e788bce312f1" TargetMode="External"/><Relationship Id="rId3309" Type="http://schemas.openxmlformats.org/officeDocument/2006/relationships/hyperlink" Target="https://www.scopus.com/inward/record.uri?eid=2-s2.0-85085757408&amp;doi=10.1109%2fTSE.2020.2995736&amp;partnerID=40&amp;md5=7899d505ff4a2b58d08af2468a4e65b1" TargetMode="External"/><Relationship Id="rId3300" Type="http://schemas.openxmlformats.org/officeDocument/2006/relationships/hyperlink" Target="https://www.scopus.com/inward/record.uri?eid=2-s2.0-85120382419&amp;doi=10.1016%2fj.infsof.2021.106765&amp;partnerID=40&amp;md5=76178c9c25b7a092bdbe544875ce310d" TargetMode="External"/><Relationship Id="rId3302" Type="http://schemas.openxmlformats.org/officeDocument/2006/relationships/hyperlink" Target="https://www.scopus.com/inward/record.uri?eid=2-s2.0-85140966546&amp;doi=10.1109%2fRE54965.2022.00044&amp;partnerID=40&amp;md5=0d9618c9c56bfc1fe773853ab7cde382" TargetMode="External"/><Relationship Id="rId3301" Type="http://schemas.openxmlformats.org/officeDocument/2006/relationships/hyperlink" Target="https://www.scopus.com/inward/record.uri?eid=2-s2.0-85140953629&amp;doi=10.1109%2fRE54965.2022.00020&amp;partnerID=40&amp;md5=a4d2364f4c39ab60c81546a1cdc95a16" TargetMode="External"/><Relationship Id="rId2005" Type="http://schemas.openxmlformats.org/officeDocument/2006/relationships/hyperlink" Target="https://www.scopus.com/inward/record.uri?eid=2-s2.0-85132515907&amp;doi=10.1109%2fTSE.2022.3174028&amp;partnerID=40&amp;md5=ace0c5e91a4db9a39c584484a3129527" TargetMode="External"/><Relationship Id="rId3337" Type="http://schemas.openxmlformats.org/officeDocument/2006/relationships/hyperlink" Target="https://www.scopus.com/inward/record.uri?eid=2-s2.0-85142304967&amp;doi=10.1109%2fREW56159.2022.00009&amp;partnerID=40&amp;md5=ea0957430b2da63245ff2f479c560fda" TargetMode="External"/><Relationship Id="rId2006" Type="http://schemas.openxmlformats.org/officeDocument/2006/relationships/hyperlink" Target="https://www.scopus.com/inward/record.uri?eid=2-s2.0-85122657036&amp;doi=10.1007%2fs00766-021-00368-y&amp;partnerID=40&amp;md5=21893a4abeb7949749b2031f246d1ca1" TargetMode="External"/><Relationship Id="rId3336" Type="http://schemas.openxmlformats.org/officeDocument/2006/relationships/hyperlink" Target="https://www.scopus.com/inward/record.uri?eid=2-s2.0-85142249597&amp;doi=10.1109%2fREW56159.2022.00018&amp;partnerID=40&amp;md5=bda22af747c63d9d8f3d69d1e26a4294" TargetMode="External"/><Relationship Id="rId2007" Type="http://schemas.openxmlformats.org/officeDocument/2006/relationships/hyperlink" Target="https://www.scopus.com/inward/record.uri?eid=2-s2.0-85145657949&amp;doi=10.1016%2fj.jss.2022.111576&amp;partnerID=40&amp;md5=26c8df1929cfb11acea5b26deb491e18" TargetMode="External"/><Relationship Id="rId3339" Type="http://schemas.openxmlformats.org/officeDocument/2006/relationships/hyperlink" Target="https://www.scopus.com/inward/record.uri?eid=2-s2.0-85140983476&amp;doi=10.1109%2fRE54965.2022.00042&amp;partnerID=40&amp;md5=d6997a59e9f95d0cf157d3c54ba35698" TargetMode="External"/><Relationship Id="rId2008" Type="http://schemas.openxmlformats.org/officeDocument/2006/relationships/hyperlink" Target="https://www.scopus.com/inward/record.uri?eid=2-s2.0-85138148878&amp;doi=10.1007%2fs00766-022-00387-3&amp;partnerID=40&amp;md5=b70b68214da3ca14e823a11efcd8017f" TargetMode="External"/><Relationship Id="rId3338" Type="http://schemas.openxmlformats.org/officeDocument/2006/relationships/hyperlink" Target="https://www.scopus.com/inward/record.uri?eid=2-s2.0-85141001191&amp;doi=10.1109%2fRE54965.2022.00009&amp;partnerID=40&amp;md5=34fdcfc6cfb28c04313e561af2274ee2" TargetMode="External"/><Relationship Id="rId2009" Type="http://schemas.openxmlformats.org/officeDocument/2006/relationships/hyperlink" Target="https://www.scopus.com/inward/record.uri?eid=2-s2.0-85145884657&amp;doi=10.1145%2f3532182&amp;partnerID=40&amp;md5=638ca34230d641d80410d39d5e6b1cba" TargetMode="External"/><Relationship Id="rId3331" Type="http://schemas.openxmlformats.org/officeDocument/2006/relationships/hyperlink" Target="https://www.scopus.com/inward/record.uri?eid=2-s2.0-85140956967&amp;doi=10.1109%2fRE54965.2022.00015&amp;partnerID=40&amp;md5=863b52533d2b0cf3cba312e8126548d2" TargetMode="External"/><Relationship Id="rId2000" Type="http://schemas.openxmlformats.org/officeDocument/2006/relationships/hyperlink" Target="https://www.scopus.com/inward/record.uri?eid=2-s2.0-85140769198&amp;doi=10.1109%2fTSE.2022.3212329&amp;partnerID=40&amp;md5=a5a412f09e46f18aa8b4a3e2f3201db4" TargetMode="External"/><Relationship Id="rId3330" Type="http://schemas.openxmlformats.org/officeDocument/2006/relationships/hyperlink" Target="https://www.scopus.com/inward/record.uri?eid=2-s2.0-85142236055&amp;doi=10.1109%2fREW56159.2022.00013&amp;partnerID=40&amp;md5=b3d0bde991efa856cf6a5dc7b465fb21" TargetMode="External"/><Relationship Id="rId2001" Type="http://schemas.openxmlformats.org/officeDocument/2006/relationships/hyperlink" Target="https://www.scopus.com/inward/record.uri?eid=2-s2.0-85145565041&amp;doi=10.1016%2fj.infsof.2022.107118&amp;partnerID=40&amp;md5=e033b1813303ad5908b3d346fe46d494" TargetMode="External"/><Relationship Id="rId3333" Type="http://schemas.openxmlformats.org/officeDocument/2006/relationships/hyperlink" Target="https://www.scopus.com/inward/record.uri?eid=2-s2.0-85117407165&amp;doi=10.1016%2fj.infsof.2021.106742&amp;partnerID=40&amp;md5=f690410a7cad4c849eabebfde63bba10" TargetMode="External"/><Relationship Id="rId2002" Type="http://schemas.openxmlformats.org/officeDocument/2006/relationships/hyperlink" Target="https://www.scopus.com/inward/record.uri?eid=2-s2.0-85152594050&amp;doi=10.1145%2f3532183&amp;partnerID=40&amp;md5=3924407fc8b5c344aa516b15cba966f7" TargetMode="External"/><Relationship Id="rId3332" Type="http://schemas.openxmlformats.org/officeDocument/2006/relationships/hyperlink" Target="https://www.scopus.com/inward/record.uri?eid=2-s2.0-85142303092&amp;doi=10.1109%2fREW56159.2022.00010&amp;partnerID=40&amp;md5=19184f430b061c757d42e49a85bb30e9" TargetMode="External"/><Relationship Id="rId2003" Type="http://schemas.openxmlformats.org/officeDocument/2006/relationships/hyperlink" Target="https://www.scopus.com/inward/record.uri?eid=2-s2.0-85130834261&amp;doi=10.1109%2fTSE.2022.3176674&amp;partnerID=40&amp;md5=d57235929cab7373315ab5c4bf632a79" TargetMode="External"/><Relationship Id="rId3335" Type="http://schemas.openxmlformats.org/officeDocument/2006/relationships/hyperlink" Target="https://www.scopus.com/inward/record.uri?eid=2-s2.0-85140967161&amp;doi=10.1109%2fRE54965.2022.00024&amp;partnerID=40&amp;md5=da032130cae0cd30d53cbe7844e4f757" TargetMode="External"/><Relationship Id="rId2004" Type="http://schemas.openxmlformats.org/officeDocument/2006/relationships/hyperlink" Target="https://www.scopus.com/inward/record.uri?eid=2-s2.0-85145262674&amp;doi=10.1016%2fj.infsof.2022.107129&amp;partnerID=40&amp;md5=4dbab8dfb2c6f00ebff28db7d8e4a19c" TargetMode="External"/><Relationship Id="rId3334" Type="http://schemas.openxmlformats.org/officeDocument/2006/relationships/hyperlink" Target="https://www.scopus.com/inward/record.uri?eid=2-s2.0-85140991375&amp;partnerID=40&amp;md5=1d0bd374908776ab618de3b646092166" TargetMode="External"/><Relationship Id="rId3326" Type="http://schemas.openxmlformats.org/officeDocument/2006/relationships/hyperlink" Target="https://www.scopus.com/inward/record.uri?eid=2-s2.0-85142302561&amp;doi=10.1109%2fREW56159.2022.00007&amp;partnerID=40&amp;md5=d69236c7184fb998b7221485a0711cc3" TargetMode="External"/><Relationship Id="rId3325" Type="http://schemas.openxmlformats.org/officeDocument/2006/relationships/hyperlink" Target="https://www.scopus.com/inward/record.uri?eid=2-s2.0-85142250505&amp;doi=10.1109%2fREW56159.2022.00005&amp;partnerID=40&amp;md5=1c6a72056a5a25ea100f14e2234677ce" TargetMode="External"/><Relationship Id="rId3328" Type="http://schemas.openxmlformats.org/officeDocument/2006/relationships/hyperlink" Target="https://www.scopus.com/inward/record.uri?eid=2-s2.0-85117324409&amp;doi=10.1016%2fj.infsof.2021.106743&amp;partnerID=40&amp;md5=06cbf8f4330982cefdb70b6dff333ea0" TargetMode="External"/><Relationship Id="rId3327" Type="http://schemas.openxmlformats.org/officeDocument/2006/relationships/hyperlink" Target="https://www.scopus.com/inward/record.uri?eid=2-s2.0-85142236171&amp;doi=10.1109%2fREW56159.2022.00014&amp;partnerID=40&amp;md5=44de0385239075f8e40fee5835f251cd" TargetMode="External"/><Relationship Id="rId3329" Type="http://schemas.openxmlformats.org/officeDocument/2006/relationships/hyperlink" Target="https://www.scopus.com/inward/record.uri?eid=2-s2.0-85097839526&amp;doi=10.1109%2fTSE.2020.2992428&amp;partnerID=40&amp;md5=c05a94a6cc5b93827a9945a567663bee" TargetMode="External"/><Relationship Id="rId3320" Type="http://schemas.openxmlformats.org/officeDocument/2006/relationships/hyperlink" Target="https://www.scopus.com/inward/record.uri?eid=2-s2.0-85140969591&amp;doi=10.1109%2fRE54965.2022.00041&amp;partnerID=40&amp;md5=e46af0c00525fa31329de0504ab8f4c6" TargetMode="External"/><Relationship Id="rId3322" Type="http://schemas.openxmlformats.org/officeDocument/2006/relationships/hyperlink" Target="https://www.scopus.com/inward/record.uri?eid=2-s2.0-85141003015&amp;doi=10.1109%2fRE54965.2022.00017&amp;partnerID=40&amp;md5=96ab95236d1f3646d21601cc94556bf2" TargetMode="External"/><Relationship Id="rId3321" Type="http://schemas.openxmlformats.org/officeDocument/2006/relationships/hyperlink" Target="https://www.scopus.com/inward/record.uri?eid=2-s2.0-85140955748&amp;doi=10.1109%2fRE54965.2022.00034&amp;partnerID=40&amp;md5=701aa811274f2b901ed5fac40cfca2ba" TargetMode="External"/><Relationship Id="rId3324" Type="http://schemas.openxmlformats.org/officeDocument/2006/relationships/hyperlink" Target="https://www.scopus.com/inward/record.uri?eid=2-s2.0-85142228421&amp;doi=10.1109%2fREW56159.2022.00016&amp;partnerID=40&amp;md5=da45a5ad7293d5c07616e5a9a6c99d0f" TargetMode="External"/><Relationship Id="rId3323" Type="http://schemas.openxmlformats.org/officeDocument/2006/relationships/hyperlink" Target="https://www.scopus.com/inward/record.uri?eid=2-s2.0-85142262652&amp;doi=10.1109%2fREW56159.2022.00035&amp;partnerID=40&amp;md5=6e0a5be540802e3bf541eea9ee7ad597" TargetMode="External"/><Relationship Id="rId2090" Type="http://schemas.openxmlformats.org/officeDocument/2006/relationships/hyperlink" Target="https://www.scopus.com/inward/record.uri?eid=2-s2.0-85145548932&amp;doi=10.1016%2fj.infsof.2022.107113&amp;partnerID=40&amp;md5=1bc98ef9b754aa548ecdc3f6f63e55ae" TargetMode="External"/><Relationship Id="rId2091" Type="http://schemas.openxmlformats.org/officeDocument/2006/relationships/hyperlink" Target="https://www.scopus.com/inward/record.uri?eid=2-s2.0-85128689387&amp;doi=10.1109%2fTSE.2022.3168672&amp;partnerID=40&amp;md5=1b9110522b83bc964e58b2d6438ba3ad" TargetMode="External"/><Relationship Id="rId2092" Type="http://schemas.openxmlformats.org/officeDocument/2006/relationships/hyperlink" Target="https://www.scopus.com/inward/record.uri?eid=2-s2.0-85152593093&amp;doi=10.1145%2f3522585&amp;partnerID=40&amp;md5=032bbf4b0ccc75fd24f1c2e4c5b0afbb" TargetMode="External"/><Relationship Id="rId2093" Type="http://schemas.openxmlformats.org/officeDocument/2006/relationships/hyperlink" Target="https://www.scopus.com/inward/record.uri?eid=2-s2.0-85144456878&amp;doi=10.1016%2fj.jss.2022.111586&amp;partnerID=40&amp;md5=9ed43b3d07efdef349db8d2fc06882a8" TargetMode="External"/><Relationship Id="rId2094" Type="http://schemas.openxmlformats.org/officeDocument/2006/relationships/hyperlink" Target="https://www.scopus.com/inward/record.uri?eid=2-s2.0-85130448139&amp;doi=10.1109%2fTSE.2022.3175789&amp;partnerID=40&amp;md5=41e08127bb1d18160cb683ef98f8e31a" TargetMode="External"/><Relationship Id="rId2095" Type="http://schemas.openxmlformats.org/officeDocument/2006/relationships/hyperlink" Target="https://www.scopus.com/inward/record.uri?eid=2-s2.0-85129676358&amp;doi=10.1109%2fTSE.2022.3170272&amp;partnerID=40&amp;md5=3bd38c856cf1f1f8b68b01b1475f48da" TargetMode="External"/><Relationship Id="rId2096" Type="http://schemas.openxmlformats.org/officeDocument/2006/relationships/hyperlink" Target="https://www.scopus.com/inward/record.uri?eid=2-s2.0-85145552474&amp;doi=10.1016%2fj.infsof.2022.107116&amp;partnerID=40&amp;md5=63fb58b47d0f5d42d267e2dec0fbadd7" TargetMode="External"/><Relationship Id="rId2097" Type="http://schemas.openxmlformats.org/officeDocument/2006/relationships/hyperlink" Target="https://www.scopus.com/inward/record.uri?eid=2-s2.0-85148942580&amp;doi=10.1109%2fTSE.2022.3162236&amp;partnerID=40&amp;md5=07e7709ee045fc455903014e2a60d917" TargetMode="External"/><Relationship Id="rId2098" Type="http://schemas.openxmlformats.org/officeDocument/2006/relationships/hyperlink" Target="https://www.scopus.com/inward/record.uri?eid=2-s2.0-85142513420&amp;doi=10.1016%2fj.jss.2022.111555&amp;partnerID=40&amp;md5=2d9804cf63245bbc6c67ba42574fd1ed" TargetMode="External"/><Relationship Id="rId2099" Type="http://schemas.openxmlformats.org/officeDocument/2006/relationships/hyperlink" Target="https://www.scopus.com/inward/record.uri?eid=2-s2.0-85152592558&amp;doi=10.1145%2f3522587&amp;partnerID=40&amp;md5=b6fb400497f3b9f136765b1aee657b16" TargetMode="External"/><Relationship Id="rId3391" Type="http://schemas.openxmlformats.org/officeDocument/2006/relationships/hyperlink" Target="https://www.scopus.com/inward/record.uri?eid=2-s2.0-85116891092&amp;doi=10.1016%2fj.infsof.2021.106733&amp;partnerID=40&amp;md5=0b35a193194226616e7512f98d3e32f5" TargetMode="External"/><Relationship Id="rId2060" Type="http://schemas.openxmlformats.org/officeDocument/2006/relationships/hyperlink" Target="https://www.scopus.com/inward/record.uri?eid=2-s2.0-85142753444&amp;doi=10.1016%2fj.infsof.2022.107110&amp;partnerID=40&amp;md5=7e28eb486791b730198f22ce0b846a5e" TargetMode="External"/><Relationship Id="rId3390" Type="http://schemas.openxmlformats.org/officeDocument/2006/relationships/hyperlink" Target="https://www.scopus.com/inward/record.uri?eid=2-s2.0-85117373122&amp;doi=10.1016%2fj.infsof.2021.106745&amp;partnerID=40&amp;md5=658c390e807750c32c0688b1a40f11e5" TargetMode="External"/><Relationship Id="rId2061" Type="http://schemas.openxmlformats.org/officeDocument/2006/relationships/hyperlink" Target="https://www.scopus.com/inward/record.uri?eid=2-s2.0-85145263733&amp;doi=10.1016%2fj.jss.2022.111579&amp;partnerID=40&amp;md5=5f725f3bf5b3069330e9710f2b1b8921" TargetMode="External"/><Relationship Id="rId3393" Type="http://schemas.openxmlformats.org/officeDocument/2006/relationships/hyperlink" Target="https://www.scopus.com/inward/record.uri?eid=2-s2.0-85140989533&amp;doi=10.1109%2fRE54965.2022.00035&amp;partnerID=40&amp;md5=6e5b9b8eea7ab9c7810b2e270d38b5e9" TargetMode="External"/><Relationship Id="rId2062" Type="http://schemas.openxmlformats.org/officeDocument/2006/relationships/hyperlink" Target="https://www.scopus.com/inward/record.uri?eid=2-s2.0-85132524278&amp;doi=10.1109%2fTSE.2022.3173678&amp;partnerID=40&amp;md5=3af889bbec7f25ec024e46dc495337e0" TargetMode="External"/><Relationship Id="rId3392" Type="http://schemas.openxmlformats.org/officeDocument/2006/relationships/hyperlink" Target="https://www.scopus.com/inward/record.uri?eid=2-s2.0-85142289765&amp;doi=10.1109%2fREW56159.2022.00031&amp;partnerID=40&amp;md5=4fe4655941bca14b3748ca67ab62f634" TargetMode="External"/><Relationship Id="rId2063" Type="http://schemas.openxmlformats.org/officeDocument/2006/relationships/hyperlink" Target="https://www.scopus.com/inward/record.uri?eid=2-s2.0-85143882663&amp;doi=10.1016%2fj.jss.2022.111574&amp;partnerID=40&amp;md5=7bab099df1c294b3a232f46d480b5f68" TargetMode="External"/><Relationship Id="rId3395" Type="http://schemas.openxmlformats.org/officeDocument/2006/relationships/hyperlink" Target="https://www.scopus.com/inward/record.uri?eid=2-s2.0-85142209693&amp;doi=10.1109%2fREW56159.2022.00040&amp;partnerID=40&amp;md5=0f9910eff0ef8cdb8b66e19772679f37" TargetMode="External"/><Relationship Id="rId2064" Type="http://schemas.openxmlformats.org/officeDocument/2006/relationships/hyperlink" Target="https://www.scopus.com/inward/record.uri?eid=2-s2.0-85152605859&amp;doi=10.1145%2f3514232&amp;partnerID=40&amp;md5=784ed33b7e8feda931e42a777267bfca" TargetMode="External"/><Relationship Id="rId3394" Type="http://schemas.openxmlformats.org/officeDocument/2006/relationships/hyperlink" Target="https://www.scopus.com/inward/record.uri?eid=2-s2.0-85142254604&amp;doi=10.1109%2fREW56159.2022.00046&amp;partnerID=40&amp;md5=392eb3b5c5602eefd8089b5d20eb1c81" TargetMode="External"/><Relationship Id="rId2065" Type="http://schemas.openxmlformats.org/officeDocument/2006/relationships/hyperlink" Target="https://www.scopus.com/inward/record.uri?eid=2-s2.0-85152601021&amp;doi=10.1145%2f3554732&amp;partnerID=40&amp;md5=0f607b99a534faeb7b5023c76d52dc2b" TargetMode="External"/><Relationship Id="rId3397" Type="http://schemas.openxmlformats.org/officeDocument/2006/relationships/hyperlink" Target="https://www.scopus.com/inward/record.uri?eid=2-s2.0-85142246441&amp;doi=10.1109%2fREW56159.2022.00041&amp;partnerID=40&amp;md5=df970349104701edd0633463bfc7b263" TargetMode="External"/><Relationship Id="rId2066" Type="http://schemas.openxmlformats.org/officeDocument/2006/relationships/hyperlink" Target="https://www.scopus.com/inward/record.uri?eid=2-s2.0-85129673347&amp;doi=10.1109%2fTSE.2022.3171202&amp;partnerID=40&amp;md5=a056903028bcb120050cd1f37b644494" TargetMode="External"/><Relationship Id="rId3396" Type="http://schemas.openxmlformats.org/officeDocument/2006/relationships/hyperlink" Target="https://www.scopus.com/inward/record.uri?eid=2-s2.0-85140965349&amp;doi=10.1109%2fRE54965.2022.00029&amp;partnerID=40&amp;md5=36896c6ada66c7601bcc02dc7c9b30a6" TargetMode="External"/><Relationship Id="rId2067" Type="http://schemas.openxmlformats.org/officeDocument/2006/relationships/hyperlink" Target="https://www.scopus.com/inward/record.uri?eid=2-s2.0-85152600056&amp;doi=10.1145%2f3511805&amp;partnerID=40&amp;md5=1738f496a11c3ad268cedcd41825b9a5" TargetMode="External"/><Relationship Id="rId3399" Type="http://schemas.openxmlformats.org/officeDocument/2006/relationships/hyperlink" Target="https://www.scopus.com/inward/record.uri?eid=2-s2.0-85142253643&amp;doi=10.1109%2fREW56159.2022.00043&amp;partnerID=40&amp;md5=a32444cffa4249e7e1a718cbcdc60507" TargetMode="External"/><Relationship Id="rId2068" Type="http://schemas.openxmlformats.org/officeDocument/2006/relationships/hyperlink" Target="https://www.scopus.com/inward/record.uri?eid=2-s2.0-85141925445&amp;doi=10.1016%2fj.infsof.2022.107107&amp;partnerID=40&amp;md5=17fb1c001fc562d86515bc08db7cd654" TargetMode="External"/><Relationship Id="rId3398" Type="http://schemas.openxmlformats.org/officeDocument/2006/relationships/hyperlink" Target="https://www.scopus.com/inward/record.uri?eid=2-s2.0-85142228747&amp;doi=10.1109%2fREW56159.2022.00042&amp;partnerID=40&amp;md5=5d2a72aacb5909451a48f0f7a3b9ef85" TargetMode="External"/><Relationship Id="rId2069" Type="http://schemas.openxmlformats.org/officeDocument/2006/relationships/hyperlink" Target="https://www.scopus.com/inward/record.uri?eid=2-s2.0-85143501730&amp;doi=10.1016%2fj.infsof.2022.107112&amp;partnerID=40&amp;md5=9e857fb22bc1228dbbe79b75d3b7a639" TargetMode="External"/><Relationship Id="rId3380" Type="http://schemas.openxmlformats.org/officeDocument/2006/relationships/hyperlink" Target="https://www.scopus.com/inward/record.uri?eid=2-s2.0-85086738253&amp;doi=10.1109%2fTSE.2020.3000520&amp;partnerID=40&amp;md5=afd7467ebc29ade46c606d867f5e2822" TargetMode="External"/><Relationship Id="rId2050" Type="http://schemas.openxmlformats.org/officeDocument/2006/relationships/hyperlink" Target="https://www.scopus.com/inward/record.uri?eid=2-s2.0-85142742348&amp;doi=10.1016%2fj.infsof.2022.107085&amp;partnerID=40&amp;md5=8fd5dc42694704f067a549c0106796ff" TargetMode="External"/><Relationship Id="rId3382" Type="http://schemas.openxmlformats.org/officeDocument/2006/relationships/hyperlink" Target="https://www.scopus.com/inward/record.uri?eid=2-s2.0-85142220694&amp;doi=10.1109%2fREW56159.2022.00011&amp;partnerID=40&amp;md5=041109114c5d594c9ec570333a512b95" TargetMode="External"/><Relationship Id="rId2051" Type="http://schemas.openxmlformats.org/officeDocument/2006/relationships/hyperlink" Target="https://www.scopus.com/inward/record.uri?eid=2-s2.0-85146923784&amp;doi=10.1145%2f3527851&amp;partnerID=40&amp;md5=d38907bd0a1db47745e8e4282f9a0a71" TargetMode="External"/><Relationship Id="rId3381" Type="http://schemas.openxmlformats.org/officeDocument/2006/relationships/hyperlink" Target="https://www.scopus.com/inward/record.uri?eid=2-s2.0-85140959473&amp;doi=10.1109%2fRE54965.2022.00045&amp;partnerID=40&amp;md5=3dba0a9644df0e4f8db955592e5f5187" TargetMode="External"/><Relationship Id="rId2052" Type="http://schemas.openxmlformats.org/officeDocument/2006/relationships/hyperlink" Target="https://www.scopus.com/inward/record.uri?eid=2-s2.0-85144082256&amp;doi=10.1016%2fj.jss.2022.111572&amp;partnerID=40&amp;md5=a5525a75ddb1cde9ed80596ff4e54edb" TargetMode="External"/><Relationship Id="rId3384" Type="http://schemas.openxmlformats.org/officeDocument/2006/relationships/hyperlink" Target="https://www.scopus.com/inward/record.uri?eid=2-s2.0-85142244424&amp;doi=10.1109%2fREW56159.2022.00015&amp;partnerID=40&amp;md5=902b9e8723e443903b2bf7e63ad99961" TargetMode="External"/><Relationship Id="rId2053" Type="http://schemas.openxmlformats.org/officeDocument/2006/relationships/hyperlink" Target="https://www.scopus.com/inward/record.uri?eid=2-s2.0-85129586706&amp;doi=10.1109%2fTSE.2022.3171295&amp;partnerID=40&amp;md5=8efa386f475e53a1a71432a395d95265" TargetMode="External"/><Relationship Id="rId3383" Type="http://schemas.openxmlformats.org/officeDocument/2006/relationships/hyperlink" Target="https://www.scopus.com/inward/record.uri?eid=2-s2.0-85142252446&amp;doi=10.1109%2fREW56159.2022.00019&amp;partnerID=40&amp;md5=2e252f281e309115d732e2d091519a55" TargetMode="External"/><Relationship Id="rId2054" Type="http://schemas.openxmlformats.org/officeDocument/2006/relationships/hyperlink" Target="https://www.scopus.com/inward/record.uri?eid=2-s2.0-85144386871&amp;doi=10.1016%2fj.jss.2022.111543&amp;partnerID=40&amp;md5=2785574036b095dffb3ccf926002da39" TargetMode="External"/><Relationship Id="rId3386" Type="http://schemas.openxmlformats.org/officeDocument/2006/relationships/hyperlink" Target="https://www.scopus.com/inward/record.uri?eid=2-s2.0-85142263708&amp;doi=10.1109%2fREW56159.2022.00012&amp;partnerID=40&amp;md5=b45a08fd6129e5ac4fd10f313fbcdc77" TargetMode="External"/><Relationship Id="rId2055" Type="http://schemas.openxmlformats.org/officeDocument/2006/relationships/hyperlink" Target="https://www.scopus.com/inward/record.uri?eid=2-s2.0-85128212480&amp;doi=10.1007%2fs00766-022-00379-3&amp;partnerID=40&amp;md5=8e0a5efe3ad9659bc54dd16b9e31c139" TargetMode="External"/><Relationship Id="rId3385" Type="http://schemas.openxmlformats.org/officeDocument/2006/relationships/hyperlink" Target="https://www.scopus.com/inward/record.uri?eid=2-s2.0-85140977141&amp;doi=10.1109%2fRE54965.2022.00023&amp;partnerID=40&amp;md5=0766dbee267732d2bb7a8a272053c907" TargetMode="External"/><Relationship Id="rId2056" Type="http://schemas.openxmlformats.org/officeDocument/2006/relationships/hyperlink" Target="https://www.scopus.com/inward/record.uri?eid=2-s2.0-85124567603&amp;doi=10.1007%2fs00766-022-00371-x&amp;partnerID=40&amp;md5=327429cc23251f934c2b5ea77c35b66d" TargetMode="External"/><Relationship Id="rId3388" Type="http://schemas.openxmlformats.org/officeDocument/2006/relationships/hyperlink" Target="https://www.scopus.com/inward/record.uri?eid=2-s2.0-85141002914&amp;doi=10.1109%2fRE54965.2022.00043&amp;partnerID=40&amp;md5=41cd9f6a4d192b8fec0f56b6c60482e1" TargetMode="External"/><Relationship Id="rId2057" Type="http://schemas.openxmlformats.org/officeDocument/2006/relationships/hyperlink" Target="https://www.scopus.com/inward/record.uri?eid=2-s2.0-85131294494&amp;doi=10.1007%2fs00766-022-00377-5&amp;partnerID=40&amp;md5=d2fff5bb3a4e7622059f75d72e18e501" TargetMode="External"/><Relationship Id="rId3387" Type="http://schemas.openxmlformats.org/officeDocument/2006/relationships/hyperlink" Target="https://www.scopus.com/inward/record.uri?eid=2-s2.0-85142242407&amp;doi=10.1109%2fREW56159.2022.00039&amp;partnerID=40&amp;md5=b1d2928ff9706b1a33d6ea6efd0145c0" TargetMode="External"/><Relationship Id="rId2058" Type="http://schemas.openxmlformats.org/officeDocument/2006/relationships/hyperlink" Target="https://www.scopus.com/inward/record.uri?eid=2-s2.0-85143513583&amp;doi=10.1016%2fj.infsof.2022.107120&amp;partnerID=40&amp;md5=2f995f787cccb47673d5757f00786cdb" TargetMode="External"/><Relationship Id="rId2059" Type="http://schemas.openxmlformats.org/officeDocument/2006/relationships/hyperlink" Target="https://www.scopus.com/inward/record.uri?eid=2-s2.0-85128596258&amp;doi=10.1109%2fTSE.2022.3168373&amp;partnerID=40&amp;md5=9fab19b167452ce369f173f27cf36b2b" TargetMode="External"/><Relationship Id="rId3389" Type="http://schemas.openxmlformats.org/officeDocument/2006/relationships/hyperlink" Target="https://www.scopus.com/inward/record.uri?eid=2-s2.0-85141001948&amp;doi=10.1109%2fRE54965.2022.00028&amp;partnerID=40&amp;md5=8759734d481dd9a9be41776e70ba1e4e" TargetMode="External"/><Relationship Id="rId2080" Type="http://schemas.openxmlformats.org/officeDocument/2006/relationships/hyperlink" Target="https://www.scopus.com/inward/record.uri?eid=2-s2.0-85144069611&amp;doi=10.1016%2fj.jss.2022.111562&amp;partnerID=40&amp;md5=3a5edcae676f7675fb0e7b4b2cc3e512" TargetMode="External"/><Relationship Id="rId2081" Type="http://schemas.openxmlformats.org/officeDocument/2006/relationships/hyperlink" Target="https://www.scopus.com/inward/record.uri?eid=2-s2.0-85145608368&amp;doi=10.1016%2fj.infsof.2022.107104&amp;partnerID=40&amp;md5=761185264b0baab657573b4012915203" TargetMode="External"/><Relationship Id="rId2082" Type="http://schemas.openxmlformats.org/officeDocument/2006/relationships/hyperlink" Target="https://www.scopus.com/inward/record.uri?eid=2-s2.0-85152596004&amp;doi=10.1145%2f3530786&amp;partnerID=40&amp;md5=f6264ac9345ba49fe0db2b48328ee945" TargetMode="External"/><Relationship Id="rId2083" Type="http://schemas.openxmlformats.org/officeDocument/2006/relationships/hyperlink" Target="https://www.scopus.com/inward/record.uri?eid=2-s2.0-85129677178&amp;doi=10.1109%2fTSE.2022.3171288&amp;partnerID=40&amp;md5=297f72df398de2bdc527e5255648c2d3" TargetMode="External"/><Relationship Id="rId2084" Type="http://schemas.openxmlformats.org/officeDocument/2006/relationships/hyperlink" Target="https://www.scopus.com/inward/record.uri?eid=2-s2.0-85143856475&amp;doi=10.1016%2fj.infsof.2022.107108&amp;partnerID=40&amp;md5=1bb7898d44e6392253f0f24e4c78b6c1" TargetMode="External"/><Relationship Id="rId2085" Type="http://schemas.openxmlformats.org/officeDocument/2006/relationships/hyperlink" Target="https://www.scopus.com/inward/record.uri?eid=2-s2.0-85144608950&amp;doi=10.1007%2fs10664-022-10249-9&amp;partnerID=40&amp;md5=a90bfed4dbe4eec4a21273e02993ce81" TargetMode="External"/><Relationship Id="rId2086" Type="http://schemas.openxmlformats.org/officeDocument/2006/relationships/hyperlink" Target="https://www.scopus.com/inward/record.uri?eid=2-s2.0-85123067513&amp;doi=10.1007%2fs00766-021-00370-4&amp;partnerID=40&amp;md5=4fe7276932619df532f4ebab93cd82f2" TargetMode="External"/><Relationship Id="rId2087" Type="http://schemas.openxmlformats.org/officeDocument/2006/relationships/hyperlink" Target="https://www.scopus.com/inward/record.uri?eid=2-s2.0-85142472681&amp;doi=10.1016%2fj.jss.2022.111556&amp;partnerID=40&amp;md5=72eaeb28282a728c7b0343dd149f6a5b" TargetMode="External"/><Relationship Id="rId2088" Type="http://schemas.openxmlformats.org/officeDocument/2006/relationships/hyperlink" Target="https://www.scopus.com/inward/record.uri?eid=2-s2.0-85144085233&amp;doi=10.1016%2fj.jss.2022.111544&amp;partnerID=40&amp;md5=4246f1d93a6f2a8746aaf4917ab78e6a" TargetMode="External"/><Relationship Id="rId2089" Type="http://schemas.openxmlformats.org/officeDocument/2006/relationships/hyperlink" Target="https://www.scopus.com/inward/record.uri?eid=2-s2.0-85143753938&amp;doi=10.1016%2fj.jss.2022.111558&amp;partnerID=40&amp;md5=c068860c55e58bf318d02df5885e201d" TargetMode="External"/><Relationship Id="rId2070" Type="http://schemas.openxmlformats.org/officeDocument/2006/relationships/hyperlink" Target="https://www.scopus.com/inward/record.uri?eid=2-s2.0-85152605091&amp;doi=10.1145%2f3522674&amp;partnerID=40&amp;md5=1bdc137646f3fa8ab9e753e42179ae6f" TargetMode="External"/><Relationship Id="rId2071" Type="http://schemas.openxmlformats.org/officeDocument/2006/relationships/hyperlink" Target="https://www.scopus.com/inward/record.uri?eid=2-s2.0-85130827829&amp;doi=10.1109%2fTSE.2022.3176725&amp;partnerID=40&amp;md5=02000c1ecb42ba1784095bdbf63259dc" TargetMode="External"/><Relationship Id="rId2072" Type="http://schemas.openxmlformats.org/officeDocument/2006/relationships/hyperlink" Target="https://www.scopus.com/inward/record.uri?eid=2-s2.0-85145568139&amp;doi=10.1016%2fj.infsof.2022.107106&amp;partnerID=40&amp;md5=e1f34b13a26ed1d8c5db7eb024963f24" TargetMode="External"/><Relationship Id="rId2073" Type="http://schemas.openxmlformats.org/officeDocument/2006/relationships/hyperlink" Target="https://www.scopus.com/inward/record.uri?eid=2-s2.0-85132534569&amp;doi=10.1109%2fTSE.2022.3174092&amp;partnerID=40&amp;md5=a3ded056d25379cd7fc5bad8fa40273c" TargetMode="External"/><Relationship Id="rId2074" Type="http://schemas.openxmlformats.org/officeDocument/2006/relationships/hyperlink" Target="https://www.scopus.com/inward/record.uri?eid=2-s2.0-85143854207&amp;doi=10.1016%2fj.infsof.2022.107119&amp;partnerID=40&amp;md5=da8aaa5f265907997b03be3491739fd1" TargetMode="External"/><Relationship Id="rId2075" Type="http://schemas.openxmlformats.org/officeDocument/2006/relationships/hyperlink" Target="https://www.scopus.com/inward/record.uri?eid=2-s2.0-85132527079&amp;doi=10.1109%2fTSE.2022.3172925&amp;partnerID=40&amp;md5=98c76d6e766d6a96918b8737e02e1edc" TargetMode="External"/><Relationship Id="rId2076" Type="http://schemas.openxmlformats.org/officeDocument/2006/relationships/hyperlink" Target="https://www.scopus.com/inward/record.uri?eid=2-s2.0-85129616705&amp;doi=10.1109%2fTSE.2022.3170122&amp;partnerID=40&amp;md5=3aca6c7f3478680bfb9d096d9e82a5c5" TargetMode="External"/><Relationship Id="rId2077" Type="http://schemas.openxmlformats.org/officeDocument/2006/relationships/hyperlink" Target="https://www.scopus.com/inward/record.uri?eid=2-s2.0-85144622601&amp;doi=10.1007%2fs10664-022-10246-y&amp;partnerID=40&amp;md5=3ea69eb3092464208b4917040a8774f9" TargetMode="External"/><Relationship Id="rId2078" Type="http://schemas.openxmlformats.org/officeDocument/2006/relationships/hyperlink" Target="https://www.scopus.com/inward/record.uri?eid=2-s2.0-85152603512&amp;doi=10.1145%2f3533314&amp;partnerID=40&amp;md5=a0dd0a3b58aa7e5eb3567fab5149877f" TargetMode="External"/><Relationship Id="rId2079" Type="http://schemas.openxmlformats.org/officeDocument/2006/relationships/hyperlink" Target="https://www.scopus.com/inward/record.uri?eid=2-s2.0-85132502527&amp;doi=10.1109%2fTSE.2022.3172654&amp;partnerID=40&amp;md5=8954dca20affc3ab80cf3d4688974689" TargetMode="External"/><Relationship Id="rId2940" Type="http://schemas.openxmlformats.org/officeDocument/2006/relationships/hyperlink" Target="https://www.scopus.com/inward/record.uri?eid=2-s2.0-85126619412&amp;doi=10.1016%2fj.jss.2022.111290&amp;partnerID=40&amp;md5=adfc6508f29361104acee0dd667caaa1" TargetMode="External"/><Relationship Id="rId1610" Type="http://schemas.openxmlformats.org/officeDocument/2006/relationships/hyperlink" Target="https://www.scopus.com/inward/record.uri?eid=2-s2.0-85150041533&amp;doi=10.1016%2fj.infsof.2023.107192&amp;partnerID=40&amp;md5=adef39458fbdf72dbe9232624eef7f22" TargetMode="External"/><Relationship Id="rId2941" Type="http://schemas.openxmlformats.org/officeDocument/2006/relationships/hyperlink" Target="https://www.scopus.com/inward/record.uri?eid=2-s2.0-85127210600&amp;doi=10.1016%2fj.infsof.2022.106904&amp;partnerID=40&amp;md5=2070ab1c5329c1fac2709218dcc1e7f7" TargetMode="External"/><Relationship Id="rId1611" Type="http://schemas.openxmlformats.org/officeDocument/2006/relationships/hyperlink" Target="https://www.scopus.com/inward/record.uri?eid=2-s2.0-85151257301&amp;doi=10.1016%2fj.jss.2023.111681&amp;partnerID=40&amp;md5=b19c2af91d141c8dc0afb8263445e7ba" TargetMode="External"/><Relationship Id="rId2942" Type="http://schemas.openxmlformats.org/officeDocument/2006/relationships/hyperlink" Target="https://www.scopus.com/inward/record.uri?eid=2-s2.0-85127084991&amp;doi=10.1016%2fj.infsof.2022.106902&amp;partnerID=40&amp;md5=6b844c8d0bb4625079eff16809ec22cf" TargetMode="External"/><Relationship Id="rId1612" Type="http://schemas.openxmlformats.org/officeDocument/2006/relationships/hyperlink" Target="https://www.scopus.com/inward/record.uri?eid=2-s2.0-85149984186&amp;doi=10.1016%2fj.jss.2023.111672&amp;partnerID=40&amp;md5=f7049fcb22cb46aac461317e37e8ba95" TargetMode="External"/><Relationship Id="rId2943" Type="http://schemas.openxmlformats.org/officeDocument/2006/relationships/hyperlink" Target="https://www.scopus.com/inward/record.uri?eid=2-s2.0-85125218638&amp;doi=10.1016%2fj.infsof.2022.106895&amp;partnerID=40&amp;md5=57b9c2e795ee8f5730f1f80323f19381" TargetMode="External"/><Relationship Id="rId1613" Type="http://schemas.openxmlformats.org/officeDocument/2006/relationships/hyperlink" Target="https://www.scopus.com/inward/record.uri?eid=2-s2.0-85153336518&amp;doi=10.1109%2fTSE.2023.3263509&amp;partnerID=40&amp;md5=1c554a19656cd094289b3e24b350a319" TargetMode="External"/><Relationship Id="rId2944" Type="http://schemas.openxmlformats.org/officeDocument/2006/relationships/hyperlink" Target="https://www.scopus.com/inward/record.uri?eid=2-s2.0-85124882032&amp;doi=10.1016%2fj.jss.2022.111259&amp;partnerID=40&amp;md5=01ca61abebdc4fa1581ce3f3719687f1" TargetMode="External"/><Relationship Id="rId1614" Type="http://schemas.openxmlformats.org/officeDocument/2006/relationships/hyperlink" Target="https://www.scopus.com/inward/record.uri?eid=2-s2.0-85150067088&amp;doi=10.1016%2fj.infsof.2023.107196&amp;partnerID=40&amp;md5=fdef3dfbaf1c0cf6202e4ca5692c2130" TargetMode="External"/><Relationship Id="rId2945" Type="http://schemas.openxmlformats.org/officeDocument/2006/relationships/hyperlink" Target="https://www.scopus.com/inward/record.uri?eid=2-s2.0-85125495990&amp;doi=10.1016%2fj.infsof.2022.106825&amp;partnerID=40&amp;md5=8cd53718de56bf147529de31fe30a72e" TargetMode="External"/><Relationship Id="rId1615" Type="http://schemas.openxmlformats.org/officeDocument/2006/relationships/hyperlink" Target="https://www.scopus.com/inward/record.uri?eid=2-s2.0-85150940146&amp;doi=10.1007%2fs10664-023-10289-9&amp;partnerID=40&amp;md5=9fdfcf3127f0bfaad7348a08c7970375" TargetMode="External"/><Relationship Id="rId2946" Type="http://schemas.openxmlformats.org/officeDocument/2006/relationships/hyperlink" Target="https://www.scopus.com/inward/record.uri?eid=2-s2.0-85101766150&amp;doi=10.1109%2fTSE.2021.3060344&amp;partnerID=40&amp;md5=94fc56036db5050e996c4c10ac0b1dc5" TargetMode="External"/><Relationship Id="rId1616" Type="http://schemas.openxmlformats.org/officeDocument/2006/relationships/hyperlink" Target="https://www.scopus.com/inward/record.uri?eid=2-s2.0-85148538445&amp;doi=10.1016%2fj.jss.2023.111620&amp;partnerID=40&amp;md5=72c33fea1e9f981980dfeb601d9b7984" TargetMode="External"/><Relationship Id="rId2947" Type="http://schemas.openxmlformats.org/officeDocument/2006/relationships/hyperlink" Target="https://www.scopus.com/inward/record.uri?eid=2-s2.0-85125718261&amp;doi=10.1016%2fj.jss.2022.111283&amp;partnerID=40&amp;md5=341fd720277bb3787f6cddc3cbd38e63" TargetMode="External"/><Relationship Id="rId907" Type="http://schemas.openxmlformats.org/officeDocument/2006/relationships/hyperlink" Target="https://www.scopus.com/inward/record.uri?eid=2-s2.0-85203104651&amp;doi=10.1109%2fREW61692.2024.00044&amp;partnerID=40&amp;md5=aa4d86c40139c05c35b7a2bf861fcb65" TargetMode="External"/><Relationship Id="rId1617" Type="http://schemas.openxmlformats.org/officeDocument/2006/relationships/hyperlink" Target="https://www.scopus.com/inward/record.uri?eid=2-s2.0-85151331220&amp;doi=10.1109%2fTSE.2023.3256362&amp;partnerID=40&amp;md5=f688da43a2e74f73561d98236d57f320" TargetMode="External"/><Relationship Id="rId2948" Type="http://schemas.openxmlformats.org/officeDocument/2006/relationships/hyperlink" Target="https://www.scopus.com/inward/record.uri?eid=2-s2.0-85128220236&amp;doi=10.1007%2fs10664-021-10111-4&amp;partnerID=40&amp;md5=d1a16447265a5370caa0bd66c9660b4d" TargetMode="External"/><Relationship Id="rId906" Type="http://schemas.openxmlformats.org/officeDocument/2006/relationships/hyperlink" Target="https://www.scopus.com/inward/record.uri?eid=2-s2.0-85202738897&amp;doi=10.1109%2fRE59067.2024.00067&amp;partnerID=40&amp;md5=aa93020881952c4b78e6745746481009" TargetMode="External"/><Relationship Id="rId1618" Type="http://schemas.openxmlformats.org/officeDocument/2006/relationships/hyperlink" Target="https://www.scopus.com/inward/record.uri?eid=2-s2.0-85150809916&amp;doi=10.1016%2fj.jss.2023.111673&amp;partnerID=40&amp;md5=5e75855fd25486d51919b08588dfaf34" TargetMode="External"/><Relationship Id="rId2949" Type="http://schemas.openxmlformats.org/officeDocument/2006/relationships/hyperlink" Target="https://www.scopus.com/inward/record.uri?eid=2-s2.0-85129410172&amp;doi=10.1016%2fj.infsof.2022.106897&amp;partnerID=40&amp;md5=17dbc3e5b75cc51e594f0709df8d6a6d" TargetMode="External"/><Relationship Id="rId905" Type="http://schemas.openxmlformats.org/officeDocument/2006/relationships/hyperlink" Target="https://www.scopus.com/inward/record.uri?eid=2-s2.0-85203106711&amp;doi=10.1109%2fREW61692.2024.00056&amp;partnerID=40&amp;md5=4e4ff8136a4215b014e1038823202eda" TargetMode="External"/><Relationship Id="rId1619" Type="http://schemas.openxmlformats.org/officeDocument/2006/relationships/hyperlink" Target="https://www.scopus.com/inward/record.uri?eid=2-s2.0-85148325599&amp;doi=10.1016%2fj.jss.2023.111633&amp;partnerID=40&amp;md5=b0aa5bec27f59205cc8c8dbe03fd754c" TargetMode="External"/><Relationship Id="rId904" Type="http://schemas.openxmlformats.org/officeDocument/2006/relationships/hyperlink" Target="https://www.scopus.com/inward/record.uri?eid=2-s2.0-85203105583&amp;doi=10.1109%2fREW61692.2024.00038&amp;partnerID=40&amp;md5=293df1fe812fc2a90f63956284141d73" TargetMode="External"/><Relationship Id="rId909" Type="http://schemas.openxmlformats.org/officeDocument/2006/relationships/hyperlink" Target="https://www.scopus.com/inward/record.uri?eid=2-s2.0-85202719226&amp;partnerID=40&amp;md5=df48c32d85f938d62b98ebce8a35f378" TargetMode="External"/><Relationship Id="rId908" Type="http://schemas.openxmlformats.org/officeDocument/2006/relationships/hyperlink" Target="https://www.scopus.com/inward/record.uri?eid=2-s2.0-85202750940&amp;doi=10.1109%2fRE59067.2024.00023&amp;partnerID=40&amp;md5=0a64a29adbf00d6f0ea32078e15e2e6f" TargetMode="External"/><Relationship Id="rId903" Type="http://schemas.openxmlformats.org/officeDocument/2006/relationships/hyperlink" Target="https://www.scopus.com/inward/record.uri?eid=2-s2.0-85202731509&amp;doi=10.1109%2fRE59067.2024.00054&amp;partnerID=40&amp;md5=e58388d3cfa5c66533281e2ad611df28" TargetMode="External"/><Relationship Id="rId902" Type="http://schemas.openxmlformats.org/officeDocument/2006/relationships/hyperlink" Target="https://www.scopus.com/inward/record.uri?eid=2-s2.0-85202748586&amp;doi=10.1109%2fRE59067.2024.00017&amp;partnerID=40&amp;md5=f7d750cb383a5c4748d50e0e7e3d3c60" TargetMode="External"/><Relationship Id="rId901" Type="http://schemas.openxmlformats.org/officeDocument/2006/relationships/hyperlink" Target="https://www.scopus.com/inward/record.uri?eid=2-s2.0-85202777624&amp;doi=10.1109%2fRE59067.2024.00021&amp;partnerID=40&amp;md5=2a54eed251bad8364463addde3cd7432" TargetMode="External"/><Relationship Id="rId900" Type="http://schemas.openxmlformats.org/officeDocument/2006/relationships/hyperlink" Target="https://www.scopus.com/inward/record.uri?eid=2-s2.0-85175159398&amp;doi=10.1016%2fj.jss.2023.111880&amp;partnerID=40&amp;md5=3b34a2c9c0fbd9c272a3f030b6041271" TargetMode="External"/><Relationship Id="rId2930" Type="http://schemas.openxmlformats.org/officeDocument/2006/relationships/hyperlink" Target="https://www.scopus.com/inward/record.uri?eid=2-s2.0-85125814724&amp;doi=10.1016%2fj.jss.2022.111286&amp;partnerID=40&amp;md5=bc0d689353cf59f91fad33322c14aa58" TargetMode="External"/><Relationship Id="rId1600" Type="http://schemas.openxmlformats.org/officeDocument/2006/relationships/hyperlink" Target="https://www.scopus.com/inward/record.uri?eid=2-s2.0-85168769136&amp;doi=10.1145%2f3582574&amp;partnerID=40&amp;md5=ba7fac921dc538ffe1e6a93800dcd2d5" TargetMode="External"/><Relationship Id="rId2931" Type="http://schemas.openxmlformats.org/officeDocument/2006/relationships/hyperlink" Target="https://www.scopus.com/inward/record.uri?eid=2-s2.0-85127141363&amp;doi=10.1016%2fj.jss.2022.111310&amp;partnerID=40&amp;md5=11d9ef7a66c9e80ea917021deb91847c" TargetMode="External"/><Relationship Id="rId1601" Type="http://schemas.openxmlformats.org/officeDocument/2006/relationships/hyperlink" Target="https://www.scopus.com/inward/record.uri?eid=2-s2.0-85151717170&amp;doi=10.1016%2fj.infsof.2023.107215&amp;partnerID=40&amp;md5=fad4e5c094fca75a9cdbeee474289a95" TargetMode="External"/><Relationship Id="rId2932" Type="http://schemas.openxmlformats.org/officeDocument/2006/relationships/hyperlink" Target="https://www.scopus.com/inward/record.uri?eid=2-s2.0-85100855784&amp;doi=10.1109%2fTSE.2021.3056941&amp;partnerID=40&amp;md5=80707843b75030f054a3dedf675c2e99" TargetMode="External"/><Relationship Id="rId1602" Type="http://schemas.openxmlformats.org/officeDocument/2006/relationships/hyperlink" Target="https://www.scopus.com/inward/record.uri?eid=2-s2.0-85150843938&amp;doi=10.1016%2fj.jss.2023.111680&amp;partnerID=40&amp;md5=d1a5a6997e16b964231d78905e8ad4bf" TargetMode="External"/><Relationship Id="rId2933" Type="http://schemas.openxmlformats.org/officeDocument/2006/relationships/hyperlink" Target="https://www.scopus.com/inward/record.uri?eid=2-s2.0-85128039689&amp;doi=10.1007%2fs10664-021-10074-6&amp;partnerID=40&amp;md5=068f8a17eb4c33c2a1c82bc4136c12ca" TargetMode="External"/><Relationship Id="rId1603" Type="http://schemas.openxmlformats.org/officeDocument/2006/relationships/hyperlink" Target="https://www.scopus.com/inward/record.uri?eid=2-s2.0-85149976690&amp;doi=10.1016%2fj.jss.2023.111667&amp;partnerID=40&amp;md5=a858750643b69b78a3e921031c0498f4" TargetMode="External"/><Relationship Id="rId2934" Type="http://schemas.openxmlformats.org/officeDocument/2006/relationships/hyperlink" Target="https://www.scopus.com/inward/record.uri?eid=2-s2.0-85129235439&amp;doi=10.1007%2fs10664-021-10094-2&amp;partnerID=40&amp;md5=d78d06f460e5115401d6fa1e0076b531" TargetMode="External"/><Relationship Id="rId1604" Type="http://schemas.openxmlformats.org/officeDocument/2006/relationships/hyperlink" Target="https://www.scopus.com/inward/record.uri?eid=2-s2.0-85151296480&amp;doi=10.1016%2fj.jss.2023.111679&amp;partnerID=40&amp;md5=505021e40954bfd1e883f60123ce0039" TargetMode="External"/><Relationship Id="rId2935" Type="http://schemas.openxmlformats.org/officeDocument/2006/relationships/hyperlink" Target="https://www.scopus.com/inward/record.uri?eid=2-s2.0-85100860963&amp;doi=10.1109%2fTSE.2021.3055123&amp;partnerID=40&amp;md5=db595bbab4eee3932354a5c896cf9112" TargetMode="External"/><Relationship Id="rId1605" Type="http://schemas.openxmlformats.org/officeDocument/2006/relationships/hyperlink" Target="https://www.scopus.com/inward/record.uri?eid=2-s2.0-85150987247&amp;doi=10.1007%2fs10664-022-10278-4&amp;partnerID=40&amp;md5=98d230699cb2a18d3e3823bb65919c10" TargetMode="External"/><Relationship Id="rId2936" Type="http://schemas.openxmlformats.org/officeDocument/2006/relationships/hyperlink" Target="https://www.scopus.com/inward/record.uri?eid=2-s2.0-85100808995&amp;doi=10.1109%2fTSE.2021.3056139&amp;partnerID=40&amp;md5=20107c24a50f39dfa4977485252a4ddb" TargetMode="External"/><Relationship Id="rId1606" Type="http://schemas.openxmlformats.org/officeDocument/2006/relationships/hyperlink" Target="https://www.scopus.com/inward/record.uri?eid=2-s2.0-85149852630&amp;doi=10.1016%2fj.jss.2023.111654&amp;partnerID=40&amp;md5=22ed14cde15b75971878f05ad82a950b" TargetMode="External"/><Relationship Id="rId2937" Type="http://schemas.openxmlformats.org/officeDocument/2006/relationships/hyperlink" Target="https://www.scopus.com/inward/record.uri?eid=2-s2.0-85126326567&amp;doi=10.1016%2fj.infsof.2022.106899&amp;partnerID=40&amp;md5=e579bc75422f866aa090b43a06220ad5" TargetMode="External"/><Relationship Id="rId1607" Type="http://schemas.openxmlformats.org/officeDocument/2006/relationships/hyperlink" Target="https://www.scopus.com/inward/record.uri?eid=2-s2.0-85148333828&amp;doi=10.1016%2fj.jss.2023.111646&amp;partnerID=40&amp;md5=99b05102395611343a1eb43801d21a36" TargetMode="External"/><Relationship Id="rId2938" Type="http://schemas.openxmlformats.org/officeDocument/2006/relationships/hyperlink" Target="https://www.scopus.com/inward/record.uri?eid=2-s2.0-85124746279&amp;doi=10.1007%2fs00766-021-00367-z&amp;partnerID=40&amp;md5=37fd36bd505431729443c0d5b552da88" TargetMode="External"/><Relationship Id="rId1608" Type="http://schemas.openxmlformats.org/officeDocument/2006/relationships/hyperlink" Target="https://www.scopus.com/inward/record.uri?eid=2-s2.0-85151007324&amp;doi=10.1016%2fj.infsof.2023.107198&amp;partnerID=40&amp;md5=a9bd862859c090c1aa2ffc40ae461f65" TargetMode="External"/><Relationship Id="rId2939" Type="http://schemas.openxmlformats.org/officeDocument/2006/relationships/hyperlink" Target="https://www.scopus.com/inward/record.uri?eid=2-s2.0-85125994060&amp;doi=10.1016%2fj.jss.2022.111267&amp;partnerID=40&amp;md5=600d06246f4f8fd236ce2923dbe08de4" TargetMode="External"/><Relationship Id="rId1609" Type="http://schemas.openxmlformats.org/officeDocument/2006/relationships/hyperlink" Target="https://www.scopus.com/inward/record.uri?eid=2-s2.0-85150451924&amp;doi=10.1016%2fj.jss.2023.111669&amp;partnerID=40&amp;md5=18a5e2fd0e8117128306a86962b18a60" TargetMode="External"/><Relationship Id="rId1631" Type="http://schemas.openxmlformats.org/officeDocument/2006/relationships/hyperlink" Target="https://www.scopus.com/inward/record.uri?eid=2-s2.0-85153331805&amp;doi=10.1109%2fTSE.2023.3266041&amp;partnerID=40&amp;md5=3724508f0d282380dc1ee996badc0f76" TargetMode="External"/><Relationship Id="rId2962" Type="http://schemas.openxmlformats.org/officeDocument/2006/relationships/hyperlink" Target="https://www.scopus.com/inward/record.uri?eid=2-s2.0-85124690116&amp;doi=10.1016%2fj.jss.2022.111263&amp;partnerID=40&amp;md5=861a6a1ce0688b37c51999a94160d768" TargetMode="External"/><Relationship Id="rId1632" Type="http://schemas.openxmlformats.org/officeDocument/2006/relationships/hyperlink" Target="https://www.scopus.com/inward/record.uri?eid=2-s2.0-85153485556&amp;doi=10.1109%2fTSE.2023.3266157&amp;partnerID=40&amp;md5=e57b62617582aabc562bd8a1aed98663" TargetMode="External"/><Relationship Id="rId2963" Type="http://schemas.openxmlformats.org/officeDocument/2006/relationships/hyperlink" Target="https://www.scopus.com/inward/record.uri?eid=2-s2.0-85127517339&amp;doi=10.1016%2fj.infsof.2022.106906&amp;partnerID=40&amp;md5=93584e97bf008f35edb844d6377770e9" TargetMode="External"/><Relationship Id="rId1633" Type="http://schemas.openxmlformats.org/officeDocument/2006/relationships/hyperlink" Target="https://www.scopus.com/inward/record.uri?eid=2-s2.0-85151011958&amp;doi=10.1016%2fj.infsof.2023.107202&amp;partnerID=40&amp;md5=fd4b73be0edc85f4cfe9fc991cdf40c1" TargetMode="External"/><Relationship Id="rId2964" Type="http://schemas.openxmlformats.org/officeDocument/2006/relationships/hyperlink" Target="https://www.scopus.com/inward/record.uri?eid=2-s2.0-85101776298&amp;doi=10.1109%2fTSE.2021.3059907&amp;partnerID=40&amp;md5=5d6691eb64524c318c1eed524f6d1351" TargetMode="External"/><Relationship Id="rId1634" Type="http://schemas.openxmlformats.org/officeDocument/2006/relationships/hyperlink" Target="https://www.scopus.com/inward/record.uri?eid=2-s2.0-85153371469&amp;doi=10.1109%2fTSE.2023.3256322&amp;partnerID=40&amp;md5=3748d11fa79564063d66be8be961fc57" TargetMode="External"/><Relationship Id="rId2965" Type="http://schemas.openxmlformats.org/officeDocument/2006/relationships/hyperlink" Target="https://www.scopus.com/inward/record.uri?eid=2-s2.0-85127102111&amp;doi=10.1016%2fj.jss.2022.111306&amp;partnerID=40&amp;md5=10302962f463a2206f125a04ceefe74a" TargetMode="External"/><Relationship Id="rId1635" Type="http://schemas.openxmlformats.org/officeDocument/2006/relationships/hyperlink" Target="https://www.scopus.com/inward/record.uri?eid=2-s2.0-85156160993&amp;doi=10.1007%2fs10664-023-10286-y&amp;partnerID=40&amp;md5=b539b1778df00f857199f8e068f3b8b8" TargetMode="External"/><Relationship Id="rId2966" Type="http://schemas.openxmlformats.org/officeDocument/2006/relationships/hyperlink" Target="https://www.scopus.com/inward/record.uri?eid=2-s2.0-85128322285&amp;doi=10.1007%2fs10664-022-10140-7&amp;partnerID=40&amp;md5=8ebbfbb8dc5a6780596b868b45d2942c" TargetMode="External"/><Relationship Id="rId1636" Type="http://schemas.openxmlformats.org/officeDocument/2006/relationships/hyperlink" Target="https://www.scopus.com/inward/record.uri?eid=2-s2.0-85148543665&amp;doi=10.1016%2fj.infsof.2023.107175&amp;partnerID=40&amp;md5=eba2c5cdce7ab57c0481df7bf0adc580" TargetMode="External"/><Relationship Id="rId2967" Type="http://schemas.openxmlformats.org/officeDocument/2006/relationships/hyperlink" Target="https://www.scopus.com/inward/record.uri?eid=2-s2.0-85125223710&amp;doi=10.1016%2fj.jss.2022.111269&amp;partnerID=40&amp;md5=0f7dd83f77db090fe52f28d434b07acc" TargetMode="External"/><Relationship Id="rId1637" Type="http://schemas.openxmlformats.org/officeDocument/2006/relationships/hyperlink" Target="https://www.scopus.com/inward/record.uri?eid=2-s2.0-85153315857&amp;doi=10.1007%2fs10664-023-10301-2&amp;partnerID=40&amp;md5=c1c10afc941eefab52b78e1bcccfd5ca" TargetMode="External"/><Relationship Id="rId2968" Type="http://schemas.openxmlformats.org/officeDocument/2006/relationships/hyperlink" Target="https://www.scopus.com/inward/record.uri?eid=2-s2.0-85103238626&amp;doi=10.1109%2fTSE.2021.3067652&amp;partnerID=40&amp;md5=4b5c596a697b9b86442fa685f56fa8a9" TargetMode="External"/><Relationship Id="rId1638" Type="http://schemas.openxmlformats.org/officeDocument/2006/relationships/hyperlink" Target="https://www.scopus.com/inward/record.uri?eid=2-s2.0-85150301777&amp;doi=10.1016%2fj.jss.2023.111664&amp;partnerID=40&amp;md5=46f94cc916416b7f9a89eca42f0ee647" TargetMode="External"/><Relationship Id="rId2969" Type="http://schemas.openxmlformats.org/officeDocument/2006/relationships/hyperlink" Target="https://www.scopus.com/inward/record.uri?eid=2-s2.0-85126357023&amp;doi=10.1016%2fj.jss.2022.111273&amp;partnerID=40&amp;md5=becc03f9d7161829b62a46162b7da409" TargetMode="External"/><Relationship Id="rId929" Type="http://schemas.openxmlformats.org/officeDocument/2006/relationships/hyperlink" Target="https://www.scopus.com/inward/record.uri?eid=2-s2.0-85202723845&amp;doi=10.1109%2fRE59067.2024.00052&amp;partnerID=40&amp;md5=59c21ed66606c350493897e23c7b1c16" TargetMode="External"/><Relationship Id="rId1639" Type="http://schemas.openxmlformats.org/officeDocument/2006/relationships/hyperlink" Target="https://www.scopus.com/inward/record.uri?eid=2-s2.0-85151795156&amp;doi=10.1016%2fj.infsof.2023.107221&amp;partnerID=40&amp;md5=56e7f3452259f481d535637b5c806868" TargetMode="External"/><Relationship Id="rId928" Type="http://schemas.openxmlformats.org/officeDocument/2006/relationships/hyperlink" Target="https://www.scopus.com/inward/record.uri?eid=2-s2.0-85203108056&amp;doi=10.1109%2fREW61692.2024.00015&amp;partnerID=40&amp;md5=20b73b06a9eaf2fbac1c34ee24bbc7ec" TargetMode="External"/><Relationship Id="rId927" Type="http://schemas.openxmlformats.org/officeDocument/2006/relationships/hyperlink" Target="https://www.scopus.com/inward/record.uri?eid=2-s2.0-85202736863&amp;doi=10.1109%2fRE59067.2024.00034&amp;partnerID=40&amp;md5=2f0a07aebd50582e93281161bbd97cb1" TargetMode="External"/><Relationship Id="rId926" Type="http://schemas.openxmlformats.org/officeDocument/2006/relationships/hyperlink" Target="https://www.scopus.com/inward/record.uri?eid=2-s2.0-85202739858&amp;doi=10.1109%2fRE59067.2024.00026&amp;partnerID=40&amp;md5=5be98546ec247829e8251ab9711bd921" TargetMode="External"/><Relationship Id="rId921" Type="http://schemas.openxmlformats.org/officeDocument/2006/relationships/hyperlink" Target="https://www.scopus.com/inward/record.uri?eid=2-s2.0-85203104527&amp;doi=10.1109%2fREW61692.2024.00039&amp;partnerID=40&amp;md5=57cd52e1ac9a66d9a5b01b8a897d63ce" TargetMode="External"/><Relationship Id="rId920" Type="http://schemas.openxmlformats.org/officeDocument/2006/relationships/hyperlink" Target="https://www.scopus.com/inward/record.uri?eid=2-s2.0-85202735814&amp;doi=10.1109%2fRE59067.2024.00045&amp;partnerID=40&amp;md5=3d10a9520bbfe8f01779c27f8828421c" TargetMode="External"/><Relationship Id="rId925" Type="http://schemas.openxmlformats.org/officeDocument/2006/relationships/hyperlink" Target="https://www.scopus.com/inward/record.uri?eid=2-s2.0-85202771355&amp;doi=10.1109%2fRE59067.2024.00048&amp;partnerID=40&amp;md5=6c874d9abf98deed629d271785cb7249" TargetMode="External"/><Relationship Id="rId924" Type="http://schemas.openxmlformats.org/officeDocument/2006/relationships/hyperlink" Target="https://www.scopus.com/inward/record.uri?eid=2-s2.0-85202740172&amp;doi=10.1109%2fRE59067.2024.00043&amp;partnerID=40&amp;md5=74b4184a6570e886be4a3ed016764cb1" TargetMode="External"/><Relationship Id="rId923" Type="http://schemas.openxmlformats.org/officeDocument/2006/relationships/hyperlink" Target="https://www.scopus.com/inward/record.uri?eid=2-s2.0-85202775398&amp;doi=10.1109%2fRE59067.2024.00053&amp;partnerID=40&amp;md5=335878640b5bf9124a576e4f6ef8a3d6" TargetMode="External"/><Relationship Id="rId922" Type="http://schemas.openxmlformats.org/officeDocument/2006/relationships/hyperlink" Target="https://www.scopus.com/inward/record.uri?eid=2-s2.0-85202714739&amp;doi=10.1109%2fRE59067.2024.00014&amp;partnerID=40&amp;md5=6dd2268d836bcb322d3649953a1b2b11" TargetMode="External"/><Relationship Id="rId2960" Type="http://schemas.openxmlformats.org/officeDocument/2006/relationships/hyperlink" Target="https://www.scopus.com/inward/record.uri?eid=2-s2.0-85128840873&amp;doi=10.1007%2fs10664-022-10133-6&amp;partnerID=40&amp;md5=b3ca6a39aa1bba5a6e64d2ba9b92305e" TargetMode="External"/><Relationship Id="rId1630" Type="http://schemas.openxmlformats.org/officeDocument/2006/relationships/hyperlink" Target="https://www.scopus.com/inward/record.uri?eid=2-s2.0-85150306782&amp;doi=10.1016%2fj.infsof.2023.107199&amp;partnerID=40&amp;md5=6e7d4e42d00ee8eb09ab8ae4082f2f89" TargetMode="External"/><Relationship Id="rId2961" Type="http://schemas.openxmlformats.org/officeDocument/2006/relationships/hyperlink" Target="https://www.scopus.com/inward/record.uri?eid=2-s2.0-85128321806&amp;doi=10.1007%2fs10664-021-10075-5&amp;partnerID=40&amp;md5=933a3ba55b74a98ac41863a804c601eb" TargetMode="External"/><Relationship Id="rId1620" Type="http://schemas.openxmlformats.org/officeDocument/2006/relationships/hyperlink" Target="https://www.scopus.com/inward/record.uri?eid=2-s2.0-85153398673&amp;doi=10.1109%2fTSE.2023.3266324&amp;partnerID=40&amp;md5=cb2451af8112ba87082d203c23cdca7f" TargetMode="External"/><Relationship Id="rId2951" Type="http://schemas.openxmlformats.org/officeDocument/2006/relationships/hyperlink" Target="https://www.scopus.com/inward/record.uri?eid=2-s2.0-85124902609&amp;doi=10.1016%2fj.infsof.2022.106868&amp;partnerID=40&amp;md5=3bfb4ab69ffe9c77fcb1aeac34b7b667" TargetMode="External"/><Relationship Id="rId1621" Type="http://schemas.openxmlformats.org/officeDocument/2006/relationships/hyperlink" Target="https://www.scopus.com/inward/record.uri?eid=2-s2.0-85148335038&amp;doi=10.1016%2fj.infsof.2023.107168&amp;partnerID=40&amp;md5=9966eb7c81b418aca1856c43fe777623" TargetMode="External"/><Relationship Id="rId2952" Type="http://schemas.openxmlformats.org/officeDocument/2006/relationships/hyperlink" Target="https://www.scopus.com/inward/record.uri?eid=2-s2.0-85102290157&amp;doi=10.1109%2fTSE.2021.3062968&amp;partnerID=40&amp;md5=cc94616ae94e951da753d1c8797d60c6" TargetMode="External"/><Relationship Id="rId1622" Type="http://schemas.openxmlformats.org/officeDocument/2006/relationships/hyperlink" Target="https://www.scopus.com/inward/record.uri?eid=2-s2.0-85150822158&amp;doi=10.1016%2fj.jss.2023.111677&amp;partnerID=40&amp;md5=481a5c2bf399fde678eb79539b329d75" TargetMode="External"/><Relationship Id="rId2953" Type="http://schemas.openxmlformats.org/officeDocument/2006/relationships/hyperlink" Target="https://www.scopus.com/inward/record.uri?eid=2-s2.0-85100850825&amp;doi=10.1109%2fTSE.2021.3057163&amp;partnerID=40&amp;md5=1bb3d340cfeb0360af59cb8b2db9cb57" TargetMode="External"/><Relationship Id="rId1623" Type="http://schemas.openxmlformats.org/officeDocument/2006/relationships/hyperlink" Target="https://www.scopus.com/inward/record.uri?eid=2-s2.0-85152905581&amp;doi=10.1007%2fs10664-022-10279-3&amp;partnerID=40&amp;md5=947aa4ea618e247ea33c66ed35b1fcdd" TargetMode="External"/><Relationship Id="rId2954" Type="http://schemas.openxmlformats.org/officeDocument/2006/relationships/hyperlink" Target="https://www.scopus.com/inward/record.uri?eid=2-s2.0-85130410224&amp;doi=10.1007%2fs10664-022-10174-x&amp;partnerID=40&amp;md5=5fb30f145c3eb56fe24303cbd382216f" TargetMode="External"/><Relationship Id="rId1624" Type="http://schemas.openxmlformats.org/officeDocument/2006/relationships/hyperlink" Target="https://www.scopus.com/inward/record.uri?eid=2-s2.0-85150072100&amp;doi=10.1016%2fj.infsof.2023.107194&amp;partnerID=40&amp;md5=f5495432c53b3a95818cb3d406f63123" TargetMode="External"/><Relationship Id="rId2955" Type="http://schemas.openxmlformats.org/officeDocument/2006/relationships/hyperlink" Target="https://www.scopus.com/inward/record.uri?eid=2-s2.0-85127808772&amp;doi=10.1016%2fj.infsof.2022.106908&amp;partnerID=40&amp;md5=7ecbb46a289a3f74c51dfb3665a24019" TargetMode="External"/><Relationship Id="rId1625" Type="http://schemas.openxmlformats.org/officeDocument/2006/relationships/hyperlink" Target="https://www.scopus.com/inward/record.uri?eid=2-s2.0-85150859186&amp;doi=10.1016%2fj.jss.2023.111678&amp;partnerID=40&amp;md5=53e70b442dc91a65e333e5b2f9292971" TargetMode="External"/><Relationship Id="rId2956" Type="http://schemas.openxmlformats.org/officeDocument/2006/relationships/hyperlink" Target="https://www.scopus.com/inward/record.uri?eid=2-s2.0-85125541826&amp;doi=10.1016%2fj.infsof.2022.106877&amp;partnerID=40&amp;md5=f43b3ce774eb474b0a2586c81fd2f951" TargetMode="External"/><Relationship Id="rId1626" Type="http://schemas.openxmlformats.org/officeDocument/2006/relationships/hyperlink" Target="https://www.scopus.com/inward/record.uri?eid=2-s2.0-85149631583&amp;doi=10.1016%2fj.jss.2023.111649&amp;partnerID=40&amp;md5=ecdb0f45516061b562ff0f2814a88aa7" TargetMode="External"/><Relationship Id="rId2957" Type="http://schemas.openxmlformats.org/officeDocument/2006/relationships/hyperlink" Target="https://www.scopus.com/inward/record.uri?eid=2-s2.0-85102685139&amp;doi=10.1109%2fTSE.2021.3065584&amp;partnerID=40&amp;md5=bba214f157f161a952de02b6abba1238" TargetMode="External"/><Relationship Id="rId1627" Type="http://schemas.openxmlformats.org/officeDocument/2006/relationships/hyperlink" Target="https://www.scopus.com/inward/record.uri?eid=2-s2.0-85159666965&amp;doi=10.1109%2fTSE.2023.3270117&amp;partnerID=40&amp;md5=e85ee417017c953da9beef4705139f54" TargetMode="External"/><Relationship Id="rId2958" Type="http://schemas.openxmlformats.org/officeDocument/2006/relationships/hyperlink" Target="https://www.scopus.com/inward/record.uri?eid=2-s2.0-85127058375&amp;doi=10.1016%2fj.jss.2022.111302&amp;partnerID=40&amp;md5=7bff31f3c9a2de6c10f61f68bde64028" TargetMode="External"/><Relationship Id="rId918" Type="http://schemas.openxmlformats.org/officeDocument/2006/relationships/hyperlink" Target="https://www.scopus.com/inward/record.uri?eid=2-s2.0-85203106829&amp;doi=10.1109%2fREW61692.2024.00050&amp;partnerID=40&amp;md5=aee6d1260f34659f3a5384b7fd82857f" TargetMode="External"/><Relationship Id="rId1628" Type="http://schemas.openxmlformats.org/officeDocument/2006/relationships/hyperlink" Target="https://www.scopus.com/inward/record.uri?eid=2-s2.0-85149910423&amp;doi=10.1016%2fj.jss.2023.111666&amp;partnerID=40&amp;md5=c6405ff8ce6a4bdbef7b52b071eb1527" TargetMode="External"/><Relationship Id="rId2959" Type="http://schemas.openxmlformats.org/officeDocument/2006/relationships/hyperlink" Target="https://www.scopus.com/inward/record.uri?eid=2-s2.0-85125459903&amp;doi=10.1016%2fj.jss.2022.111271&amp;partnerID=40&amp;md5=509b921f5357032dbdc815e90eac56e0" TargetMode="External"/><Relationship Id="rId917" Type="http://schemas.openxmlformats.org/officeDocument/2006/relationships/hyperlink" Target="https://www.scopus.com/inward/record.uri?eid=2-s2.0-85203105458&amp;doi=10.1109%2fREW61692.2024.00047&amp;partnerID=40&amp;md5=8a713f1a6fc08c4fb0d6d148e2600ef0" TargetMode="External"/><Relationship Id="rId1629" Type="http://schemas.openxmlformats.org/officeDocument/2006/relationships/hyperlink" Target="https://www.scopus.com/inward/record.uri?eid=2-s2.0-85149856139&amp;doi=10.1109%2fTSE.2023.3254142&amp;partnerID=40&amp;md5=8020dde433104ac1371e3f139149920c" TargetMode="External"/><Relationship Id="rId916" Type="http://schemas.openxmlformats.org/officeDocument/2006/relationships/hyperlink" Target="https://www.scopus.com/inward/record.uri?eid=2-s2.0-85203106701&amp;doi=10.1109%2fREW61692.2024.00007&amp;partnerID=40&amp;md5=464fb77abf68e4f9f07058782a0b4c86" TargetMode="External"/><Relationship Id="rId915" Type="http://schemas.openxmlformats.org/officeDocument/2006/relationships/hyperlink" Target="https://www.scopus.com/inward/record.uri?eid=2-s2.0-85203106549&amp;doi=10.1109%2fREW61692.2024.00022&amp;partnerID=40&amp;md5=fc874f7f1f0f139df0ca633831f56b6b" TargetMode="External"/><Relationship Id="rId919" Type="http://schemas.openxmlformats.org/officeDocument/2006/relationships/hyperlink" Target="https://www.scopus.com/inward/record.uri?eid=2-s2.0-85202778268&amp;doi=10.1109%2fRE59067.2024.00011&amp;partnerID=40&amp;md5=ab0e2692962654c4fb145fe1da5a6e7e" TargetMode="External"/><Relationship Id="rId910" Type="http://schemas.openxmlformats.org/officeDocument/2006/relationships/hyperlink" Target="https://www.scopus.com/inward/record.uri?eid=2-s2.0-85202782130&amp;doi=10.1109%2fRE59067.2024.00031&amp;partnerID=40&amp;md5=270d40e949bba76cb02755d0c136ffcb" TargetMode="External"/><Relationship Id="rId914" Type="http://schemas.openxmlformats.org/officeDocument/2006/relationships/hyperlink" Target="https://www.scopus.com/inward/record.uri?eid=2-s2.0-85203104008&amp;doi=10.1109%2fREW61692.2024.00011&amp;partnerID=40&amp;md5=4f2d300ef2ec113fea2922b1bc7761f8" TargetMode="External"/><Relationship Id="rId913" Type="http://schemas.openxmlformats.org/officeDocument/2006/relationships/hyperlink" Target="https://www.scopus.com/inward/record.uri?eid=2-s2.0-85202745864&amp;doi=10.1109%2fRE59067.2024.00040&amp;partnerID=40&amp;md5=030850c2569bc0808ad606f421d6b77b" TargetMode="External"/><Relationship Id="rId912" Type="http://schemas.openxmlformats.org/officeDocument/2006/relationships/hyperlink" Target="https://www.scopus.com/inward/record.uri?eid=2-s2.0-85202716903&amp;doi=10.1109%2fRE59067.2024.00035&amp;partnerID=40&amp;md5=086b19fb233e5b64d01fc8cb725f3bd3" TargetMode="External"/><Relationship Id="rId911" Type="http://schemas.openxmlformats.org/officeDocument/2006/relationships/hyperlink" Target="https://www.scopus.com/inward/record.uri?eid=2-s2.0-85203106283&amp;doi=10.1109%2fREW61692.2024.00018&amp;partnerID=40&amp;md5=378d4a5bcd3c7e4baad7895df2147215" TargetMode="External"/><Relationship Id="rId2950" Type="http://schemas.openxmlformats.org/officeDocument/2006/relationships/hyperlink" Target="https://www.scopus.com/inward/record.uri?eid=2-s2.0-85126290388&amp;doi=10.1016%2fj.jss.2022.111257&amp;partnerID=40&amp;md5=e3f7e6aa4ea01ae7593bda0c338965ec" TargetMode="External"/><Relationship Id="rId2900" Type="http://schemas.openxmlformats.org/officeDocument/2006/relationships/hyperlink" Target="https://www.scopus.com/inward/record.uri?eid=2-s2.0-85106724409&amp;doi=10.1109%2fTSE.2021.3080666&amp;partnerID=40&amp;md5=4591480e49720e63e4fb4ec0100665a1" TargetMode="External"/><Relationship Id="rId2901" Type="http://schemas.openxmlformats.org/officeDocument/2006/relationships/hyperlink" Target="https://www.scopus.com/inward/record.uri?eid=2-s2.0-85100850109&amp;doi=10.1109%2fTSE.2021.3057853&amp;partnerID=40&amp;md5=5f225d6d5b5f4f2fa4b1a0f1d5d89780" TargetMode="External"/><Relationship Id="rId2902" Type="http://schemas.openxmlformats.org/officeDocument/2006/relationships/hyperlink" Target="https://www.scopus.com/inward/record.uri?eid=2-s2.0-85103046425&amp;doi=10.1109%2fTSE.2021.3066330&amp;partnerID=40&amp;md5=0a9448572610de2437c16876b7028dff" TargetMode="External"/><Relationship Id="rId2903" Type="http://schemas.openxmlformats.org/officeDocument/2006/relationships/hyperlink" Target="https://www.scopus.com/inward/record.uri?eid=2-s2.0-85126631924&amp;doi=10.1016%2fj.jss.2022.111298&amp;partnerID=40&amp;md5=c12a6e93a89f7542efa5767b00d665fc" TargetMode="External"/><Relationship Id="rId2904" Type="http://schemas.openxmlformats.org/officeDocument/2006/relationships/hyperlink" Target="https://www.scopus.com/inward/record.uri?eid=2-s2.0-85101745918&amp;doi=10.1109%2fTSE.2021.3060068&amp;partnerID=40&amp;md5=ee66c4a20c1af0b5beffcd87f575d9ad" TargetMode="External"/><Relationship Id="rId2905" Type="http://schemas.openxmlformats.org/officeDocument/2006/relationships/hyperlink" Target="https://www.scopus.com/inward/record.uri?eid=2-s2.0-85125527843&amp;doi=10.1016%2fj.infsof.2022.106866&amp;partnerID=40&amp;md5=cc955676357bbadb51a06d535497d618" TargetMode="External"/><Relationship Id="rId2906" Type="http://schemas.openxmlformats.org/officeDocument/2006/relationships/hyperlink" Target="https://www.scopus.com/inward/record.uri?eid=2-s2.0-85126993233&amp;doi=10.1016%2fj.infsof.2022.106900&amp;partnerID=40&amp;md5=60d20bc587e2600dccfb2c6a763f40be" TargetMode="External"/><Relationship Id="rId2907" Type="http://schemas.openxmlformats.org/officeDocument/2006/relationships/hyperlink" Target="https://www.scopus.com/inward/record.uri?eid=2-s2.0-85102314085&amp;doi=10.1109%2fTSE.2021.3063220&amp;partnerID=40&amp;md5=422613e5badeb139c99e0c0649b3c44b" TargetMode="External"/><Relationship Id="rId2908" Type="http://schemas.openxmlformats.org/officeDocument/2006/relationships/hyperlink" Target="https://www.scopus.com/inward/record.uri?eid=2-s2.0-85125147388&amp;doi=10.1016%2fj.jss.2022.111255&amp;partnerID=40&amp;md5=1819317382aaca977e465c6d5070ae96" TargetMode="External"/><Relationship Id="rId2909" Type="http://schemas.openxmlformats.org/officeDocument/2006/relationships/hyperlink" Target="https://www.scopus.com/inward/record.uri?eid=2-s2.0-85129615954&amp;doi=10.1007%2fs10664-022-10148-z&amp;partnerID=40&amp;md5=faad3b78739e433c6780f7e268c3f8ce" TargetMode="External"/><Relationship Id="rId2920" Type="http://schemas.openxmlformats.org/officeDocument/2006/relationships/hyperlink" Target="https://www.scopus.com/inward/record.uri?eid=2-s2.0-85129183679&amp;doi=10.1007%2fs10664-022-10152-3&amp;partnerID=40&amp;md5=5bde460d173aba8110d44fcdffd1bd68" TargetMode="External"/><Relationship Id="rId2921" Type="http://schemas.openxmlformats.org/officeDocument/2006/relationships/hyperlink" Target="https://www.scopus.com/inward/record.uri?eid=2-s2.0-85102303730&amp;doi=10.1109%2fTSE.2021.3063727&amp;partnerID=40&amp;md5=a8493f3a2190202e1859e9c7701469b0" TargetMode="External"/><Relationship Id="rId2922" Type="http://schemas.openxmlformats.org/officeDocument/2006/relationships/hyperlink" Target="https://www.scopus.com/inward/record.uri?eid=2-s2.0-85128087422&amp;doi=10.1007%2fs10664-021-10104-3&amp;partnerID=40&amp;md5=cdcf36f1d38cd5d1b58762b7a43d614c" TargetMode="External"/><Relationship Id="rId2923" Type="http://schemas.openxmlformats.org/officeDocument/2006/relationships/hyperlink" Target="https://www.scopus.com/inward/record.uri?eid=2-s2.0-85103281976&amp;doi=10.1109%2fTSE.2021.3067156&amp;partnerID=40&amp;md5=0ecce37991f08caa99a926961b084e1f" TargetMode="External"/><Relationship Id="rId2924" Type="http://schemas.openxmlformats.org/officeDocument/2006/relationships/hyperlink" Target="https://www.scopus.com/inward/record.uri?eid=2-s2.0-85125133781&amp;doi=10.1016%2fj.jss.2022.111245&amp;partnerID=40&amp;md5=b7061360cc6cc8668a1ec01746bb2a0e" TargetMode="External"/><Relationship Id="rId2925" Type="http://schemas.openxmlformats.org/officeDocument/2006/relationships/hyperlink" Target="https://www.scopus.com/inward/record.uri?eid=2-s2.0-85128076663&amp;doi=10.1007%2fs10664-021-10099-x&amp;partnerID=40&amp;md5=7d41c487cf4ea704150f95df0048e545" TargetMode="External"/><Relationship Id="rId2926" Type="http://schemas.openxmlformats.org/officeDocument/2006/relationships/hyperlink" Target="https://www.scopus.com/inward/record.uri?eid=2-s2.0-85126520918&amp;doi=10.1007%2fs00766-022-00372-w&amp;partnerID=40&amp;md5=88ecb6005c8f095287ac5364d7f55b17" TargetMode="External"/><Relationship Id="rId2927" Type="http://schemas.openxmlformats.org/officeDocument/2006/relationships/hyperlink" Target="https://www.scopus.com/inward/record.uri?eid=2-s2.0-85102650533&amp;doi=10.1109%2fTSE.2021.3064447&amp;partnerID=40&amp;md5=be7f96dd7df954e3b273609734a7b70f" TargetMode="External"/><Relationship Id="rId2928" Type="http://schemas.openxmlformats.org/officeDocument/2006/relationships/hyperlink" Target="https://www.scopus.com/inward/record.uri?eid=2-s2.0-85101749383&amp;doi=10.1109%2fTSE.2021.3060918&amp;partnerID=40&amp;md5=739f86c70fa918937edb28e971297fdb" TargetMode="External"/><Relationship Id="rId2929" Type="http://schemas.openxmlformats.org/officeDocument/2006/relationships/hyperlink" Target="https://www.scopus.com/inward/record.uri?eid=2-s2.0-85127825250&amp;doi=10.1007%2fs10664-022-10121-w&amp;partnerID=40&amp;md5=6b976295e4a0ab64440d5bea832c353d" TargetMode="External"/><Relationship Id="rId2910" Type="http://schemas.openxmlformats.org/officeDocument/2006/relationships/hyperlink" Target="https://www.scopus.com/inward/record.uri?eid=2-s2.0-85125516392&amp;doi=10.1016%2fj.jss.2022.111275&amp;partnerID=40&amp;md5=09e1ce45916e8db809e01f983dda5424" TargetMode="External"/><Relationship Id="rId2911" Type="http://schemas.openxmlformats.org/officeDocument/2006/relationships/hyperlink" Target="https://www.scopus.com/inward/record.uri?eid=2-s2.0-85102122765&amp;doi=10.1109%2fTSE.2021.3064953&amp;partnerID=40&amp;md5=d40cd9b5df034b9d5d3b1c3c9f6e5e8c" TargetMode="External"/><Relationship Id="rId2912" Type="http://schemas.openxmlformats.org/officeDocument/2006/relationships/hyperlink" Target="https://www.scopus.com/inward/record.uri?eid=2-s2.0-85100834026&amp;doi=10.1109%2fTSE.2021.3057720&amp;partnerID=40&amp;md5=9d1c8c080c103d7a7c5af9c2d019a583" TargetMode="External"/><Relationship Id="rId2913" Type="http://schemas.openxmlformats.org/officeDocument/2006/relationships/hyperlink" Target="https://www.scopus.com/inward/record.uri?eid=2-s2.0-85124892225&amp;doi=10.1016%2fj.infsof.2022.106875&amp;partnerID=40&amp;md5=ba0e45826a5d00ea25c08e5d02077690" TargetMode="External"/><Relationship Id="rId2914" Type="http://schemas.openxmlformats.org/officeDocument/2006/relationships/hyperlink" Target="https://www.scopus.com/inward/record.uri?eid=2-s2.0-85103246798&amp;doi=10.1109%2fTSE.2021.3067061&amp;partnerID=40&amp;md5=079d3bfb35e32f4b5d5403fb13bc7a42" TargetMode="External"/><Relationship Id="rId2915" Type="http://schemas.openxmlformats.org/officeDocument/2006/relationships/hyperlink" Target="https://www.scopus.com/inward/record.uri?eid=2-s2.0-85126571137&amp;doi=10.1016%2fj.jss.2022.111294&amp;partnerID=40&amp;md5=2b157a7689a70a90eb5b15ddf86a9036" TargetMode="External"/><Relationship Id="rId2916" Type="http://schemas.openxmlformats.org/officeDocument/2006/relationships/hyperlink" Target="https://www.scopus.com/inward/record.uri?eid=2-s2.0-85125642327&amp;doi=10.1016%2fj.infsof.2022.106890&amp;partnerID=40&amp;md5=6d86a2c9d20dd2e756d4959439503ec4" TargetMode="External"/><Relationship Id="rId2917" Type="http://schemas.openxmlformats.org/officeDocument/2006/relationships/hyperlink" Target="https://www.scopus.com/inward/record.uri?eid=2-s2.0-85102986845&amp;doi=10.1109%2fTSE.2021.3065950&amp;partnerID=40&amp;md5=0fe501a592df1a36a2c1adc79fedda2d" TargetMode="External"/><Relationship Id="rId2918" Type="http://schemas.openxmlformats.org/officeDocument/2006/relationships/hyperlink" Target="https://www.scopus.com/inward/record.uri?eid=2-s2.0-85125251401&amp;doi=10.1016%2fj.infsof.2022.106873&amp;partnerID=40&amp;md5=aadfd89eaec21733bfcb590331e1f6e4" TargetMode="External"/><Relationship Id="rId2919" Type="http://schemas.openxmlformats.org/officeDocument/2006/relationships/hyperlink" Target="https://www.scopus.com/inward/record.uri?eid=2-s2.0-85126680668&amp;doi=10.1016%2fj.jss.2022.111288&amp;partnerID=40&amp;md5=e83bc5db00cd99a60bbad11988f60542" TargetMode="External"/><Relationship Id="rId1697" Type="http://schemas.openxmlformats.org/officeDocument/2006/relationships/hyperlink" Target="https://www.scopus.com/inward/record.uri?eid=2-s2.0-85149440113&amp;doi=10.1016%2fj.jss.2023.111670&amp;partnerID=40&amp;md5=6f986b71b835becb8740ff2cde17d46f" TargetMode="External"/><Relationship Id="rId1698" Type="http://schemas.openxmlformats.org/officeDocument/2006/relationships/hyperlink" Target="https://www.scopus.com/inward/record.uri?eid=2-s2.0-85148330004&amp;doi=10.1016%2fj.jss.2023.111645&amp;partnerID=40&amp;md5=41f57295a4a662f0fd24dc7ed88c90e6" TargetMode="External"/><Relationship Id="rId1699" Type="http://schemas.openxmlformats.org/officeDocument/2006/relationships/hyperlink" Target="https://www.scopus.com/inward/record.uri?eid=2-s2.0-85149642203&amp;doi=10.1016%2fj.infsof.2023.107189&amp;partnerID=40&amp;md5=36cc9f0e6f6df10981f2382a21bd885b" TargetMode="External"/><Relationship Id="rId866" Type="http://schemas.openxmlformats.org/officeDocument/2006/relationships/hyperlink" Target="https://www.scopus.com/inward/record.uri?eid=2-s2.0-85175429953&amp;doi=10.1016%2fj.jss.2023.111875&amp;partnerID=40&amp;md5=653c3e7ce3496d79ed23ccaed43f7a04" TargetMode="External"/><Relationship Id="rId865" Type="http://schemas.openxmlformats.org/officeDocument/2006/relationships/hyperlink" Target="https://www.scopus.com/inward/record.uri?eid=2-s2.0-85177177518&amp;doi=10.1016%2fj.jss.2023.111872&amp;partnerID=40&amp;md5=3756057bdf1d8ac21aed003354bbec39" TargetMode="External"/><Relationship Id="rId864" Type="http://schemas.openxmlformats.org/officeDocument/2006/relationships/hyperlink" Target="https://www.scopus.com/inward/record.uri?eid=2-s2.0-85209405822&amp;doi=10.1007%2fs00766-024-00431-4&amp;partnerID=40&amp;md5=fe912528001a7efc5fe9c271e2ef9c89" TargetMode="External"/><Relationship Id="rId863" Type="http://schemas.openxmlformats.org/officeDocument/2006/relationships/hyperlink" Target="https://www.scopus.com/inward/record.uri?eid=2-s2.0-85208751702&amp;doi=10.1109%2fTSE.2024.3491496&amp;partnerID=40&amp;md5=5f8a4a009884dc8fc9f4376d3a2da093" TargetMode="External"/><Relationship Id="rId869" Type="http://schemas.openxmlformats.org/officeDocument/2006/relationships/hyperlink" Target="https://www.scopus.com/inward/record.uri?eid=2-s2.0-85203550434&amp;doi=10.1109%2fTSE.2024.3452252&amp;partnerID=40&amp;md5=e8c22f500fd42bb1dd6104870482a066" TargetMode="External"/><Relationship Id="rId868" Type="http://schemas.openxmlformats.org/officeDocument/2006/relationships/hyperlink" Target="https://www.scopus.com/inward/record.uri?eid=2-s2.0-85177605487&amp;doi=10.1016%2fj.jss.2023.111896&amp;partnerID=40&amp;md5=e1cd8cd6aa3fa6cd66a744fbc8e25cdb" TargetMode="External"/><Relationship Id="rId867" Type="http://schemas.openxmlformats.org/officeDocument/2006/relationships/hyperlink" Target="https://www.scopus.com/inward/record.uri?eid=2-s2.0-85209241623&amp;doi=10.1109%2fTSE.2024.3497588&amp;partnerID=40&amp;md5=32104498cefac097a3e732212dbc6970" TargetMode="External"/><Relationship Id="rId1690" Type="http://schemas.openxmlformats.org/officeDocument/2006/relationships/hyperlink" Target="https://www.scopus.com/inward/record.uri?eid=2-s2.0-85149281892&amp;doi=10.1016%2fj.infsof.2023.107176&amp;partnerID=40&amp;md5=cf81845e526ed8ccc8d8ddea0bf657f1" TargetMode="External"/><Relationship Id="rId1691" Type="http://schemas.openxmlformats.org/officeDocument/2006/relationships/hyperlink" Target="https://www.scopus.com/inward/record.uri?eid=2-s2.0-85149436770&amp;doi=10.1016%2fj.jss.2023.111665&amp;partnerID=40&amp;md5=64d4c2e8170e5d2b0b5dab757f719c13" TargetMode="External"/><Relationship Id="rId1692" Type="http://schemas.openxmlformats.org/officeDocument/2006/relationships/hyperlink" Target="https://www.scopus.com/inward/record.uri?eid=2-s2.0-85153318001&amp;doi=10.1007%2fs10664-023-10304-z&amp;partnerID=40&amp;md5=d003dad7ff0272923bbf8d4305f5fed3" TargetMode="External"/><Relationship Id="rId862" Type="http://schemas.openxmlformats.org/officeDocument/2006/relationships/hyperlink" Target="https://www.scopus.com/inward/record.uri?eid=2-s2.0-85177619823&amp;doi=10.1016%2fj.infsof.2023.107367&amp;partnerID=40&amp;md5=1e4521eefd5150de47df2655f69d1afc" TargetMode="External"/><Relationship Id="rId1693" Type="http://schemas.openxmlformats.org/officeDocument/2006/relationships/hyperlink" Target="https://www.scopus.com/inward/record.uri?eid=2-s2.0-85150020375&amp;doi=10.1016%2fj.infsof.2023.107195&amp;partnerID=40&amp;md5=0e8a96e5958ed54cf1d43bc4db548ce3" TargetMode="External"/><Relationship Id="rId861" Type="http://schemas.openxmlformats.org/officeDocument/2006/relationships/hyperlink" Target="https://www.scopus.com/inward/record.uri?eid=2-s2.0-85178226765&amp;doi=10.1016%2fj.jss.2023.111901&amp;partnerID=40&amp;md5=0e5b8d539723ed6b8fbc67b6e3a80251" TargetMode="External"/><Relationship Id="rId1694" Type="http://schemas.openxmlformats.org/officeDocument/2006/relationships/hyperlink" Target="https://www.scopus.com/inward/record.uri?eid=2-s2.0-85151881159&amp;doi=10.1016%2fj.jss.2023.111682&amp;partnerID=40&amp;md5=949a3516e7bfda8a68429eeb94166d2d" TargetMode="External"/><Relationship Id="rId860" Type="http://schemas.openxmlformats.org/officeDocument/2006/relationships/hyperlink" Target="https://www.scopus.com/inward/record.uri?eid=2-s2.0-85209939491&amp;doi=10.1109%2fTSE.2024.3503723&amp;partnerID=40&amp;md5=0f011c36ac47a169f304cea2f989bd7d" TargetMode="External"/><Relationship Id="rId1695" Type="http://schemas.openxmlformats.org/officeDocument/2006/relationships/hyperlink" Target="https://www.scopus.com/inward/record.uri?eid=2-s2.0-85150886471&amp;doi=10.1016%2fj.jss.2023.111675&amp;partnerID=40&amp;md5=ef1ddedad388779ea39dd57bfa79be94" TargetMode="External"/><Relationship Id="rId1696" Type="http://schemas.openxmlformats.org/officeDocument/2006/relationships/hyperlink" Target="https://www.scopus.com/inward/record.uri?eid=2-s2.0-85152226230&amp;doi=10.1016%2fj.infsof.2023.107216&amp;partnerID=40&amp;md5=025999d1b056938a00489efb9b9ae7a2" TargetMode="External"/><Relationship Id="rId1686" Type="http://schemas.openxmlformats.org/officeDocument/2006/relationships/hyperlink" Target="https://www.scopus.com/inward/record.uri?eid=2-s2.0-85148329821&amp;doi=10.1016%2fj.infsof.2023.107177&amp;partnerID=40&amp;md5=01a28983e828282259d1858da805c8c3" TargetMode="External"/><Relationship Id="rId1687" Type="http://schemas.openxmlformats.org/officeDocument/2006/relationships/hyperlink" Target="https://www.scopus.com/inward/record.uri?eid=2-s2.0-85151694033&amp;doi=10.1016%2fj.infsof.2023.107227&amp;partnerID=40&amp;md5=781a5d7512d46f7992ce5c4c5eed0cb5" TargetMode="External"/><Relationship Id="rId1688" Type="http://schemas.openxmlformats.org/officeDocument/2006/relationships/hyperlink" Target="https://www.scopus.com/inward/record.uri?eid=2-s2.0-85151716064&amp;doi=10.1016%2fj.infsof.2023.107218&amp;partnerID=40&amp;md5=28ff2b3373c45090a94a5ba8ba0b613c" TargetMode="External"/><Relationship Id="rId1689" Type="http://schemas.openxmlformats.org/officeDocument/2006/relationships/hyperlink" Target="https://www.scopus.com/inward/record.uri?eid=2-s2.0-85149774358&amp;doi=10.1016%2fj.infsof.2023.107190&amp;partnerID=40&amp;md5=2dfb21d9a9f54d914956466f56c75523" TargetMode="External"/><Relationship Id="rId855" Type="http://schemas.openxmlformats.org/officeDocument/2006/relationships/hyperlink" Target="https://www.scopus.com/inward/record.uri?eid=2-s2.0-85204479563&amp;doi=10.1109%2fTSE.2024.3462974&amp;partnerID=40&amp;md5=8035c66f76cf1a3afd9e92dd14454a8e" TargetMode="External"/><Relationship Id="rId854" Type="http://schemas.openxmlformats.org/officeDocument/2006/relationships/hyperlink" Target="https://www.scopus.com/inward/record.uri?eid=2-s2.0-85178014019&amp;doi=10.1016%2fj.jss.2023.111902&amp;partnerID=40&amp;md5=ddee9710f93c7b6cfb46c2cbf42310be" TargetMode="External"/><Relationship Id="rId853" Type="http://schemas.openxmlformats.org/officeDocument/2006/relationships/hyperlink" Target="https://www.scopus.com/inward/record.uri?eid=2-s2.0-85203812565&amp;doi=10.1016%2fj.jss.2024.112152&amp;partnerID=40&amp;md5=370fb62c2680e28cdf971071776fa685" TargetMode="External"/><Relationship Id="rId852" Type="http://schemas.openxmlformats.org/officeDocument/2006/relationships/hyperlink" Target="https://www.scopus.com/inward/record.uri?eid=2-s2.0-85205911781&amp;doi=10.1109%2fTSE.2024.3469582&amp;partnerID=40&amp;md5=2de4b24565f31ca21f809ed7943e7d1e" TargetMode="External"/><Relationship Id="rId859" Type="http://schemas.openxmlformats.org/officeDocument/2006/relationships/hyperlink" Target="https://www.scopus.com/inward/record.uri?eid=2-s2.0-85176117629&amp;doi=10.1016%2fj.jss.2023.111883&amp;partnerID=40&amp;md5=28b84d43c35eebaa861efc07fdc4ac31" TargetMode="External"/><Relationship Id="rId858" Type="http://schemas.openxmlformats.org/officeDocument/2006/relationships/hyperlink" Target="https://www.scopus.com/inward/record.uri?eid=2-s2.0-85177811157&amp;doi=10.1016%2fj.infsof.2023.107369&amp;partnerID=40&amp;md5=df72d3fb76198b6ff01a44d9869b6378" TargetMode="External"/><Relationship Id="rId857" Type="http://schemas.openxmlformats.org/officeDocument/2006/relationships/hyperlink" Target="https://www.scopus.com/inward/record.uri?eid=2-s2.0-85204431701&amp;doi=10.1109%2fTSE.2024.3461657&amp;partnerID=40&amp;md5=de47f131484569469d6a0f20d1b93bba" TargetMode="External"/><Relationship Id="rId856" Type="http://schemas.openxmlformats.org/officeDocument/2006/relationships/hyperlink" Target="https://www.scopus.com/inward/record.uri?eid=2-s2.0-85207249211&amp;doi=10.1109%2fTSE.2024.3478317&amp;partnerID=40&amp;md5=c7411256a59bdad7064d416f00936cd7" TargetMode="External"/><Relationship Id="rId1680" Type="http://schemas.openxmlformats.org/officeDocument/2006/relationships/hyperlink" Target="https://www.scopus.com/inward/record.uri?eid=2-s2.0-85150813746&amp;doi=10.1016%2fj.jss.2023.111631&amp;partnerID=40&amp;md5=e393cb0c2e2fa6881742ee4b66fe00f3" TargetMode="External"/><Relationship Id="rId1681" Type="http://schemas.openxmlformats.org/officeDocument/2006/relationships/hyperlink" Target="https://www.scopus.com/inward/record.uri?eid=2-s2.0-85150259304&amp;doi=10.1016%2fj.infsof.2023.107200&amp;partnerID=40&amp;md5=fcf9069aa453b5d80bc44a98117f42ad" TargetMode="External"/><Relationship Id="rId851" Type="http://schemas.openxmlformats.org/officeDocument/2006/relationships/hyperlink" Target="https://www.scopus.com/inward/record.uri?eid=2-s2.0-85176266881&amp;doi=10.1016%2fj.jss.2023.111884&amp;partnerID=40&amp;md5=cb60825b8f664e5f12e07250ec6049b3" TargetMode="External"/><Relationship Id="rId1682" Type="http://schemas.openxmlformats.org/officeDocument/2006/relationships/hyperlink" Target="https://www.scopus.com/inward/record.uri?eid=2-s2.0-85152632157&amp;doi=10.1007%2fs10664-023-10291-1&amp;partnerID=40&amp;md5=e6ceed2bfa9fd60de598ac5b8f42d6ee" TargetMode="External"/><Relationship Id="rId850" Type="http://schemas.openxmlformats.org/officeDocument/2006/relationships/hyperlink" Target="https://www.scopus.com/inward/record.uri?eid=2-s2.0-85177227497&amp;doi=10.1016%2fj.infsof.2023.107354&amp;partnerID=40&amp;md5=7efe9100a2667db98b273bbc14210c21" TargetMode="External"/><Relationship Id="rId1683" Type="http://schemas.openxmlformats.org/officeDocument/2006/relationships/hyperlink" Target="https://www.scopus.com/inward/record.uri?eid=2-s2.0-85150795598&amp;doi=10.1016%2fj.infsof.2023.107174&amp;partnerID=40&amp;md5=62bd250321bb30d74a7637c85f9bf590" TargetMode="External"/><Relationship Id="rId1684" Type="http://schemas.openxmlformats.org/officeDocument/2006/relationships/hyperlink" Target="https://www.scopus.com/inward/record.uri?eid=2-s2.0-85149373953&amp;doi=10.1109%2fTSE.2023.3244123&amp;partnerID=40&amp;md5=b970f0d1af1989bbca5130eb1a47f15b" TargetMode="External"/><Relationship Id="rId1685" Type="http://schemas.openxmlformats.org/officeDocument/2006/relationships/hyperlink" Target="https://www.scopus.com/inward/record.uri?eid=2-s2.0-85148327886&amp;doi=10.1016%2fj.infsof.2023.107173&amp;partnerID=40&amp;md5=b7d536df0960b5c3da3d2cb0bd069208" TargetMode="External"/><Relationship Id="rId3414" Type="http://schemas.openxmlformats.org/officeDocument/2006/relationships/hyperlink" Target="https://www.scopus.com/inward/record.uri?eid=2-s2.0-85118233931&amp;doi=10.1007%2fs10664-021-10051-z&amp;partnerID=40&amp;md5=60ee8216c8d94a47bf71be4b24839ff1" TargetMode="External"/><Relationship Id="rId3413" Type="http://schemas.openxmlformats.org/officeDocument/2006/relationships/hyperlink" Target="https://www.scopus.com/inward/record.uri?eid=2-s2.0-85127087209&amp;doi=10.1007%2f978-3-030-98464-9_11&amp;partnerID=40&amp;md5=b1e9373bec21661769ac31a72da0ebd6" TargetMode="External"/><Relationship Id="rId3416" Type="http://schemas.openxmlformats.org/officeDocument/2006/relationships/hyperlink" Target="https://www.scopus.com/inward/record.uri?eid=2-s2.0-85127026212&amp;partnerID=40&amp;md5=8adb2d92230dc66159b18e58330447c4" TargetMode="External"/><Relationship Id="rId3415" Type="http://schemas.openxmlformats.org/officeDocument/2006/relationships/hyperlink" Target="https://www.scopus.com/inward/record.uri?eid=2-s2.0-85127064453&amp;doi=10.1007%2f978-3-030-98464-9_6&amp;partnerID=40&amp;md5=58a5c016c7da01e30ef89820538a1c6c" TargetMode="External"/><Relationship Id="rId3418" Type="http://schemas.openxmlformats.org/officeDocument/2006/relationships/hyperlink" Target="https://www.scopus.com/inward/record.uri?eid=2-s2.0-85123201139&amp;doi=10.1109%2fTSE.2020.2989002&amp;partnerID=40&amp;md5=5f4079c9fb722a69257c50def2ebf6a5" TargetMode="External"/><Relationship Id="rId3417" Type="http://schemas.openxmlformats.org/officeDocument/2006/relationships/hyperlink" Target="https://www.scopus.com/inward/record.uri?eid=2-s2.0-85123162506&amp;doi=10.1109%2fTSE.2020.2983399&amp;partnerID=40&amp;md5=78edd0b91bff4f04bfab91bae9648cba" TargetMode="External"/><Relationship Id="rId3419" Type="http://schemas.openxmlformats.org/officeDocument/2006/relationships/hyperlink" Target="https://www.scopus.com/inward/record.uri?eid=2-s2.0-85115971196&amp;doi=10.1016%2fj.jss.2021.111085&amp;partnerID=40&amp;md5=f20a19d11eef9d90ad1485f95607691d" TargetMode="External"/><Relationship Id="rId888" Type="http://schemas.openxmlformats.org/officeDocument/2006/relationships/hyperlink" Target="https://www.scopus.com/inward/record.uri?eid=2-s2.0-85177894162&amp;doi=10.1016%2fj.infsof.2023.107372&amp;partnerID=40&amp;md5=31684eb20c972b77fb1954e2fca02065" TargetMode="External"/><Relationship Id="rId887" Type="http://schemas.openxmlformats.org/officeDocument/2006/relationships/hyperlink" Target="https://www.scopus.com/inward/record.uri?eid=2-s2.0-85203109716&amp;doi=10.1109%2fREW61692.2024.00029&amp;partnerID=40&amp;md5=9aadfe60db3baada7b8176caf83f057c" TargetMode="External"/><Relationship Id="rId886" Type="http://schemas.openxmlformats.org/officeDocument/2006/relationships/hyperlink" Target="https://www.scopus.com/inward/record.uri?eid=2-s2.0-85177209975&amp;doi=10.1016%2fj.jss.2023.111898&amp;partnerID=40&amp;md5=00dbb945efc3e30a8ca3648181df57ee" TargetMode="External"/><Relationship Id="rId885" Type="http://schemas.openxmlformats.org/officeDocument/2006/relationships/hyperlink" Target="https://www.scopus.com/inward/record.uri?eid=2-s2.0-85208113286&amp;doi=10.1109%2fTSE.2024.3479288&amp;partnerID=40&amp;md5=8a35f8fdad9cce67bcd69ad38483203e" TargetMode="External"/><Relationship Id="rId889" Type="http://schemas.openxmlformats.org/officeDocument/2006/relationships/hyperlink" Target="https://www.scopus.com/inward/record.uri?eid=2-s2.0-85209895451&amp;doi=10.1109%2fTSE.2024.3491578&amp;partnerID=40&amp;md5=22f8bffb4913b9ce2bf7773da06aeedc" TargetMode="External"/><Relationship Id="rId880" Type="http://schemas.openxmlformats.org/officeDocument/2006/relationships/hyperlink" Target="https://www.scopus.com/inward/record.uri?eid=2-s2.0-85204464575&amp;doi=10.1109%2fTSE.2024.3462978&amp;partnerID=40&amp;md5=548d33ff55bec379aae7e0eb0d2cc0bf" TargetMode="External"/><Relationship Id="rId884" Type="http://schemas.openxmlformats.org/officeDocument/2006/relationships/hyperlink" Target="https://www.scopus.com/inward/record.uri?eid=2-s2.0-85203109291&amp;doi=10.1109%2fREW61692.2024.00032&amp;partnerID=40&amp;md5=f1a106e32363bb59cd1acbe6c0ae4b5b" TargetMode="External"/><Relationship Id="rId3410" Type="http://schemas.openxmlformats.org/officeDocument/2006/relationships/hyperlink" Target="https://www.scopus.com/inward/record.uri?eid=2-s2.0-85117733137&amp;doi=10.1007%2fs10664-021-10046-w&amp;partnerID=40&amp;md5=e773c81d276c97976ca2477665e54281" TargetMode="External"/><Relationship Id="rId883" Type="http://schemas.openxmlformats.org/officeDocument/2006/relationships/hyperlink" Target="https://www.scopus.com/inward/record.uri?eid=2-s2.0-85204702073&amp;doi=10.1109%2fTSE.2024.3464539&amp;partnerID=40&amp;md5=00fed5d1e4e4c3506b1b3daccf19a12c" TargetMode="External"/><Relationship Id="rId882" Type="http://schemas.openxmlformats.org/officeDocument/2006/relationships/hyperlink" Target="https://www.scopus.com/inward/record.uri?eid=2-s2.0-85177601150&amp;doi=10.1007%2fs10664-023-10411-x&amp;partnerID=40&amp;md5=b0e88073aaab5564c615e108a34c00a6" TargetMode="External"/><Relationship Id="rId3412" Type="http://schemas.openxmlformats.org/officeDocument/2006/relationships/hyperlink" Target="https://www.scopus.com/inward/record.uri?eid=2-s2.0-85117253900&amp;doi=10.1016%2fj.jss.2021.111097&amp;partnerID=40&amp;md5=019910336213f1ca9674d9c947e5e56c" TargetMode="External"/><Relationship Id="rId881" Type="http://schemas.openxmlformats.org/officeDocument/2006/relationships/hyperlink" Target="https://www.scopus.com/inward/record.uri?eid=2-s2.0-85207271326&amp;doi=10.1109%2fTSE.2024.3477723&amp;partnerID=40&amp;md5=fc3cc58399f5cc2ebf6a79d5aafa41b1" TargetMode="External"/><Relationship Id="rId3411" Type="http://schemas.openxmlformats.org/officeDocument/2006/relationships/hyperlink" Target="https://www.scopus.com/inward/record.uri?eid=2-s2.0-85127040020&amp;doi=10.1007%2f978-3-030-98464-9_2&amp;partnerID=40&amp;md5=3ea7d9ccf1af68f2074ee664d3ed8aab" TargetMode="External"/><Relationship Id="rId3403" Type="http://schemas.openxmlformats.org/officeDocument/2006/relationships/hyperlink" Target="https://www.scopus.com/inward/record.uri?eid=2-s2.0-85113495744&amp;doi=10.1016%2fj.infsof.2021.106694&amp;partnerID=40&amp;md5=0c454470ce20eadc1978bc35d6d1b998" TargetMode="External"/><Relationship Id="rId3402" Type="http://schemas.openxmlformats.org/officeDocument/2006/relationships/hyperlink" Target="https://www.scopus.com/inward/record.uri?eid=2-s2.0-85117098236&amp;doi=10.1016%2fj.jss.2021.111084&amp;partnerID=40&amp;md5=47e70199c168eed6e6f288b9b64e7894" TargetMode="External"/><Relationship Id="rId3405" Type="http://schemas.openxmlformats.org/officeDocument/2006/relationships/hyperlink" Target="https://www.scopus.com/inward/record.uri?eid=2-s2.0-85117717796&amp;doi=10.1007%2fs10664-021-10034-0&amp;partnerID=40&amp;md5=92287e113ff30517b4840d92d41ff3e3" TargetMode="External"/><Relationship Id="rId3404" Type="http://schemas.openxmlformats.org/officeDocument/2006/relationships/hyperlink" Target="https://www.scopus.com/inward/record.uri?eid=2-s2.0-85120867185&amp;doi=10.1109%2fTSE.2020.2977016&amp;partnerID=40&amp;md5=ce1da7ff86d1e19262439b46f2f38889" TargetMode="External"/><Relationship Id="rId3407" Type="http://schemas.openxmlformats.org/officeDocument/2006/relationships/hyperlink" Target="https://www.scopus.com/inward/record.uri?eid=2-s2.0-85127034887&amp;doi=10.1007%2f978-3-030-98464-9_10&amp;partnerID=40&amp;md5=4290883e2f94172f93ca6c3969276ac9" TargetMode="External"/><Relationship Id="rId3406" Type="http://schemas.openxmlformats.org/officeDocument/2006/relationships/hyperlink" Target="https://www.scopus.com/inward/record.uri?eid=2-s2.0-85123187537&amp;doi=10.1109%2fTSE.2020.2982638&amp;partnerID=40&amp;md5=c95177e6f6e1cf5d370909d403eeee8c" TargetMode="External"/><Relationship Id="rId3409" Type="http://schemas.openxmlformats.org/officeDocument/2006/relationships/hyperlink" Target="https://www.scopus.com/inward/record.uri?eid=2-s2.0-85117726027&amp;doi=10.1007%2fs10664-021-10009-1&amp;partnerID=40&amp;md5=6fb1cafc8822987601a714d4a6249c9e" TargetMode="External"/><Relationship Id="rId3408" Type="http://schemas.openxmlformats.org/officeDocument/2006/relationships/hyperlink" Target="https://www.scopus.com/inward/record.uri?eid=2-s2.0-85120932413&amp;doi=10.1007%2fs10664-021-10076-4&amp;partnerID=40&amp;md5=39c5fd7dd19154373f7e2f1e06dc2cc6" TargetMode="External"/><Relationship Id="rId877" Type="http://schemas.openxmlformats.org/officeDocument/2006/relationships/hyperlink" Target="https://www.scopus.com/inward/record.uri?eid=2-s2.0-85177730716&amp;doi=10.1016%2fj.jss.2023.111882&amp;partnerID=40&amp;md5=cbe0dfb8462bd79877c0c39a253f8cbb" TargetMode="External"/><Relationship Id="rId876" Type="http://schemas.openxmlformats.org/officeDocument/2006/relationships/hyperlink" Target="https://www.scopus.com/inward/record.uri?eid=2-s2.0-85207302355&amp;doi=10.1109%2fTSE.2024.3482984&amp;partnerID=40&amp;md5=7a7bcf785bdf6b0dee3f4b0e9dd1e059" TargetMode="External"/><Relationship Id="rId875" Type="http://schemas.openxmlformats.org/officeDocument/2006/relationships/hyperlink" Target="https://www.scopus.com/inward/record.uri?eid=2-s2.0-85177178535&amp;doi=10.1007%2fs10664-023-10346-3&amp;partnerID=40&amp;md5=a2dc8557c9f85d763a69284ed60d482a" TargetMode="External"/><Relationship Id="rId874" Type="http://schemas.openxmlformats.org/officeDocument/2006/relationships/hyperlink" Target="https://www.scopus.com/inward/record.uri?eid=2-s2.0-85178034400&amp;doi=10.1109%2fTSE.2023.3332568&amp;partnerID=40&amp;md5=36055b4308869b9bdf24b96abb552375" TargetMode="External"/><Relationship Id="rId879" Type="http://schemas.openxmlformats.org/officeDocument/2006/relationships/hyperlink" Target="https://www.scopus.com/inward/record.uri?eid=2-s2.0-85203109604&amp;doi=10.1109%2fREW61692.2024.00058&amp;partnerID=40&amp;md5=0b3a1700f14cc3dfe19d6d8eb2316968" TargetMode="External"/><Relationship Id="rId878" Type="http://schemas.openxmlformats.org/officeDocument/2006/relationships/hyperlink" Target="https://www.scopus.com/inward/record.uri?eid=2-s2.0-85175188477&amp;doi=10.1016%2fj.jss.2023.111878&amp;partnerID=40&amp;md5=1b30c478ec3b524f1ee05f1a33732c97" TargetMode="External"/><Relationship Id="rId873" Type="http://schemas.openxmlformats.org/officeDocument/2006/relationships/hyperlink" Target="https://www.scopus.com/inward/record.uri?eid=2-s2.0-85210540121&amp;doi=10.1109%2fTSE.2024.3506629&amp;partnerID=40&amp;md5=f42784ce9866c09d3bbd5c61666856d3" TargetMode="External"/><Relationship Id="rId872" Type="http://schemas.openxmlformats.org/officeDocument/2006/relationships/hyperlink" Target="https://www.scopus.com/inward/record.uri?eid=2-s2.0-85208237785&amp;doi=10.1109%2fTSE.2024.3488525&amp;partnerID=40&amp;md5=4c319ab7c647150b5b7d830f5c2440f8" TargetMode="External"/><Relationship Id="rId871" Type="http://schemas.openxmlformats.org/officeDocument/2006/relationships/hyperlink" Target="https://www.scopus.com/inward/record.uri?eid=2-s2.0-85208717333&amp;doi=10.1109%2fTSE.2024.3491193&amp;partnerID=40&amp;md5=a75f085b61527fc808f15734edfc6716" TargetMode="External"/><Relationship Id="rId3401" Type="http://schemas.openxmlformats.org/officeDocument/2006/relationships/hyperlink" Target="https://www.scopus.com/inward/record.uri?eid=2-s2.0-85127051029&amp;doi=10.1007%2f978-3-030-98464-9_5&amp;partnerID=40&amp;md5=0ace3c4c18a181fe245bb0e4b3afd65e" TargetMode="External"/><Relationship Id="rId870" Type="http://schemas.openxmlformats.org/officeDocument/2006/relationships/hyperlink" Target="https://www.scopus.com/inward/record.uri?eid=2-s2.0-85209648071&amp;doi=10.1109%2fTSE.2024.3497332&amp;partnerID=40&amp;md5=6d6a3a16da6f730a3a771e5a4e721419" TargetMode="External"/><Relationship Id="rId3400" Type="http://schemas.openxmlformats.org/officeDocument/2006/relationships/hyperlink" Target="https://www.scopus.com/inward/record.uri?eid=2-s2.0-85142213263&amp;doi=10.1109%2fREW56159.2022.00038&amp;partnerID=40&amp;md5=15caf1aabda65d6d31ab9e5f16b616a0" TargetMode="External"/><Relationship Id="rId1653" Type="http://schemas.openxmlformats.org/officeDocument/2006/relationships/hyperlink" Target="https://www.scopus.com/inward/record.uri?eid=2-s2.0-85151489089&amp;doi=10.1016%2fj.infsof.2023.107203&amp;partnerID=40&amp;md5=93a106487efc0a6c753912f00ade96ef" TargetMode="External"/><Relationship Id="rId2984" Type="http://schemas.openxmlformats.org/officeDocument/2006/relationships/hyperlink" Target="https://www.scopus.com/inward/record.uri?eid=2-s2.0-85101765151&amp;doi=10.1109%2fTSE.2021.3061527&amp;partnerID=40&amp;md5=3cf885b2727acdfe18794805ad2f78b6" TargetMode="External"/><Relationship Id="rId1654" Type="http://schemas.openxmlformats.org/officeDocument/2006/relationships/hyperlink" Target="https://www.scopus.com/inward/record.uri?eid=2-s2.0-85151526874&amp;doi=10.1016%2fj.infsof.2023.107201&amp;partnerID=40&amp;md5=df60711eecd7835f7b4ceb3817e709db" TargetMode="External"/><Relationship Id="rId2985" Type="http://schemas.openxmlformats.org/officeDocument/2006/relationships/hyperlink" Target="https://www.scopus.com/inward/record.uri?eid=2-s2.0-85127058392&amp;doi=10.1016%2fj.jss.2022.111300&amp;partnerID=40&amp;md5=62bfc9c89eb2162f7740b4a6932670ef" TargetMode="External"/><Relationship Id="rId1655" Type="http://schemas.openxmlformats.org/officeDocument/2006/relationships/hyperlink" Target="https://www.scopus.com/inward/record.uri?eid=2-s2.0-85151310787&amp;doi=10.1016%2fj.infsof.2023.107213&amp;partnerID=40&amp;md5=2b3f32c60777196126e09c1f433aa849" TargetMode="External"/><Relationship Id="rId2986" Type="http://schemas.openxmlformats.org/officeDocument/2006/relationships/hyperlink" Target="https://www.scopus.com/inward/record.uri?eid=2-s2.0-85126805474&amp;doi=10.1016%2fj.infsof.2022.106896&amp;partnerID=40&amp;md5=c58b166262c73347a255c7945de8cae9" TargetMode="External"/><Relationship Id="rId1656" Type="http://schemas.openxmlformats.org/officeDocument/2006/relationships/hyperlink" Target="https://www.scopus.com/inward/record.uri?eid=2-s2.0-85162835743&amp;doi=10.1109%2fTSE.2023.3265962&amp;partnerID=40&amp;md5=bfca3b15c8f562588dbbf2265229671d" TargetMode="External"/><Relationship Id="rId2987" Type="http://schemas.openxmlformats.org/officeDocument/2006/relationships/hyperlink" Target="https://www.scopus.com/inward/record.uri?eid=2-s2.0-85126342334&amp;doi=10.1007%2fs00766-021-00369-x&amp;partnerID=40&amp;md5=eb550b6dc7c1c79a30f4e10ce5461c9e" TargetMode="External"/><Relationship Id="rId1657" Type="http://schemas.openxmlformats.org/officeDocument/2006/relationships/hyperlink" Target="https://www.scopus.com/inward/record.uri?eid=2-s2.0-85149306575&amp;doi=10.1016%2fj.jss.2023.111644&amp;partnerID=40&amp;md5=5921ddfdd0a1da30fa2144f7caa5bb61" TargetMode="External"/><Relationship Id="rId2988" Type="http://schemas.openxmlformats.org/officeDocument/2006/relationships/hyperlink" Target="https://www.scopus.com/inward/record.uri?eid=2-s2.0-85124790549&amp;doi=10.1016%2fj.jss.2022.111253&amp;partnerID=40&amp;md5=a4c103fdeef9bcc05ee18c7d76a371cf" TargetMode="External"/><Relationship Id="rId1658" Type="http://schemas.openxmlformats.org/officeDocument/2006/relationships/hyperlink" Target="https://www.scopus.com/inward/record.uri?eid=2-s2.0-85150375781&amp;doi=10.1016%2fj.jss.2023.111668&amp;partnerID=40&amp;md5=4c51534309a63abb467128d803ca546d" TargetMode="External"/><Relationship Id="rId2989" Type="http://schemas.openxmlformats.org/officeDocument/2006/relationships/hyperlink" Target="https://www.scopus.com/inward/record.uri?eid=2-s2.0-85126629474&amp;doi=10.1016%2fj.jss.2022.111292&amp;partnerID=40&amp;md5=3cfc039a60a0c2daf126f2ad25d5397f" TargetMode="External"/><Relationship Id="rId1659" Type="http://schemas.openxmlformats.org/officeDocument/2006/relationships/hyperlink" Target="https://www.scopus.com/inward/record.uri?eid=2-s2.0-85153334153&amp;doi=10.1109%2fTSE.2023.3265362&amp;partnerID=40&amp;md5=4f5c16c041d73e10acbb638aaef13d86" TargetMode="External"/><Relationship Id="rId829" Type="http://schemas.openxmlformats.org/officeDocument/2006/relationships/hyperlink" Target="https://www.scopus.com/inward/record.uri?eid=2-s2.0-85203109768&amp;doi=10.1109%2fREW61692.2024.00014&amp;partnerID=40&amp;md5=99368ef20c169671caa26c5d9df3d87a" TargetMode="External"/><Relationship Id="rId828" Type="http://schemas.openxmlformats.org/officeDocument/2006/relationships/hyperlink" Target="https://www.scopus.com/inward/record.uri?eid=2-s2.0-85178151949&amp;doi=10.1007%2fs10664-023-10402-y&amp;partnerID=40&amp;md5=6c31d68fedc89321c1a97c3aacab63be" TargetMode="External"/><Relationship Id="rId827" Type="http://schemas.openxmlformats.org/officeDocument/2006/relationships/hyperlink" Target="https://www.scopus.com/inward/record.uri?eid=2-s2.0-85203136827&amp;partnerID=40&amp;md5=69ae0c6e70eb5b836a895708f7b7d384" TargetMode="External"/><Relationship Id="rId822" Type="http://schemas.openxmlformats.org/officeDocument/2006/relationships/hyperlink" Target="https://www.scopus.com/inward/record.uri?eid=2-s2.0-85177691082&amp;doi=10.1007%2fs10664-023-10417-5&amp;partnerID=40&amp;md5=834743a03bec88a7ebfc320769b6311a" TargetMode="External"/><Relationship Id="rId821" Type="http://schemas.openxmlformats.org/officeDocument/2006/relationships/hyperlink" Target="https://www.scopus.com/inward/record.uri?eid=2-s2.0-85208721822&amp;doi=10.1109%2fTSE.2024.3492204&amp;partnerID=40&amp;md5=90092587abf8a3141acfd7131e8ebf25" TargetMode="External"/><Relationship Id="rId820" Type="http://schemas.openxmlformats.org/officeDocument/2006/relationships/hyperlink" Target="https://www.scopus.com/inward/record.uri?eid=2-s2.0-85177438593&amp;doi=10.1007%2fs10664-023-10397-6&amp;partnerID=40&amp;md5=dc82a71d372db2576ea397fcc71b51da" TargetMode="External"/><Relationship Id="rId826" Type="http://schemas.openxmlformats.org/officeDocument/2006/relationships/hyperlink" Target="https://www.scopus.com/inward/record.uri?eid=2-s2.0-85203441680&amp;doi=10.1109%2fTSE.2024.3454960&amp;partnerID=40&amp;md5=b8a04856b1148b927346d9d6abe9cc17" TargetMode="External"/><Relationship Id="rId825" Type="http://schemas.openxmlformats.org/officeDocument/2006/relationships/hyperlink" Target="https://www.scopus.com/inward/record.uri?eid=2-s2.0-85177851888&amp;doi=10.1016%2fj.infsof.2023.107368&amp;partnerID=40&amp;md5=9bb73d261b2a692bf67916b029ebb8ed" TargetMode="External"/><Relationship Id="rId824" Type="http://schemas.openxmlformats.org/officeDocument/2006/relationships/hyperlink" Target="https://www.scopus.com/inward/record.uri?eid=2-s2.0-85175180703&amp;doi=10.1016%2fj.infsof.2023.107350&amp;partnerID=40&amp;md5=b26f42cd58c4be0b67dae24eca8ddb74" TargetMode="External"/><Relationship Id="rId823" Type="http://schemas.openxmlformats.org/officeDocument/2006/relationships/hyperlink" Target="https://www.scopus.com/inward/record.uri?eid=2-s2.0-85204075762&amp;doi=10.1109%2fTSE.2024.3453783&amp;partnerID=40&amp;md5=0641ec9618ebd05dee49e4404f5565bf" TargetMode="External"/><Relationship Id="rId2980" Type="http://schemas.openxmlformats.org/officeDocument/2006/relationships/hyperlink" Target="https://www.scopus.com/inward/record.uri?eid=2-s2.0-85127934093&amp;doi=10.1007%2fs10664-022-10139-0&amp;partnerID=40&amp;md5=f161e21e35f847114d0780ee2be20d8b" TargetMode="External"/><Relationship Id="rId1650" Type="http://schemas.openxmlformats.org/officeDocument/2006/relationships/hyperlink" Target="https://www.scopus.com/inward/record.uri?eid=2-s2.0-85149907199&amp;doi=10.1016%2fj.jss.2023.111648&amp;partnerID=40&amp;md5=0baacb12cd20c9587621d988aac1ef4d" TargetMode="External"/><Relationship Id="rId2981" Type="http://schemas.openxmlformats.org/officeDocument/2006/relationships/hyperlink" Target="https://www.scopus.com/inward/record.uri?eid=2-s2.0-85100500528&amp;doi=10.1109%2fTSE.2021.3054928&amp;partnerID=40&amp;md5=30b240b0d832203b84b1c69eb3815629" TargetMode="External"/><Relationship Id="rId1651" Type="http://schemas.openxmlformats.org/officeDocument/2006/relationships/hyperlink" Target="https://www.scopus.com/inward/record.uri?eid=2-s2.0-85150300899&amp;doi=10.1016%2fj.jss.2023.111651&amp;partnerID=40&amp;md5=04d03a1115eeeac512ce455f917bd1fe" TargetMode="External"/><Relationship Id="rId2982" Type="http://schemas.openxmlformats.org/officeDocument/2006/relationships/hyperlink" Target="https://www.scopus.com/inward/record.uri?eid=2-s2.0-85125521968&amp;doi=10.1016%2fj.infsof.2022.106870&amp;partnerID=40&amp;md5=f793e21952d60e2118374ae7cec9bc82" TargetMode="External"/><Relationship Id="rId1652" Type="http://schemas.openxmlformats.org/officeDocument/2006/relationships/hyperlink" Target="https://www.scopus.com/inward/record.uri?eid=2-s2.0-85150924541&amp;doi=10.1007%2fs10664-022-10268-6&amp;partnerID=40&amp;md5=90502d844b7d3931a9be1322cb7111e5" TargetMode="External"/><Relationship Id="rId2983" Type="http://schemas.openxmlformats.org/officeDocument/2006/relationships/hyperlink" Target="https://www.scopus.com/inward/record.uri?eid=2-s2.0-85128312625&amp;doi=10.1007%2fs10664-021-10089-z&amp;partnerID=40&amp;md5=e0abae08ed0c497de44be07542535deb" TargetMode="External"/><Relationship Id="rId1642" Type="http://schemas.openxmlformats.org/officeDocument/2006/relationships/hyperlink" Target="https://www.scopus.com/inward/record.uri?eid=2-s2.0-85149057204&amp;doi=10.1016%2fj.jss.2023.111650&amp;partnerID=40&amp;md5=48631d16fa8636b3e3522fdebaa597a5" TargetMode="External"/><Relationship Id="rId2973" Type="http://schemas.openxmlformats.org/officeDocument/2006/relationships/hyperlink" Target="https://www.scopus.com/inward/record.uri?eid=2-s2.0-85125801552&amp;doi=10.1016%2fj.infsof.2022.106886&amp;partnerID=40&amp;md5=7daf640ca8d7fc6b14318dcf7def9489" TargetMode="External"/><Relationship Id="rId1643" Type="http://schemas.openxmlformats.org/officeDocument/2006/relationships/hyperlink" Target="https://www.scopus.com/inward/record.uri?eid=2-s2.0-85149630949&amp;doi=10.1016%2fj.infsof.2023.107178&amp;partnerID=40&amp;md5=411efef2844b4d2a4001ea092427b0b3" TargetMode="External"/><Relationship Id="rId2974" Type="http://schemas.openxmlformats.org/officeDocument/2006/relationships/hyperlink" Target="https://www.scopus.com/inward/record.uri?eid=2-s2.0-85126138181&amp;doi=10.1016%2fj.jss.2022.111261&amp;partnerID=40&amp;md5=af792769e9947acb7beaddc08b9d7b0d" TargetMode="External"/><Relationship Id="rId1644" Type="http://schemas.openxmlformats.org/officeDocument/2006/relationships/hyperlink" Target="https://www.scopus.com/inward/record.uri?eid=2-s2.0-85159678959&amp;doi=10.1109%2fTSE.2023.3270740&amp;partnerID=40&amp;md5=0361bcabf7aa6019feddea8e80d9e26e" TargetMode="External"/><Relationship Id="rId2975" Type="http://schemas.openxmlformats.org/officeDocument/2006/relationships/hyperlink" Target="https://www.scopus.com/inward/record.uri?eid=2-s2.0-85126864001&amp;doi=10.1016%2fj.jss.2022.111296&amp;partnerID=40&amp;md5=6fe18d7fec764ce980200c6b5fb72834" TargetMode="External"/><Relationship Id="rId1645" Type="http://schemas.openxmlformats.org/officeDocument/2006/relationships/hyperlink" Target="https://www.scopus.com/inward/record.uri?eid=2-s2.0-85151055501&amp;doi=10.1016%2fj.infsof.2023.107191&amp;partnerID=40&amp;md5=f61b4ce82ec07ea1d9dcc2a48205ad3d" TargetMode="External"/><Relationship Id="rId2976" Type="http://schemas.openxmlformats.org/officeDocument/2006/relationships/hyperlink" Target="https://www.scopus.com/inward/record.uri?eid=2-s2.0-85100950370&amp;doi=10.1109%2fTSE.2021.3059885&amp;partnerID=40&amp;md5=04404f6a9fc8a9b18d861a6a42e11d38" TargetMode="External"/><Relationship Id="rId1646" Type="http://schemas.openxmlformats.org/officeDocument/2006/relationships/hyperlink" Target="https://www.scopus.com/inward/record.uri?eid=2-s2.0-85151789671&amp;doi=10.1016%2fj.jss.2023.111686&amp;partnerID=40&amp;md5=2b82a568e0b55ee5970b49d920b0c3b0" TargetMode="External"/><Relationship Id="rId2977" Type="http://schemas.openxmlformats.org/officeDocument/2006/relationships/hyperlink" Target="https://www.scopus.com/inward/record.uri?eid=2-s2.0-85101262760&amp;doi=10.1109%2fTSE.2021.3059481&amp;partnerID=40&amp;md5=18795c1843c6a1df5ad53e77a39285a6" TargetMode="External"/><Relationship Id="rId1647" Type="http://schemas.openxmlformats.org/officeDocument/2006/relationships/hyperlink" Target="https://www.scopus.com/inward/record.uri?eid=2-s2.0-85151363402&amp;doi=10.1109%2fTSE.2023.3256939&amp;partnerID=40&amp;md5=fee768a58ff995cd0be71b1f27fc13c6" TargetMode="External"/><Relationship Id="rId2978" Type="http://schemas.openxmlformats.org/officeDocument/2006/relationships/hyperlink" Target="https://www.scopus.com/inward/record.uri?eid=2-s2.0-85128915185&amp;doi=10.1007%2fs10664-021-10072-8&amp;partnerID=40&amp;md5=50d1e4193147845c24d22da589a6f533" TargetMode="External"/><Relationship Id="rId1648" Type="http://schemas.openxmlformats.org/officeDocument/2006/relationships/hyperlink" Target="https://www.scopus.com/inward/record.uri?eid=2-s2.0-85149061426&amp;doi=10.1016%2fj.infsof.2023.107163&amp;partnerID=40&amp;md5=6a36ddb327a19947f76d94df3447ff73" TargetMode="External"/><Relationship Id="rId2979" Type="http://schemas.openxmlformats.org/officeDocument/2006/relationships/hyperlink" Target="https://www.scopus.com/inward/record.uri?eid=2-s2.0-85125538286&amp;doi=10.1016%2fj.infsof.2022.106893&amp;partnerID=40&amp;md5=e7dbbb7040631e77f785234db0604831" TargetMode="External"/><Relationship Id="rId1649" Type="http://schemas.openxmlformats.org/officeDocument/2006/relationships/hyperlink" Target="https://www.scopus.com/inward/record.uri?eid=2-s2.0-85150845356&amp;doi=10.1016%2fj.infsof.2023.107193&amp;partnerID=40&amp;md5=7b06e708a8d7f982ce4a368173f816f1" TargetMode="External"/><Relationship Id="rId819" Type="http://schemas.openxmlformats.org/officeDocument/2006/relationships/hyperlink" Target="https://www.scopus.com/inward/record.uri?eid=2-s2.0-85203109414&amp;doi=10.1109%2fREW61692.2024.00033&amp;partnerID=40&amp;md5=f5ba0dc2d8ebad52daf615729f94a329" TargetMode="External"/><Relationship Id="rId818" Type="http://schemas.openxmlformats.org/officeDocument/2006/relationships/hyperlink" Target="https://www.scopus.com/inward/record.uri?eid=2-s2.0-85208729707&amp;doi=10.1109%2fTSE.2024.3491945&amp;partnerID=40&amp;md5=c5ca40ebb5a18af1b320e894c76e57c7" TargetMode="External"/><Relationship Id="rId817" Type="http://schemas.openxmlformats.org/officeDocument/2006/relationships/hyperlink" Target="https://www.scopus.com/inward/record.uri?eid=2-s2.0-85203109778&amp;doi=10.1109%2fREW61692.2024.00059&amp;partnerID=40&amp;md5=7d53039a7d9d4dcfac3d9611bfd57aa8" TargetMode="External"/><Relationship Id="rId816" Type="http://schemas.openxmlformats.org/officeDocument/2006/relationships/hyperlink" Target="https://www.scopus.com/inward/record.uri?eid=2-s2.0-85178209723&amp;doi=10.1007%2fs10664-023-10389-6&amp;partnerID=40&amp;md5=c509790092a3b07a709f11dcdb60bd73" TargetMode="External"/><Relationship Id="rId811" Type="http://schemas.openxmlformats.org/officeDocument/2006/relationships/hyperlink" Target="https://www.scopus.com/inward/record.uri?eid=2-s2.0-85176926248&amp;doi=10.1007%2fs10664-023-10407-7&amp;partnerID=40&amp;md5=09165bd3ec68440eb13a13c759cda4ae" TargetMode="External"/><Relationship Id="rId810" Type="http://schemas.openxmlformats.org/officeDocument/2006/relationships/hyperlink" Target="https://www.scopus.com/inward/record.uri?eid=2-s2.0-85208135692&amp;doi=10.1109%2fTSE.2024.3479421&amp;partnerID=40&amp;md5=66530bc74ce36c7016165f5adb0ad447" TargetMode="External"/><Relationship Id="rId815" Type="http://schemas.openxmlformats.org/officeDocument/2006/relationships/hyperlink" Target="https://www.scopus.com/inward/record.uri?eid=2-s2.0-85207889505&amp;doi=10.1109%2fTSE.2024.3486195&amp;partnerID=40&amp;md5=34cf3ff807f0c5813ad90f96230604b4" TargetMode="External"/><Relationship Id="rId814" Type="http://schemas.openxmlformats.org/officeDocument/2006/relationships/hyperlink" Target="https://www.scopus.com/inward/record.uri?eid=2-s2.0-85210030431&amp;doi=10.1109%2fTSE.2024.3470368&amp;partnerID=40&amp;md5=cf6ed355602b6f307cb9bb4b595a4b11" TargetMode="External"/><Relationship Id="rId813" Type="http://schemas.openxmlformats.org/officeDocument/2006/relationships/hyperlink" Target="https://www.scopus.com/inward/record.uri?eid=2-s2.0-85204719654&amp;doi=10.1109%2fTSE.2024.3463747&amp;partnerID=40&amp;md5=2401fec4e72f69d9c658ded7ddae6e1d" TargetMode="External"/><Relationship Id="rId812" Type="http://schemas.openxmlformats.org/officeDocument/2006/relationships/hyperlink" Target="https://www.scopus.com/inward/record.uri?eid=2-s2.0-85203441191&amp;doi=10.1109%2fTSE.2024.3454605&amp;partnerID=40&amp;md5=b3e994924ec0a012ba6730d2f1eb87b0" TargetMode="External"/><Relationship Id="rId2970" Type="http://schemas.openxmlformats.org/officeDocument/2006/relationships/hyperlink" Target="https://www.scopus.com/inward/record.uri?eid=2-s2.0-85125564715&amp;doi=10.1016%2fj.infsof.2022.106894&amp;partnerID=40&amp;md5=faa40b98ced8d733c29380d0d907aa78" TargetMode="External"/><Relationship Id="rId1640" Type="http://schemas.openxmlformats.org/officeDocument/2006/relationships/hyperlink" Target="https://www.scopus.com/inward/record.uri?eid=2-s2.0-85149335958&amp;doi=10.1016%2fj.infsof.2023.107188&amp;partnerID=40&amp;md5=38d988ca6fb54bb97a3c1bc65948bf87" TargetMode="External"/><Relationship Id="rId2971" Type="http://schemas.openxmlformats.org/officeDocument/2006/relationships/hyperlink" Target="https://www.scopus.com/inward/record.uri?eid=2-s2.0-85127764234&amp;doi=10.1007%2fs10664-022-10125-6&amp;partnerID=40&amp;md5=f0fc27cb1407f0fdc10a4d3335ca1c16" TargetMode="External"/><Relationship Id="rId1641" Type="http://schemas.openxmlformats.org/officeDocument/2006/relationships/hyperlink" Target="https://www.scopus.com/inward/record.uri?eid=2-s2.0-85150888173&amp;doi=10.1016%2fj.infsof.2023.107197&amp;partnerID=40&amp;md5=bfa0b5e96df1162eca52e7b8906f4baf" TargetMode="External"/><Relationship Id="rId2972" Type="http://schemas.openxmlformats.org/officeDocument/2006/relationships/hyperlink" Target="https://www.scopus.com/inward/record.uri?eid=2-s2.0-85128313983&amp;doi=10.1007%2fs10664-022-10131-8&amp;partnerID=40&amp;md5=1912324b875c5f440a7326c502ca69be" TargetMode="External"/><Relationship Id="rId1675" Type="http://schemas.openxmlformats.org/officeDocument/2006/relationships/hyperlink" Target="https://www.scopus.com/inward/record.uri?eid=2-s2.0-85149823797&amp;doi=10.1109%2fTSE.2023.3253700&amp;partnerID=40&amp;md5=674f02c6c9d4a98d7ca702d4aa092b77" TargetMode="External"/><Relationship Id="rId1676" Type="http://schemas.openxmlformats.org/officeDocument/2006/relationships/hyperlink" Target="https://www.scopus.com/inward/record.uri?eid=2-s2.0-85150778016&amp;doi=10.1007%2fs10664-023-10297-9&amp;partnerID=40&amp;md5=059d7b53d8939919dcb835f81b159512" TargetMode="External"/><Relationship Id="rId1677" Type="http://schemas.openxmlformats.org/officeDocument/2006/relationships/hyperlink" Target="https://www.scopus.com/inward/record.uri?eid=2-s2.0-85150263642&amp;doi=10.1016%2fj.jss.2023.111653&amp;partnerID=40&amp;md5=e1b96f2668b20e981b307bc2902b3624" TargetMode="External"/><Relationship Id="rId1678" Type="http://schemas.openxmlformats.org/officeDocument/2006/relationships/hyperlink" Target="https://www.scopus.com/inward/record.uri?eid=2-s2.0-85149416330&amp;doi=10.1016%2fj.infsof.2023.107187&amp;partnerID=40&amp;md5=0862a928a32c3b6941ecddec98e26084" TargetMode="External"/><Relationship Id="rId1679" Type="http://schemas.openxmlformats.org/officeDocument/2006/relationships/hyperlink" Target="https://www.scopus.com/inward/record.uri?eid=2-s2.0-85149879215&amp;doi=10.1109%2fTSE.2023.3252671&amp;partnerID=40&amp;md5=ab16bdf9413d7cb80e0d859f43c54688" TargetMode="External"/><Relationship Id="rId849" Type="http://schemas.openxmlformats.org/officeDocument/2006/relationships/hyperlink" Target="https://www.scopus.com/inward/record.uri?eid=2-s2.0-85176240774&amp;doi=10.1016%2fj.jss.2023.111881&amp;partnerID=40&amp;md5=01aa6f20a6c2187b5faeb49f01f72d77" TargetMode="External"/><Relationship Id="rId844" Type="http://schemas.openxmlformats.org/officeDocument/2006/relationships/hyperlink" Target="https://www.scopus.com/inward/record.uri?eid=2-s2.0-85176272078&amp;doi=10.1016%2fj.jss.2023.111899&amp;partnerID=40&amp;md5=d287186daebb2805c7e698cbeaeba260" TargetMode="External"/><Relationship Id="rId843" Type="http://schemas.openxmlformats.org/officeDocument/2006/relationships/hyperlink" Target="https://www.scopus.com/inward/record.uri?eid=2-s2.0-85177027542&amp;doi=10.1007%2fs10664-023-10357-0&amp;partnerID=40&amp;md5=a4e15785ac1a9a90d841c1b2a482a232" TargetMode="External"/><Relationship Id="rId842" Type="http://schemas.openxmlformats.org/officeDocument/2006/relationships/hyperlink" Target="https://www.scopus.com/inward/record.uri?eid=2-s2.0-85203497173&amp;doi=10.1109%2fTSE.2024.3452595&amp;partnerID=40&amp;md5=5f23df26e6658c39cc5a012eb79835d6" TargetMode="External"/><Relationship Id="rId841" Type="http://schemas.openxmlformats.org/officeDocument/2006/relationships/hyperlink" Target="https://www.scopus.com/inward/record.uri?eid=2-s2.0-85175153647&amp;doi=10.1016%2fj.jss.2023.111879&amp;partnerID=40&amp;md5=17ed7ce7e57f175f2efcc3b37c183719" TargetMode="External"/><Relationship Id="rId848" Type="http://schemas.openxmlformats.org/officeDocument/2006/relationships/hyperlink" Target="https://www.scopus.com/inward/record.uri?eid=2-s2.0-85177984379&amp;doi=10.1016%2fj.jss.2023.111876&amp;partnerID=40&amp;md5=36c3fc67980dfe39d36087eaed27a300" TargetMode="External"/><Relationship Id="rId847" Type="http://schemas.openxmlformats.org/officeDocument/2006/relationships/hyperlink" Target="https://www.scopus.com/inward/record.uri?eid=2-s2.0-85177813982&amp;doi=10.1016%2fj.infsof.2023.107365&amp;partnerID=40&amp;md5=291dff5a739dd0b9225bfa1f13d638af" TargetMode="External"/><Relationship Id="rId846" Type="http://schemas.openxmlformats.org/officeDocument/2006/relationships/hyperlink" Target="https://www.scopus.com/inward/record.uri?eid=2-s2.0-85204006940&amp;doi=10.1109%2fTSE.2024.3458448&amp;partnerID=40&amp;md5=09ff411a4d8780ca2666df0e5a7004fa" TargetMode="External"/><Relationship Id="rId845" Type="http://schemas.openxmlformats.org/officeDocument/2006/relationships/hyperlink" Target="https://www.scopus.com/inward/record.uri?eid=2-s2.0-85206207474&amp;doi=10.1109%2fTSE.2024.3474173&amp;partnerID=40&amp;md5=ac671f06c553ae96fe7cf24e07f1735c" TargetMode="External"/><Relationship Id="rId1670" Type="http://schemas.openxmlformats.org/officeDocument/2006/relationships/hyperlink" Target="https://www.scopus.com/inward/record.uri?eid=2-s2.0-85149184996&amp;doi=10.1016%2fj.jss.2023.111647&amp;partnerID=40&amp;md5=3c0e790ba7c186de4508455845f46310" TargetMode="External"/><Relationship Id="rId840" Type="http://schemas.openxmlformats.org/officeDocument/2006/relationships/hyperlink" Target="https://www.scopus.com/inward/record.uri?eid=2-s2.0-85210542696&amp;doi=10.1109%2fTSE.2024.3506040&amp;partnerID=40&amp;md5=c91a35b98ba1d58df5f216405b958c53" TargetMode="External"/><Relationship Id="rId1671" Type="http://schemas.openxmlformats.org/officeDocument/2006/relationships/hyperlink" Target="https://www.scopus.com/inward/record.uri?eid=2-s2.0-85151435873&amp;doi=10.1016%2fj.jss.2023.111683&amp;partnerID=40&amp;md5=df0a191675aebaca6d6951b47da42feb" TargetMode="External"/><Relationship Id="rId1672" Type="http://schemas.openxmlformats.org/officeDocument/2006/relationships/hyperlink" Target="https://www.scopus.com/inward/record.uri?eid=2-s2.0-85159723283&amp;doi=10.1109%2fTSE.2023.3269500&amp;partnerID=40&amp;md5=a52a5bbd05c948b19b44376ed46dc147" TargetMode="External"/><Relationship Id="rId1673" Type="http://schemas.openxmlformats.org/officeDocument/2006/relationships/hyperlink" Target="https://www.scopus.com/inward/record.uri?eid=2-s2.0-85156089734&amp;doi=10.1007%2fs10664-023-10292-0&amp;partnerID=40&amp;md5=f73a5f4b0b968eb8b56d5a7475d45ef3" TargetMode="External"/><Relationship Id="rId1674" Type="http://schemas.openxmlformats.org/officeDocument/2006/relationships/hyperlink" Target="https://www.scopus.com/inward/record.uri?eid=2-s2.0-85153107284&amp;doi=10.1007%2fs10664-022-10282-8&amp;partnerID=40&amp;md5=96cab31225351c6577aeda10327bb5fa" TargetMode="External"/><Relationship Id="rId1664" Type="http://schemas.openxmlformats.org/officeDocument/2006/relationships/hyperlink" Target="https://www.scopus.com/inward/record.uri?eid=2-s2.0-85150786348&amp;doi=10.1016%2fj.jss.2023.111674&amp;partnerID=40&amp;md5=041c6b2b99d4f2214eba8579d486044f" TargetMode="External"/><Relationship Id="rId2995" Type="http://schemas.openxmlformats.org/officeDocument/2006/relationships/hyperlink" Target="https://www.scopus.com/inward/record.uri?eid=2-s2.0-85127143612&amp;doi=10.1016%2fj.jss.2022.111308&amp;partnerID=40&amp;md5=2d31a88ca8253e09fc22bed3277fdfac" TargetMode="External"/><Relationship Id="rId1665" Type="http://schemas.openxmlformats.org/officeDocument/2006/relationships/hyperlink" Target="https://www.scopus.com/inward/record.uri?eid=2-s2.0-85149441502&amp;doi=10.1016%2fj.jss.2023.111652&amp;partnerID=40&amp;md5=e1500d4afa91e865786926e591d4d08f" TargetMode="External"/><Relationship Id="rId2996" Type="http://schemas.openxmlformats.org/officeDocument/2006/relationships/hyperlink" Target="https://www.scopus.com/inward/record.uri?eid=2-s2.0-85128151737&amp;doi=10.1016%2fj.jss.2022.111320&amp;partnerID=40&amp;md5=6c995674229d738c60c4274c59d7f464" TargetMode="External"/><Relationship Id="rId1666" Type="http://schemas.openxmlformats.org/officeDocument/2006/relationships/hyperlink" Target="https://www.scopus.com/inward/record.uri?eid=2-s2.0-85149172749&amp;doi=10.1016%2fj.infsof.2023.107186&amp;partnerID=40&amp;md5=0d674782eca671dd406f7e52554660b5" TargetMode="External"/><Relationship Id="rId2997" Type="http://schemas.openxmlformats.org/officeDocument/2006/relationships/hyperlink" Target="https://www.scopus.com/inward/record.uri?eid=2-s2.0-85128078940&amp;doi=10.1007%2fs10664-022-10132-7&amp;partnerID=40&amp;md5=071aee52aae5233a23574075f84558c2" TargetMode="External"/><Relationship Id="rId1667" Type="http://schemas.openxmlformats.org/officeDocument/2006/relationships/hyperlink" Target="https://www.scopus.com/inward/record.uri?eid=2-s2.0-85148538920&amp;doi=10.1016%2fj.infsof.2023.107172&amp;partnerID=40&amp;md5=e71cefd4034df596773dd4f634482d89" TargetMode="External"/><Relationship Id="rId2998" Type="http://schemas.openxmlformats.org/officeDocument/2006/relationships/hyperlink" Target="https://www.scopus.com/inward/record.uri?eid=2-s2.0-85100861684&amp;doi=10.1109%2fTSE.2021.3058671&amp;partnerID=40&amp;md5=a43fe4f4114ec53d18fff33690b17c67" TargetMode="External"/><Relationship Id="rId1668" Type="http://schemas.openxmlformats.org/officeDocument/2006/relationships/hyperlink" Target="https://www.scopus.com/inward/record.uri?eid=2-s2.0-85150876932&amp;doi=10.1016%2fj.jss.2023.111676&amp;partnerID=40&amp;md5=fac424a42f5e8e625cfe38cfcd136055" TargetMode="External"/><Relationship Id="rId2999" Type="http://schemas.openxmlformats.org/officeDocument/2006/relationships/hyperlink" Target="https://www.scopus.com/inward/record.uri?eid=2-s2.0-85100869845&amp;doi=10.1109%2fTSE.2021.3057767&amp;partnerID=40&amp;md5=4c75527c67cdc8561402c4a3edeafe31" TargetMode="External"/><Relationship Id="rId1669" Type="http://schemas.openxmlformats.org/officeDocument/2006/relationships/hyperlink" Target="https://www.scopus.com/inward/record.uri?eid=2-s2.0-85149859362&amp;doi=10.1109%2fTSE.2023.3255177&amp;partnerID=40&amp;md5=d846dbd740002cefa6f1a5fa30fdfbbc" TargetMode="External"/><Relationship Id="rId839" Type="http://schemas.openxmlformats.org/officeDocument/2006/relationships/hyperlink" Target="https://www.scopus.com/inward/record.uri?eid=2-s2.0-85210351534&amp;doi=10.1109%2fTSE.2024.3497798&amp;partnerID=40&amp;md5=e91eddf752fd982a6c4e8ca50881c4ad" TargetMode="External"/><Relationship Id="rId838" Type="http://schemas.openxmlformats.org/officeDocument/2006/relationships/hyperlink" Target="https://www.scopus.com/inward/record.uri?eid=2-s2.0-85204977479&amp;doi=10.1109%2fTSE.2024.3466551&amp;partnerID=40&amp;md5=6f3089ebcaffa4b8b134ec3993fc36c4" TargetMode="External"/><Relationship Id="rId833" Type="http://schemas.openxmlformats.org/officeDocument/2006/relationships/hyperlink" Target="https://www.scopus.com/inward/record.uri?eid=2-s2.0-85207929323&amp;doi=10.1109%2fTSE.2024.3482719&amp;partnerID=40&amp;md5=57618bc8e3151dfd972d84c2afe4f60c" TargetMode="External"/><Relationship Id="rId832" Type="http://schemas.openxmlformats.org/officeDocument/2006/relationships/hyperlink" Target="https://www.scopus.com/inward/record.uri?eid=2-s2.0-85207424421&amp;doi=10.1109%2fTSE.2024.3485225&amp;partnerID=40&amp;md5=602881ac605a186d614097ad749c8d6d" TargetMode="External"/><Relationship Id="rId831" Type="http://schemas.openxmlformats.org/officeDocument/2006/relationships/hyperlink" Target="https://www.scopus.com/inward/record.uri?eid=2-s2.0-85206887549&amp;doi=10.1109%2fTSE.2024.3420886&amp;partnerID=40&amp;md5=6406a0993e6b9cdbbb0aec0a972c4063" TargetMode="External"/><Relationship Id="rId830" Type="http://schemas.openxmlformats.org/officeDocument/2006/relationships/hyperlink" Target="https://www.scopus.com/inward/record.uri?eid=2-s2.0-85178067362&amp;doi=10.1016%2fj.infsof.2023.107370&amp;partnerID=40&amp;md5=ce4938d955cedad28f9c0134c88eba3c" TargetMode="External"/><Relationship Id="rId837" Type="http://schemas.openxmlformats.org/officeDocument/2006/relationships/hyperlink" Target="https://www.scopus.com/inward/record.uri?eid=2-s2.0-85203650765&amp;doi=10.1109%2fTSE.2024.3450837&amp;partnerID=40&amp;md5=e20ed50613b07f27305de87067d0e92a" TargetMode="External"/><Relationship Id="rId836" Type="http://schemas.openxmlformats.org/officeDocument/2006/relationships/hyperlink" Target="https://www.scopus.com/inward/record.uri?eid=2-s2.0-85177599811&amp;doi=10.1007%2fs10664-023-10401-z&amp;partnerID=40&amp;md5=57df235fc4ac18d87966939c21ee9c1a" TargetMode="External"/><Relationship Id="rId835" Type="http://schemas.openxmlformats.org/officeDocument/2006/relationships/hyperlink" Target="https://www.scopus.com/inward/record.uri?eid=2-s2.0-85209715473&amp;doi=10.1109%2fTSE.2024.3493245&amp;partnerID=40&amp;md5=f345417de22d034e74fd66663602dde8" TargetMode="External"/><Relationship Id="rId834" Type="http://schemas.openxmlformats.org/officeDocument/2006/relationships/hyperlink" Target="https://www.scopus.com/inward/record.uri?eid=2-s2.0-85176279136&amp;doi=10.1016%2fj.jss.2023.111885&amp;partnerID=40&amp;md5=62d5773d2deff2959a80d0e175a5961b" TargetMode="External"/><Relationship Id="rId2990" Type="http://schemas.openxmlformats.org/officeDocument/2006/relationships/hyperlink" Target="https://www.scopus.com/inward/record.uri?eid=2-s2.0-85125458156&amp;doi=10.1016%2fj.jss.2022.111265&amp;partnerID=40&amp;md5=92a099fb39154a481b7468994bdf1566" TargetMode="External"/><Relationship Id="rId1660" Type="http://schemas.openxmlformats.org/officeDocument/2006/relationships/hyperlink" Target="https://www.scopus.com/inward/record.uri?eid=2-s2.0-85153285606&amp;doi=10.1007%2fs10664-023-10303-0&amp;partnerID=40&amp;md5=181d7f4b80c80ff000876f507cc2e326" TargetMode="External"/><Relationship Id="rId2991" Type="http://schemas.openxmlformats.org/officeDocument/2006/relationships/hyperlink" Target="https://www.scopus.com/inward/record.uri?eid=2-s2.0-85125702298&amp;doi=10.1016%2fj.infsof.2022.106892&amp;partnerID=40&amp;md5=8e0688fc6ebe0de13272180566e022e3" TargetMode="External"/><Relationship Id="rId1661" Type="http://schemas.openxmlformats.org/officeDocument/2006/relationships/hyperlink" Target="https://www.scopus.com/inward/record.uri?eid=2-s2.0-85152627143&amp;doi=10.1007%2fs10664-023-10296-w&amp;partnerID=40&amp;md5=488b765ee06bf871909f20afe79f56ea" TargetMode="External"/><Relationship Id="rId2992" Type="http://schemas.openxmlformats.org/officeDocument/2006/relationships/hyperlink" Target="https://www.scopus.com/inward/record.uri?eid=2-s2.0-85129573823&amp;doi=10.1007%2fs10664-021-10100-7&amp;partnerID=40&amp;md5=e4ee3f5b159249b79ae5ab1814f7d6f2" TargetMode="External"/><Relationship Id="rId1662" Type="http://schemas.openxmlformats.org/officeDocument/2006/relationships/hyperlink" Target="https://www.scopus.com/inward/record.uri?eid=2-s2.0-85154028064&amp;doi=10.1007%2fs10664-023-10295-x&amp;partnerID=40&amp;md5=f8ab542465cf7b9f483fa7e3691741e9" TargetMode="External"/><Relationship Id="rId2993" Type="http://schemas.openxmlformats.org/officeDocument/2006/relationships/hyperlink" Target="https://www.scopus.com/inward/record.uri?eid=2-s2.0-85101767283&amp;doi=10.1109%2fTSE.2021.3058985&amp;partnerID=40&amp;md5=3fbd0e01804cb75044390607bf279bcb" TargetMode="External"/><Relationship Id="rId1663" Type="http://schemas.openxmlformats.org/officeDocument/2006/relationships/hyperlink" Target="https://www.scopus.com/inward/record.uri?eid=2-s2.0-85151798480&amp;doi=10.1016%2fj.jss.2023.111671&amp;partnerID=40&amp;md5=dc394daa72759aa3404b5cd9dea104b6" TargetMode="External"/><Relationship Id="rId2994" Type="http://schemas.openxmlformats.org/officeDocument/2006/relationships/hyperlink" Target="https://www.scopus.com/inward/record.uri?eid=2-s2.0-85128978820&amp;doi=10.1007%2fs10664-022-10159-w&amp;partnerID=40&amp;md5=8e30bc81ecf3ed1120bd99f1b3c4c2cd" TargetMode="External"/><Relationship Id="rId2148" Type="http://schemas.openxmlformats.org/officeDocument/2006/relationships/hyperlink" Target="https://www.scopus.com/inward/record.uri?eid=2-s2.0-85141641230&amp;doi=10.1007%2fs10664-022-10236-0&amp;partnerID=40&amp;md5=b7682d60b95c30d69daa9fd812c84c15" TargetMode="External"/><Relationship Id="rId2149" Type="http://schemas.openxmlformats.org/officeDocument/2006/relationships/hyperlink" Target="https://www.scopus.com/inward/record.uri?eid=2-s2.0-85178658796&amp;doi=10.1109%2fESEM56168.2023.10304868&amp;partnerID=40&amp;md5=5acb9851fd37c2bf94a4866b320caf52" TargetMode="External"/><Relationship Id="rId3479" Type="http://schemas.openxmlformats.org/officeDocument/2006/relationships/hyperlink" Target="https://www.scopus.com/inward/record.uri?eid=2-s2.0-85117733907&amp;doi=10.1007%2fs10664-021-10045-x&amp;partnerID=40&amp;md5=08aa5a74f13d392f5792c4911475ef97" TargetMode="External"/><Relationship Id="rId3470" Type="http://schemas.openxmlformats.org/officeDocument/2006/relationships/hyperlink" Target="https://www.scopus.com/inward/record.uri?eid=2-s2.0-85117148740&amp;doi=10.1016%2fj.jss.2021.111095&amp;partnerID=40&amp;md5=4dbdac49497c32d13e274103a9bdf815" TargetMode="External"/><Relationship Id="rId2140" Type="http://schemas.openxmlformats.org/officeDocument/2006/relationships/hyperlink" Target="https://www.scopus.com/inward/record.uri?eid=2-s2.0-85174730296&amp;doi=10.1109%2fREW57809.2023.00043&amp;partnerID=40&amp;md5=3b63736156617bc7e3b83f226ee65b41" TargetMode="External"/><Relationship Id="rId3472" Type="http://schemas.openxmlformats.org/officeDocument/2006/relationships/hyperlink" Target="https://www.scopus.com/inward/record.uri?eid=2-s2.0-85123190694&amp;doi=10.1109%2fTSE.2020.2977907&amp;partnerID=40&amp;md5=5fdb1add3357f8acb515a8d89404da3e" TargetMode="External"/><Relationship Id="rId2141" Type="http://schemas.openxmlformats.org/officeDocument/2006/relationships/hyperlink" Target="https://www.scopus.com/inward/record.uri?eid=2-s2.0-85125299643&amp;doi=10.1109%2fTSE.2022.3154717&amp;partnerID=40&amp;md5=2e7aded0d091f8ccf5222a1be0ad2e00" TargetMode="External"/><Relationship Id="rId3471" Type="http://schemas.openxmlformats.org/officeDocument/2006/relationships/hyperlink" Target="https://www.scopus.com/inward/record.uri?eid=2-s2.0-85138862722&amp;doi=10.1109%2fRE54965.2022.00016&amp;partnerID=40&amp;md5=ae93692891aeb3dbecaa39283f04fa32" TargetMode="External"/><Relationship Id="rId2142" Type="http://schemas.openxmlformats.org/officeDocument/2006/relationships/hyperlink" Target="https://www.scopus.com/inward/record.uri?eid=2-s2.0-85178655151&amp;doi=10.1109%2fESEM56168.2023.10304793&amp;partnerID=40&amp;md5=3c6f3e69c6d4ad031688f040297258bf" TargetMode="External"/><Relationship Id="rId3474" Type="http://schemas.openxmlformats.org/officeDocument/2006/relationships/hyperlink" Target="https://www.scopus.com/inward/record.uri?eid=2-s2.0-85123193561&amp;doi=10.1109%2fTSE.2020.2984086&amp;partnerID=40&amp;md5=28910584486201cf6fd56edc90c90d5e" TargetMode="External"/><Relationship Id="rId2143" Type="http://schemas.openxmlformats.org/officeDocument/2006/relationships/hyperlink" Target="https://www.scopus.com/inward/record.uri?eid=2-s2.0-85127517917&amp;doi=10.1109%2fTSE.2022.3163614&amp;partnerID=40&amp;md5=a8be6184af5644d3738f1b282d18c02a" TargetMode="External"/><Relationship Id="rId3473" Type="http://schemas.openxmlformats.org/officeDocument/2006/relationships/hyperlink" Target="https://www.scopus.com/inward/record.uri?eid=2-s2.0-85118252563&amp;doi=10.1007%2fs10664-021-10013-5&amp;partnerID=40&amp;md5=f9ada064fb5998184d5638853bddc955" TargetMode="External"/><Relationship Id="rId2144" Type="http://schemas.openxmlformats.org/officeDocument/2006/relationships/hyperlink" Target="https://www.scopus.com/inward/record.uri?eid=2-s2.0-85174729864&amp;doi=10.1109%2fREW57809.2023.00016&amp;partnerID=40&amp;md5=0be8a5a87aaa341a975bf9b3ddad6035" TargetMode="External"/><Relationship Id="rId3476" Type="http://schemas.openxmlformats.org/officeDocument/2006/relationships/hyperlink" Target="https://www.scopus.com/inward/record.uri?eid=2-s2.0-85116719350&amp;doi=10.1016%2fj.jss.2021.111092&amp;partnerID=40&amp;md5=cc1f8436cab2ef6eab3268bfe90a78cf" TargetMode="External"/><Relationship Id="rId2145" Type="http://schemas.openxmlformats.org/officeDocument/2006/relationships/hyperlink" Target="https://www.scopus.com/inward/record.uri?eid=2-s2.0-85174745774&amp;doi=10.1109%2fREW57809.2023.00056&amp;partnerID=40&amp;md5=4dbd6defa55cda88a16597c96c9c8781" TargetMode="External"/><Relationship Id="rId3475" Type="http://schemas.openxmlformats.org/officeDocument/2006/relationships/hyperlink" Target="https://www.scopus.com/inward/record.uri?eid=2-s2.0-85117734436&amp;doi=10.1007%2fs10664-021-10029-x&amp;partnerID=40&amp;md5=95e19d8e0f609cd7d5b2202a69da448e" TargetMode="External"/><Relationship Id="rId2146" Type="http://schemas.openxmlformats.org/officeDocument/2006/relationships/hyperlink" Target="https://www.scopus.com/inward/record.uri?eid=2-s2.0-85127519147&amp;doi=10.1109%2fTSE.2022.3163969&amp;partnerID=40&amp;md5=7d526f7b14e692e215a7214007b8bad8" TargetMode="External"/><Relationship Id="rId3478" Type="http://schemas.openxmlformats.org/officeDocument/2006/relationships/hyperlink" Target="https://www.scopus.com/inward/record.uri?eid=2-s2.0-85117702514&amp;doi=10.1007%2fs10664-021-10035-z&amp;partnerID=40&amp;md5=8e3e35c0835337c40f579a64e0407762" TargetMode="External"/><Relationship Id="rId2147" Type="http://schemas.openxmlformats.org/officeDocument/2006/relationships/hyperlink" Target="https://www.scopus.com/inward/record.uri?eid=2-s2.0-85141438140&amp;doi=10.1016%2fj.infsof.2022.107091&amp;partnerID=40&amp;md5=6f33a769a28d82732787cd7ffd0786fe" TargetMode="External"/><Relationship Id="rId3477" Type="http://schemas.openxmlformats.org/officeDocument/2006/relationships/hyperlink" Target="https://www.scopus.com/inward/record.uri?eid=2-s2.0-85123167506&amp;doi=10.1109%2fTSE.2020.2979701&amp;partnerID=40&amp;md5=254d699acf5c86d4fcbd7b7444dcd570" TargetMode="External"/><Relationship Id="rId2137" Type="http://schemas.openxmlformats.org/officeDocument/2006/relationships/hyperlink" Target="https://www.scopus.com/inward/record.uri?eid=2-s2.0-85178663052&amp;doi=10.1109%2fESEM56168.2023.10304859&amp;partnerID=40&amp;md5=e6b7106716011f4458dd4a3436daf44f" TargetMode="External"/><Relationship Id="rId3469" Type="http://schemas.openxmlformats.org/officeDocument/2006/relationships/hyperlink" Target="https://www.scopus.com/inward/record.uri?eid=2-s2.0-85116381256&amp;doi=10.1016%2fj.infsof.2021.106731&amp;partnerID=40&amp;md5=9ce0915fca7946d7f6ed286731c8fffb" TargetMode="External"/><Relationship Id="rId2138" Type="http://schemas.openxmlformats.org/officeDocument/2006/relationships/hyperlink" Target="https://www.scopus.com/inward/record.uri?eid=2-s2.0-85141479463&amp;doi=10.1016%2fj.infsof.2022.107101&amp;partnerID=40&amp;md5=958be07a4396062f45df6bce9c1d9292" TargetMode="External"/><Relationship Id="rId3468" Type="http://schemas.openxmlformats.org/officeDocument/2006/relationships/hyperlink" Target="https://www.scopus.com/inward/record.uri?eid=2-s2.0-85120156541&amp;doi=10.1007%2fs10664-021-10067-5&amp;partnerID=40&amp;md5=a01d7c9dbd39aae0182f474653c8f1d8" TargetMode="External"/><Relationship Id="rId2139" Type="http://schemas.openxmlformats.org/officeDocument/2006/relationships/hyperlink" Target="https://www.scopus.com/inward/record.uri?eid=2-s2.0-85128266687&amp;doi=10.1109%2fTSE.2022.3167628&amp;partnerID=40&amp;md5=e6e6641a5bb769d13ae7a04fd622f011" TargetMode="External"/><Relationship Id="rId3461" Type="http://schemas.openxmlformats.org/officeDocument/2006/relationships/hyperlink" Target="https://www.scopus.com/inward/record.uri?eid=2-s2.0-85118534623&amp;doi=10.1007%2fs10664-021-10057-7&amp;partnerID=40&amp;md5=e5f98008f23c42ea4dedaada77054314" TargetMode="External"/><Relationship Id="rId2130" Type="http://schemas.openxmlformats.org/officeDocument/2006/relationships/hyperlink" Target="https://www.scopus.com/inward/record.uri?eid=2-s2.0-85178662635&amp;doi=10.1109%2fESEM56168.2023.10304855&amp;partnerID=40&amp;md5=3a2e7093404ee19deb59d159861fbeef" TargetMode="External"/><Relationship Id="rId3460" Type="http://schemas.openxmlformats.org/officeDocument/2006/relationships/hyperlink" Target="https://www.scopus.com/inward/record.uri?eid=2-s2.0-85127046840&amp;doi=10.1007%2f978-3-030-98464-9_9&amp;partnerID=40&amp;md5=93c4c67f6fcace06f9eab86597408f4c" TargetMode="External"/><Relationship Id="rId2131" Type="http://schemas.openxmlformats.org/officeDocument/2006/relationships/hyperlink" Target="https://www.scopus.com/inward/record.uri?eid=2-s2.0-85182380850&amp;doi=10.1109%2fTSE.2023.3343716&amp;partnerID=40&amp;md5=6ca776301af620e081650ae6dbe56f05" TargetMode="External"/><Relationship Id="rId3463" Type="http://schemas.openxmlformats.org/officeDocument/2006/relationships/hyperlink" Target="https://www.scopus.com/inward/record.uri?eid=2-s2.0-85120156944&amp;doi=10.1007%2fs10664-021-10060-y&amp;partnerID=40&amp;md5=5b3bad5223020c9ff7cbd110e7aad599" TargetMode="External"/><Relationship Id="rId2132" Type="http://schemas.openxmlformats.org/officeDocument/2006/relationships/hyperlink" Target="https://www.scopus.com/inward/record.uri?eid=2-s2.0-85125703591&amp;doi=10.1109%2fTSE.2022.3154769&amp;partnerID=40&amp;md5=4fa23f7220e4b31a6291096c6b39244d" TargetMode="External"/><Relationship Id="rId3462" Type="http://schemas.openxmlformats.org/officeDocument/2006/relationships/hyperlink" Target="https://www.scopus.com/inward/record.uri?eid=2-s2.0-85120039133&amp;doi=10.1007%2fs10664-021-10020-6&amp;partnerID=40&amp;md5=e34fcb06c5b76ea95cbe6036bf924cad" TargetMode="External"/><Relationship Id="rId2133" Type="http://schemas.openxmlformats.org/officeDocument/2006/relationships/hyperlink" Target="https://www.scopus.com/inward/record.uri?eid=2-s2.0-85178666312&amp;doi=10.1109%2fESEM56168.2023.10304795&amp;partnerID=40&amp;md5=89b0f483a3169d34b96c76308bbd4fe1" TargetMode="External"/><Relationship Id="rId3465" Type="http://schemas.openxmlformats.org/officeDocument/2006/relationships/hyperlink" Target="https://www.scopus.com/inward/record.uri?eid=2-s2.0-85117809505&amp;doi=10.1016%2fj.jss.2021.111117&amp;partnerID=40&amp;md5=600a65e6bcdd64470c00942b59bcf9ab" TargetMode="External"/><Relationship Id="rId2134" Type="http://schemas.openxmlformats.org/officeDocument/2006/relationships/hyperlink" Target="https://www.scopus.com/inward/record.uri?eid=2-s2.0-85141649460&amp;doi=10.1007%2fs10664-022-10230-6&amp;partnerID=40&amp;md5=8da388350b20d7b80081f1d2271a6fa1" TargetMode="External"/><Relationship Id="rId3464" Type="http://schemas.openxmlformats.org/officeDocument/2006/relationships/hyperlink" Target="https://www.scopus.com/inward/record.uri?eid=2-s2.0-85118744655&amp;doi=10.1007%2fs10664-021-10028-y&amp;partnerID=40&amp;md5=fe998af0183836d5ba7cb7d8b1b15f33" TargetMode="External"/><Relationship Id="rId2135" Type="http://schemas.openxmlformats.org/officeDocument/2006/relationships/hyperlink" Target="https://www.scopus.com/inward/record.uri?eid=2-s2.0-85128270661&amp;doi=10.1109%2fTSE.2022.3166924&amp;partnerID=40&amp;md5=810b4811bc418e8ae7d254d2b1880172" TargetMode="External"/><Relationship Id="rId3467" Type="http://schemas.openxmlformats.org/officeDocument/2006/relationships/hyperlink" Target="https://www.scopus.com/inward/record.uri?eid=2-s2.0-85127042927&amp;doi=10.1007%2f978-3-030-98464-9_12&amp;partnerID=40&amp;md5=06cb299d7cf136232cbc9b857f313a9f" TargetMode="External"/><Relationship Id="rId2136" Type="http://schemas.openxmlformats.org/officeDocument/2006/relationships/hyperlink" Target="https://www.scopus.com/inward/record.uri?eid=2-s2.0-85174741185&amp;doi=10.1109%2fREW57809.2023.00017&amp;partnerID=40&amp;md5=11a60c2c7f7f32ba27f62d942a2b7681" TargetMode="External"/><Relationship Id="rId3466" Type="http://schemas.openxmlformats.org/officeDocument/2006/relationships/hyperlink" Target="https://www.scopus.com/inward/record.uri?eid=2-s2.0-85112724932&amp;doi=10.1016%2fj.infsof.2021.106695&amp;partnerID=40&amp;md5=abc89815777b5109f01f476951ddc6e4" TargetMode="External"/><Relationship Id="rId3490" Type="http://schemas.openxmlformats.org/officeDocument/2006/relationships/hyperlink" Target="https://www.scopus.com/inward/record.uri?eid=2-s2.0-85122509530&amp;doi=10.1016%2fj.jss.2021.111093&amp;partnerID=40&amp;md5=dcd9b056a13bedbfed539d9fb158d169" TargetMode="External"/><Relationship Id="rId2160" Type="http://schemas.openxmlformats.org/officeDocument/2006/relationships/hyperlink" Target="https://www.scopus.com/inward/record.uri?eid=2-s2.0-85178665639&amp;doi=10.1109%2fESEM56168.2023.10304862&amp;partnerID=40&amp;md5=4685b4adf388551d2d2f39781c79599f" TargetMode="External"/><Relationship Id="rId3492" Type="http://schemas.openxmlformats.org/officeDocument/2006/relationships/hyperlink" Target="https://www.scopus.com/inward/record.uri?eid=2-s2.0-85118248882&amp;doi=10.1007%2fs10664-021-10053-x&amp;partnerID=40&amp;md5=43d92982a89b21c77e89bdb2e9f8d36f" TargetMode="External"/><Relationship Id="rId2161" Type="http://schemas.openxmlformats.org/officeDocument/2006/relationships/hyperlink" Target="https://www.scopus.com/inward/record.uri?eid=2-s2.0-85178654087&amp;doi=10.1109%2fESEM56168.2023.10304798&amp;partnerID=40&amp;md5=c27b1554a046bf6897cb78725e2f03cd" TargetMode="External"/><Relationship Id="rId3491" Type="http://schemas.openxmlformats.org/officeDocument/2006/relationships/hyperlink" Target="https://www.scopus.com/inward/record.uri?eid=2-s2.0-85127040004&amp;doi=10.1007%2f978-3-030-98464-9_17&amp;partnerID=40&amp;md5=c8f9c10948d87c0cff43742cb96aee74" TargetMode="External"/><Relationship Id="rId2162" Type="http://schemas.openxmlformats.org/officeDocument/2006/relationships/hyperlink" Target="https://www.scopus.com/inward/record.uri?eid=2-s2.0-85127811952&amp;doi=10.1109%2fTSE.2022.3164662&amp;partnerID=40&amp;md5=e575ea67a97e133da611ba229c8591cd" TargetMode="External"/><Relationship Id="rId3494" Type="http://schemas.openxmlformats.org/officeDocument/2006/relationships/hyperlink" Target="https://www.scopus.com/inward/record.uri?eid=2-s2.0-85114377924&amp;doi=10.1016%2fj.infsof.2021.106700&amp;partnerID=40&amp;md5=8d37a7b4dea325db0f7ecd9a9ed17a0e" TargetMode="External"/><Relationship Id="rId2163" Type="http://schemas.openxmlformats.org/officeDocument/2006/relationships/hyperlink" Target="https://www.scopus.com/inward/record.uri?eid=2-s2.0-85174730231&amp;doi=10.1109%2fREW57809.2023.00065&amp;partnerID=40&amp;md5=aeebe443365e56f693c2e25dca0453db" TargetMode="External"/><Relationship Id="rId3493" Type="http://schemas.openxmlformats.org/officeDocument/2006/relationships/hyperlink" Target="https://www.scopus.com/inward/record.uri?eid=2-s2.0-85127079361&amp;doi=10.1007%2f978-3-030-98464-9_13&amp;partnerID=40&amp;md5=e53bd1385d3d088a9fc47cc24b4dc4e7" TargetMode="External"/><Relationship Id="rId2164" Type="http://schemas.openxmlformats.org/officeDocument/2006/relationships/hyperlink" Target="https://www.scopus.com/inward/record.uri?eid=2-s2.0-85174738511&amp;doi=10.1109%2fREW57809.2023.00080&amp;partnerID=40&amp;md5=4b768d441dc502af1807bcd010cb3137" TargetMode="External"/><Relationship Id="rId3496" Type="http://schemas.openxmlformats.org/officeDocument/2006/relationships/hyperlink" Target="https://www.scopus.com/inward/record.uri?eid=2-s2.0-85116015867&amp;doi=10.1016%2fj.jss.2021.111082&amp;partnerID=40&amp;md5=25ff66993237cedad672e5cfca35901a" TargetMode="External"/><Relationship Id="rId2165" Type="http://schemas.openxmlformats.org/officeDocument/2006/relationships/hyperlink" Target="https://www.scopus.com/inward/record.uri?eid=2-s2.0-85127515714&amp;doi=10.1109%2fTSE.2022.3163682&amp;partnerID=40&amp;md5=9fce1502609e0caf3a23bf3ea0e58b49" TargetMode="External"/><Relationship Id="rId3495" Type="http://schemas.openxmlformats.org/officeDocument/2006/relationships/hyperlink" Target="https://www.scopus.com/inward/record.uri?eid=2-s2.0-85127079762&amp;doi=10.1007%2f978-3-030-98464-9_1&amp;partnerID=40&amp;md5=4c5c035b7cd1247ed59dce04b8122472" TargetMode="External"/><Relationship Id="rId2166" Type="http://schemas.openxmlformats.org/officeDocument/2006/relationships/hyperlink" Target="https://www.scopus.com/inward/record.uri?eid=2-s2.0-85178553923&amp;doi=10.1109%2fESEM56168.2023.10304801&amp;partnerID=40&amp;md5=0ae8fb1eb6b5e692aca859bc3d0f3cff" TargetMode="External"/><Relationship Id="rId3498" Type="http://schemas.openxmlformats.org/officeDocument/2006/relationships/hyperlink" Target="https://www.scopus.com/inward/record.uri?eid=2-s2.0-85139151222&amp;doi=10.1109%2fREW56159.2022.00025&amp;partnerID=40&amp;md5=60381b2cc898b647f4e46bf07f69dea3" TargetMode="External"/><Relationship Id="rId2167" Type="http://schemas.openxmlformats.org/officeDocument/2006/relationships/hyperlink" Target="https://www.scopus.com/inward/record.uri?eid=2-s2.0-85174728435&amp;doi=10.1109%2fREW57809.2023.00022&amp;partnerID=40&amp;md5=058817a943f807f1586f6484c2082494" TargetMode="External"/><Relationship Id="rId3497" Type="http://schemas.openxmlformats.org/officeDocument/2006/relationships/hyperlink" Target="https://www.scopus.com/inward/record.uri?eid=2-s2.0-85113689195&amp;doi=10.1016%2fj.infsof.2021.106717&amp;partnerID=40&amp;md5=239cf67a7d78813f33693a1702143169" TargetMode="External"/><Relationship Id="rId2168" Type="http://schemas.openxmlformats.org/officeDocument/2006/relationships/hyperlink" Target="https://www.scopus.com/inward/record.uri?eid=2-s2.0-85141572895&amp;doi=10.1007%2fs10664-022-10244-0&amp;partnerID=40&amp;md5=edacb7fd2e0a68bc21066ba4082dd0ee" TargetMode="External"/><Relationship Id="rId2169" Type="http://schemas.openxmlformats.org/officeDocument/2006/relationships/hyperlink" Target="https://www.scopus.com/inward/record.uri?eid=2-s2.0-85174723541&amp;doi=10.1109%2fREW57809.2023.00069&amp;partnerID=40&amp;md5=6c649686533e36fd879a8bebd4a5792e" TargetMode="External"/><Relationship Id="rId3499" Type="http://schemas.openxmlformats.org/officeDocument/2006/relationships/hyperlink" Target="https://www.scopus.com/inward/record.uri?eid=2-s2.0-85120162918&amp;doi=10.1007%2fs10664-021-10063-9&amp;partnerID=40&amp;md5=158868acf416ddc1bd319922bd0891c7" TargetMode="External"/><Relationship Id="rId2159" Type="http://schemas.openxmlformats.org/officeDocument/2006/relationships/hyperlink" Target="https://www.scopus.com/inward/record.uri?eid=2-s2.0-85126293988&amp;doi=10.1109%2fTSE.2022.3156637&amp;partnerID=40&amp;md5=d33f94d2bdbfca3e7c99a43c3a7b0430" TargetMode="External"/><Relationship Id="rId3481" Type="http://schemas.openxmlformats.org/officeDocument/2006/relationships/hyperlink" Target="https://www.scopus.com/inward/record.uri?eid=2-s2.0-85127033698&amp;doi=10.1007%2f978-3-030-98464-9_8&amp;partnerID=40&amp;md5=41b06868600570e3f0f0b3e53ce5c111" TargetMode="External"/><Relationship Id="rId2150" Type="http://schemas.openxmlformats.org/officeDocument/2006/relationships/hyperlink" Target="https://www.scopus.com/inward/record.uri?eid=2-s2.0-85178665647&amp;doi=10.1109%2fESEM56168.2023.10304790&amp;partnerID=40&amp;md5=98874254fcf6e8356debab1270adfbc6" TargetMode="External"/><Relationship Id="rId3480" Type="http://schemas.openxmlformats.org/officeDocument/2006/relationships/hyperlink" Target="https://www.scopus.com/inward/record.uri?eid=2-s2.0-85123195108&amp;doi=10.1109%2fTSE.2020.2985093&amp;partnerID=40&amp;md5=b170cc65fed94e2c8552f4a6046c8daa" TargetMode="External"/><Relationship Id="rId2151" Type="http://schemas.openxmlformats.org/officeDocument/2006/relationships/hyperlink" Target="https://www.scopus.com/inward/record.uri?eid=2-s2.0-85127075670&amp;doi=10.1109%2fTSE.2022.3160873&amp;partnerID=40&amp;md5=742e23dfab8df66814682eb45c2a03a1" TargetMode="External"/><Relationship Id="rId3483" Type="http://schemas.openxmlformats.org/officeDocument/2006/relationships/hyperlink" Target="https://www.scopus.com/inward/record.uri?eid=2-s2.0-85127071136&amp;doi=10.1007%2f978-3-030-98464-9_7&amp;partnerID=40&amp;md5=ba5bdc952cd20a8ad2688192f2dc504c" TargetMode="External"/><Relationship Id="rId2152" Type="http://schemas.openxmlformats.org/officeDocument/2006/relationships/hyperlink" Target="https://www.scopus.com/inward/record.uri?eid=2-s2.0-85179174933&amp;partnerID=40&amp;md5=fc89c2b51cb480e7595551a86d712a30" TargetMode="External"/><Relationship Id="rId3482" Type="http://schemas.openxmlformats.org/officeDocument/2006/relationships/hyperlink" Target="https://www.scopus.com/inward/record.uri?eid=2-s2.0-85116591247&amp;doi=10.1016%2fj.infsof.2021.106735&amp;partnerID=40&amp;md5=f4507c6d4fc4bf7d57bac4e8f53e0667" TargetMode="External"/><Relationship Id="rId2153" Type="http://schemas.openxmlformats.org/officeDocument/2006/relationships/hyperlink" Target="https://www.scopus.com/inward/record.uri?eid=2-s2.0-85178666576&amp;doi=10.1109%2fESEM56168.2023.10304797&amp;partnerID=40&amp;md5=9d78fd1cf28744cf25dd615596394508" TargetMode="External"/><Relationship Id="rId3485" Type="http://schemas.openxmlformats.org/officeDocument/2006/relationships/hyperlink" Target="https://www.scopus.com/inward/record.uri?eid=2-s2.0-85118264544&amp;doi=10.1007%2fs10664-021-10040-2&amp;partnerID=40&amp;md5=35f146202770dee57705c7707cd752c1" TargetMode="External"/><Relationship Id="rId2154" Type="http://schemas.openxmlformats.org/officeDocument/2006/relationships/hyperlink" Target="https://www.scopus.com/inward/record.uri?eid=2-s2.0-85125708586&amp;doi=10.1109%2fTSE.2022.3156071&amp;partnerID=40&amp;md5=aea96c05eb39add32e1371e5b867cc23" TargetMode="External"/><Relationship Id="rId3484" Type="http://schemas.openxmlformats.org/officeDocument/2006/relationships/hyperlink" Target="https://www.scopus.com/inward/record.uri?eid=2-s2.0-85117689378&amp;doi=10.1007%2fs10664-021-10058-6&amp;partnerID=40&amp;md5=12fe0df911b8ce1414d91b1de85104d1" TargetMode="External"/><Relationship Id="rId2155" Type="http://schemas.openxmlformats.org/officeDocument/2006/relationships/hyperlink" Target="https://www.scopus.com/inward/record.uri?eid=2-s2.0-85178667789&amp;doi=10.1109%2fESEM56168.2023.10304857&amp;partnerID=40&amp;md5=92bba2ae5dd87c083c7df1b1a85660e9" TargetMode="External"/><Relationship Id="rId3487" Type="http://schemas.openxmlformats.org/officeDocument/2006/relationships/hyperlink" Target="https://www.scopus.com/inward/record.uri?eid=2-s2.0-85127022278&amp;doi=10.1007%2f978-3-030-98464-9_18&amp;partnerID=40&amp;md5=48e01c6b999fe8e29584684b86e19a07" TargetMode="External"/><Relationship Id="rId2156" Type="http://schemas.openxmlformats.org/officeDocument/2006/relationships/hyperlink" Target="https://www.scopus.com/inward/record.uri?eid=2-s2.0-85178665490&amp;doi=10.1109%2fESEM56168.2023.10304794&amp;partnerID=40&amp;md5=d123b931ef8f6483ae851a73caac5ae8" TargetMode="External"/><Relationship Id="rId3486" Type="http://schemas.openxmlformats.org/officeDocument/2006/relationships/hyperlink" Target="https://www.scopus.com/inward/record.uri?eid=2-s2.0-85117711622&amp;doi=10.1007%2fs10664-021-10030-4&amp;partnerID=40&amp;md5=8e99aa9e9e4e308659032f886a612bb8" TargetMode="External"/><Relationship Id="rId2157" Type="http://schemas.openxmlformats.org/officeDocument/2006/relationships/hyperlink" Target="https://www.scopus.com/inward/record.uri?eid=2-s2.0-85174729907&amp;doi=10.1109%2fREW57809.2023.00010&amp;partnerID=40&amp;md5=7ba70b69ea3657ff132a459c630f79d1" TargetMode="External"/><Relationship Id="rId3489" Type="http://schemas.openxmlformats.org/officeDocument/2006/relationships/hyperlink" Target="https://www.scopus.com/inward/record.uri?eid=2-s2.0-85117711462&amp;doi=10.1016%2fj.jss.2021.111081&amp;partnerID=40&amp;md5=dc1ddd50ca098529b93e97bd7b60c2ae" TargetMode="External"/><Relationship Id="rId2158" Type="http://schemas.openxmlformats.org/officeDocument/2006/relationships/hyperlink" Target="https://www.scopus.com/inward/record.uri?eid=2-s2.0-85178663075&amp;doi=10.1109%2fESEM56168.2023.10304802&amp;partnerID=40&amp;md5=b08fc36dbc209e36a64a466e047f30a4" TargetMode="External"/><Relationship Id="rId3488" Type="http://schemas.openxmlformats.org/officeDocument/2006/relationships/hyperlink" Target="https://www.scopus.com/inward/record.uri?eid=2-s2.0-85117699979&amp;doi=10.1016%2fj.jss.2021.111112&amp;partnerID=40&amp;md5=a3e6f55bbba82ad5a36e4ab86f5bf427" TargetMode="External"/><Relationship Id="rId2104" Type="http://schemas.openxmlformats.org/officeDocument/2006/relationships/hyperlink" Target="https://www.scopus.com/inward/record.uri?eid=2-s2.0-85141580631&amp;doi=10.1007%2fs10664-022-10243-1&amp;partnerID=40&amp;md5=e10994c893935ff76d1cc2b0982d6ad3" TargetMode="External"/><Relationship Id="rId3436" Type="http://schemas.openxmlformats.org/officeDocument/2006/relationships/hyperlink" Target="https://www.scopus.com/inward/record.uri?eid=2-s2.0-85115185253&amp;doi=10.1016%2fj.infsof.2021.106730&amp;partnerID=40&amp;md5=e9af7b6254edf3441a55e85872cfae06" TargetMode="External"/><Relationship Id="rId2105" Type="http://schemas.openxmlformats.org/officeDocument/2006/relationships/hyperlink" Target="https://www.scopus.com/inward/record.uri?eid=2-s2.0-85174729710&amp;doi=10.1109%2fREW57809.2023.00070&amp;partnerID=40&amp;md5=10709ebe4040c0c87601d67f3220f5cf" TargetMode="External"/><Relationship Id="rId3435" Type="http://schemas.openxmlformats.org/officeDocument/2006/relationships/hyperlink" Target="https://www.scopus.com/inward/record.uri?eid=2-s2.0-85123160865&amp;doi=10.1109%2fTSE.2020.2981898&amp;partnerID=40&amp;md5=cdc9702ecf4b20a423af450e72f12d1a" TargetMode="External"/><Relationship Id="rId2106" Type="http://schemas.openxmlformats.org/officeDocument/2006/relationships/hyperlink" Target="https://www.scopus.com/inward/record.uri?eid=2-s2.0-85178658070&amp;doi=10.1109%2fESEM56168.2023.10304866&amp;partnerID=40&amp;md5=a4d59585e341a976d7fcb3c6128bd85c" TargetMode="External"/><Relationship Id="rId3438" Type="http://schemas.openxmlformats.org/officeDocument/2006/relationships/hyperlink" Target="https://www.scopus.com/inward/record.uri?eid=2-s2.0-85116418591&amp;doi=10.1016%2fj.jss.2021.111090&amp;partnerID=40&amp;md5=ad88d48115e38c1202b858dee82f5ac9" TargetMode="External"/><Relationship Id="rId2107" Type="http://schemas.openxmlformats.org/officeDocument/2006/relationships/hyperlink" Target="https://www.scopus.com/inward/record.uri?eid=2-s2.0-85178662055&amp;doi=10.1109%2fESEM56168.2023.10304851&amp;partnerID=40&amp;md5=6b2423e7e4d2a23a954d06e35c5d1707" TargetMode="External"/><Relationship Id="rId3437" Type="http://schemas.openxmlformats.org/officeDocument/2006/relationships/hyperlink" Target="https://www.scopus.com/inward/record.uri?eid=2-s2.0-85115968962&amp;doi=10.1016%2fj.jss.2021.111086&amp;partnerID=40&amp;md5=f776b736335e0a4db66f5f7b7902e6b2" TargetMode="External"/><Relationship Id="rId2108" Type="http://schemas.openxmlformats.org/officeDocument/2006/relationships/hyperlink" Target="https://www.scopus.com/inward/record.uri?eid=2-s2.0-85178653855&amp;doi=10.1109%2fESEM56168.2023.10304799&amp;partnerID=40&amp;md5=1ba09df268cf6981c795b2f8145ce680" TargetMode="External"/><Relationship Id="rId2109" Type="http://schemas.openxmlformats.org/officeDocument/2006/relationships/hyperlink" Target="https://www.scopus.com/inward/record.uri?eid=2-s2.0-85178665176&amp;doi=10.1109%2fESEM56168.2023.10304792&amp;partnerID=40&amp;md5=5fe653824153baf53f52a6ccfb05e9bb" TargetMode="External"/><Relationship Id="rId3439" Type="http://schemas.openxmlformats.org/officeDocument/2006/relationships/hyperlink" Target="https://www.scopus.com/inward/record.uri?eid=2-s2.0-85117250893&amp;doi=10.1016%2fj.jss.2021.111110&amp;partnerID=40&amp;md5=679e2472bbc61b779a693b59f1e1db71" TargetMode="External"/><Relationship Id="rId3430" Type="http://schemas.openxmlformats.org/officeDocument/2006/relationships/hyperlink" Target="https://www.scopus.com/inward/record.uri?eid=2-s2.0-85118722258&amp;doi=10.1007%2fs10664-021-10033-1&amp;partnerID=40&amp;md5=610820c3285f753b32c8b1331cbf016c" TargetMode="External"/><Relationship Id="rId2100" Type="http://schemas.openxmlformats.org/officeDocument/2006/relationships/hyperlink" Target="https://www.scopus.com/inward/record.uri?eid=2-s2.0-85152593921&amp;doi=10.1145%2f3490754&amp;partnerID=40&amp;md5=ca56ee9d4391105fd7eb1c338dc63668" TargetMode="External"/><Relationship Id="rId3432" Type="http://schemas.openxmlformats.org/officeDocument/2006/relationships/hyperlink" Target="https://www.scopus.com/inward/record.uri?eid=2-s2.0-85123224381&amp;doi=10.1109%2fTSE.2019.2962027&amp;partnerID=40&amp;md5=6bcb2de3ce3cbcef90ece1cf886dda83" TargetMode="External"/><Relationship Id="rId2101" Type="http://schemas.openxmlformats.org/officeDocument/2006/relationships/hyperlink" Target="https://www.scopus.com/inward/record.uri?eid=2-s2.0-85126517211&amp;doi=10.1109%2fTSE.2022.3158831&amp;partnerID=40&amp;md5=4a7ddd157b46708a6140b4dd3a3c7f6a" TargetMode="External"/><Relationship Id="rId3431" Type="http://schemas.openxmlformats.org/officeDocument/2006/relationships/hyperlink" Target="https://www.scopus.com/inward/record.uri?eid=2-s2.0-85120176543&amp;doi=10.1007%2fs10664-021-10064-8&amp;partnerID=40&amp;md5=03acee33c3a037b523707e2cfa219824" TargetMode="External"/><Relationship Id="rId2102" Type="http://schemas.openxmlformats.org/officeDocument/2006/relationships/hyperlink" Target="https://www.scopus.com/inward/record.uri?eid=2-s2.0-85139851660&amp;doi=10.1016%2fj.infsof.2022.107087&amp;partnerID=40&amp;md5=5bf57b14687468e607e484643c82bcc8" TargetMode="External"/><Relationship Id="rId3434" Type="http://schemas.openxmlformats.org/officeDocument/2006/relationships/hyperlink" Target="https://www.scopus.com/inward/record.uri?eid=2-s2.0-85116328449&amp;doi=10.1016%2fj.infsof.2021.106734&amp;partnerID=40&amp;md5=5c7026509cc55d1d676bfecb06e768fd" TargetMode="External"/><Relationship Id="rId2103" Type="http://schemas.openxmlformats.org/officeDocument/2006/relationships/hyperlink" Target="https://www.scopus.com/inward/record.uri?eid=2-s2.0-85178661768&amp;doi=10.1109%2fESEM56168.2023.10304869&amp;partnerID=40&amp;md5=bb6065ebba74d1fdd27d2c23f31ade2f" TargetMode="External"/><Relationship Id="rId3433" Type="http://schemas.openxmlformats.org/officeDocument/2006/relationships/hyperlink" Target="https://www.scopus.com/inward/record.uri?eid=2-s2.0-85127066255&amp;doi=10.1007%2f978-3-030-98464-9_19&amp;partnerID=40&amp;md5=7e82351e7cfa79c32e4921ac1e672c49" TargetMode="External"/><Relationship Id="rId3425" Type="http://schemas.openxmlformats.org/officeDocument/2006/relationships/hyperlink" Target="https://www.scopus.com/inward/record.uri?eid=2-s2.0-85127083036&amp;doi=10.1007%2f978-3-030-98464-9_4&amp;partnerID=40&amp;md5=dc16353591d80cf0a9382bfcd345419e" TargetMode="External"/><Relationship Id="rId3424" Type="http://schemas.openxmlformats.org/officeDocument/2006/relationships/hyperlink" Target="https://www.scopus.com/inward/record.uri?eid=2-s2.0-85120735240&amp;doi=10.1007%2fs10664-021-10054-w&amp;partnerID=40&amp;md5=9e81c71cfa70e21ae28e1f8bc47cbaeb" TargetMode="External"/><Relationship Id="rId3427" Type="http://schemas.openxmlformats.org/officeDocument/2006/relationships/hyperlink" Target="https://www.scopus.com/inward/record.uri?eid=2-s2.0-85117694770&amp;doi=10.1007%2fs10664-021-10055-9&amp;partnerID=40&amp;md5=da955f768b32e7b3f567c7e7ec5d6889" TargetMode="External"/><Relationship Id="rId3426" Type="http://schemas.openxmlformats.org/officeDocument/2006/relationships/hyperlink" Target="https://www.scopus.com/inward/record.uri?eid=2-s2.0-85123191066&amp;doi=10.1109%2fTSE.2020.2987862&amp;partnerID=40&amp;md5=c6ed2ad37bed0802e5e89f6ea102a838" TargetMode="External"/><Relationship Id="rId3429" Type="http://schemas.openxmlformats.org/officeDocument/2006/relationships/hyperlink" Target="https://www.scopus.com/inward/record.uri?eid=2-s2.0-85127049806&amp;doi=10.1007%2f978-3-030-98464-9_15&amp;partnerID=40&amp;md5=e5aa91a6d680e9b1f5a874857f17fb0f" TargetMode="External"/><Relationship Id="rId3428" Type="http://schemas.openxmlformats.org/officeDocument/2006/relationships/hyperlink" Target="https://www.scopus.com/inward/record.uri?eid=2-s2.0-85118544073&amp;doi=10.1007%2fs10664-021-10061-x&amp;partnerID=40&amp;md5=57ae3cd63650742965e427a0fe06eda2" TargetMode="External"/><Relationship Id="rId899" Type="http://schemas.openxmlformats.org/officeDocument/2006/relationships/hyperlink" Target="https://www.scopus.com/inward/record.uri?eid=2-s2.0-85208114081&amp;doi=10.1109%2fTSE.2024.3481893&amp;partnerID=40&amp;md5=f15123caae245cd82ff3bd0245c0df13" TargetMode="External"/><Relationship Id="rId898" Type="http://schemas.openxmlformats.org/officeDocument/2006/relationships/hyperlink" Target="https://www.scopus.com/inward/record.uri?eid=2-s2.0-85206909314&amp;doi=10.1109%2fTSE.2024.3475375&amp;partnerID=40&amp;md5=854d859bb07ea540c457474cf5fa1fda" TargetMode="External"/><Relationship Id="rId897" Type="http://schemas.openxmlformats.org/officeDocument/2006/relationships/hyperlink" Target="https://www.scopus.com/inward/record.uri?eid=2-s2.0-85175526072&amp;doi=10.1016%2fj.infsof.2023.107353&amp;partnerID=40&amp;md5=f1e9b800951aab8e04b810b6b4de6a8e" TargetMode="External"/><Relationship Id="rId896" Type="http://schemas.openxmlformats.org/officeDocument/2006/relationships/hyperlink" Target="https://www.scopus.com/inward/record.uri?eid=2-s2.0-85203188950&amp;doi=10.1109%2fREW61692.2024.00036&amp;partnerID=40&amp;md5=fbee3bc0b34ce504c41f59feb58897ec" TargetMode="External"/><Relationship Id="rId891" Type="http://schemas.openxmlformats.org/officeDocument/2006/relationships/hyperlink" Target="https://www.scopus.com/inward/record.uri?eid=2-s2.0-85204468426&amp;doi=10.1109%2fTSE.2024.3462251&amp;partnerID=40&amp;md5=2d7138262ef7955cab36062aaf7c55df" TargetMode="External"/><Relationship Id="rId890" Type="http://schemas.openxmlformats.org/officeDocument/2006/relationships/hyperlink" Target="https://www.scopus.com/inward/record.uri?eid=2-s2.0-85207453380&amp;doi=10.1109%2fTSE.2024.3484586&amp;partnerID=40&amp;md5=d125683aa8691543fa4ed71cb96428fb" TargetMode="External"/><Relationship Id="rId895" Type="http://schemas.openxmlformats.org/officeDocument/2006/relationships/hyperlink" Target="https://www.scopus.com/inward/record.uri?eid=2-s2.0-85210293091&amp;doi=10.1109%2fTSE.2024.3504831&amp;partnerID=40&amp;md5=024c40b3e85c6997995c6dd7253eceb0" TargetMode="External"/><Relationship Id="rId3421" Type="http://schemas.openxmlformats.org/officeDocument/2006/relationships/hyperlink" Target="https://www.scopus.com/inward/record.uri?eid=2-s2.0-85116351574&amp;doi=10.1016%2fj.jss.2021.111096&amp;partnerID=40&amp;md5=8c5aa6e19ea2dc2cba467254b20cb554" TargetMode="External"/><Relationship Id="rId894" Type="http://schemas.openxmlformats.org/officeDocument/2006/relationships/hyperlink" Target="https://www.scopus.com/inward/record.uri?eid=2-s2.0-85176962979&amp;doi=10.1007%2fs10664-023-10388-7&amp;partnerID=40&amp;md5=fec19fba624ea3ac70978d6b5ee6dc72" TargetMode="External"/><Relationship Id="rId3420" Type="http://schemas.openxmlformats.org/officeDocument/2006/relationships/hyperlink" Target="https://www.scopus.com/inward/record.uri?eid=2-s2.0-85123176505&amp;doi=10.1109%2fTSE.2020.2981310&amp;partnerID=40&amp;md5=be74a8d4513f7fa99e5b173e66b52bc8" TargetMode="External"/><Relationship Id="rId893" Type="http://schemas.openxmlformats.org/officeDocument/2006/relationships/hyperlink" Target="https://www.scopus.com/inward/record.uri?eid=2-s2.0-85210125841&amp;doi=10.1109%2fTSE.2024.3504286&amp;partnerID=40&amp;md5=900086a7947635e68808d4ddd3ebe478" TargetMode="External"/><Relationship Id="rId3423" Type="http://schemas.openxmlformats.org/officeDocument/2006/relationships/hyperlink" Target="https://www.scopus.com/inward/record.uri?eid=2-s2.0-85123192432&amp;doi=10.1109%2fTSE.2020.2982154&amp;partnerID=40&amp;md5=0ff70c64f13f18ec49f7f33178871f22" TargetMode="External"/><Relationship Id="rId892" Type="http://schemas.openxmlformats.org/officeDocument/2006/relationships/hyperlink" Target="https://www.scopus.com/inward/record.uri?eid=2-s2.0-85204706686&amp;doi=10.1109%2fTSE.2024.3465222&amp;partnerID=40&amp;md5=f3d110fa6bac2361633391c63eed8bdb" TargetMode="External"/><Relationship Id="rId3422" Type="http://schemas.openxmlformats.org/officeDocument/2006/relationships/hyperlink" Target="https://www.scopus.com/inward/record.uri?eid=2-s2.0-85114844172&amp;doi=10.1016%2fj.infsof.2021.106718&amp;partnerID=40&amp;md5=1232e976baef4e053fb3f067b5366621" TargetMode="External"/><Relationship Id="rId2126" Type="http://schemas.openxmlformats.org/officeDocument/2006/relationships/hyperlink" Target="https://www.scopus.com/inward/record.uri?eid=2-s2.0-85178657821&amp;doi=10.1109%2fESEM56168.2023.10304858&amp;partnerID=40&amp;md5=055270b01a9c5a15b1e5d32a49517263" TargetMode="External"/><Relationship Id="rId3458" Type="http://schemas.openxmlformats.org/officeDocument/2006/relationships/hyperlink" Target="https://www.scopus.com/inward/record.uri?eid=2-s2.0-85117948964&amp;doi=10.1016%2fj.jss.2021.111116&amp;partnerID=40&amp;md5=4dd3fe9ca1aed49aa1513beccc91a258" TargetMode="External"/><Relationship Id="rId2127" Type="http://schemas.openxmlformats.org/officeDocument/2006/relationships/hyperlink" Target="https://www.scopus.com/inward/record.uri?eid=2-s2.0-85178657287&amp;doi=10.1109%2fESEM56168.2023.10304867&amp;partnerID=40&amp;md5=c45f387cf33279b11fd8e7362edf961f" TargetMode="External"/><Relationship Id="rId3457" Type="http://schemas.openxmlformats.org/officeDocument/2006/relationships/hyperlink" Target="https://www.scopus.com/inward/record.uri?eid=2-s2.0-85117726469&amp;doi=10.1016%2fj.jss.2021.111107&amp;partnerID=40&amp;md5=1a9f1f248621f0efc2ada38bb4f616dc" TargetMode="External"/><Relationship Id="rId2128" Type="http://schemas.openxmlformats.org/officeDocument/2006/relationships/hyperlink" Target="https://www.scopus.com/inward/record.uri?eid=2-s2.0-85174732980&amp;doi=10.1109%2fREW57809.2023.00064&amp;partnerID=40&amp;md5=e32c1c62f899edabfc216fdb0723733e" TargetMode="External"/><Relationship Id="rId2129" Type="http://schemas.openxmlformats.org/officeDocument/2006/relationships/hyperlink" Target="https://www.scopus.com/inward/record.uri?eid=2-s2.0-85178657286&amp;doi=10.1109%2fESEM56168.2023.10304864&amp;partnerID=40&amp;md5=1d3d32845a11124d86705c3f88185d1d" TargetMode="External"/><Relationship Id="rId3459" Type="http://schemas.openxmlformats.org/officeDocument/2006/relationships/hyperlink" Target="https://www.scopus.com/inward/record.uri?eid=2-s2.0-85117919161&amp;doi=10.1016%2fj.jss.2021.111122&amp;partnerID=40&amp;md5=540bc30ea029cac22b98b66d11198e13" TargetMode="External"/><Relationship Id="rId3450" Type="http://schemas.openxmlformats.org/officeDocument/2006/relationships/hyperlink" Target="https://www.scopus.com/inward/record.uri?eid=2-s2.0-85127080985&amp;doi=10.1007%2f978-3-030-98464-9_3&amp;partnerID=40&amp;md5=56be307ef2ad6afb025945234df14286" TargetMode="External"/><Relationship Id="rId2120" Type="http://schemas.openxmlformats.org/officeDocument/2006/relationships/hyperlink" Target="https://www.scopus.com/inward/record.uri?eid=2-s2.0-85174728908&amp;doi=10.1109%2fREW57809.2023.00059&amp;partnerID=40&amp;md5=e0fff780483775b032d1c273e1d73ff5" TargetMode="External"/><Relationship Id="rId3452" Type="http://schemas.openxmlformats.org/officeDocument/2006/relationships/hyperlink" Target="https://www.scopus.com/inward/record.uri?eid=2-s2.0-85123188545&amp;doi=10.1109%2fTSE.2020.2976920&amp;partnerID=40&amp;md5=9caa27b2b1b46a3da138300eab9e5294" TargetMode="External"/><Relationship Id="rId2121" Type="http://schemas.openxmlformats.org/officeDocument/2006/relationships/hyperlink" Target="https://www.scopus.com/inward/record.uri?eid=2-s2.0-85178665041&amp;doi=10.1109%2fESEM56168.2023.10304791&amp;partnerID=40&amp;md5=2f5e799e510c103440359ea8de6bf1aa" TargetMode="External"/><Relationship Id="rId3451" Type="http://schemas.openxmlformats.org/officeDocument/2006/relationships/hyperlink" Target="https://www.scopus.com/inward/record.uri?eid=2-s2.0-85133885496&amp;doi=10.1109%2fRE54965.2022.00037&amp;partnerID=40&amp;md5=2ed4dd0e4e02455d8e8704e4cba5915a" TargetMode="External"/><Relationship Id="rId2122" Type="http://schemas.openxmlformats.org/officeDocument/2006/relationships/hyperlink" Target="https://www.scopus.com/inward/record.uri?eid=2-s2.0-85141711105&amp;doi=10.1007%2fs10664-022-10232-4&amp;partnerID=40&amp;md5=33688bd6b7dc703c2f4e84423900cb6b" TargetMode="External"/><Relationship Id="rId3454" Type="http://schemas.openxmlformats.org/officeDocument/2006/relationships/hyperlink" Target="https://www.scopus.com/inward/record.uri?eid=2-s2.0-85123183897&amp;doi=10.1109%2fTSE.2020.2987377&amp;partnerID=40&amp;md5=09e017de477f100b23dcb41ab5e5ca5f" TargetMode="External"/><Relationship Id="rId2123" Type="http://schemas.openxmlformats.org/officeDocument/2006/relationships/hyperlink" Target="https://www.scopus.com/inward/record.uri?eid=2-s2.0-85140328883&amp;doi=10.1016%2fj.infsof.2022.107090&amp;partnerID=40&amp;md5=2f5cf4228454fd0cc405107756ec0733" TargetMode="External"/><Relationship Id="rId3453" Type="http://schemas.openxmlformats.org/officeDocument/2006/relationships/hyperlink" Target="https://www.scopus.com/inward/record.uri?eid=2-s2.0-85118708062&amp;doi=10.1016%2fj.jss.2021.111091&amp;partnerID=40&amp;md5=d8b5b3e11e4bb055db5f6efa69ca517b" TargetMode="External"/><Relationship Id="rId2124" Type="http://schemas.openxmlformats.org/officeDocument/2006/relationships/hyperlink" Target="https://www.scopus.com/inward/record.uri?eid=2-s2.0-85174746160&amp;doi=10.1109%2fREW57809.2023.00038&amp;partnerID=40&amp;md5=40c5a501a5d0d1d25ea2139577e8536a" TargetMode="External"/><Relationship Id="rId3456" Type="http://schemas.openxmlformats.org/officeDocument/2006/relationships/hyperlink" Target="https://www.scopus.com/inward/record.uri?eid=2-s2.0-85127037035&amp;doi=10.1515%2f9783110726565-201&amp;partnerID=40&amp;md5=40b1c8fb98c06764f8927d449d9f7bc6" TargetMode="External"/><Relationship Id="rId2125" Type="http://schemas.openxmlformats.org/officeDocument/2006/relationships/hyperlink" Target="https://www.scopus.com/inward/record.uri?eid=2-s2.0-85128287219&amp;doi=10.1109%2fTSE.2022.3166626&amp;partnerID=40&amp;md5=d6a5732b8eb953decda373e9c831d237" TargetMode="External"/><Relationship Id="rId3455" Type="http://schemas.openxmlformats.org/officeDocument/2006/relationships/hyperlink" Target="https://www.scopus.com/inward/record.uri?eid=2-s2.0-85115295716&amp;doi=10.1016%2fj.infsof.2021.106728&amp;partnerID=40&amp;md5=5e7d8eca1c6844999535ecd0b86c5b53" TargetMode="External"/><Relationship Id="rId2115" Type="http://schemas.openxmlformats.org/officeDocument/2006/relationships/hyperlink" Target="https://www.scopus.com/inward/record.uri?eid=2-s2.0-85125313776&amp;doi=10.1109%2fTSE.2022.3154672&amp;partnerID=40&amp;md5=c178439b3606759a34f8e163ece1ea35" TargetMode="External"/><Relationship Id="rId3447" Type="http://schemas.openxmlformats.org/officeDocument/2006/relationships/hyperlink" Target="https://www.scopus.com/inward/record.uri?eid=2-s2.0-85118689455&amp;doi=10.1007%2fs10664-021-10047-9&amp;partnerID=40&amp;md5=c3406de66580de74d62c62bf837d1fc4" TargetMode="External"/><Relationship Id="rId2116" Type="http://schemas.openxmlformats.org/officeDocument/2006/relationships/hyperlink" Target="https://www.scopus.com/inward/record.uri?eid=2-s2.0-85178668794&amp;doi=10.1109%2fESEM56168.2023.10304804&amp;partnerID=40&amp;md5=5e28488e0da05becf70f4ca2cbbefde3" TargetMode="External"/><Relationship Id="rId3446" Type="http://schemas.openxmlformats.org/officeDocument/2006/relationships/hyperlink" Target="https://www.scopus.com/inward/record.uri?eid=2-s2.0-85113280279&amp;doi=10.1016%2fj.infsof.2021.106704&amp;partnerID=40&amp;md5=337d4353a7f1e0844d493f8c339533e4" TargetMode="External"/><Relationship Id="rId2117" Type="http://schemas.openxmlformats.org/officeDocument/2006/relationships/hyperlink" Target="https://www.scopus.com/inward/record.uri?eid=2-s2.0-85174747256&amp;doi=10.1109%2fREW57809.2023.00063&amp;partnerID=40&amp;md5=e0d734fbaec7631660933c65ca3ffbf6" TargetMode="External"/><Relationship Id="rId3449" Type="http://schemas.openxmlformats.org/officeDocument/2006/relationships/hyperlink" Target="https://www.scopus.com/inward/record.uri?eid=2-s2.0-85138923987&amp;doi=10.1109%2fRE54965.2022.00011&amp;partnerID=40&amp;md5=7cf2c7cf23621ca83b2f0cb20317838e" TargetMode="External"/><Relationship Id="rId2118" Type="http://schemas.openxmlformats.org/officeDocument/2006/relationships/hyperlink" Target="https://www.scopus.com/inward/record.uri?eid=2-s2.0-85178668157&amp;doi=10.1109%2fESEM56168.2023.10304860&amp;partnerID=40&amp;md5=f445fcec55ed035df59679a1773edd17" TargetMode="External"/><Relationship Id="rId3448" Type="http://schemas.openxmlformats.org/officeDocument/2006/relationships/hyperlink" Target="https://www.scopus.com/inward/record.uri?eid=2-s2.0-85127043600&amp;doi=10.1007%2f978-3-030-98464-9_16&amp;partnerID=40&amp;md5=4615e4201fad42dc0ce833032f3e3eaf" TargetMode="External"/><Relationship Id="rId2119" Type="http://schemas.openxmlformats.org/officeDocument/2006/relationships/hyperlink" Target="https://www.scopus.com/inward/record.uri?eid=2-s2.0-85178657706&amp;doi=10.1109%2fESEM56168.2023.10304861&amp;partnerID=40&amp;md5=89255c91b7e2c8042a0d64c56d2645e1" TargetMode="External"/><Relationship Id="rId3441" Type="http://schemas.openxmlformats.org/officeDocument/2006/relationships/hyperlink" Target="https://www.scopus.com/inward/record.uri?eid=2-s2.0-85123222595&amp;doi=10.1109%2fTSE.2020.2982385&amp;partnerID=40&amp;md5=3ee77f77a734899419d4d565aba3f0ef" TargetMode="External"/><Relationship Id="rId2110" Type="http://schemas.openxmlformats.org/officeDocument/2006/relationships/hyperlink" Target="https://www.scopus.com/inward/record.uri?eid=2-s2.0-85127460042&amp;doi=10.1109%2fTSE.2022.3163576&amp;partnerID=40&amp;md5=71cc09c1e2a28f57ff25a10fe773d988" TargetMode="External"/><Relationship Id="rId3440" Type="http://schemas.openxmlformats.org/officeDocument/2006/relationships/hyperlink" Target="https://www.scopus.com/inward/record.uri?eid=2-s2.0-85117709914&amp;doi=10.1007%2fs10664-021-10050-0&amp;partnerID=40&amp;md5=fb18745b51cfea856892a90ae4156f24" TargetMode="External"/><Relationship Id="rId2111" Type="http://schemas.openxmlformats.org/officeDocument/2006/relationships/hyperlink" Target="https://www.scopus.com/inward/record.uri?eid=2-s2.0-85140215376&amp;doi=10.1016%2fj.infsof.2022.107084&amp;partnerID=40&amp;md5=448386c9479f057b5f1f362d53b945fa" TargetMode="External"/><Relationship Id="rId3443" Type="http://schemas.openxmlformats.org/officeDocument/2006/relationships/hyperlink" Target="https://www.scopus.com/inward/record.uri?eid=2-s2.0-85127051178&amp;doi=10.1007%2f978-3-030-98464-9_14&amp;partnerID=40&amp;md5=d6838f46271dafec13d5e9e772394ac6" TargetMode="External"/><Relationship Id="rId2112" Type="http://schemas.openxmlformats.org/officeDocument/2006/relationships/hyperlink" Target="https://www.scopus.com/inward/record.uri?eid=2-s2.0-85174735562&amp;doi=10.1109%2fREW57809.2023.00087&amp;partnerID=40&amp;md5=d3a9ae1cce0c06b6584f0eeffdebfeea" TargetMode="External"/><Relationship Id="rId3442" Type="http://schemas.openxmlformats.org/officeDocument/2006/relationships/hyperlink" Target="https://www.scopus.com/inward/record.uri?eid=2-s2.0-85117943388&amp;doi=10.1016%2fj.jss.2021.111113&amp;partnerID=40&amp;md5=61f51f0ceda8405f8414a67dc4976740" TargetMode="External"/><Relationship Id="rId2113" Type="http://schemas.openxmlformats.org/officeDocument/2006/relationships/hyperlink" Target="https://www.scopus.com/inward/record.uri?eid=2-s2.0-85127759401&amp;doi=10.1109%2fTSE.2022.3165056&amp;partnerID=40&amp;md5=5a159b47e23c2acfab52894e2472622d" TargetMode="External"/><Relationship Id="rId3445" Type="http://schemas.openxmlformats.org/officeDocument/2006/relationships/hyperlink" Target="https://www.scopus.com/inward/record.uri?eid=2-s2.0-85116410296&amp;doi=10.1016%2fj.jss.2021.111087&amp;partnerID=40&amp;md5=e2c9daf5a5a44f073d4510683561ec68" TargetMode="External"/><Relationship Id="rId2114" Type="http://schemas.openxmlformats.org/officeDocument/2006/relationships/hyperlink" Target="https://www.scopus.com/inward/record.uri?eid=2-s2.0-85126335894&amp;doi=10.1109%2fTSE.2022.3158543&amp;partnerID=40&amp;md5=34923f9abfcf4cb8e5874577fddd177a" TargetMode="External"/><Relationship Id="rId3444" Type="http://schemas.openxmlformats.org/officeDocument/2006/relationships/hyperlink" Target="https://www.scopus.com/inward/record.uri?eid=2-s2.0-85113505614&amp;doi=10.1007%2fs10664-020-09930-8&amp;partnerID=40&amp;md5=c299899c8bd578a5f48fdafae996f111"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92" Type="http://schemas.openxmlformats.org/officeDocument/2006/relationships/hyperlink" Target="https://www.scopus.com/inward/record.uri?eid=2-s2.0-85130696263&amp;doi=10.1145%2f3506695&amp;partnerID=40&amp;md5=d5681b4747343bb5d42042fa30f1f330" TargetMode="External"/><Relationship Id="rId391" Type="http://schemas.openxmlformats.org/officeDocument/2006/relationships/hyperlink" Target="https://www.scopus.com/inward/record.uri?eid=2-s2.0-85128902819&amp;doi=10.1145%2f3511598&amp;partnerID=40&amp;md5=7c6e65e122a8e898179d9094aa0c6ac8" TargetMode="External"/><Relationship Id="rId390" Type="http://schemas.openxmlformats.org/officeDocument/2006/relationships/hyperlink" Target="https://www.scopus.com/inward/record.uri?eid=2-s2.0-85130693930&amp;doi=10.1145%2f3488244&amp;partnerID=40&amp;md5=bc092ecf18e7e37d2c13667438e10cda" TargetMode="External"/><Relationship Id="rId2180" Type="http://schemas.openxmlformats.org/officeDocument/2006/relationships/hyperlink" Target="https://www.scopus.com/inward/record.uri?eid=2-s2.0-85058135808&amp;doi=10.1109%2fTSE.2018.2884955&amp;partnerID=40&amp;md5=3c555a54ef38184ed98e43c5baa8814a" TargetMode="External"/><Relationship Id="rId2181" Type="http://schemas.openxmlformats.org/officeDocument/2006/relationships/hyperlink" Target="https://www.scopus.com/inward/record.uri?eid=2-s2.0-85058109658&amp;doi=10.1109%2fTSE.2018.2884911&amp;partnerID=40&amp;md5=f546f4db54e833bb5b58fe431e245105" TargetMode="External"/><Relationship Id="rId2182" Type="http://schemas.openxmlformats.org/officeDocument/2006/relationships/hyperlink" Target="https://www.scopus.com/inward/record.uri?eid=2-s2.0-85057852491&amp;doi=10.1109%2fTSE.2018.2883603&amp;partnerID=40&amp;md5=1dd8327aba9f59450939b8afa8282ab7" TargetMode="External"/><Relationship Id="rId2183" Type="http://schemas.openxmlformats.org/officeDocument/2006/relationships/hyperlink" Target="https://www.scopus.com/inward/record.uri?eid=2-s2.0-85056740888&amp;doi=10.1109%2fTSE.2018.2881961&amp;partnerID=40&amp;md5=14503f1ab61cc464c87cf150bafa5bb1" TargetMode="External"/><Relationship Id="rId385" Type="http://schemas.openxmlformats.org/officeDocument/2006/relationships/hyperlink" Target="https://www.scopus.com/inward/record.uri?eid=2-s2.0-85130719752&amp;doi=10.1145%2f3494518&amp;partnerID=40&amp;md5=b1fc87df14a3b9847e382dbf196a3d9f" TargetMode="External"/><Relationship Id="rId2184" Type="http://schemas.openxmlformats.org/officeDocument/2006/relationships/hyperlink" Target="https://www.scopus.com/inward/record.uri?eid=2-s2.0-85058870720&amp;doi=10.1109%2fTSE.2018.2886898&amp;partnerID=40&amp;md5=e3a248d38000ed86c350795acd18405a" TargetMode="External"/><Relationship Id="rId384" Type="http://schemas.openxmlformats.org/officeDocument/2006/relationships/hyperlink" Target="https://www.scopus.com/inward/record.uri?eid=2-s2.0-85130686289&amp;doi=10.1145%2f3494519&amp;partnerID=40&amp;md5=5cd8ff083e58e17a8c9f472b23b4143d" TargetMode="External"/><Relationship Id="rId2185" Type="http://schemas.openxmlformats.org/officeDocument/2006/relationships/hyperlink" Target="https://www.scopus.com/inward/record.uri?eid=2-s2.0-85058097392&amp;doi=10.1109%2fTSE.2018.2884706&amp;partnerID=40&amp;md5=6b692e3992af331a00440ea20eb2f269" TargetMode="External"/><Relationship Id="rId383" Type="http://schemas.openxmlformats.org/officeDocument/2006/relationships/hyperlink" Target="https://www.scopus.com/inward/record.uri?eid=2-s2.0-85130759581&amp;doi=10.1145%2f3503509&amp;partnerID=40&amp;md5=9fe3adb7cd22469cc37df72481195af2" TargetMode="External"/><Relationship Id="rId2186" Type="http://schemas.openxmlformats.org/officeDocument/2006/relationships/hyperlink" Target="https://www.scopus.com/inward/record.uri?eid=2-s2.0-85099345389&amp;doi=10.1109%2fTSE.2018.2890652&amp;partnerID=40&amp;md5=1fe19b2c29cda150c804f3d68c163da1" TargetMode="External"/><Relationship Id="rId382" Type="http://schemas.openxmlformats.org/officeDocument/2006/relationships/hyperlink" Target="https://www.scopus.com/inward/record.uri?eid=2-s2.0-85130688588&amp;doi=10.1145%2f3491038&amp;partnerID=40&amp;md5=2e9af2e9b85872e84920878c08e52b41" TargetMode="External"/><Relationship Id="rId2187" Type="http://schemas.openxmlformats.org/officeDocument/2006/relationships/hyperlink" Target="https://www.scopus.com/inward/record.uri?eid=2-s2.0-85055875856&amp;doi=10.1109%2fTSE.2018.2878728&amp;partnerID=40&amp;md5=4d0e00732817b48c12d85330a2002439" TargetMode="External"/><Relationship Id="rId389" Type="http://schemas.openxmlformats.org/officeDocument/2006/relationships/hyperlink" Target="https://www.scopus.com/inward/record.uri?eid=2-s2.0-85121574266&amp;doi=10.1145%2f3502868&amp;partnerID=40&amp;md5=5af1be5241003fcb7ce0369efd945137" TargetMode="External"/><Relationship Id="rId2188" Type="http://schemas.openxmlformats.org/officeDocument/2006/relationships/hyperlink" Target="https://www.scopus.com/inward/record.uri?eid=2-s2.0-85059273586&amp;doi=10.1109%2fTSE.2018.2889771&amp;partnerID=40&amp;md5=cc0388cf928e83ff08a6dfb2e33c2712" TargetMode="External"/><Relationship Id="rId388" Type="http://schemas.openxmlformats.org/officeDocument/2006/relationships/hyperlink" Target="https://www.scopus.com/inward/record.uri?eid=2-s2.0-85141044309&amp;doi=10.1145%2f3522578&amp;partnerID=40&amp;md5=366a4311418b2fec5aa0517ca68fff0b" TargetMode="External"/><Relationship Id="rId2189" Type="http://schemas.openxmlformats.org/officeDocument/2006/relationships/hyperlink" Target="https://www.scopus.com/inward/record.uri?eid=2-s2.0-85058895132&amp;doi=10.1109%2fTSE.2018.2887384&amp;partnerID=40&amp;md5=d482e4da951e9a67d54c6cb1d8c3c282" TargetMode="External"/><Relationship Id="rId387" Type="http://schemas.openxmlformats.org/officeDocument/2006/relationships/hyperlink" Target="https://www.scopus.com/inward/record.uri?eid=2-s2.0-85137559262&amp;doi=10.1145%2f3511701&amp;partnerID=40&amp;md5=be2ef027e7f94e0dcaaeef60c6310659" TargetMode="External"/><Relationship Id="rId386" Type="http://schemas.openxmlformats.org/officeDocument/2006/relationships/hyperlink" Target="https://www.scopus.com/inward/record.uri?eid=2-s2.0-85141085074&amp;doi=10.1145%2f3510417&amp;partnerID=40&amp;md5=2a6787410806107da1a2e5cb56c6ab4f" TargetMode="External"/><Relationship Id="rId381" Type="http://schemas.openxmlformats.org/officeDocument/2006/relationships/hyperlink" Target="https://www.scopus.com/inward/record.uri?eid=2-s2.0-85130745459&amp;doi=10.1145%2f3498537&amp;partnerID=40&amp;md5=cfefc2fdede272d38e8ad9966eeb8b54" TargetMode="External"/><Relationship Id="rId380" Type="http://schemas.openxmlformats.org/officeDocument/2006/relationships/hyperlink" Target="https://www.scopus.com/inward/record.uri?eid=2-s2.0-85136791725&amp;doi=10.1145%2f3502297&amp;partnerID=40&amp;md5=c97df5bfe196eec186765c97af540615" TargetMode="External"/><Relationship Id="rId379" Type="http://schemas.openxmlformats.org/officeDocument/2006/relationships/hyperlink" Target="https://www.scopus.com/inward/record.uri?eid=2-s2.0-85130708185&amp;doi=10.1145%2f3490386&amp;partnerID=40&amp;md5=b447031c4eea85972afbdb76e21e965e" TargetMode="External"/><Relationship Id="rId2170" Type="http://schemas.openxmlformats.org/officeDocument/2006/relationships/hyperlink" Target="https://www.scopus.com/inward/record.uri?eid=2-s2.0-85100909033&amp;doi=10.1109%2fTSE.2019.2892956&amp;partnerID=40&amp;md5=fbab6ccbe209c6756641562c809f3acb" TargetMode="External"/><Relationship Id="rId2171" Type="http://schemas.openxmlformats.org/officeDocument/2006/relationships/hyperlink" Target="https://www.scopus.com/inward/record.uri?eid=2-s2.0-85061528292&amp;doi=10.1109%2fTSE.2019.2898976&amp;partnerID=40&amp;md5=7cc8b7115a7d55275d498fb75a9e72eb" TargetMode="External"/><Relationship Id="rId2172" Type="http://schemas.openxmlformats.org/officeDocument/2006/relationships/hyperlink" Target="https://www.scopus.com/inward/record.uri?eid=2-s2.0-85062991772&amp;doi=10.1109%2fTSE.2019.2903797&amp;partnerID=40&amp;md5=2e065ef59505f8cbed6e90a92c96d80c" TargetMode="External"/><Relationship Id="rId374" Type="http://schemas.openxmlformats.org/officeDocument/2006/relationships/hyperlink" Target="https://www.scopus.com/inward/record.uri?eid=2-s2.0-85139329042&amp;doi=10.1145%2f3510418&amp;partnerID=40&amp;md5=a098815bf748cbc9d688bace53d14890" TargetMode="External"/><Relationship Id="rId2173" Type="http://schemas.openxmlformats.org/officeDocument/2006/relationships/hyperlink" Target="https://www.scopus.com/inward/record.uri?eid=2-s2.0-85095477473&amp;doi=10.1109%2fTSE.2019.2903053&amp;partnerID=40&amp;md5=2a3068dd0f46e09f5fe980f3e0905ea7" TargetMode="External"/><Relationship Id="rId373" Type="http://schemas.openxmlformats.org/officeDocument/2006/relationships/hyperlink" Target="https://www.scopus.com/inward/record.uri?eid=2-s2.0-85130755119&amp;doi=10.1145%2f3511887&amp;partnerID=40&amp;md5=d3dd8a684ba5c1be920054b79edf80a5" TargetMode="External"/><Relationship Id="rId2174" Type="http://schemas.openxmlformats.org/officeDocument/2006/relationships/hyperlink" Target="https://www.scopus.com/inward/record.uri?eid=2-s2.0-85100907435&amp;doi=10.1109%2fTSE.2019.2892102&amp;partnerID=40&amp;md5=5093e90c2bcff9892c30a7707a49ce09" TargetMode="External"/><Relationship Id="rId372" Type="http://schemas.openxmlformats.org/officeDocument/2006/relationships/hyperlink" Target="https://www.scopus.com/inward/record.uri?eid=2-s2.0-85141028390&amp;doi=10.1145%2f3501256&amp;partnerID=40&amp;md5=9a77cdc6b56a9e6db3c8e6734bca57fb" TargetMode="External"/><Relationship Id="rId2175" Type="http://schemas.openxmlformats.org/officeDocument/2006/relationships/hyperlink" Target="https://www.scopus.com/inward/record.uri?eid=2-s2.0-85062150097&amp;doi=10.1109%2fTSE.2019.2901490&amp;partnerID=40&amp;md5=f9d049afe174884268c53fc7aceb0b06" TargetMode="External"/><Relationship Id="rId371" Type="http://schemas.openxmlformats.org/officeDocument/2006/relationships/hyperlink" Target="https://www.scopus.com/inward/record.uri?eid=2-s2.0-85130754433&amp;doi=10.1145%2f3506696&amp;partnerID=40&amp;md5=b2c60159ed514b3de7d7cdd2aaa6e896" TargetMode="External"/><Relationship Id="rId2176" Type="http://schemas.openxmlformats.org/officeDocument/2006/relationships/hyperlink" Target="https://www.scopus.com/inward/record.uri?eid=2-s2.0-85061983117&amp;doi=10.1109%2fTSE.2019.2900307&amp;partnerID=40&amp;md5=019960d3f0ae3cf0d4a3c75420424697" TargetMode="External"/><Relationship Id="rId378" Type="http://schemas.openxmlformats.org/officeDocument/2006/relationships/hyperlink" Target="https://www.scopus.com/inward/record.uri?eid=2-s2.0-85130749654&amp;doi=10.1145%2f3487570&amp;partnerID=40&amp;md5=cfdbef147c13790387a352a08a0e2534" TargetMode="External"/><Relationship Id="rId2177" Type="http://schemas.openxmlformats.org/officeDocument/2006/relationships/hyperlink" Target="https://www.scopus.com/inward/record.uri?eid=2-s2.0-85056326860&amp;doi=10.1109%2fTSE.2018.2880977&amp;partnerID=40&amp;md5=3145ed3c974b5ddd75547497935ef7e4" TargetMode="External"/><Relationship Id="rId377" Type="http://schemas.openxmlformats.org/officeDocument/2006/relationships/hyperlink" Target="https://www.scopus.com/inward/record.uri?eid=2-s2.0-85141060522&amp;doi=10.1145%2f3498539&amp;partnerID=40&amp;md5=55ce60aa80ef7b27eb57f9012cb59e7d" TargetMode="External"/><Relationship Id="rId2178" Type="http://schemas.openxmlformats.org/officeDocument/2006/relationships/hyperlink" Target="https://www.scopus.com/inward/record.uri?eid=2-s2.0-85056703074&amp;doi=10.1109%2fTSE.2018.2882176&amp;partnerID=40&amp;md5=ba26fbe91836af3dc27eec59c0581ac4" TargetMode="External"/><Relationship Id="rId376" Type="http://schemas.openxmlformats.org/officeDocument/2006/relationships/hyperlink" Target="https://www.scopus.com/inward/record.uri?eid=2-s2.0-85141080213&amp;doi=10.1145%2f3504003&amp;partnerID=40&amp;md5=0fe7f797dbb21d4a14c347236e7ce9d0" TargetMode="External"/><Relationship Id="rId2179" Type="http://schemas.openxmlformats.org/officeDocument/2006/relationships/hyperlink" Target="https://www.scopus.com/inward/record.uri?eid=2-s2.0-85058875494&amp;doi=10.1109%2fTSE.2018.2886875&amp;partnerID=40&amp;md5=6da9bd945e4b176fe2e173c6f84076b4" TargetMode="External"/><Relationship Id="rId375" Type="http://schemas.openxmlformats.org/officeDocument/2006/relationships/hyperlink" Target="https://www.scopus.com/inward/record.uri?eid=2-s2.0-85130725367&amp;doi=10.1145%2f3514040&amp;partnerID=40&amp;md5=1b3a8405c393eb6998508481a24161c9" TargetMode="External"/><Relationship Id="rId2190" Type="http://schemas.openxmlformats.org/officeDocument/2006/relationships/hyperlink" Target="https://www.scopus.com/inward/record.uri?eid=2-s2.0-85200544103&amp;doi=10.1016%2fj.infsof.2024.107545&amp;partnerID=40&amp;md5=26904170340409bede563bd79f976819" TargetMode="External"/><Relationship Id="rId2191" Type="http://schemas.openxmlformats.org/officeDocument/2006/relationships/hyperlink" Target="https://www.scopus.com/inward/record.uri?eid=2-s2.0-85202540321&amp;doi=10.1016%2fj.infsof.2024.107567&amp;partnerID=40&amp;md5=ea197bae78cc2a0f8f3c0561abebb7d5" TargetMode="External"/><Relationship Id="rId2192" Type="http://schemas.openxmlformats.org/officeDocument/2006/relationships/hyperlink" Target="https://www.scopus.com/inward/record.uri?eid=2-s2.0-85199342082&amp;doi=10.1016%2fj.infsof.2024.107524&amp;partnerID=40&amp;md5=a0c33ca448b5ffbe49d1847a1beb05c9" TargetMode="External"/><Relationship Id="rId2193" Type="http://schemas.openxmlformats.org/officeDocument/2006/relationships/hyperlink" Target="https://www.scopus.com/inward/record.uri?eid=2-s2.0-85201139855&amp;doi=10.1016%2fj.infsof.2024.107546&amp;partnerID=40&amp;md5=fc7b9949bd9808729bd56a430eac3438" TargetMode="External"/><Relationship Id="rId2194" Type="http://schemas.openxmlformats.org/officeDocument/2006/relationships/hyperlink" Target="https://www.scopus.com/inward/record.uri?eid=2-s2.0-85201307407&amp;doi=10.1016%2fj.infsof.2024.107547&amp;partnerID=40&amp;md5=1f0f9e62a4273d689b96057089303ebd" TargetMode="External"/><Relationship Id="rId396" Type="http://schemas.openxmlformats.org/officeDocument/2006/relationships/hyperlink" Target="https://www.scopus.com/inward/record.uri?eid=2-s2.0-85139891252&amp;doi=10.1145%2f3498538&amp;partnerID=40&amp;md5=b221d89418ded6049a91946c9831f8e0" TargetMode="External"/><Relationship Id="rId2195" Type="http://schemas.openxmlformats.org/officeDocument/2006/relationships/hyperlink" Target="https://www.scopus.com/inward/record.uri?eid=2-s2.0-85199304231&amp;doi=10.1016%2fj.infsof.2024.107527&amp;partnerID=40&amp;md5=98d8ca5ebe57c9f25468d561947689ae" TargetMode="External"/><Relationship Id="rId395" Type="http://schemas.openxmlformats.org/officeDocument/2006/relationships/hyperlink" Target="https://www.scopus.com/inward/record.uri?eid=2-s2.0-85130705437&amp;doi=10.1145%2f3505263&amp;partnerID=40&amp;md5=96b5134cd489b7a440678985cabbaa20" TargetMode="External"/><Relationship Id="rId2196" Type="http://schemas.openxmlformats.org/officeDocument/2006/relationships/hyperlink" Target="https://www.scopus.com/inward/record.uri?eid=2-s2.0-85202335258&amp;doi=10.1016%2fj.infsof.2024.107549&amp;partnerID=40&amp;md5=b81f7ee2a93ceaeb1aa4c652e1675452" TargetMode="External"/><Relationship Id="rId394" Type="http://schemas.openxmlformats.org/officeDocument/2006/relationships/hyperlink" Target="https://www.scopus.com/inward/record.uri?eid=2-s2.0-85139087833&amp;doi=10.1145%2f3510849&amp;partnerID=40&amp;md5=d1409f0f2692440698f01cbf712027a6" TargetMode="External"/><Relationship Id="rId2197" Type="http://schemas.openxmlformats.org/officeDocument/2006/relationships/hyperlink" Target="https://www.scopus.com/inward/record.uri?eid=2-s2.0-85202665682&amp;doi=10.1016%2fj.infsof.2024.107552&amp;partnerID=40&amp;md5=77faa007d95c054763a95fbfde0f7a13" TargetMode="External"/><Relationship Id="rId393" Type="http://schemas.openxmlformats.org/officeDocument/2006/relationships/hyperlink" Target="https://www.scopus.com/inward/record.uri?eid=2-s2.0-85130717954&amp;doi=10.1145%2f3490388&amp;partnerID=40&amp;md5=c0b890c0f7bed7a7d3d0a005c86f1d40" TargetMode="External"/><Relationship Id="rId2198" Type="http://schemas.openxmlformats.org/officeDocument/2006/relationships/hyperlink" Target="https://www.scopus.com/inward/record.uri?eid=2-s2.0-85200632458&amp;doi=10.1016%2fj.infsof.2024.107530&amp;partnerID=40&amp;md5=9e48ea373fc2926d5d286f88ab19c1c6" TargetMode="External"/><Relationship Id="rId2199" Type="http://schemas.openxmlformats.org/officeDocument/2006/relationships/hyperlink" Target="https://www.scopus.com/inward/record.uri?eid=2-s2.0-85201504988&amp;doi=10.1016%2fj.infsof.2024.107548&amp;partnerID=40&amp;md5=bf5579ab789c5161a404b83eaa59e3a4" TargetMode="External"/><Relationship Id="rId399" Type="http://schemas.openxmlformats.org/officeDocument/2006/relationships/hyperlink" Target="https://www.scopus.com/inward/record.uri?eid=2-s2.0-85130738696&amp;doi=10.1145%2f3491039&amp;partnerID=40&amp;md5=040994406417413f82fe3efaab32f2bd" TargetMode="External"/><Relationship Id="rId398" Type="http://schemas.openxmlformats.org/officeDocument/2006/relationships/hyperlink" Target="https://www.scopus.com/inward/record.uri?eid=2-s2.0-85130680776&amp;doi=10.1145%2f3492762&amp;partnerID=40&amp;md5=d66f5e08e5cd8c78054cfbfe1b44f258" TargetMode="External"/><Relationship Id="rId397" Type="http://schemas.openxmlformats.org/officeDocument/2006/relationships/hyperlink" Target="https://www.scopus.com/inward/record.uri?eid=2-s2.0-85130710474&amp;doi=10.1145%2f3490953&amp;partnerID=40&amp;md5=f51af049efd96e1b1de161be45f7c130" TargetMode="External"/><Relationship Id="rId1730" Type="http://schemas.openxmlformats.org/officeDocument/2006/relationships/hyperlink" Target="https://www.scopus.com/inward/record.uri?eid=2-s2.0-85123717407&amp;doi=10.1109%2fTSE.2022.3144348&amp;partnerID=40&amp;md5=b15a06f08817ebd278001b02b32cd0f2" TargetMode="External"/><Relationship Id="rId1731" Type="http://schemas.openxmlformats.org/officeDocument/2006/relationships/hyperlink" Target="https://www.scopus.com/inward/record.uri?eid=2-s2.0-85122849044&amp;doi=10.1109%2fTSE.2022.3140510&amp;partnerID=40&amp;md5=7db3a06fd61ec470cc2716846a81b75e" TargetMode="External"/><Relationship Id="rId1732" Type="http://schemas.openxmlformats.org/officeDocument/2006/relationships/hyperlink" Target="https://www.scopus.com/inward/record.uri?eid=2-s2.0-85145349356&amp;doi=10.1109%2fTSE.2021.3128234&amp;partnerID=40&amp;md5=07328f166363007a0e8b14a1e3bcec1a" TargetMode="External"/><Relationship Id="rId1733" Type="http://schemas.openxmlformats.org/officeDocument/2006/relationships/hyperlink" Target="https://www.scopus.com/inward/record.uri?eid=2-s2.0-85124742592&amp;doi=10.1109%2fTSE.2022.3149240&amp;partnerID=40&amp;md5=04efb7ba39cf35bc35b1decaa0f07252" TargetMode="External"/><Relationship Id="rId1734" Type="http://schemas.openxmlformats.org/officeDocument/2006/relationships/hyperlink" Target="https://www.scopus.com/inward/record.uri?eid=2-s2.0-85124835097&amp;doi=10.1109%2fTSE.2022.3150618&amp;partnerID=40&amp;md5=ace2b83fcfb2af0115d9e1300e021d74" TargetMode="External"/><Relationship Id="rId1735" Type="http://schemas.openxmlformats.org/officeDocument/2006/relationships/hyperlink" Target="https://www.scopus.com/inward/record.uri?eid=2-s2.0-85125345244&amp;doi=10.1109%2fTSE.2022.3153522&amp;partnerID=40&amp;md5=62c9cd138b5945b1b78a4e8390ca437a" TargetMode="External"/><Relationship Id="rId1736" Type="http://schemas.openxmlformats.org/officeDocument/2006/relationships/hyperlink" Target="https://www.scopus.com/inward/record.uri?eid=2-s2.0-85124231358&amp;doi=10.1109%2fTSE.2022.3147975&amp;partnerID=40&amp;md5=9b4a50cab5ab1d55a12dd2045b8d72a1" TargetMode="External"/><Relationship Id="rId1737" Type="http://schemas.openxmlformats.org/officeDocument/2006/relationships/hyperlink" Target="https://www.scopus.com/inward/record.uri?eid=2-s2.0-85123675390&amp;doi=10.1109%2fTSE.2022.3144480&amp;partnerID=40&amp;md5=56cf6d31f604a2a3e1fafe2b099e39b7" TargetMode="External"/><Relationship Id="rId1738" Type="http://schemas.openxmlformats.org/officeDocument/2006/relationships/hyperlink" Target="https://www.scopus.com/inward/record.uri?eid=2-s2.0-85122286710&amp;doi=10.1109%2fTSE.2021.3138909&amp;partnerID=40&amp;md5=e053698ab88b6bca518740297a4c4d0f" TargetMode="External"/><Relationship Id="rId1739" Type="http://schemas.openxmlformats.org/officeDocument/2006/relationships/hyperlink" Target="https://www.scopus.com/inward/record.uri?eid=2-s2.0-85124836680&amp;doi=10.1109%2fTSE.2022.3150876&amp;partnerID=40&amp;md5=514e5d3396120234aef66070bb85b39e" TargetMode="External"/><Relationship Id="rId1720" Type="http://schemas.openxmlformats.org/officeDocument/2006/relationships/hyperlink" Target="https://www.scopus.com/inward/record.uri?eid=2-s2.0-85182380850&amp;doi=10.1109%2fTSE.2023.3343716&amp;partnerID=40&amp;md5=6ca776301af620e081650ae6dbe56f05" TargetMode="External"/><Relationship Id="rId1721" Type="http://schemas.openxmlformats.org/officeDocument/2006/relationships/hyperlink" Target="https://www.scopus.com/inward/record.uri?eid=2-s2.0-85165920907&amp;doi=10.1109%2fTSE.2023.3298432&amp;partnerID=40&amp;md5=a40336a8da3c0621baeee2739ad165ed" TargetMode="External"/><Relationship Id="rId1722" Type="http://schemas.openxmlformats.org/officeDocument/2006/relationships/hyperlink" Target="https://www.scopus.com/inward/record.uri?eid=2-s2.0-85124762805&amp;doi=10.1109%2fTSE.2022.3150333&amp;partnerID=40&amp;md5=db7ae2d57535f616e27cacf7676a8e30" TargetMode="External"/><Relationship Id="rId1723" Type="http://schemas.openxmlformats.org/officeDocument/2006/relationships/hyperlink" Target="https://www.scopus.com/inward/record.uri?eid=2-s2.0-85122895799&amp;doi=10.1109%2fTSE.2022.3140868&amp;partnerID=40&amp;md5=8645cb8f157905454c978f4ae194b36e" TargetMode="External"/><Relationship Id="rId1724" Type="http://schemas.openxmlformats.org/officeDocument/2006/relationships/hyperlink" Target="https://www.scopus.com/inward/record.uri?eid=2-s2.0-85124744273&amp;doi=10.1109%2fTSE.2022.3150415&amp;partnerID=40&amp;md5=688dd60118de7bf6e4b1a9d7aa36c463" TargetMode="External"/><Relationship Id="rId1725" Type="http://schemas.openxmlformats.org/officeDocument/2006/relationships/hyperlink" Target="https://www.scopus.com/inward/record.uri?eid=2-s2.0-85145346862&amp;doi=10.1109%2fTSE.2021.3127131&amp;partnerID=40&amp;md5=61a3359c3af06aba07f8ad70593c4cbc" TargetMode="External"/><Relationship Id="rId1726" Type="http://schemas.openxmlformats.org/officeDocument/2006/relationships/hyperlink" Target="https://www.scopus.com/inward/record.uri?eid=2-s2.0-85124827129&amp;doi=10.1109%2fTSE.2022.3152089&amp;partnerID=40&amp;md5=6942ea8fd2e19b34565fb0c112006440" TargetMode="External"/><Relationship Id="rId1727" Type="http://schemas.openxmlformats.org/officeDocument/2006/relationships/hyperlink" Target="https://www.scopus.com/inward/record.uri?eid=2-s2.0-85124188450&amp;doi=10.1109%2fTSE.2022.3147265&amp;partnerID=40&amp;md5=953f803eaaac375511bbe3ef54c84cf0" TargetMode="External"/><Relationship Id="rId1728" Type="http://schemas.openxmlformats.org/officeDocument/2006/relationships/hyperlink" Target="https://www.scopus.com/inward/record.uri?eid=2-s2.0-85124709707&amp;doi=10.1109%2fTSE.2022.3149586&amp;partnerID=40&amp;md5=f1705de252e9740690a02c1f87acbc8d" TargetMode="External"/><Relationship Id="rId1729" Type="http://schemas.openxmlformats.org/officeDocument/2006/relationships/hyperlink" Target="https://www.scopus.com/inward/record.uri?eid=2-s2.0-85124813384&amp;doi=10.1109%2fTSE.2022.3150720&amp;partnerID=40&amp;md5=1cae6f002214a066c8b6154dd0f85f41" TargetMode="External"/><Relationship Id="rId1752" Type="http://schemas.openxmlformats.org/officeDocument/2006/relationships/hyperlink" Target="https://www.scopus.com/inward/record.uri?eid=2-s2.0-85120072447&amp;doi=10.1109%2fTSE.2021.3128820&amp;partnerID=40&amp;md5=6042efaa7b8ff29b371f7c96d3c970d4" TargetMode="External"/><Relationship Id="rId1753" Type="http://schemas.openxmlformats.org/officeDocument/2006/relationships/hyperlink" Target="https://www.scopus.com/inward/record.uri?eid=2-s2.0-85120091354&amp;doi=10.1109%2fTSE.2021.3129688&amp;partnerID=40&amp;md5=d883e63d8e7ce3f48da836b00c72bdaa" TargetMode="External"/><Relationship Id="rId1754" Type="http://schemas.openxmlformats.org/officeDocument/2006/relationships/hyperlink" Target="https://www.scopus.com/inward/record.uri?eid=2-s2.0-85126671710&amp;doi=10.1109%2fTSE.2021.3128356&amp;partnerID=40&amp;md5=2373adee78cf4a2e38c603d43371032a" TargetMode="External"/><Relationship Id="rId1755" Type="http://schemas.openxmlformats.org/officeDocument/2006/relationships/hyperlink" Target="https://www.scopus.com/inward/record.uri?eid=2-s2.0-85142506241&amp;doi=10.1109%2fTSE.2021.3121994&amp;partnerID=40&amp;md5=14d2c96a08d0c3aede25688d96727831" TargetMode="External"/><Relationship Id="rId1756" Type="http://schemas.openxmlformats.org/officeDocument/2006/relationships/hyperlink" Target="https://www.scopus.com/inward/record.uri?eid=2-s2.0-85119012539&amp;doi=10.1109%2fTSE.2021.3125720&amp;partnerID=40&amp;md5=e1bb7b12d95ea5bccfcdce7ce141e0c8" TargetMode="External"/><Relationship Id="rId1757" Type="http://schemas.openxmlformats.org/officeDocument/2006/relationships/hyperlink" Target="https://www.scopus.com/inward/record.uri?eid=2-s2.0-85122870308&amp;doi=10.1109%2fTSE.2022.3140230&amp;partnerID=40&amp;md5=4a7a9b466b7ed37e6dac124fce7087cc" TargetMode="External"/><Relationship Id="rId1758" Type="http://schemas.openxmlformats.org/officeDocument/2006/relationships/hyperlink" Target="https://www.scopus.com/inward/record.uri?eid=2-s2.0-85120080722&amp;doi=10.1109%2fTSE.2021.3129889&amp;partnerID=40&amp;md5=952f0b53db6adce6b3c6282f5dc55043" TargetMode="External"/><Relationship Id="rId1759" Type="http://schemas.openxmlformats.org/officeDocument/2006/relationships/hyperlink" Target="https://www.scopus.com/inward/record.uri?eid=2-s2.0-85120571644&amp;doi=10.1109%2fTSE.2021.3131548&amp;partnerID=40&amp;md5=741faac31b30eb6db889937a18f746a5" TargetMode="External"/><Relationship Id="rId1750" Type="http://schemas.openxmlformats.org/officeDocument/2006/relationships/hyperlink" Target="https://www.scopus.com/inward/record.uri?eid=2-s2.0-85119015593&amp;doi=10.1109%2fTSE.2021.3124323&amp;partnerID=40&amp;md5=a878cadbbd1260211cc1fa39daca51bc" TargetMode="External"/><Relationship Id="rId1751" Type="http://schemas.openxmlformats.org/officeDocument/2006/relationships/hyperlink" Target="https://www.scopus.com/inward/record.uri?eid=2-s2.0-85122869706&amp;doi=10.1109%2fTSE.2022.3141758&amp;partnerID=40&amp;md5=b8be8acc93e089dfcd3557e25e22c368" TargetMode="External"/><Relationship Id="rId1741" Type="http://schemas.openxmlformats.org/officeDocument/2006/relationships/hyperlink" Target="https://www.scopus.com/inward/record.uri?eid=2-s2.0-85145346796&amp;doi=10.1109%2fTSE.2021.3124795&amp;partnerID=40&amp;md5=49332cda236eb3fcfdaa081bdc7ede97" TargetMode="External"/><Relationship Id="rId1742" Type="http://schemas.openxmlformats.org/officeDocument/2006/relationships/hyperlink" Target="https://www.scopus.com/inward/record.uri?eid=2-s2.0-85124817597&amp;doi=10.1109%2fTSE.2022.3152148&amp;partnerID=40&amp;md5=0840a52a724fdfb29e131f617e37ad61" TargetMode="External"/><Relationship Id="rId1743" Type="http://schemas.openxmlformats.org/officeDocument/2006/relationships/hyperlink" Target="https://www.scopus.com/inward/record.uri?eid=2-s2.0-85124814758&amp;doi=10.1109%2fTSE.2022.3150788&amp;partnerID=40&amp;md5=4ca95440e265bee592a5a0d1aff562b4" TargetMode="External"/><Relationship Id="rId1744" Type="http://schemas.openxmlformats.org/officeDocument/2006/relationships/hyperlink" Target="https://www.scopus.com/inward/record.uri?eid=2-s2.0-85123384747&amp;doi=10.1109%2fTSE.2022.3143766&amp;partnerID=40&amp;md5=60cb06495cf546a9cd54a968cbc3efd3" TargetMode="External"/><Relationship Id="rId1745" Type="http://schemas.openxmlformats.org/officeDocument/2006/relationships/hyperlink" Target="https://www.scopus.com/inward/record.uri?eid=2-s2.0-85124217983&amp;doi=10.1109%2fTSE.2022.3148258&amp;partnerID=40&amp;md5=5d57ab2748a4a5eea9096f877c0413bc" TargetMode="External"/><Relationship Id="rId1746" Type="http://schemas.openxmlformats.org/officeDocument/2006/relationships/hyperlink" Target="https://www.scopus.com/inward/record.uri?eid=2-s2.0-85124760882&amp;doi=10.1109%2fTSE.2022.3150302&amp;partnerID=40&amp;md5=94b3db5416425423426a14371fd1bcc7" TargetMode="External"/><Relationship Id="rId1747" Type="http://schemas.openxmlformats.org/officeDocument/2006/relationships/hyperlink" Target="https://www.scopus.com/inward/record.uri?eid=2-s2.0-85124763511&amp;doi=10.1109%2fTSE.2022.3148539&amp;partnerID=40&amp;md5=32ebd8e9ac6f8e09c5eea4f3f839a667" TargetMode="External"/><Relationship Id="rId1748" Type="http://schemas.openxmlformats.org/officeDocument/2006/relationships/hyperlink" Target="https://www.scopus.com/inward/record.uri?eid=2-s2.0-85124222709&amp;doi=10.1109%2fTSE.2022.3147008&amp;partnerID=40&amp;md5=593d8fac50c7de7fedfd8b0fb51d80c4" TargetMode="External"/><Relationship Id="rId1749" Type="http://schemas.openxmlformats.org/officeDocument/2006/relationships/hyperlink" Target="https://www.scopus.com/inward/record.uri?eid=2-s2.0-85124732923&amp;doi=10.1109%2fTSE.2022.3150153&amp;partnerID=40&amp;md5=4c07878913e45d739d8fb23d673f0b79" TargetMode="External"/><Relationship Id="rId1740" Type="http://schemas.openxmlformats.org/officeDocument/2006/relationships/hyperlink" Target="https://www.scopus.com/inward/record.uri?eid=2-s2.0-85124095457&amp;doi=10.1109%2fTSE.2022.3146831&amp;partnerID=40&amp;md5=dccda780828c7d4a20a5c25caba0e14e" TargetMode="External"/><Relationship Id="rId1710" Type="http://schemas.openxmlformats.org/officeDocument/2006/relationships/hyperlink" Target="https://www.scopus.com/inward/record.uri?eid=2-s2.0-85126302965&amp;doi=10.1109%2fTSE.2022.3156787&amp;partnerID=40&amp;md5=7ca422393ef09bfcb719b25690e9e9f3" TargetMode="External"/><Relationship Id="rId1711" Type="http://schemas.openxmlformats.org/officeDocument/2006/relationships/hyperlink" Target="https://www.scopus.com/inward/record.uri?eid=2-s2.0-85132502527&amp;doi=10.1109%2fTSE.2022.3172654&amp;partnerID=40&amp;md5=8954dca20affc3ab80cf3d4688974689" TargetMode="External"/><Relationship Id="rId1712" Type="http://schemas.openxmlformats.org/officeDocument/2006/relationships/hyperlink" Target="https://www.scopus.com/inward/record.uri?eid=2-s2.0-85129677178&amp;doi=10.1109%2fTSE.2022.3171288&amp;partnerID=40&amp;md5=297f72df398de2bdc527e5255648c2d3" TargetMode="External"/><Relationship Id="rId1713" Type="http://schemas.openxmlformats.org/officeDocument/2006/relationships/hyperlink" Target="https://www.scopus.com/inward/record.uri?eid=2-s2.0-85128689387&amp;doi=10.1109%2fTSE.2022.3168672&amp;partnerID=40&amp;md5=1b9110522b83bc964e58b2d6438ba3ad" TargetMode="External"/><Relationship Id="rId1714" Type="http://schemas.openxmlformats.org/officeDocument/2006/relationships/hyperlink" Target="https://www.scopus.com/inward/record.uri?eid=2-s2.0-85128295733&amp;doi=10.1109%2fTSE.2022.3165938&amp;partnerID=40&amp;md5=c83dc9fa989c40ab6aa2d2b6f0c71aa3" TargetMode="External"/><Relationship Id="rId1715" Type="http://schemas.openxmlformats.org/officeDocument/2006/relationships/hyperlink" Target="https://www.scopus.com/inward/record.uri?eid=2-s2.0-85126288304&amp;doi=10.1109%2fTSE.2022.3156182&amp;partnerID=40&amp;md5=a7063685612e8fbb82c1033a14d3a38c" TargetMode="External"/><Relationship Id="rId1716" Type="http://schemas.openxmlformats.org/officeDocument/2006/relationships/hyperlink" Target="https://www.scopus.com/inward/record.uri?eid=2-s2.0-85130448139&amp;doi=10.1109%2fTSE.2022.3175789&amp;partnerID=40&amp;md5=41e08127bb1d18160cb683ef98f8e31a" TargetMode="External"/><Relationship Id="rId1717" Type="http://schemas.openxmlformats.org/officeDocument/2006/relationships/hyperlink" Target="https://www.scopus.com/inward/record.uri?eid=2-s2.0-85129676358&amp;doi=10.1109%2fTSE.2022.3170272&amp;partnerID=40&amp;md5=3bd38c856cf1f1f8b68b01b1475f48da" TargetMode="External"/><Relationship Id="rId1718" Type="http://schemas.openxmlformats.org/officeDocument/2006/relationships/hyperlink" Target="https://www.scopus.com/inward/record.uri?eid=2-s2.0-85148942580&amp;doi=10.1109%2fTSE.2022.3162236&amp;partnerID=40&amp;md5=07e7709ee045fc455903014e2a60d917" TargetMode="External"/><Relationship Id="rId1719" Type="http://schemas.openxmlformats.org/officeDocument/2006/relationships/hyperlink" Target="https://www.scopus.com/inward/record.uri?eid=2-s2.0-85126513771&amp;doi=10.1109%2fTSE.2022.3160155&amp;partnerID=40&amp;md5=313648fe225d6675c4d1dec4e5cf2c3c" TargetMode="External"/><Relationship Id="rId1700" Type="http://schemas.openxmlformats.org/officeDocument/2006/relationships/hyperlink" Target="https://www.scopus.com/inward/record.uri?eid=2-s2.0-85127811952&amp;doi=10.1109%2fTSE.2022.3164662&amp;partnerID=40&amp;md5=e575ea67a97e133da611ba229c8591cd" TargetMode="External"/><Relationship Id="rId1701" Type="http://schemas.openxmlformats.org/officeDocument/2006/relationships/hyperlink" Target="https://www.scopus.com/inward/record.uri?eid=2-s2.0-85127515714&amp;doi=10.1109%2fTSE.2022.3163682&amp;partnerID=40&amp;md5=9fce1502609e0caf3a23bf3ea0e58b49" TargetMode="External"/><Relationship Id="rId1702" Type="http://schemas.openxmlformats.org/officeDocument/2006/relationships/hyperlink" Target="https://www.scopus.com/inward/record.uri?eid=2-s2.0-85132524278&amp;doi=10.1109%2fTSE.2022.3173678&amp;partnerID=40&amp;md5=3af889bbec7f25ec024e46dc495337e0" TargetMode="External"/><Relationship Id="rId1703" Type="http://schemas.openxmlformats.org/officeDocument/2006/relationships/hyperlink" Target="https://www.scopus.com/inward/record.uri?eid=2-s2.0-85129673347&amp;doi=10.1109%2fTSE.2022.3171202&amp;partnerID=40&amp;md5=a056903028bcb120050cd1f37b644494" TargetMode="External"/><Relationship Id="rId1704" Type="http://schemas.openxmlformats.org/officeDocument/2006/relationships/hyperlink" Target="https://www.scopus.com/inward/record.uri?eid=2-s2.0-85126511499&amp;doi=10.1109%2fTSE.2022.3159548&amp;partnerID=40&amp;md5=510047256894efa331d6229c953102e5" TargetMode="External"/><Relationship Id="rId1705" Type="http://schemas.openxmlformats.org/officeDocument/2006/relationships/hyperlink" Target="https://www.scopus.com/inward/record.uri?eid=2-s2.0-85130827829&amp;doi=10.1109%2fTSE.2022.3176725&amp;partnerID=40&amp;md5=02000c1ecb42ba1784095bdbf63259dc" TargetMode="External"/><Relationship Id="rId1706" Type="http://schemas.openxmlformats.org/officeDocument/2006/relationships/hyperlink" Target="https://www.scopus.com/inward/record.uri?eid=2-s2.0-85126308667&amp;doi=10.1109%2fTSE.2022.3158252&amp;partnerID=40&amp;md5=ef60222d33d4fd7f4096f3a53b521cae" TargetMode="External"/><Relationship Id="rId1707" Type="http://schemas.openxmlformats.org/officeDocument/2006/relationships/hyperlink" Target="https://www.scopus.com/inward/record.uri?eid=2-s2.0-85127492537&amp;doi=10.1109%2fTSE.2022.3162985&amp;partnerID=40&amp;md5=29cc1db46fe50a6329278d19eae8a2ed" TargetMode="External"/><Relationship Id="rId1708" Type="http://schemas.openxmlformats.org/officeDocument/2006/relationships/hyperlink" Target="https://www.scopus.com/inward/record.uri?eid=2-s2.0-85132527079&amp;doi=10.1109%2fTSE.2022.3172925&amp;partnerID=40&amp;md5=98c76d6e766d6a96918b8737e02e1edc" TargetMode="External"/><Relationship Id="rId1709" Type="http://schemas.openxmlformats.org/officeDocument/2006/relationships/hyperlink" Target="https://www.scopus.com/inward/record.uri?eid=2-s2.0-85129616705&amp;doi=10.1109%2fTSE.2022.3170122&amp;partnerID=40&amp;md5=3aca6c7f3478680bfb9d096d9e82a5c5" TargetMode="External"/><Relationship Id="rId40" Type="http://schemas.openxmlformats.org/officeDocument/2006/relationships/hyperlink" Target="https://www.scopus.com/inward/record.uri?eid=2-s2.0-85198828623&amp;doi=10.1145%2f3664602&amp;partnerID=40&amp;md5=be25d5fcd7a190a9bcd8fe341eea9563" TargetMode="External"/><Relationship Id="rId3513" Type="http://schemas.openxmlformats.org/officeDocument/2006/relationships/hyperlink" Target="https://www.scopus.com/inward/record.uri?eid=2-s2.0-85136143061&amp;doi=10.1016%2fj.jss.2022.111439&amp;partnerID=40&amp;md5=e1c0f50e22ce58006c6ab7283ab814bf" TargetMode="External"/><Relationship Id="rId3512" Type="http://schemas.openxmlformats.org/officeDocument/2006/relationships/hyperlink" Target="https://www.scopus.com/inward/record.uri?eid=2-s2.0-85136639314&amp;doi=10.1016%2fj.jss.2022.111488&amp;partnerID=40&amp;md5=99fdd6af8129332eff9edcfa7f6687b4" TargetMode="External"/><Relationship Id="rId42" Type="http://schemas.openxmlformats.org/officeDocument/2006/relationships/hyperlink" Target="https://www.scopus.com/inward/record.uri?eid=2-s2.0-85195857631&amp;doi=10.1145%2f3641543&amp;partnerID=40&amp;md5=da3dd0cfd40f41c19e37605b5b09130a" TargetMode="External"/><Relationship Id="rId3515" Type="http://schemas.openxmlformats.org/officeDocument/2006/relationships/hyperlink" Target="https://www.scopus.com/inward/record.uri?eid=2-s2.0-85136645749&amp;doi=10.1016%2fj.jss.2022.111477&amp;partnerID=40&amp;md5=531ee66c94e02dc04cf7a3ae134e7baa" TargetMode="External"/><Relationship Id="rId41" Type="http://schemas.openxmlformats.org/officeDocument/2006/relationships/hyperlink" Target="https://www.scopus.com/inward/record.uri?eid=2-s2.0-85198860702&amp;doi=10.1145%2f3664608&amp;partnerID=40&amp;md5=d520f1627cd7484a2419c470b2a85a24" TargetMode="External"/><Relationship Id="rId3514" Type="http://schemas.openxmlformats.org/officeDocument/2006/relationships/hyperlink" Target="https://www.scopus.com/inward/record.uri?eid=2-s2.0-85138112404&amp;doi=10.1016%2fj.jss.2022.111494&amp;partnerID=40&amp;md5=bc2ed09c1d5ff3fb61430f92b3fa142b" TargetMode="External"/><Relationship Id="rId44" Type="http://schemas.openxmlformats.org/officeDocument/2006/relationships/hyperlink" Target="https://www.scopus.com/inward/record.uri?eid=2-s2.0-85198738278&amp;doi=10.1145%2f3649593&amp;partnerID=40&amp;md5=ffaf70a46eb403db4d4febcb8896515c" TargetMode="External"/><Relationship Id="rId3517" Type="http://schemas.openxmlformats.org/officeDocument/2006/relationships/hyperlink" Target="https://www.scopus.com/inward/record.uri?eid=2-s2.0-85137166582&amp;doi=10.1016%2fj.jss.2022.111489&amp;partnerID=40&amp;md5=ea78bd83504583bc246ffbb6602bcbb1" TargetMode="External"/><Relationship Id="rId43" Type="http://schemas.openxmlformats.org/officeDocument/2006/relationships/hyperlink" Target="https://www.scopus.com/inward/record.uri?eid=2-s2.0-85198746691&amp;doi=10.1145%2f3664810&amp;partnerID=40&amp;md5=f65d8900dc90c9fe9972a0f5304a3df6" TargetMode="External"/><Relationship Id="rId3516" Type="http://schemas.openxmlformats.org/officeDocument/2006/relationships/hyperlink" Target="https://www.scopus.com/inward/record.uri?eid=2-s2.0-85137153558&amp;doi=10.1016%2fj.jss.2022.111491&amp;partnerID=40&amp;md5=e92e85c328c78fdbf698bec329382140" TargetMode="External"/><Relationship Id="rId46" Type="http://schemas.openxmlformats.org/officeDocument/2006/relationships/hyperlink" Target="https://www.scopus.com/inward/record.uri?eid=2-s2.0-85198662650&amp;doi=10.1145%2f3654443&amp;partnerID=40&amp;md5=b4c826ea524a1c478c61ca991cb6c656" TargetMode="External"/><Relationship Id="rId3519" Type="http://schemas.openxmlformats.org/officeDocument/2006/relationships/hyperlink" Target="https://www.scopus.com/inward/record.uri?eid=2-s2.0-85133742387&amp;doi=10.1016%2fj.jss.2022.111397&amp;partnerID=40&amp;md5=e1f0b6ba995baf35de64de28e3d5ed9e" TargetMode="External"/><Relationship Id="rId45" Type="http://schemas.openxmlformats.org/officeDocument/2006/relationships/hyperlink" Target="https://www.scopus.com/inward/record.uri?eid=2-s2.0-85195583752&amp;doi=10.1145%2f3652150&amp;partnerID=40&amp;md5=0ef33c32c40399501a701c479b1f6955" TargetMode="External"/><Relationship Id="rId3518" Type="http://schemas.openxmlformats.org/officeDocument/2006/relationships/hyperlink" Target="https://www.scopus.com/inward/record.uri?eid=2-s2.0-85136467284&amp;doi=10.1016%2fj.jss.2022.111475&amp;partnerID=40&amp;md5=9e3462d0a71d4fe859f0ab8331727169" TargetMode="External"/><Relationship Id="rId48" Type="http://schemas.openxmlformats.org/officeDocument/2006/relationships/hyperlink" Target="https://www.scopus.com/inward/record.uri?eid=2-s2.0-85198621547&amp;doi=10.1145%2f3654442&amp;partnerID=40&amp;md5=8c78497e9f85812d05d63f6ad31a6ee7" TargetMode="External"/><Relationship Id="rId47" Type="http://schemas.openxmlformats.org/officeDocument/2006/relationships/hyperlink" Target="https://www.scopus.com/inward/record.uri?eid=2-s2.0-85198652329&amp;doi=10.1145%2f3658669&amp;partnerID=40&amp;md5=3918fc9b42fefa45ad1557cb40771fb7" TargetMode="External"/><Relationship Id="rId49" Type="http://schemas.openxmlformats.org/officeDocument/2006/relationships/hyperlink" Target="https://www.scopus.com/inward/record.uri?eid=2-s2.0-85198614605&amp;doi=10.1145%2f3649596&amp;partnerID=40&amp;md5=73f4737acd8ac0f6fff42587b790ffa3" TargetMode="External"/><Relationship Id="rId3511" Type="http://schemas.openxmlformats.org/officeDocument/2006/relationships/hyperlink" Target="https://www.scopus.com/inward/record.uri?eid=2-s2.0-85135708476&amp;doi=10.1016%2fj.jss.2022.111462&amp;partnerID=40&amp;md5=989c314641427d6334d042e1f97bc0ad" TargetMode="External"/><Relationship Id="rId3510" Type="http://schemas.openxmlformats.org/officeDocument/2006/relationships/hyperlink" Target="https://www.scopus.com/inward/record.uri?eid=2-s2.0-85138322340&amp;doi=10.1016%2fj.jss.2022.111505&amp;partnerID=40&amp;md5=dee1d5a976361fa08e28cbf9d03dbdc6" TargetMode="External"/><Relationship Id="rId3502" Type="http://schemas.openxmlformats.org/officeDocument/2006/relationships/hyperlink" Target="https://www.scopus.com/inward/record.uri?eid=2-s2.0-85136614376&amp;doi=10.1016%2fj.jss.2022.111481&amp;partnerID=40&amp;md5=6c676d95e43f78692316b4691625146c" TargetMode="External"/><Relationship Id="rId3501" Type="http://schemas.openxmlformats.org/officeDocument/2006/relationships/hyperlink" Target="https://www.scopus.com/inward/record.uri?eid=2-s2.0-85135591312&amp;doi=10.1016%2fj.jss.2022.111456&amp;partnerID=40&amp;md5=79481480483b1fd2c77349145db6076c" TargetMode="External"/><Relationship Id="rId31" Type="http://schemas.openxmlformats.org/officeDocument/2006/relationships/hyperlink" Target="https://www.scopus.com/inward/record.uri?eid=2-s2.0-85195883563&amp;doi=10.1145%2f3641846&amp;partnerID=40&amp;md5=282e695b120885a168dcdac86a1784c0" TargetMode="External"/><Relationship Id="rId3504" Type="http://schemas.openxmlformats.org/officeDocument/2006/relationships/hyperlink" Target="https://www.scopus.com/inward/record.uri?eid=2-s2.0-85138104120&amp;doi=10.1016%2fj.jss.2022.111495&amp;partnerID=40&amp;md5=0e59fb86763acb5e938ab65dbf64742f" TargetMode="External"/><Relationship Id="rId30" Type="http://schemas.openxmlformats.org/officeDocument/2006/relationships/hyperlink" Target="https://www.scopus.com/inward/record.uri?eid=2-s2.0-85198710073&amp;doi=10.1145%2f3655022&amp;partnerID=40&amp;md5=50b430aa866fe1a97824de468d3e645b" TargetMode="External"/><Relationship Id="rId3503" Type="http://schemas.openxmlformats.org/officeDocument/2006/relationships/hyperlink" Target="https://www.scopus.com/inward/record.uri?eid=2-s2.0-85136495111&amp;doi=10.1016%2fj.jss.2022.111485&amp;partnerID=40&amp;md5=2f94fe5686022e5f337144ad76ffca7f" TargetMode="External"/><Relationship Id="rId33" Type="http://schemas.openxmlformats.org/officeDocument/2006/relationships/hyperlink" Target="https://www.scopus.com/inward/record.uri?eid=2-s2.0-85193823892&amp;doi=10.1145%2f3652157&amp;partnerID=40&amp;md5=933e858605b5b9c5c0b7e85ff71fc654" TargetMode="External"/><Relationship Id="rId3506" Type="http://schemas.openxmlformats.org/officeDocument/2006/relationships/hyperlink" Target="https://www.scopus.com/inward/record.uri?eid=2-s2.0-85136455761&amp;doi=10.1016%2fj.jss.2022.111442&amp;partnerID=40&amp;md5=1d131432993ca103be1c1ee53d002a03" TargetMode="External"/><Relationship Id="rId32" Type="http://schemas.openxmlformats.org/officeDocument/2006/relationships/hyperlink" Target="https://www.scopus.com/inward/record.uri?eid=2-s2.0-85195863318&amp;doi=10.1145%2f3640329&amp;partnerID=40&amp;md5=84d170e5ff6022a4ea11ec7ac757137c" TargetMode="External"/><Relationship Id="rId3505" Type="http://schemas.openxmlformats.org/officeDocument/2006/relationships/hyperlink" Target="https://www.scopus.com/inward/record.uri?eid=2-s2.0-85135797712&amp;doi=10.1016%2fj.jss.2022.111361&amp;partnerID=40&amp;md5=12dd4cfd94f899b6c7803df707575659" TargetMode="External"/><Relationship Id="rId35" Type="http://schemas.openxmlformats.org/officeDocument/2006/relationships/hyperlink" Target="https://www.scopus.com/inward/record.uri?eid=2-s2.0-85198850503&amp;doi=10.1145%2f3664605&amp;partnerID=40&amp;md5=25cadfbfdbd90043d97d49fbbbf06450" TargetMode="External"/><Relationship Id="rId3508" Type="http://schemas.openxmlformats.org/officeDocument/2006/relationships/hyperlink" Target="https://www.scopus.com/inward/record.uri?eid=2-s2.0-85138185453&amp;doi=10.1016%2fj.jss.2022.111508&amp;partnerID=40&amp;md5=4973a97ef53382eb1abfa96c96ec2362" TargetMode="External"/><Relationship Id="rId34" Type="http://schemas.openxmlformats.org/officeDocument/2006/relationships/hyperlink" Target="https://www.scopus.com/inward/record.uri?eid=2-s2.0-85198727699&amp;doi=10.1145%2f3664604&amp;partnerID=40&amp;md5=6663b64a1ff177727e2d10bd5a418db6" TargetMode="External"/><Relationship Id="rId3507" Type="http://schemas.openxmlformats.org/officeDocument/2006/relationships/hyperlink" Target="https://www.scopus.com/inward/record.uri?eid=2-s2.0-85135835969&amp;doi=10.1016%2fj.jss.2022.111452&amp;partnerID=40&amp;md5=6a136e720899c5e8c3147f102502c02e" TargetMode="External"/><Relationship Id="rId3509" Type="http://schemas.openxmlformats.org/officeDocument/2006/relationships/hyperlink" Target="https://www.scopus.com/inward/record.uri?eid=2-s2.0-85136684806&amp;doi=10.1016%2fj.jss.2022.111473&amp;partnerID=40&amp;md5=a5ab67afe6721726e249604cf6b70e6a" TargetMode="External"/><Relationship Id="rId37" Type="http://schemas.openxmlformats.org/officeDocument/2006/relationships/hyperlink" Target="https://www.scopus.com/inward/record.uri?eid=2-s2.0-85198856209&amp;doi=10.1145%2f3654439&amp;partnerID=40&amp;md5=cf54786209bb8c283a6fdb5ce1e29662" TargetMode="External"/><Relationship Id="rId36" Type="http://schemas.openxmlformats.org/officeDocument/2006/relationships/hyperlink" Target="https://www.scopus.com/inward/record.uri?eid=2-s2.0-85198737404&amp;doi=10.1145%2f3664811&amp;partnerID=40&amp;md5=e0ba7f2b45492e0e94604f7783d14674" TargetMode="External"/><Relationship Id="rId39" Type="http://schemas.openxmlformats.org/officeDocument/2006/relationships/hyperlink" Target="https://www.scopus.com/inward/record.uri?eid=2-s2.0-85198714636&amp;doi=10.1145%2f3656339&amp;partnerID=40&amp;md5=a1207ab9a23dc345d5bbcaee41618a6a" TargetMode="External"/><Relationship Id="rId38" Type="http://schemas.openxmlformats.org/officeDocument/2006/relationships/hyperlink" Target="https://www.scopus.com/inward/record.uri?eid=2-s2.0-85198288433&amp;doi=10.1145%2f3656340&amp;partnerID=40&amp;md5=468dbd6c923b293101c6061ac88d55fe" TargetMode="External"/><Relationship Id="rId3500" Type="http://schemas.openxmlformats.org/officeDocument/2006/relationships/hyperlink" Target="https://www.scopus.com/inward/record.uri?eid=2-s2.0-85135699101&amp;doi=10.1016%2fj.jss.2022.111458&amp;partnerID=40&amp;md5=9290b68aebc2338832c078b171b8b2cc" TargetMode="External"/><Relationship Id="rId2203" Type="http://schemas.openxmlformats.org/officeDocument/2006/relationships/hyperlink" Target="https://www.scopus.com/inward/record.uri?eid=2-s2.0-85200105024&amp;doi=10.1016%2fj.infsof.2024.107541&amp;partnerID=40&amp;md5=627391c19748cf48646622362af9b2d5" TargetMode="External"/><Relationship Id="rId3535" Type="http://schemas.openxmlformats.org/officeDocument/2006/relationships/hyperlink" Target="https://www.scopus.com/inward/record.uri?eid=2-s2.0-85134429445&amp;doi=10.1016%2fj.jss.2022.111423&amp;partnerID=40&amp;md5=dcd67be2033b0a186d222b9d943fade0" TargetMode="External"/><Relationship Id="rId2204" Type="http://schemas.openxmlformats.org/officeDocument/2006/relationships/hyperlink" Target="https://www.scopus.com/inward/record.uri?eid=2-s2.0-85199530988&amp;doi=10.1016%2fj.infsof.2024.107526&amp;partnerID=40&amp;md5=efddb92eba2d30f01580673d9da9c0f3" TargetMode="External"/><Relationship Id="rId3534" Type="http://schemas.openxmlformats.org/officeDocument/2006/relationships/hyperlink" Target="https://www.scopus.com/inward/record.uri?eid=2-s2.0-85135389780&amp;doi=10.1016%2fj.jss.2022.111454&amp;partnerID=40&amp;md5=426374699ee51b3986f01ddbbedbb3b1" TargetMode="External"/><Relationship Id="rId20" Type="http://schemas.openxmlformats.org/officeDocument/2006/relationships/hyperlink" Target="https://www.scopus.com/inward/record.uri?eid=2-s2.0-85206217138&amp;doi=10.1145%2f3674727&amp;partnerID=40&amp;md5=245d9b72879405a44d416c81bfcda2fa" TargetMode="External"/><Relationship Id="rId2205" Type="http://schemas.openxmlformats.org/officeDocument/2006/relationships/hyperlink" Target="https://www.scopus.com/inward/record.uri?eid=2-s2.0-85198954925&amp;doi=10.1016%2fj.infsof.2024.107522&amp;partnerID=40&amp;md5=3afecfa2746bb2a7cbdde31ec4ce052c" TargetMode="External"/><Relationship Id="rId3537" Type="http://schemas.openxmlformats.org/officeDocument/2006/relationships/hyperlink" Target="https://www.scopus.com/inward/record.uri?eid=2-s2.0-85133492932&amp;doi=10.1016%2fj.jss.2022.111410&amp;partnerID=40&amp;md5=3a8a268bfd44cdd182fe5ec04aece649" TargetMode="External"/><Relationship Id="rId2206" Type="http://schemas.openxmlformats.org/officeDocument/2006/relationships/hyperlink" Target="https://www.scopus.com/inward/record.uri?eid=2-s2.0-85200118994&amp;doi=10.1016%2fj.infsof.2024.107525&amp;partnerID=40&amp;md5=864a19b616065062f50dd3d96a29d509" TargetMode="External"/><Relationship Id="rId3536" Type="http://schemas.openxmlformats.org/officeDocument/2006/relationships/hyperlink" Target="https://www.scopus.com/inward/record.uri?eid=2-s2.0-85135400429&amp;doi=10.1016%2fj.jss.2022.111445&amp;partnerID=40&amp;md5=8c1f3b7065e819fe1ee09d01693f482f" TargetMode="External"/><Relationship Id="rId22" Type="http://schemas.openxmlformats.org/officeDocument/2006/relationships/hyperlink" Target="https://www.scopus.com/inward/record.uri?eid=2-s2.0-85205795483&amp;doi=10.1145%2f3672455&amp;partnerID=40&amp;md5=03c2dc7531d8ab91d640f3c89e68e829" TargetMode="External"/><Relationship Id="rId2207" Type="http://schemas.openxmlformats.org/officeDocument/2006/relationships/hyperlink" Target="https://www.scopus.com/inward/record.uri?eid=2-s2.0-85202551703&amp;doi=10.1016%2fj.infsof.2024.107551&amp;partnerID=40&amp;md5=d92508adf6322a5fb0da2e9ab56e8f93" TargetMode="External"/><Relationship Id="rId3539" Type="http://schemas.openxmlformats.org/officeDocument/2006/relationships/hyperlink" Target="https://www.scopus.com/inward/record.uri?eid=2-s2.0-85134832918&amp;doi=10.1016%2fj.jss.2022.111436&amp;partnerID=40&amp;md5=7aa93dc7b3ab4a088d1802cdd05e84e2" TargetMode="External"/><Relationship Id="rId21" Type="http://schemas.openxmlformats.org/officeDocument/2006/relationships/hyperlink" Target="https://www.scopus.com/inward/record.uri?eid=2-s2.0-85198255497&amp;doi=10.1145%2f3672459&amp;partnerID=40&amp;md5=955aece9c916d95fad305591cac65374" TargetMode="External"/><Relationship Id="rId2208" Type="http://schemas.openxmlformats.org/officeDocument/2006/relationships/hyperlink" Target="https://www.scopus.com/inward/record.uri?eid=2-s2.0-85202773521&amp;doi=10.1016%2fj.infsof.2024.107565&amp;partnerID=40&amp;md5=8436ad00c419995e7ce76e4c10045280" TargetMode="External"/><Relationship Id="rId3538" Type="http://schemas.openxmlformats.org/officeDocument/2006/relationships/hyperlink" Target="https://www.scopus.com/inward/record.uri?eid=2-s2.0-85132928272&amp;doi=10.1016%2fj.jss.2022.111408&amp;partnerID=40&amp;md5=adc3fdec9f7b0ad4ebc82d51e6a76f03" TargetMode="External"/><Relationship Id="rId24" Type="http://schemas.openxmlformats.org/officeDocument/2006/relationships/hyperlink" Target="https://www.scopus.com/inward/record.uri?eid=2-s2.0-85206218956&amp;doi=10.1145%2f3664603&amp;partnerID=40&amp;md5=35414fc951fdbbbe6416c1487dbef43e" TargetMode="External"/><Relationship Id="rId2209" Type="http://schemas.openxmlformats.org/officeDocument/2006/relationships/hyperlink" Target="https://www.scopus.com/inward/record.uri?eid=2-s2.0-85200262454&amp;doi=10.1016%2fj.infsof.2024.107544&amp;partnerID=40&amp;md5=83a5252bd28d8d8b538a623b3159ea8b" TargetMode="External"/><Relationship Id="rId23" Type="http://schemas.openxmlformats.org/officeDocument/2006/relationships/hyperlink" Target="https://www.scopus.com/inward/record.uri?eid=2-s2.0-85203706169&amp;doi=10.1145%2f3675393&amp;partnerID=40&amp;md5=4d562c4e9cde75dc95a139aa89e75926" TargetMode="External"/><Relationship Id="rId26" Type="http://schemas.openxmlformats.org/officeDocument/2006/relationships/hyperlink" Target="https://www.scopus.com/inward/record.uri?eid=2-s2.0-85205067191&amp;doi=10.1145%2f3672456&amp;partnerID=40&amp;md5=39e68a6317921b46172fef9cf06155e2" TargetMode="External"/><Relationship Id="rId25" Type="http://schemas.openxmlformats.org/officeDocument/2006/relationships/hyperlink" Target="https://www.scopus.com/inward/record.uri?eid=2-s2.0-85206219806&amp;doi=10.1145%2f3664599&amp;partnerID=40&amp;md5=85003dc628dbec1c819055903601783f" TargetMode="External"/><Relationship Id="rId28" Type="http://schemas.openxmlformats.org/officeDocument/2006/relationships/hyperlink" Target="https://www.scopus.com/inward/record.uri?eid=2-s2.0-85198744513&amp;doi=10.1145%2f3664607&amp;partnerID=40&amp;md5=86481fec6b7b9bc4406076c989c99b6f" TargetMode="External"/><Relationship Id="rId27" Type="http://schemas.openxmlformats.org/officeDocument/2006/relationships/hyperlink" Target="https://www.scopus.com/inward/record.uri?eid=2-s2.0-85198736972&amp;doi=10.1145%2f3652151&amp;partnerID=40&amp;md5=00ffed2a81027ca60c6793db04b0139a" TargetMode="External"/><Relationship Id="rId3531" Type="http://schemas.openxmlformats.org/officeDocument/2006/relationships/hyperlink" Target="https://www.scopus.com/inward/record.uri?eid=2-s2.0-85135348448&amp;doi=10.1016%2fj.jss.2022.111446&amp;partnerID=40&amp;md5=a3bfb23c3b14aeb767dece086e63bb7b" TargetMode="External"/><Relationship Id="rId29" Type="http://schemas.openxmlformats.org/officeDocument/2006/relationships/hyperlink" Target="https://www.scopus.com/inward/record.uri?eid=2-s2.0-85198653975&amp;doi=10.1145%2f3664601&amp;partnerID=40&amp;md5=ba47ec0970c08466a3716f483ae5b88f" TargetMode="External"/><Relationship Id="rId2200" Type="http://schemas.openxmlformats.org/officeDocument/2006/relationships/hyperlink" Target="https://www.scopus.com/inward/record.uri?eid=2-s2.0-85201692164&amp;doi=10.1016%2fj.infsof.2024.107550&amp;partnerID=40&amp;md5=1e05a494941949672f9db037cca51117" TargetMode="External"/><Relationship Id="rId3530" Type="http://schemas.openxmlformats.org/officeDocument/2006/relationships/hyperlink" Target="https://www.scopus.com/inward/record.uri?eid=2-s2.0-85133420021&amp;doi=10.1016%2fj.jss.2022.111415&amp;partnerID=40&amp;md5=d130391db867a8da18d9adbe9e839920" TargetMode="External"/><Relationship Id="rId2201" Type="http://schemas.openxmlformats.org/officeDocument/2006/relationships/hyperlink" Target="https://www.scopus.com/inward/record.uri?eid=2-s2.0-85202044535&amp;doi=10.1016%2fj.infsof.2024.107561&amp;partnerID=40&amp;md5=e8df4fa49981bfd085514b604bcdb667" TargetMode="External"/><Relationship Id="rId3533" Type="http://schemas.openxmlformats.org/officeDocument/2006/relationships/hyperlink" Target="https://www.scopus.com/inward/record.uri?eid=2-s2.0-85133234762&amp;doi=10.1016%2fj.jss.2022.111421&amp;partnerID=40&amp;md5=8ec348e18ea1db2f888ca60b4ee6424f" TargetMode="External"/><Relationship Id="rId2202" Type="http://schemas.openxmlformats.org/officeDocument/2006/relationships/hyperlink" Target="https://www.scopus.com/inward/record.uri?eid=2-s2.0-85200783807&amp;doi=10.1016%2fj.infsof.2024.107542&amp;partnerID=40&amp;md5=b363d44eaab1525b4fa227c5d83e576a" TargetMode="External"/><Relationship Id="rId3532" Type="http://schemas.openxmlformats.org/officeDocument/2006/relationships/hyperlink" Target="https://www.scopus.com/inward/record.uri?eid=2-s2.0-85134433546&amp;doi=10.1016%2fj.jss.2022.111429&amp;partnerID=40&amp;md5=85853abaf046d7bdbd0850bf85a8a109" TargetMode="External"/><Relationship Id="rId3524" Type="http://schemas.openxmlformats.org/officeDocument/2006/relationships/hyperlink" Target="https://www.scopus.com/inward/record.uri?eid=2-s2.0-85134876724&amp;doi=10.1016%2fj.jss.2022.111435&amp;partnerID=40&amp;md5=25d4ef461de1727ae3cc262f2448e44c" TargetMode="External"/><Relationship Id="rId3523" Type="http://schemas.openxmlformats.org/officeDocument/2006/relationships/hyperlink" Target="https://www.scopus.com/inward/record.uri?eid=2-s2.0-85134431833&amp;doi=10.1016%2fj.jss.2022.111431&amp;partnerID=40&amp;md5=211336186f3b531961d4349b630f00c9" TargetMode="External"/><Relationship Id="rId3526" Type="http://schemas.openxmlformats.org/officeDocument/2006/relationships/hyperlink" Target="https://www.scopus.com/inward/record.uri?eid=2-s2.0-85133496498&amp;doi=10.1016%2fj.jss.2022.111413&amp;partnerID=40&amp;md5=a82062bef3d2f28092e193c44f621b0a" TargetMode="External"/><Relationship Id="rId3525" Type="http://schemas.openxmlformats.org/officeDocument/2006/relationships/hyperlink" Target="https://www.scopus.com/inward/record.uri?eid=2-s2.0-85134892412&amp;doi=10.1016%2fj.jss.2022.111441&amp;partnerID=40&amp;md5=067a56a6825a015a5ccea196b2901794" TargetMode="External"/><Relationship Id="rId11" Type="http://schemas.openxmlformats.org/officeDocument/2006/relationships/hyperlink" Target="https://www.scopus.com/inward/record.uri?eid=2-s2.0-85206217697&amp;doi=10.1145%2f3672454&amp;partnerID=40&amp;md5=f0a327b26914388617d516bd4f532f1a" TargetMode="External"/><Relationship Id="rId3528" Type="http://schemas.openxmlformats.org/officeDocument/2006/relationships/hyperlink" Target="https://www.scopus.com/inward/record.uri?eid=2-s2.0-85135305434&amp;doi=10.1016%2fj.jss.2022.111433&amp;partnerID=40&amp;md5=a6323119e265eb87f21ad84deca3195a" TargetMode="External"/><Relationship Id="rId10" Type="http://schemas.openxmlformats.org/officeDocument/2006/relationships/hyperlink" Target="https://www.scopus.com/inward/record.uri?eid=2-s2.0-85206219352&amp;doi=10.1145%2f3664808&amp;partnerID=40&amp;md5=74594734a16bc19927507f3ebeced2c1" TargetMode="External"/><Relationship Id="rId3527" Type="http://schemas.openxmlformats.org/officeDocument/2006/relationships/hyperlink" Target="https://www.scopus.com/inward/record.uri?eid=2-s2.0-85133760992&amp;doi=10.1016%2fj.jss.2022.111391&amp;partnerID=40&amp;md5=8ed1da22aed5051fad6a4d29c13b3f11" TargetMode="External"/><Relationship Id="rId13" Type="http://schemas.openxmlformats.org/officeDocument/2006/relationships/hyperlink" Target="https://www.scopus.com/inward/record.uri?eid=2-s2.0-85206218657&amp;doi=10.1145%2f3664606&amp;partnerID=40&amp;md5=9cc30a7895b60b2e8ad786db605a6be3" TargetMode="External"/><Relationship Id="rId12" Type="http://schemas.openxmlformats.org/officeDocument/2006/relationships/hyperlink" Target="https://www.scopus.com/inward/record.uri?eid=2-s2.0-85206216630&amp;doi=10.1145%2f3672460&amp;partnerID=40&amp;md5=335a1b839221b32fc192806f60b9e02f" TargetMode="External"/><Relationship Id="rId3529" Type="http://schemas.openxmlformats.org/officeDocument/2006/relationships/hyperlink" Target="https://www.scopus.com/inward/record.uri?eid=2-s2.0-85133428899&amp;doi=10.1016%2fj.jss.2022.111427&amp;partnerID=40&amp;md5=673e235ba0dc1e9a8309eff24961b5ed" TargetMode="External"/><Relationship Id="rId15" Type="http://schemas.openxmlformats.org/officeDocument/2006/relationships/hyperlink" Target="https://www.scopus.com/inward/record.uri?eid=2-s2.0-85202215443&amp;doi=10.1145%2f3672445&amp;partnerID=40&amp;md5=69d4ae9ccd74687a5c112231f62b695a" TargetMode="External"/><Relationship Id="rId14" Type="http://schemas.openxmlformats.org/officeDocument/2006/relationships/hyperlink" Target="https://www.scopus.com/inward/record.uri?eid=2-s2.0-85203641586&amp;doi=10.1145%2f3664806&amp;partnerID=40&amp;md5=a979a0f03a4c2b34a1c87d51a5ab4a41" TargetMode="External"/><Relationship Id="rId17" Type="http://schemas.openxmlformats.org/officeDocument/2006/relationships/hyperlink" Target="https://www.scopus.com/inward/record.uri?eid=2-s2.0-85206217027&amp;doi=10.1145%2f3674728&amp;partnerID=40&amp;md5=76048a726b1075941e62cc038bd250d4" TargetMode="External"/><Relationship Id="rId16" Type="http://schemas.openxmlformats.org/officeDocument/2006/relationships/hyperlink" Target="https://www.scopus.com/inward/record.uri?eid=2-s2.0-85206220794&amp;doi=10.1145%2f3664807&amp;partnerID=40&amp;md5=3a4fd740b377dbe86d624233dec9aa5e" TargetMode="External"/><Relationship Id="rId19" Type="http://schemas.openxmlformats.org/officeDocument/2006/relationships/hyperlink" Target="https://www.scopus.com/inward/record.uri?eid=2-s2.0-85206216721&amp;doi=10.1145%2f3664805&amp;partnerID=40&amp;md5=f2d6d0b6bc876c1c7c837d17c0d674fd" TargetMode="External"/><Relationship Id="rId3520" Type="http://schemas.openxmlformats.org/officeDocument/2006/relationships/hyperlink" Target="https://www.scopus.com/inward/record.uri?eid=2-s2.0-85134325836&amp;doi=10.1016%2fj.jss.2022.111417&amp;partnerID=40&amp;md5=bb8fe86c5326b16b9929f92affe5f0b2" TargetMode="External"/><Relationship Id="rId18" Type="http://schemas.openxmlformats.org/officeDocument/2006/relationships/hyperlink" Target="https://www.scopus.com/inward/record.uri?eid=2-s2.0-85206216455&amp;doi=10.1145%2f3674732&amp;partnerID=40&amp;md5=b040e02eca51ef5b98d7cacc46c00596" TargetMode="External"/><Relationship Id="rId3522" Type="http://schemas.openxmlformats.org/officeDocument/2006/relationships/hyperlink" Target="https://www.scopus.com/inward/record.uri?eid=2-s2.0-85134891383&amp;doi=10.1016%2fj.jss.2022.111448&amp;partnerID=40&amp;md5=33d54852e9571710366eec48ab8f709c" TargetMode="External"/><Relationship Id="rId3521" Type="http://schemas.openxmlformats.org/officeDocument/2006/relationships/hyperlink" Target="https://www.scopus.com/inward/record.uri?eid=2-s2.0-85132899926&amp;doi=10.1016%2fj.jss.2022.111419&amp;partnerID=40&amp;md5=31f2c862f42310cbc5f0b1f7c87138ef" TargetMode="External"/><Relationship Id="rId84" Type="http://schemas.openxmlformats.org/officeDocument/2006/relationships/hyperlink" Target="https://www.scopus.com/inward/record.uri?eid=2-s2.0-85191541271&amp;doi=10.1145%2f3637226&amp;partnerID=40&amp;md5=84f9224fb6ced500edcb7456e9ef7dc9" TargetMode="External"/><Relationship Id="rId1774" Type="http://schemas.openxmlformats.org/officeDocument/2006/relationships/hyperlink" Target="https://www.scopus.com/inward/record.uri?eid=2-s2.0-85120051412&amp;doi=10.1109%2fTSE.2021.3130088&amp;partnerID=40&amp;md5=c4afd4689f202d89fba4b67143cd715f" TargetMode="External"/><Relationship Id="rId83" Type="http://schemas.openxmlformats.org/officeDocument/2006/relationships/hyperlink" Target="https://www.scopus.com/inward/record.uri?eid=2-s2.0-85191605504&amp;doi=10.1145%2f3635712&amp;partnerID=40&amp;md5=fbe996e9e885fd4e078c44e73ade7627" TargetMode="External"/><Relationship Id="rId1775" Type="http://schemas.openxmlformats.org/officeDocument/2006/relationships/hyperlink" Target="https://www.scopus.com/inward/record.uri?eid=2-s2.0-85116929581&amp;doi=10.1109%2fTSE.2021.3115506&amp;partnerID=40&amp;md5=16afc390934c81c94907ee542af0f97c" TargetMode="External"/><Relationship Id="rId86" Type="http://schemas.openxmlformats.org/officeDocument/2006/relationships/hyperlink" Target="https://www.scopus.com/inward/record.uri?eid=2-s2.0-85191605197&amp;doi=10.1145%2f3640336&amp;partnerID=40&amp;md5=e15b666b92637fb5b9b4a051ea4bfc17" TargetMode="External"/><Relationship Id="rId1776" Type="http://schemas.openxmlformats.org/officeDocument/2006/relationships/hyperlink" Target="https://www.scopus.com/inward/record.uri?eid=2-s2.0-85116914527&amp;doi=10.1109%2fTSE.2021.3117023&amp;partnerID=40&amp;md5=b91fdcca3a2a7814a51b91595f9c1583" TargetMode="External"/><Relationship Id="rId85" Type="http://schemas.openxmlformats.org/officeDocument/2006/relationships/hyperlink" Target="https://www.scopus.com/inward/record.uri?eid=2-s2.0-85191582142&amp;doi=10.1145%2f3637228&amp;partnerID=40&amp;md5=5e2dffababd5bfebc32ef6ad65400f5d" TargetMode="External"/><Relationship Id="rId1777" Type="http://schemas.openxmlformats.org/officeDocument/2006/relationships/hyperlink" Target="https://www.scopus.com/inward/record.uri?eid=2-s2.0-85117844025&amp;doi=10.1109%2fTSE.2021.3120213&amp;partnerID=40&amp;md5=5ab9657fbd8d2855e985df0d5ef62c7c" TargetMode="External"/><Relationship Id="rId88" Type="http://schemas.openxmlformats.org/officeDocument/2006/relationships/hyperlink" Target="https://www.scopus.com/inward/record.uri?eid=2-s2.0-85191996836&amp;doi=10.1145%2f3635713&amp;partnerID=40&amp;md5=22178ea4be1e9d87175d08a50b04052c" TargetMode="External"/><Relationship Id="rId1778" Type="http://schemas.openxmlformats.org/officeDocument/2006/relationships/hyperlink" Target="https://www.scopus.com/inward/record.uri?eid=2-s2.0-85116940300&amp;doi=10.1109%2fTSE.2021.3116808&amp;partnerID=40&amp;md5=eda2f25d93223e7861039309ec27c2e2" TargetMode="External"/><Relationship Id="rId87" Type="http://schemas.openxmlformats.org/officeDocument/2006/relationships/hyperlink" Target="https://www.scopus.com/inward/record.uri?eid=2-s2.0-85191560617&amp;doi=10.1145%2f3640332&amp;partnerID=40&amp;md5=7dadaeba3f121e5beddc9faa9f68545d" TargetMode="External"/><Relationship Id="rId1779" Type="http://schemas.openxmlformats.org/officeDocument/2006/relationships/hyperlink" Target="https://www.scopus.com/inward/record.uri?eid=2-s2.0-85118606494&amp;doi=10.1109%2fTSE.2021.3124006&amp;partnerID=40&amp;md5=cba15f0c1ebda2886a653643dbbfcfbb" TargetMode="External"/><Relationship Id="rId89" Type="http://schemas.openxmlformats.org/officeDocument/2006/relationships/hyperlink" Target="https://www.scopus.com/inward/record.uri?eid=2-s2.0-85191561702&amp;doi=10.1145%2f3641847&amp;partnerID=40&amp;md5=fce6014c9c6cf8725ac4caa502d376e1" TargetMode="External"/><Relationship Id="rId80" Type="http://schemas.openxmlformats.org/officeDocument/2006/relationships/hyperlink" Target="https://www.scopus.com/inward/record.uri?eid=2-s2.0-85191647655&amp;doi=10.1145%2f3643674&amp;partnerID=40&amp;md5=cb13494b6b545d16b1d6c2f5e8ddc785" TargetMode="External"/><Relationship Id="rId82" Type="http://schemas.openxmlformats.org/officeDocument/2006/relationships/hyperlink" Target="https://www.scopus.com/inward/record.uri?eid=2-s2.0-85191610492&amp;doi=10.1145%2f3637227&amp;partnerID=40&amp;md5=6945fb8bc9a4ca4524b62b4c3a25cc01" TargetMode="External"/><Relationship Id="rId81" Type="http://schemas.openxmlformats.org/officeDocument/2006/relationships/hyperlink" Target="https://www.scopus.com/inward/record.uri?eid=2-s2.0-85191557616&amp;doi=10.1145%2f3641848&amp;partnerID=40&amp;md5=26651dd639b2f53f4fbe2cc6a1a73478" TargetMode="External"/><Relationship Id="rId1770" Type="http://schemas.openxmlformats.org/officeDocument/2006/relationships/hyperlink" Target="https://www.scopus.com/inward/record.uri?eid=2-s2.0-85120065002&amp;doi=10.1109%2fTSE.2021.3130098&amp;partnerID=40&amp;md5=191bb14946e9a04e30bfafbb4f289086" TargetMode="External"/><Relationship Id="rId1771" Type="http://schemas.openxmlformats.org/officeDocument/2006/relationships/hyperlink" Target="https://www.scopus.com/inward/record.uri?eid=2-s2.0-85120572525&amp;doi=10.1109%2fTSE.2021.3131529&amp;partnerID=40&amp;md5=a814906cd4f9bdc5c3d42a57d86aa39b" TargetMode="External"/><Relationship Id="rId1772" Type="http://schemas.openxmlformats.org/officeDocument/2006/relationships/hyperlink" Target="https://www.scopus.com/inward/record.uri?eid=2-s2.0-85126518270&amp;doi=10.1109%2fTSE.2022.3140599&amp;partnerID=40&amp;md5=ed58f2c0a19c913dfaa3d4bb79f0dbc9" TargetMode="External"/><Relationship Id="rId1773" Type="http://schemas.openxmlformats.org/officeDocument/2006/relationships/hyperlink" Target="https://www.scopus.com/inward/record.uri?eid=2-s2.0-85122286055&amp;doi=10.1109%2fTSE.2021.3139216&amp;partnerID=40&amp;md5=5efe092f019275c584aa8ef87ac0a4e4" TargetMode="External"/><Relationship Id="rId73" Type="http://schemas.openxmlformats.org/officeDocument/2006/relationships/hyperlink" Target="https://www.scopus.com/inward/record.uri?eid=2-s2.0-85193792863&amp;doi=10.1145%2f3641542&amp;partnerID=40&amp;md5=3cf0b85cb4b31969d7aa62f2a30d5824" TargetMode="External"/><Relationship Id="rId1763" Type="http://schemas.openxmlformats.org/officeDocument/2006/relationships/hyperlink" Target="https://www.scopus.com/inward/record.uri?eid=2-s2.0-85120562502&amp;doi=10.1109%2fTSE.2021.3131950&amp;partnerID=40&amp;md5=0c09646a20c3e69861eff52355f19b66" TargetMode="External"/><Relationship Id="rId72" Type="http://schemas.openxmlformats.org/officeDocument/2006/relationships/hyperlink" Target="https://www.scopus.com/inward/record.uri?eid=2-s2.0-85195457464&amp;doi=10.1145%2f3647994&amp;partnerID=40&amp;md5=d88c67e3caa07987ec63427aa010e42b" TargetMode="External"/><Relationship Id="rId1764" Type="http://schemas.openxmlformats.org/officeDocument/2006/relationships/hyperlink" Target="https://www.scopus.com/inward/record.uri?eid=2-s2.0-85122582031&amp;doi=10.1109%2fTSE.2021.3139961&amp;partnerID=40&amp;md5=23f3e1fd56da0d1afecde493cbd861b1" TargetMode="External"/><Relationship Id="rId75" Type="http://schemas.openxmlformats.org/officeDocument/2006/relationships/hyperlink" Target="https://www.scopus.com/inward/record.uri?eid=2-s2.0-85195878361&amp;doi=10.1145%2f3641541&amp;partnerID=40&amp;md5=a07897116ced7b33d4168e76c1fb58f8" TargetMode="External"/><Relationship Id="rId1765" Type="http://schemas.openxmlformats.org/officeDocument/2006/relationships/hyperlink" Target="https://www.scopus.com/inward/record.uri?eid=2-s2.0-85121780691&amp;doi=10.1109%2fTSE.2021.3135875&amp;partnerID=40&amp;md5=04fd18eabac2e5431174960dbbd52075" TargetMode="External"/><Relationship Id="rId74" Type="http://schemas.openxmlformats.org/officeDocument/2006/relationships/hyperlink" Target="https://www.scopus.com/inward/record.uri?eid=2-s2.0-85195478554&amp;doi=10.1145%2f3644389&amp;partnerID=40&amp;md5=bb4674e55841362aa544f9cde39d4cfb" TargetMode="External"/><Relationship Id="rId1766" Type="http://schemas.openxmlformats.org/officeDocument/2006/relationships/hyperlink" Target="https://www.scopus.com/inward/record.uri?eid=2-s2.0-85122103823&amp;doi=10.1109%2fTSE.2021.3137929&amp;partnerID=40&amp;md5=ac0580b3c13d5daea559cfd886847c07" TargetMode="External"/><Relationship Id="rId77" Type="http://schemas.openxmlformats.org/officeDocument/2006/relationships/hyperlink" Target="https://www.scopus.com/inward/record.uri?eid=2-s2.0-85195447709&amp;doi=10.1145%2f3649591&amp;partnerID=40&amp;md5=057468053fbe2a9526013ba46e8d4a39" TargetMode="External"/><Relationship Id="rId1767" Type="http://schemas.openxmlformats.org/officeDocument/2006/relationships/hyperlink" Target="https://www.scopus.com/inward/record.uri?eid=2-s2.0-85121800826&amp;doi=10.1109%2fTSE.2021.3136169&amp;partnerID=40&amp;md5=88013af518d8f30d176d0ebc4b718cfd" TargetMode="External"/><Relationship Id="rId76" Type="http://schemas.openxmlformats.org/officeDocument/2006/relationships/hyperlink" Target="https://www.scopus.com/inward/record.uri?eid=2-s2.0-85195460684&amp;doi=10.1145%2f3643676&amp;partnerID=40&amp;md5=61c858095f7afe51100977ee7a53c66d" TargetMode="External"/><Relationship Id="rId1768" Type="http://schemas.openxmlformats.org/officeDocument/2006/relationships/hyperlink" Target="https://www.scopus.com/inward/record.uri?eid=2-s2.0-85122286673&amp;doi=10.1109%2fTSE.2021.3138735&amp;partnerID=40&amp;md5=f04afc38d8a8c665005a9fb97b57dee6" TargetMode="External"/><Relationship Id="rId79" Type="http://schemas.openxmlformats.org/officeDocument/2006/relationships/hyperlink" Target="https://www.scopus.com/inward/record.uri?eid=2-s2.0-85195840166&amp;doi=10.1145%2f3643671&amp;partnerID=40&amp;md5=b10e112a5818c85cca0d319ede7758ab" TargetMode="External"/><Relationship Id="rId1769" Type="http://schemas.openxmlformats.org/officeDocument/2006/relationships/hyperlink" Target="https://www.scopus.com/inward/record.uri?eid=2-s2.0-85120086359&amp;doi=10.1109%2fTSE.2021.3129355&amp;partnerID=40&amp;md5=30dc3dec9e0bfb49943f97c2e25285d5" TargetMode="External"/><Relationship Id="rId78" Type="http://schemas.openxmlformats.org/officeDocument/2006/relationships/hyperlink" Target="https://www.scopus.com/inward/record.uri?eid=2-s2.0-85195458543&amp;doi=10.1145%2f3649590&amp;partnerID=40&amp;md5=ec95681d71677b8e5339ea30c6cb7656" TargetMode="External"/><Relationship Id="rId71" Type="http://schemas.openxmlformats.org/officeDocument/2006/relationships/hyperlink" Target="https://www.scopus.com/inward/record.uri?eid=2-s2.0-85195494519&amp;doi=10.1145%2f3652155&amp;partnerID=40&amp;md5=224147c76de68a99b98647359b9e5d73" TargetMode="External"/><Relationship Id="rId70" Type="http://schemas.openxmlformats.org/officeDocument/2006/relationships/hyperlink" Target="https://www.scopus.com/inward/record.uri?eid=2-s2.0-85192111957&amp;doi=10.1145%2f3641540&amp;partnerID=40&amp;md5=4ae02d81375f48db579529b2231d3373" TargetMode="External"/><Relationship Id="rId1760" Type="http://schemas.openxmlformats.org/officeDocument/2006/relationships/hyperlink" Target="https://www.scopus.com/inward/record.uri?eid=2-s2.0-85121844776&amp;doi=10.1109%2fTSE.2021.3135465&amp;partnerID=40&amp;md5=1410d9efd8f71992be0a957c0c044f54" TargetMode="External"/><Relationship Id="rId1761" Type="http://schemas.openxmlformats.org/officeDocument/2006/relationships/hyperlink" Target="https://www.scopus.com/inward/record.uri?eid=2-s2.0-85120058356&amp;doi=10.1109%2fTSE.2021.3129165&amp;partnerID=40&amp;md5=a19a4322f5c729fd60485deed0b6a5cd" TargetMode="External"/><Relationship Id="rId1762" Type="http://schemas.openxmlformats.org/officeDocument/2006/relationships/hyperlink" Target="https://www.scopus.com/inward/record.uri?eid=2-s2.0-85118977597&amp;doi=10.1109%2fTSE.2021.3127350&amp;partnerID=40&amp;md5=e69a329012578f7a5ca40b14aa07d42d" TargetMode="External"/><Relationship Id="rId62" Type="http://schemas.openxmlformats.org/officeDocument/2006/relationships/hyperlink" Target="https://www.scopus.com/inward/record.uri?eid=2-s2.0-85195633748&amp;doi=10.1145%2f3652153&amp;partnerID=40&amp;md5=093693801886728cdf28fe616b332997" TargetMode="External"/><Relationship Id="rId1796" Type="http://schemas.openxmlformats.org/officeDocument/2006/relationships/hyperlink" Target="https://www.scopus.com/inward/record.uri?eid=2-s2.0-85117084640&amp;doi=10.1109%2fTSE.2021.3117966&amp;partnerID=40&amp;md5=c1eb72d2263d3d82330afbe6d12effd9" TargetMode="External"/><Relationship Id="rId61" Type="http://schemas.openxmlformats.org/officeDocument/2006/relationships/hyperlink" Target="https://www.scopus.com/inward/record.uri?eid=2-s2.0-85195520949&amp;doi=10.1145%2f3649592&amp;partnerID=40&amp;md5=8f46bad2144d079dda2042962be96026" TargetMode="External"/><Relationship Id="rId1797" Type="http://schemas.openxmlformats.org/officeDocument/2006/relationships/hyperlink" Target="https://www.scopus.com/inward/record.uri?eid=2-s2.0-85116928784&amp;doi=10.1109%2fTSE.2021.3116768&amp;partnerID=40&amp;md5=33b32ee60d7cb3eb0d1c94f3989fca76" TargetMode="External"/><Relationship Id="rId64" Type="http://schemas.openxmlformats.org/officeDocument/2006/relationships/hyperlink" Target="https://www.scopus.com/inward/record.uri?eid=2-s2.0-85195450966&amp;doi=10.1145%2f3643677&amp;partnerID=40&amp;md5=d4b867c93d3fb48a4710bfa60951a2d1" TargetMode="External"/><Relationship Id="rId1798" Type="http://schemas.openxmlformats.org/officeDocument/2006/relationships/hyperlink" Target="https://www.scopus.com/inward/record.uri?eid=2-s2.0-85117848936&amp;doi=10.1109%2fTSE.2021.3119721&amp;partnerID=40&amp;md5=3c1a03fd3b51f597f406e93f8403d527" TargetMode="External"/><Relationship Id="rId63" Type="http://schemas.openxmlformats.org/officeDocument/2006/relationships/hyperlink" Target="https://www.scopus.com/inward/record.uri?eid=2-s2.0-85187400144&amp;doi=10.1145%2f3638247&amp;partnerID=40&amp;md5=37a4b47d9e8fefa20f0d887f69306946" TargetMode="External"/><Relationship Id="rId1799" Type="http://schemas.openxmlformats.org/officeDocument/2006/relationships/hyperlink" Target="https://www.scopus.com/inward/record.uri?eid=2-s2.0-85118551536&amp;doi=10.1109%2fTSE.2021.3123170&amp;partnerID=40&amp;md5=73083337ffcb95931528230e54b0432d" TargetMode="External"/><Relationship Id="rId66" Type="http://schemas.openxmlformats.org/officeDocument/2006/relationships/hyperlink" Target="https://www.scopus.com/inward/record.uri?eid=2-s2.0-85185688542&amp;doi=10.1145%2f3643673&amp;partnerID=40&amp;md5=e0c6d2807e9496dceab25ba64d2208fe" TargetMode="External"/><Relationship Id="rId65" Type="http://schemas.openxmlformats.org/officeDocument/2006/relationships/hyperlink" Target="https://www.scopus.com/inward/record.uri?eid=2-s2.0-85195521336&amp;doi=10.1145%2f3644387&amp;partnerID=40&amp;md5=2dcc69e38f047bf191ac50a08b2384b8" TargetMode="External"/><Relationship Id="rId68" Type="http://schemas.openxmlformats.org/officeDocument/2006/relationships/hyperlink" Target="https://www.scopus.com/inward/record.uri?eid=2-s2.0-85195499099&amp;doi=10.1145%2f3644386&amp;partnerID=40&amp;md5=d44d9fa2d8801f4e5d6b1f98d58aa48e" TargetMode="External"/><Relationship Id="rId67" Type="http://schemas.openxmlformats.org/officeDocument/2006/relationships/hyperlink" Target="https://www.scopus.com/inward/record.uri?eid=2-s2.0-85195505309&amp;doi=10.1145%2f3649594&amp;partnerID=40&amp;md5=8e895ee00b4e0374b6efb3ec686b60d7" TargetMode="External"/><Relationship Id="rId60" Type="http://schemas.openxmlformats.org/officeDocument/2006/relationships/hyperlink" Target="https://www.scopus.com/inward/record.uri?eid=2-s2.0-85189459114&amp;doi=10.1145%2f3643675&amp;partnerID=40&amp;md5=88657176048a0dbfc3d0a49f087be7b5" TargetMode="External"/><Relationship Id="rId69" Type="http://schemas.openxmlformats.org/officeDocument/2006/relationships/hyperlink" Target="https://www.scopus.com/inward/record.uri?eid=2-s2.0-85195488520&amp;doi=10.1145%2f3649597&amp;partnerID=40&amp;md5=7dad7ae6bbff346bd97880cb22ad00e4" TargetMode="External"/><Relationship Id="rId1790" Type="http://schemas.openxmlformats.org/officeDocument/2006/relationships/hyperlink" Target="https://www.scopus.com/inward/record.uri?eid=2-s2.0-85117799611&amp;doi=10.1109%2fTSE.2021.3120680&amp;partnerID=40&amp;md5=d805b7a48f29b296c624ca83532ad40f" TargetMode="External"/><Relationship Id="rId1791" Type="http://schemas.openxmlformats.org/officeDocument/2006/relationships/hyperlink" Target="https://www.scopus.com/inward/record.uri?eid=2-s2.0-85118643672&amp;doi=10.1109%2fTSE.2021.3125203&amp;partnerID=40&amp;md5=0eb147c7638d477a4333246a594a5456" TargetMode="External"/><Relationship Id="rId1792" Type="http://schemas.openxmlformats.org/officeDocument/2006/relationships/hyperlink" Target="https://www.scopus.com/inward/record.uri?eid=2-s2.0-85118566743&amp;doi=10.1109%2fTSE.2021.3123143&amp;partnerID=40&amp;md5=db7f5112279a6a5d8dcad71b88b58444" TargetMode="External"/><Relationship Id="rId1793" Type="http://schemas.openxmlformats.org/officeDocument/2006/relationships/hyperlink" Target="https://www.scopus.com/inward/record.uri?eid=2-s2.0-85117845937&amp;doi=10.1109%2fTSE.2021.3120367&amp;partnerID=40&amp;md5=ce4c2b2ef1eef0b81cdb2b19923e604f" TargetMode="External"/><Relationship Id="rId1794" Type="http://schemas.openxmlformats.org/officeDocument/2006/relationships/hyperlink" Target="https://www.scopus.com/inward/record.uri?eid=2-s2.0-85118600980&amp;doi=10.1109%2fTSE.2021.3124677&amp;partnerID=40&amp;md5=075664147b4567cbf65c7183fe3c8a39" TargetMode="External"/><Relationship Id="rId1795" Type="http://schemas.openxmlformats.org/officeDocument/2006/relationships/hyperlink" Target="https://www.scopus.com/inward/record.uri?eid=2-s2.0-85118611511&amp;doi=10.1109%2fTSE.2021.3124332&amp;partnerID=40&amp;md5=ad1f37a0fc4cd3afed652cb677399059" TargetMode="External"/><Relationship Id="rId51" Type="http://schemas.openxmlformats.org/officeDocument/2006/relationships/hyperlink" Target="https://www.scopus.com/inward/record.uri?eid=2-s2.0-85198625101&amp;doi=10.1145%2f3654444&amp;partnerID=40&amp;md5=444d5445ec32f4d4ff18c33ac307b953" TargetMode="External"/><Relationship Id="rId1785" Type="http://schemas.openxmlformats.org/officeDocument/2006/relationships/hyperlink" Target="https://www.scopus.com/inward/record.uri?eid=2-s2.0-85140801792&amp;doi=10.1109%2fTSE.2021.3115772&amp;partnerID=40&amp;md5=3a9de7995a8751a8ec08017658d9927e" TargetMode="External"/><Relationship Id="rId50" Type="http://schemas.openxmlformats.org/officeDocument/2006/relationships/hyperlink" Target="https://www.scopus.com/inward/record.uri?eid=2-s2.0-85195548858&amp;doi=10.1145%2f3649598&amp;partnerID=40&amp;md5=e07c7d0a35433a819aa1c307d8f8e4ec" TargetMode="External"/><Relationship Id="rId1786" Type="http://schemas.openxmlformats.org/officeDocument/2006/relationships/hyperlink" Target="https://www.scopus.com/inward/record.uri?eid=2-s2.0-85117762846&amp;doi=10.1109%2fTSE.2021.3119771&amp;partnerID=40&amp;md5=ec1958d381a492fc202a4b152f2ca946" TargetMode="External"/><Relationship Id="rId53" Type="http://schemas.openxmlformats.org/officeDocument/2006/relationships/hyperlink" Target="https://www.scopus.com/inward/record.uri?eid=2-s2.0-85198855836&amp;doi=10.1145%2f3654438&amp;partnerID=40&amp;md5=91b8dba61128620675cef0395bf8683c" TargetMode="External"/><Relationship Id="rId1787" Type="http://schemas.openxmlformats.org/officeDocument/2006/relationships/hyperlink" Target="https://www.scopus.com/inward/record.uri?eid=2-s2.0-85117839946&amp;doi=10.1109%2fTSE.2021.3120203&amp;partnerID=40&amp;md5=311fcc7c566684ee325ae54aa36e72b0" TargetMode="External"/><Relationship Id="rId52" Type="http://schemas.openxmlformats.org/officeDocument/2006/relationships/hyperlink" Target="https://www.scopus.com/inward/record.uri?eid=2-s2.0-85198841959&amp;doi=10.1145%2f3656341&amp;partnerID=40&amp;md5=2ac8613f58af612aa6268725198ab180" TargetMode="External"/><Relationship Id="rId1788" Type="http://schemas.openxmlformats.org/officeDocument/2006/relationships/hyperlink" Target="https://www.scopus.com/inward/record.uri?eid=2-s2.0-85117324652&amp;doi=10.1109%2fTSE.2021.3119012&amp;partnerID=40&amp;md5=047faf59a84879cdf75a006433899f8d" TargetMode="External"/><Relationship Id="rId55" Type="http://schemas.openxmlformats.org/officeDocument/2006/relationships/hyperlink" Target="https://www.scopus.com/inward/record.uri?eid=2-s2.0-85198729306&amp;doi=10.1145%2f3654441&amp;partnerID=40&amp;md5=0c84477035045e2634ae975e6a3e72a0" TargetMode="External"/><Relationship Id="rId1789" Type="http://schemas.openxmlformats.org/officeDocument/2006/relationships/hyperlink" Target="https://www.scopus.com/inward/record.uri?eid=2-s2.0-85118251868&amp;doi=10.1109%2fTSE.2021.3121253&amp;partnerID=40&amp;md5=20f88b0d658675cc8e0a6a82afa49d62" TargetMode="External"/><Relationship Id="rId54" Type="http://schemas.openxmlformats.org/officeDocument/2006/relationships/hyperlink" Target="https://www.scopus.com/inward/record.uri?eid=2-s2.0-85198858676&amp;doi=10.1145%2f3652156&amp;partnerID=40&amp;md5=a75251eed72a380e60820228133b807a" TargetMode="External"/><Relationship Id="rId57" Type="http://schemas.openxmlformats.org/officeDocument/2006/relationships/hyperlink" Target="https://www.scopus.com/inward/record.uri?eid=2-s2.0-85198857460&amp;doi=10.1145%2f3658668&amp;partnerID=40&amp;md5=d7a00957039b74095b48dc3e3f4416a9" TargetMode="External"/><Relationship Id="rId56" Type="http://schemas.openxmlformats.org/officeDocument/2006/relationships/hyperlink" Target="https://www.scopus.com/inward/record.uri?eid=2-s2.0-85198653631&amp;doi=10.1145%2f3664600&amp;partnerID=40&amp;md5=7468212fe83d27f47c558ae096649f05" TargetMode="External"/><Relationship Id="rId59" Type="http://schemas.openxmlformats.org/officeDocument/2006/relationships/hyperlink" Target="https://www.scopus.com/inward/record.uri?eid=2-s2.0-85195509905&amp;doi=10.1145%2f3652154&amp;partnerID=40&amp;md5=6ef98a08def3bacb62f3c20ece06ec93" TargetMode="External"/><Relationship Id="rId58" Type="http://schemas.openxmlformats.org/officeDocument/2006/relationships/hyperlink" Target="https://www.scopus.com/inward/record.uri?eid=2-s2.0-85198848495&amp;doi=10.1145%2f3644388&amp;partnerID=40&amp;md5=ce819dad9f43db7ef677a01f41015d75" TargetMode="External"/><Relationship Id="rId1780" Type="http://schemas.openxmlformats.org/officeDocument/2006/relationships/hyperlink" Target="https://www.scopus.com/inward/record.uri?eid=2-s2.0-85115730642&amp;doi=10.1109%2fTSE.2021.3113558&amp;partnerID=40&amp;md5=296f3d32149c00082254ed9187508701" TargetMode="External"/><Relationship Id="rId1781" Type="http://schemas.openxmlformats.org/officeDocument/2006/relationships/hyperlink" Target="https://www.scopus.com/inward/record.uri?eid=2-s2.0-85117258535&amp;doi=10.1109%2fTSE.2021.3119186&amp;partnerID=40&amp;md5=4025186df049466da0524fb0f2c5901a" TargetMode="External"/><Relationship Id="rId1782" Type="http://schemas.openxmlformats.org/officeDocument/2006/relationships/hyperlink" Target="https://www.scopus.com/inward/record.uri?eid=2-s2.0-85117759495&amp;doi=10.1109%2fTSE.2021.3119980&amp;partnerID=40&amp;md5=ad9c8c8aec419a3c6704e7a3c7a8ff6b" TargetMode="External"/><Relationship Id="rId1783" Type="http://schemas.openxmlformats.org/officeDocument/2006/relationships/hyperlink" Target="https://www.scopus.com/inward/record.uri?eid=2-s2.0-85119622279&amp;doi=10.1109%2fTSE.2021.3117590&amp;partnerID=40&amp;md5=e40de0dc2596a70a2527fae981a2321a" TargetMode="External"/><Relationship Id="rId1784" Type="http://schemas.openxmlformats.org/officeDocument/2006/relationships/hyperlink" Target="https://www.scopus.com/inward/record.uri?eid=2-s2.0-85119623924&amp;doi=10.1109%2fTSE.2021.3117515&amp;partnerID=40&amp;md5=56c3f0363136ba44f1e7a893dec7136e" TargetMode="External"/><Relationship Id="rId2269" Type="http://schemas.openxmlformats.org/officeDocument/2006/relationships/hyperlink" Target="https://www.scopus.com/inward/record.uri?eid=2-s2.0-85187206314&amp;doi=10.1016%2fj.infsof.2024.107433&amp;partnerID=40&amp;md5=053cd2a8099535b8186f6310ed7bd08f" TargetMode="External"/><Relationship Id="rId349" Type="http://schemas.openxmlformats.org/officeDocument/2006/relationships/hyperlink" Target="https://www.scopus.com/inward/record.uri?eid=2-s2.0-85152592558&amp;doi=10.1145%2f3522587&amp;partnerID=40&amp;md5=b6fb400497f3b9f136765b1aee657b16" TargetMode="External"/><Relationship Id="rId348" Type="http://schemas.openxmlformats.org/officeDocument/2006/relationships/hyperlink" Target="https://www.scopus.com/inward/record.uri?eid=2-s2.0-85152593093&amp;doi=10.1145%2f3522585&amp;partnerID=40&amp;md5=032bbf4b0ccc75fd24f1c2e4c5b0afbb" TargetMode="External"/><Relationship Id="rId347" Type="http://schemas.openxmlformats.org/officeDocument/2006/relationships/hyperlink" Target="https://www.scopus.com/inward/record.uri?eid=2-s2.0-85152596004&amp;doi=10.1145%2f3530786&amp;partnerID=40&amp;md5=f6264ac9345ba49fe0db2b48328ee945" TargetMode="External"/><Relationship Id="rId346" Type="http://schemas.openxmlformats.org/officeDocument/2006/relationships/hyperlink" Target="https://www.scopus.com/inward/record.uri?eid=2-s2.0-85152603512&amp;doi=10.1145%2f3533314&amp;partnerID=40&amp;md5=a0dd0a3b58aa7e5eb3567fab5149877f" TargetMode="External"/><Relationship Id="rId3591" Type="http://schemas.openxmlformats.org/officeDocument/2006/relationships/hyperlink" Target="https://www.scopus.com/inward/record.uri?eid=2-s2.0-85123862610&amp;doi=10.1016%2fj.jss.2022.111227&amp;partnerID=40&amp;md5=8f994754b429b565647bd836549f02d5" TargetMode="External"/><Relationship Id="rId2260" Type="http://schemas.openxmlformats.org/officeDocument/2006/relationships/hyperlink" Target="https://www.scopus.com/inward/record.uri?eid=2-s2.0-85188740158&amp;doi=10.1016%2fj.infsof.2024.107435&amp;partnerID=40&amp;md5=0fc6398bc104d1fa701d030c6d353069" TargetMode="External"/><Relationship Id="rId3590" Type="http://schemas.openxmlformats.org/officeDocument/2006/relationships/hyperlink" Target="https://www.scopus.com/inward/record.uri?eid=2-s2.0-85126619412&amp;doi=10.1016%2fj.jss.2022.111290&amp;partnerID=40&amp;md5=adfc6508f29361104acee0dd667caaa1" TargetMode="External"/><Relationship Id="rId341" Type="http://schemas.openxmlformats.org/officeDocument/2006/relationships/hyperlink" Target="https://www.scopus.com/inward/record.uri?eid=2-s2.0-85146923784&amp;doi=10.1145%2f3527851&amp;partnerID=40&amp;md5=d38907bd0a1db47745e8e4282f9a0a71" TargetMode="External"/><Relationship Id="rId2261" Type="http://schemas.openxmlformats.org/officeDocument/2006/relationships/hyperlink" Target="https://www.scopus.com/inward/record.uri?eid=2-s2.0-85186731654&amp;doi=10.1016%2fj.infsof.2024.107429&amp;partnerID=40&amp;md5=8d1fb444bfb77cdd037ad1cfe6665c8e" TargetMode="External"/><Relationship Id="rId3593" Type="http://schemas.openxmlformats.org/officeDocument/2006/relationships/hyperlink" Target="https://www.scopus.com/inward/record.uri?eid=2-s2.0-85125718261&amp;doi=10.1016%2fj.jss.2022.111283&amp;partnerID=40&amp;md5=341fd720277bb3787f6cddc3cbd38e63" TargetMode="External"/><Relationship Id="rId340" Type="http://schemas.openxmlformats.org/officeDocument/2006/relationships/hyperlink" Target="https://www.scopus.com/inward/record.uri?eid=2-s2.0-85138203254&amp;doi=10.1145%2f3522586&amp;partnerID=40&amp;md5=a9a50efa6a0e46f42b67e273bf4bdc2d" TargetMode="External"/><Relationship Id="rId2262" Type="http://schemas.openxmlformats.org/officeDocument/2006/relationships/hyperlink" Target="https://www.scopus.com/inward/record.uri?eid=2-s2.0-85186765278&amp;doi=10.1016%2fj.infsof.2024.107427&amp;partnerID=40&amp;md5=d4a57a0c9a19f9c2906c337e97c3aa13" TargetMode="External"/><Relationship Id="rId3592" Type="http://schemas.openxmlformats.org/officeDocument/2006/relationships/hyperlink" Target="https://www.scopus.com/inward/record.uri?eid=2-s2.0-85124882032&amp;doi=10.1016%2fj.jss.2022.111259&amp;partnerID=40&amp;md5=01ca61abebdc4fa1581ce3f3719687f1" TargetMode="External"/><Relationship Id="rId2263" Type="http://schemas.openxmlformats.org/officeDocument/2006/relationships/hyperlink" Target="https://www.scopus.com/inward/record.uri?eid=2-s2.0-85187177892&amp;doi=10.1016%2fj.infsof.2024.107426&amp;partnerID=40&amp;md5=a5b6eae517f8f58f444afb67cd4b7565" TargetMode="External"/><Relationship Id="rId3595" Type="http://schemas.openxmlformats.org/officeDocument/2006/relationships/hyperlink" Target="https://www.scopus.com/inward/record.uri?eid=2-s2.0-85126290388&amp;doi=10.1016%2fj.jss.2022.111257&amp;partnerID=40&amp;md5=e3f7e6aa4ea01ae7593bda0c338965ec" TargetMode="External"/><Relationship Id="rId2264" Type="http://schemas.openxmlformats.org/officeDocument/2006/relationships/hyperlink" Target="https://www.scopus.com/inward/record.uri?eid=2-s2.0-85188433303&amp;doi=10.1016%2fj.infsof.2024.107448&amp;partnerID=40&amp;md5=b5b323e406da3fa53ace58a4c16d3940" TargetMode="External"/><Relationship Id="rId3594" Type="http://schemas.openxmlformats.org/officeDocument/2006/relationships/hyperlink" Target="https://www.scopus.com/inward/record.uri?eid=2-s2.0-85124244112&amp;doi=10.1016%2fj.jss.2022.111249&amp;partnerID=40&amp;md5=88e624037b04ecefbd70c5d43d78b588" TargetMode="External"/><Relationship Id="rId345" Type="http://schemas.openxmlformats.org/officeDocument/2006/relationships/hyperlink" Target="https://www.scopus.com/inward/record.uri?eid=2-s2.0-85152605091&amp;doi=10.1145%2f3522674&amp;partnerID=40&amp;md5=1bdc137646f3fa8ab9e753e42179ae6f" TargetMode="External"/><Relationship Id="rId2265" Type="http://schemas.openxmlformats.org/officeDocument/2006/relationships/hyperlink" Target="https://www.scopus.com/inward/record.uri?eid=2-s2.0-85188586527&amp;doi=10.1016%2fj.infsof.2024.107442&amp;partnerID=40&amp;md5=1d8f281a1017e332b01534108e04b634" TargetMode="External"/><Relationship Id="rId3597" Type="http://schemas.openxmlformats.org/officeDocument/2006/relationships/hyperlink" Target="https://www.scopus.com/inward/record.uri?eid=2-s2.0-85124690116&amp;doi=10.1016%2fj.jss.2022.111263&amp;partnerID=40&amp;md5=861a6a1ce0688b37c51999a94160d768" TargetMode="External"/><Relationship Id="rId344" Type="http://schemas.openxmlformats.org/officeDocument/2006/relationships/hyperlink" Target="https://www.scopus.com/inward/record.uri?eid=2-s2.0-85152600056&amp;doi=10.1145%2f3511805&amp;partnerID=40&amp;md5=1738f496a11c3ad268cedcd41825b9a5" TargetMode="External"/><Relationship Id="rId2266" Type="http://schemas.openxmlformats.org/officeDocument/2006/relationships/hyperlink" Target="https://www.scopus.com/inward/record.uri?eid=2-s2.0-85188638209&amp;doi=10.1016%2fj.infsof.2024.107445&amp;partnerID=40&amp;md5=df5ab483ebea6df841827d512663202d" TargetMode="External"/><Relationship Id="rId3596" Type="http://schemas.openxmlformats.org/officeDocument/2006/relationships/hyperlink" Target="https://www.scopus.com/inward/record.uri?eid=2-s2.0-85125459903&amp;doi=10.1016%2fj.jss.2022.111271&amp;partnerID=40&amp;md5=509b921f5357032dbdc815e90eac56e0" TargetMode="External"/><Relationship Id="rId343" Type="http://schemas.openxmlformats.org/officeDocument/2006/relationships/hyperlink" Target="https://www.scopus.com/inward/record.uri?eid=2-s2.0-85152601021&amp;doi=10.1145%2f3554732&amp;partnerID=40&amp;md5=0f607b99a534faeb7b5023c76d52dc2b" TargetMode="External"/><Relationship Id="rId2267" Type="http://schemas.openxmlformats.org/officeDocument/2006/relationships/hyperlink" Target="https://www.scopus.com/inward/record.uri?eid=2-s2.0-85188697733&amp;doi=10.1016%2fj.infsof.2024.107443&amp;partnerID=40&amp;md5=739c91df6d92734d5d02c2c7b5244b66" TargetMode="External"/><Relationship Id="rId3599" Type="http://schemas.openxmlformats.org/officeDocument/2006/relationships/hyperlink" Target="https://www.scopus.com/inward/record.uri?eid=2-s2.0-85126357023&amp;doi=10.1016%2fj.jss.2022.111273&amp;partnerID=40&amp;md5=becc03f9d7161829b62a46162b7da409" TargetMode="External"/><Relationship Id="rId342" Type="http://schemas.openxmlformats.org/officeDocument/2006/relationships/hyperlink" Target="https://www.scopus.com/inward/record.uri?eid=2-s2.0-85152605859&amp;doi=10.1145%2f3514232&amp;partnerID=40&amp;md5=784ed33b7e8feda931e42a777267bfca" TargetMode="External"/><Relationship Id="rId2268" Type="http://schemas.openxmlformats.org/officeDocument/2006/relationships/hyperlink" Target="https://www.scopus.com/inward/record.uri?eid=2-s2.0-85189030701&amp;doi=10.1016%2fj.infsof.2024.107447&amp;partnerID=40&amp;md5=015b6048b84107504a9d76bdc70204d2" TargetMode="External"/><Relationship Id="rId3598" Type="http://schemas.openxmlformats.org/officeDocument/2006/relationships/hyperlink" Target="https://www.scopus.com/inward/record.uri?eid=2-s2.0-85125223710&amp;doi=10.1016%2fj.jss.2022.111269&amp;partnerID=40&amp;md5=0f7dd83f77db090fe52f28d434b07acc" TargetMode="External"/><Relationship Id="rId2258" Type="http://schemas.openxmlformats.org/officeDocument/2006/relationships/hyperlink" Target="https://www.scopus.com/inward/record.uri?eid=2-s2.0-85189757612&amp;doi=10.1016%2fj.infsof.2024.107453&amp;partnerID=40&amp;md5=911df7736db3e7e91aa151ddb086295f" TargetMode="External"/><Relationship Id="rId2259" Type="http://schemas.openxmlformats.org/officeDocument/2006/relationships/hyperlink" Target="https://www.scopus.com/inward/record.uri?eid=2-s2.0-85189757974&amp;doi=10.1016%2fj.infsof.2024.107466&amp;partnerID=40&amp;md5=0f827ebf57f3a5a86e183bdc22b4c292" TargetMode="External"/><Relationship Id="rId3589" Type="http://schemas.openxmlformats.org/officeDocument/2006/relationships/hyperlink" Target="https://www.scopus.com/inward/record.uri?eid=2-s2.0-85125994060&amp;doi=10.1016%2fj.jss.2022.111267&amp;partnerID=40&amp;md5=600d06246f4f8fd236ce2923dbe08de4" TargetMode="External"/><Relationship Id="rId338" Type="http://schemas.openxmlformats.org/officeDocument/2006/relationships/hyperlink" Target="https://www.scopus.com/inward/record.uri?eid=2-s2.0-85152604475&amp;doi=10.1145%2f3512768&amp;partnerID=40&amp;md5=5c2823438c55cd062b66b5c5ea8aae95" TargetMode="External"/><Relationship Id="rId337" Type="http://schemas.openxmlformats.org/officeDocument/2006/relationships/hyperlink" Target="https://www.scopus.com/inward/record.uri?eid=2-s2.0-85152598064&amp;doi=10.1145%2f3517193&amp;partnerID=40&amp;md5=cf2744364ebdb8322387c1708f56cb80" TargetMode="External"/><Relationship Id="rId336" Type="http://schemas.openxmlformats.org/officeDocument/2006/relationships/hyperlink" Target="https://www.scopus.com/inward/record.uri?eid=2-s2.0-85152591316&amp;doi=10.1145%2f3560263&amp;partnerID=40&amp;md5=c733e3ad23e337dbc5c074edf2b9384a" TargetMode="External"/><Relationship Id="rId335" Type="http://schemas.openxmlformats.org/officeDocument/2006/relationships/hyperlink" Target="https://www.scopus.com/inward/record.uri?eid=2-s2.0-85152604401&amp;doi=10.1145%2f3510416&amp;partnerID=40&amp;md5=b369a42398ad8bd2a8be2eec8233d80f" TargetMode="External"/><Relationship Id="rId3580" Type="http://schemas.openxmlformats.org/officeDocument/2006/relationships/hyperlink" Target="https://www.scopus.com/inward/record.uri?eid=2-s2.0-85128151737&amp;doi=10.1016%2fj.jss.2022.111320&amp;partnerID=40&amp;md5=6c995674229d738c60c4274c59d7f464" TargetMode="External"/><Relationship Id="rId339" Type="http://schemas.openxmlformats.org/officeDocument/2006/relationships/hyperlink" Target="https://www.scopus.com/inward/record.uri?eid=2-s2.0-85152604993&amp;doi=10.1145%2f3514233&amp;partnerID=40&amp;md5=fd13abe456997ed1338061b0138e4027" TargetMode="External"/><Relationship Id="rId330" Type="http://schemas.openxmlformats.org/officeDocument/2006/relationships/hyperlink" Target="https://www.scopus.com/inward/record.uri?eid=2-s2.0-85152590800&amp;doi=10.1145%2f3533700&amp;partnerID=40&amp;md5=3362753b8f065f757ad8141a42e83577" TargetMode="External"/><Relationship Id="rId2250" Type="http://schemas.openxmlformats.org/officeDocument/2006/relationships/hyperlink" Target="https://www.scopus.com/inward/record.uri?eid=2-s2.0-85190066495&amp;doi=10.1016%2fj.infsof.2024.107470&amp;partnerID=40&amp;md5=9a7e7892fd0aa4882e0066d99b6ab846" TargetMode="External"/><Relationship Id="rId3582" Type="http://schemas.openxmlformats.org/officeDocument/2006/relationships/hyperlink" Target="https://www.scopus.com/inward/record.uri?eid=2-s2.0-85125147388&amp;doi=10.1016%2fj.jss.2022.111255&amp;partnerID=40&amp;md5=1819317382aaca977e465c6d5070ae96" TargetMode="External"/><Relationship Id="rId2251" Type="http://schemas.openxmlformats.org/officeDocument/2006/relationships/hyperlink" Target="https://www.scopus.com/inward/record.uri?eid=2-s2.0-85190899732&amp;doi=10.1016%2fj.infsof.2024.107474&amp;partnerID=40&amp;md5=a81bcbb6ab6be9df4b22847d91571017" TargetMode="External"/><Relationship Id="rId3581" Type="http://schemas.openxmlformats.org/officeDocument/2006/relationships/hyperlink" Target="https://www.scopus.com/inward/record.uri?eid=2-s2.0-85124274286&amp;doi=10.1016%2fj.jss.2022.111225&amp;partnerID=40&amp;md5=5f4a1691c78038edaca0ea24e420f6f2" TargetMode="External"/><Relationship Id="rId2252" Type="http://schemas.openxmlformats.org/officeDocument/2006/relationships/hyperlink" Target="https://www.scopus.com/inward/record.uri?eid=2-s2.0-85189536682&amp;doi=10.1016%2fj.infsof.2024.107459&amp;partnerID=40&amp;md5=44288fdbd856bb083f5720024c863c55" TargetMode="External"/><Relationship Id="rId3584" Type="http://schemas.openxmlformats.org/officeDocument/2006/relationships/hyperlink" Target="https://www.scopus.com/inward/record.uri?eid=2-s2.0-85123863928&amp;doi=10.1016%2fj.jss.2022.111215&amp;partnerID=40&amp;md5=18ab0f73de561d789e7ba53592c24474" TargetMode="External"/><Relationship Id="rId2253" Type="http://schemas.openxmlformats.org/officeDocument/2006/relationships/hyperlink" Target="https://www.scopus.com/inward/record.uri?eid=2-s2.0-85191171410&amp;doi=10.1016%2fj.infsof.2024.107444&amp;partnerID=40&amp;md5=5ac6f6e55eb15b933f7b46097e2ba8bd" TargetMode="External"/><Relationship Id="rId3583" Type="http://schemas.openxmlformats.org/officeDocument/2006/relationships/hyperlink" Target="https://www.scopus.com/inward/record.uri?eid=2-s2.0-85125516392&amp;doi=10.1016%2fj.jss.2022.111275&amp;partnerID=40&amp;md5=09e1ce45916e8db809e01f983dda5424" TargetMode="External"/><Relationship Id="rId334" Type="http://schemas.openxmlformats.org/officeDocument/2006/relationships/hyperlink" Target="https://www.scopus.com/inward/record.uri?eid=2-s2.0-85152596575&amp;doi=10.1145%2f3530785&amp;partnerID=40&amp;md5=896b8b459ca14396a5a38f14d575e276" TargetMode="External"/><Relationship Id="rId2254" Type="http://schemas.openxmlformats.org/officeDocument/2006/relationships/hyperlink" Target="https://www.scopus.com/inward/record.uri?eid=2-s2.0-85189698259&amp;doi=10.1016%2fj.infsof.2024.107458&amp;partnerID=40&amp;md5=2d88a894e1976e6ff58705a402fe3fdd" TargetMode="External"/><Relationship Id="rId3586" Type="http://schemas.openxmlformats.org/officeDocument/2006/relationships/hyperlink" Target="https://www.scopus.com/inward/record.uri?eid=2-s2.0-85124629641&amp;doi=10.1016%2fj.jss.2022.111251&amp;partnerID=40&amp;md5=9e3b87a778a6b1628c7d4f675295d622" TargetMode="External"/><Relationship Id="rId333" Type="http://schemas.openxmlformats.org/officeDocument/2006/relationships/hyperlink" Target="https://www.scopus.com/inward/record.uri?eid=2-s2.0-85152594957&amp;doi=10.1145%2f3533313&amp;partnerID=40&amp;md5=76daa00b59583f35d7558d5c3fccb605" TargetMode="External"/><Relationship Id="rId2255" Type="http://schemas.openxmlformats.org/officeDocument/2006/relationships/hyperlink" Target="https://www.scopus.com/inward/record.uri?eid=2-s2.0-85189456554&amp;doi=10.1016%2fj.infsof.2024.107449&amp;partnerID=40&amp;md5=994f99f7cd8ca12b1d5fb78c399179ec" TargetMode="External"/><Relationship Id="rId3585" Type="http://schemas.openxmlformats.org/officeDocument/2006/relationships/hyperlink" Target="https://www.scopus.com/inward/record.uri?eid=2-s2.0-85125133781&amp;doi=10.1016%2fj.jss.2022.111245&amp;partnerID=40&amp;md5=b7061360cc6cc8668a1ec01746bb2a0e" TargetMode="External"/><Relationship Id="rId332" Type="http://schemas.openxmlformats.org/officeDocument/2006/relationships/hyperlink" Target="https://www.scopus.com/inward/record.uri?eid=2-s2.0-85149426449&amp;doi=10.1145%2f3511804&amp;partnerID=40&amp;md5=05bd07c3711d4e8443721af18db6b4df" TargetMode="External"/><Relationship Id="rId2256" Type="http://schemas.openxmlformats.org/officeDocument/2006/relationships/hyperlink" Target="https://www.scopus.com/inward/record.uri?eid=2-s2.0-85189483851&amp;doi=10.1016%2fj.infsof.2024.107455&amp;partnerID=40&amp;md5=54c5dd9a293afb41bb5bf66dca15612b" TargetMode="External"/><Relationship Id="rId3588" Type="http://schemas.openxmlformats.org/officeDocument/2006/relationships/hyperlink" Target="https://www.scopus.com/inward/record.uri?eid=2-s2.0-85124315221&amp;doi=10.1016%2fj.jss.2022.111233&amp;partnerID=40&amp;md5=6d285ea9a8c74a8bb65b0a653358aa9b" TargetMode="External"/><Relationship Id="rId331" Type="http://schemas.openxmlformats.org/officeDocument/2006/relationships/hyperlink" Target="https://www.scopus.com/inward/record.uri?eid=2-s2.0-85152590644&amp;doi=10.1145%2f3517192&amp;partnerID=40&amp;md5=bcb98593fb603352ffba74e8c2e4fc98" TargetMode="External"/><Relationship Id="rId2257" Type="http://schemas.openxmlformats.org/officeDocument/2006/relationships/hyperlink" Target="https://www.scopus.com/inward/record.uri?eid=2-s2.0-85190736860&amp;doi=10.1016%2fj.infsof.2024.107468&amp;partnerID=40&amp;md5=18c3fc5db1ef65c38d1e8efeea0f13a1" TargetMode="External"/><Relationship Id="rId3587" Type="http://schemas.openxmlformats.org/officeDocument/2006/relationships/hyperlink" Target="https://www.scopus.com/inward/record.uri?eid=2-s2.0-85125814724&amp;doi=10.1016%2fj.jss.2022.111286&amp;partnerID=40&amp;md5=bc0d689353cf59f91fad33322c14aa58" TargetMode="External"/><Relationship Id="rId370" Type="http://schemas.openxmlformats.org/officeDocument/2006/relationships/hyperlink" Target="https://www.scopus.com/inward/record.uri?eid=2-s2.0-85130699711&amp;doi=10.1145%2f3491211&amp;partnerID=40&amp;md5=9d05b455d45a7ee5551bbd764d064c06" TargetMode="External"/><Relationship Id="rId369" Type="http://schemas.openxmlformats.org/officeDocument/2006/relationships/hyperlink" Target="https://www.scopus.com/inward/record.uri?eid=2-s2.0-85135842178&amp;doi=10.1145%2f3506800&amp;partnerID=40&amp;md5=432eb751c3c5b689813a1ffb68b5ec8c" TargetMode="External"/><Relationship Id="rId368" Type="http://schemas.openxmlformats.org/officeDocument/2006/relationships/hyperlink" Target="https://www.scopus.com/inward/record.uri?eid=2-s2.0-85130689998&amp;doi=10.1145%2f3494517&amp;partnerID=40&amp;md5=8a5320b3d624c8915aac0fde18a48cd0" TargetMode="External"/><Relationship Id="rId2280" Type="http://schemas.openxmlformats.org/officeDocument/2006/relationships/hyperlink" Target="https://www.scopus.com/inward/record.uri?eid=2-s2.0-85182788057&amp;doi=10.1016%2fj.infsof.2023.107374&amp;partnerID=40&amp;md5=102beb415e892d218cac041c6c4dce56" TargetMode="External"/><Relationship Id="rId2281" Type="http://schemas.openxmlformats.org/officeDocument/2006/relationships/hyperlink" Target="https://www.scopus.com/inward/record.uri?eid=2-s2.0-85184758282&amp;doi=10.1016%2fj.infsof.2024.107407&amp;partnerID=40&amp;md5=9311b2b2d9d74933dddcf303bc4d26b5" TargetMode="External"/><Relationship Id="rId2282" Type="http://schemas.openxmlformats.org/officeDocument/2006/relationships/hyperlink" Target="https://www.scopus.com/inward/record.uri?eid=2-s2.0-85183451933&amp;doi=10.1016%2fj.infsof.2024.107409&amp;partnerID=40&amp;md5=1382dd1cb0736cbe989e0e8da5fb909f" TargetMode="External"/><Relationship Id="rId363" Type="http://schemas.openxmlformats.org/officeDocument/2006/relationships/hyperlink" Target="https://www.scopus.com/inward/record.uri?eid=2-s2.0-85139823673&amp;doi=10.1145%2f3510460&amp;partnerID=40&amp;md5=6fe12174e5fe37bd180b5e916b611ab2" TargetMode="External"/><Relationship Id="rId2283" Type="http://schemas.openxmlformats.org/officeDocument/2006/relationships/hyperlink" Target="https://www.scopus.com/inward/record.uri?eid=2-s2.0-85185825227&amp;doi=10.1016%2fj.infsof.2024.107412&amp;partnerID=40&amp;md5=0dd381853e5360572b26e0465db4acfc" TargetMode="External"/><Relationship Id="rId362" Type="http://schemas.openxmlformats.org/officeDocument/2006/relationships/hyperlink" Target="https://www.scopus.com/inward/record.uri?eid=2-s2.0-85132285300&amp;doi=10.1145%2f3506799&amp;partnerID=40&amp;md5=751da2a34ad55a06fddf21a74f5a9aa9" TargetMode="External"/><Relationship Id="rId2284" Type="http://schemas.openxmlformats.org/officeDocument/2006/relationships/hyperlink" Target="https://www.scopus.com/inward/record.uri?eid=2-s2.0-85184075381&amp;doi=10.1016%2fj.infsof.2024.107411&amp;partnerID=40&amp;md5=3d43be5576a0dc915f84bdb5f6d04903" TargetMode="External"/><Relationship Id="rId361" Type="http://schemas.openxmlformats.org/officeDocument/2006/relationships/hyperlink" Target="https://www.scopus.com/inward/record.uri?eid=2-s2.0-85141027814&amp;doi=10.1145%2f3527451&amp;partnerID=40&amp;md5=05477bf3af557dfe6f20c394ca287037" TargetMode="External"/><Relationship Id="rId2285" Type="http://schemas.openxmlformats.org/officeDocument/2006/relationships/hyperlink" Target="https://www.scopus.com/inward/record.uri?eid=2-s2.0-85184014073&amp;doi=10.1016%2fj.infsof.2024.107406&amp;partnerID=40&amp;md5=bd14366802fc587f34e223165df62784" TargetMode="External"/><Relationship Id="rId360" Type="http://schemas.openxmlformats.org/officeDocument/2006/relationships/hyperlink" Target="https://www.scopus.com/inward/record.uri?eid=2-s2.0-85133503005&amp;doi=10.1145%2f3508362&amp;partnerID=40&amp;md5=2f235e517528036d437c3543472480d2" TargetMode="External"/><Relationship Id="rId2286" Type="http://schemas.openxmlformats.org/officeDocument/2006/relationships/hyperlink" Target="https://www.scopus.com/inward/record.uri?eid=2-s2.0-85182890324&amp;doi=10.1016%2fj.infsof.2024.107404&amp;partnerID=40&amp;md5=bab83e03dda4d239f4f0f646fd3bc180" TargetMode="External"/><Relationship Id="rId367" Type="http://schemas.openxmlformats.org/officeDocument/2006/relationships/hyperlink" Target="https://www.scopus.com/inward/record.uri?eid=2-s2.0-85130748937&amp;doi=10.1145%2f3490387&amp;partnerID=40&amp;md5=48395a4ef4ba51925484bb8dfce9c48c" TargetMode="External"/><Relationship Id="rId2287" Type="http://schemas.openxmlformats.org/officeDocument/2006/relationships/hyperlink" Target="https://www.scopus.com/inward/record.uri?eid=2-s2.0-85186532561&amp;doi=10.1016%2fj.infsof.2024.107428&amp;partnerID=40&amp;md5=39b9fae1ed839ddf68d42f2ace862a0d" TargetMode="External"/><Relationship Id="rId366" Type="http://schemas.openxmlformats.org/officeDocument/2006/relationships/hyperlink" Target="https://www.scopus.com/inward/record.uri?eid=2-s2.0-85130682205&amp;doi=10.1145%2f3487571&amp;partnerID=40&amp;md5=24c28b573faab1626d25d89feb28de3b" TargetMode="External"/><Relationship Id="rId2288" Type="http://schemas.openxmlformats.org/officeDocument/2006/relationships/hyperlink" Target="https://www.scopus.com/inward/record.uri?eid=2-s2.0-85185403941&amp;doi=10.1016%2fj.infsof.2024.107424&amp;partnerID=40&amp;md5=7e47a46272251cec2b46030b10f05183" TargetMode="External"/><Relationship Id="rId365" Type="http://schemas.openxmlformats.org/officeDocument/2006/relationships/hyperlink" Target="https://www.scopus.com/inward/record.uri?eid=2-s2.0-85130752121&amp;doi=10.1145%2f3505247&amp;partnerID=40&amp;md5=896d9827ba64bf2c9e1c335c5f5a6100" TargetMode="External"/><Relationship Id="rId2289" Type="http://schemas.openxmlformats.org/officeDocument/2006/relationships/hyperlink" Target="https://www.scopus.com/inward/record.uri?eid=2-s2.0-85184764118&amp;doi=10.1016%2fj.infsof.2024.107421&amp;partnerID=40&amp;md5=c08331c0c7063b9815de17e1c61f55b0" TargetMode="External"/><Relationship Id="rId364" Type="http://schemas.openxmlformats.org/officeDocument/2006/relationships/hyperlink" Target="https://www.scopus.com/inward/record.uri?eid=2-s2.0-85130728492&amp;doi=10.1145%2f3490489&amp;partnerID=40&amp;md5=4a2b36fff06c0dab5095153ffb174652" TargetMode="External"/><Relationship Id="rId95" Type="http://schemas.openxmlformats.org/officeDocument/2006/relationships/hyperlink" Target="https://www.scopus.com/inward/record.uri?eid=2-s2.0-85191562298&amp;doi=10.1145%2f3640331&amp;partnerID=40&amp;md5=47dec488e7026939f00a38e097469919" TargetMode="External"/><Relationship Id="rId94" Type="http://schemas.openxmlformats.org/officeDocument/2006/relationships/hyperlink" Target="https://www.scopus.com/inward/record.uri?eid=2-s2.0-85191546124&amp;doi=10.1145%2f3640337&amp;partnerID=40&amp;md5=44b0a12dd0141fe83363aea8f55b59a1" TargetMode="External"/><Relationship Id="rId97" Type="http://schemas.openxmlformats.org/officeDocument/2006/relationships/hyperlink" Target="https://www.scopus.com/inward/record.uri?eid=2-s2.0-85191802395&amp;doi=10.1145%2f3643678&amp;partnerID=40&amp;md5=64bf5a6eb1e24337a7fb0fc901598d20" TargetMode="External"/><Relationship Id="rId96" Type="http://schemas.openxmlformats.org/officeDocument/2006/relationships/hyperlink" Target="https://www.scopus.com/inward/record.uri?eid=2-s2.0-85192221762&amp;doi=10.1145%2f3640330&amp;partnerID=40&amp;md5=189fa9931558aafa9f2fdaa58b32c557" TargetMode="External"/><Relationship Id="rId99" Type="http://schemas.openxmlformats.org/officeDocument/2006/relationships/hyperlink" Target="https://www.scopus.com/inward/record.uri?eid=2-s2.0-85191556290&amp;doi=10.1145%2f3640333&amp;partnerID=40&amp;md5=716d57a89d8840b4df93fc484e06f992" TargetMode="External"/><Relationship Id="rId98" Type="http://schemas.openxmlformats.org/officeDocument/2006/relationships/hyperlink" Target="https://www.scopus.com/inward/record.uri?eid=2-s2.0-85191553460&amp;doi=10.1145%2f3638245&amp;partnerID=40&amp;md5=58423756d0f7efd8b152726c6b054c6e" TargetMode="External"/><Relationship Id="rId91" Type="http://schemas.openxmlformats.org/officeDocument/2006/relationships/hyperlink" Target="https://www.scopus.com/inward/record.uri?eid=2-s2.0-85191541012&amp;doi=10.1145%2f3637229&amp;partnerID=40&amp;md5=01f8aba450b8308f61e9cafdfb26976d" TargetMode="External"/><Relationship Id="rId90" Type="http://schemas.openxmlformats.org/officeDocument/2006/relationships/hyperlink" Target="https://www.scopus.com/inward/record.uri?eid=2-s2.0-85191584064&amp;doi=10.1145%2f3638246&amp;partnerID=40&amp;md5=4393e5750d0d6ac59dcbc6e5ec330d23" TargetMode="External"/><Relationship Id="rId93" Type="http://schemas.openxmlformats.org/officeDocument/2006/relationships/hyperlink" Target="https://www.scopus.com/inward/record.uri?eid=2-s2.0-85191538538&amp;doi=10.1145%2f3637230&amp;partnerID=40&amp;md5=93ac055b6062fb3ebc1803b56c193d7f" TargetMode="External"/><Relationship Id="rId92" Type="http://schemas.openxmlformats.org/officeDocument/2006/relationships/hyperlink" Target="https://www.scopus.com/inward/record.uri?eid=2-s2.0-85191538881&amp;doi=10.1145%2f3643672&amp;partnerID=40&amp;md5=342888f418b9a5049498063890f5d48f" TargetMode="External"/><Relationship Id="rId359" Type="http://schemas.openxmlformats.org/officeDocument/2006/relationships/hyperlink" Target="https://www.scopus.com/inward/record.uri?eid=2-s2.0-85140960884&amp;doi=10.1145%2f3503508&amp;partnerID=40&amp;md5=3a091e2764efe4c536098e9d0dc113ce" TargetMode="External"/><Relationship Id="rId358" Type="http://schemas.openxmlformats.org/officeDocument/2006/relationships/hyperlink" Target="https://www.scopus.com/inward/record.uri?eid=2-s2.0-85133510958&amp;doi=10.1145%2f3511096&amp;partnerID=40&amp;md5=894387b672907a202713207bd5dcef12" TargetMode="External"/><Relationship Id="rId357" Type="http://schemas.openxmlformats.org/officeDocument/2006/relationships/hyperlink" Target="https://www.scopus.com/inward/record.uri?eid=2-s2.0-85122128814&amp;doi=10.1145%2f3471906&amp;partnerID=40&amp;md5=88afeadac71cd3aef19f2486649a86f5" TargetMode="External"/><Relationship Id="rId2270" Type="http://schemas.openxmlformats.org/officeDocument/2006/relationships/hyperlink" Target="https://www.scopus.com/inward/record.uri?eid=2-s2.0-85188787435&amp;doi=10.1016%2fj.infsof.2024.107450&amp;partnerID=40&amp;md5=45f19feac1be80b16fe43bbdb4d83fc6" TargetMode="External"/><Relationship Id="rId2271" Type="http://schemas.openxmlformats.org/officeDocument/2006/relationships/hyperlink" Target="https://www.scopus.com/inward/record.uri?eid=2-s2.0-85188530365&amp;doi=10.1016%2fj.infsof.2024.107432&amp;partnerID=40&amp;md5=3ffce7033d97a9237a1a515394da18cf" TargetMode="External"/><Relationship Id="rId352" Type="http://schemas.openxmlformats.org/officeDocument/2006/relationships/hyperlink" Target="https://www.scopus.com/inward/record.uri?eid=2-s2.0-85132483516&amp;doi=10.1145%2f3502851&amp;partnerID=40&amp;md5=55202d62c9fcc948e5644a550596e299" TargetMode="External"/><Relationship Id="rId2272" Type="http://schemas.openxmlformats.org/officeDocument/2006/relationships/hyperlink" Target="https://www.scopus.com/inward/record.uri?eid=2-s2.0-85186540152&amp;doi=10.1016%2fj.infsof.2024.107422&amp;partnerID=40&amp;md5=35d00b0422d889439a5d730b4bb88b79" TargetMode="External"/><Relationship Id="rId351" Type="http://schemas.openxmlformats.org/officeDocument/2006/relationships/hyperlink" Target="https://www.scopus.com/inward/record.uri?eid=2-s2.0-85128489872&amp;doi=10.1145%2f3477579&amp;partnerID=40&amp;md5=34a3b53d0c1eda5456813b86a0a6b3cd" TargetMode="External"/><Relationship Id="rId2273" Type="http://schemas.openxmlformats.org/officeDocument/2006/relationships/hyperlink" Target="https://www.scopus.com/inward/record.uri?eid=2-s2.0-85187180223&amp;doi=10.1016%2fj.infsof.2024.107434&amp;partnerID=40&amp;md5=159f12637110e80fa8c5d29c4604b88d" TargetMode="External"/><Relationship Id="rId350" Type="http://schemas.openxmlformats.org/officeDocument/2006/relationships/hyperlink" Target="https://www.scopus.com/inward/record.uri?eid=2-s2.0-85152593921&amp;doi=10.1145%2f3490754&amp;partnerID=40&amp;md5=ca56ee9d4391105fd7eb1c338dc63668" TargetMode="External"/><Relationship Id="rId2274" Type="http://schemas.openxmlformats.org/officeDocument/2006/relationships/hyperlink" Target="https://www.scopus.com/inward/record.uri?eid=2-s2.0-85189029149&amp;doi=10.1016%2fj.infsof.2024.107454&amp;partnerID=40&amp;md5=51376a63e32a1257e86ddd25650f9611" TargetMode="External"/><Relationship Id="rId2275" Type="http://schemas.openxmlformats.org/officeDocument/2006/relationships/hyperlink" Target="https://www.scopus.com/inward/record.uri?eid=2-s2.0-85188512328&amp;doi=10.1016%2fj.infsof.2024.107446&amp;partnerID=40&amp;md5=4dd032426e87fee8e0653cb59b8215a1" TargetMode="External"/><Relationship Id="rId356" Type="http://schemas.openxmlformats.org/officeDocument/2006/relationships/hyperlink" Target="https://www.scopus.com/inward/record.uri?eid=2-s2.0-85141065385&amp;doi=10.1145%2f3508479&amp;partnerID=40&amp;md5=363469b3d5da9a29d1c8d0c42df77723" TargetMode="External"/><Relationship Id="rId2276" Type="http://schemas.openxmlformats.org/officeDocument/2006/relationships/hyperlink" Target="https://www.scopus.com/inward/record.uri?eid=2-s2.0-85188555672&amp;doi=10.1016%2fj.infsof.2024.107431&amp;partnerID=40&amp;md5=1827f32b824371b63234f73522d6e4b6" TargetMode="External"/><Relationship Id="rId355" Type="http://schemas.openxmlformats.org/officeDocument/2006/relationships/hyperlink" Target="https://www.scopus.com/inward/record.uri?eid=2-s2.0-85141053972&amp;doi=10.1145%2f3502853&amp;partnerID=40&amp;md5=fa283ff07b9bb59036a38d7f3161c916" TargetMode="External"/><Relationship Id="rId2277" Type="http://schemas.openxmlformats.org/officeDocument/2006/relationships/hyperlink" Target="https://www.scopus.com/inward/record.uri?eid=2-s2.0-85187222029&amp;doi=10.1016%2fj.infsof.2024.107430&amp;partnerID=40&amp;md5=4decfde191fb99e4f0865fa6422910e8" TargetMode="External"/><Relationship Id="rId354" Type="http://schemas.openxmlformats.org/officeDocument/2006/relationships/hyperlink" Target="https://www.scopus.com/inward/record.uri?eid=2-s2.0-85141091337&amp;doi=10.1145%2f3502852&amp;partnerID=40&amp;md5=77d7c133464a9fd537b7563269f76e78" TargetMode="External"/><Relationship Id="rId2278" Type="http://schemas.openxmlformats.org/officeDocument/2006/relationships/hyperlink" Target="https://www.scopus.com/inward/record.uri?eid=2-s2.0-85184135117&amp;doi=10.1016%2fj.infsof.2024.107414&amp;partnerID=40&amp;md5=36508ed22edf21c14c2178659fe8e669" TargetMode="External"/><Relationship Id="rId353" Type="http://schemas.openxmlformats.org/officeDocument/2006/relationships/hyperlink" Target="https://www.scopus.com/inward/record.uri?eid=2-s2.0-85141097473&amp;doi=10.1145%2f3508363&amp;partnerID=40&amp;md5=446a9ca5a9eea19f6602eff5763a9121" TargetMode="External"/><Relationship Id="rId2279" Type="http://schemas.openxmlformats.org/officeDocument/2006/relationships/hyperlink" Target="https://www.scopus.com/inward/record.uri?eid=2-s2.0-85185399331&amp;doi=10.1016%2fj.infsof.2024.107423&amp;partnerID=40&amp;md5=079bfe0804af1c5dc9ac603349e3b648" TargetMode="External"/><Relationship Id="rId2225" Type="http://schemas.openxmlformats.org/officeDocument/2006/relationships/hyperlink" Target="https://www.scopus.com/inward/record.uri?eid=2-s2.0-85196618059&amp;doi=10.1016%2fj.infsof.2024.107517&amp;partnerID=40&amp;md5=9165afc722d12b8193ecea390094a69d" TargetMode="External"/><Relationship Id="rId3557" Type="http://schemas.openxmlformats.org/officeDocument/2006/relationships/hyperlink" Target="https://www.scopus.com/inward/record.uri?eid=2-s2.0-85129758848&amp;doi=10.1016%2fj.jss.2022.111347&amp;partnerID=40&amp;md5=d2e5981b65ffd5c65e3da53369b4c987" TargetMode="External"/><Relationship Id="rId2226" Type="http://schemas.openxmlformats.org/officeDocument/2006/relationships/hyperlink" Target="https://www.scopus.com/inward/record.uri?eid=2-s2.0-85195816470&amp;doi=10.1016%2fj.infsof.2024.107500&amp;partnerID=40&amp;md5=35190ba4fb6a42de89730361c3dd97a6" TargetMode="External"/><Relationship Id="rId3556" Type="http://schemas.openxmlformats.org/officeDocument/2006/relationships/hyperlink" Target="https://www.scopus.com/inward/record.uri?eid=2-s2.0-85130373437&amp;doi=10.1016%2fj.jss.2022.111341&amp;partnerID=40&amp;md5=ac220b30620336ff8c9ef295d9032e9d" TargetMode="External"/><Relationship Id="rId2227" Type="http://schemas.openxmlformats.org/officeDocument/2006/relationships/hyperlink" Target="https://www.scopus.com/inward/record.uri?eid=2-s2.0-85195815794&amp;doi=10.1016%2fj.infsof.2024.107512&amp;partnerID=40&amp;md5=5bdd0c542674511d23bc578b5935b048" TargetMode="External"/><Relationship Id="rId3559" Type="http://schemas.openxmlformats.org/officeDocument/2006/relationships/hyperlink" Target="https://www.scopus.com/inward/record.uri?eid=2-s2.0-85130416304&amp;doi=10.1016%2fj.jss.2022.111345&amp;partnerID=40&amp;md5=c487d235b22bf6296baea75906bc3671" TargetMode="External"/><Relationship Id="rId2228" Type="http://schemas.openxmlformats.org/officeDocument/2006/relationships/hyperlink" Target="https://www.scopus.com/inward/record.uri?eid=2-s2.0-85196316043&amp;doi=10.1016%2fj.infsof.2024.107502&amp;partnerID=40&amp;md5=5a77c3a17716f86b0fedf984fbaaea64" TargetMode="External"/><Relationship Id="rId3558" Type="http://schemas.openxmlformats.org/officeDocument/2006/relationships/hyperlink" Target="https://www.scopus.com/inward/record.uri?eid=2-s2.0-85129805418&amp;doi=10.1016%2fj.jss.2022.111326&amp;partnerID=40&amp;md5=438738007aade0db08ea6d89a60cc1d0" TargetMode="External"/><Relationship Id="rId2229" Type="http://schemas.openxmlformats.org/officeDocument/2006/relationships/hyperlink" Target="https://www.scopus.com/inward/record.uri?eid=2-s2.0-85194491352&amp;doi=10.1016%2fj.infsof.2024.107499&amp;partnerID=40&amp;md5=924532a6e9c46b9439adc669af975bcf" TargetMode="External"/><Relationship Id="rId305" Type="http://schemas.openxmlformats.org/officeDocument/2006/relationships/hyperlink" Target="https://www.scopus.com/inward/record.uri?eid=2-s2.0-85153701965&amp;doi=10.1145%2f3546941&amp;partnerID=40&amp;md5=a66d49542d2974b3690b266ded9eb52f" TargetMode="External"/><Relationship Id="rId304" Type="http://schemas.openxmlformats.org/officeDocument/2006/relationships/hyperlink" Target="https://www.scopus.com/inward/record.uri?eid=2-s2.0-85143706230&amp;doi=10.1145%2f3549541&amp;partnerID=40&amp;md5=f414245152100382de8420fdb60e8bea" TargetMode="External"/><Relationship Id="rId303" Type="http://schemas.openxmlformats.org/officeDocument/2006/relationships/hyperlink" Target="https://www.scopus.com/inward/record.uri?eid=2-s2.0-85143859058&amp;doi=10.1145%2f3569932&amp;partnerID=40&amp;md5=59033c83efcb735d2bb8ae45cd5fb6b0" TargetMode="External"/><Relationship Id="rId302" Type="http://schemas.openxmlformats.org/officeDocument/2006/relationships/hyperlink" Target="https://www.scopus.com/inward/record.uri?eid=2-s2.0-85153733332&amp;doi=10.1145%2f3533818&amp;partnerID=40&amp;md5=92e733676c0d01b6bb77fa2fd6df78e4" TargetMode="External"/><Relationship Id="rId309" Type="http://schemas.openxmlformats.org/officeDocument/2006/relationships/hyperlink" Target="https://www.scopus.com/inward/record.uri?eid=2-s2.0-85156161675&amp;doi=10.1145%2f3534116&amp;partnerID=40&amp;md5=c666b36002b5c5ba53ba7dcacea74ede" TargetMode="External"/><Relationship Id="rId308" Type="http://schemas.openxmlformats.org/officeDocument/2006/relationships/hyperlink" Target="https://www.scopus.com/inward/record.uri?eid=2-s2.0-85153699689&amp;doi=10.1145%2f3542937&amp;partnerID=40&amp;md5=51805fa6ff7f8c0d9210267213b49eda" TargetMode="External"/><Relationship Id="rId307" Type="http://schemas.openxmlformats.org/officeDocument/2006/relationships/hyperlink" Target="https://www.scopus.com/inward/record.uri?eid=2-s2.0-85143061311&amp;doi=10.1145%2f3544791&amp;partnerID=40&amp;md5=f8b18a4a1a2d66b7b8ea1da0bf87e926" TargetMode="External"/><Relationship Id="rId306" Type="http://schemas.openxmlformats.org/officeDocument/2006/relationships/hyperlink" Target="https://www.scopus.com/inward/record.uri?eid=2-s2.0-85153787218&amp;doi=10.1145%2f3542945&amp;partnerID=40&amp;md5=1aedd02538d5aa4f52266ca11614e9e6" TargetMode="External"/><Relationship Id="rId3551" Type="http://schemas.openxmlformats.org/officeDocument/2006/relationships/hyperlink" Target="https://www.scopus.com/inward/record.uri?eid=2-s2.0-85132744710&amp;doi=10.1016%2fj.jss.2022.111395&amp;partnerID=40&amp;md5=70b6759f1cb692388a45ecf68b2edd80" TargetMode="External"/><Relationship Id="rId2220" Type="http://schemas.openxmlformats.org/officeDocument/2006/relationships/hyperlink" Target="https://www.scopus.com/inward/record.uri?eid=2-s2.0-85196167729&amp;doi=10.1016%2fj.infsof.2024.107516&amp;partnerID=40&amp;md5=3e5c805cc1957e62fe7c6b131dd52c4c" TargetMode="External"/><Relationship Id="rId3550" Type="http://schemas.openxmlformats.org/officeDocument/2006/relationships/hyperlink" Target="https://www.scopus.com/inward/record.uri?eid=2-s2.0-85132222421&amp;doi=10.1016%2fj.jss.2022.111383&amp;partnerID=40&amp;md5=67b6df80ee11fc5853146cfc7b231a3a" TargetMode="External"/><Relationship Id="rId301" Type="http://schemas.openxmlformats.org/officeDocument/2006/relationships/hyperlink" Target="https://www.scopus.com/inward/record.uri?eid=2-s2.0-85161984151&amp;doi=10.1145%2f3576043&amp;partnerID=40&amp;md5=b5aa64aaca47595569cb9e69becb2529" TargetMode="External"/><Relationship Id="rId2221" Type="http://schemas.openxmlformats.org/officeDocument/2006/relationships/hyperlink" Target="https://www.scopus.com/inward/record.uri?eid=2-s2.0-85195424921&amp;doi=10.1016%2fj.infsof.2024.107503&amp;partnerID=40&amp;md5=699f08cb9482e8cda39d37641c40f641" TargetMode="External"/><Relationship Id="rId3553" Type="http://schemas.openxmlformats.org/officeDocument/2006/relationships/hyperlink" Target="https://www.scopus.com/inward/record.uri?eid=2-s2.0-85131423083&amp;doi=10.1016%2fj.jss.2022.111379&amp;partnerID=40&amp;md5=41b8dbb6697565e6d6fc53f6e0bb6163" TargetMode="External"/><Relationship Id="rId300" Type="http://schemas.openxmlformats.org/officeDocument/2006/relationships/hyperlink" Target="https://www.scopus.com/inward/record.uri?eid=2-s2.0-85153845124&amp;doi=10.1145%2f3580600&amp;partnerID=40&amp;md5=470212162f7910fdc4b32a860f178d08" TargetMode="External"/><Relationship Id="rId2222" Type="http://schemas.openxmlformats.org/officeDocument/2006/relationships/hyperlink" Target="https://www.scopus.com/inward/record.uri?eid=2-s2.0-85197378843&amp;doi=10.1016%2fj.infsof.2024.107515&amp;partnerID=40&amp;md5=51f332b5e14ab20ab25f09fcce13493d" TargetMode="External"/><Relationship Id="rId3552" Type="http://schemas.openxmlformats.org/officeDocument/2006/relationships/hyperlink" Target="https://www.scopus.com/inward/record.uri?eid=2-s2.0-85131218016&amp;doi=10.1016%2fj.jss.2022.111369&amp;partnerID=40&amp;md5=629a268070d3e446658b88a37e86cd6e" TargetMode="External"/><Relationship Id="rId2223" Type="http://schemas.openxmlformats.org/officeDocument/2006/relationships/hyperlink" Target="https://www.scopus.com/inward/record.uri?eid=2-s2.0-85196867780&amp;doi=10.1016%2fj.infsof.2024.107510&amp;partnerID=40&amp;md5=9688823a157150dfb6cfd53dfb727aa2" TargetMode="External"/><Relationship Id="rId3555" Type="http://schemas.openxmlformats.org/officeDocument/2006/relationships/hyperlink" Target="https://www.scopus.com/inward/record.uri?eid=2-s2.0-85134889221&amp;doi=10.1016%2fj.jss.2022.111349&amp;partnerID=40&amp;md5=6c127a94a7780f09eaf4c0bfc86dadfa" TargetMode="External"/><Relationship Id="rId2224" Type="http://schemas.openxmlformats.org/officeDocument/2006/relationships/hyperlink" Target="https://www.scopus.com/inward/record.uri?eid=2-s2.0-85197423566&amp;doi=10.1016%2fj.infsof.2024.107520&amp;partnerID=40&amp;md5=7aec0ae6050711ccedffa124e05be6fd" TargetMode="External"/><Relationship Id="rId3554" Type="http://schemas.openxmlformats.org/officeDocument/2006/relationships/hyperlink" Target="https://www.scopus.com/inward/record.uri?eid=2-s2.0-85132709336&amp;doi=10.1016%2fj.jss.2022.111393&amp;partnerID=40&amp;md5=09b2abaf1ac557d5ef96d15d43319ee3" TargetMode="External"/><Relationship Id="rId2214" Type="http://schemas.openxmlformats.org/officeDocument/2006/relationships/hyperlink" Target="https://www.scopus.com/inward/record.uri?eid=2-s2.0-85199955372&amp;doi=10.1016%2fj.infsof.2024.107528&amp;partnerID=40&amp;md5=6a83e5419e4d19168e4b205e8b505e4a" TargetMode="External"/><Relationship Id="rId3546" Type="http://schemas.openxmlformats.org/officeDocument/2006/relationships/hyperlink" Target="https://www.scopus.com/inward/record.uri?eid=2-s2.0-85131043669&amp;doi=10.1016%2fj.jss.2022.111363&amp;partnerID=40&amp;md5=4952663124d5e97c540c646c26b116e7" TargetMode="External"/><Relationship Id="rId2215" Type="http://schemas.openxmlformats.org/officeDocument/2006/relationships/hyperlink" Target="https://www.scopus.com/inward/record.uri?eid=2-s2.0-85196803090&amp;doi=10.1016%2fj.infsof.2024.107519&amp;partnerID=40&amp;md5=a301d161e86e467128369f071b209586" TargetMode="External"/><Relationship Id="rId3545" Type="http://schemas.openxmlformats.org/officeDocument/2006/relationships/hyperlink" Target="https://www.scopus.com/inward/record.uri?eid=2-s2.0-85132376448&amp;doi=10.1016%2fj.jss.2022.111385&amp;partnerID=40&amp;md5=0fcc20442329b9a57648c4a0c7922a54" TargetMode="External"/><Relationship Id="rId2216" Type="http://schemas.openxmlformats.org/officeDocument/2006/relationships/hyperlink" Target="https://www.scopus.com/inward/record.uri?eid=2-s2.0-85198379404&amp;doi=10.1016%2fj.infsof.2024.107521&amp;partnerID=40&amp;md5=1c0ac78a2db5f51597472acbfe3c144a" TargetMode="External"/><Relationship Id="rId3548" Type="http://schemas.openxmlformats.org/officeDocument/2006/relationships/hyperlink" Target="https://www.scopus.com/inward/record.uri?eid=2-s2.0-85132689786&amp;doi=10.1016%2fj.jss.2022.111399&amp;partnerID=40&amp;md5=17d087b3ec4ffda997ff18af7f19f4be" TargetMode="External"/><Relationship Id="rId2217" Type="http://schemas.openxmlformats.org/officeDocument/2006/relationships/hyperlink" Target="https://www.scopus.com/inward/record.uri?eid=2-s2.0-85196975998&amp;doi=10.1016%2fj.infsof.2024.107518&amp;partnerID=40&amp;md5=6a861e88a84d405e8c15b6ce30e7d182" TargetMode="External"/><Relationship Id="rId3547" Type="http://schemas.openxmlformats.org/officeDocument/2006/relationships/hyperlink" Target="https://www.scopus.com/inward/record.uri?eid=2-s2.0-85131431628&amp;doi=10.1016%2fj.jss.2022.111365&amp;partnerID=40&amp;md5=467a2ae0380233584dfc7104b7d4a34c" TargetMode="External"/><Relationship Id="rId2218" Type="http://schemas.openxmlformats.org/officeDocument/2006/relationships/hyperlink" Target="https://www.scopus.com/inward/record.uri?eid=2-s2.0-85196543980&amp;doi=10.1016%2fj.infsof.2024.107511&amp;partnerID=40&amp;md5=d0e819244b5b99707b0168baabfd6766" TargetMode="External"/><Relationship Id="rId2219" Type="http://schemas.openxmlformats.org/officeDocument/2006/relationships/hyperlink" Target="https://www.scopus.com/inward/record.uri?eid=2-s2.0-85195473840&amp;doi=10.1016%2fj.infsof.2024.107501&amp;partnerID=40&amp;md5=b030b447b2cf73523aec750252a31d2a" TargetMode="External"/><Relationship Id="rId3549" Type="http://schemas.openxmlformats.org/officeDocument/2006/relationships/hyperlink" Target="https://www.scopus.com/inward/record.uri?eid=2-s2.0-85132339754&amp;doi=10.1016%2fj.jss.2022.111389&amp;partnerID=40&amp;md5=9b7fe76251df4e2e55dd551733c794e8" TargetMode="External"/><Relationship Id="rId3540" Type="http://schemas.openxmlformats.org/officeDocument/2006/relationships/hyperlink" Target="https://www.scopus.com/inward/record.uri?eid=2-s2.0-85133458370&amp;doi=10.1016%2fj.jss.2022.111425&amp;partnerID=40&amp;md5=fdb3f83f11fb1fbf43e02bba5dc74be9" TargetMode="External"/><Relationship Id="rId2210" Type="http://schemas.openxmlformats.org/officeDocument/2006/relationships/hyperlink" Target="https://www.scopus.com/inward/record.uri?eid=2-s2.0-85200122669&amp;doi=10.1016%2fj.infsof.2024.107529&amp;partnerID=40&amp;md5=1cf6ee52c0ecda16af7996bf452b1919" TargetMode="External"/><Relationship Id="rId3542" Type="http://schemas.openxmlformats.org/officeDocument/2006/relationships/hyperlink" Target="https://www.scopus.com/inward/record.uri?eid=2-s2.0-85135387191&amp;doi=10.1016%2fj.jss.2022.111450&amp;partnerID=40&amp;md5=105df97aa8853b1812b8f44b29b48566" TargetMode="External"/><Relationship Id="rId2211" Type="http://schemas.openxmlformats.org/officeDocument/2006/relationships/hyperlink" Target="https://www.scopus.com/inward/record.uri?eid=2-s2.0-85202040084&amp;doi=10.1016%2fj.infsof.2024.107560&amp;partnerID=40&amp;md5=4d0ee900f21361168b4358c462b9496a" TargetMode="External"/><Relationship Id="rId3541" Type="http://schemas.openxmlformats.org/officeDocument/2006/relationships/hyperlink" Target="https://www.scopus.com/inward/record.uri?eid=2-s2.0-85134641034&amp;doi=10.1016%2fj.jss.2022.111387&amp;partnerID=40&amp;md5=77b86d05d7c000808ee660ed9ba08212" TargetMode="External"/><Relationship Id="rId2212" Type="http://schemas.openxmlformats.org/officeDocument/2006/relationships/hyperlink" Target="https://www.scopus.com/inward/record.uri?eid=2-s2.0-85198736980&amp;doi=10.1016%2fj.infsof.2024.107523&amp;partnerID=40&amp;md5=f86385cfa70fc552ebbc682bee1c7851" TargetMode="External"/><Relationship Id="rId3544" Type="http://schemas.openxmlformats.org/officeDocument/2006/relationships/hyperlink" Target="https://www.scopus.com/inward/record.uri?eid=2-s2.0-85131463204&amp;doi=10.1016%2fj.jss.2022.111367&amp;partnerID=40&amp;md5=986e487192db15e722df6e19b24381ec" TargetMode="External"/><Relationship Id="rId2213" Type="http://schemas.openxmlformats.org/officeDocument/2006/relationships/hyperlink" Target="https://www.scopus.com/inward/record.uri?eid=2-s2.0-85202290212&amp;doi=10.1016%2fj.infsof.2024.107553&amp;partnerID=40&amp;md5=fa06ed8c0bc3d74f117bdddbbccd5ff2" TargetMode="External"/><Relationship Id="rId3543" Type="http://schemas.openxmlformats.org/officeDocument/2006/relationships/hyperlink" Target="https://www.scopus.com/inward/record.uri?eid=2-s2.0-85131734228&amp;doi=10.1016%2fj.jss.2022.111381&amp;partnerID=40&amp;md5=e14d303b64a62b014d9835dcd7ac1388" TargetMode="External"/><Relationship Id="rId2247" Type="http://schemas.openxmlformats.org/officeDocument/2006/relationships/hyperlink" Target="https://www.scopus.com/inward/record.uri?eid=2-s2.0-85189036914&amp;doi=10.1016%2fj.infsof.2024.107451&amp;partnerID=40&amp;md5=c4671380bf15db91cc961767f9aa77df" TargetMode="External"/><Relationship Id="rId3579" Type="http://schemas.openxmlformats.org/officeDocument/2006/relationships/hyperlink" Target="https://www.scopus.com/inward/record.uri?eid=2-s2.0-85127143612&amp;doi=10.1016%2fj.jss.2022.111308&amp;partnerID=40&amp;md5=2d31a88ca8253e09fc22bed3277fdfac" TargetMode="External"/><Relationship Id="rId2248" Type="http://schemas.openxmlformats.org/officeDocument/2006/relationships/hyperlink" Target="https://www.scopus.com/inward/record.uri?eid=2-s2.0-85190150847&amp;doi=10.1016%2fj.infsof.2024.107471&amp;partnerID=40&amp;md5=20e5d74f464aadc0d7634e5159a6755f" TargetMode="External"/><Relationship Id="rId3578" Type="http://schemas.openxmlformats.org/officeDocument/2006/relationships/hyperlink" Target="https://www.scopus.com/inward/record.uri?eid=2-s2.0-85127058392&amp;doi=10.1016%2fj.jss.2022.111300&amp;partnerID=40&amp;md5=62bfc9c89eb2162f7740b4a6932670ef" TargetMode="External"/><Relationship Id="rId2249" Type="http://schemas.openxmlformats.org/officeDocument/2006/relationships/hyperlink" Target="https://www.scopus.com/inward/record.uri?eid=2-s2.0-85190751385&amp;doi=10.1016%2fj.infsof.2024.107472&amp;partnerID=40&amp;md5=8077a8ffdc3bffb6df5e1c387ec80956" TargetMode="External"/><Relationship Id="rId327" Type="http://schemas.openxmlformats.org/officeDocument/2006/relationships/hyperlink" Target="https://www.scopus.com/inward/record.uri?eid=2-s2.0-85152603893&amp;doi=10.1145%2f3517194&amp;partnerID=40&amp;md5=e0034cebaa7165f6906c13250358f304" TargetMode="External"/><Relationship Id="rId326" Type="http://schemas.openxmlformats.org/officeDocument/2006/relationships/hyperlink" Target="https://www.scopus.com/inward/record.uri?eid=2-s2.0-85145884657&amp;doi=10.1145%2f3532182&amp;partnerID=40&amp;md5=638ca34230d641d80410d39d5e6b1cba" TargetMode="External"/><Relationship Id="rId325" Type="http://schemas.openxmlformats.org/officeDocument/2006/relationships/hyperlink" Target="https://www.scopus.com/inward/record.uri?eid=2-s2.0-85152594050&amp;doi=10.1145%2f3532183&amp;partnerID=40&amp;md5=3924407fc8b5c344aa516b15cba966f7" TargetMode="External"/><Relationship Id="rId324" Type="http://schemas.openxmlformats.org/officeDocument/2006/relationships/hyperlink" Target="https://www.scopus.com/inward/record.uri?eid=2-s2.0-85153731394&amp;doi=10.1145%2f3542944&amp;partnerID=40&amp;md5=5579536a2ca56d11845228acae273057" TargetMode="External"/><Relationship Id="rId329" Type="http://schemas.openxmlformats.org/officeDocument/2006/relationships/hyperlink" Target="https://www.scopus.com/inward/record.uri?eid=2-s2.0-85152596343&amp;doi=10.1145%2f3517036&amp;partnerID=40&amp;md5=870c00c9b27de0e3031d0909ab08466b" TargetMode="External"/><Relationship Id="rId328" Type="http://schemas.openxmlformats.org/officeDocument/2006/relationships/hyperlink" Target="https://www.scopus.com/inward/record.uri?eid=2-s2.0-85152604068&amp;doi=10.1145%2f3518994&amp;partnerID=40&amp;md5=31ef68077935a75050b859e20b14bd76" TargetMode="External"/><Relationship Id="rId3571" Type="http://schemas.openxmlformats.org/officeDocument/2006/relationships/hyperlink" Target="https://www.scopus.com/inward/record.uri?eid=2-s2.0-85126631924&amp;doi=10.1016%2fj.jss.2022.111298&amp;partnerID=40&amp;md5=c12a6e93a89f7542efa5767b00d665fc" TargetMode="External"/><Relationship Id="rId2240" Type="http://schemas.openxmlformats.org/officeDocument/2006/relationships/hyperlink" Target="https://www.scopus.com/inward/record.uri?eid=2-s2.0-85191657835&amp;doi=10.1016%2fj.infsof.2024.107475&amp;partnerID=40&amp;md5=0ecbbd1c575abec8a390ebb7b093a2cc" TargetMode="External"/><Relationship Id="rId3570" Type="http://schemas.openxmlformats.org/officeDocument/2006/relationships/hyperlink" Target="https://www.scopus.com/inward/record.uri?eid=2-s2.0-85129319003&amp;doi=10.1016%2fj.jss.2022.111328&amp;partnerID=40&amp;md5=2e6465f7ef2ae34aa113f82d1a1aa96b" TargetMode="External"/><Relationship Id="rId2241" Type="http://schemas.openxmlformats.org/officeDocument/2006/relationships/hyperlink" Target="https://www.scopus.com/inward/record.uri?eid=2-s2.0-85191306166&amp;doi=10.1016%2fj.infsof.2024.107467&amp;partnerID=40&amp;md5=ce68ae56c0c885e7a6951cf4da01301d" TargetMode="External"/><Relationship Id="rId3573" Type="http://schemas.openxmlformats.org/officeDocument/2006/relationships/hyperlink" Target="https://www.scopus.com/inward/record.uri?eid=2-s2.0-85126680668&amp;doi=10.1016%2fj.jss.2022.111288&amp;partnerID=40&amp;md5=e83bc5db00cd99a60bbad11988f60542" TargetMode="External"/><Relationship Id="rId2242" Type="http://schemas.openxmlformats.org/officeDocument/2006/relationships/hyperlink" Target="https://www.scopus.com/inward/record.uri?eid=2-s2.0-85193900630&amp;doi=10.1016%2fj.infsof.2024.107490&amp;partnerID=40&amp;md5=9e928caab8b644d46a8f60ad741a53af" TargetMode="External"/><Relationship Id="rId3572" Type="http://schemas.openxmlformats.org/officeDocument/2006/relationships/hyperlink" Target="https://www.scopus.com/inward/record.uri?eid=2-s2.0-85126571137&amp;doi=10.1016%2fj.jss.2022.111294&amp;partnerID=40&amp;md5=2b157a7689a70a90eb5b15ddf86a9036" TargetMode="External"/><Relationship Id="rId323" Type="http://schemas.openxmlformats.org/officeDocument/2006/relationships/hyperlink" Target="https://www.scopus.com/inward/record.uri?eid=2-s2.0-85141987629&amp;doi=10.1145%2f3546944&amp;partnerID=40&amp;md5=ddc80624f4b7cdfa0e9db376d73ab9a4" TargetMode="External"/><Relationship Id="rId2243" Type="http://schemas.openxmlformats.org/officeDocument/2006/relationships/hyperlink" Target="https://www.scopus.com/inward/record.uri?eid=2-s2.0-85193902408&amp;doi=10.1016%2fj.infsof.2024.107492&amp;partnerID=40&amp;md5=0d19db52735c3d66308dd0665b4114ba" TargetMode="External"/><Relationship Id="rId3575" Type="http://schemas.openxmlformats.org/officeDocument/2006/relationships/hyperlink" Target="https://www.scopus.com/inward/record.uri?eid=2-s2.0-85127058375&amp;doi=10.1016%2fj.jss.2022.111302&amp;partnerID=40&amp;md5=7bff31f3c9a2de6c10f61f68bde64028" TargetMode="External"/><Relationship Id="rId322" Type="http://schemas.openxmlformats.org/officeDocument/2006/relationships/hyperlink" Target="https://www.scopus.com/inward/record.uri?eid=2-s2.0-85153791867&amp;doi=10.1145%2f3542947&amp;partnerID=40&amp;md5=b8d034751b2e42369a2b80c310b11bfa" TargetMode="External"/><Relationship Id="rId2244" Type="http://schemas.openxmlformats.org/officeDocument/2006/relationships/hyperlink" Target="https://www.scopus.com/inward/record.uri?eid=2-s2.0-85190066833&amp;doi=10.1016%2fj.infsof.2024.107456&amp;partnerID=40&amp;md5=df608fd7c596005a3c8e335d2f8b8ab5" TargetMode="External"/><Relationship Id="rId3574" Type="http://schemas.openxmlformats.org/officeDocument/2006/relationships/hyperlink" Target="https://www.scopus.com/inward/record.uri?eid=2-s2.0-85127141363&amp;doi=10.1016%2fj.jss.2022.111310&amp;partnerID=40&amp;md5=11d9ef7a66c9e80ea917021deb91847c" TargetMode="External"/><Relationship Id="rId321" Type="http://schemas.openxmlformats.org/officeDocument/2006/relationships/hyperlink" Target="https://www.scopus.com/inward/record.uri?eid=2-s2.0-85153751800&amp;doi=10.1145%2f3542946&amp;partnerID=40&amp;md5=3667939a32cd751b403cc0716a7f389a" TargetMode="External"/><Relationship Id="rId2245" Type="http://schemas.openxmlformats.org/officeDocument/2006/relationships/hyperlink" Target="https://www.scopus.com/inward/record.uri?eid=2-s2.0-85189468248&amp;doi=10.1016%2fj.infsof.2024.107452&amp;partnerID=40&amp;md5=6d17d23e05280c433f45e3ff6dc68f5a" TargetMode="External"/><Relationship Id="rId3577" Type="http://schemas.openxmlformats.org/officeDocument/2006/relationships/hyperlink" Target="https://www.scopus.com/inward/record.uri?eid=2-s2.0-85126864001&amp;doi=10.1016%2fj.jss.2022.111296&amp;partnerID=40&amp;md5=6fe18d7fec764ce980200c6b5fb72834" TargetMode="External"/><Relationship Id="rId320" Type="http://schemas.openxmlformats.org/officeDocument/2006/relationships/hyperlink" Target="https://www.scopus.com/inward/record.uri?eid=2-s2.0-85153703956&amp;doi=10.1145%2f3546949&amp;partnerID=40&amp;md5=4b2ec491e9286ac044005f68f2ce9539" TargetMode="External"/><Relationship Id="rId2246" Type="http://schemas.openxmlformats.org/officeDocument/2006/relationships/hyperlink" Target="https://www.scopus.com/inward/record.uri?eid=2-s2.0-85189683666&amp;doi=10.1016%2fj.infsof.2024.107457&amp;partnerID=40&amp;md5=3e2e7684028065b730a0d868021cf2bf" TargetMode="External"/><Relationship Id="rId3576" Type="http://schemas.openxmlformats.org/officeDocument/2006/relationships/hyperlink" Target="https://www.scopus.com/inward/record.uri?eid=2-s2.0-85127102111&amp;doi=10.1016%2fj.jss.2022.111306&amp;partnerID=40&amp;md5=10302962f463a2206f125a04ceefe74a" TargetMode="External"/><Relationship Id="rId2236" Type="http://schemas.openxmlformats.org/officeDocument/2006/relationships/hyperlink" Target="https://www.scopus.com/inward/record.uri?eid=2-s2.0-85192255363&amp;doi=10.1016%2fj.infsof.2024.107477&amp;partnerID=40&amp;md5=b0a949904f314e8325acd5488e7b859b" TargetMode="External"/><Relationship Id="rId3568" Type="http://schemas.openxmlformats.org/officeDocument/2006/relationships/hyperlink" Target="https://www.scopus.com/inward/record.uri?eid=2-s2.0-85129456347&amp;doi=10.1016%2fj.jss.2022.111324&amp;partnerID=40&amp;md5=d1ee3c4d7db360934c312053a0be1dee" TargetMode="External"/><Relationship Id="rId2237" Type="http://schemas.openxmlformats.org/officeDocument/2006/relationships/hyperlink" Target="https://www.scopus.com/inward/record.uri?eid=2-s2.0-85192230522&amp;doi=10.1016%2fj.infsof.2024.107487&amp;partnerID=40&amp;md5=8aa9fd62a031bd099e1e2fe1e59f837e" TargetMode="External"/><Relationship Id="rId3567" Type="http://schemas.openxmlformats.org/officeDocument/2006/relationships/hyperlink" Target="https://www.scopus.com/inward/record.uri?eid=2-s2.0-85129468608&amp;doi=10.1016%2fj.jss.2022.111343&amp;partnerID=40&amp;md5=610d309bdf6605c9d74711080c781a8b" TargetMode="External"/><Relationship Id="rId2238" Type="http://schemas.openxmlformats.org/officeDocument/2006/relationships/hyperlink" Target="https://www.scopus.com/inward/record.uri?eid=2-s2.0-85194148906&amp;doi=10.1016%2fj.infsof.2024.107486&amp;partnerID=40&amp;md5=29df37e68b4ba5be634fd48af8857a68" TargetMode="External"/><Relationship Id="rId2239" Type="http://schemas.openxmlformats.org/officeDocument/2006/relationships/hyperlink" Target="https://www.scopus.com/inward/record.uri?eid=2-s2.0-85190986067&amp;doi=10.1016%2fj.infsof.2024.107469&amp;partnerID=40&amp;md5=aeb245400acdd1eab3fe1df63e4db457" TargetMode="External"/><Relationship Id="rId3569" Type="http://schemas.openxmlformats.org/officeDocument/2006/relationships/hyperlink" Target="https://www.scopus.com/inward/record.uri?eid=2-s2.0-85129512886&amp;doi=10.1016%2fj.jss.2022.111336&amp;partnerID=40&amp;md5=2b6bf85134c2819dcdba1c0f1bf045e0" TargetMode="External"/><Relationship Id="rId316" Type="http://schemas.openxmlformats.org/officeDocument/2006/relationships/hyperlink" Target="https://www.scopus.com/inward/record.uri?eid=2-s2.0-85153735422&amp;doi=10.1145%2f3546942&amp;partnerID=40&amp;md5=c8d4e643711ecc12024454c8c70b5363" TargetMode="External"/><Relationship Id="rId315" Type="http://schemas.openxmlformats.org/officeDocument/2006/relationships/hyperlink" Target="https://www.scopus.com/inward/record.uri?eid=2-s2.0-85156099950&amp;doi=10.1145%2f3534117&amp;partnerID=40&amp;md5=5410478dac9d3609f8122ad2496f37bd" TargetMode="External"/><Relationship Id="rId314" Type="http://schemas.openxmlformats.org/officeDocument/2006/relationships/hyperlink" Target="https://www.scopus.com/inward/record.uri?eid=2-s2.0-85153750091&amp;doi=10.1145%2f3546066&amp;partnerID=40&amp;md5=bd8b4bfceb84f7efe993d499261fbcd2" TargetMode="External"/><Relationship Id="rId313" Type="http://schemas.openxmlformats.org/officeDocument/2006/relationships/hyperlink" Target="https://www.scopus.com/inward/record.uri?eid=2-s2.0-85153889738&amp;doi=10.1145%2f3528100&amp;partnerID=40&amp;md5=de52d42855541d278e134f052768f38c" TargetMode="External"/><Relationship Id="rId319" Type="http://schemas.openxmlformats.org/officeDocument/2006/relationships/hyperlink" Target="https://www.scopus.com/inward/record.uri?eid=2-s2.0-85153857869&amp;doi=10.1145%2f3574158&amp;partnerID=40&amp;md5=207a42a73b8829afceb3ecc7eb54cc0b" TargetMode="External"/><Relationship Id="rId318" Type="http://schemas.openxmlformats.org/officeDocument/2006/relationships/hyperlink" Target="https://www.scopus.com/inward/record.uri?eid=2-s2.0-85153786327&amp;doi=10.1145%2f3546946&amp;partnerID=40&amp;md5=ad9bb0c4afb19016107249178b86a9b1" TargetMode="External"/><Relationship Id="rId317" Type="http://schemas.openxmlformats.org/officeDocument/2006/relationships/hyperlink" Target="https://www.scopus.com/inward/record.uri?eid=2-s2.0-85153749279&amp;doi=10.1145%2f3546947&amp;partnerID=40&amp;md5=d3a21036604664e827eeaf27fda0b528" TargetMode="External"/><Relationship Id="rId3560" Type="http://schemas.openxmlformats.org/officeDocument/2006/relationships/hyperlink" Target="https://www.scopus.com/inward/record.uri?eid=2-s2.0-85130094579&amp;doi=10.1016%2fj.jss.2022.111351&amp;partnerID=40&amp;md5=b650072584d3ec15cdfca92a7638dd74" TargetMode="External"/><Relationship Id="rId2230" Type="http://schemas.openxmlformats.org/officeDocument/2006/relationships/hyperlink" Target="https://www.scopus.com/inward/record.uri?eid=2-s2.0-85193745030&amp;doi=10.1016%2fj.infsof.2024.107488&amp;partnerID=40&amp;md5=d3d97b9b44c02e6fb5064a6fa7a0e09d" TargetMode="External"/><Relationship Id="rId3562" Type="http://schemas.openxmlformats.org/officeDocument/2006/relationships/hyperlink" Target="https://www.scopus.com/inward/record.uri?eid=2-s2.0-85130042029&amp;doi=10.1016%2fj.jss.2022.111353&amp;partnerID=40&amp;md5=31316aff25f4339439fbc15a3f54807f" TargetMode="External"/><Relationship Id="rId2231" Type="http://schemas.openxmlformats.org/officeDocument/2006/relationships/hyperlink" Target="https://www.scopus.com/inward/record.uri?eid=2-s2.0-85192221286&amp;doi=10.1016%2fj.infsof.2024.107473&amp;partnerID=40&amp;md5=b1c76a9c58c1ea97b8b00e7c4d3e6a10" TargetMode="External"/><Relationship Id="rId3561" Type="http://schemas.openxmlformats.org/officeDocument/2006/relationships/hyperlink" Target="https://www.scopus.com/inward/record.uri?eid=2-s2.0-85130588010&amp;doi=10.1016%2fj.jss.2022.111355&amp;partnerID=40&amp;md5=61f8d917a5f3c0cee1bbf8809d24a295" TargetMode="External"/><Relationship Id="rId312" Type="http://schemas.openxmlformats.org/officeDocument/2006/relationships/hyperlink" Target="https://www.scopus.com/inward/record.uri?eid=2-s2.0-85153773586&amp;doi=10.1145%2f3544792&amp;partnerID=40&amp;md5=9a2b2bbb1a8408bbb070ca9dedf2ced4" TargetMode="External"/><Relationship Id="rId2232" Type="http://schemas.openxmlformats.org/officeDocument/2006/relationships/hyperlink" Target="https://www.scopus.com/inward/record.uri?eid=2-s2.0-85192475762&amp;doi=10.1016%2fj.infsof.2024.107478&amp;partnerID=40&amp;md5=27426c33231d78e37de5b88706f11537" TargetMode="External"/><Relationship Id="rId3564" Type="http://schemas.openxmlformats.org/officeDocument/2006/relationships/hyperlink" Target="https://www.scopus.com/inward/record.uri?eid=2-s2.0-85130588457&amp;doi=10.1016%2fj.jss.2022.111359&amp;partnerID=40&amp;md5=10f0337eeae50ed950297181897085ac" TargetMode="External"/><Relationship Id="rId311" Type="http://schemas.openxmlformats.org/officeDocument/2006/relationships/hyperlink" Target="https://www.scopus.com/inward/record.uri?eid=2-s2.0-85153764239&amp;doi=10.1145%2f3544790&amp;partnerID=40&amp;md5=4abedf847913cf42c3aa490f6aba75ad" TargetMode="External"/><Relationship Id="rId2233" Type="http://schemas.openxmlformats.org/officeDocument/2006/relationships/hyperlink" Target="https://www.scopus.com/inward/record.uri?eid=2-s2.0-85194040363&amp;doi=10.1016%2fj.infsof.2024.107491&amp;partnerID=40&amp;md5=4ea184319380f623dbc2792b58381968" TargetMode="External"/><Relationship Id="rId3563" Type="http://schemas.openxmlformats.org/officeDocument/2006/relationships/hyperlink" Target="https://www.scopus.com/inward/record.uri?eid=2-s2.0-85128304863&amp;doi=10.1016%2fj.jss.2022.111304&amp;partnerID=40&amp;md5=82c4e462b21d5739d74a3fbcdda5730d" TargetMode="External"/><Relationship Id="rId310" Type="http://schemas.openxmlformats.org/officeDocument/2006/relationships/hyperlink" Target="https://www.scopus.com/inward/record.uri?eid=2-s2.0-85153789424&amp;doi=10.1145%2f3580596&amp;partnerID=40&amp;md5=8962841035d553647b9ba86ea423f55b" TargetMode="External"/><Relationship Id="rId2234" Type="http://schemas.openxmlformats.org/officeDocument/2006/relationships/hyperlink" Target="https://www.scopus.com/inward/record.uri?eid=2-s2.0-85193200792&amp;doi=10.1016%2fj.infsof.2024.107489&amp;partnerID=40&amp;md5=e6436f117888a92e1b818b2ae510f411" TargetMode="External"/><Relationship Id="rId3566" Type="http://schemas.openxmlformats.org/officeDocument/2006/relationships/hyperlink" Target="https://www.scopus.com/inward/record.uri?eid=2-s2.0-85130338616&amp;doi=10.1016%2fj.jss.2022.111357&amp;partnerID=40&amp;md5=0b01334bb06be844f4684740cd833b8e" TargetMode="External"/><Relationship Id="rId2235" Type="http://schemas.openxmlformats.org/officeDocument/2006/relationships/hyperlink" Target="https://www.scopus.com/inward/record.uri?eid=2-s2.0-85191314846&amp;doi=10.1016%2fj.infsof.2024.107476&amp;partnerID=40&amp;md5=a49f92d91c068f5ba1afcd96c5212fcf" TargetMode="External"/><Relationship Id="rId3565" Type="http://schemas.openxmlformats.org/officeDocument/2006/relationships/hyperlink" Target="https://www.scopus.com/inward/record.uri?eid=2-s2.0-85129557779&amp;doi=10.1016%2fj.jss.2022.111322&amp;partnerID=40&amp;md5=d5fa5c8e53b95e4a80fb73ef74d44061" TargetMode="External"/><Relationship Id="rId297" Type="http://schemas.openxmlformats.org/officeDocument/2006/relationships/hyperlink" Target="https://www.scopus.com/inward/record.uri?eid=2-s2.0-85152690079&amp;doi=10.1145%2f3583569&amp;partnerID=40&amp;md5=aead8d1a7c2fb6668b640249b5a30492" TargetMode="External"/><Relationship Id="rId296" Type="http://schemas.openxmlformats.org/officeDocument/2006/relationships/hyperlink" Target="https://www.scopus.com/inward/record.uri?eid=2-s2.0-85159145393&amp;doi=10.1145%2f3571855&amp;partnerID=40&amp;md5=3e20c6f16e9c69dfbea6e814f5ff11d4" TargetMode="External"/><Relationship Id="rId295" Type="http://schemas.openxmlformats.org/officeDocument/2006/relationships/hyperlink" Target="https://www.scopus.com/inward/record.uri?eid=2-s2.0-85161980325&amp;doi=10.1145%2f3571849&amp;partnerID=40&amp;md5=823cebc7e38c8a1d3fdf9697c4ee4944" TargetMode="External"/><Relationship Id="rId294" Type="http://schemas.openxmlformats.org/officeDocument/2006/relationships/hyperlink" Target="https://www.scopus.com/inward/record.uri?eid=2-s2.0-85161972397&amp;doi=10.1145%2f3561384&amp;partnerID=40&amp;md5=72344b04afb551cf16745fad3fc7a74e" TargetMode="External"/><Relationship Id="rId299" Type="http://schemas.openxmlformats.org/officeDocument/2006/relationships/hyperlink" Target="https://www.scopus.com/inward/record.uri?eid=2-s2.0-85162831948&amp;doi=10.1145%2f3571851&amp;partnerID=40&amp;md5=cf0266964b457df61a0ee5cd5285b44c" TargetMode="External"/><Relationship Id="rId298" Type="http://schemas.openxmlformats.org/officeDocument/2006/relationships/hyperlink" Target="https://www.scopus.com/inward/record.uri?eid=2-s2.0-85161990099&amp;doi=10.1145%2f3550270&amp;partnerID=40&amp;md5=f1f17ad44fe6f1c6f2699a05406c94d5" TargetMode="External"/><Relationship Id="rId271" Type="http://schemas.openxmlformats.org/officeDocument/2006/relationships/hyperlink" Target="https://www.scopus.com/inward/record.uri?eid=2-s2.0-85164242017&amp;doi=10.1145%2f3576041&amp;partnerID=40&amp;md5=df544046049021f98967999cbc69d40a" TargetMode="External"/><Relationship Id="rId270" Type="http://schemas.openxmlformats.org/officeDocument/2006/relationships/hyperlink" Target="https://www.scopus.com/inward/record.uri?eid=2-s2.0-85162861065&amp;doi=10.1145%2f3563213&amp;partnerID=40&amp;md5=7447e6791acd44221cad22024d8b5913" TargetMode="External"/><Relationship Id="rId269" Type="http://schemas.openxmlformats.org/officeDocument/2006/relationships/hyperlink" Target="https://www.scopus.com/inward/record.uri?eid=2-s2.0-85164235722&amp;doi=10.1145%2f3569949&amp;partnerID=40&amp;md5=c28e72484dbcd1cb33a5832cca2bad7a" TargetMode="External"/><Relationship Id="rId264" Type="http://schemas.openxmlformats.org/officeDocument/2006/relationships/hyperlink" Target="https://www.scopus.com/inward/record.uri?eid=2-s2.0-85141387196&amp;doi=10.1145%2f3561385&amp;partnerID=40&amp;md5=05f97bf29928692f2e060a64a5679df3" TargetMode="External"/><Relationship Id="rId263" Type="http://schemas.openxmlformats.org/officeDocument/2006/relationships/hyperlink" Target="https://www.scopus.com/inward/record.uri?eid=2-s2.0-85163852501&amp;doi=10.1145%2f3585004&amp;partnerID=40&amp;md5=ca72efe7435d9cbe7b231095b40fa810" TargetMode="External"/><Relationship Id="rId262" Type="http://schemas.openxmlformats.org/officeDocument/2006/relationships/hyperlink" Target="https://www.scopus.com/inward/record.uri?eid=2-s2.0-85162059219&amp;doi=10.1145%2f3569934&amp;partnerID=40&amp;md5=3a37d5c805cc99dedee5472ecbafa816" TargetMode="External"/><Relationship Id="rId261" Type="http://schemas.openxmlformats.org/officeDocument/2006/relationships/hyperlink" Target="https://www.scopus.com/inward/record.uri?eid=2-s2.0-85164240458&amp;doi=10.1145%2f3571848&amp;partnerID=40&amp;md5=45398f37670e68546c168133b48c40f6" TargetMode="External"/><Relationship Id="rId268" Type="http://schemas.openxmlformats.org/officeDocument/2006/relationships/hyperlink" Target="https://www.scopus.com/inward/record.uri?eid=2-s2.0-85164234765&amp;doi=10.1145%2f3579637&amp;partnerID=40&amp;md5=b0229f8fd6bb7b7e43596b65a221c635" TargetMode="External"/><Relationship Id="rId267" Type="http://schemas.openxmlformats.org/officeDocument/2006/relationships/hyperlink" Target="https://www.scopus.com/inward/record.uri?eid=2-s2.0-85164284427&amp;doi=10.1145%2f3579641&amp;partnerID=40&amp;md5=8bb4edf9d0cb8163966e34d3ba06a3eb" TargetMode="External"/><Relationship Id="rId266" Type="http://schemas.openxmlformats.org/officeDocument/2006/relationships/hyperlink" Target="https://www.scopus.com/inward/record.uri?eid=2-s2.0-85164284701&amp;doi=10.1145%2f3563210&amp;partnerID=40&amp;md5=8951e2fd73eb55d2de367e4f07aaa00d" TargetMode="External"/><Relationship Id="rId265" Type="http://schemas.openxmlformats.org/officeDocument/2006/relationships/hyperlink" Target="https://www.scopus.com/inward/record.uri?eid=2-s2.0-85164237362&amp;doi=10.1145%2f3576039&amp;partnerID=40&amp;md5=c5699fa7328a6c7f276d39f9de22523e" TargetMode="External"/><Relationship Id="rId260" Type="http://schemas.openxmlformats.org/officeDocument/2006/relationships/hyperlink" Target="https://www.scopus.com/inward/record.uri?eid=2-s2.0-85164216769&amp;doi=10.1145%2f3548682&amp;partnerID=40&amp;md5=970923513fb488d4e46f038d9fe5f373" TargetMode="External"/><Relationship Id="rId259" Type="http://schemas.openxmlformats.org/officeDocument/2006/relationships/hyperlink" Target="https://www.scopus.com/inward/record.uri?eid=2-s2.0-85164270844&amp;doi=10.1145%2f3563214&amp;partnerID=40&amp;md5=18be7076c873875bab83c898f74ce3d5" TargetMode="External"/><Relationship Id="rId258" Type="http://schemas.openxmlformats.org/officeDocument/2006/relationships/hyperlink" Target="https://www.scopus.com/inward/record.uri?eid=2-s2.0-85164244675&amp;doi=10.1145%2f3569936&amp;partnerID=40&amp;md5=848e8afa8ac01548912f47a40c15be7e" TargetMode="External"/><Relationship Id="rId2290" Type="http://schemas.openxmlformats.org/officeDocument/2006/relationships/hyperlink" Target="https://www.scopus.com/inward/record.uri?eid=2-s2.0-85183706420&amp;doi=10.1016%2fj.infsof.2023.107394&amp;partnerID=40&amp;md5=7bd7d7e4a7cae237d711059da5b1a853" TargetMode="External"/><Relationship Id="rId2291" Type="http://schemas.openxmlformats.org/officeDocument/2006/relationships/hyperlink" Target="https://www.scopus.com/inward/record.uri?eid=2-s2.0-85184138251&amp;doi=10.1016%2fj.infsof.2024.107410&amp;partnerID=40&amp;md5=aa1f69fdd821d437f01713bbdd5561d0" TargetMode="External"/><Relationship Id="rId2292" Type="http://schemas.openxmlformats.org/officeDocument/2006/relationships/hyperlink" Target="https://www.scopus.com/inward/record.uri?eid=2-s2.0-85183457449&amp;doi=10.1016%2fj.infsof.2024.107408&amp;partnerID=40&amp;md5=cc914940f6ac2bde08ba269dfe69b8a1" TargetMode="External"/><Relationship Id="rId2293" Type="http://schemas.openxmlformats.org/officeDocument/2006/relationships/hyperlink" Target="https://www.scopus.com/inward/record.uri?eid=2-s2.0-85185847868&amp;doi=10.1016%2fj.infsof.2024.107425&amp;partnerID=40&amp;md5=791e1289738c84601a67ec2cd5bca1e6" TargetMode="External"/><Relationship Id="rId253" Type="http://schemas.openxmlformats.org/officeDocument/2006/relationships/hyperlink" Target="https://www.scopus.com/inward/record.uri?eid=2-s2.0-85162633999&amp;doi=10.1145%2f3576042&amp;partnerID=40&amp;md5=fa974b5bbf9e8b066b8f62a484b1e5f5" TargetMode="External"/><Relationship Id="rId2294" Type="http://schemas.openxmlformats.org/officeDocument/2006/relationships/hyperlink" Target="https://www.scopus.com/inward/record.uri?eid=2-s2.0-85184518376&amp;doi=10.1016%2fj.infsof.2024.107413&amp;partnerID=40&amp;md5=7a9a4a0525aedd978fad91c9cc76daf6" TargetMode="External"/><Relationship Id="rId252" Type="http://schemas.openxmlformats.org/officeDocument/2006/relationships/hyperlink" Target="https://www.scopus.com/inward/record.uri?eid=2-s2.0-85164238887&amp;doi=10.1145%2f3569933&amp;partnerID=40&amp;md5=68ad74e6986c3d3ddd45584146b8e5a2" TargetMode="External"/><Relationship Id="rId2295" Type="http://schemas.openxmlformats.org/officeDocument/2006/relationships/hyperlink" Target="https://www.scopus.com/inward/record.uri?eid=2-s2.0-85180940313&amp;doi=10.1016%2fj.infsof.2023.107376&amp;partnerID=40&amp;md5=df3640cf792e14930a79c59073970571" TargetMode="External"/><Relationship Id="rId251" Type="http://schemas.openxmlformats.org/officeDocument/2006/relationships/hyperlink" Target="https://www.scopus.com/inward/record.uri?eid=2-s2.0-85148277620&amp;doi=10.1145%2f3569935&amp;partnerID=40&amp;md5=25d62f52344fe32670311f45bf5322f5" TargetMode="External"/><Relationship Id="rId2296" Type="http://schemas.openxmlformats.org/officeDocument/2006/relationships/hyperlink" Target="https://www.scopus.com/inward/record.uri?eid=2-s2.0-85181049521&amp;doi=10.1016%2fj.infsof.2023.107393&amp;partnerID=40&amp;md5=f2983b9a75a90ce016d168edd3b02f6a" TargetMode="External"/><Relationship Id="rId250" Type="http://schemas.openxmlformats.org/officeDocument/2006/relationships/hyperlink" Target="https://www.scopus.com/inward/record.uri?eid=2-s2.0-85162086093&amp;doi=10.1145%2f3582569&amp;partnerID=40&amp;md5=99f5656392e602e6a0825fb32ce6f1d6" TargetMode="External"/><Relationship Id="rId2297" Type="http://schemas.openxmlformats.org/officeDocument/2006/relationships/hyperlink" Target="https://www.scopus.com/inward/record.uri?eid=2-s2.0-85181983364&amp;doi=10.1016%2fj.infsof.2023.107392&amp;partnerID=40&amp;md5=9b32f3cbf5e690766560c025c1b3be7d" TargetMode="External"/><Relationship Id="rId257" Type="http://schemas.openxmlformats.org/officeDocument/2006/relationships/hyperlink" Target="https://www.scopus.com/inward/record.uri?eid=2-s2.0-85164244277&amp;doi=10.1145%2f3576037&amp;partnerID=40&amp;md5=987c8b00fa4d2c978d5cc401bb1be6b5" TargetMode="External"/><Relationship Id="rId2298" Type="http://schemas.openxmlformats.org/officeDocument/2006/relationships/hyperlink" Target="https://www.scopus.com/inward/record.uri?eid=2-s2.0-85180965443&amp;doi=10.1016%2fj.infsof.2023.107390&amp;partnerID=40&amp;md5=0bfdc4e4ba1c2f27c2316dc9013667d5" TargetMode="External"/><Relationship Id="rId256" Type="http://schemas.openxmlformats.org/officeDocument/2006/relationships/hyperlink" Target="https://www.scopus.com/inward/record.uri?eid=2-s2.0-85145565103&amp;doi=10.1145%2f3529318&amp;partnerID=40&amp;md5=1ba18c51f53057cf02c6a747c3ee7a88" TargetMode="External"/><Relationship Id="rId2299" Type="http://schemas.openxmlformats.org/officeDocument/2006/relationships/hyperlink" Target="https://www.scopus.com/inward/record.uri?eid=2-s2.0-85182267044&amp;doi=10.1016%2fj.infsof.2024.107396&amp;partnerID=40&amp;md5=2b16717984b70bb5a5c8db2b1c4ce958" TargetMode="External"/><Relationship Id="rId255" Type="http://schemas.openxmlformats.org/officeDocument/2006/relationships/hyperlink" Target="https://www.scopus.com/inward/record.uri?eid=2-s2.0-85164277007&amp;doi=10.1145%2f3587154&amp;partnerID=40&amp;md5=49f9ae40452531386bb091d44f897b85" TargetMode="External"/><Relationship Id="rId254" Type="http://schemas.openxmlformats.org/officeDocument/2006/relationships/hyperlink" Target="https://www.scopus.com/inward/record.uri?eid=2-s2.0-85164243498&amp;doi=10.1145%2f3576038&amp;partnerID=40&amp;md5=749617640692c8840bae00de92aa4b7f" TargetMode="External"/><Relationship Id="rId293" Type="http://schemas.openxmlformats.org/officeDocument/2006/relationships/hyperlink" Target="https://www.scopus.com/inward/record.uri?eid=2-s2.0-85162013722&amp;doi=10.1145%2f3560264&amp;partnerID=40&amp;md5=d5106d2506239588b72d9ca4cc54b0b6" TargetMode="External"/><Relationship Id="rId292" Type="http://schemas.openxmlformats.org/officeDocument/2006/relationships/hyperlink" Target="https://www.scopus.com/inward/record.uri?eid=2-s2.0-85153764659&amp;doi=10.1145%2f3580601&amp;partnerID=40&amp;md5=43aeee915d1425e56f045e1408b12b5c" TargetMode="External"/><Relationship Id="rId291" Type="http://schemas.openxmlformats.org/officeDocument/2006/relationships/hyperlink" Target="https://www.scopus.com/inward/record.uri?eid=2-s2.0-85153732825&amp;doi=10.1145%2f3546945&amp;partnerID=40&amp;md5=797e36559e3c6bd001b5c4169136726c" TargetMode="External"/><Relationship Id="rId290" Type="http://schemas.openxmlformats.org/officeDocument/2006/relationships/hyperlink" Target="https://www.scopus.com/inward/record.uri?eid=2-s2.0-85162002833&amp;doi=10.1145%2f3571854&amp;partnerID=40&amp;md5=8c5f68470ca18aba99495f5eff0de260" TargetMode="External"/><Relationship Id="rId286" Type="http://schemas.openxmlformats.org/officeDocument/2006/relationships/hyperlink" Target="https://www.scopus.com/inward/record.uri?eid=2-s2.0-85161982187&amp;doi=10.1145%2f3561382&amp;partnerID=40&amp;md5=c5af7c7df149502ee029204053597e14" TargetMode="External"/><Relationship Id="rId285" Type="http://schemas.openxmlformats.org/officeDocument/2006/relationships/hyperlink" Target="https://www.scopus.com/inward/record.uri?eid=2-s2.0-85162041066&amp;doi=10.1145%2f3550271&amp;partnerID=40&amp;md5=cf80b7f1f510219f8c7f68893d7742ab" TargetMode="External"/><Relationship Id="rId284" Type="http://schemas.openxmlformats.org/officeDocument/2006/relationships/hyperlink" Target="https://www.scopus.com/inward/record.uri?eid=2-s2.0-85146836774&amp;doi=10.1145%2f3571853&amp;partnerID=40&amp;md5=5a2a51385b2d8ef0d90f59141698a63c" TargetMode="External"/><Relationship Id="rId283" Type="http://schemas.openxmlformats.org/officeDocument/2006/relationships/hyperlink" Target="https://www.scopus.com/inward/record.uri?eid=2-s2.0-85162055590&amp;doi=10.1145%2f3548683&amp;partnerID=40&amp;md5=a48a96119e3616e5eb66552c35a63342" TargetMode="External"/><Relationship Id="rId289" Type="http://schemas.openxmlformats.org/officeDocument/2006/relationships/hyperlink" Target="https://www.scopus.com/inward/record.uri?eid=2-s2.0-85162030589&amp;doi=10.1145%2f3576040&amp;partnerID=40&amp;md5=586e1ad29cc664ebc0c7d7bc84e43418" TargetMode="External"/><Relationship Id="rId288" Type="http://schemas.openxmlformats.org/officeDocument/2006/relationships/hyperlink" Target="https://www.scopus.com/inward/record.uri?eid=2-s2.0-85153762223&amp;doi=10.1145%2f3533021&amp;partnerID=40&amp;md5=f72b329810db9e53b390a46e0666a69c" TargetMode="External"/><Relationship Id="rId287" Type="http://schemas.openxmlformats.org/officeDocument/2006/relationships/hyperlink" Target="https://www.scopus.com/inward/record.uri?eid=2-s2.0-85162023553&amp;doi=10.1145%2f3565800&amp;partnerID=40&amp;md5=f52d9f7cd2493d7002924243d0084dc1" TargetMode="External"/><Relationship Id="rId282" Type="http://schemas.openxmlformats.org/officeDocument/2006/relationships/hyperlink" Target="https://www.scopus.com/inward/record.uri?eid=2-s2.0-85162071717&amp;doi=10.1145%2f3563211&amp;partnerID=40&amp;md5=36ca67a0c746355916ef5c35204a8e10" TargetMode="External"/><Relationship Id="rId281" Type="http://schemas.openxmlformats.org/officeDocument/2006/relationships/hyperlink" Target="https://www.scopus.com/inward/record.uri?eid=2-s2.0-85147732395&amp;doi=10.1145%2f3546948&amp;partnerID=40&amp;md5=fce2bf799494a2bb31342c8083cca2fd" TargetMode="External"/><Relationship Id="rId280" Type="http://schemas.openxmlformats.org/officeDocument/2006/relationships/hyperlink" Target="https://www.scopus.com/inward/record.uri?eid=2-s2.0-85162003734&amp;doi=10.1145%2f3548684&amp;partnerID=40&amp;md5=9e40194b48875babf3dc3987de018fe5" TargetMode="External"/><Relationship Id="rId275" Type="http://schemas.openxmlformats.org/officeDocument/2006/relationships/hyperlink" Target="https://www.scopus.com/inward/record.uri?eid=2-s2.0-85162054235&amp;doi=10.1145%2f3549542&amp;partnerID=40&amp;md5=bcaae5bf3edb2ead7cb51aebff738192" TargetMode="External"/><Relationship Id="rId274" Type="http://schemas.openxmlformats.org/officeDocument/2006/relationships/hyperlink" Target="https://www.scopus.com/inward/record.uri?eid=2-s2.0-85161992893&amp;doi=10.1145%2f3569931&amp;partnerID=40&amp;md5=5964a610fef89929340dd67638f5c7dd" TargetMode="External"/><Relationship Id="rId273" Type="http://schemas.openxmlformats.org/officeDocument/2006/relationships/hyperlink" Target="https://www.scopus.com/inward/record.uri?eid=2-s2.0-85162006557&amp;doi=10.1145%2f3571850&amp;partnerID=40&amp;md5=664207983c675f670e8f37585c577475" TargetMode="External"/><Relationship Id="rId272" Type="http://schemas.openxmlformats.org/officeDocument/2006/relationships/hyperlink" Target="https://www.scopus.com/inward/record.uri?eid=2-s2.0-85162069611&amp;doi=10.1145%2f3563212&amp;partnerID=40&amp;md5=23c360bb174e4059c9bc8c6332d45223" TargetMode="External"/><Relationship Id="rId279" Type="http://schemas.openxmlformats.org/officeDocument/2006/relationships/hyperlink" Target="https://www.scopus.com/inward/record.uri?eid=2-s2.0-85137092769&amp;doi=10.1145%2f3550150&amp;partnerID=40&amp;md5=ad626aca0e05e499ce8587b255edfe2f" TargetMode="External"/><Relationship Id="rId278" Type="http://schemas.openxmlformats.org/officeDocument/2006/relationships/hyperlink" Target="https://www.scopus.com/inward/record.uri?eid=2-s2.0-85162022234&amp;doi=10.1145%2f3576036&amp;partnerID=40&amp;md5=9af7b911d54c2c4694c24713c342573d" TargetMode="External"/><Relationship Id="rId277" Type="http://schemas.openxmlformats.org/officeDocument/2006/relationships/hyperlink" Target="https://www.scopus.com/inward/record.uri?eid=2-s2.0-85162042025&amp;doi=10.1145%2f3561383&amp;partnerID=40&amp;md5=d3a1a3687f111ca4b8e14abc43d12c3e" TargetMode="External"/><Relationship Id="rId276" Type="http://schemas.openxmlformats.org/officeDocument/2006/relationships/hyperlink" Target="https://www.scopus.com/inward/record.uri?eid=2-s2.0-85162030421&amp;doi=10.1145%2f3564821&amp;partnerID=40&amp;md5=3d431dbf63bbaa557c21787b126649e7" TargetMode="External"/><Relationship Id="rId1851" Type="http://schemas.openxmlformats.org/officeDocument/2006/relationships/hyperlink" Target="https://www.scopus.com/inward/record.uri?eid=2-s2.0-85105893225&amp;doi=10.1109%2fTSE.2021.3079841&amp;partnerID=40&amp;md5=9475745c9f1e8d7b30c183711e75b070" TargetMode="External"/><Relationship Id="rId1852" Type="http://schemas.openxmlformats.org/officeDocument/2006/relationships/hyperlink" Target="https://www.scopus.com/inward/record.uri?eid=2-s2.0-85112653399&amp;doi=10.1109%2fTSE.2021.3099532&amp;partnerID=40&amp;md5=cea9af795def3c4327f3ed2cd55db88f" TargetMode="External"/><Relationship Id="rId1853" Type="http://schemas.openxmlformats.org/officeDocument/2006/relationships/hyperlink" Target="https://www.scopus.com/inward/record.uri?eid=2-s2.0-85112596038&amp;doi=10.1109%2fTSE.2021.3100858&amp;partnerID=40&amp;md5=3a926444fb86e3266f72f1f365d2cbe2" TargetMode="External"/><Relationship Id="rId1854" Type="http://schemas.openxmlformats.org/officeDocument/2006/relationships/hyperlink" Target="https://www.scopus.com/inward/record.uri?eid=2-s2.0-85106750797&amp;doi=10.1109%2fTSE.2021.3082074&amp;partnerID=40&amp;md5=9f87a16ade38cd59a1f7c694235ddaa2" TargetMode="External"/><Relationship Id="rId1855" Type="http://schemas.openxmlformats.org/officeDocument/2006/relationships/hyperlink" Target="https://www.scopus.com/inward/record.uri?eid=2-s2.0-85105110180&amp;doi=10.1109%2fTSE.2021.3076179&amp;partnerID=40&amp;md5=7e2d554665a7135a628748c1511d06ab" TargetMode="External"/><Relationship Id="rId1856" Type="http://schemas.openxmlformats.org/officeDocument/2006/relationships/hyperlink" Target="https://www.scopus.com/inward/record.uri?eid=2-s2.0-85112648238&amp;doi=10.1109%2fTSE.2021.3101192&amp;partnerID=40&amp;md5=e9eaef56ef5b4f2317a937732b7a232f" TargetMode="External"/><Relationship Id="rId1857" Type="http://schemas.openxmlformats.org/officeDocument/2006/relationships/hyperlink" Target="https://www.scopus.com/inward/record.uri?eid=2-s2.0-85111054863&amp;doi=10.1109%2fTSE.2021.3087087&amp;partnerID=40&amp;md5=423c9b6e81c00ce9e8f5be26c876c342" TargetMode="External"/><Relationship Id="rId1858" Type="http://schemas.openxmlformats.org/officeDocument/2006/relationships/hyperlink" Target="https://www.scopus.com/inward/record.uri?eid=2-s2.0-85103893947&amp;doi=10.1109%2fTSE.2021.3070480&amp;partnerID=40&amp;md5=12c76b0f919a779bd0355f41d0958510" TargetMode="External"/><Relationship Id="rId1859" Type="http://schemas.openxmlformats.org/officeDocument/2006/relationships/hyperlink" Target="https://www.scopus.com/inward/record.uri?eid=2-s2.0-85106692319&amp;doi=10.1109%2fTSE.2021.3082068&amp;partnerID=40&amp;md5=46816284cdae3041b14fba5f4f1fd0d8" TargetMode="External"/><Relationship Id="rId1850" Type="http://schemas.openxmlformats.org/officeDocument/2006/relationships/hyperlink" Target="https://www.scopus.com/inward/record.uri?eid=2-s2.0-85111055984&amp;doi=10.1109%2fTSE.2021.3093761&amp;partnerID=40&amp;md5=bb195c96950a7f3dd5262a6994a3b666" TargetMode="External"/><Relationship Id="rId1840" Type="http://schemas.openxmlformats.org/officeDocument/2006/relationships/hyperlink" Target="https://www.scopus.com/inward/record.uri?eid=2-s2.0-85103877525&amp;doi=10.1109%2fTSE.2021.3070692&amp;partnerID=40&amp;md5=85772a853c59e0524ab0be87fd16c35f" TargetMode="External"/><Relationship Id="rId1841" Type="http://schemas.openxmlformats.org/officeDocument/2006/relationships/hyperlink" Target="https://www.scopus.com/inward/record.uri?eid=2-s2.0-85103773430&amp;doi=10.1109%2fTSE.2021.3069192&amp;partnerID=40&amp;md5=aedf7b825bbd9127ce87d85541a92639" TargetMode="External"/><Relationship Id="rId1842" Type="http://schemas.openxmlformats.org/officeDocument/2006/relationships/hyperlink" Target="https://www.scopus.com/inward/record.uri?eid=2-s2.0-85171780707&amp;doi=10.1109%2fTSE.2021.3078342&amp;partnerID=40&amp;md5=7e75e83a815b755ad96426c524b0f99e" TargetMode="External"/><Relationship Id="rId1843" Type="http://schemas.openxmlformats.org/officeDocument/2006/relationships/hyperlink" Target="https://www.scopus.com/inward/record.uri?eid=2-s2.0-85107231964&amp;doi=10.1109%2fTSE.2021.3083321&amp;partnerID=40&amp;md5=892fc7914b7bf6b91c4999b0a66360b8" TargetMode="External"/><Relationship Id="rId1844" Type="http://schemas.openxmlformats.org/officeDocument/2006/relationships/hyperlink" Target="https://www.scopus.com/inward/record.uri?eid=2-s2.0-85112411355&amp;doi=10.1109%2fTSE.2021.3092692&amp;partnerID=40&amp;md5=880596f32e5f48157d612d5c20294c77" TargetMode="External"/><Relationship Id="rId1845" Type="http://schemas.openxmlformats.org/officeDocument/2006/relationships/hyperlink" Target="https://www.scopus.com/inward/record.uri?eid=2-s2.0-85103901284&amp;doi=10.1109%2fTSE.2021.3071473&amp;partnerID=40&amp;md5=900135967bfe22e8434ddf6cd0b051a0" TargetMode="External"/><Relationship Id="rId1846" Type="http://schemas.openxmlformats.org/officeDocument/2006/relationships/hyperlink" Target="https://www.scopus.com/inward/record.uri?eid=2-s2.0-85111038238&amp;doi=10.1109%2fTSE.2021.3087419&amp;partnerID=40&amp;md5=b2988d4ea1c01d62b366aa011419b397" TargetMode="External"/><Relationship Id="rId1847" Type="http://schemas.openxmlformats.org/officeDocument/2006/relationships/hyperlink" Target="https://www.scopus.com/inward/record.uri?eid=2-s2.0-85104193931&amp;doi=10.1109%2fTSE.2021.3071750&amp;partnerID=40&amp;md5=844afa99602563ea0e9f6f20ea964e47" TargetMode="External"/><Relationship Id="rId1848" Type="http://schemas.openxmlformats.org/officeDocument/2006/relationships/hyperlink" Target="https://www.scopus.com/inward/record.uri?eid=2-s2.0-85103769524&amp;doi=10.1109%2fTSE.2021.3070269&amp;partnerID=40&amp;md5=21e56ee81f76cb7584dba1e865585ddc" TargetMode="External"/><Relationship Id="rId1849" Type="http://schemas.openxmlformats.org/officeDocument/2006/relationships/hyperlink" Target="https://www.scopus.com/inward/record.uri?eid=2-s2.0-85103243626&amp;doi=10.1109%2fTSE.2021.3069039&amp;partnerID=40&amp;md5=81b412745ac8a7860364c57c5d83d87f" TargetMode="External"/><Relationship Id="rId1873" Type="http://schemas.openxmlformats.org/officeDocument/2006/relationships/hyperlink" Target="https://www.scopus.com/inward/record.uri?eid=2-s2.0-85105866929&amp;doi=10.1109%2fTSE.2021.3078384&amp;partnerID=40&amp;md5=6a8fc16e3035c74edb06f9f944f9d69e" TargetMode="External"/><Relationship Id="rId1874" Type="http://schemas.openxmlformats.org/officeDocument/2006/relationships/hyperlink" Target="https://www.scopus.com/inward/record.uri?eid=2-s2.0-85103907745&amp;doi=10.1109%2fTSE.2021.3071193&amp;partnerID=40&amp;md5=f7e22d3bf4c7948962570dc31c115d7c" TargetMode="External"/><Relationship Id="rId1875" Type="http://schemas.openxmlformats.org/officeDocument/2006/relationships/hyperlink" Target="https://www.scopus.com/inward/record.uri?eid=2-s2.0-85111045248&amp;doi=10.1109%2fTSE.2021.3087792&amp;partnerID=40&amp;md5=a620a12fc4e2a4e4776c707e7a845777" TargetMode="External"/><Relationship Id="rId1876" Type="http://schemas.openxmlformats.org/officeDocument/2006/relationships/hyperlink" Target="https://www.scopus.com/inward/record.uri?eid=2-s2.0-85112658819&amp;doi=10.1109%2fTSE.2021.3101739&amp;partnerID=40&amp;md5=1aad421e628d9eaec47c4aa8292ce324" TargetMode="External"/><Relationship Id="rId1877" Type="http://schemas.openxmlformats.org/officeDocument/2006/relationships/hyperlink" Target="https://www.scopus.com/inward/record.uri?eid=2-s2.0-85111022125&amp;doi=10.1109%2fTSE.2021.3093926&amp;partnerID=40&amp;md5=058fb9ffe1b041d7c7dc4958ff299123" TargetMode="External"/><Relationship Id="rId1878" Type="http://schemas.openxmlformats.org/officeDocument/2006/relationships/hyperlink" Target="https://www.scopus.com/inward/record.uri?eid=2-s2.0-85107206478&amp;doi=10.1109%2fTSE.2021.3083360&amp;partnerID=40&amp;md5=a6d58dca753e8e69e2b3d5f0b4c9f08d" TargetMode="External"/><Relationship Id="rId1879" Type="http://schemas.openxmlformats.org/officeDocument/2006/relationships/hyperlink" Target="https://www.scopus.com/inward/record.uri?eid=2-s2.0-85112606732&amp;doi=10.1109%2fTSE.2021.3101732&amp;partnerID=40&amp;md5=4181f22026caaf7c5ef9eef2fff6f434" TargetMode="External"/><Relationship Id="rId1870" Type="http://schemas.openxmlformats.org/officeDocument/2006/relationships/hyperlink" Target="https://www.scopus.com/inward/record.uri?eid=2-s2.0-85112623797&amp;doi=10.1109%2fTSE.2021.3101818&amp;partnerID=40&amp;md5=a06bc82c3015f89cad38c7d8bc03120d" TargetMode="External"/><Relationship Id="rId1871" Type="http://schemas.openxmlformats.org/officeDocument/2006/relationships/hyperlink" Target="https://www.scopus.com/inward/record.uri?eid=2-s2.0-85103790131&amp;doi=10.1109%2fTSE.2021.3070549&amp;partnerID=40&amp;md5=9bc78795b99358ac49698471a318a50b" TargetMode="External"/><Relationship Id="rId1872" Type="http://schemas.openxmlformats.org/officeDocument/2006/relationships/hyperlink" Target="https://www.scopus.com/inward/record.uri?eid=2-s2.0-85104572068&amp;doi=10.1109%2fTSE.2021.3073242&amp;partnerID=40&amp;md5=2423f963b7a24c075dab868a3b71d8df" TargetMode="External"/><Relationship Id="rId1862" Type="http://schemas.openxmlformats.org/officeDocument/2006/relationships/hyperlink" Target="https://www.scopus.com/inward/record.uri?eid=2-s2.0-85105889105&amp;doi=10.1109%2fTSE.2021.3077654&amp;partnerID=40&amp;md5=68c3d103eca0606d3a0b3f251eb190b7" TargetMode="External"/><Relationship Id="rId1863" Type="http://schemas.openxmlformats.org/officeDocument/2006/relationships/hyperlink" Target="https://www.scopus.com/inward/record.uri?eid=2-s2.0-85111011696&amp;doi=10.1109%2fTSE.2021.3087402&amp;partnerID=40&amp;md5=7ed8e9b6182392aa420a50a1a516ac16" TargetMode="External"/><Relationship Id="rId1864" Type="http://schemas.openxmlformats.org/officeDocument/2006/relationships/hyperlink" Target="https://www.scopus.com/inward/record.uri?eid=2-s2.0-85112608348&amp;doi=10.1109%2fTSE.2021.3101478&amp;partnerID=40&amp;md5=7e426330cf305aa4cb71b6fa3101921b" TargetMode="External"/><Relationship Id="rId1865" Type="http://schemas.openxmlformats.org/officeDocument/2006/relationships/hyperlink" Target="https://www.scopus.com/inward/record.uri?eid=2-s2.0-85107335038&amp;doi=10.1109%2fTSE.2021.3086494&amp;partnerID=40&amp;md5=09e19c5a7b2adcfc52e14cabf818113d" TargetMode="External"/><Relationship Id="rId1866" Type="http://schemas.openxmlformats.org/officeDocument/2006/relationships/hyperlink" Target="https://www.scopus.com/inward/record.uri?eid=2-s2.0-85103767128&amp;doi=10.1109%2fTSE.2021.3069958&amp;partnerID=40&amp;md5=651dd8472775c9bb25e973e5511e4b6c" TargetMode="External"/><Relationship Id="rId1867" Type="http://schemas.openxmlformats.org/officeDocument/2006/relationships/hyperlink" Target="https://www.scopus.com/inward/record.uri?eid=2-s2.0-85104672916&amp;doi=10.1109%2fTSE.2021.3075215&amp;partnerID=40&amp;md5=726b2120771ce0c5213c4800116d7651" TargetMode="External"/><Relationship Id="rId1868" Type="http://schemas.openxmlformats.org/officeDocument/2006/relationships/hyperlink" Target="https://www.scopus.com/inward/record.uri?eid=2-s2.0-85112590797&amp;doi=10.1109%2fTSE.2021.3101870&amp;partnerID=40&amp;md5=98f6dd055d2801f7cc648950865b0674" TargetMode="External"/><Relationship Id="rId1869" Type="http://schemas.openxmlformats.org/officeDocument/2006/relationships/hyperlink" Target="https://www.scopus.com/inward/record.uri?eid=2-s2.0-85103772266&amp;doi=10.1109%2fTSE.2021.3069978&amp;partnerID=40&amp;md5=4560b4adf166ccc1413a3b7ab478a4e2" TargetMode="External"/><Relationship Id="rId1860" Type="http://schemas.openxmlformats.org/officeDocument/2006/relationships/hyperlink" Target="https://www.scopus.com/inward/record.uri?eid=2-s2.0-85104608121&amp;doi=10.1109%2fTSE.2021.3073773&amp;partnerID=40&amp;md5=4bacd6a5469f15a2721ac82f7e6dea02" TargetMode="External"/><Relationship Id="rId1861" Type="http://schemas.openxmlformats.org/officeDocument/2006/relationships/hyperlink" Target="https://www.scopus.com/inward/record.uri?eid=2-s2.0-85104603986&amp;doi=10.1109%2fTSE.2021.3073920&amp;partnerID=40&amp;md5=79772524ceadcf5ca4178bb9a551bec6" TargetMode="External"/><Relationship Id="rId1810" Type="http://schemas.openxmlformats.org/officeDocument/2006/relationships/hyperlink" Target="https://www.scopus.com/inward/record.uri?eid=2-s2.0-85113347785&amp;doi=10.1109%2fTSE.2021.3106247&amp;partnerID=40&amp;md5=cd2a223dd558a9de46ad836e9c68850f" TargetMode="External"/><Relationship Id="rId1811" Type="http://schemas.openxmlformats.org/officeDocument/2006/relationships/hyperlink" Target="https://www.scopus.com/inward/record.uri?eid=2-s2.0-85114596887&amp;doi=10.1109%2fTSE.2021.3107680&amp;partnerID=40&amp;md5=eb5123ede47385ad6df33cd451595731" TargetMode="External"/><Relationship Id="rId1812" Type="http://schemas.openxmlformats.org/officeDocument/2006/relationships/hyperlink" Target="https://www.scopus.com/inward/record.uri?eid=2-s2.0-85114645233&amp;doi=10.1109%2fTSE.2021.3108032&amp;partnerID=40&amp;md5=2667f1f2e55bfe86cbe6c0af1d80af96" TargetMode="External"/><Relationship Id="rId1813" Type="http://schemas.openxmlformats.org/officeDocument/2006/relationships/hyperlink" Target="https://www.scopus.com/inward/record.uri?eid=2-s2.0-85115686221&amp;doi=10.1109%2fTSE.2021.3113940&amp;partnerID=40&amp;md5=34df9518937fead736950954f2f55d49" TargetMode="External"/><Relationship Id="rId1814" Type="http://schemas.openxmlformats.org/officeDocument/2006/relationships/hyperlink" Target="https://www.scopus.com/inward/record.uri?eid=2-s2.0-85115669297&amp;doi=10.1109%2fTSE.2021.3113920&amp;partnerID=40&amp;md5=1d4642478eb6533258f8ada6de59c80f" TargetMode="External"/><Relationship Id="rId1815" Type="http://schemas.openxmlformats.org/officeDocument/2006/relationships/hyperlink" Target="https://www.scopus.com/inward/record.uri?eid=2-s2.0-85115197323&amp;doi=10.1109%2fTSE.2021.3112204&amp;partnerID=40&amp;md5=f07049844866f3cf023967eae34b873a" TargetMode="External"/><Relationship Id="rId1816" Type="http://schemas.openxmlformats.org/officeDocument/2006/relationships/hyperlink" Target="https://www.scopus.com/inward/record.uri?eid=2-s2.0-85114744594&amp;doi=10.1109%2fTSE.2021.3109617&amp;partnerID=40&amp;md5=93d2b1cc0263184f9b64314848ed496c" TargetMode="External"/><Relationship Id="rId1817" Type="http://schemas.openxmlformats.org/officeDocument/2006/relationships/hyperlink" Target="https://www.scopus.com/inward/record.uri?eid=2-s2.0-85115685941&amp;doi=10.1109%2fTSE.2021.3114353&amp;partnerID=40&amp;md5=ba77451587237a38bfe9464db102ec04" TargetMode="External"/><Relationship Id="rId1818" Type="http://schemas.openxmlformats.org/officeDocument/2006/relationships/hyperlink" Target="https://www.scopus.com/inward/record.uri?eid=2-s2.0-85113352475&amp;doi=10.1109%2fTSE.2021.3106589&amp;partnerID=40&amp;md5=f2fd13b9f07a1bbd3f6c07f6df70cf44" TargetMode="External"/><Relationship Id="rId1819" Type="http://schemas.openxmlformats.org/officeDocument/2006/relationships/hyperlink" Target="https://www.scopus.com/inward/record.uri?eid=2-s2.0-85112518791&amp;doi=10.1109%2fTSE.2021.3104732&amp;partnerID=40&amp;md5=962f14aa327fbfa1e1bd07c5fb944aad" TargetMode="External"/><Relationship Id="rId1800" Type="http://schemas.openxmlformats.org/officeDocument/2006/relationships/hyperlink" Target="https://www.scopus.com/inward/record.uri?eid=2-s2.0-85114716597&amp;doi=10.1109%2fTSE.2021.3109563&amp;partnerID=40&amp;md5=c22f03aa91e825c998105c413fa986bc" TargetMode="External"/><Relationship Id="rId1801" Type="http://schemas.openxmlformats.org/officeDocument/2006/relationships/hyperlink" Target="https://www.scopus.com/inward/record.uri?eid=2-s2.0-85114713484&amp;doi=10.1109%2fTSE.2021.3109842&amp;partnerID=40&amp;md5=6eb2e40560e8efedd2d6648b662b721e" TargetMode="External"/><Relationship Id="rId1802" Type="http://schemas.openxmlformats.org/officeDocument/2006/relationships/hyperlink" Target="https://www.scopus.com/inward/record.uri?eid=2-s2.0-85115177072&amp;doi=10.1109%2fTSE.2021.3112503&amp;partnerID=40&amp;md5=00458b0db6f8271410523a0532efea7e" TargetMode="External"/><Relationship Id="rId1803" Type="http://schemas.openxmlformats.org/officeDocument/2006/relationships/hyperlink" Target="https://www.scopus.com/inward/record.uri?eid=2-s2.0-85139125051&amp;doi=10.1109%2fTSE.2021.3095716&amp;partnerID=40&amp;md5=64846dc7deb80e95c9086d4606bf8084" TargetMode="External"/><Relationship Id="rId1804" Type="http://schemas.openxmlformats.org/officeDocument/2006/relationships/hyperlink" Target="https://www.scopus.com/inward/record.uri?eid=2-s2.0-85113236624&amp;doi=10.1109%2fTSE.2021.3105556&amp;partnerID=40&amp;md5=23c76e79cd41b745e2448d8240e34e32" TargetMode="External"/><Relationship Id="rId1805" Type="http://schemas.openxmlformats.org/officeDocument/2006/relationships/hyperlink" Target="https://www.scopus.com/inward/record.uri?eid=2-s2.0-85114736406&amp;doi=10.1109%2fTSE.2021.3110191&amp;partnerID=40&amp;md5=37eefad25eee30471482aec9ce50c068" TargetMode="External"/><Relationship Id="rId1806" Type="http://schemas.openxmlformats.org/officeDocument/2006/relationships/hyperlink" Target="https://www.scopus.com/inward/record.uri?eid=2-s2.0-85115686365&amp;doi=10.1109%2fTSE.2021.3113859&amp;partnerID=40&amp;md5=b8fa09a5565a4d4cd3f8bebe8fdb36cc" TargetMode="External"/><Relationship Id="rId1807" Type="http://schemas.openxmlformats.org/officeDocument/2006/relationships/hyperlink" Target="https://www.scopus.com/inward/record.uri?eid=2-s2.0-85114717211&amp;doi=10.1109%2fTSE.2021.3108935&amp;partnerID=40&amp;md5=37598e9b74051d4149e9327103f28a2a" TargetMode="External"/><Relationship Id="rId1808" Type="http://schemas.openxmlformats.org/officeDocument/2006/relationships/hyperlink" Target="https://www.scopus.com/inward/record.uri?eid=2-s2.0-85113859788&amp;doi=10.1109%2fTSE.2021.3106964&amp;partnerID=40&amp;md5=5782de1a7de8725958de30fcc49d274f" TargetMode="External"/><Relationship Id="rId1809" Type="http://schemas.openxmlformats.org/officeDocument/2006/relationships/hyperlink" Target="https://www.scopus.com/inward/record.uri?eid=2-s2.0-85114720445&amp;doi=10.1109%2fTSE.2021.3111169&amp;partnerID=40&amp;md5=0fdcb7d6308f667e1eb9e5e968f4238b" TargetMode="External"/><Relationship Id="rId1830" Type="http://schemas.openxmlformats.org/officeDocument/2006/relationships/hyperlink" Target="https://www.scopus.com/inward/record.uri?eid=2-s2.0-85112159655&amp;doi=10.1109%2fTSE.2021.3102221&amp;partnerID=40&amp;md5=943b8bd3c53f068d0d969a19676ec455" TargetMode="External"/><Relationship Id="rId1831" Type="http://schemas.openxmlformats.org/officeDocument/2006/relationships/hyperlink" Target="https://www.scopus.com/inward/record.uri?eid=2-s2.0-85111066809&amp;doi=10.1109%2fTSE.2021.3098242&amp;partnerID=40&amp;md5=4ff2767e318e51908f5c74a19a067460" TargetMode="External"/><Relationship Id="rId1832" Type="http://schemas.openxmlformats.org/officeDocument/2006/relationships/hyperlink" Target="https://www.scopus.com/inward/record.uri?eid=2-s2.0-85103298432&amp;doi=10.1109%2fTSE.2021.3068901&amp;partnerID=40&amp;md5=b5326796cf4930df9ca10ff05b43d70b" TargetMode="External"/><Relationship Id="rId1833" Type="http://schemas.openxmlformats.org/officeDocument/2006/relationships/hyperlink" Target="https://www.scopus.com/inward/record.uri?eid=2-s2.0-85103009636&amp;doi=10.1109%2fTSE.2021.3070559&amp;partnerID=40&amp;md5=d62236f86e11f4e2b27d776fdbd40f95" TargetMode="External"/><Relationship Id="rId1834" Type="http://schemas.openxmlformats.org/officeDocument/2006/relationships/hyperlink" Target="https://www.scopus.com/inward/record.uri?eid=2-s2.0-85112591299&amp;doi=10.1109%2fTSE.2021.3101130&amp;partnerID=40&amp;md5=a9124bcc0529cf328c450db4b354c070" TargetMode="External"/><Relationship Id="rId1835" Type="http://schemas.openxmlformats.org/officeDocument/2006/relationships/hyperlink" Target="https://www.scopus.com/inward/record.uri?eid=2-s2.0-85112150553&amp;doi=10.1109%2fTSE.2021.3093246&amp;partnerID=40&amp;md5=a3167db74d470f948072d2763807e1c7" TargetMode="External"/><Relationship Id="rId1836" Type="http://schemas.openxmlformats.org/officeDocument/2006/relationships/hyperlink" Target="https://www.scopus.com/inward/record.uri?eid=2-s2.0-85111033792&amp;doi=10.1109%2fTSE.2021.3092813&amp;partnerID=40&amp;md5=3b30c7bcf181ae37d535005150afc71a" TargetMode="External"/><Relationship Id="rId1837" Type="http://schemas.openxmlformats.org/officeDocument/2006/relationships/hyperlink" Target="https://www.scopus.com/inward/record.uri?eid=2-s2.0-85106729716&amp;doi=10.1109%2fTSE.2021.3081171&amp;partnerID=40&amp;md5=67f37fe295058a12ed25afe41c5f8b51" TargetMode="External"/><Relationship Id="rId1838" Type="http://schemas.openxmlformats.org/officeDocument/2006/relationships/hyperlink" Target="https://www.scopus.com/inward/record.uri?eid=2-s2.0-85112192484&amp;doi=10.1109%2fTSE.2021.3094171&amp;partnerID=40&amp;md5=2c24e3bf2a9752d10533503365a31aa6" TargetMode="External"/><Relationship Id="rId1839" Type="http://schemas.openxmlformats.org/officeDocument/2006/relationships/hyperlink" Target="https://www.scopus.com/inward/record.uri?eid=2-s2.0-85112448887&amp;doi=10.1109%2fTSE.2021.3092705&amp;partnerID=40&amp;md5=202b89bac697f4ff8030ff4dd49cb6cf" TargetMode="External"/><Relationship Id="rId1820" Type="http://schemas.openxmlformats.org/officeDocument/2006/relationships/hyperlink" Target="https://www.scopus.com/inward/record.uri?eid=2-s2.0-85113305767&amp;doi=10.1109%2fTSE.2021.3106572&amp;partnerID=40&amp;md5=0055c8ac45a7ace0d88abcc23a127a8a" TargetMode="External"/><Relationship Id="rId1821" Type="http://schemas.openxmlformats.org/officeDocument/2006/relationships/hyperlink" Target="https://www.scopus.com/inward/record.uri?eid=2-s2.0-85114730229&amp;doi=10.1109%2fTSE.2021.3108162&amp;partnerID=40&amp;md5=5c973aad3e694d87c62be0ea88955b72" TargetMode="External"/><Relationship Id="rId1822" Type="http://schemas.openxmlformats.org/officeDocument/2006/relationships/hyperlink" Target="https://www.scopus.com/inward/record.uri?eid=2-s2.0-85113342741&amp;doi=10.1109%2fTSE.2021.3106280&amp;partnerID=40&amp;md5=549a29f87e7b42b5df682a53c8a13a88" TargetMode="External"/><Relationship Id="rId1823" Type="http://schemas.openxmlformats.org/officeDocument/2006/relationships/hyperlink" Target="https://www.scopus.com/inward/record.uri?eid=2-s2.0-85114607525&amp;doi=10.1109%2fTSE.2021.3107634&amp;partnerID=40&amp;md5=ae1fd6bbdba2b7d36fb2087bda699bdb" TargetMode="External"/><Relationship Id="rId1824" Type="http://schemas.openxmlformats.org/officeDocument/2006/relationships/hyperlink" Target="https://www.scopus.com/inward/record.uri?eid=2-s2.0-85112146754&amp;doi=10.1109%2fTSE.2021.3102982&amp;partnerID=40&amp;md5=58b6a8ad54115cd16061f9d86bcafdff" TargetMode="External"/><Relationship Id="rId1825" Type="http://schemas.openxmlformats.org/officeDocument/2006/relationships/hyperlink" Target="https://www.scopus.com/inward/record.uri?eid=2-s2.0-85113256999&amp;doi=10.1109%2fTSE.2021.3105037&amp;partnerID=40&amp;md5=c77138ef5a1dc89173b9c1e4de72938d" TargetMode="External"/><Relationship Id="rId1826" Type="http://schemas.openxmlformats.org/officeDocument/2006/relationships/hyperlink" Target="https://www.scopus.com/inward/record.uri?eid=2-s2.0-85115667284&amp;doi=10.1109%2fTSE.2021.3114381&amp;partnerID=40&amp;md5=949d92a5de7d71e583392005de217f1a" TargetMode="External"/><Relationship Id="rId1827" Type="http://schemas.openxmlformats.org/officeDocument/2006/relationships/hyperlink" Target="https://www.scopus.com/inward/record.uri?eid=2-s2.0-85139164527&amp;doi=10.1109%2fTSE.2021.3088759&amp;partnerID=40&amp;md5=5bb0642e491a9a775b1c4f9e89bd9f18" TargetMode="External"/><Relationship Id="rId1828" Type="http://schemas.openxmlformats.org/officeDocument/2006/relationships/hyperlink" Target="https://www.scopus.com/inward/record.uri?eid=2-s2.0-85107186535&amp;doi=10.1109%2fTSE.2021.3083715&amp;partnerID=40&amp;md5=cad09333fc6f737b2c2f1bd0052e3b48" TargetMode="External"/><Relationship Id="rId1829" Type="http://schemas.openxmlformats.org/officeDocument/2006/relationships/hyperlink" Target="https://www.scopus.com/inward/record.uri?eid=2-s2.0-85104636235&amp;doi=10.1109%2fTSE.2021.3074309&amp;partnerID=40&amp;md5=673fd9afacf9ce76e19fed9b164bd0b9" TargetMode="External"/><Relationship Id="rId2302" Type="http://schemas.openxmlformats.org/officeDocument/2006/relationships/hyperlink" Target="https://www.scopus.com/inward/record.uri?eid=2-s2.0-85182624411&amp;doi=10.1016%2fj.infsof.2024.107405&amp;partnerID=40&amp;md5=74e6d2624daa529126e10760643a80e3" TargetMode="External"/><Relationship Id="rId3634" Type="http://schemas.openxmlformats.org/officeDocument/2006/relationships/hyperlink" Target="https://www.scopus.com/inward/record.uri?eid=2-s2.0-85119991290&amp;doi=10.1016%2fj.jss.2021.111135&amp;partnerID=40&amp;md5=89a7ed2b6b11a2e95db84791e2ba8bdc" TargetMode="External"/><Relationship Id="rId2303" Type="http://schemas.openxmlformats.org/officeDocument/2006/relationships/hyperlink" Target="https://www.scopus.com/inward/record.uri?eid=2-s2.0-85177887437&amp;doi=10.1016%2fj.infsof.2023.107366&amp;partnerID=40&amp;md5=b4a884cb9a563b1f94a58f0420a5d51d" TargetMode="External"/><Relationship Id="rId3633" Type="http://schemas.openxmlformats.org/officeDocument/2006/relationships/hyperlink" Target="https://www.scopus.com/inward/record.uri?eid=2-s2.0-85121442183&amp;doi=10.1016%2fj.jss.2021.111183&amp;partnerID=40&amp;md5=72d89db8fbe0056185390ef38bfe01c1" TargetMode="External"/><Relationship Id="rId2304" Type="http://schemas.openxmlformats.org/officeDocument/2006/relationships/hyperlink" Target="https://www.scopus.com/inward/record.uri?eid=2-s2.0-85179840363&amp;doi=10.1016%2fj.infsof.2023.107391&amp;partnerID=40&amp;md5=73c454c5746994693a067a26c1c6ce6b" TargetMode="External"/><Relationship Id="rId3636" Type="http://schemas.openxmlformats.org/officeDocument/2006/relationships/hyperlink" Target="https://www.scopus.com/inward/record.uri?eid=2-s2.0-85119425405&amp;doi=10.1016%2fj.jss.2021.111137&amp;partnerID=40&amp;md5=632fbd06ad7e6596d7cc0fd0c002c35a" TargetMode="External"/><Relationship Id="rId2305" Type="http://schemas.openxmlformats.org/officeDocument/2006/relationships/hyperlink" Target="https://www.scopus.com/inward/record.uri?eid=2-s2.0-85175180703&amp;doi=10.1016%2fj.infsof.2023.107350&amp;partnerID=40&amp;md5=b26f42cd58c4be0b67dae24eca8ddb74" TargetMode="External"/><Relationship Id="rId3635" Type="http://schemas.openxmlformats.org/officeDocument/2006/relationships/hyperlink" Target="https://www.scopus.com/inward/record.uri?eid=2-s2.0-85120717377&amp;doi=10.1016%2fj.jss.2021.111148&amp;partnerID=40&amp;md5=5c13b4073e0fff3deb300663f71f8914" TargetMode="External"/><Relationship Id="rId2306" Type="http://schemas.openxmlformats.org/officeDocument/2006/relationships/hyperlink" Target="https://www.scopus.com/inward/record.uri?eid=2-s2.0-85177851888&amp;doi=10.1016%2fj.infsof.2023.107368&amp;partnerID=40&amp;md5=9bb73d261b2a692bf67916b029ebb8ed" TargetMode="External"/><Relationship Id="rId3638" Type="http://schemas.openxmlformats.org/officeDocument/2006/relationships/hyperlink" Target="https://www.scopus.com/inward/record.uri?eid=2-s2.0-85119384404&amp;doi=10.1016%2fj.jss.2021.111134&amp;partnerID=40&amp;md5=47a3d9f87a30c8b063bcd50d40765f97" TargetMode="External"/><Relationship Id="rId2307" Type="http://schemas.openxmlformats.org/officeDocument/2006/relationships/hyperlink" Target="https://www.scopus.com/inward/record.uri?eid=2-s2.0-85178067362&amp;doi=10.1016%2fj.infsof.2023.107370&amp;partnerID=40&amp;md5=ce4938d955cedad28f9c0134c88eba3c" TargetMode="External"/><Relationship Id="rId3637" Type="http://schemas.openxmlformats.org/officeDocument/2006/relationships/hyperlink" Target="https://www.scopus.com/inward/record.uri?eid=2-s2.0-85120941391&amp;doi=10.1016%2fj.jss.2021.111154&amp;partnerID=40&amp;md5=90d06a20f0793fe42744a3b79fe316fd" TargetMode="External"/><Relationship Id="rId2308" Type="http://schemas.openxmlformats.org/officeDocument/2006/relationships/hyperlink" Target="https://www.scopus.com/inward/record.uri?eid=2-s2.0-85178654208&amp;doi=10.1016%2fj.infsof.2023.107373&amp;partnerID=40&amp;md5=4e341ec0087bb9d46b3a4e22ee41bf00" TargetMode="External"/><Relationship Id="rId2309" Type="http://schemas.openxmlformats.org/officeDocument/2006/relationships/hyperlink" Target="https://www.scopus.com/inward/record.uri?eid=2-s2.0-85178453626&amp;doi=10.1016%2fj.infsof.2023.107364&amp;partnerID=40&amp;md5=1973bcd1a7948080b1e54df8a4a4d573" TargetMode="External"/><Relationship Id="rId3639" Type="http://schemas.openxmlformats.org/officeDocument/2006/relationships/hyperlink" Target="https://www.scopus.com/inward/record.uri?eid=2-s2.0-85121254484&amp;doi=10.1016%2fj.jss.2021.111160&amp;partnerID=40&amp;md5=61e11ca00bfc50b74b66c72848d78463" TargetMode="External"/><Relationship Id="rId3630" Type="http://schemas.openxmlformats.org/officeDocument/2006/relationships/hyperlink" Target="https://www.scopus.com/inward/record.uri?eid=2-s2.0-85121237420&amp;doi=10.1016%2fj.jss.2021.111150&amp;partnerID=40&amp;md5=587d2b064c8740345d8d2a2644cc29ae" TargetMode="External"/><Relationship Id="rId2300" Type="http://schemas.openxmlformats.org/officeDocument/2006/relationships/hyperlink" Target="https://www.scopus.com/inward/record.uri?eid=2-s2.0-85182017350&amp;doi=10.1016%2fj.infsof.2023.107395&amp;partnerID=40&amp;md5=4d5c68e9150ce40d5643c97fa585261d" TargetMode="External"/><Relationship Id="rId3632" Type="http://schemas.openxmlformats.org/officeDocument/2006/relationships/hyperlink" Target="https://www.scopus.com/inward/record.uri?eid=2-s2.0-85120895129&amp;doi=10.1016%2fj.jss.2021.111146&amp;partnerID=40&amp;md5=63fb68f41e958eef10aebc978d806540" TargetMode="External"/><Relationship Id="rId2301" Type="http://schemas.openxmlformats.org/officeDocument/2006/relationships/hyperlink" Target="https://www.scopus.com/inward/record.uri?eid=2-s2.0-85183728056&amp;doi=10.1016%2fj.infsof.2023.107351&amp;partnerID=40&amp;md5=803872735d9a2b89190738b6f05afd2c" TargetMode="External"/><Relationship Id="rId3631" Type="http://schemas.openxmlformats.org/officeDocument/2006/relationships/hyperlink" Target="https://www.scopus.com/inward/record.uri?eid=2-s2.0-85121212481&amp;doi=10.1016%2fj.jss.2021.111179&amp;partnerID=40&amp;md5=ce9a29a5caa9b86b62190eb575e815d4" TargetMode="External"/><Relationship Id="rId3623" Type="http://schemas.openxmlformats.org/officeDocument/2006/relationships/hyperlink" Target="https://www.scopus.com/inward/record.uri?eid=2-s2.0-85122696295&amp;doi=10.1016%2fj.jss.2021.111213&amp;partnerID=40&amp;md5=1da280073185dd8c3a9d7028b75bc0e4" TargetMode="External"/><Relationship Id="rId3622" Type="http://schemas.openxmlformats.org/officeDocument/2006/relationships/hyperlink" Target="https://www.scopus.com/inward/record.uri?eid=2-s2.0-85123200409&amp;doi=10.1016%2fj.jss.2022.111219&amp;partnerID=40&amp;md5=cf75dd4e6f74b76ab89df4be724ddc5c" TargetMode="External"/><Relationship Id="rId3625" Type="http://schemas.openxmlformats.org/officeDocument/2006/relationships/hyperlink" Target="https://www.scopus.com/inward/record.uri?eid=2-s2.0-85123050942&amp;doi=10.1016%2fj.jss.2021.111208&amp;partnerID=40&amp;md5=a245c8be9065cdb8a6f05b9e28919498" TargetMode="External"/><Relationship Id="rId3624" Type="http://schemas.openxmlformats.org/officeDocument/2006/relationships/hyperlink" Target="https://www.scopus.com/inward/record.uri?eid=2-s2.0-85121926915&amp;doi=10.1016%2fj.jss.2021.111189&amp;partnerID=40&amp;md5=291459cce1f3a962687f98f10b7de209" TargetMode="External"/><Relationship Id="rId3627" Type="http://schemas.openxmlformats.org/officeDocument/2006/relationships/hyperlink" Target="https://www.scopus.com/inward/record.uri?eid=2-s2.0-85121658690&amp;doi=10.1016%2fj.jss.2021.111166&amp;partnerID=40&amp;md5=3c99c12299b732b281d5eaa22ed6f903" TargetMode="External"/><Relationship Id="rId3626" Type="http://schemas.openxmlformats.org/officeDocument/2006/relationships/hyperlink" Target="https://www.scopus.com/inward/record.uri?eid=2-s2.0-85122027163&amp;doi=10.1016%2fj.jss.2021.111193&amp;partnerID=40&amp;md5=155d6be04753e5f79bdb607ced227bfc" TargetMode="External"/><Relationship Id="rId3629" Type="http://schemas.openxmlformats.org/officeDocument/2006/relationships/hyperlink" Target="https://www.scopus.com/inward/record.uri?eid=2-s2.0-85122628120&amp;doi=10.1016%2fj.jss.2021.111206&amp;partnerID=40&amp;md5=cdedce65af85362bfdd005e6cb564b9f" TargetMode="External"/><Relationship Id="rId3628" Type="http://schemas.openxmlformats.org/officeDocument/2006/relationships/hyperlink" Target="https://www.scopus.com/inward/record.uri?eid=2-s2.0-85122328878&amp;doi=10.1016%2fj.jss.2021.111174&amp;partnerID=40&amp;md5=8b7ee2be89c00e38436f5c8461816a54" TargetMode="External"/><Relationship Id="rId3621" Type="http://schemas.openxmlformats.org/officeDocument/2006/relationships/hyperlink" Target="https://www.scopus.com/inward/record.uri?eid=2-s2.0-85121805603&amp;doi=10.1016%2fj.jss.2021.111191&amp;partnerID=40&amp;md5=441846f0816ad9e0b68bd11ef3ea55e2" TargetMode="External"/><Relationship Id="rId3620" Type="http://schemas.openxmlformats.org/officeDocument/2006/relationships/hyperlink" Target="https://www.scopus.com/inward/record.uri?eid=2-s2.0-85122366695&amp;doi=10.1016%2fj.jss.2021.111164&amp;partnerID=40&amp;md5=c89475e8fe2461a05960789374f37bc4" TargetMode="External"/><Relationship Id="rId2324" Type="http://schemas.openxmlformats.org/officeDocument/2006/relationships/hyperlink" Target="https://www.scopus.com/inward/record.uri?eid=2-s2.0-85173617180&amp;doi=10.1016%2fj.infsof.2023.107336&amp;partnerID=40&amp;md5=bff0f79baa6157658a3bdcf1d49b1841" TargetMode="External"/><Relationship Id="rId3656" Type="http://schemas.openxmlformats.org/officeDocument/2006/relationships/hyperlink" Target="https://www.scopus.com/inward/record.uri?eid=2-s2.0-85119324033&amp;doi=10.1016%2fj.jss.2021.111133&amp;partnerID=40&amp;md5=68738277880ffc5c979f5531bf9caa58" TargetMode="External"/><Relationship Id="rId2325" Type="http://schemas.openxmlformats.org/officeDocument/2006/relationships/hyperlink" Target="https://www.scopus.com/inward/record.uri?eid=2-s2.0-85175262059&amp;doi=10.1016%2fj.infsof.2023.107352&amp;partnerID=40&amp;md5=086712729ff358fd8defe2d3c8e54d17" TargetMode="External"/><Relationship Id="rId3655" Type="http://schemas.openxmlformats.org/officeDocument/2006/relationships/hyperlink" Target="https://www.scopus.com/inward/record.uri?eid=2-s2.0-85118759414&amp;doi=10.1016%2fj.jss.2021.111108&amp;partnerID=40&amp;md5=b2e6deb1d8c0668848a5d5f83bc18516" TargetMode="External"/><Relationship Id="rId2326" Type="http://schemas.openxmlformats.org/officeDocument/2006/relationships/hyperlink" Target="https://www.scopus.com/inward/record.uri?eid=2-s2.0-85174723752&amp;doi=10.1016%2fj.infsof.2023.107349&amp;partnerID=40&amp;md5=adffce9900e37877d27b603e408d377d" TargetMode="External"/><Relationship Id="rId3658" Type="http://schemas.openxmlformats.org/officeDocument/2006/relationships/hyperlink" Target="https://www.scopus.com/inward/record.uri?eid=2-s2.0-85118184970&amp;doi=10.1016%2fj.jss.2021.111120&amp;partnerID=40&amp;md5=a2a762fff47495d4a8ed1d8c87a3db71" TargetMode="External"/><Relationship Id="rId2327" Type="http://schemas.openxmlformats.org/officeDocument/2006/relationships/hyperlink" Target="https://www.scopus.com/inward/record.uri?eid=2-s2.0-85174715019&amp;doi=10.1016%2fj.infsof.2023.107348&amp;partnerID=40&amp;md5=b6a93845d92de37d2044158738593673" TargetMode="External"/><Relationship Id="rId3657" Type="http://schemas.openxmlformats.org/officeDocument/2006/relationships/hyperlink" Target="https://www.scopus.com/inward/record.uri?eid=2-s2.0-85118878850&amp;doi=10.1016%2fj.jss.2021.111139&amp;partnerID=40&amp;md5=7b52c663bc426679b7d1f0c36037b643" TargetMode="External"/><Relationship Id="rId2328" Type="http://schemas.openxmlformats.org/officeDocument/2006/relationships/hyperlink" Target="https://www.scopus.com/inward/record.uri?eid=2-s2.0-85175151541&amp;doi=10.1016%2fj.infsof.2023.107340&amp;partnerID=40&amp;md5=1bc87becf9482d4c2ab1af2232e441d2" TargetMode="External"/><Relationship Id="rId2329" Type="http://schemas.openxmlformats.org/officeDocument/2006/relationships/hyperlink" Target="https://www.scopus.com/inward/record.uri?eid=2-s2.0-85173505851&amp;doi=10.1016%2fj.infsof.2023.107337&amp;partnerID=40&amp;md5=279ea5de225c0af6622691c0e040b13c" TargetMode="External"/><Relationship Id="rId3659" Type="http://schemas.openxmlformats.org/officeDocument/2006/relationships/hyperlink" Target="https://www.scopus.com/inward/record.uri?eid=2-s2.0-85118496709&amp;doi=10.1016%2fj.jss.2021.111118&amp;partnerID=40&amp;md5=ccaa53e71999220b75a58b9e7501e7e8" TargetMode="External"/><Relationship Id="rId3650" Type="http://schemas.openxmlformats.org/officeDocument/2006/relationships/hyperlink" Target="https://www.scopus.com/inward/record.uri?eid=2-s2.0-85118916218&amp;doi=10.1016%2fj.jss.2021.111141&amp;partnerID=40&amp;md5=8773e4b88bf3f2d164833dd5df2fab2e" TargetMode="External"/><Relationship Id="rId2320" Type="http://schemas.openxmlformats.org/officeDocument/2006/relationships/hyperlink" Target="https://www.scopus.com/inward/record.uri?eid=2-s2.0-85177894162&amp;doi=10.1016%2fj.infsof.2023.107372&amp;partnerID=40&amp;md5=31684eb20c972b77fb1954e2fca02065" TargetMode="External"/><Relationship Id="rId3652" Type="http://schemas.openxmlformats.org/officeDocument/2006/relationships/hyperlink" Target="https://www.scopus.com/inward/record.uri?eid=2-s2.0-85118841323&amp;doi=10.1016%2fj.jss.2021.111121&amp;partnerID=40&amp;md5=1e2ea7d7487cd776a6a5b2bb9b94873f" TargetMode="External"/><Relationship Id="rId2321" Type="http://schemas.openxmlformats.org/officeDocument/2006/relationships/hyperlink" Target="https://www.scopus.com/inward/record.uri?eid=2-s2.0-85179094225&amp;doi=10.1016%2fj.infsof.2023.107380&amp;partnerID=40&amp;md5=fd9ef3dd6d9f7e6bae0e8fa8439e9741" TargetMode="External"/><Relationship Id="rId3651" Type="http://schemas.openxmlformats.org/officeDocument/2006/relationships/hyperlink" Target="https://www.scopus.com/inward/record.uri?eid=2-s2.0-85117890876&amp;doi=10.1016%2fj.jss.2021.111106&amp;partnerID=40&amp;md5=4d525270134bb9d9eebb1af39e6ca782" TargetMode="External"/><Relationship Id="rId2322" Type="http://schemas.openxmlformats.org/officeDocument/2006/relationships/hyperlink" Target="https://www.scopus.com/inward/record.uri?eid=2-s2.0-85175526072&amp;doi=10.1016%2fj.infsof.2023.107353&amp;partnerID=40&amp;md5=f1e9b800951aab8e04b810b6b4de6a8e" TargetMode="External"/><Relationship Id="rId3654" Type="http://schemas.openxmlformats.org/officeDocument/2006/relationships/hyperlink" Target="https://www.scopus.com/inward/record.uri?eid=2-s2.0-85118703170&amp;doi=10.1016%2fj.jss.2021.111094&amp;partnerID=40&amp;md5=42b37c381553387417395fcdf33aea95" TargetMode="External"/><Relationship Id="rId2323" Type="http://schemas.openxmlformats.org/officeDocument/2006/relationships/hyperlink" Target="https://www.scopus.com/inward/record.uri?eid=2-s2.0-85174186496&amp;doi=10.1016%2fj.infsof.2023.107338&amp;partnerID=40&amp;md5=dc5bcd0570060d5bb6bcf593dd37584b" TargetMode="External"/><Relationship Id="rId3653" Type="http://schemas.openxmlformats.org/officeDocument/2006/relationships/hyperlink" Target="https://www.scopus.com/inward/record.uri?eid=2-s2.0-85118576408&amp;doi=10.1016%2fj.jss.2021.111124&amp;partnerID=40&amp;md5=cd1fab94e22f9ed11fa76f49f21453c0" TargetMode="External"/><Relationship Id="rId2313" Type="http://schemas.openxmlformats.org/officeDocument/2006/relationships/hyperlink" Target="https://www.scopus.com/inward/record.uri?eid=2-s2.0-85177811157&amp;doi=10.1016%2fj.infsof.2023.107369&amp;partnerID=40&amp;md5=df72d3fb76198b6ff01a44d9869b6378" TargetMode="External"/><Relationship Id="rId3645" Type="http://schemas.openxmlformats.org/officeDocument/2006/relationships/hyperlink" Target="https://www.scopus.com/inward/record.uri?eid=2-s2.0-85118112155&amp;doi=10.1016%2fj.jss.2021.111119&amp;partnerID=40&amp;md5=00ee741f44b40f83bd307c7660dce9db" TargetMode="External"/><Relationship Id="rId2314" Type="http://schemas.openxmlformats.org/officeDocument/2006/relationships/hyperlink" Target="https://www.scopus.com/inward/record.uri?eid=2-s2.0-85179062148&amp;doi=10.1016%2fj.infsof.2023.107363&amp;partnerID=40&amp;md5=6103ef90e49a3950ce96492a310a7322" TargetMode="External"/><Relationship Id="rId3644" Type="http://schemas.openxmlformats.org/officeDocument/2006/relationships/hyperlink" Target="https://www.scopus.com/inward/record.uri?eid=2-s2.0-85118119903&amp;doi=10.1016%2fj.jss.2021.111109&amp;partnerID=40&amp;md5=d096a204167f6e85a4c729af3486e2c8" TargetMode="External"/><Relationship Id="rId2315" Type="http://schemas.openxmlformats.org/officeDocument/2006/relationships/hyperlink" Target="https://www.scopus.com/inward/record.uri?eid=2-s2.0-85177619823&amp;doi=10.1016%2fj.infsof.2023.107367&amp;partnerID=40&amp;md5=1e4521eefd5150de47df2655f69d1afc" TargetMode="External"/><Relationship Id="rId3647" Type="http://schemas.openxmlformats.org/officeDocument/2006/relationships/hyperlink" Target="https://www.scopus.com/inward/record.uri?eid=2-s2.0-85119376943&amp;doi=10.1016%2fj.jss.2021.111138&amp;partnerID=40&amp;md5=002435952487f2d1859afcc67dc40449" TargetMode="External"/><Relationship Id="rId2316" Type="http://schemas.openxmlformats.org/officeDocument/2006/relationships/hyperlink" Target="https://www.scopus.com/inward/record.uri?eid=2-s2.0-85178012067&amp;doi=10.1016%2fj.infsof.2023.107371&amp;partnerID=40&amp;md5=a4a4d156a7de399955acc40c2eb449b6" TargetMode="External"/><Relationship Id="rId3646" Type="http://schemas.openxmlformats.org/officeDocument/2006/relationships/hyperlink" Target="https://www.scopus.com/inward/record.uri?eid=2-s2.0-85118586545&amp;doi=10.1016%2fj.jss.2021.111125&amp;partnerID=40&amp;md5=d43e9e59c33852c7c592f7631cc82f54" TargetMode="External"/><Relationship Id="rId2317" Type="http://schemas.openxmlformats.org/officeDocument/2006/relationships/hyperlink" Target="https://www.scopus.com/inward/record.uri?eid=2-s2.0-85180752942&amp;doi=10.1016%2fj.infsof.2023.107379&amp;partnerID=40&amp;md5=17a242576d5321624d974407b1d62aa4" TargetMode="External"/><Relationship Id="rId3649" Type="http://schemas.openxmlformats.org/officeDocument/2006/relationships/hyperlink" Target="https://www.scopus.com/inward/record.uri?eid=2-s2.0-85118981042&amp;doi=10.1016%2fj.jss.2021.111136&amp;partnerID=40&amp;md5=3cf19a03fd3c6366ab935c810f24ff15" TargetMode="External"/><Relationship Id="rId2318" Type="http://schemas.openxmlformats.org/officeDocument/2006/relationships/hyperlink" Target="https://www.scopus.com/inward/record.uri?eid=2-s2.0-85178389734&amp;doi=10.1016%2fj.infsof.2023.107377&amp;partnerID=40&amp;md5=1978d7c2ff267d9375888ee1a861d1f9" TargetMode="External"/><Relationship Id="rId3648" Type="http://schemas.openxmlformats.org/officeDocument/2006/relationships/hyperlink" Target="https://www.scopus.com/inward/record.uri?eid=2-s2.0-85118574720&amp;doi=10.1016%2fj.jss.2021.111115&amp;partnerID=40&amp;md5=60e2ad33125068d3f9054e65ae800179" TargetMode="External"/><Relationship Id="rId2319" Type="http://schemas.openxmlformats.org/officeDocument/2006/relationships/hyperlink" Target="https://www.scopus.com/inward/record.uri?eid=2-s2.0-85180417326&amp;doi=10.1016%2fj.infsof.2023.107375&amp;partnerID=40&amp;md5=db74021970a8b325b1de4b98f924dcab" TargetMode="External"/><Relationship Id="rId3641" Type="http://schemas.openxmlformats.org/officeDocument/2006/relationships/hyperlink" Target="https://www.scopus.com/inward/record.uri?eid=2-s2.0-85119421199&amp;doi=10.1016%2fj.jss.2021.111140&amp;partnerID=40&amp;md5=e43b55e0a09369a97f1b2dc6f6d11ad4" TargetMode="External"/><Relationship Id="rId2310" Type="http://schemas.openxmlformats.org/officeDocument/2006/relationships/hyperlink" Target="https://www.scopus.com/inward/record.uri?eid=2-s2.0-85177813982&amp;doi=10.1016%2fj.infsof.2023.107365&amp;partnerID=40&amp;md5=291dff5a739dd0b9225bfa1f13d638af" TargetMode="External"/><Relationship Id="rId3640" Type="http://schemas.openxmlformats.org/officeDocument/2006/relationships/hyperlink" Target="https://www.scopus.com/inward/record.uri?eid=2-s2.0-85122530358&amp;doi=10.1016%2fj.jss.2021.111144&amp;partnerID=40&amp;md5=9b159d06ac164e75346ce3848911c383" TargetMode="External"/><Relationship Id="rId2311" Type="http://schemas.openxmlformats.org/officeDocument/2006/relationships/hyperlink" Target="https://www.scopus.com/inward/record.uri?eid=2-s2.0-85178660632&amp;doi=10.1016%2fj.infsof.2023.107378&amp;partnerID=40&amp;md5=edcefd339e83d62d68fe203ead975398" TargetMode="External"/><Relationship Id="rId3643" Type="http://schemas.openxmlformats.org/officeDocument/2006/relationships/hyperlink" Target="https://www.scopus.com/inward/record.uri?eid=2-s2.0-85118546234&amp;doi=10.1016%2fj.jss.2021.111111&amp;partnerID=40&amp;md5=3950a226168f88f5f6b312bb14fa53d6" TargetMode="External"/><Relationship Id="rId2312" Type="http://schemas.openxmlformats.org/officeDocument/2006/relationships/hyperlink" Target="https://www.scopus.com/inward/record.uri?eid=2-s2.0-85177227497&amp;doi=10.1016%2fj.infsof.2023.107354&amp;partnerID=40&amp;md5=7efe9100a2667db98b273bbc14210c21" TargetMode="External"/><Relationship Id="rId3642" Type="http://schemas.openxmlformats.org/officeDocument/2006/relationships/hyperlink" Target="https://www.scopus.com/inward/record.uri?eid=2-s2.0-85118511653&amp;doi=10.1016%2fj.jss.2021.111123&amp;partnerID=40&amp;md5=ef6e38c6c5f822d11ca56aadca0af75f" TargetMode="External"/><Relationship Id="rId1895" Type="http://schemas.openxmlformats.org/officeDocument/2006/relationships/hyperlink" Target="https://www.scopus.com/inward/record.uri?eid=2-s2.0-85103238626&amp;doi=10.1109%2fTSE.2021.3067652&amp;partnerID=40&amp;md5=4b5c596a697b9b86442fa685f56fa8a9" TargetMode="External"/><Relationship Id="rId1896" Type="http://schemas.openxmlformats.org/officeDocument/2006/relationships/hyperlink" Target="https://www.scopus.com/inward/record.uri?eid=2-s2.0-85101765151&amp;doi=10.1109%2fTSE.2021.3061527&amp;partnerID=40&amp;md5=3cf885b2727acdfe18794805ad2f78b6" TargetMode="External"/><Relationship Id="rId1897" Type="http://schemas.openxmlformats.org/officeDocument/2006/relationships/hyperlink" Target="https://www.scopus.com/inward/record.uri?eid=2-s2.0-85101767283&amp;doi=10.1109%2fTSE.2021.3058985&amp;partnerID=40&amp;md5=3fbd0e01804cb75044390607bf279bcb" TargetMode="External"/><Relationship Id="rId1898" Type="http://schemas.openxmlformats.org/officeDocument/2006/relationships/hyperlink" Target="https://www.scopus.com/inward/record.uri?eid=2-s2.0-85100850109&amp;doi=10.1109%2fTSE.2021.3057853&amp;partnerID=40&amp;md5=5f225d6d5b5f4f2fa4b1a0f1d5d89780" TargetMode="External"/><Relationship Id="rId1899" Type="http://schemas.openxmlformats.org/officeDocument/2006/relationships/hyperlink" Target="https://www.scopus.com/inward/record.uri?eid=2-s2.0-85101745918&amp;doi=10.1109%2fTSE.2021.3060068&amp;partnerID=40&amp;md5=ee66c4a20c1af0b5beffcd87f575d9ad" TargetMode="External"/><Relationship Id="rId1890" Type="http://schemas.openxmlformats.org/officeDocument/2006/relationships/hyperlink" Target="https://www.scopus.com/inward/record.uri?eid=2-s2.0-85101749383&amp;doi=10.1109%2fTSE.2021.3060918&amp;partnerID=40&amp;md5=739f86c70fa918937edb28e971297fdb" TargetMode="External"/><Relationship Id="rId1891" Type="http://schemas.openxmlformats.org/officeDocument/2006/relationships/hyperlink" Target="https://www.scopus.com/inward/record.uri?eid=2-s2.0-85101766150&amp;doi=10.1109%2fTSE.2021.3060344&amp;partnerID=40&amp;md5=94fc56036db5050e996c4c10ac0b1dc5" TargetMode="External"/><Relationship Id="rId1892" Type="http://schemas.openxmlformats.org/officeDocument/2006/relationships/hyperlink" Target="https://www.scopus.com/inward/record.uri?eid=2-s2.0-85102290157&amp;doi=10.1109%2fTSE.2021.3062968&amp;partnerID=40&amp;md5=cc94616ae94e951da753d1c8797d60c6" TargetMode="External"/><Relationship Id="rId1893" Type="http://schemas.openxmlformats.org/officeDocument/2006/relationships/hyperlink" Target="https://www.scopus.com/inward/record.uri?eid=2-s2.0-85102685139&amp;doi=10.1109%2fTSE.2021.3065584&amp;partnerID=40&amp;md5=bba214f157f161a952de02b6abba1238" TargetMode="External"/><Relationship Id="rId1894" Type="http://schemas.openxmlformats.org/officeDocument/2006/relationships/hyperlink" Target="https://www.scopus.com/inward/record.uri?eid=2-s2.0-85101776298&amp;doi=10.1109%2fTSE.2021.3059907&amp;partnerID=40&amp;md5=5d6691eb64524c318c1eed524f6d1351" TargetMode="External"/><Relationship Id="rId1884" Type="http://schemas.openxmlformats.org/officeDocument/2006/relationships/hyperlink" Target="https://www.scopus.com/inward/record.uri?eid=2-s2.0-85102122765&amp;doi=10.1109%2fTSE.2021.3064953&amp;partnerID=40&amp;md5=d40cd9b5df034b9d5d3b1c3c9f6e5e8c" TargetMode="External"/><Relationship Id="rId1885" Type="http://schemas.openxmlformats.org/officeDocument/2006/relationships/hyperlink" Target="https://www.scopus.com/inward/record.uri?eid=2-s2.0-85103246798&amp;doi=10.1109%2fTSE.2021.3067061&amp;partnerID=40&amp;md5=079d3bfb35e32f4b5d5403fb13bc7a42" TargetMode="External"/><Relationship Id="rId1886" Type="http://schemas.openxmlformats.org/officeDocument/2006/relationships/hyperlink" Target="https://www.scopus.com/inward/record.uri?eid=2-s2.0-85102986845&amp;doi=10.1109%2fTSE.2021.3065950&amp;partnerID=40&amp;md5=0fe501a592df1a36a2c1adc79fedda2d" TargetMode="External"/><Relationship Id="rId1887" Type="http://schemas.openxmlformats.org/officeDocument/2006/relationships/hyperlink" Target="https://www.scopus.com/inward/record.uri?eid=2-s2.0-85102303730&amp;doi=10.1109%2fTSE.2021.3063727&amp;partnerID=40&amp;md5=a8493f3a2190202e1859e9c7701469b0" TargetMode="External"/><Relationship Id="rId1888" Type="http://schemas.openxmlformats.org/officeDocument/2006/relationships/hyperlink" Target="https://www.scopus.com/inward/record.uri?eid=2-s2.0-85103281976&amp;doi=10.1109%2fTSE.2021.3067156&amp;partnerID=40&amp;md5=0ecce37991f08caa99a926961b084e1f" TargetMode="External"/><Relationship Id="rId1889" Type="http://schemas.openxmlformats.org/officeDocument/2006/relationships/hyperlink" Target="https://www.scopus.com/inward/record.uri?eid=2-s2.0-85102650533&amp;doi=10.1109%2fTSE.2021.3064447&amp;partnerID=40&amp;md5=be7f96dd7df954e3b273609734a7b70f" TargetMode="External"/><Relationship Id="rId1880" Type="http://schemas.openxmlformats.org/officeDocument/2006/relationships/hyperlink" Target="https://www.scopus.com/inward/record.uri?eid=2-s2.0-85111067369&amp;doi=10.1109%2fTSE.2021.3087906&amp;partnerID=40&amp;md5=1c1824db2aeb44e177f1699e98254403" TargetMode="External"/><Relationship Id="rId1881" Type="http://schemas.openxmlformats.org/officeDocument/2006/relationships/hyperlink" Target="https://www.scopus.com/inward/record.uri?eid=2-s2.0-85106724409&amp;doi=10.1109%2fTSE.2021.3080666&amp;partnerID=40&amp;md5=4591480e49720e63e4fb4ec0100665a1" TargetMode="External"/><Relationship Id="rId1882" Type="http://schemas.openxmlformats.org/officeDocument/2006/relationships/hyperlink" Target="https://www.scopus.com/inward/record.uri?eid=2-s2.0-85103046425&amp;doi=10.1109%2fTSE.2021.3066330&amp;partnerID=40&amp;md5=0a9448572610de2437c16876b7028dff" TargetMode="External"/><Relationship Id="rId1883" Type="http://schemas.openxmlformats.org/officeDocument/2006/relationships/hyperlink" Target="https://www.scopus.com/inward/record.uri?eid=2-s2.0-85102314085&amp;doi=10.1109%2fTSE.2021.3063220&amp;partnerID=40&amp;md5=422613e5badeb139c99e0c0649b3c44b" TargetMode="External"/><Relationship Id="rId3612" Type="http://schemas.openxmlformats.org/officeDocument/2006/relationships/hyperlink" Target="https://www.scopus.com/inward/record.uri?eid=2-s2.0-85123700257&amp;doi=10.1016%2fj.jss.2022.111217&amp;partnerID=40&amp;md5=35d34e59111c23f201d09811e19793e5" TargetMode="External"/><Relationship Id="rId3611" Type="http://schemas.openxmlformats.org/officeDocument/2006/relationships/hyperlink" Target="https://www.scopus.com/inward/record.uri?eid=2-s2.0-85123855654&amp;doi=10.1016%2fj.jss.2022.111229&amp;partnerID=40&amp;md5=397ed4c882863976dc40d3315798670a" TargetMode="External"/><Relationship Id="rId3614" Type="http://schemas.openxmlformats.org/officeDocument/2006/relationships/hyperlink" Target="https://www.scopus.com/inward/record.uri?eid=2-s2.0-85123200338&amp;doi=10.1016%2fj.jss.2021.111195&amp;partnerID=40&amp;md5=35e43df166478fdd7f663a957c0bafec" TargetMode="External"/><Relationship Id="rId3613" Type="http://schemas.openxmlformats.org/officeDocument/2006/relationships/hyperlink" Target="https://www.scopus.com/inward/record.uri?eid=2-s2.0-85122634295&amp;doi=10.1016%2fj.jss.2021.111211&amp;partnerID=40&amp;md5=9f727a56152276ec54686db48522f4d4" TargetMode="External"/><Relationship Id="rId3616" Type="http://schemas.openxmlformats.org/officeDocument/2006/relationships/hyperlink" Target="https://www.scopus.com/inward/record.uri?eid=2-s2.0-85123218412&amp;doi=10.1016%2fj.jss.2021.111197&amp;partnerID=40&amp;md5=3005dc80cceb3979d5018271de842bd1" TargetMode="External"/><Relationship Id="rId3615" Type="http://schemas.openxmlformats.org/officeDocument/2006/relationships/hyperlink" Target="https://www.scopus.com/inward/record.uri?eid=2-s2.0-85123584068&amp;doi=10.1016%2fj.jss.2022.111223&amp;partnerID=40&amp;md5=950f4fb537e3e4b6faa48ff346a8299a" TargetMode="External"/><Relationship Id="rId3618" Type="http://schemas.openxmlformats.org/officeDocument/2006/relationships/hyperlink" Target="https://www.scopus.com/inward/record.uri?eid=2-s2.0-85121968695&amp;doi=10.1016%2fj.jss.2021.111181&amp;partnerID=40&amp;md5=c339393f98b49bfff848e7017c52662b" TargetMode="External"/><Relationship Id="rId3617" Type="http://schemas.openxmlformats.org/officeDocument/2006/relationships/hyperlink" Target="https://www.scopus.com/inward/record.uri?eid=2-s2.0-85122228228&amp;doi=10.1016%2fj.jss.2021.111152&amp;partnerID=40&amp;md5=1a76191d935c3a5d37498d5b169511a9" TargetMode="External"/><Relationship Id="rId3619" Type="http://schemas.openxmlformats.org/officeDocument/2006/relationships/hyperlink" Target="https://www.scopus.com/inward/record.uri?eid=2-s2.0-85123722465&amp;doi=10.1016%2fj.jss.2022.111221&amp;partnerID=40&amp;md5=4217939de66ecf1ec4cf865419c65124" TargetMode="External"/><Relationship Id="rId3610" Type="http://schemas.openxmlformats.org/officeDocument/2006/relationships/hyperlink" Target="https://www.scopus.com/inward/record.uri?eid=2-s2.0-85121611444&amp;doi=10.1016%2fj.jss.2021.111162&amp;partnerID=40&amp;md5=3fc21df665dd81fdf14c5d9138a20ca9" TargetMode="External"/><Relationship Id="rId3601" Type="http://schemas.openxmlformats.org/officeDocument/2006/relationships/hyperlink" Target="https://www.scopus.com/inward/record.uri?eid=2-s2.0-85126138181&amp;doi=10.1016%2fj.jss.2022.111261&amp;partnerID=40&amp;md5=af792769e9947acb7beaddc08b9d7b0d" TargetMode="External"/><Relationship Id="rId3600" Type="http://schemas.openxmlformats.org/officeDocument/2006/relationships/hyperlink" Target="https://www.scopus.com/inward/record.uri?eid=2-s2.0-85125832620&amp;doi=10.1016%2fj.jss.2022.111247&amp;partnerID=40&amp;md5=a1662b981b599698067d1198ed2f3fc4" TargetMode="External"/><Relationship Id="rId3603" Type="http://schemas.openxmlformats.org/officeDocument/2006/relationships/hyperlink" Target="https://www.scopus.com/inward/record.uri?eid=2-s2.0-85126629474&amp;doi=10.1016%2fj.jss.2022.111292&amp;partnerID=40&amp;md5=3cfc039a60a0c2daf126f2ad25d5397f" TargetMode="External"/><Relationship Id="rId3602" Type="http://schemas.openxmlformats.org/officeDocument/2006/relationships/hyperlink" Target="https://www.scopus.com/inward/record.uri?eid=2-s2.0-85124790549&amp;doi=10.1016%2fj.jss.2022.111253&amp;partnerID=40&amp;md5=a4c103fdeef9bcc05ee18c7d76a371cf" TargetMode="External"/><Relationship Id="rId3605" Type="http://schemas.openxmlformats.org/officeDocument/2006/relationships/hyperlink" Target="https://www.scopus.com/inward/record.uri?eid=2-s2.0-85124473834&amp;doi=10.1016%2fj.jss.2022.111231&amp;partnerID=40&amp;md5=3b0c2334b3b7fd2a620e68ca8281767f" TargetMode="External"/><Relationship Id="rId3604" Type="http://schemas.openxmlformats.org/officeDocument/2006/relationships/hyperlink" Target="https://www.scopus.com/inward/record.uri?eid=2-s2.0-85125458156&amp;doi=10.1016%2fj.jss.2022.111265&amp;partnerID=40&amp;md5=92a099fb39154a481b7468994bdf1566" TargetMode="External"/><Relationship Id="rId3607" Type="http://schemas.openxmlformats.org/officeDocument/2006/relationships/hyperlink" Target="https://www.scopus.com/inward/record.uri?eid=2-s2.0-85121691498&amp;doi=10.1016%2fj.jss.2021.111158&amp;partnerID=40&amp;md5=8fe2d286c3677c1ea69d0378826ac6bc" TargetMode="External"/><Relationship Id="rId3606" Type="http://schemas.openxmlformats.org/officeDocument/2006/relationships/hyperlink" Target="https://www.scopus.com/inward/record.uri?eid=2-s2.0-85122514814&amp;doi=10.1016%2fj.jss.2021.111185&amp;partnerID=40&amp;md5=7b912da709901e2db20c7f6ffb4f26c6" TargetMode="External"/><Relationship Id="rId3609" Type="http://schemas.openxmlformats.org/officeDocument/2006/relationships/hyperlink" Target="https://www.scopus.com/inward/record.uri?eid=2-s2.0-85122470522&amp;doi=10.1016%2fj.jss.2021.111156&amp;partnerID=40&amp;md5=a1e033de9b314d93cb7449ce53545514" TargetMode="External"/><Relationship Id="rId3608" Type="http://schemas.openxmlformats.org/officeDocument/2006/relationships/hyperlink" Target="https://www.scopus.com/inward/record.uri?eid=2-s2.0-85121962392&amp;doi=10.1016%2fj.jss.2021.111187&amp;partnerID=40&amp;md5=6d6e177215a3aa32fbd26ab7f14ca68f" TargetMode="External"/><Relationship Id="rId1059" Type="http://schemas.openxmlformats.org/officeDocument/2006/relationships/hyperlink" Target="https://www.scopus.com/inward/record.uri?eid=2-s2.0-85129584432&amp;doi=10.1007%2fs10664-022-10123-8&amp;partnerID=40&amp;md5=e85c358531d989279e62ec56ea1802d8" TargetMode="External"/><Relationship Id="rId228" Type="http://schemas.openxmlformats.org/officeDocument/2006/relationships/hyperlink" Target="https://www.scopus.com/inward/record.uri?eid=2-s2.0-85147411017&amp;doi=10.1145%2f3546943&amp;partnerID=40&amp;md5=b83248d90930f7c817746777785d3ceb" TargetMode="External"/><Relationship Id="rId227" Type="http://schemas.openxmlformats.org/officeDocument/2006/relationships/hyperlink" Target="https://www.scopus.com/inward/record.uri?eid=2-s2.0-85167536644&amp;doi=10.1145%2f3579642&amp;partnerID=40&amp;md5=b05c32e0d8b2a6bb541bb29a64592545" TargetMode="External"/><Relationship Id="rId226" Type="http://schemas.openxmlformats.org/officeDocument/2006/relationships/hyperlink" Target="https://www.scopus.com/inward/record.uri?eid=2-s2.0-85167681382&amp;doi=10.1145%2f3583564&amp;partnerID=40&amp;md5=c664540c14d36afae55f00b98f12a2c5" TargetMode="External"/><Relationship Id="rId225" Type="http://schemas.openxmlformats.org/officeDocument/2006/relationships/hyperlink" Target="https://www.scopus.com/inward/record.uri?eid=2-s2.0-85162191840&amp;doi=10.1145%2f3583563&amp;partnerID=40&amp;md5=d86e9e5bcf5b5bd90772cb75b3666aca" TargetMode="External"/><Relationship Id="rId2380" Type="http://schemas.openxmlformats.org/officeDocument/2006/relationships/hyperlink" Target="https://www.scopus.com/inward/record.uri?eid=2-s2.0-85160860742&amp;doi=10.1016%2fj.infsof.2023.107266&amp;partnerID=40&amp;md5=f05ea68adfbd676cb2336328afba3ced" TargetMode="External"/><Relationship Id="rId229" Type="http://schemas.openxmlformats.org/officeDocument/2006/relationships/hyperlink" Target="https://www.scopus.com/inward/record.uri?eid=2-s2.0-85168758982&amp;doi=10.1145%2f3583565&amp;partnerID=40&amp;md5=537c22c18a377dbedd9a29ba81e8acd6" TargetMode="External"/><Relationship Id="rId1050" Type="http://schemas.openxmlformats.org/officeDocument/2006/relationships/hyperlink" Target="https://www.scopus.com/inward/record.uri?eid=2-s2.0-85128322285&amp;doi=10.1007%2fs10664-022-10140-7&amp;partnerID=40&amp;md5=8ebbfbb8dc5a6780596b868b45d2942c" TargetMode="External"/><Relationship Id="rId2381" Type="http://schemas.openxmlformats.org/officeDocument/2006/relationships/hyperlink" Target="https://www.scopus.com/inward/record.uri?eid=2-s2.0-85161502094&amp;doi=10.1016%2fj.infsof.2023.107263&amp;partnerID=40&amp;md5=4e5feb1289149775813d62c44d1a2f6d" TargetMode="External"/><Relationship Id="rId220" Type="http://schemas.openxmlformats.org/officeDocument/2006/relationships/hyperlink" Target="https://www.scopus.com/inward/record.uri?eid=2-s2.0-85174696500&amp;doi=10.1145%2f3597208&amp;partnerID=40&amp;md5=213ab4e7ef0db3952162df79db0bfa1c" TargetMode="External"/><Relationship Id="rId1051" Type="http://schemas.openxmlformats.org/officeDocument/2006/relationships/hyperlink" Target="https://www.scopus.com/inward/record.uri?eid=2-s2.0-85127764234&amp;doi=10.1007%2fs10664-022-10125-6&amp;partnerID=40&amp;md5=f0fc27cb1407f0fdc10a4d3335ca1c16" TargetMode="External"/><Relationship Id="rId2382" Type="http://schemas.openxmlformats.org/officeDocument/2006/relationships/hyperlink" Target="https://www.scopus.com/inward/record.uri?eid=2-s2.0-85162085112&amp;doi=10.1016%2fj.infsof.2023.107272&amp;partnerID=40&amp;md5=6df3f02c3dfe1e55f096e4eba0efb9e5" TargetMode="External"/><Relationship Id="rId1052" Type="http://schemas.openxmlformats.org/officeDocument/2006/relationships/hyperlink" Target="https://www.scopus.com/inward/record.uri?eid=2-s2.0-85128313983&amp;doi=10.1007%2fs10664-022-10131-8&amp;partnerID=40&amp;md5=1912324b875c5f440a7326c502ca69be" TargetMode="External"/><Relationship Id="rId2383" Type="http://schemas.openxmlformats.org/officeDocument/2006/relationships/hyperlink" Target="https://www.scopus.com/inward/record.uri?eid=2-s2.0-85163202048&amp;doi=10.1016%2fj.infsof.2023.107264&amp;partnerID=40&amp;md5=55495d7a89adea134b0f7fa4d050e9f3" TargetMode="External"/><Relationship Id="rId1053" Type="http://schemas.openxmlformats.org/officeDocument/2006/relationships/hyperlink" Target="https://www.scopus.com/inward/record.uri?eid=2-s2.0-85128915185&amp;doi=10.1007%2fs10664-021-10072-8&amp;partnerID=40&amp;md5=50d1e4193147845c24d22da589a6f533" TargetMode="External"/><Relationship Id="rId2384" Type="http://schemas.openxmlformats.org/officeDocument/2006/relationships/hyperlink" Target="https://www.scopus.com/inward/record.uri?eid=2-s2.0-85161679476&amp;doi=10.1016%2fj.infsof.2023.107270&amp;partnerID=40&amp;md5=0fd16ee8176fa26798a2df8de4d564ef" TargetMode="External"/><Relationship Id="rId1054" Type="http://schemas.openxmlformats.org/officeDocument/2006/relationships/hyperlink" Target="https://www.scopus.com/inward/record.uri?eid=2-s2.0-85127934093&amp;doi=10.1007%2fs10664-022-10139-0&amp;partnerID=40&amp;md5=f161e21e35f847114d0780ee2be20d8b" TargetMode="External"/><Relationship Id="rId2385" Type="http://schemas.openxmlformats.org/officeDocument/2006/relationships/hyperlink" Target="https://www.scopus.com/inward/record.uri?eid=2-s2.0-85161338170&amp;doi=10.1016%2fj.infsof.2023.107265&amp;partnerID=40&amp;md5=fa0b5805127398a8b040b8486d0c34ad" TargetMode="External"/><Relationship Id="rId224" Type="http://schemas.openxmlformats.org/officeDocument/2006/relationships/hyperlink" Target="https://www.scopus.com/inward/record.uri?eid=2-s2.0-85168682506&amp;doi=10.1145%2f3585005&amp;partnerID=40&amp;md5=0014f7a9c92cb5fd02571b5e168c3b94" TargetMode="External"/><Relationship Id="rId1055" Type="http://schemas.openxmlformats.org/officeDocument/2006/relationships/hyperlink" Target="https://www.scopus.com/inward/record.uri?eid=2-s2.0-85128312625&amp;doi=10.1007%2fs10664-021-10089-z&amp;partnerID=40&amp;md5=e0abae08ed0c497de44be07542535deb" TargetMode="External"/><Relationship Id="rId2386" Type="http://schemas.openxmlformats.org/officeDocument/2006/relationships/hyperlink" Target="https://www.scopus.com/inward/record.uri?eid=2-s2.0-85153511757&amp;doi=10.1016%2fj.infsof.2023.107225&amp;partnerID=40&amp;md5=c8658004e086d01a3757be14423c6824" TargetMode="External"/><Relationship Id="rId223" Type="http://schemas.openxmlformats.org/officeDocument/2006/relationships/hyperlink" Target="https://www.scopus.com/inward/record.uri?eid=2-s2.0-85168759447&amp;doi=10.1145%2f3587159&amp;partnerID=40&amp;md5=65e301e96b9585b24abb7f87a4420330" TargetMode="External"/><Relationship Id="rId1056" Type="http://schemas.openxmlformats.org/officeDocument/2006/relationships/hyperlink" Target="https://www.scopus.com/inward/record.uri?eid=2-s2.0-85129573823&amp;doi=10.1007%2fs10664-021-10100-7&amp;partnerID=40&amp;md5=e4ee3f5b159249b79ae5ab1814f7d6f2" TargetMode="External"/><Relationship Id="rId2387" Type="http://schemas.openxmlformats.org/officeDocument/2006/relationships/hyperlink" Target="https://www.scopus.com/inward/record.uri?eid=2-s2.0-85154036284&amp;doi=10.1016%2fj.infsof.2023.107222&amp;partnerID=40&amp;md5=d861b31f785e44b4cd09633b23b123ba" TargetMode="External"/><Relationship Id="rId222" Type="http://schemas.openxmlformats.org/officeDocument/2006/relationships/hyperlink" Target="https://www.scopus.com/inward/record.uri?eid=2-s2.0-85168757821&amp;doi=10.1145%2f3591868&amp;partnerID=40&amp;md5=79246364384c0359c24385dcf47df599" TargetMode="External"/><Relationship Id="rId1057" Type="http://schemas.openxmlformats.org/officeDocument/2006/relationships/hyperlink" Target="https://www.scopus.com/inward/record.uri?eid=2-s2.0-85128978820&amp;doi=10.1007%2fs10664-022-10159-w&amp;partnerID=40&amp;md5=8e30bc81ecf3ed1120bd99f1b3c4c2cd" TargetMode="External"/><Relationship Id="rId2388" Type="http://schemas.openxmlformats.org/officeDocument/2006/relationships/hyperlink" Target="https://www.scopus.com/inward/record.uri?eid=2-s2.0-85152475875&amp;doi=10.1016%2fj.infsof.2023.107224&amp;partnerID=40&amp;md5=7d3c21da9db025a2c8f6a7d2cafd407f" TargetMode="External"/><Relationship Id="rId221" Type="http://schemas.openxmlformats.org/officeDocument/2006/relationships/hyperlink" Target="https://www.scopus.com/inward/record.uri?eid=2-s2.0-85168772146&amp;doi=10.1145%2f3583566&amp;partnerID=40&amp;md5=baade4460deef2ab4b32932f2c2140e3" TargetMode="External"/><Relationship Id="rId1058" Type="http://schemas.openxmlformats.org/officeDocument/2006/relationships/hyperlink" Target="https://www.scopus.com/inward/record.uri?eid=2-s2.0-85128078940&amp;doi=10.1007%2fs10664-022-10132-7&amp;partnerID=40&amp;md5=071aee52aae5233a23574075f84558c2" TargetMode="External"/><Relationship Id="rId2389" Type="http://schemas.openxmlformats.org/officeDocument/2006/relationships/hyperlink" Target="https://www.scopus.com/inward/record.uri?eid=2-s2.0-85158914608&amp;doi=10.1016%2fj.infsof.2023.107248&amp;partnerID=40&amp;md5=8b17b3826503c29915485e26b0848679" TargetMode="External"/><Relationship Id="rId1048" Type="http://schemas.openxmlformats.org/officeDocument/2006/relationships/hyperlink" Target="https://www.scopus.com/inward/record.uri?eid=2-s2.0-85128840873&amp;doi=10.1007%2fs10664-022-10133-6&amp;partnerID=40&amp;md5=b3ca6a39aa1bba5a6e64d2ba9b92305e" TargetMode="External"/><Relationship Id="rId2379" Type="http://schemas.openxmlformats.org/officeDocument/2006/relationships/hyperlink" Target="https://www.scopus.com/inward/record.uri?eid=2-s2.0-85161509739&amp;doi=10.1016%2fj.infsof.2023.107268&amp;partnerID=40&amp;md5=dac31b8429bc05b654f280a0faf2b421" TargetMode="External"/><Relationship Id="rId1049" Type="http://schemas.openxmlformats.org/officeDocument/2006/relationships/hyperlink" Target="https://www.scopus.com/inward/record.uri?eid=2-s2.0-85128321806&amp;doi=10.1007%2fs10664-021-10075-5&amp;partnerID=40&amp;md5=933a3ba55b74a98ac41863a804c601eb" TargetMode="External"/><Relationship Id="rId217" Type="http://schemas.openxmlformats.org/officeDocument/2006/relationships/hyperlink" Target="https://www.scopus.com/inward/record.uri?eid=2-s2.0-85174732311&amp;doi=10.1145%2f3604608&amp;partnerID=40&amp;md5=6556f1fe99f415a31c0b437e62d9757b" TargetMode="External"/><Relationship Id="rId216" Type="http://schemas.openxmlformats.org/officeDocument/2006/relationships/hyperlink" Target="https://www.scopus.com/inward/record.uri?eid=2-s2.0-85174671970&amp;doi=10.1145%2f3597203&amp;partnerID=40&amp;md5=0e3a27f07b3e088259984d5a256eebf1" TargetMode="External"/><Relationship Id="rId215" Type="http://schemas.openxmlformats.org/officeDocument/2006/relationships/hyperlink" Target="https://www.scopus.com/inward/record.uri?eid=2-s2.0-85174698225&amp;doi=10.1145%2f3604609&amp;partnerID=40&amp;md5=6ee971865e1d0b73ec7592635709c08b" TargetMode="External"/><Relationship Id="rId214" Type="http://schemas.openxmlformats.org/officeDocument/2006/relationships/hyperlink" Target="https://www.scopus.com/inward/record.uri?eid=2-s2.0-85172432949&amp;doi=10.1145%2f3597205&amp;partnerID=40&amp;md5=066cb3b9c053f8357a280f52d6656fa0" TargetMode="External"/><Relationship Id="rId219" Type="http://schemas.openxmlformats.org/officeDocument/2006/relationships/hyperlink" Target="https://www.scopus.com/inward/record.uri?eid=2-s2.0-85174683041&amp;doi=10.1145%2f3607179&amp;partnerID=40&amp;md5=ba772d4511138bd87abfb652641d2543" TargetMode="External"/><Relationship Id="rId218" Type="http://schemas.openxmlformats.org/officeDocument/2006/relationships/hyperlink" Target="https://www.scopus.com/inward/record.uri?eid=2-s2.0-85174739622&amp;doi=10.1145%2f3603110&amp;partnerID=40&amp;md5=2e85c7537b282d2b8a2d29d3c57ffd90" TargetMode="External"/><Relationship Id="rId2370" Type="http://schemas.openxmlformats.org/officeDocument/2006/relationships/hyperlink" Target="https://www.scopus.com/inward/record.uri?eid=2-s2.0-85165535690&amp;doi=10.1016%2fj.infsof.2023.107299&amp;partnerID=40&amp;md5=3e20a9bbbb13393e94cafa06439de030" TargetMode="External"/><Relationship Id="rId1040" Type="http://schemas.openxmlformats.org/officeDocument/2006/relationships/hyperlink" Target="https://www.scopus.com/inward/record.uri?eid=2-s2.0-85129183679&amp;doi=10.1007%2fs10664-022-10152-3&amp;partnerID=40&amp;md5=5bde460d173aba8110d44fcdffd1bd68" TargetMode="External"/><Relationship Id="rId2371" Type="http://schemas.openxmlformats.org/officeDocument/2006/relationships/hyperlink" Target="https://www.scopus.com/inward/record.uri?eid=2-s2.0-85165629250&amp;doi=10.1016%2fj.infsof.2023.107289&amp;partnerID=40&amp;md5=ca5c846430ac1c4f233181fe8ea35879" TargetMode="External"/><Relationship Id="rId1041" Type="http://schemas.openxmlformats.org/officeDocument/2006/relationships/hyperlink" Target="https://www.scopus.com/inward/record.uri?eid=2-s2.0-85128087422&amp;doi=10.1007%2fs10664-021-10104-3&amp;partnerID=40&amp;md5=cdcf36f1d38cd5d1b58762b7a43d614c" TargetMode="External"/><Relationship Id="rId2372" Type="http://schemas.openxmlformats.org/officeDocument/2006/relationships/hyperlink" Target="https://www.scopus.com/inward/record.uri?eid=2-s2.0-85164227031&amp;doi=10.1016%2fj.infsof.2023.107286&amp;partnerID=40&amp;md5=c49cba26d5ff34c24acb452e64520265" TargetMode="External"/><Relationship Id="rId1042" Type="http://schemas.openxmlformats.org/officeDocument/2006/relationships/hyperlink" Target="https://www.scopus.com/inward/record.uri?eid=2-s2.0-85128076663&amp;doi=10.1007%2fs10664-021-10099-x&amp;partnerID=40&amp;md5=7d41c487cf4ea704150f95df0048e545" TargetMode="External"/><Relationship Id="rId2373" Type="http://schemas.openxmlformats.org/officeDocument/2006/relationships/hyperlink" Target="https://www.scopus.com/inward/record.uri?eid=2-s2.0-85161655431&amp;doi=10.1016%2fj.infsof.2023.107269&amp;partnerID=40&amp;md5=e000f122ded119df86fc5b291a4052a3" TargetMode="External"/><Relationship Id="rId1043" Type="http://schemas.openxmlformats.org/officeDocument/2006/relationships/hyperlink" Target="https://www.scopus.com/inward/record.uri?eid=2-s2.0-85127825250&amp;doi=10.1007%2fs10664-022-10121-w&amp;partnerID=40&amp;md5=6b976295e4a0ab64440d5bea832c353d" TargetMode="External"/><Relationship Id="rId2374" Type="http://schemas.openxmlformats.org/officeDocument/2006/relationships/hyperlink" Target="https://www.scopus.com/inward/record.uri?eid=2-s2.0-85163406056&amp;doi=10.1016%2fj.infsof.2023.107267&amp;partnerID=40&amp;md5=4c63588143e7aa3852e3d4fa0f3bf654" TargetMode="External"/><Relationship Id="rId213" Type="http://schemas.openxmlformats.org/officeDocument/2006/relationships/hyperlink" Target="https://www.scopus.com/inward/record.uri?eid=2-s2.0-85174721879&amp;doi=10.1145%2f3607181&amp;partnerID=40&amp;md5=924b38311f852e7a4103f74fe68f2b20" TargetMode="External"/><Relationship Id="rId1044" Type="http://schemas.openxmlformats.org/officeDocument/2006/relationships/hyperlink" Target="https://www.scopus.com/inward/record.uri?eid=2-s2.0-85128039689&amp;doi=10.1007%2fs10664-021-10074-6&amp;partnerID=40&amp;md5=068f8a17eb4c33c2a1c82bc4136c12ca" TargetMode="External"/><Relationship Id="rId2375" Type="http://schemas.openxmlformats.org/officeDocument/2006/relationships/hyperlink" Target="https://www.scopus.com/inward/record.uri?eid=2-s2.0-85162148472&amp;doi=10.1016%2fj.infsof.2023.107274&amp;partnerID=40&amp;md5=e64b92631f5ec94becb7cf443ab82c93" TargetMode="External"/><Relationship Id="rId212" Type="http://schemas.openxmlformats.org/officeDocument/2006/relationships/hyperlink" Target="https://www.scopus.com/inward/record.uri?eid=2-s2.0-85174698076&amp;doi=10.1145%2f3603109&amp;partnerID=40&amp;md5=e87f5c760ab95ddd6745ae628651336a" TargetMode="External"/><Relationship Id="rId1045" Type="http://schemas.openxmlformats.org/officeDocument/2006/relationships/hyperlink" Target="https://www.scopus.com/inward/record.uri?eid=2-s2.0-85129235439&amp;doi=10.1007%2fs10664-021-10094-2&amp;partnerID=40&amp;md5=d78d06f460e5115401d6fa1e0076b531" TargetMode="External"/><Relationship Id="rId2376" Type="http://schemas.openxmlformats.org/officeDocument/2006/relationships/hyperlink" Target="https://www.scopus.com/inward/record.uri?eid=2-s2.0-85161657037&amp;doi=10.1016%2fj.infsof.2023.107271&amp;partnerID=40&amp;md5=fa913bb163ed8b4bdb1f9994df6f1c12" TargetMode="External"/><Relationship Id="rId211" Type="http://schemas.openxmlformats.org/officeDocument/2006/relationships/hyperlink" Target="https://www.scopus.com/inward/record.uri?eid=2-s2.0-85167808648&amp;doi=10.1145%2f3591867&amp;partnerID=40&amp;md5=2355da2d7ef050ff19337fc42b0d069e" TargetMode="External"/><Relationship Id="rId1046" Type="http://schemas.openxmlformats.org/officeDocument/2006/relationships/hyperlink" Target="https://www.scopus.com/inward/record.uri?eid=2-s2.0-85128220236&amp;doi=10.1007%2fs10664-021-10111-4&amp;partnerID=40&amp;md5=d1a16447265a5370caa0bd66c9660b4d" TargetMode="External"/><Relationship Id="rId2377" Type="http://schemas.openxmlformats.org/officeDocument/2006/relationships/hyperlink" Target="https://www.scopus.com/inward/record.uri?eid=2-s2.0-85164295973&amp;doi=10.1016%2fj.infsof.2023.107281&amp;partnerID=40&amp;md5=69de75578ac2f97d32d245f63125ed17" TargetMode="External"/><Relationship Id="rId210" Type="http://schemas.openxmlformats.org/officeDocument/2006/relationships/hyperlink" Target="https://www.scopus.com/inward/record.uri?eid=2-s2.0-85174680157&amp;doi=10.1145%2f3603111&amp;partnerID=40&amp;md5=97d727c8f5a364da7c8993f1205e0610" TargetMode="External"/><Relationship Id="rId1047" Type="http://schemas.openxmlformats.org/officeDocument/2006/relationships/hyperlink" Target="https://www.scopus.com/inward/record.uri?eid=2-s2.0-85130410224&amp;doi=10.1007%2fs10664-022-10174-x&amp;partnerID=40&amp;md5=5fb30f145c3eb56fe24303cbd382216f" TargetMode="External"/><Relationship Id="rId2378" Type="http://schemas.openxmlformats.org/officeDocument/2006/relationships/hyperlink" Target="https://www.scopus.com/inward/record.uri?eid=2-s2.0-85163000197&amp;doi=10.1016%2fj.infsof.2023.107273&amp;partnerID=40&amp;md5=3dc084c0c3c979a1d12d90649362c0f4" TargetMode="External"/><Relationship Id="rId249" Type="http://schemas.openxmlformats.org/officeDocument/2006/relationships/hyperlink" Target="https://www.scopus.com/inward/record.uri?eid=2-s2.0-85164291118&amp;doi=10.1145%2f3583561&amp;partnerID=40&amp;md5=4164002ae082454b6e167eb73c46f33d" TargetMode="External"/><Relationship Id="rId248" Type="http://schemas.openxmlformats.org/officeDocument/2006/relationships/hyperlink" Target="https://www.scopus.com/inward/record.uri?eid=2-s2.0-85164297169&amp;doi=10.1145%2f3579639&amp;partnerID=40&amp;md5=144a0030b77d8a84791b7b639e578cff" TargetMode="External"/><Relationship Id="rId247" Type="http://schemas.openxmlformats.org/officeDocument/2006/relationships/hyperlink" Target="https://www.scopus.com/inward/record.uri?eid=2-s2.0-85164301111&amp;doi=10.1145%2f3542948&amp;partnerID=40&amp;md5=0e0c3ea26210aab3be643abe00100e44" TargetMode="External"/><Relationship Id="rId1070" Type="http://schemas.openxmlformats.org/officeDocument/2006/relationships/hyperlink" Target="https://www.scopus.com/inward/record.uri?eid=2-s2.0-85126522157&amp;doi=10.1007%2fs10664-021-10106-1&amp;partnerID=40&amp;md5=b59807d835036bb82ff0c6a712728614" TargetMode="External"/><Relationship Id="rId1071" Type="http://schemas.openxmlformats.org/officeDocument/2006/relationships/hyperlink" Target="https://www.scopus.com/inward/record.uri?eid=2-s2.0-85127340595&amp;doi=10.1007%2fs10664-022-10129-2&amp;partnerID=40&amp;md5=be895bf5b3cee8e7383d4aafcf63c801" TargetMode="External"/><Relationship Id="rId1072" Type="http://schemas.openxmlformats.org/officeDocument/2006/relationships/hyperlink" Target="https://www.scopus.com/inward/record.uri?eid=2-s2.0-85126538223&amp;doi=10.1007%2fs10664-021-10068-4&amp;partnerID=40&amp;md5=bd99594d360bc8926679f63b487c50f4" TargetMode="External"/><Relationship Id="rId242" Type="http://schemas.openxmlformats.org/officeDocument/2006/relationships/hyperlink" Target="https://www.scopus.com/inward/record.uri?eid=2-s2.0-85168760170&amp;doi=10.1145%2f3585009&amp;partnerID=40&amp;md5=515eed6c3e2860ccf63888706f90cf92" TargetMode="External"/><Relationship Id="rId1073" Type="http://schemas.openxmlformats.org/officeDocument/2006/relationships/hyperlink" Target="https://www.scopus.com/inward/record.uri?eid=2-s2.0-85126767118&amp;doi=10.1007%2fs10664-021-10112-3&amp;partnerID=40&amp;md5=f52dedfb3050d5a4288347a5109102b7" TargetMode="External"/><Relationship Id="rId241" Type="http://schemas.openxmlformats.org/officeDocument/2006/relationships/hyperlink" Target="https://www.scopus.com/inward/record.uri?eid=2-s2.0-85168771783&amp;doi=10.1145%2f3579636&amp;partnerID=40&amp;md5=f3c90026f32bf19b9d4f63e0ac4a51da" TargetMode="External"/><Relationship Id="rId1074" Type="http://schemas.openxmlformats.org/officeDocument/2006/relationships/hyperlink" Target="https://www.scopus.com/inward/record.uri?eid=2-s2.0-85127566250&amp;doi=10.1007%2fs10664-022-10116-7&amp;partnerID=40&amp;md5=1dd679a0276b750b321d7b556c506e08" TargetMode="External"/><Relationship Id="rId240" Type="http://schemas.openxmlformats.org/officeDocument/2006/relationships/hyperlink" Target="https://www.scopus.com/inward/record.uri?eid=2-s2.0-85168762092&amp;doi=10.1145%2f3582575&amp;partnerID=40&amp;md5=7c16d112e7e67ce7425e9c1b5ffd5bdb" TargetMode="External"/><Relationship Id="rId1075" Type="http://schemas.openxmlformats.org/officeDocument/2006/relationships/hyperlink" Target="https://www.scopus.com/inward/record.uri?eid=2-s2.0-85126525337&amp;doi=10.1007%2fs10664-021-10079-1&amp;partnerID=40&amp;md5=7198af9d23a63c2c189da31a7ae4eefd" TargetMode="External"/><Relationship Id="rId1076" Type="http://schemas.openxmlformats.org/officeDocument/2006/relationships/hyperlink" Target="https://www.scopus.com/inward/record.uri?eid=2-s2.0-85126556753&amp;doi=10.1007%2fs10664-021-10052-y&amp;partnerID=40&amp;md5=6046bcf6d00e57bcb03a05a19ad67d66" TargetMode="External"/><Relationship Id="rId246" Type="http://schemas.openxmlformats.org/officeDocument/2006/relationships/hyperlink" Target="https://www.scopus.com/inward/record.uri?eid=2-s2.0-85164276900&amp;doi=10.1145%2f3579640&amp;partnerID=40&amp;md5=c54a689cff3312f75559e560f7e731e1" TargetMode="External"/><Relationship Id="rId1077" Type="http://schemas.openxmlformats.org/officeDocument/2006/relationships/hyperlink" Target="https://www.scopus.com/inward/record.uri?eid=2-s2.0-85126520334&amp;doi=10.1007%2fs10664-022-10126-5&amp;partnerID=40&amp;md5=e40c0e839e1f2ff67ac13072e9c4ed3c" TargetMode="External"/><Relationship Id="rId245" Type="http://schemas.openxmlformats.org/officeDocument/2006/relationships/hyperlink" Target="https://www.scopus.com/inward/record.uri?eid=2-s2.0-85164279616&amp;doi=10.1145%2f3582572&amp;partnerID=40&amp;md5=61925753e401ac7ecd1702ee67c8713c" TargetMode="External"/><Relationship Id="rId1078" Type="http://schemas.openxmlformats.org/officeDocument/2006/relationships/hyperlink" Target="https://www.scopus.com/inward/record.uri?eid=2-s2.0-85126804431&amp;doi=10.1007%2fs10664-021-10113-2&amp;partnerID=40&amp;md5=7d1862647cb4658a138719396431e802" TargetMode="External"/><Relationship Id="rId244" Type="http://schemas.openxmlformats.org/officeDocument/2006/relationships/hyperlink" Target="https://www.scopus.com/inward/record.uri?eid=2-s2.0-85168769136&amp;doi=10.1145%2f3582574&amp;partnerID=40&amp;md5=ba7fac921dc538ffe1e6a93800dcd2d5" TargetMode="External"/><Relationship Id="rId1079" Type="http://schemas.openxmlformats.org/officeDocument/2006/relationships/hyperlink" Target="https://www.scopus.com/inward/record.uri?eid=2-s2.0-85126559613&amp;doi=10.1007%2fs10664-022-10117-6&amp;partnerID=40&amp;md5=b92af19b88726c190a4a9f79223b2cc3" TargetMode="External"/><Relationship Id="rId243" Type="http://schemas.openxmlformats.org/officeDocument/2006/relationships/hyperlink" Target="https://www.scopus.com/inward/record.uri?eid=2-s2.0-85168765739&amp;doi=10.1145%2f3582573&amp;partnerID=40&amp;md5=708a15d7c9b5c1290b59777ad78df10d" TargetMode="External"/><Relationship Id="rId239" Type="http://schemas.openxmlformats.org/officeDocument/2006/relationships/hyperlink" Target="https://www.scopus.com/inward/record.uri?eid=2-s2.0-85168769189&amp;doi=10.1145%2f3582571&amp;partnerID=40&amp;md5=e8e41047164d5d11c33b56539e158777" TargetMode="External"/><Relationship Id="rId238" Type="http://schemas.openxmlformats.org/officeDocument/2006/relationships/hyperlink" Target="https://www.scopus.com/inward/record.uri?eid=2-s2.0-85168771254&amp;doi=10.1145%2f3579638&amp;partnerID=40&amp;md5=e7d9b6304fb7df764bb98f69935c2ab2" TargetMode="External"/><Relationship Id="rId237" Type="http://schemas.openxmlformats.org/officeDocument/2006/relationships/hyperlink" Target="https://www.scopus.com/inward/record.uri?eid=2-s2.0-85168770320&amp;doi=10.1145%2f3587157&amp;partnerID=40&amp;md5=111cffb80929095b894686689b82de13" TargetMode="External"/><Relationship Id="rId236" Type="http://schemas.openxmlformats.org/officeDocument/2006/relationships/hyperlink" Target="https://www.scopus.com/inward/record.uri?eid=2-s2.0-85168769851&amp;doi=10.1145%2f3571852&amp;partnerID=40&amp;md5=42eef3adb5780cbd340744c819f4cea9" TargetMode="External"/><Relationship Id="rId2390" Type="http://schemas.openxmlformats.org/officeDocument/2006/relationships/hyperlink" Target="https://www.scopus.com/inward/record.uri?eid=2-s2.0-85156265000&amp;doi=10.1016%2fj.infsof.2023.107232&amp;partnerID=40&amp;md5=bddc8b0bf8d46c75e9a525f26a96fb89" TargetMode="External"/><Relationship Id="rId1060" Type="http://schemas.openxmlformats.org/officeDocument/2006/relationships/hyperlink" Target="https://www.scopus.com/inward/record.uri?eid=2-s2.0-85127544405&amp;doi=10.1007%2fs10664-021-10114-1&amp;partnerID=40&amp;md5=849a7ed8b7b33dfcd449c026ef7993f1" TargetMode="External"/><Relationship Id="rId2391" Type="http://schemas.openxmlformats.org/officeDocument/2006/relationships/hyperlink" Target="https://www.scopus.com/inward/record.uri?eid=2-s2.0-85159783823&amp;doi=10.1016%2fj.infsof.2023.107252&amp;partnerID=40&amp;md5=4f9320d6b7263bd81f235b8135722850" TargetMode="External"/><Relationship Id="rId1061" Type="http://schemas.openxmlformats.org/officeDocument/2006/relationships/hyperlink" Target="https://www.scopus.com/inward/record.uri?eid=2-s2.0-85126519199&amp;doi=10.1007%2fs10664-021-10069-3&amp;partnerID=40&amp;md5=088bd789c79389fbaa78facb3f3ec843" TargetMode="External"/><Relationship Id="rId2392" Type="http://schemas.openxmlformats.org/officeDocument/2006/relationships/hyperlink" Target="https://www.scopus.com/inward/record.uri?eid=2-s2.0-85153196280&amp;doi=10.1016%2fj.infsof.2023.107228&amp;partnerID=40&amp;md5=29b132bf356714e873a49458a4dd61dd" TargetMode="External"/><Relationship Id="rId231" Type="http://schemas.openxmlformats.org/officeDocument/2006/relationships/hyperlink" Target="https://www.scopus.com/inward/record.uri?eid=2-s2.0-85168771367&amp;doi=10.1145%2f3585008&amp;partnerID=40&amp;md5=2953f7aa73119624a5dcc36628dd6e5e" TargetMode="External"/><Relationship Id="rId1062" Type="http://schemas.openxmlformats.org/officeDocument/2006/relationships/hyperlink" Target="https://www.scopus.com/inward/record.uri?eid=2-s2.0-85126554634&amp;doi=10.1007%2fs10664-021-10096-0&amp;partnerID=40&amp;md5=d60ca2c259922453448a7884b581924e" TargetMode="External"/><Relationship Id="rId2393" Type="http://schemas.openxmlformats.org/officeDocument/2006/relationships/hyperlink" Target="https://www.scopus.com/inward/record.uri?eid=2-s2.0-85160273406&amp;doi=10.1016%2fj.infsof.2023.107260&amp;partnerID=40&amp;md5=125e3c72db7476952419553fdb86af85" TargetMode="External"/><Relationship Id="rId230" Type="http://schemas.openxmlformats.org/officeDocument/2006/relationships/hyperlink" Target="https://www.scopus.com/inward/record.uri?eid=2-s2.0-85150002365&amp;doi=10.1145%2f3579643&amp;partnerID=40&amp;md5=a5a2d7985c6aceab5fc59ec6f3c9cf0e" TargetMode="External"/><Relationship Id="rId1063" Type="http://schemas.openxmlformats.org/officeDocument/2006/relationships/hyperlink" Target="https://www.scopus.com/inward/record.uri?eid=2-s2.0-85126800808&amp;doi=10.1007%2fs10664-021-10090-6&amp;partnerID=40&amp;md5=726a22273ca95c12830981d5fac96811" TargetMode="External"/><Relationship Id="rId2394" Type="http://schemas.openxmlformats.org/officeDocument/2006/relationships/hyperlink" Target="https://www.scopus.com/inward/record.uri?eid=2-s2.0-85159758829&amp;doi=10.1016%2fj.infsof.2023.107249&amp;partnerID=40&amp;md5=08d54efbd5e1073b71176530c1e73b06" TargetMode="External"/><Relationship Id="rId1064" Type="http://schemas.openxmlformats.org/officeDocument/2006/relationships/hyperlink" Target="https://www.scopus.com/inward/record.uri?eid=2-s2.0-85126524793&amp;doi=10.1007%2fs10664-021-10105-2&amp;partnerID=40&amp;md5=94d980b399bb6b673a9d2fb6da4c952f" TargetMode="External"/><Relationship Id="rId2395" Type="http://schemas.openxmlformats.org/officeDocument/2006/relationships/hyperlink" Target="https://www.scopus.com/inward/record.uri?eid=2-s2.0-85162768520&amp;doi=10.1016%2fj.infsof.2023.107251&amp;partnerID=40&amp;md5=27929d8f16ef3f0e11fc32c7b42fffb6" TargetMode="External"/><Relationship Id="rId1065" Type="http://schemas.openxmlformats.org/officeDocument/2006/relationships/hyperlink" Target="https://www.scopus.com/inward/record.uri?eid=2-s2.0-85126535966&amp;doi=10.1007%2fs10664-021-10110-5&amp;partnerID=40&amp;md5=4532d1f2c2f16aac1c17a49eb93c0e31" TargetMode="External"/><Relationship Id="rId2396" Type="http://schemas.openxmlformats.org/officeDocument/2006/relationships/hyperlink" Target="https://www.scopus.com/inward/record.uri?eid=2-s2.0-85153227473&amp;doi=10.1016%2fj.infsof.2023.107220&amp;partnerID=40&amp;md5=e653fd98c6979949330ccdc63d51ede7" TargetMode="External"/><Relationship Id="rId235" Type="http://schemas.openxmlformats.org/officeDocument/2006/relationships/hyperlink" Target="https://www.scopus.com/inward/record.uri?eid=2-s2.0-85165620488&amp;doi=10.1145%2f3583562&amp;partnerID=40&amp;md5=36bd54856265dcdada647601e4a83a48" TargetMode="External"/><Relationship Id="rId1066" Type="http://schemas.openxmlformats.org/officeDocument/2006/relationships/hyperlink" Target="https://www.scopus.com/inward/record.uri?eid=2-s2.0-85126559269&amp;doi=10.1007%2fs10664-022-10118-5&amp;partnerID=40&amp;md5=6790b43ddcff2e79266fa972d261d0b7" TargetMode="External"/><Relationship Id="rId2397" Type="http://schemas.openxmlformats.org/officeDocument/2006/relationships/hyperlink" Target="https://www.scopus.com/inward/record.uri?eid=2-s2.0-85159789401&amp;doi=10.1016%2fj.infsof.2023.107247&amp;partnerID=40&amp;md5=595dd25f95f5a584f70f056f531a35a0" TargetMode="External"/><Relationship Id="rId234" Type="http://schemas.openxmlformats.org/officeDocument/2006/relationships/hyperlink" Target="https://www.scopus.com/inward/record.uri?eid=2-s2.0-85159164922&amp;doi=10.1145%2f3571847&amp;partnerID=40&amp;md5=4c8244cd3146bdba9f7c0d64f7525f80" TargetMode="External"/><Relationship Id="rId1067" Type="http://schemas.openxmlformats.org/officeDocument/2006/relationships/hyperlink" Target="https://www.scopus.com/inward/record.uri?eid=2-s2.0-85126790322&amp;doi=10.1007%2fs10664-021-10109-y&amp;partnerID=40&amp;md5=ec6b16f333f2b757f75f6ee5ccf333b5" TargetMode="External"/><Relationship Id="rId2398" Type="http://schemas.openxmlformats.org/officeDocument/2006/relationships/hyperlink" Target="https://www.scopus.com/inward/record.uri?eid=2-s2.0-85154577589&amp;doi=10.1016%2fj.infsof.2023.107240&amp;partnerID=40&amp;md5=ebfadf07824717b1884d663ca72cadf0" TargetMode="External"/><Relationship Id="rId233" Type="http://schemas.openxmlformats.org/officeDocument/2006/relationships/hyperlink" Target="https://www.scopus.com/inward/record.uri?eid=2-s2.0-85168775324&amp;doi=10.1145%2f3582570&amp;partnerID=40&amp;md5=67d0de01c4878ab8c2572cc245178b82" TargetMode="External"/><Relationship Id="rId1068" Type="http://schemas.openxmlformats.org/officeDocument/2006/relationships/hyperlink" Target="https://www.scopus.com/inward/record.uri?eid=2-s2.0-85126761992&amp;doi=10.1007%2fs10664-021-10012-6&amp;partnerID=40&amp;md5=10f63901f801630cb3aac3f4c4d5ef3c" TargetMode="External"/><Relationship Id="rId2399" Type="http://schemas.openxmlformats.org/officeDocument/2006/relationships/hyperlink" Target="https://www.scopus.com/inward/record.uri?eid=2-s2.0-85160533201&amp;doi=10.1016%2fj.infsof.2023.107261&amp;partnerID=40&amp;md5=a8e1511f22de3564141ae19abfbc252d" TargetMode="External"/><Relationship Id="rId232" Type="http://schemas.openxmlformats.org/officeDocument/2006/relationships/hyperlink" Target="https://www.scopus.com/inward/record.uri?eid=2-s2.0-85149357562&amp;doi=10.1145%2f3585007&amp;partnerID=40&amp;md5=453e9e6d8d4c5fc471ca5c44ed5254f4" TargetMode="External"/><Relationship Id="rId1069" Type="http://schemas.openxmlformats.org/officeDocument/2006/relationships/hyperlink" Target="https://www.scopus.com/inward/record.uri?eid=2-s2.0-85126747992&amp;doi=10.1007%2fs10664-021-10101-6&amp;partnerID=40&amp;md5=13940bae5a42bda590c991e861c176b1" TargetMode="External"/><Relationship Id="rId1015" Type="http://schemas.openxmlformats.org/officeDocument/2006/relationships/hyperlink" Target="https://www.scopus.com/inward/record.uri?eid=2-s2.0-85132554848&amp;doi=10.1007%2fs10664-022-10171-0&amp;partnerID=40&amp;md5=816485b38f464d9da94c10d5f35dda87" TargetMode="External"/><Relationship Id="rId2346" Type="http://schemas.openxmlformats.org/officeDocument/2006/relationships/hyperlink" Target="https://www.scopus.com/inward/record.uri?eid=2-s2.0-85162830027&amp;doi=10.1016%2fj.infsof.2023.107250&amp;partnerID=40&amp;md5=83f325a1869adcde078d3c16a78a42bf" TargetMode="External"/><Relationship Id="rId3678" Type="http://schemas.openxmlformats.org/officeDocument/2006/relationships/hyperlink" Target="https://www.scopus.com/inward/record.uri?eid=2-s2.0-85117148740&amp;doi=10.1016%2fj.jss.2021.111095&amp;partnerID=40&amp;md5=4dbdac49497c32d13e274103a9bdf815" TargetMode="External"/><Relationship Id="rId1016" Type="http://schemas.openxmlformats.org/officeDocument/2006/relationships/hyperlink" Target="https://www.scopus.com/inward/record.uri?eid=2-s2.0-85134413119&amp;doi=10.1007%2fs10664-022-10177-8&amp;partnerID=40&amp;md5=a56ffe7ec4c9eeae07b7c6f282515dc8" TargetMode="External"/><Relationship Id="rId2347" Type="http://schemas.openxmlformats.org/officeDocument/2006/relationships/hyperlink" Target="https://www.scopus.com/inward/record.uri?eid=2-s2.0-85167434513&amp;doi=10.1016%2fj.infsof.2023.107301&amp;partnerID=40&amp;md5=d056afadbd3933ea53bafd87ceab2c75" TargetMode="External"/><Relationship Id="rId3677" Type="http://schemas.openxmlformats.org/officeDocument/2006/relationships/hyperlink" Target="https://www.scopus.com/inward/record.uri?eid=2-s2.0-85117809505&amp;doi=10.1016%2fj.jss.2021.111117&amp;partnerID=40&amp;md5=600a65e6bcdd64470c00942b59bcf9ab" TargetMode="External"/><Relationship Id="rId1017" Type="http://schemas.openxmlformats.org/officeDocument/2006/relationships/hyperlink" Target="https://www.scopus.com/inward/record.uri?eid=2-s2.0-85135573018&amp;doi=10.1007%2fs10664-022-10180-z&amp;partnerID=40&amp;md5=cdc412f0b2ff1e6c0dd5be6dd64cf8a0" TargetMode="External"/><Relationship Id="rId2348" Type="http://schemas.openxmlformats.org/officeDocument/2006/relationships/hyperlink" Target="https://www.scopus.com/inward/record.uri?eid=2-s2.0-85172736667&amp;doi=10.1016%2fj.infsof.2023.107332&amp;partnerID=40&amp;md5=a39bdcd1d5c7727602b400eed3f09f50" TargetMode="External"/><Relationship Id="rId1018" Type="http://schemas.openxmlformats.org/officeDocument/2006/relationships/hyperlink" Target="https://www.scopus.com/inward/record.uri?eid=2-s2.0-85135465789&amp;doi=10.1007%2fs10664-022-10172-z&amp;partnerID=40&amp;md5=c7593b22d3f382bd73e0de1ba35537ab" TargetMode="External"/><Relationship Id="rId2349" Type="http://schemas.openxmlformats.org/officeDocument/2006/relationships/hyperlink" Target="https://www.scopus.com/inward/record.uri?eid=2-s2.0-85172078126&amp;doi=10.1016%2fj.infsof.2023.107333&amp;partnerID=40&amp;md5=bd00c41005c0e15db70eda697f128b13" TargetMode="External"/><Relationship Id="rId3679" Type="http://schemas.openxmlformats.org/officeDocument/2006/relationships/hyperlink" Target="https://www.scopus.com/inward/record.uri?eid=2-s2.0-85114840051&amp;doi=10.1016%2fj.jss.2021.111066&amp;partnerID=40&amp;md5=acac5f4b3237728adbb2c1a4e8497408" TargetMode="External"/><Relationship Id="rId1019" Type="http://schemas.openxmlformats.org/officeDocument/2006/relationships/hyperlink" Target="https://www.scopus.com/inward/record.uri?eid=2-s2.0-85131053695&amp;doi=10.1007%2fs10664-022-10151-4&amp;partnerID=40&amp;md5=ed45ecc22b859c9aba22d3769c36d95c" TargetMode="External"/><Relationship Id="rId3670" Type="http://schemas.openxmlformats.org/officeDocument/2006/relationships/hyperlink" Target="https://www.scopus.com/inward/record.uri?eid=2-s2.0-85116410296&amp;doi=10.1016%2fj.jss.2021.111087&amp;partnerID=40&amp;md5=e2c9daf5a5a44f073d4510683561ec68" TargetMode="External"/><Relationship Id="rId2340" Type="http://schemas.openxmlformats.org/officeDocument/2006/relationships/hyperlink" Target="https://www.scopus.com/inward/record.uri?eid=2-s2.0-85172006743&amp;doi=10.1016%2fj.infsof.2023.107328&amp;partnerID=40&amp;md5=37a44e1a1a50852abc23878072fa8bdc" TargetMode="External"/><Relationship Id="rId3672" Type="http://schemas.openxmlformats.org/officeDocument/2006/relationships/hyperlink" Target="https://www.scopus.com/inward/record.uri?eid=2-s2.0-85117726469&amp;doi=10.1016%2fj.jss.2021.111107&amp;partnerID=40&amp;md5=1a9f1f248621f0efc2ada38bb4f616dc" TargetMode="External"/><Relationship Id="rId1010" Type="http://schemas.openxmlformats.org/officeDocument/2006/relationships/hyperlink" Target="https://www.scopus.com/inward/record.uri?eid=2-s2.0-85132559478&amp;doi=10.1007%2fs10664-022-10176-9&amp;partnerID=40&amp;md5=918f4847037a480b1b9e63f5a8391553" TargetMode="External"/><Relationship Id="rId2341" Type="http://schemas.openxmlformats.org/officeDocument/2006/relationships/hyperlink" Target="https://www.scopus.com/inward/record.uri?eid=2-s2.0-85167448659&amp;doi=10.1016%2fj.infsof.2023.107304&amp;partnerID=40&amp;md5=1bb115a91d7d3d1bf9650ff90c42c50a" TargetMode="External"/><Relationship Id="rId3671" Type="http://schemas.openxmlformats.org/officeDocument/2006/relationships/hyperlink" Target="https://www.scopus.com/inward/record.uri?eid=2-s2.0-85118708062&amp;doi=10.1016%2fj.jss.2021.111091&amp;partnerID=40&amp;md5=d8b5b3e11e4bb055db5f6efa69ca517b" TargetMode="External"/><Relationship Id="rId1011" Type="http://schemas.openxmlformats.org/officeDocument/2006/relationships/hyperlink" Target="https://www.scopus.com/inward/record.uri?eid=2-s2.0-85133655153&amp;doi=10.1007%2fs10664-022-10119-4&amp;partnerID=40&amp;md5=a82bedea7c29214a99502b2e7668e6e3" TargetMode="External"/><Relationship Id="rId2342" Type="http://schemas.openxmlformats.org/officeDocument/2006/relationships/hyperlink" Target="https://www.scopus.com/inward/record.uri?eid=2-s2.0-85166970380&amp;doi=10.1016%2fj.infsof.2023.107305&amp;partnerID=40&amp;md5=36fb21d0810c01bb31cf3eaa24eb0e86" TargetMode="External"/><Relationship Id="rId3674" Type="http://schemas.openxmlformats.org/officeDocument/2006/relationships/hyperlink" Target="https://www.scopus.com/inward/record.uri?eid=2-s2.0-85117919161&amp;doi=10.1016%2fj.jss.2021.111122&amp;partnerID=40&amp;md5=540bc30ea029cac22b98b66d11198e13" TargetMode="External"/><Relationship Id="rId1012" Type="http://schemas.openxmlformats.org/officeDocument/2006/relationships/hyperlink" Target="https://www.scopus.com/inward/record.uri?eid=2-s2.0-85134559954&amp;doi=10.1007%2fs10664-022-10120-x&amp;partnerID=40&amp;md5=74d15db0eb177829fc4c0d08bf4c7c9d" TargetMode="External"/><Relationship Id="rId2343" Type="http://schemas.openxmlformats.org/officeDocument/2006/relationships/hyperlink" Target="https://www.scopus.com/inward/record.uri?eid=2-s2.0-85172990227&amp;doi=10.1016%2fj.infsof.2023.107335&amp;partnerID=40&amp;md5=1a57af3e69e4e94da778d5b8a75f3201" TargetMode="External"/><Relationship Id="rId3673" Type="http://schemas.openxmlformats.org/officeDocument/2006/relationships/hyperlink" Target="https://www.scopus.com/inward/record.uri?eid=2-s2.0-85117948964&amp;doi=10.1016%2fj.jss.2021.111116&amp;partnerID=40&amp;md5=4dd3fe9ca1aed49aa1513beccc91a258" TargetMode="External"/><Relationship Id="rId1013" Type="http://schemas.openxmlformats.org/officeDocument/2006/relationships/hyperlink" Target="https://www.scopus.com/inward/record.uri?eid=2-s2.0-85135559466&amp;doi=10.1007%2fs10664-022-10189-4&amp;partnerID=40&amp;md5=d385381905f60640f685ac2912295b60" TargetMode="External"/><Relationship Id="rId2344" Type="http://schemas.openxmlformats.org/officeDocument/2006/relationships/hyperlink" Target="https://www.scopus.com/inward/record.uri?eid=2-s2.0-85167975643&amp;doi=10.1016%2fj.infsof.2023.107307&amp;partnerID=40&amp;md5=a9d6217e5ea94b3372df08fad45d7995" TargetMode="External"/><Relationship Id="rId3676" Type="http://schemas.openxmlformats.org/officeDocument/2006/relationships/hyperlink" Target="https://www.scopus.com/inward/record.uri?eid=2-s2.0-85115310486&amp;doi=10.1016%2fj.jss.2021.111069&amp;partnerID=40&amp;md5=17efcd241f88790ff6ced182b04a3a19" TargetMode="External"/><Relationship Id="rId1014" Type="http://schemas.openxmlformats.org/officeDocument/2006/relationships/hyperlink" Target="https://www.scopus.com/inward/record.uri?eid=2-s2.0-85133690123&amp;doi=10.1007%2fs10664-022-10146-1&amp;partnerID=40&amp;md5=5524d22ac94c5f31a199b1507b379d5a" TargetMode="External"/><Relationship Id="rId2345" Type="http://schemas.openxmlformats.org/officeDocument/2006/relationships/hyperlink" Target="https://www.scopus.com/inward/record.uri?eid=2-s2.0-85171436865&amp;doi=10.1016%2fj.infsof.2023.107321&amp;partnerID=40&amp;md5=00de6a77d7e0f82c7ebb44ab736166da" TargetMode="External"/><Relationship Id="rId3675" Type="http://schemas.openxmlformats.org/officeDocument/2006/relationships/hyperlink" Target="https://www.scopus.com/inward/record.uri?eid=2-s2.0-85115889980&amp;doi=10.1016%2fj.jss.2021.111088&amp;partnerID=40&amp;md5=c6ddc28853e79df7e1af1d2c836e8802" TargetMode="External"/><Relationship Id="rId1004" Type="http://schemas.openxmlformats.org/officeDocument/2006/relationships/hyperlink" Target="https://www.scopus.com/inward/record.uri?eid=2-s2.0-85135027857&amp;doi=10.1007%2fs10664-022-10157-y&amp;partnerID=40&amp;md5=fc9ba7e704e7c8fe68e910135f2eac55" TargetMode="External"/><Relationship Id="rId2335" Type="http://schemas.openxmlformats.org/officeDocument/2006/relationships/hyperlink" Target="https://www.scopus.com/inward/record.uri?eid=2-s2.0-85171613779&amp;doi=10.1016%2fj.infsof.2023.107327&amp;partnerID=40&amp;md5=fd07c6e6b9344cc3951801114172f1a9" TargetMode="External"/><Relationship Id="rId3667" Type="http://schemas.openxmlformats.org/officeDocument/2006/relationships/hyperlink" Target="https://www.scopus.com/inward/record.uri?eid=2-s2.0-85116418591&amp;doi=10.1016%2fj.jss.2021.111090&amp;partnerID=40&amp;md5=ad88d48115e38c1202b858dee82f5ac9" TargetMode="External"/><Relationship Id="rId1005" Type="http://schemas.openxmlformats.org/officeDocument/2006/relationships/hyperlink" Target="https://www.scopus.com/inward/record.uri?eid=2-s2.0-85133657669&amp;doi=10.1007%2fs10664-022-10169-8&amp;partnerID=40&amp;md5=d6201d4ea2b5fcde57b3339b6f571052" TargetMode="External"/><Relationship Id="rId2336" Type="http://schemas.openxmlformats.org/officeDocument/2006/relationships/hyperlink" Target="https://www.scopus.com/inward/record.uri?eid=2-s2.0-85170643531&amp;doi=10.1016%2fj.infsof.2023.107329&amp;partnerID=40&amp;md5=1707fe7649b95976cca9e6277dab8b30" TargetMode="External"/><Relationship Id="rId3666" Type="http://schemas.openxmlformats.org/officeDocument/2006/relationships/hyperlink" Target="https://www.scopus.com/inward/record.uri?eid=2-s2.0-85115968962&amp;doi=10.1016%2fj.jss.2021.111086&amp;partnerID=40&amp;md5=f776b736335e0a4db66f5f7b7902e6b2" TargetMode="External"/><Relationship Id="rId1006" Type="http://schemas.openxmlformats.org/officeDocument/2006/relationships/hyperlink" Target="https://www.scopus.com/inward/record.uri?eid=2-s2.0-85135568793&amp;doi=10.1007%2fs10664-022-10136-3&amp;partnerID=40&amp;md5=b3bfacbbd890e7dc66cc9d6b7d04cca2" TargetMode="External"/><Relationship Id="rId2337" Type="http://schemas.openxmlformats.org/officeDocument/2006/relationships/hyperlink" Target="https://www.scopus.com/inward/record.uri?eid=2-s2.0-85167819649&amp;doi=10.1016%2fj.infsof.2023.107308&amp;partnerID=40&amp;md5=d1e0773aea2e2bc9c8735118a86fe7cb" TargetMode="External"/><Relationship Id="rId3669" Type="http://schemas.openxmlformats.org/officeDocument/2006/relationships/hyperlink" Target="https://www.scopus.com/inward/record.uri?eid=2-s2.0-85117943388&amp;doi=10.1016%2fj.jss.2021.111113&amp;partnerID=40&amp;md5=61f51f0ceda8405f8414a67dc4976740" TargetMode="External"/><Relationship Id="rId1007" Type="http://schemas.openxmlformats.org/officeDocument/2006/relationships/hyperlink" Target="https://www.scopus.com/inward/record.uri?eid=2-s2.0-85135572972&amp;doi=10.1007%2fs10664-022-10182-x&amp;partnerID=40&amp;md5=de257552e4984d8635af8ac322b95a7b" TargetMode="External"/><Relationship Id="rId2338" Type="http://schemas.openxmlformats.org/officeDocument/2006/relationships/hyperlink" Target="https://www.scopus.com/inward/record.uri?eid=2-s2.0-85170041420&amp;doi=10.1016%2fj.infsof.2023.107320&amp;partnerID=40&amp;md5=da8b5eafa0f92042f679df5a0798536b" TargetMode="External"/><Relationship Id="rId3668" Type="http://schemas.openxmlformats.org/officeDocument/2006/relationships/hyperlink" Target="https://www.scopus.com/inward/record.uri?eid=2-s2.0-85117250893&amp;doi=10.1016%2fj.jss.2021.111110&amp;partnerID=40&amp;md5=679e2472bbc61b779a693b59f1e1db71" TargetMode="External"/><Relationship Id="rId1008" Type="http://schemas.openxmlformats.org/officeDocument/2006/relationships/hyperlink" Target="https://www.scopus.com/inward/record.uri?eid=2-s2.0-85135574598&amp;doi=10.1007%2fs10664-021-10107-0&amp;partnerID=40&amp;md5=481672ff623fa60e40b4d488c21ecf9a" TargetMode="External"/><Relationship Id="rId2339" Type="http://schemas.openxmlformats.org/officeDocument/2006/relationships/hyperlink" Target="https://www.scopus.com/inward/record.uri?eid=2-s2.0-85172420953&amp;doi=10.1016%2fj.infsof.2023.107317&amp;partnerID=40&amp;md5=ec164aec139470c00f7f446a64b6a3bd" TargetMode="External"/><Relationship Id="rId1009" Type="http://schemas.openxmlformats.org/officeDocument/2006/relationships/hyperlink" Target="https://www.scopus.com/inward/record.uri?eid=2-s2.0-85133440661&amp;doi=10.1007%2fs10664-022-10143-4&amp;partnerID=40&amp;md5=a770c8a611c34ba3a83d1d1d466707da" TargetMode="External"/><Relationship Id="rId3661" Type="http://schemas.openxmlformats.org/officeDocument/2006/relationships/hyperlink" Target="https://www.scopus.com/inward/record.uri?eid=2-s2.0-85117098236&amp;doi=10.1016%2fj.jss.2021.111084&amp;partnerID=40&amp;md5=47e70199c168eed6e6f288b9b64e7894" TargetMode="External"/><Relationship Id="rId2330" Type="http://schemas.openxmlformats.org/officeDocument/2006/relationships/hyperlink" Target="https://www.scopus.com/inward/record.uri?eid=2-s2.0-85170638333&amp;doi=10.1016%2fj.infsof.2023.107326&amp;partnerID=40&amp;md5=5b90466e5995828f93538c357b67bc0c" TargetMode="External"/><Relationship Id="rId3660" Type="http://schemas.openxmlformats.org/officeDocument/2006/relationships/hyperlink" Target="https://www.scopus.com/inward/record.uri?eid=2-s2.0-85118545933&amp;doi=10.1016%2fj.jss.2021.111114&amp;partnerID=40&amp;md5=a52b366394c13e3eb49a6d3efe6efc8c" TargetMode="External"/><Relationship Id="rId1000" Type="http://schemas.openxmlformats.org/officeDocument/2006/relationships/hyperlink" Target="https://www.scopus.com/inward/record.uri?eid=2-s2.0-85135556624&amp;doi=10.1007%2fs10664-022-10186-7&amp;partnerID=40&amp;md5=db965e3285a22c396ec083134f3afe02" TargetMode="External"/><Relationship Id="rId2331" Type="http://schemas.openxmlformats.org/officeDocument/2006/relationships/hyperlink" Target="https://www.scopus.com/inward/record.uri?eid=2-s2.0-85172238331&amp;doi=10.1016%2fj.infsof.2023.107334&amp;partnerID=40&amp;md5=c80fbbddbd77cd07cbeac9c389e55760" TargetMode="External"/><Relationship Id="rId3663" Type="http://schemas.openxmlformats.org/officeDocument/2006/relationships/hyperlink" Target="https://www.scopus.com/inward/record.uri?eid=2-s2.0-85117253900&amp;doi=10.1016%2fj.jss.2021.111097&amp;partnerID=40&amp;md5=019910336213f1ca9674d9c947e5e56c" TargetMode="External"/><Relationship Id="rId1001" Type="http://schemas.openxmlformats.org/officeDocument/2006/relationships/hyperlink" Target="https://www.scopus.com/inward/record.uri?eid=2-s2.0-85135555415&amp;doi=10.1007%2fs10664-022-10168-9&amp;partnerID=40&amp;md5=df3f91bbb3337f00e7347a83b487f141" TargetMode="External"/><Relationship Id="rId2332" Type="http://schemas.openxmlformats.org/officeDocument/2006/relationships/hyperlink" Target="https://www.scopus.com/inward/record.uri?eid=2-s2.0-85170561513&amp;doi=10.1016%2fj.infsof.2023.107325&amp;partnerID=40&amp;md5=c0f8845f647b401f10d11febf9519de0" TargetMode="External"/><Relationship Id="rId3662" Type="http://schemas.openxmlformats.org/officeDocument/2006/relationships/hyperlink" Target="https://www.scopus.com/inward/record.uri?eid=2-s2.0-85116645122&amp;doi=10.1016%2fj.jss.2021.111089&amp;partnerID=40&amp;md5=d2cbe37834f411f338729058ae8a9174" TargetMode="External"/><Relationship Id="rId1002" Type="http://schemas.openxmlformats.org/officeDocument/2006/relationships/hyperlink" Target="https://www.scopus.com/inward/record.uri?eid=2-s2.0-85134490012&amp;doi=10.1007%2fs10664-022-10166-x&amp;partnerID=40&amp;md5=3903344bcf9f9d1ad46146746df2cde7" TargetMode="External"/><Relationship Id="rId2333" Type="http://schemas.openxmlformats.org/officeDocument/2006/relationships/hyperlink" Target="https://www.scopus.com/inward/record.uri?eid=2-s2.0-85166667795&amp;doi=10.1016%2fj.infsof.2023.107300&amp;partnerID=40&amp;md5=9e21c676fa59ff2ae1afb7aa262b0c15" TargetMode="External"/><Relationship Id="rId3665" Type="http://schemas.openxmlformats.org/officeDocument/2006/relationships/hyperlink" Target="https://www.scopus.com/inward/record.uri?eid=2-s2.0-85116351574&amp;doi=10.1016%2fj.jss.2021.111096&amp;partnerID=40&amp;md5=8c5aa6e19ea2dc2cba467254b20cb554" TargetMode="External"/><Relationship Id="rId1003" Type="http://schemas.openxmlformats.org/officeDocument/2006/relationships/hyperlink" Target="https://www.scopus.com/inward/record.uri?eid=2-s2.0-85132944809&amp;doi=10.1007%2fs10664-022-10142-5&amp;partnerID=40&amp;md5=54ea1a145bfdacb9fd27e299b3a70788" TargetMode="External"/><Relationship Id="rId2334" Type="http://schemas.openxmlformats.org/officeDocument/2006/relationships/hyperlink" Target="https://www.scopus.com/inward/record.uri?eid=2-s2.0-85167993953&amp;doi=10.1016%2fj.infsof.2023.107302&amp;partnerID=40&amp;md5=f4e8ec25822d0128acc579eebacda42f" TargetMode="External"/><Relationship Id="rId3664" Type="http://schemas.openxmlformats.org/officeDocument/2006/relationships/hyperlink" Target="https://www.scopus.com/inward/record.uri?eid=2-s2.0-85115971196&amp;doi=10.1016%2fj.jss.2021.111085&amp;partnerID=40&amp;md5=f20a19d11eef9d90ad1485f95607691d" TargetMode="External"/><Relationship Id="rId1037" Type="http://schemas.openxmlformats.org/officeDocument/2006/relationships/hyperlink" Target="https://www.scopus.com/inward/record.uri?eid=2-s2.0-85130943298&amp;doi=10.1007%2fs10664-022-10154-1&amp;partnerID=40&amp;md5=de83001856d2bd1633ab80b887cb34cd" TargetMode="External"/><Relationship Id="rId2368" Type="http://schemas.openxmlformats.org/officeDocument/2006/relationships/hyperlink" Target="https://www.scopus.com/inward/record.uri?eid=2-s2.0-85164219629&amp;doi=10.1016%2fj.infsof.2023.107290&amp;partnerID=40&amp;md5=f02a55695dc4ae49857766b396a45bf9" TargetMode="External"/><Relationship Id="rId1038" Type="http://schemas.openxmlformats.org/officeDocument/2006/relationships/hyperlink" Target="https://www.scopus.com/inward/record.uri?eid=2-s2.0-85130884008&amp;doi=10.1007%2fs10664-022-10153-2&amp;partnerID=40&amp;md5=30bf6fe592b1782d40eea1ab78d70f19" TargetMode="External"/><Relationship Id="rId2369" Type="http://schemas.openxmlformats.org/officeDocument/2006/relationships/hyperlink" Target="https://www.scopus.com/inward/record.uri?eid=2-s2.0-85163448453&amp;doi=10.1016%2fj.infsof.2023.107285&amp;partnerID=40&amp;md5=b2652a541a0850d9425f2fec5d469b8a" TargetMode="External"/><Relationship Id="rId3699" Type="http://schemas.openxmlformats.org/officeDocument/2006/relationships/hyperlink" Target="https://www.scopus.com/inward/record.uri?eid=2-s2.0-85111525472&amp;doi=10.1016%2fj.jss.2021.111048&amp;partnerID=40&amp;md5=57346cd7719c1d75f2b00a422dd3cb7c" TargetMode="External"/><Relationship Id="rId1039" Type="http://schemas.openxmlformats.org/officeDocument/2006/relationships/hyperlink" Target="https://www.scopus.com/inward/record.uri?eid=2-s2.0-85129615954&amp;doi=10.1007%2fs10664-022-10148-z&amp;partnerID=40&amp;md5=faad3b78739e433c6780f7e268c3f8ce" TargetMode="External"/><Relationship Id="rId206" Type="http://schemas.openxmlformats.org/officeDocument/2006/relationships/hyperlink" Target="https://www.scopus.com/inward/record.uri?eid=2-s2.0-85174705020&amp;doi=10.1145%2f3597204&amp;partnerID=40&amp;md5=60642448bf5eb4a62f623a162a4a3d89" TargetMode="External"/><Relationship Id="rId205" Type="http://schemas.openxmlformats.org/officeDocument/2006/relationships/hyperlink" Target="https://www.scopus.com/inward/record.uri?eid=2-s2.0-85204227766&amp;doi=10.1145%2f3565799&amp;partnerID=40&amp;md5=91c326c0481a9365b3efbe2e00fe1799" TargetMode="External"/><Relationship Id="rId204" Type="http://schemas.openxmlformats.org/officeDocument/2006/relationships/hyperlink" Target="https://www.scopus.com/inward/record.uri?eid=2-s2.0-85174814351&amp;doi=10.1145%2f3607183&amp;partnerID=40&amp;md5=23ce22ebc2f1638dd6ea6fa5da61d861" TargetMode="External"/><Relationship Id="rId203" Type="http://schemas.openxmlformats.org/officeDocument/2006/relationships/hyperlink" Target="https://www.scopus.com/inward/record.uri?eid=2-s2.0-85172667189&amp;doi=10.1145%2f3593801&amp;partnerID=40&amp;md5=9c8de370cc6a659ec0641447c72b9fb4" TargetMode="External"/><Relationship Id="rId209" Type="http://schemas.openxmlformats.org/officeDocument/2006/relationships/hyperlink" Target="https://www.scopus.com/inward/record.uri?eid=2-s2.0-85168641672&amp;doi=10.1145%2f3591870&amp;partnerID=40&amp;md5=43621e43fe2a26159e8b5f228c95a828" TargetMode="External"/><Relationship Id="rId208" Type="http://schemas.openxmlformats.org/officeDocument/2006/relationships/hyperlink" Target="https://www.scopus.com/inward/record.uri?eid=2-s2.0-85174708654&amp;doi=10.1145%2f3593799&amp;partnerID=40&amp;md5=d091bae691ff5f8d529409aaba514c9c" TargetMode="External"/><Relationship Id="rId3690" Type="http://schemas.openxmlformats.org/officeDocument/2006/relationships/hyperlink" Target="https://www.scopus.com/inward/record.uri?eid=2-s2.0-85114125392&amp;doi=10.1016%2fj.jss.2021.111060&amp;partnerID=40&amp;md5=e414bb31f3d15841477fb733324687ec" TargetMode="External"/><Relationship Id="rId207" Type="http://schemas.openxmlformats.org/officeDocument/2006/relationships/hyperlink" Target="https://www.scopus.com/inward/record.uri?eid=2-s2.0-85173822353&amp;doi=10.1145%2f3593803&amp;partnerID=40&amp;md5=3f4cd54e0f085750e73f0cc3fbc6512f" TargetMode="External"/><Relationship Id="rId2360" Type="http://schemas.openxmlformats.org/officeDocument/2006/relationships/hyperlink" Target="https://www.scopus.com/inward/record.uri?eid=2-s2.0-85167823319&amp;doi=10.1016%2fj.infsof.2023.107319&amp;partnerID=40&amp;md5=9ce6742a4cba5f46270330911194abac" TargetMode="External"/><Relationship Id="rId3692" Type="http://schemas.openxmlformats.org/officeDocument/2006/relationships/hyperlink" Target="https://www.scopus.com/inward/record.uri?eid=2-s2.0-85110198322&amp;doi=10.1016%2fj.jss.2021.111043&amp;partnerID=40&amp;md5=04edfb50ec44a893f7220012df7aa6ae" TargetMode="External"/><Relationship Id="rId1030" Type="http://schemas.openxmlformats.org/officeDocument/2006/relationships/hyperlink" Target="https://www.scopus.com/inward/record.uri?eid=2-s2.0-85130911164&amp;doi=10.1007%2fs10664-022-10138-1&amp;partnerID=40&amp;md5=3b0257bb015697d4c5d0b60864f4f64e" TargetMode="External"/><Relationship Id="rId2361" Type="http://schemas.openxmlformats.org/officeDocument/2006/relationships/hyperlink" Target="https://www.scopus.com/inward/record.uri?eid=2-s2.0-85164296518&amp;doi=10.1016%2fj.infsof.2023.107282&amp;partnerID=40&amp;md5=f3c2cfb9f33e4539557a9ac108d23e02" TargetMode="External"/><Relationship Id="rId3691" Type="http://schemas.openxmlformats.org/officeDocument/2006/relationships/hyperlink" Target="https://www.scopus.com/inward/record.uri?eid=2-s2.0-85111205266&amp;doi=10.1016%2fj.jss.2021.111042&amp;partnerID=40&amp;md5=943fd7d3d1e0cc4f10afd0a520e80c9a" TargetMode="External"/><Relationship Id="rId1031" Type="http://schemas.openxmlformats.org/officeDocument/2006/relationships/hyperlink" Target="https://www.scopus.com/inward/record.uri?eid=2-s2.0-85130919321&amp;doi=10.1007%2fs10664-021-10097-z&amp;partnerID=40&amp;md5=35d3ef07c331e2b667d566f31879aade" TargetMode="External"/><Relationship Id="rId2362" Type="http://schemas.openxmlformats.org/officeDocument/2006/relationships/hyperlink" Target="https://www.scopus.com/inward/record.uri?eid=2-s2.0-85162957692&amp;doi=10.1016%2fj.infsof.2023.107288&amp;partnerID=40&amp;md5=3837bfa9f3a46b215fbff465dfcc99c8" TargetMode="External"/><Relationship Id="rId3694" Type="http://schemas.openxmlformats.org/officeDocument/2006/relationships/hyperlink" Target="https://www.scopus.com/inward/record.uri?eid=2-s2.0-85112415717&amp;doi=10.1016%2fj.jss.2021.111050&amp;partnerID=40&amp;md5=5effdf8b47fc5b128e3b499b5557b7d2" TargetMode="External"/><Relationship Id="rId1032" Type="http://schemas.openxmlformats.org/officeDocument/2006/relationships/hyperlink" Target="https://www.scopus.com/inward/record.uri?eid=2-s2.0-85130881188&amp;doi=10.1007%2fs10664-022-10161-2&amp;partnerID=40&amp;md5=605fc732bfcde1e0852b8c8964973d22" TargetMode="External"/><Relationship Id="rId2363" Type="http://schemas.openxmlformats.org/officeDocument/2006/relationships/hyperlink" Target="https://www.scopus.com/inward/record.uri?eid=2-s2.0-85164704531&amp;doi=10.1016%2fj.infsof.2023.107298&amp;partnerID=40&amp;md5=1f750eba93fa7f223d8e73f7a110aa20" TargetMode="External"/><Relationship Id="rId3693" Type="http://schemas.openxmlformats.org/officeDocument/2006/relationships/hyperlink" Target="https://www.scopus.com/inward/record.uri?eid=2-s2.0-85111319549&amp;doi=10.1016%2fj.jss.2021.111015&amp;partnerID=40&amp;md5=39e78999e0a40d4b3001754faf390b5d" TargetMode="External"/><Relationship Id="rId202" Type="http://schemas.openxmlformats.org/officeDocument/2006/relationships/hyperlink" Target="https://www.scopus.com/inward/record.uri?eid=2-s2.0-85169004751&amp;doi=10.1145%2f3585006&amp;partnerID=40&amp;md5=68fb5326920be83c82c2600712ea6b9a" TargetMode="External"/><Relationship Id="rId1033" Type="http://schemas.openxmlformats.org/officeDocument/2006/relationships/hyperlink" Target="https://www.scopus.com/inward/record.uri?eid=2-s2.0-85130881343&amp;doi=10.1007%2fs10664-022-10145-2&amp;partnerID=40&amp;md5=13b66d21db8a436089095028836d4cb5" TargetMode="External"/><Relationship Id="rId2364" Type="http://schemas.openxmlformats.org/officeDocument/2006/relationships/hyperlink" Target="https://www.scopus.com/inward/record.uri?eid=2-s2.0-85163521691&amp;doi=10.1016%2fj.infsof.2023.107287&amp;partnerID=40&amp;md5=778794c99e2761907b77505e2657105f" TargetMode="External"/><Relationship Id="rId3696" Type="http://schemas.openxmlformats.org/officeDocument/2006/relationships/hyperlink" Target="https://www.scopus.com/inward/record.uri?eid=2-s2.0-85111273855&amp;doi=10.1016%2fj.jss.2021.111039&amp;partnerID=40&amp;md5=6289fabddf1eb4314455db7ba5da86b4" TargetMode="External"/><Relationship Id="rId201" Type="http://schemas.openxmlformats.org/officeDocument/2006/relationships/hyperlink" Target="https://www.scopus.com/inward/record.uri?eid=2-s2.0-85170857127&amp;doi=10.1145%2f3593800&amp;partnerID=40&amp;md5=5fa60db54e4cfc75b07d6aff46bb7d8d" TargetMode="External"/><Relationship Id="rId1034" Type="http://schemas.openxmlformats.org/officeDocument/2006/relationships/hyperlink" Target="https://www.scopus.com/inward/record.uri?eid=2-s2.0-85130909628&amp;doi=10.1007%2fs10664-022-10163-0&amp;partnerID=40&amp;md5=6ea6c2146f957d1f17ea3042f839af3d" TargetMode="External"/><Relationship Id="rId2365" Type="http://schemas.openxmlformats.org/officeDocument/2006/relationships/hyperlink" Target="https://www.scopus.com/inward/record.uri?eid=2-s2.0-85163462522&amp;doi=10.1016%2fj.infsof.2023.107283&amp;partnerID=40&amp;md5=f7b8ad9d2c6a1fece6a9bd1fa6ea7861" TargetMode="External"/><Relationship Id="rId3695" Type="http://schemas.openxmlformats.org/officeDocument/2006/relationships/hyperlink" Target="https://www.scopus.com/inward/record.uri?eid=2-s2.0-85112000790&amp;doi=10.1016%2fj.jss.2021.111049&amp;partnerID=40&amp;md5=d4e2f8e0a68267585a4e6f5bdd019115" TargetMode="External"/><Relationship Id="rId200" Type="http://schemas.openxmlformats.org/officeDocument/2006/relationships/hyperlink" Target="https://www.scopus.com/inward/record.uri?eid=2-s2.0-85174709801&amp;doi=10.1145%2f3593802&amp;partnerID=40&amp;md5=618827d32115a09fb06b1fa6f2ee6fb9" TargetMode="External"/><Relationship Id="rId1035" Type="http://schemas.openxmlformats.org/officeDocument/2006/relationships/hyperlink" Target="https://www.scopus.com/inward/record.uri?eid=2-s2.0-85130914224&amp;doi=10.1007%2fs10664-022-10130-9&amp;partnerID=40&amp;md5=19f3bf98e5ba906bbc73492e8422721e" TargetMode="External"/><Relationship Id="rId2366" Type="http://schemas.openxmlformats.org/officeDocument/2006/relationships/hyperlink" Target="https://www.scopus.com/inward/record.uri?eid=2-s2.0-85166235466&amp;doi=10.1016%2fj.infsof.2023.107306&amp;partnerID=40&amp;md5=c70aa75c1fc2eb10ce1960c6894b3def" TargetMode="External"/><Relationship Id="rId3698" Type="http://schemas.openxmlformats.org/officeDocument/2006/relationships/hyperlink" Target="https://www.scopus.com/inward/record.uri?eid=2-s2.0-85111852151&amp;doi=10.1016%2fj.jss.2021.111040&amp;partnerID=40&amp;md5=514b456958dbeeeff2e35f4ba1563009" TargetMode="External"/><Relationship Id="rId1036" Type="http://schemas.openxmlformats.org/officeDocument/2006/relationships/hyperlink" Target="https://www.scopus.com/inward/record.uri?eid=2-s2.0-85130942802&amp;doi=10.1007%2fs10664-022-10134-5&amp;partnerID=40&amp;md5=ceb2f5c5027e6b34bbcfc5f2b2c39ef2" TargetMode="External"/><Relationship Id="rId2367" Type="http://schemas.openxmlformats.org/officeDocument/2006/relationships/hyperlink" Target="https://www.scopus.com/inward/record.uri?eid=2-s2.0-85163046468&amp;doi=10.1016%2fj.infsof.2023.107284&amp;partnerID=40&amp;md5=a3613797fc1cf58ec8162f6a5eb6ef05" TargetMode="External"/><Relationship Id="rId3697" Type="http://schemas.openxmlformats.org/officeDocument/2006/relationships/hyperlink" Target="https://www.scopus.com/inward/record.uri?eid=2-s2.0-85110520624&amp;doi=10.1016%2fj.jss.2021.111037&amp;partnerID=40&amp;md5=95f3712d12e7bb2c1fa76ae70926662e" TargetMode="External"/><Relationship Id="rId1026" Type="http://schemas.openxmlformats.org/officeDocument/2006/relationships/hyperlink" Target="https://www.scopus.com/inward/record.uri?eid=2-s2.0-85131295759&amp;doi=10.1007%2fs10664-022-10147-0&amp;partnerID=40&amp;md5=ead9f49a2ab239b3f92f59b200764008" TargetMode="External"/><Relationship Id="rId2357" Type="http://schemas.openxmlformats.org/officeDocument/2006/relationships/hyperlink" Target="https://www.scopus.com/inward/record.uri?eid=2-s2.0-85172927223&amp;doi=10.1016%2fj.infsof.2023.107323&amp;partnerID=40&amp;md5=234eecce92e3faf63110042a73841cd0" TargetMode="External"/><Relationship Id="rId3689" Type="http://schemas.openxmlformats.org/officeDocument/2006/relationships/hyperlink" Target="https://www.scopus.com/inward/record.uri?eid=2-s2.0-85110246445&amp;doi=10.1016%2fj.jss.2021.111033&amp;partnerID=40&amp;md5=2c7345e78de227521c278a9693555b24" TargetMode="External"/><Relationship Id="rId1027" Type="http://schemas.openxmlformats.org/officeDocument/2006/relationships/hyperlink" Target="https://www.scopus.com/inward/record.uri?eid=2-s2.0-85130885284&amp;doi=10.1007%2fs10664-021-10071-9&amp;partnerID=40&amp;md5=461523eeb9637cc6c401c4c144092214" TargetMode="External"/><Relationship Id="rId2358" Type="http://schemas.openxmlformats.org/officeDocument/2006/relationships/hyperlink" Target="https://www.scopus.com/inward/record.uri?eid=2-s2.0-85172243390&amp;doi=10.1016%2fj.infsof.2023.107331&amp;partnerID=40&amp;md5=776b11f599e5d1edce2596b5123a280b" TargetMode="External"/><Relationship Id="rId3688" Type="http://schemas.openxmlformats.org/officeDocument/2006/relationships/hyperlink" Target="https://www.scopus.com/inward/record.uri?eid=2-s2.0-85116015867&amp;doi=10.1016%2fj.jss.2021.111082&amp;partnerID=40&amp;md5=25ff66993237cedad672e5cfca35901a" TargetMode="External"/><Relationship Id="rId1028" Type="http://schemas.openxmlformats.org/officeDocument/2006/relationships/hyperlink" Target="https://www.scopus.com/inward/record.uri?eid=2-s2.0-85130882694&amp;doi=10.1007%2fs10664-021-10084-4&amp;partnerID=40&amp;md5=7adcad6fe3948d4efb5010ea2300729b" TargetMode="External"/><Relationship Id="rId2359" Type="http://schemas.openxmlformats.org/officeDocument/2006/relationships/hyperlink" Target="https://www.scopus.com/inward/record.uri?eid=2-s2.0-85169790057&amp;doi=10.1016%2fj.infsof.2023.107318&amp;partnerID=40&amp;md5=f280bc93ee4d63b43baaa916abc9471c" TargetMode="External"/><Relationship Id="rId1029" Type="http://schemas.openxmlformats.org/officeDocument/2006/relationships/hyperlink" Target="https://www.scopus.com/inward/record.uri?eid=2-s2.0-85130916178&amp;doi=10.1007%2fs10664-022-10165-y&amp;partnerID=40&amp;md5=233e1c189fc2918d67ff81b30381e942" TargetMode="External"/><Relationship Id="rId3681" Type="http://schemas.openxmlformats.org/officeDocument/2006/relationships/hyperlink" Target="https://www.scopus.com/inward/record.uri?eid=2-s2.0-85116719350&amp;doi=10.1016%2fj.jss.2021.111092&amp;partnerID=40&amp;md5=cc1f8436cab2ef6eab3268bfe90a78cf" TargetMode="External"/><Relationship Id="rId2350" Type="http://schemas.openxmlformats.org/officeDocument/2006/relationships/hyperlink" Target="https://www.scopus.com/inward/record.uri?eid=2-s2.0-85173354548&amp;doi=10.1016%2fj.infsof.2023.107339&amp;partnerID=40&amp;md5=8a8601556bd13e51caf452b70ed51b80" TargetMode="External"/><Relationship Id="rId3680" Type="http://schemas.openxmlformats.org/officeDocument/2006/relationships/hyperlink" Target="https://www.scopus.com/inward/record.uri?eid=2-s2.0-85114927641&amp;doi=10.1016%2fj.jss.2021.111067&amp;partnerID=40&amp;md5=8014b03c0eb219ac337236bca7a16026" TargetMode="External"/><Relationship Id="rId1020" Type="http://schemas.openxmlformats.org/officeDocument/2006/relationships/hyperlink" Target="https://www.scopus.com/inward/record.uri?eid=2-s2.0-85131221731&amp;doi=10.1007%2fs10664-022-10156-z&amp;partnerID=40&amp;md5=8f1f550e1203737a8d16cb389c26e323" TargetMode="External"/><Relationship Id="rId2351" Type="http://schemas.openxmlformats.org/officeDocument/2006/relationships/hyperlink" Target="https://www.scopus.com/inward/record.uri?eid=2-s2.0-85170417388&amp;doi=10.1016%2fj.infsof.2023.107324&amp;partnerID=40&amp;md5=fa21b06e32845ef24d19384fa229915e" TargetMode="External"/><Relationship Id="rId3683" Type="http://schemas.openxmlformats.org/officeDocument/2006/relationships/hyperlink" Target="https://www.scopus.com/inward/record.uri?eid=2-s2.0-85115009872&amp;doi=10.1016%2fj.jss.2021.111064&amp;partnerID=40&amp;md5=13669f6e8bb898dea40f23303b6c4bd0" TargetMode="External"/><Relationship Id="rId1021" Type="http://schemas.openxmlformats.org/officeDocument/2006/relationships/hyperlink" Target="https://www.scopus.com/inward/record.uri?eid=2-s2.0-85132102108&amp;doi=10.1007%2fs10664-022-10167-w&amp;partnerID=40&amp;md5=5bc26278971183aac9df013e413fc2c3" TargetMode="External"/><Relationship Id="rId2352" Type="http://schemas.openxmlformats.org/officeDocument/2006/relationships/hyperlink" Target="https://www.scopus.com/inward/record.uri?eid=2-s2.0-85167971101&amp;doi=10.1016%2fj.infsof.2023.107303&amp;partnerID=40&amp;md5=d164108ba61b59f9fbf2990c83b443f9" TargetMode="External"/><Relationship Id="rId3682" Type="http://schemas.openxmlformats.org/officeDocument/2006/relationships/hyperlink" Target="https://www.scopus.com/inward/record.uri?eid=2-s2.0-85114824678&amp;doi=10.1016%2fj.jss.2021.111070&amp;partnerID=40&amp;md5=0e0180186d6e90e946b4c4b7d910d42a" TargetMode="External"/><Relationship Id="rId1022" Type="http://schemas.openxmlformats.org/officeDocument/2006/relationships/hyperlink" Target="https://www.scopus.com/inward/record.uri?eid=2-s2.0-85130980334&amp;doi=10.1007%2fs10664-022-10144-3&amp;partnerID=40&amp;md5=5655860cc0113184e49457ffa6256bad" TargetMode="External"/><Relationship Id="rId2353" Type="http://schemas.openxmlformats.org/officeDocument/2006/relationships/hyperlink" Target="https://www.scopus.com/inward/record.uri?eid=2-s2.0-85170576928&amp;doi=10.1016%2fj.infsof.2023.107316&amp;partnerID=40&amp;md5=edeaa6ca6b78b5cd381228e45dec0242" TargetMode="External"/><Relationship Id="rId3685" Type="http://schemas.openxmlformats.org/officeDocument/2006/relationships/hyperlink" Target="https://www.scopus.com/inward/record.uri?eid=2-s2.0-85117711462&amp;doi=10.1016%2fj.jss.2021.111081&amp;partnerID=40&amp;md5=dc1ddd50ca098529b93e97bd7b60c2ae" TargetMode="External"/><Relationship Id="rId1023" Type="http://schemas.openxmlformats.org/officeDocument/2006/relationships/hyperlink" Target="https://www.scopus.com/inward/record.uri?eid=2-s2.0-85132077834&amp;doi=10.1007%2fs10664-022-10175-w&amp;partnerID=40&amp;md5=c4ea587d6a4b1f302df627191a9b88d0" TargetMode="External"/><Relationship Id="rId2354" Type="http://schemas.openxmlformats.org/officeDocument/2006/relationships/hyperlink" Target="https://www.scopus.com/inward/record.uri?eid=2-s2.0-85167437686&amp;doi=10.1016%2fj.infsof.2023.107315&amp;partnerID=40&amp;md5=e5759878a6bfcdd716bdd0f13c370851" TargetMode="External"/><Relationship Id="rId3684" Type="http://schemas.openxmlformats.org/officeDocument/2006/relationships/hyperlink" Target="https://www.scopus.com/inward/record.uri?eid=2-s2.0-85117699979&amp;doi=10.1016%2fj.jss.2021.111112&amp;partnerID=40&amp;md5=a3e6f55bbba82ad5a36e4ab86f5bf427" TargetMode="External"/><Relationship Id="rId1024" Type="http://schemas.openxmlformats.org/officeDocument/2006/relationships/hyperlink" Target="https://www.scopus.com/inward/record.uri?eid=2-s2.0-85131008864&amp;doi=10.1007%2fs10664-022-10137-2&amp;partnerID=40&amp;md5=045218a4abc71218024dff25c2fbf923" TargetMode="External"/><Relationship Id="rId2355" Type="http://schemas.openxmlformats.org/officeDocument/2006/relationships/hyperlink" Target="https://www.scopus.com/inward/record.uri?eid=2-s2.0-85172685092&amp;doi=10.1016%2fj.infsof.2023.107330&amp;partnerID=40&amp;md5=ef2b467462eb9ad92be33ef6e585775f" TargetMode="External"/><Relationship Id="rId3687" Type="http://schemas.openxmlformats.org/officeDocument/2006/relationships/hyperlink" Target="https://www.scopus.com/inward/record.uri?eid=2-s2.0-85115429169&amp;doi=10.1016%2fj.jss.2021.111083&amp;partnerID=40&amp;md5=41bd515e469b1410dea01331fec2171b" TargetMode="External"/><Relationship Id="rId1025" Type="http://schemas.openxmlformats.org/officeDocument/2006/relationships/hyperlink" Target="https://www.scopus.com/inward/record.uri?eid=2-s2.0-85131041492&amp;doi=10.1007%2fs10664-021-10108-z&amp;partnerID=40&amp;md5=08d6085ad42498bc30b4728a371cc4f8" TargetMode="External"/><Relationship Id="rId2356" Type="http://schemas.openxmlformats.org/officeDocument/2006/relationships/hyperlink" Target="https://www.scopus.com/inward/record.uri?eid=2-s2.0-85172318513&amp;doi=10.1016%2fj.infsof.2023.107322&amp;partnerID=40&amp;md5=32ec7c513ff863e96a97d6e7e9e9c492" TargetMode="External"/><Relationship Id="rId3686" Type="http://schemas.openxmlformats.org/officeDocument/2006/relationships/hyperlink" Target="https://www.scopus.com/inward/record.uri?eid=2-s2.0-85122509530&amp;doi=10.1016%2fj.jss.2021.111093&amp;partnerID=40&amp;md5=dcd9b056a13bedbfed539d9fb158d169" TargetMode="External"/><Relationship Id="rId1910" Type="http://schemas.openxmlformats.org/officeDocument/2006/relationships/hyperlink" Target="https://www.scopus.com/inward/record.uri?eid=2-s2.0-85100855784&amp;doi=10.1109%2fTSE.2021.3056941&amp;partnerID=40&amp;md5=80707843b75030f054a3dedf675c2e99" TargetMode="External"/><Relationship Id="rId1911" Type="http://schemas.openxmlformats.org/officeDocument/2006/relationships/hyperlink" Target="https://www.scopus.com/inward/record.uri?eid=2-s2.0-85097374601&amp;doi=10.1109%2fTSE.2020.3040793&amp;partnerID=40&amp;md5=ae10a21cfcba28366751c3b145c959a6" TargetMode="External"/><Relationship Id="rId1912" Type="http://schemas.openxmlformats.org/officeDocument/2006/relationships/hyperlink" Target="https://www.scopus.com/inward/record.uri?eid=2-s2.0-85098760751&amp;doi=10.1109%2fTSE.2020.3047088&amp;partnerID=40&amp;md5=fbe52c9b1a7c85875badd27a3e6b94a0" TargetMode="External"/><Relationship Id="rId1913" Type="http://schemas.openxmlformats.org/officeDocument/2006/relationships/hyperlink" Target="https://www.scopus.com/inward/record.uri?eid=2-s2.0-85100860963&amp;doi=10.1109%2fTSE.2021.3055123&amp;partnerID=40&amp;md5=db595bbab4eee3932354a5c896cf9112" TargetMode="External"/><Relationship Id="rId1914" Type="http://schemas.openxmlformats.org/officeDocument/2006/relationships/hyperlink" Target="https://www.scopus.com/inward/record.uri?eid=2-s2.0-85100808995&amp;doi=10.1109%2fTSE.2021.3056139&amp;partnerID=40&amp;md5=20107c24a50f39dfa4977485252a4ddb" TargetMode="External"/><Relationship Id="rId1915" Type="http://schemas.openxmlformats.org/officeDocument/2006/relationships/hyperlink" Target="https://www.scopus.com/inward/record.uri?eid=2-s2.0-85097205797&amp;doi=10.1109%2fTSE.2020.3040554&amp;partnerID=40&amp;md5=cf8622acf28e4995a4238eb4e6362f99" TargetMode="External"/><Relationship Id="rId1916" Type="http://schemas.openxmlformats.org/officeDocument/2006/relationships/hyperlink" Target="https://www.scopus.com/inward/record.uri?eid=2-s2.0-85130851707&amp;doi=10.1109%2fTSE.2020.3025317&amp;partnerID=40&amp;md5=3d7f73b93434233615516312f7b8ce4a" TargetMode="External"/><Relationship Id="rId1917" Type="http://schemas.openxmlformats.org/officeDocument/2006/relationships/hyperlink" Target="https://www.scopus.com/inward/record.uri?eid=2-s2.0-85130785555&amp;doi=10.1109%2fTSE.2020.3030745&amp;partnerID=40&amp;md5=287a35ce7a00f40356d7fada113fd67a" TargetMode="External"/><Relationship Id="rId1918" Type="http://schemas.openxmlformats.org/officeDocument/2006/relationships/hyperlink" Target="https://www.scopus.com/inward/record.uri?eid=2-s2.0-85097948455&amp;doi=10.1109%2fTSE.2020.3042553&amp;partnerID=40&amp;md5=d3a710c65cd26a48af83f59b66e7dbeb" TargetMode="External"/><Relationship Id="rId1919" Type="http://schemas.openxmlformats.org/officeDocument/2006/relationships/hyperlink" Target="https://www.scopus.com/inward/record.uri?eid=2-s2.0-85100455950&amp;doi=10.1109%2fTSE.2021.3053403&amp;partnerID=40&amp;md5=abf28ce7754e846ba73e8d104f808ac1" TargetMode="External"/><Relationship Id="rId1900" Type="http://schemas.openxmlformats.org/officeDocument/2006/relationships/hyperlink" Target="https://www.scopus.com/inward/record.uri?eid=2-s2.0-85099723721&amp;doi=10.1109%2fTSE.2021.3053111&amp;partnerID=40&amp;md5=68793d5a69b106a4fd84e7eb1610b2fe" TargetMode="External"/><Relationship Id="rId1901" Type="http://schemas.openxmlformats.org/officeDocument/2006/relationships/hyperlink" Target="https://www.scopus.com/inward/record.uri?eid=2-s2.0-85130798488&amp;doi=10.1109%2fTSE.2020.3024215&amp;partnerID=40&amp;md5=7d0cce0632e548eed70e2b9ec55daaba" TargetMode="External"/><Relationship Id="rId1902" Type="http://schemas.openxmlformats.org/officeDocument/2006/relationships/hyperlink" Target="https://www.scopus.com/inward/record.uri?eid=2-s2.0-85100834026&amp;doi=10.1109%2fTSE.2021.3057720&amp;partnerID=40&amp;md5=9d1c8c080c103d7a7c5af9c2d019a583" TargetMode="External"/><Relationship Id="rId1903" Type="http://schemas.openxmlformats.org/officeDocument/2006/relationships/hyperlink" Target="https://www.scopus.com/inward/record.uri?eid=2-s2.0-85130791681&amp;doi=10.1109%2fTSE.2020.3021902&amp;partnerID=40&amp;md5=340250fe14c2f4e96f2b98beb987469f" TargetMode="External"/><Relationship Id="rId1904" Type="http://schemas.openxmlformats.org/officeDocument/2006/relationships/hyperlink" Target="https://www.scopus.com/inward/record.uri?eid=2-s2.0-85098795370&amp;doi=10.1109%2fTSE.2020.3044532&amp;partnerID=40&amp;md5=c687d23ae0cfbbe903069f929405075b" TargetMode="External"/><Relationship Id="rId1905" Type="http://schemas.openxmlformats.org/officeDocument/2006/relationships/hyperlink" Target="https://www.scopus.com/inward/record.uri?eid=2-s2.0-85099241926&amp;doi=10.1109%2fTSE.2021.3049735&amp;partnerID=40&amp;md5=e1a7d67995484bb9cfc16702b8d3c4cb" TargetMode="External"/><Relationship Id="rId1906" Type="http://schemas.openxmlformats.org/officeDocument/2006/relationships/hyperlink" Target="https://www.scopus.com/inward/record.uri?eid=2-s2.0-85130830573&amp;doi=10.1109%2fTSE.2020.3023664&amp;partnerID=40&amp;md5=d1528bc53eed5859cfa70114e99cd488" TargetMode="External"/><Relationship Id="rId1907" Type="http://schemas.openxmlformats.org/officeDocument/2006/relationships/hyperlink" Target="https://www.scopus.com/inward/record.uri?eid=2-s2.0-85098802370&amp;doi=10.1109%2fTSE.2020.3045914&amp;partnerID=40&amp;md5=8c404c9653495b14ed5a1b23fba4c290" TargetMode="External"/><Relationship Id="rId1908" Type="http://schemas.openxmlformats.org/officeDocument/2006/relationships/hyperlink" Target="https://www.scopus.com/inward/record.uri?eid=2-s2.0-85099089511&amp;doi=10.1109%2fTSE.2020.3047766&amp;partnerID=40&amp;md5=d6cebc478279c60c486bf374111faa2a" TargetMode="External"/><Relationship Id="rId1909" Type="http://schemas.openxmlformats.org/officeDocument/2006/relationships/hyperlink" Target="https://www.scopus.com/inward/record.uri?eid=2-s2.0-85099731530&amp;doi=10.1109%2fTSE.2021.3051898&amp;partnerID=40&amp;md5=3ef235880331bfb2e3e42530995c5b8e" TargetMode="External"/><Relationship Id="rId1090" Type="http://schemas.openxmlformats.org/officeDocument/2006/relationships/hyperlink" Target="https://www.scopus.com/inward/record.uri?eid=2-s2.0-85123572240&amp;doi=10.1007%2fs10664-021-10073-7&amp;partnerID=40&amp;md5=8ef3d773a2c5c02153a1e4dc7c30e6ad" TargetMode="External"/><Relationship Id="rId1091" Type="http://schemas.openxmlformats.org/officeDocument/2006/relationships/hyperlink" Target="https://www.scopus.com/inward/record.uri?eid=2-s2.0-85123033182&amp;doi=10.1007%2fs10664-021-10091-5&amp;partnerID=40&amp;md5=ab4f797414cc11715dc5716722410ab2" TargetMode="External"/><Relationship Id="rId1092" Type="http://schemas.openxmlformats.org/officeDocument/2006/relationships/hyperlink" Target="https://www.scopus.com/inward/record.uri?eid=2-s2.0-85124006010&amp;doi=10.1007%2fs10664-021-10081-7&amp;partnerID=40&amp;md5=d27f46fbd645e3b250241cfaa84d2245" TargetMode="External"/><Relationship Id="rId1093" Type="http://schemas.openxmlformats.org/officeDocument/2006/relationships/hyperlink" Target="https://www.scopus.com/inward/record.uri?eid=2-s2.0-85123797036&amp;doi=10.1007%2fs10664-021-10087-1&amp;partnerID=40&amp;md5=fec2f421d4efd4f90b87555151f448db" TargetMode="External"/><Relationship Id="rId1094" Type="http://schemas.openxmlformats.org/officeDocument/2006/relationships/hyperlink" Target="https://www.scopus.com/inward/record.uri?eid=2-s2.0-85121144062&amp;doi=10.1007%2fs10664-021-10066-6&amp;partnerID=40&amp;md5=a6be798e73969d51859f9d1d3569ff8e" TargetMode="External"/><Relationship Id="rId1095" Type="http://schemas.openxmlformats.org/officeDocument/2006/relationships/hyperlink" Target="https://www.scopus.com/inward/record.uri?eid=2-s2.0-85121122291&amp;doi=10.1007%2fs10664-021-10036-y&amp;partnerID=40&amp;md5=7d237115f0c1fad09d501e0148269c1f" TargetMode="External"/><Relationship Id="rId1096" Type="http://schemas.openxmlformats.org/officeDocument/2006/relationships/hyperlink" Target="https://www.scopus.com/inward/record.uri?eid=2-s2.0-85123378721&amp;doi=10.1007%2fs10664-021-10102-5&amp;partnerID=40&amp;md5=fecc4f3d10c0f4c303b2dd9ba790ac03" TargetMode="External"/><Relationship Id="rId1097" Type="http://schemas.openxmlformats.org/officeDocument/2006/relationships/hyperlink" Target="https://www.scopus.com/inward/record.uri?eid=2-s2.0-85126109822&amp;doi=10.1007%2fs10664-021-10086-2&amp;partnerID=40&amp;md5=4dcfa1dbe0a2b39af9720dc356e27c5b" TargetMode="External"/><Relationship Id="rId1098" Type="http://schemas.openxmlformats.org/officeDocument/2006/relationships/hyperlink" Target="https://www.scopus.com/inward/record.uri?eid=2-s2.0-85122668648&amp;doi=10.1007%2fs10664-021-10098-y&amp;partnerID=40&amp;md5=50bf30a064322a3cb94a24b84246e28c" TargetMode="External"/><Relationship Id="rId1099" Type="http://schemas.openxmlformats.org/officeDocument/2006/relationships/hyperlink" Target="https://www.scopus.com/inward/record.uri?eid=2-s2.0-85122911493&amp;doi=10.1007%2fs10664-021-10088-0&amp;partnerID=40&amp;md5=d1aa058d0ddcba1c48c66c02d58c2493" TargetMode="External"/><Relationship Id="rId1080" Type="http://schemas.openxmlformats.org/officeDocument/2006/relationships/hyperlink" Target="https://www.scopus.com/inward/record.uri?eid=2-s2.0-85126562736&amp;doi=10.1007%2fs10664-022-10122-9&amp;partnerID=40&amp;md5=56a8419aca62fa20b149952edf7057a6" TargetMode="External"/><Relationship Id="rId1081" Type="http://schemas.openxmlformats.org/officeDocument/2006/relationships/hyperlink" Target="https://www.scopus.com/inward/record.uri?eid=2-s2.0-85121465628&amp;doi=10.1007%2fs10664-021-10077-3&amp;partnerID=40&amp;md5=43b65359548c8bfdde9f4b18313e0d27" TargetMode="External"/><Relationship Id="rId1082" Type="http://schemas.openxmlformats.org/officeDocument/2006/relationships/hyperlink" Target="https://www.scopus.com/inward/record.uri?eid=2-s2.0-85124458009&amp;doi=10.1007%2fs10664-021-10044-y&amp;partnerID=40&amp;md5=4f66240337352cee4251ae20fc476dbe" TargetMode="External"/><Relationship Id="rId1083" Type="http://schemas.openxmlformats.org/officeDocument/2006/relationships/hyperlink" Target="https://www.scopus.com/inward/record.uri?eid=2-s2.0-85125623765&amp;doi=10.1007%2fs10664-021-10070-w&amp;partnerID=40&amp;md5=2bb9cf0111afad555205a38fb0d0233d" TargetMode="External"/><Relationship Id="rId1084" Type="http://schemas.openxmlformats.org/officeDocument/2006/relationships/hyperlink" Target="https://www.scopus.com/inward/record.uri?eid=2-s2.0-85121308794&amp;doi=10.1007%2fs10664-021-10017-1&amp;partnerID=40&amp;md5=7628f734588d3d8542bb2dc26d13da2e" TargetMode="External"/><Relationship Id="rId1085" Type="http://schemas.openxmlformats.org/officeDocument/2006/relationships/hyperlink" Target="https://www.scopus.com/inward/record.uri?eid=2-s2.0-85126218496&amp;doi=10.1007%2fs10664-021-10078-2&amp;partnerID=40&amp;md5=2c92bb2df975f486fe54224db7a51395" TargetMode="External"/><Relationship Id="rId1086" Type="http://schemas.openxmlformats.org/officeDocument/2006/relationships/hyperlink" Target="https://www.scopus.com/inward/record.uri?eid=2-s2.0-85126177437&amp;doi=10.1007%2fs10664-021-10115-0&amp;partnerID=40&amp;md5=c84f9b81da0816da0e90dfbf6c81fc38" TargetMode="External"/><Relationship Id="rId1087" Type="http://schemas.openxmlformats.org/officeDocument/2006/relationships/hyperlink" Target="https://www.scopus.com/inward/record.uri?eid=2-s2.0-85123772541&amp;doi=10.1007%2fs10664-021-10082-6&amp;partnerID=40&amp;md5=a98487ba119e2f79efeb0c094f434140" TargetMode="External"/><Relationship Id="rId1088" Type="http://schemas.openxmlformats.org/officeDocument/2006/relationships/hyperlink" Target="https://www.scopus.com/inward/record.uri?eid=2-s2.0-85123756783&amp;doi=10.1007%2fs10664-021-10103-4&amp;partnerID=40&amp;md5=5e8365fd313b1a1216d95a2ee5e12f65" TargetMode="External"/><Relationship Id="rId1089" Type="http://schemas.openxmlformats.org/officeDocument/2006/relationships/hyperlink" Target="https://www.scopus.com/inward/record.uri?eid=2-s2.0-85126212874&amp;doi=10.1007%2fs10664-022-10135-4&amp;partnerID=40&amp;md5=506769236bab2f965362ca99b91c8a4a" TargetMode="External"/><Relationship Id="rId1972" Type="http://schemas.openxmlformats.org/officeDocument/2006/relationships/hyperlink" Target="https://www.scopus.com/inward/record.uri?eid=2-s2.0-85119570718&amp;doi=10.1109%2fTSE.2020.3010045&amp;partnerID=40&amp;md5=cae8abb8d30f35276210446f3544add6" TargetMode="External"/><Relationship Id="rId1973" Type="http://schemas.openxmlformats.org/officeDocument/2006/relationships/hyperlink" Target="https://www.scopus.com/inward/record.uri?eid=2-s2.0-85127571177&amp;doi=10.1109%2fTSE.2020.3007664&amp;partnerID=40&amp;md5=90a598db8a8bc48522b0d8482b57409d" TargetMode="External"/><Relationship Id="rId1974" Type="http://schemas.openxmlformats.org/officeDocument/2006/relationships/hyperlink" Target="https://www.scopus.com/inward/record.uri?eid=2-s2.0-85125473961&amp;doi=10.1109%2fTSE.2020.2998527&amp;partnerID=40&amp;md5=2c13b5d3208d7e475e87787f99e0eaef" TargetMode="External"/><Relationship Id="rId1975" Type="http://schemas.openxmlformats.org/officeDocument/2006/relationships/hyperlink" Target="https://www.scopus.com/inward/record.uri?eid=2-s2.0-85125444914&amp;doi=10.1109%2fTSE.2020.2989506&amp;partnerID=40&amp;md5=849bd2b0df623262514db2e525a17e0d" TargetMode="External"/><Relationship Id="rId1976" Type="http://schemas.openxmlformats.org/officeDocument/2006/relationships/hyperlink" Target="https://www.scopus.com/inward/record.uri?eid=2-s2.0-85087513942&amp;doi=10.1109%2fTSE.2020.3003413&amp;partnerID=40&amp;md5=58a1218c3f2eedbd75c4fa1a3a08c94c" TargetMode="External"/><Relationship Id="rId1977" Type="http://schemas.openxmlformats.org/officeDocument/2006/relationships/hyperlink" Target="https://www.scopus.com/inward/record.uri?eid=2-s2.0-85104254696&amp;doi=10.1109%2fTSE.2020.3010317&amp;partnerID=40&amp;md5=140c605441b8483d5f7e9f23b5023c02" TargetMode="External"/><Relationship Id="rId1978" Type="http://schemas.openxmlformats.org/officeDocument/2006/relationships/hyperlink" Target="https://www.scopus.com/inward/record.uri?eid=2-s2.0-85089455434&amp;doi=10.1109%2fTSE.2020.3014960&amp;partnerID=40&amp;md5=d818ba74d4298bd4bb27292fa138a8d8" TargetMode="External"/><Relationship Id="rId1979" Type="http://schemas.openxmlformats.org/officeDocument/2006/relationships/hyperlink" Target="https://www.scopus.com/inward/record.uri?eid=2-s2.0-85089459115&amp;doi=10.1109%2fTSE.2020.3016006&amp;partnerID=40&amp;md5=c06aa9cdc48ac0e3e240955140553125" TargetMode="External"/><Relationship Id="rId1970" Type="http://schemas.openxmlformats.org/officeDocument/2006/relationships/hyperlink" Target="https://www.scopus.com/inward/record.uri?eid=2-s2.0-85125488043&amp;doi=10.1109%2fTSE.2020.2996975&amp;partnerID=40&amp;md5=850e28ee07ff87e83bf1bcbbe6ed54ad" TargetMode="External"/><Relationship Id="rId1971" Type="http://schemas.openxmlformats.org/officeDocument/2006/relationships/hyperlink" Target="https://www.scopus.com/inward/record.uri?eid=2-s2.0-85099422175&amp;doi=10.1109%2fTSE.2020.3014394&amp;partnerID=40&amp;md5=17dfa6ef5af294478b81bc6c66297994" TargetMode="External"/><Relationship Id="rId1961" Type="http://schemas.openxmlformats.org/officeDocument/2006/relationships/hyperlink" Target="https://www.scopus.com/inward/record.uri?eid=2-s2.0-85096110448&amp;doi=10.1109%2fTSE.2020.3032557&amp;partnerID=40&amp;md5=2168c9c99ba99ccee2a7cb767344a2ae" TargetMode="External"/><Relationship Id="rId1962" Type="http://schemas.openxmlformats.org/officeDocument/2006/relationships/hyperlink" Target="https://www.scopus.com/inward/record.uri?eid=2-s2.0-85128816219&amp;doi=10.1109%2fTSE.2020.3021380&amp;partnerID=40&amp;md5=eb1755cf5a12da0abb5bbb7655c520ba" TargetMode="External"/><Relationship Id="rId1963" Type="http://schemas.openxmlformats.org/officeDocument/2006/relationships/hyperlink" Target="https://www.scopus.com/inward/record.uri?eid=2-s2.0-85097162634&amp;doi=10.1109%2fTSE.2020.3038802&amp;partnerID=40&amp;md5=1f9a4d990b7d46346c502257a36f7ab7" TargetMode="External"/><Relationship Id="rId1964" Type="http://schemas.openxmlformats.org/officeDocument/2006/relationships/hyperlink" Target="https://www.scopus.com/inward/record.uri?eid=2-s2.0-85118949398&amp;doi=10.1109%2fTSE.2020.3025732&amp;partnerID=40&amp;md5=c60d62e69520206bd715bd10fcd05fba" TargetMode="External"/><Relationship Id="rId1965" Type="http://schemas.openxmlformats.org/officeDocument/2006/relationships/hyperlink" Target="https://www.scopus.com/inward/record.uri?eid=2-s2.0-85125437242&amp;doi=10.1109%2fTSE.2020.2991699&amp;partnerID=40&amp;md5=97bee0832621127d3a1d0f1803a23a8c" TargetMode="External"/><Relationship Id="rId1966" Type="http://schemas.openxmlformats.org/officeDocument/2006/relationships/hyperlink" Target="https://www.scopus.com/inward/record.uri?eid=2-s2.0-85087505021&amp;doi=10.1109%2fTSE.2020.3004892&amp;partnerID=40&amp;md5=e76b830889769952391f6929bac2b9a4" TargetMode="External"/><Relationship Id="rId1967" Type="http://schemas.openxmlformats.org/officeDocument/2006/relationships/hyperlink" Target="https://www.scopus.com/inward/record.uri?eid=2-s2.0-85086725871&amp;doi=10.1109%2fTSE.2020.3001339&amp;partnerID=40&amp;md5=0f1bfc766370946aaf482494ff9e394d" TargetMode="External"/><Relationship Id="rId1968" Type="http://schemas.openxmlformats.org/officeDocument/2006/relationships/hyperlink" Target="https://www.scopus.com/inward/record.uri?eid=2-s2.0-85127576510&amp;doi=10.1109%2fTSE.2020.3004525&amp;partnerID=40&amp;md5=7f9f7de98e91ad1b3768f86bf912b347" TargetMode="External"/><Relationship Id="rId1969" Type="http://schemas.openxmlformats.org/officeDocument/2006/relationships/hyperlink" Target="https://www.scopus.com/inward/record.uri?eid=2-s2.0-85090955514&amp;doi=10.1109%2fTSE.2020.3022212&amp;partnerID=40&amp;md5=fe17214e369e7c639aded4df9f455910" TargetMode="External"/><Relationship Id="rId1960" Type="http://schemas.openxmlformats.org/officeDocument/2006/relationships/hyperlink" Target="https://www.scopus.com/inward/record.uri?eid=2-s2.0-85127485963&amp;doi=10.1109%2fTSE.2020.3019892&amp;partnerID=40&amp;md5=0307caf00784d9c4cbe378b68360edcb" TargetMode="External"/><Relationship Id="rId1994" Type="http://schemas.openxmlformats.org/officeDocument/2006/relationships/hyperlink" Target="https://www.scopus.com/inward/record.uri?eid=2-s2.0-85099412855&amp;doi=10.1109%2fTSE.2020.3017794&amp;partnerID=40&amp;md5=1991f947bb2ac7fcad0c4bdf77b9fb37" TargetMode="External"/><Relationship Id="rId1995" Type="http://schemas.openxmlformats.org/officeDocument/2006/relationships/hyperlink" Target="https://www.scopus.com/inward/record.uri?eid=2-s2.0-85125482115&amp;doi=10.1109%2fTSE.2020.2981317&amp;partnerID=40&amp;md5=19d563ce235a04be2248224cc03617ef" TargetMode="External"/><Relationship Id="rId1996" Type="http://schemas.openxmlformats.org/officeDocument/2006/relationships/hyperlink" Target="https://www.scopus.com/inward/record.uri?eid=2-s2.0-85125447663&amp;doi=10.1109%2fTSE.2020.2999884&amp;partnerID=40&amp;md5=492de736823d4ad635f735ec7a0ff829" TargetMode="External"/><Relationship Id="rId1997" Type="http://schemas.openxmlformats.org/officeDocument/2006/relationships/hyperlink" Target="https://www.scopus.com/inward/record.uri?eid=2-s2.0-85086718042&amp;doi=10.1109%2fTSE.2020.3002496&amp;partnerID=40&amp;md5=52c9f9066eb02c414f68b95615ed5683" TargetMode="External"/><Relationship Id="rId1998" Type="http://schemas.openxmlformats.org/officeDocument/2006/relationships/hyperlink" Target="https://www.scopus.com/inward/record.uri?eid=2-s2.0-85086717356&amp;doi=10.1109%2fTSE.2020.3001512&amp;partnerID=40&amp;md5=9fea33047982550fd79748d1c43e297d" TargetMode="External"/><Relationship Id="rId1999" Type="http://schemas.openxmlformats.org/officeDocument/2006/relationships/hyperlink" Target="https://www.scopus.com/inward/record.uri?eid=2-s2.0-85099413014&amp;doi=10.1109%2fTSE.2020.3016778&amp;partnerID=40&amp;md5=62def4893ddd63491c4e3a45d6adac10" TargetMode="External"/><Relationship Id="rId1990" Type="http://schemas.openxmlformats.org/officeDocument/2006/relationships/hyperlink" Target="https://www.scopus.com/inward/record.uri?eid=2-s2.0-85125483909&amp;doi=10.1109%2fTSE.2020.2998785&amp;partnerID=40&amp;md5=8d2db681875e8e0fa3d7ad2f9d007769" TargetMode="External"/><Relationship Id="rId1991" Type="http://schemas.openxmlformats.org/officeDocument/2006/relationships/hyperlink" Target="https://www.scopus.com/inward/record.uri?eid=2-s2.0-85125443731&amp;doi=10.1109%2fTSE.2020.2988396&amp;partnerID=40&amp;md5=848bebcce139b4afe01d5d0dccb8b7e7" TargetMode="External"/><Relationship Id="rId1992" Type="http://schemas.openxmlformats.org/officeDocument/2006/relationships/hyperlink" Target="https://www.scopus.com/inward/record.uri?eid=2-s2.0-85099422095&amp;doi=10.1109%2fTSE.2020.3017336&amp;partnerID=40&amp;md5=ed7134264f0993bd3b94f08871bb4da8" TargetMode="External"/><Relationship Id="rId1993" Type="http://schemas.openxmlformats.org/officeDocument/2006/relationships/hyperlink" Target="https://www.scopus.com/inward/record.uri?eid=2-s2.0-85087489851&amp;doi=10.1109%2fTSE.2020.3005995&amp;partnerID=40&amp;md5=a55ed59341832fae22b09bdf6dc2bb61" TargetMode="External"/><Relationship Id="rId1983" Type="http://schemas.openxmlformats.org/officeDocument/2006/relationships/hyperlink" Target="https://www.scopus.com/inward/record.uri?eid=2-s2.0-85125455381&amp;doi=10.1109%2fTSE.2020.2988241&amp;partnerID=40&amp;md5=015a70e829f0b48d744e37a5a7fd341f" TargetMode="External"/><Relationship Id="rId1984" Type="http://schemas.openxmlformats.org/officeDocument/2006/relationships/hyperlink" Target="https://www.scopus.com/inward/record.uri?eid=2-s2.0-85086726493&amp;doi=10.1109%2fTSE.2020.3001739&amp;partnerID=40&amp;md5=86edbd097322317883856abd840e3db3" TargetMode="External"/><Relationship Id="rId1985" Type="http://schemas.openxmlformats.org/officeDocument/2006/relationships/hyperlink" Target="https://www.scopus.com/inward/record.uri?eid=2-s2.0-85125488946&amp;doi=10.1109%2fTSE.2020.2994006&amp;partnerID=40&amp;md5=82830e82597a25cc36001c9921c68a28" TargetMode="External"/><Relationship Id="rId1986" Type="http://schemas.openxmlformats.org/officeDocument/2006/relationships/hyperlink" Target="https://www.scopus.com/inward/record.uri?eid=2-s2.0-85110885974&amp;doi=10.1109%2fTSE.2020.3007560&amp;partnerID=40&amp;md5=8ab0a5e0d1269212ecc71201f5044c5f" TargetMode="External"/><Relationship Id="rId1987" Type="http://schemas.openxmlformats.org/officeDocument/2006/relationships/hyperlink" Target="https://www.scopus.com/inward/record.uri?eid=2-s2.0-85125458262&amp;doi=10.1109%2fTSE.2020.2998503&amp;partnerID=40&amp;md5=3be5567c6b5e94d8324416bd19a01335" TargetMode="External"/><Relationship Id="rId1988" Type="http://schemas.openxmlformats.org/officeDocument/2006/relationships/hyperlink" Target="https://www.scopus.com/inward/record.uri?eid=2-s2.0-85089291426&amp;doi=10.1109%2fTSE.2020.3008850&amp;partnerID=40&amp;md5=6cb351699195fb0432a3335c74c4b08e" TargetMode="External"/><Relationship Id="rId1989" Type="http://schemas.openxmlformats.org/officeDocument/2006/relationships/hyperlink" Target="https://www.scopus.com/inward/record.uri?eid=2-s2.0-85127571023&amp;doi=10.1109%2fTSE.2020.3007554&amp;partnerID=40&amp;md5=cd7b3c2857d7176539116581ac6b6936" TargetMode="External"/><Relationship Id="rId1980" Type="http://schemas.openxmlformats.org/officeDocument/2006/relationships/hyperlink" Target="https://www.scopus.com/inward/record.uri?eid=2-s2.0-85125495915&amp;doi=10.1109%2fTSE.2020.2999534&amp;partnerID=40&amp;md5=176e215acfcb70268ce9ab39e06bd6c8" TargetMode="External"/><Relationship Id="rId1981" Type="http://schemas.openxmlformats.org/officeDocument/2006/relationships/hyperlink" Target="https://www.scopus.com/inward/record.uri?eid=2-s2.0-85127569955&amp;doi=10.1109%2fTSE.2020.3010361&amp;partnerID=40&amp;md5=355bd4c9abd191ae9d3c8d7efda7632c" TargetMode="External"/><Relationship Id="rId1982" Type="http://schemas.openxmlformats.org/officeDocument/2006/relationships/hyperlink" Target="https://www.scopus.com/inward/record.uri?eid=2-s2.0-85089291251&amp;doi=10.1109%2fTSE.2020.3008852&amp;partnerID=40&amp;md5=2c8884d5baafb892d3c8c3585ce16812" TargetMode="External"/><Relationship Id="rId1930" Type="http://schemas.openxmlformats.org/officeDocument/2006/relationships/hyperlink" Target="https://www.scopus.com/inward/record.uri?eid=2-s2.0-85100500528&amp;doi=10.1109%2fTSE.2021.3054928&amp;partnerID=40&amp;md5=30b240b0d832203b84b1c69eb3815629" TargetMode="External"/><Relationship Id="rId1931" Type="http://schemas.openxmlformats.org/officeDocument/2006/relationships/hyperlink" Target="https://www.scopus.com/inward/record.uri?eid=2-s2.0-85130746978&amp;doi=10.1109%2fTSE.2020.3024814&amp;partnerID=40&amp;md5=034fb9df203b827551ffe9dfd4e2a737" TargetMode="External"/><Relationship Id="rId1932" Type="http://schemas.openxmlformats.org/officeDocument/2006/relationships/hyperlink" Target="https://www.scopus.com/inward/record.uri?eid=2-s2.0-85097928551&amp;doi=10.1109%2fTSE.2020.3042610&amp;partnerID=40&amp;md5=6fe1772d1fa79ad4bd343c72b1e30806" TargetMode="External"/><Relationship Id="rId1933" Type="http://schemas.openxmlformats.org/officeDocument/2006/relationships/hyperlink" Target="https://www.scopus.com/inward/record.uri?eid=2-s2.0-85098799271&amp;doi=10.1109%2fTSE.2020.3047072&amp;partnerID=40&amp;md5=9653bd66da9ec2fb2fc29594dc572e8b" TargetMode="External"/><Relationship Id="rId1934" Type="http://schemas.openxmlformats.org/officeDocument/2006/relationships/hyperlink" Target="https://www.scopus.com/inward/record.uri?eid=2-s2.0-85099569580&amp;doi=10.1109%2fTSE.2021.3051492&amp;partnerID=40&amp;md5=55331679a1de9db6f05997a71ab8cafc" TargetMode="External"/><Relationship Id="rId1935" Type="http://schemas.openxmlformats.org/officeDocument/2006/relationships/hyperlink" Target="https://www.scopus.com/inward/record.uri?eid=2-s2.0-85097949463&amp;doi=10.1109%2fTSE.2020.3042747&amp;partnerID=40&amp;md5=986a688a64405a4407e14d8655708c24" TargetMode="External"/><Relationship Id="rId1936" Type="http://schemas.openxmlformats.org/officeDocument/2006/relationships/hyperlink" Target="https://www.scopus.com/inward/record.uri?eid=2-s2.0-85100861684&amp;doi=10.1109%2fTSE.2021.3058671&amp;partnerID=40&amp;md5=a43fe4f4114ec53d18fff33690b17c67" TargetMode="External"/><Relationship Id="rId1937" Type="http://schemas.openxmlformats.org/officeDocument/2006/relationships/hyperlink" Target="https://www.scopus.com/inward/record.uri?eid=2-s2.0-85100869845&amp;doi=10.1109%2fTSE.2021.3057767&amp;partnerID=40&amp;md5=4c75527c67cdc8561402c4a3edeafe31" TargetMode="External"/><Relationship Id="rId1938" Type="http://schemas.openxmlformats.org/officeDocument/2006/relationships/hyperlink" Target="https://www.scopus.com/inward/record.uri?eid=2-s2.0-85092502416&amp;doi=10.1109%2fTSE.2020.3023177&amp;partnerID=40&amp;md5=79e88e54debab6917f66b0bcb3ea665c" TargetMode="External"/><Relationship Id="rId1939" Type="http://schemas.openxmlformats.org/officeDocument/2006/relationships/hyperlink" Target="https://www.scopus.com/inward/record.uri?eid=2-s2.0-85097170216&amp;doi=10.1109%2fTSE.2020.3038681&amp;partnerID=40&amp;md5=a849527bc0d7ed589b88b43415516d35" TargetMode="External"/><Relationship Id="rId1920" Type="http://schemas.openxmlformats.org/officeDocument/2006/relationships/hyperlink" Target="https://www.scopus.com/inward/record.uri?eid=2-s2.0-85100850825&amp;doi=10.1109%2fTSE.2021.3057163&amp;partnerID=40&amp;md5=1bb3d340cfeb0360af59cb8b2db9cb57" TargetMode="External"/><Relationship Id="rId1921" Type="http://schemas.openxmlformats.org/officeDocument/2006/relationships/hyperlink" Target="https://www.scopus.com/inward/record.uri?eid=2-s2.0-85097147073&amp;doi=10.1109%2fTSE.2020.3038881&amp;partnerID=40&amp;md5=e6555ffd63bf68e194067eeb7e8da1f6" TargetMode="External"/><Relationship Id="rId1922" Type="http://schemas.openxmlformats.org/officeDocument/2006/relationships/hyperlink" Target="https://www.scopus.com/inward/record.uri?eid=2-s2.0-85099729870&amp;doi=10.1109%2fTSE.2021.3052177&amp;partnerID=40&amp;md5=2b22810799ba3c0f9b7c0e00f4a88f8a" TargetMode="External"/><Relationship Id="rId1923" Type="http://schemas.openxmlformats.org/officeDocument/2006/relationships/hyperlink" Target="https://www.scopus.com/inward/record.uri?eid=2-s2.0-85099112300&amp;doi=10.1109%2fTSE.2020.3048335&amp;partnerID=40&amp;md5=ee0250ef918ea2ae5831008af32770d4" TargetMode="External"/><Relationship Id="rId1924" Type="http://schemas.openxmlformats.org/officeDocument/2006/relationships/hyperlink" Target="https://www.scopus.com/inward/record.uri?eid=2-s2.0-85099731441&amp;doi=10.1109%2fTSE.2021.3052987&amp;partnerID=40&amp;md5=c6fe96b915fded46659f1c594bfadfc3" TargetMode="External"/><Relationship Id="rId1925" Type="http://schemas.openxmlformats.org/officeDocument/2006/relationships/hyperlink" Target="https://www.scopus.com/inward/record.uri?eid=2-s2.0-85097368069&amp;doi=10.1109%2fTSE.2020.3040935&amp;partnerID=40&amp;md5=3c7ffea8e7a3872eabcd76f7a31d3f21" TargetMode="External"/><Relationship Id="rId1926" Type="http://schemas.openxmlformats.org/officeDocument/2006/relationships/hyperlink" Target="https://www.scopus.com/inward/record.uri?eid=2-s2.0-85100950370&amp;doi=10.1109%2fTSE.2021.3059885&amp;partnerID=40&amp;md5=04404f6a9fc8a9b18d861a6a42e11d38" TargetMode="External"/><Relationship Id="rId1927" Type="http://schemas.openxmlformats.org/officeDocument/2006/relationships/hyperlink" Target="https://www.scopus.com/inward/record.uri?eid=2-s2.0-85101262760&amp;doi=10.1109%2fTSE.2021.3059481&amp;partnerID=40&amp;md5=18795c1843c6a1df5ad53e77a39285a6" TargetMode="External"/><Relationship Id="rId1928" Type="http://schemas.openxmlformats.org/officeDocument/2006/relationships/hyperlink" Target="https://www.scopus.com/inward/record.uri?eid=2-s2.0-85130785744&amp;doi=10.1109%2fTSE.2020.3023955&amp;partnerID=40&amp;md5=ff8ddaf4fff2cdf2fbcc16def9605a26" TargetMode="External"/><Relationship Id="rId1929" Type="http://schemas.openxmlformats.org/officeDocument/2006/relationships/hyperlink" Target="https://www.scopus.com/inward/record.uri?eid=2-s2.0-85099262959&amp;doi=10.1109%2fTSE.2020.3048991&amp;partnerID=40&amp;md5=014cc971e1fce3e1e417e69c1bf0259b" TargetMode="External"/><Relationship Id="rId1950" Type="http://schemas.openxmlformats.org/officeDocument/2006/relationships/hyperlink" Target="https://www.scopus.com/inward/record.uri?eid=2-s2.0-85092534617&amp;doi=10.1109%2fTSE.2020.3025443&amp;partnerID=40&amp;md5=623febee67c5ccb6963388239628e5cc" TargetMode="External"/><Relationship Id="rId1951" Type="http://schemas.openxmlformats.org/officeDocument/2006/relationships/hyperlink" Target="https://www.scopus.com/inward/record.uri?eid=2-s2.0-85128804726&amp;doi=10.1109%2fTSE.2020.3021477&amp;partnerID=40&amp;md5=ff894eb33b25e98a972c2dd814ab6e39" TargetMode="External"/><Relationship Id="rId1952" Type="http://schemas.openxmlformats.org/officeDocument/2006/relationships/hyperlink" Target="https://www.scopus.com/inward/record.uri?eid=2-s2.0-85128874055&amp;doi=10.1109%2fTSE.2020.3019406&amp;partnerID=40&amp;md5=6e0e5428ca48da86c821cb4571808db8" TargetMode="External"/><Relationship Id="rId1953" Type="http://schemas.openxmlformats.org/officeDocument/2006/relationships/hyperlink" Target="https://www.scopus.com/inward/record.uri?eid=2-s2.0-85128824304&amp;doi=10.1109%2fTSE.2020.3020013&amp;partnerID=40&amp;md5=42427e5dfc31c85e40b6affb5192def5" TargetMode="External"/><Relationship Id="rId1954" Type="http://schemas.openxmlformats.org/officeDocument/2006/relationships/hyperlink" Target="https://www.scopus.com/inward/record.uri?eid=2-s2.0-85128814070&amp;doi=10.1109%2fTSE.2020.3018726&amp;partnerID=40&amp;md5=c4a9951a65169383c9d4d89c9e686e48" TargetMode="External"/><Relationship Id="rId1955" Type="http://schemas.openxmlformats.org/officeDocument/2006/relationships/hyperlink" Target="https://www.scopus.com/inward/record.uri?eid=2-s2.0-85128804498&amp;doi=10.1109%2fTSE.2020.3013716&amp;partnerID=40&amp;md5=4250954f68f92d470aa83054f82ff46f" TargetMode="External"/><Relationship Id="rId1956" Type="http://schemas.openxmlformats.org/officeDocument/2006/relationships/hyperlink" Target="https://www.scopus.com/inward/record.uri?eid=2-s2.0-85128871403&amp;doi=10.1109%2fTSE.2020.3013438&amp;partnerID=40&amp;md5=f62c5b038788da75077acd1a6b4d1de6" TargetMode="External"/><Relationship Id="rId1957" Type="http://schemas.openxmlformats.org/officeDocument/2006/relationships/hyperlink" Target="https://www.scopus.com/inward/record.uri?eid=2-s2.0-85091948945&amp;doi=10.1109%2fTSE.2020.3027255&amp;partnerID=40&amp;md5=bd68b9843412630bac834830360136b6" TargetMode="External"/><Relationship Id="rId1958" Type="http://schemas.openxmlformats.org/officeDocument/2006/relationships/hyperlink" Target="https://www.scopus.com/inward/record.uri?eid=2-s2.0-85096090338&amp;doi=10.1109%2fTSE.2020.3032986&amp;partnerID=40&amp;md5=70c9d2606ea9d14de96f634a39330e07" TargetMode="External"/><Relationship Id="rId1959" Type="http://schemas.openxmlformats.org/officeDocument/2006/relationships/hyperlink" Target="https://www.scopus.com/inward/record.uri?eid=2-s2.0-85128856166&amp;doi=10.1109%2fTSE.2020.3021736&amp;partnerID=40&amp;md5=f794a4fd06e73f135cc1d917dcb23a74" TargetMode="External"/><Relationship Id="rId1940" Type="http://schemas.openxmlformats.org/officeDocument/2006/relationships/hyperlink" Target="https://www.scopus.com/inward/record.uri?eid=2-s2.0-85096147180&amp;doi=10.1109%2fTSE.2020.3031401&amp;partnerID=40&amp;md5=6ccbd34b4c58d5bca5a9cd37fc2cec63" TargetMode="External"/><Relationship Id="rId1941" Type="http://schemas.openxmlformats.org/officeDocument/2006/relationships/hyperlink" Target="https://www.scopus.com/inward/record.uri?eid=2-s2.0-85128812370&amp;doi=10.1109%2fTSE.2020.3018481&amp;partnerID=40&amp;md5=05715a8511ecadcbdf5e02864d9ce565" TargetMode="External"/><Relationship Id="rId1942" Type="http://schemas.openxmlformats.org/officeDocument/2006/relationships/hyperlink" Target="https://www.scopus.com/inward/record.uri?eid=2-s2.0-85128837270&amp;doi=10.1109%2fTSE.2020.3020502&amp;partnerID=40&amp;md5=db1b8fc1c385ce4b88f9bb5a0550b4d4" TargetMode="External"/><Relationship Id="rId1943" Type="http://schemas.openxmlformats.org/officeDocument/2006/relationships/hyperlink" Target="https://www.scopus.com/inward/record.uri?eid=2-s2.0-85098764111&amp;doi=10.1109%2fTSE.2020.3023735&amp;partnerID=40&amp;md5=2837a296ba9d68c930b54a465e153e7b" TargetMode="External"/><Relationship Id="rId1944" Type="http://schemas.openxmlformats.org/officeDocument/2006/relationships/hyperlink" Target="https://www.scopus.com/inward/record.uri?eid=2-s2.0-85128849387&amp;doi=10.1109%2fTSE.2020.3017514&amp;partnerID=40&amp;md5=91e2484e3d3b69675799361f68ffa612" TargetMode="External"/><Relationship Id="rId1945" Type="http://schemas.openxmlformats.org/officeDocument/2006/relationships/hyperlink" Target="https://www.scopus.com/inward/record.uri?eid=2-s2.0-85091950145&amp;doi=10.1109%2fTSE.2020.3027522&amp;partnerID=40&amp;md5=6a5f752c286c0fc38083b34efc2f213d" TargetMode="External"/><Relationship Id="rId1946" Type="http://schemas.openxmlformats.org/officeDocument/2006/relationships/hyperlink" Target="https://www.scopus.com/inward/record.uri?eid=2-s2.0-85094054468&amp;doi=10.1109%2fTSE.2020.3036108&amp;partnerID=40&amp;md5=94154c547093d4be86c1086a689671fc" TargetMode="External"/><Relationship Id="rId1947" Type="http://schemas.openxmlformats.org/officeDocument/2006/relationships/hyperlink" Target="https://www.scopus.com/inward/record.uri?eid=2-s2.0-85096823918&amp;doi=10.1109%2fTSE.2020.3034721&amp;partnerID=40&amp;md5=3213bf14ce5bd17b65a022549987717e" TargetMode="External"/><Relationship Id="rId1948" Type="http://schemas.openxmlformats.org/officeDocument/2006/relationships/hyperlink" Target="https://www.scopus.com/inward/record.uri?eid=2-s2.0-85128814254&amp;doi=10.1109%2fTSE.2020.3011388&amp;partnerID=40&amp;md5=96e945a36dde7ee89adbad9e6212c885" TargetMode="External"/><Relationship Id="rId1949" Type="http://schemas.openxmlformats.org/officeDocument/2006/relationships/hyperlink" Target="https://www.scopus.com/inward/record.uri?eid=2-s2.0-85096091440&amp;doi=10.1109%2fTSE.2020.3032064&amp;partnerID=40&amp;md5=e4db1ae37accc0ac8e82d8438175e301" TargetMode="External"/><Relationship Id="rId2423" Type="http://schemas.openxmlformats.org/officeDocument/2006/relationships/hyperlink" Target="https://www.scopus.com/inward/record.uri?eid=2-s2.0-85151055501&amp;doi=10.1016%2fj.infsof.2023.107191&amp;partnerID=40&amp;md5=f61b4ce82ec07ea1d9dcc2a48205ad3d" TargetMode="External"/><Relationship Id="rId3755" Type="http://schemas.openxmlformats.org/officeDocument/2006/relationships/hyperlink" Target="https://www.scopus.com/inward/record.uri?eid=2-s2.0-85104642390&amp;doi=10.1016%2fj.jss.2021.110984&amp;partnerID=40&amp;md5=cc348de9b3e37b1fb41aa770e592db5f" TargetMode="External"/><Relationship Id="rId2424" Type="http://schemas.openxmlformats.org/officeDocument/2006/relationships/hyperlink" Target="https://www.scopus.com/inward/record.uri?eid=2-s2.0-85151489089&amp;doi=10.1016%2fj.infsof.2023.107203&amp;partnerID=40&amp;md5=93a106487efc0a6c753912f00ade96ef" TargetMode="External"/><Relationship Id="rId3754" Type="http://schemas.openxmlformats.org/officeDocument/2006/relationships/hyperlink" Target="https://www.scopus.com/inward/record.uri?eid=2-s2.0-85104135609&amp;doi=10.1016%2fj.jss.2021.110948&amp;partnerID=40&amp;md5=8174d694284ab2d889c3ec0a3854c73d" TargetMode="External"/><Relationship Id="rId2425" Type="http://schemas.openxmlformats.org/officeDocument/2006/relationships/hyperlink" Target="https://www.scopus.com/inward/record.uri?eid=2-s2.0-85151526874&amp;doi=10.1016%2fj.infsof.2023.107201&amp;partnerID=40&amp;md5=df60711eecd7835f7b4ceb3817e709db" TargetMode="External"/><Relationship Id="rId3757" Type="http://schemas.openxmlformats.org/officeDocument/2006/relationships/hyperlink" Target="https://www.scopus.com/inward/record.uri?eid=2-s2.0-85105284323&amp;doi=10.1016%2fj.jss.2021.110960&amp;partnerID=40&amp;md5=a88e916b8affb240e841e5e2f43d056b" TargetMode="External"/><Relationship Id="rId2426" Type="http://schemas.openxmlformats.org/officeDocument/2006/relationships/hyperlink" Target="https://www.scopus.com/inward/record.uri?eid=2-s2.0-85151310787&amp;doi=10.1016%2fj.infsof.2023.107213&amp;partnerID=40&amp;md5=2b3f32c60777196126e09c1f433aa849" TargetMode="External"/><Relationship Id="rId3756" Type="http://schemas.openxmlformats.org/officeDocument/2006/relationships/hyperlink" Target="https://www.scopus.com/inward/record.uri?eid=2-s2.0-85105693246&amp;doi=10.1016%2fj.jss.2021.110974&amp;partnerID=40&amp;md5=2992b10c7629112c2537151c31e71678" TargetMode="External"/><Relationship Id="rId2427" Type="http://schemas.openxmlformats.org/officeDocument/2006/relationships/hyperlink" Target="https://www.scopus.com/inward/record.uri?eid=2-s2.0-85152594355&amp;doi=10.1016%2fj.infsof.2023.107214&amp;partnerID=40&amp;md5=34cde86cb6aa10d365d6e23262ac7c0e" TargetMode="External"/><Relationship Id="rId3759" Type="http://schemas.openxmlformats.org/officeDocument/2006/relationships/hyperlink" Target="https://www.scopus.com/inward/record.uri?eid=2-s2.0-85104974400&amp;doi=10.1016%2fj.jss.2021.110950&amp;partnerID=40&amp;md5=7714a02f37fa7c194312396fd090a6b0" TargetMode="External"/><Relationship Id="rId2428" Type="http://schemas.openxmlformats.org/officeDocument/2006/relationships/hyperlink" Target="https://www.scopus.com/inward/record.uri?eid=2-s2.0-85150259304&amp;doi=10.1016%2fj.infsof.2023.107200&amp;partnerID=40&amp;md5=fcf9069aa453b5d80bc44a98117f42ad" TargetMode="External"/><Relationship Id="rId3758" Type="http://schemas.openxmlformats.org/officeDocument/2006/relationships/hyperlink" Target="https://www.scopus.com/inward/record.uri?eid=2-s2.0-85106269170&amp;doi=10.1016%2fj.jss.2021.110990&amp;partnerID=40&amp;md5=b588a76ee06011838fe6c1ecc8d7d3c5" TargetMode="External"/><Relationship Id="rId2429" Type="http://schemas.openxmlformats.org/officeDocument/2006/relationships/hyperlink" Target="https://www.scopus.com/inward/record.uri?eid=2-s2.0-85151694033&amp;doi=10.1016%2fj.infsof.2023.107227&amp;partnerID=40&amp;md5=781a5d7512d46f7992ce5c4c5eed0cb5" TargetMode="External"/><Relationship Id="rId509" Type="http://schemas.openxmlformats.org/officeDocument/2006/relationships/hyperlink" Target="https://www.scopus.com/inward/record.uri?eid=2-s2.0-85152923926&amp;partnerID=40&amp;md5=a95f2d500d4c94e63bb1c334f6b1103f" TargetMode="External"/><Relationship Id="rId508" Type="http://schemas.openxmlformats.org/officeDocument/2006/relationships/hyperlink" Target="https://www.scopus.com/inward/record.uri?eid=2-s2.0-85152930346&amp;partnerID=40&amp;md5=4a0dd5f26431606e8490660f1a11313f" TargetMode="External"/><Relationship Id="rId503" Type="http://schemas.openxmlformats.org/officeDocument/2006/relationships/hyperlink" Target="https://www.scopus.com/inward/record.uri?eid=2-s2.0-85152887446&amp;partnerID=40&amp;md5=0973df31de23b6b3ab34c46a2d7bec75" TargetMode="External"/><Relationship Id="rId502" Type="http://schemas.openxmlformats.org/officeDocument/2006/relationships/hyperlink" Target="https://www.scopus.com/inward/record.uri?eid=2-s2.0-85152902685&amp;partnerID=40&amp;md5=8fcf440bbd6d8526899b581ce10c7c2e" TargetMode="External"/><Relationship Id="rId501" Type="http://schemas.openxmlformats.org/officeDocument/2006/relationships/hyperlink" Target="https://www.scopus.com/inward/record.uri?eid=2-s2.0-85152969064&amp;partnerID=40&amp;md5=8d41cb2d1ad104de03821c096d51a3db" TargetMode="External"/><Relationship Id="rId500" Type="http://schemas.openxmlformats.org/officeDocument/2006/relationships/hyperlink" Target="https://www.scopus.com/inward/record.uri?eid=2-s2.0-85152957115&amp;partnerID=40&amp;md5=cdd1b6cccc56b35b6847717031fd1875" TargetMode="External"/><Relationship Id="rId507" Type="http://schemas.openxmlformats.org/officeDocument/2006/relationships/hyperlink" Target="https://www.scopus.com/inward/record.uri?eid=2-s2.0-85152961184&amp;partnerID=40&amp;md5=b30b38b7e8672a93f9c0922257fbeadc" TargetMode="External"/><Relationship Id="rId506" Type="http://schemas.openxmlformats.org/officeDocument/2006/relationships/hyperlink" Target="https://www.scopus.com/inward/record.uri?eid=2-s2.0-85152916719&amp;partnerID=40&amp;md5=acb83e93ee2d94851e02f4e58f032f3a" TargetMode="External"/><Relationship Id="rId505" Type="http://schemas.openxmlformats.org/officeDocument/2006/relationships/hyperlink" Target="https://www.scopus.com/inward/record.uri?eid=2-s2.0-85152929485&amp;partnerID=40&amp;md5=a58a1e58bb35b5a1e424e72d3d773311" TargetMode="External"/><Relationship Id="rId504" Type="http://schemas.openxmlformats.org/officeDocument/2006/relationships/hyperlink" Target="https://www.scopus.com/inward/record.uri?eid=2-s2.0-85149707087&amp;partnerID=40&amp;md5=20c770261884d088cfe94b472395555b" TargetMode="External"/><Relationship Id="rId3751" Type="http://schemas.openxmlformats.org/officeDocument/2006/relationships/hyperlink" Target="https://www.scopus.com/inward/record.uri?eid=2-s2.0-85105338650&amp;doi=10.1016%2fj.jss.2021.110992&amp;partnerID=40&amp;md5=e971815692cac8c8503a5087eb774022" TargetMode="External"/><Relationship Id="rId2420" Type="http://schemas.openxmlformats.org/officeDocument/2006/relationships/hyperlink" Target="https://www.scopus.com/inward/record.uri?eid=2-s2.0-85151011958&amp;doi=10.1016%2fj.infsof.2023.107202&amp;partnerID=40&amp;md5=fd4b73be0edc85f4cfe9fc991cdf40c1" TargetMode="External"/><Relationship Id="rId3750" Type="http://schemas.openxmlformats.org/officeDocument/2006/relationships/hyperlink" Target="https://www.scopus.com/inward/record.uri?eid=2-s2.0-85107630277&amp;doi=10.1016%2fj.jss.2021.111003&amp;partnerID=40&amp;md5=576ed291846a84cd1aabe2eb83429e7a" TargetMode="External"/><Relationship Id="rId2421" Type="http://schemas.openxmlformats.org/officeDocument/2006/relationships/hyperlink" Target="https://www.scopus.com/inward/record.uri?eid=2-s2.0-85151795156&amp;doi=10.1016%2fj.infsof.2023.107221&amp;partnerID=40&amp;md5=56e7f3452259f481d535637b5c806868" TargetMode="External"/><Relationship Id="rId3753" Type="http://schemas.openxmlformats.org/officeDocument/2006/relationships/hyperlink" Target="https://www.scopus.com/inward/record.uri?eid=2-s2.0-85104603597&amp;doi=10.1016%2fj.jss.2021.110967&amp;partnerID=40&amp;md5=e9693858dea5c694ab43fb44e541a36a" TargetMode="External"/><Relationship Id="rId2422" Type="http://schemas.openxmlformats.org/officeDocument/2006/relationships/hyperlink" Target="https://www.scopus.com/inward/record.uri?eid=2-s2.0-85150888173&amp;doi=10.1016%2fj.infsof.2023.107197&amp;partnerID=40&amp;md5=bfa0b5e96df1162eca52e7b8906f4baf" TargetMode="External"/><Relationship Id="rId3752" Type="http://schemas.openxmlformats.org/officeDocument/2006/relationships/hyperlink" Target="https://www.scopus.com/inward/record.uri?eid=2-s2.0-85107825398&amp;doi=10.1016%2fj.jss.2021.110991&amp;partnerID=40&amp;md5=90f239d028b8b4d93ff165a34b9c1cba" TargetMode="External"/><Relationship Id="rId2412" Type="http://schemas.openxmlformats.org/officeDocument/2006/relationships/hyperlink" Target="https://www.scopus.com/inward/record.uri?eid=2-s2.0-85153801502&amp;doi=10.1016%2fj.infsof.2023.107243&amp;partnerID=40&amp;md5=45d5c52f4ad5f3e2583103e7334032cd" TargetMode="External"/><Relationship Id="rId3744" Type="http://schemas.openxmlformats.org/officeDocument/2006/relationships/hyperlink" Target="https://www.scopus.com/inward/record.uri?eid=2-s2.0-85104401249&amp;doi=10.1016%2fj.jss.2021.110946&amp;partnerID=40&amp;md5=5176242dd0c3cd0375748e11d1693b5e" TargetMode="External"/><Relationship Id="rId2413" Type="http://schemas.openxmlformats.org/officeDocument/2006/relationships/hyperlink" Target="https://www.scopus.com/inward/record.uri?eid=2-s2.0-85152939913&amp;doi=10.1016%2fj.infsof.2023.107217&amp;partnerID=40&amp;md5=938e8ab6fdc27e7fe4fe0274662aa1a2" TargetMode="External"/><Relationship Id="rId3743" Type="http://schemas.openxmlformats.org/officeDocument/2006/relationships/hyperlink" Target="https://www.scopus.com/inward/record.uri?eid=2-s2.0-85105348947&amp;doi=10.1016%2fj.jss.2021.110969&amp;partnerID=40&amp;md5=43fe9fdc6a02160d4d5219420efc94df" TargetMode="External"/><Relationship Id="rId2414" Type="http://schemas.openxmlformats.org/officeDocument/2006/relationships/hyperlink" Target="https://www.scopus.com/inward/record.uri?eid=2-s2.0-85158061817&amp;doi=10.1016%2fj.infsof.2023.107246&amp;partnerID=40&amp;md5=d8c400769ec5c094d46a25ebb18c87f5" TargetMode="External"/><Relationship Id="rId3746" Type="http://schemas.openxmlformats.org/officeDocument/2006/relationships/hyperlink" Target="https://www.scopus.com/inward/record.uri?eid=2-s2.0-85104855804&amp;doi=10.1016%2fj.jss.2021.110965&amp;partnerID=40&amp;md5=f45e1fc10566113600c6493c304315c2" TargetMode="External"/><Relationship Id="rId2415" Type="http://schemas.openxmlformats.org/officeDocument/2006/relationships/hyperlink" Target="https://www.scopus.com/inward/record.uri?eid=2-s2.0-85151717170&amp;doi=10.1016%2fj.infsof.2023.107215&amp;partnerID=40&amp;md5=fad4e5c094fca75a9cdbeee474289a95" TargetMode="External"/><Relationship Id="rId3745" Type="http://schemas.openxmlformats.org/officeDocument/2006/relationships/hyperlink" Target="https://www.scopus.com/inward/record.uri?eid=2-s2.0-85104285415&amp;doi=10.1016%2fj.jss.2021.110970&amp;partnerID=40&amp;md5=3b5be998659155c8711c683abd130deb" TargetMode="External"/><Relationship Id="rId2416" Type="http://schemas.openxmlformats.org/officeDocument/2006/relationships/hyperlink" Target="https://www.scopus.com/inward/record.uri?eid=2-s2.0-85151007324&amp;doi=10.1016%2fj.infsof.2023.107198&amp;partnerID=40&amp;md5=a9bd862859c090c1aa2ffc40ae461f65" TargetMode="External"/><Relationship Id="rId3748" Type="http://schemas.openxmlformats.org/officeDocument/2006/relationships/hyperlink" Target="https://www.scopus.com/inward/record.uri?eid=2-s2.0-85106206062&amp;doi=10.1016%2fj.jss.2020.110702&amp;partnerID=40&amp;md5=3bdf61c68c9f273c3797de41d59c1d62" TargetMode="External"/><Relationship Id="rId2417" Type="http://schemas.openxmlformats.org/officeDocument/2006/relationships/hyperlink" Target="https://www.scopus.com/inward/record.uri?eid=2-s2.0-85150041533&amp;doi=10.1016%2fj.infsof.2023.107192&amp;partnerID=40&amp;md5=adef39458fbdf72dbe9232624eef7f22" TargetMode="External"/><Relationship Id="rId3747" Type="http://schemas.openxmlformats.org/officeDocument/2006/relationships/hyperlink" Target="https://www.scopus.com/inward/record.uri?eid=2-s2.0-85107088983&amp;doi=10.1016%2fj.jss.2021.111004&amp;partnerID=40&amp;md5=9ef67ce307ea298ad2120ca80990b65e" TargetMode="External"/><Relationship Id="rId2418" Type="http://schemas.openxmlformats.org/officeDocument/2006/relationships/hyperlink" Target="https://www.scopus.com/inward/record.uri?eid=2-s2.0-85150067088&amp;doi=10.1016%2fj.infsof.2023.107196&amp;partnerID=40&amp;md5=fdef3dfbaf1c0cf6202e4ca5692c2130" TargetMode="External"/><Relationship Id="rId2419" Type="http://schemas.openxmlformats.org/officeDocument/2006/relationships/hyperlink" Target="https://www.scopus.com/inward/record.uri?eid=2-s2.0-85150306782&amp;doi=10.1016%2fj.infsof.2023.107199&amp;partnerID=40&amp;md5=6e7d4e42d00ee8eb09ab8ae4082f2f89" TargetMode="External"/><Relationship Id="rId3749" Type="http://schemas.openxmlformats.org/officeDocument/2006/relationships/hyperlink" Target="https://www.scopus.com/inward/record.uri?eid=2-s2.0-85105323265&amp;doi=10.1016%2fj.jss.2021.110985&amp;partnerID=40&amp;md5=b240750c7ed2e90c8de36fdac709f3c5" TargetMode="External"/><Relationship Id="rId3740" Type="http://schemas.openxmlformats.org/officeDocument/2006/relationships/hyperlink" Target="https://www.scopus.com/inward/record.uri?eid=2-s2.0-85104701235&amp;doi=10.1016%2fj.jss.2021.110976&amp;partnerID=40&amp;md5=465d320d5df377851f8a956da06c8c8f" TargetMode="External"/><Relationship Id="rId2410" Type="http://schemas.openxmlformats.org/officeDocument/2006/relationships/hyperlink" Target="https://www.scopus.com/inward/record.uri?eid=2-s2.0-85154047506&amp;doi=10.1016%2fj.infsof.2023.107241&amp;partnerID=40&amp;md5=38b434908a7e22d3594af20b08590f05" TargetMode="External"/><Relationship Id="rId3742" Type="http://schemas.openxmlformats.org/officeDocument/2006/relationships/hyperlink" Target="https://www.scopus.com/inward/record.uri?eid=2-s2.0-85105270115&amp;doi=10.1016%2fj.jss.2021.110989&amp;partnerID=40&amp;md5=d4557f97e80d5cd4decac83cc51e70f8" TargetMode="External"/><Relationship Id="rId2411" Type="http://schemas.openxmlformats.org/officeDocument/2006/relationships/hyperlink" Target="https://www.scopus.com/inward/record.uri?eid=2-s2.0-85152591511&amp;doi=10.1016%2fj.infsof.2023.107223&amp;partnerID=40&amp;md5=600a62dc705e4d696a142c8b77471e41" TargetMode="External"/><Relationship Id="rId3741" Type="http://schemas.openxmlformats.org/officeDocument/2006/relationships/hyperlink" Target="https://www.scopus.com/inward/record.uri?eid=2-s2.0-85104124915&amp;doi=10.1016%2fj.jss.2021.110972&amp;partnerID=40&amp;md5=f477ecabbb0fcaa14f69127613ce84ee" TargetMode="External"/><Relationship Id="rId1114" Type="http://schemas.openxmlformats.org/officeDocument/2006/relationships/hyperlink" Target="https://www.scopus.com/inward/record.uri?eid=2-s2.0-85117733137&amp;doi=10.1007%2fs10664-021-10046-w&amp;partnerID=40&amp;md5=e773c81d276c97976ca2477665e54281" TargetMode="External"/><Relationship Id="rId2445" Type="http://schemas.openxmlformats.org/officeDocument/2006/relationships/hyperlink" Target="https://www.scopus.com/inward/record.uri?eid=2-s2.0-85150795598&amp;doi=10.1016%2fj.infsof.2023.107174&amp;partnerID=40&amp;md5=62bd250321bb30d74a7637c85f9bf590" TargetMode="External"/><Relationship Id="rId3777" Type="http://schemas.openxmlformats.org/officeDocument/2006/relationships/hyperlink" Target="https://www.scopus.com/inward/record.uri?eid=2-s2.0-85101408107&amp;doi=10.1016%2fj.jss.2021.110921&amp;partnerID=40&amp;md5=35c5c45165922df9741e05fd2d42f538" TargetMode="External"/><Relationship Id="rId1115" Type="http://schemas.openxmlformats.org/officeDocument/2006/relationships/hyperlink" Target="https://www.scopus.com/inward/record.uri?eid=2-s2.0-85118233931&amp;doi=10.1007%2fs10664-021-10051-z&amp;partnerID=40&amp;md5=60ee8216c8d94a47bf71be4b24839ff1" TargetMode="External"/><Relationship Id="rId2446" Type="http://schemas.openxmlformats.org/officeDocument/2006/relationships/hyperlink" Target="https://www.scopus.com/inward/record.uri?eid=2-s2.0-85148327886&amp;doi=10.1016%2fj.infsof.2023.107173&amp;partnerID=40&amp;md5=b7d536df0960b5c3da3d2cb0bd069208" TargetMode="External"/><Relationship Id="rId3776" Type="http://schemas.openxmlformats.org/officeDocument/2006/relationships/hyperlink" Target="https://www.scopus.com/inward/record.uri?eid=2-s2.0-85102065578&amp;doi=10.1016%2fj.jss.2021.110922&amp;partnerID=40&amp;md5=8b8f19c9432ac085e9198f0d5ebeed3f" TargetMode="External"/><Relationship Id="rId1116" Type="http://schemas.openxmlformats.org/officeDocument/2006/relationships/hyperlink" Target="https://www.scopus.com/inward/record.uri?eid=2-s2.0-85120735240&amp;doi=10.1007%2fs10664-021-10054-w&amp;partnerID=40&amp;md5=9e81c71cfa70e21ae28e1f8bc47cbaeb" TargetMode="External"/><Relationship Id="rId2447" Type="http://schemas.openxmlformats.org/officeDocument/2006/relationships/hyperlink" Target="https://www.scopus.com/inward/record.uri?eid=2-s2.0-85148329821&amp;doi=10.1016%2fj.infsof.2023.107177&amp;partnerID=40&amp;md5=01a28983e828282259d1858da805c8c3" TargetMode="External"/><Relationship Id="rId3779" Type="http://schemas.openxmlformats.org/officeDocument/2006/relationships/hyperlink" Target="https://www.scopus.com/inward/record.uri?eid=2-s2.0-85102622599&amp;doi=10.1016%2fj.jss.2021.110945&amp;partnerID=40&amp;md5=4523a434a646d128a9cb3a7f93a74351" TargetMode="External"/><Relationship Id="rId1117" Type="http://schemas.openxmlformats.org/officeDocument/2006/relationships/hyperlink" Target="https://www.scopus.com/inward/record.uri?eid=2-s2.0-85117694770&amp;doi=10.1007%2fs10664-021-10055-9&amp;partnerID=40&amp;md5=da955f768b32e7b3f567c7e7ec5d6889" TargetMode="External"/><Relationship Id="rId2448" Type="http://schemas.openxmlformats.org/officeDocument/2006/relationships/hyperlink" Target="https://www.scopus.com/inward/record.uri?eid=2-s2.0-85149774358&amp;doi=10.1016%2fj.infsof.2023.107190&amp;partnerID=40&amp;md5=2dfb21d9a9f54d914956466f56c75523" TargetMode="External"/><Relationship Id="rId3778" Type="http://schemas.openxmlformats.org/officeDocument/2006/relationships/hyperlink" Target="https://www.scopus.com/inward/record.uri?eid=2-s2.0-85102119719&amp;doi=10.1016%2fj.jss.2021.110936&amp;partnerID=40&amp;md5=802a1c364cae9feb102101198284bab7" TargetMode="External"/><Relationship Id="rId1118" Type="http://schemas.openxmlformats.org/officeDocument/2006/relationships/hyperlink" Target="https://www.scopus.com/inward/record.uri?eid=2-s2.0-85118544073&amp;doi=10.1007%2fs10664-021-10061-x&amp;partnerID=40&amp;md5=57ae3cd63650742965e427a0fe06eda2" TargetMode="External"/><Relationship Id="rId2449" Type="http://schemas.openxmlformats.org/officeDocument/2006/relationships/hyperlink" Target="https://www.scopus.com/inward/record.uri?eid=2-s2.0-85149281892&amp;doi=10.1016%2fj.infsof.2023.107176&amp;partnerID=40&amp;md5=cf81845e526ed8ccc8d8ddea0bf657f1" TargetMode="External"/><Relationship Id="rId1119" Type="http://schemas.openxmlformats.org/officeDocument/2006/relationships/hyperlink" Target="https://www.scopus.com/inward/record.uri?eid=2-s2.0-85118722258&amp;doi=10.1007%2fs10664-021-10033-1&amp;partnerID=40&amp;md5=610820c3285f753b32c8b1331cbf016c" TargetMode="External"/><Relationship Id="rId525" Type="http://schemas.openxmlformats.org/officeDocument/2006/relationships/hyperlink" Target="https://www.scopus.com/inward/record.uri?eid=2-s2.0-85152954157&amp;partnerID=40&amp;md5=e9ea488d3e2847a14e4df6043c8046ca" TargetMode="External"/><Relationship Id="rId524" Type="http://schemas.openxmlformats.org/officeDocument/2006/relationships/hyperlink" Target="https://www.scopus.com/inward/record.uri?eid=2-s2.0-85152927564&amp;partnerID=40&amp;md5=57a7ffc94a106880fe4358f1035d356e" TargetMode="External"/><Relationship Id="rId523" Type="http://schemas.openxmlformats.org/officeDocument/2006/relationships/hyperlink" Target="https://www.scopus.com/inward/record.uri?eid=2-s2.0-85152946763&amp;partnerID=40&amp;md5=4206a7e44922725065ccf65637157c87" TargetMode="External"/><Relationship Id="rId522" Type="http://schemas.openxmlformats.org/officeDocument/2006/relationships/hyperlink" Target="https://www.scopus.com/inward/record.uri?eid=2-s2.0-85152949237&amp;partnerID=40&amp;md5=d820bc7d6612ac87e7fb79ae483fb096" TargetMode="External"/><Relationship Id="rId529" Type="http://schemas.openxmlformats.org/officeDocument/2006/relationships/hyperlink" Target="https://www.scopus.com/inward/record.uri?eid=2-s2.0-85152905780&amp;doi=10.18653%2fv1%2f2022.emnlp-industry.6&amp;partnerID=40&amp;md5=b7463dcf5e716a8561590a547a7d4eea" TargetMode="External"/><Relationship Id="rId528" Type="http://schemas.openxmlformats.org/officeDocument/2006/relationships/hyperlink" Target="https://www.scopus.com/inward/record.uri?eid=2-s2.0-85152969194&amp;partnerID=40&amp;md5=425e36c0fb8c5c8d25bc9c4acde60696" TargetMode="External"/><Relationship Id="rId527" Type="http://schemas.openxmlformats.org/officeDocument/2006/relationships/hyperlink" Target="https://www.scopus.com/inward/record.uri?eid=2-s2.0-85152893349&amp;partnerID=40&amp;md5=2b73562f2a79b5745f2e201a1b3d4153" TargetMode="External"/><Relationship Id="rId526" Type="http://schemas.openxmlformats.org/officeDocument/2006/relationships/hyperlink" Target="https://www.scopus.com/inward/record.uri?eid=2-s2.0-85152899054&amp;partnerID=40&amp;md5=5287bfb7b765010dfffd42b55c8b10da" TargetMode="External"/><Relationship Id="rId3771" Type="http://schemas.openxmlformats.org/officeDocument/2006/relationships/hyperlink" Target="https://www.scopus.com/inward/record.uri?eid=2-s2.0-85103945065&amp;doi=10.1016%2fj.jss.2021.110935&amp;partnerID=40&amp;md5=d05a75e9a1ed4197614d69699e7eafca" TargetMode="External"/><Relationship Id="rId2440" Type="http://schemas.openxmlformats.org/officeDocument/2006/relationships/hyperlink" Target="https://www.scopus.com/inward/record.uri?eid=2-s2.0-85150845356&amp;doi=10.1016%2fj.infsof.2023.107193&amp;partnerID=40&amp;md5=7b06e708a8d7f982ce4a368173f816f1" TargetMode="External"/><Relationship Id="rId3770" Type="http://schemas.openxmlformats.org/officeDocument/2006/relationships/hyperlink" Target="https://www.scopus.com/inward/record.uri?eid=2-s2.0-85102577367&amp;doi=10.1016%2fj.jss.2021.110943&amp;partnerID=40&amp;md5=72d3c02a5e4be6e9f9b560d720ae3ae4" TargetMode="External"/><Relationship Id="rId521" Type="http://schemas.openxmlformats.org/officeDocument/2006/relationships/hyperlink" Target="https://www.scopus.com/inward/record.uri?eid=2-s2.0-85152951427&amp;partnerID=40&amp;md5=79b1e31e2bf77f49a1fecdd4462c3918" TargetMode="External"/><Relationship Id="rId1110" Type="http://schemas.openxmlformats.org/officeDocument/2006/relationships/hyperlink" Target="https://www.scopus.com/inward/record.uri?eid=2-s2.0-85121141025&amp;doi=10.1007%2fs10664-021-10059-5&amp;partnerID=40&amp;md5=8c1ba8ab557d3abde662233fcaa7d928" TargetMode="External"/><Relationship Id="rId2441" Type="http://schemas.openxmlformats.org/officeDocument/2006/relationships/hyperlink" Target="https://www.scopus.com/inward/record.uri?eid=2-s2.0-85147970363&amp;doi=10.1016%2fj.infsof.2023.107169&amp;partnerID=40&amp;md5=082f59fe9492a375060069c5fa64b411" TargetMode="External"/><Relationship Id="rId3773" Type="http://schemas.openxmlformats.org/officeDocument/2006/relationships/hyperlink" Target="https://www.scopus.com/inward/record.uri?eid=2-s2.0-85102398803&amp;doi=10.1016%2fj.jss.2021.110937&amp;partnerID=40&amp;md5=ee0d29d5ffb46ac8d56ac16ead0332cb" TargetMode="External"/><Relationship Id="rId520" Type="http://schemas.openxmlformats.org/officeDocument/2006/relationships/hyperlink" Target="https://www.scopus.com/inward/record.uri?eid=2-s2.0-85152959707&amp;partnerID=40&amp;md5=60e6b3b885632e0c81660581a08ca9ae" TargetMode="External"/><Relationship Id="rId1111" Type="http://schemas.openxmlformats.org/officeDocument/2006/relationships/hyperlink" Target="https://www.scopus.com/inward/record.uri?eid=2-s2.0-85117717796&amp;doi=10.1007%2fs10664-021-10034-0&amp;partnerID=40&amp;md5=92287e113ff30517b4840d92d41ff3e3" TargetMode="External"/><Relationship Id="rId2442" Type="http://schemas.openxmlformats.org/officeDocument/2006/relationships/hyperlink" Target="https://www.scopus.com/inward/record.uri?eid=2-s2.0-85149172749&amp;doi=10.1016%2fj.infsof.2023.107186&amp;partnerID=40&amp;md5=0d674782eca671dd406f7e52554660b5" TargetMode="External"/><Relationship Id="rId3772" Type="http://schemas.openxmlformats.org/officeDocument/2006/relationships/hyperlink" Target="https://www.scopus.com/inward/record.uri?eid=2-s2.0-85104064076&amp;doi=10.1016%2fj.jss.2021.110963&amp;partnerID=40&amp;md5=0727553d7acee33ec85b0292199f1603" TargetMode="External"/><Relationship Id="rId1112" Type="http://schemas.openxmlformats.org/officeDocument/2006/relationships/hyperlink" Target="https://www.scopus.com/inward/record.uri?eid=2-s2.0-85120932413&amp;doi=10.1007%2fs10664-021-10076-4&amp;partnerID=40&amp;md5=39c5fd7dd19154373f7e2f1e06dc2cc6" TargetMode="External"/><Relationship Id="rId2443" Type="http://schemas.openxmlformats.org/officeDocument/2006/relationships/hyperlink" Target="https://www.scopus.com/inward/record.uri?eid=2-s2.0-85148538920&amp;doi=10.1016%2fj.infsof.2023.107172&amp;partnerID=40&amp;md5=e71cefd4034df596773dd4f634482d89" TargetMode="External"/><Relationship Id="rId3775" Type="http://schemas.openxmlformats.org/officeDocument/2006/relationships/hyperlink" Target="https://www.scopus.com/inward/record.uri?eid=2-s2.0-85102618546&amp;doi=10.1016%2fj.jss.2021.110947&amp;partnerID=40&amp;md5=982e87402f9ce4292ccda7f667a14f11" TargetMode="External"/><Relationship Id="rId1113" Type="http://schemas.openxmlformats.org/officeDocument/2006/relationships/hyperlink" Target="https://www.scopus.com/inward/record.uri?eid=2-s2.0-85117726027&amp;doi=10.1007%2fs10664-021-10009-1&amp;partnerID=40&amp;md5=6fb1cafc8822987601a714d4a6249c9e" TargetMode="External"/><Relationship Id="rId2444" Type="http://schemas.openxmlformats.org/officeDocument/2006/relationships/hyperlink" Target="https://www.scopus.com/inward/record.uri?eid=2-s2.0-85149416330&amp;doi=10.1016%2fj.infsof.2023.107187&amp;partnerID=40&amp;md5=0862a928a32c3b6941ecddec98e26084" TargetMode="External"/><Relationship Id="rId3774" Type="http://schemas.openxmlformats.org/officeDocument/2006/relationships/hyperlink" Target="https://www.scopus.com/inward/record.uri?eid=2-s2.0-85102119750&amp;doi=10.1016%2fj.jss.2021.110934&amp;partnerID=40&amp;md5=80185b67e4974a0e0d13918ddf8aca80" TargetMode="External"/><Relationship Id="rId1103" Type="http://schemas.openxmlformats.org/officeDocument/2006/relationships/hyperlink" Target="https://www.scopus.com/inward/record.uri?eid=2-s2.0-85122321795&amp;doi=10.1007%2fs10664-021-10027-z&amp;partnerID=40&amp;md5=5c96e62398206afb61154798fba9476c" TargetMode="External"/><Relationship Id="rId2434" Type="http://schemas.openxmlformats.org/officeDocument/2006/relationships/hyperlink" Target="https://www.scopus.com/inward/record.uri?eid=2-s2.0-85148335038&amp;doi=10.1016%2fj.infsof.2023.107168&amp;partnerID=40&amp;md5=9966eb7c81b418aca1856c43fe777623" TargetMode="External"/><Relationship Id="rId3766" Type="http://schemas.openxmlformats.org/officeDocument/2006/relationships/hyperlink" Target="https://www.scopus.com/inward/record.uri?eid=2-s2.0-85102881390&amp;doi=10.1016%2fj.jss.2021.110942&amp;partnerID=40&amp;md5=c27d586127ac77f38161861915be14c6" TargetMode="External"/><Relationship Id="rId1104" Type="http://schemas.openxmlformats.org/officeDocument/2006/relationships/hyperlink" Target="https://www.scopus.com/inward/record.uri?eid=2-s2.0-85122924823&amp;doi=10.1007%2fs10664-021-10048-8&amp;partnerID=40&amp;md5=acd8ea7d236f42ca67e901e7ed627caf" TargetMode="External"/><Relationship Id="rId2435" Type="http://schemas.openxmlformats.org/officeDocument/2006/relationships/hyperlink" Target="https://www.scopus.com/inward/record.uri?eid=2-s2.0-85150072100&amp;doi=10.1016%2fj.infsof.2023.107194&amp;partnerID=40&amp;md5=f5495432c53b3a95818cb3d406f63123" TargetMode="External"/><Relationship Id="rId3765" Type="http://schemas.openxmlformats.org/officeDocument/2006/relationships/hyperlink" Target="https://www.scopus.com/inward/record.uri?eid=2-s2.0-85101900327&amp;doi=10.1016%2fj.jss.2021.110923&amp;partnerID=40&amp;md5=d016918b3a9ab1859618d4b64a67bafe" TargetMode="External"/><Relationship Id="rId1105" Type="http://schemas.openxmlformats.org/officeDocument/2006/relationships/hyperlink" Target="https://www.scopus.com/inward/record.uri?eid=2-s2.0-85122134614&amp;doi=10.1007%2fs10664-021-10062-w&amp;partnerID=40&amp;md5=034b5ddfd19a524fe23ac9e128fd23a5" TargetMode="External"/><Relationship Id="rId2436" Type="http://schemas.openxmlformats.org/officeDocument/2006/relationships/hyperlink" Target="https://www.scopus.com/inward/record.uri?eid=2-s2.0-85148543665&amp;doi=10.1016%2fj.infsof.2023.107175&amp;partnerID=40&amp;md5=eba2c5cdce7ab57c0481df7bf0adc580" TargetMode="External"/><Relationship Id="rId3768" Type="http://schemas.openxmlformats.org/officeDocument/2006/relationships/hyperlink" Target="https://www.scopus.com/inward/record.uri?eid=2-s2.0-85103100293&amp;doi=10.1016%2fj.jss.2021.110949&amp;partnerID=40&amp;md5=99fc29d616e97dec8809611e7d9fc02f" TargetMode="External"/><Relationship Id="rId1106" Type="http://schemas.openxmlformats.org/officeDocument/2006/relationships/hyperlink" Target="https://www.scopus.com/inward/record.uri?eid=2-s2.0-85121464514&amp;doi=10.1007%2fs10664-021-10080-8&amp;partnerID=40&amp;md5=15a60c40bbc09e29e8f6e0d93c8cbb5a" TargetMode="External"/><Relationship Id="rId2437" Type="http://schemas.openxmlformats.org/officeDocument/2006/relationships/hyperlink" Target="https://www.scopus.com/inward/record.uri?eid=2-s2.0-85149335958&amp;doi=10.1016%2fj.infsof.2023.107188&amp;partnerID=40&amp;md5=38d988ca6fb54bb97a3c1bc65948bf87" TargetMode="External"/><Relationship Id="rId3767" Type="http://schemas.openxmlformats.org/officeDocument/2006/relationships/hyperlink" Target="https://www.scopus.com/inward/record.uri?eid=2-s2.0-85102270958&amp;doi=10.1016%2fj.jss.2021.110938&amp;partnerID=40&amp;md5=1aeb145ca4a1649a89066f57156eb756" TargetMode="External"/><Relationship Id="rId1107" Type="http://schemas.openxmlformats.org/officeDocument/2006/relationships/hyperlink" Target="https://www.scopus.com/inward/record.uri?eid=2-s2.0-85124031840&amp;doi=10.1007%2fs10664-021-10049-7&amp;partnerID=40&amp;md5=54ca0d4d25c1e742b25bd36f3ffc8fcc" TargetMode="External"/><Relationship Id="rId2438" Type="http://schemas.openxmlformats.org/officeDocument/2006/relationships/hyperlink" Target="https://www.scopus.com/inward/record.uri?eid=2-s2.0-85149630949&amp;doi=10.1016%2fj.infsof.2023.107178&amp;partnerID=40&amp;md5=411efef2844b4d2a4001ea092427b0b3" TargetMode="External"/><Relationship Id="rId1108" Type="http://schemas.openxmlformats.org/officeDocument/2006/relationships/hyperlink" Target="https://www.scopus.com/inward/record.uri?eid=2-s2.0-85123030414&amp;doi=10.1007%2fs10664-021-10092-4&amp;partnerID=40&amp;md5=a6942248b7207b9e67b686735053656e" TargetMode="External"/><Relationship Id="rId2439" Type="http://schemas.openxmlformats.org/officeDocument/2006/relationships/hyperlink" Target="https://www.scopus.com/inward/record.uri?eid=2-s2.0-85149061426&amp;doi=10.1016%2fj.infsof.2023.107163&amp;partnerID=40&amp;md5=6a36ddb327a19947f76d94df3447ff73" TargetMode="External"/><Relationship Id="rId3769" Type="http://schemas.openxmlformats.org/officeDocument/2006/relationships/hyperlink" Target="https://www.scopus.com/inward/record.uri?eid=2-s2.0-85103928999&amp;doi=10.1016%2fj.jss.2021.110952&amp;partnerID=40&amp;md5=da0f6a5e00505e1c9ed6a817e9663d70" TargetMode="External"/><Relationship Id="rId1109" Type="http://schemas.openxmlformats.org/officeDocument/2006/relationships/hyperlink" Target="https://www.scopus.com/inward/record.uri?eid=2-s2.0-85126218551&amp;doi=10.1007%2fs10664-022-10141-6&amp;partnerID=40&amp;md5=4bd530214711d4ae6ad498c2f9f4eee5" TargetMode="External"/><Relationship Id="rId519" Type="http://schemas.openxmlformats.org/officeDocument/2006/relationships/hyperlink" Target="https://www.scopus.com/inward/record.uri?eid=2-s2.0-85152888701&amp;partnerID=40&amp;md5=211e0e73b63af581a7b72f9d48ecc839" TargetMode="External"/><Relationship Id="rId514" Type="http://schemas.openxmlformats.org/officeDocument/2006/relationships/hyperlink" Target="https://www.scopus.com/inward/record.uri?eid=2-s2.0-85152926246&amp;partnerID=40&amp;md5=9fcb8e0cb1f6f73c0019579e00a4f06d" TargetMode="External"/><Relationship Id="rId513" Type="http://schemas.openxmlformats.org/officeDocument/2006/relationships/hyperlink" Target="https://www.scopus.com/inward/record.uri?eid=2-s2.0-85152902056&amp;partnerID=40&amp;md5=4c9975c328a6b23b16581d3f8fb3cc09" TargetMode="External"/><Relationship Id="rId512" Type="http://schemas.openxmlformats.org/officeDocument/2006/relationships/hyperlink" Target="https://www.scopus.com/inward/record.uri?eid=2-s2.0-85152906379&amp;partnerID=40&amp;md5=6347f94d724d19a4757af7f54cee9706" TargetMode="External"/><Relationship Id="rId511" Type="http://schemas.openxmlformats.org/officeDocument/2006/relationships/hyperlink" Target="https://www.scopus.com/inward/record.uri?eid=2-s2.0-85152886123&amp;partnerID=40&amp;md5=53d4ea798639f0e876711ee481043ff5" TargetMode="External"/><Relationship Id="rId518" Type="http://schemas.openxmlformats.org/officeDocument/2006/relationships/hyperlink" Target="https://www.scopus.com/inward/record.uri?eid=2-s2.0-85152902419&amp;partnerID=40&amp;md5=cfd6da48f6f287f2d0d2d0f5fc5d0b89" TargetMode="External"/><Relationship Id="rId517" Type="http://schemas.openxmlformats.org/officeDocument/2006/relationships/hyperlink" Target="https://www.scopus.com/inward/record.uri?eid=2-s2.0-85152919019&amp;partnerID=40&amp;md5=5d30e935d0ff51abc1082476889fb081" TargetMode="External"/><Relationship Id="rId516" Type="http://schemas.openxmlformats.org/officeDocument/2006/relationships/hyperlink" Target="https://www.scopus.com/inward/record.uri?eid=2-s2.0-85152940537&amp;partnerID=40&amp;md5=1c471973664926277bd0a9d80bc3d4df" TargetMode="External"/><Relationship Id="rId515" Type="http://schemas.openxmlformats.org/officeDocument/2006/relationships/hyperlink" Target="https://www.scopus.com/inward/record.uri?eid=2-s2.0-85152935185&amp;partnerID=40&amp;md5=cfe7d330fd659916f4a7976859278d57" TargetMode="External"/><Relationship Id="rId3760" Type="http://schemas.openxmlformats.org/officeDocument/2006/relationships/hyperlink" Target="https://www.scopus.com/inward/record.uri?eid=2-s2.0-85101964849&amp;doi=10.1016%2fj.jss.2021.110925&amp;partnerID=40&amp;md5=56c68cdb45c3ab54d2b00fda88ab9e62" TargetMode="External"/><Relationship Id="rId510" Type="http://schemas.openxmlformats.org/officeDocument/2006/relationships/hyperlink" Target="https://www.scopus.com/inward/record.uri?eid=2-s2.0-85152918590&amp;partnerID=40&amp;md5=8ffa6f9c47dab83426a94b7b77e0e1f7" TargetMode="External"/><Relationship Id="rId2430" Type="http://schemas.openxmlformats.org/officeDocument/2006/relationships/hyperlink" Target="https://www.scopus.com/inward/record.uri?eid=2-s2.0-85151716064&amp;doi=10.1016%2fj.infsof.2023.107218&amp;partnerID=40&amp;md5=28ff2b3373c45090a94a5ba8ba0b613c" TargetMode="External"/><Relationship Id="rId3762" Type="http://schemas.openxmlformats.org/officeDocument/2006/relationships/hyperlink" Target="https://www.scopus.com/inward/record.uri?eid=2-s2.0-85102617817&amp;doi=10.1016%2fj.jss.2021.110933&amp;partnerID=40&amp;md5=b40faf9c91eada3b1199fef556b466f8" TargetMode="External"/><Relationship Id="rId1100" Type="http://schemas.openxmlformats.org/officeDocument/2006/relationships/hyperlink" Target="https://www.scopus.com/inward/record.uri?eid=2-s2.0-85122976056&amp;doi=10.1007%2fs10664-021-10095-1&amp;partnerID=40&amp;md5=9e5d3ea95ba15a8eb04f45f430f235fe" TargetMode="External"/><Relationship Id="rId2431" Type="http://schemas.openxmlformats.org/officeDocument/2006/relationships/hyperlink" Target="https://www.scopus.com/inward/record.uri?eid=2-s2.0-85152226230&amp;doi=10.1016%2fj.infsof.2023.107216&amp;partnerID=40&amp;md5=025999d1b056938a00489efb9b9ae7a2" TargetMode="External"/><Relationship Id="rId3761" Type="http://schemas.openxmlformats.org/officeDocument/2006/relationships/hyperlink" Target="https://www.scopus.com/inward/record.uri?eid=2-s2.0-85103765140&amp;doi=10.1016%2fj.jss.2021.110962&amp;partnerID=40&amp;md5=fc56d266e44ca8781cb6a2ab9d3de69f" TargetMode="External"/><Relationship Id="rId1101" Type="http://schemas.openxmlformats.org/officeDocument/2006/relationships/hyperlink" Target="https://www.scopus.com/inward/record.uri?eid=2-s2.0-85123235870&amp;doi=10.1007%2fs10664-021-10065-7&amp;partnerID=40&amp;md5=04640bb9448d79abbdb058c8439a8a1d" TargetMode="External"/><Relationship Id="rId2432" Type="http://schemas.openxmlformats.org/officeDocument/2006/relationships/hyperlink" Target="https://www.scopus.com/inward/record.uri?eid=2-s2.0-85148069044&amp;doi=10.1016%2fj.infsof.2023.107170&amp;partnerID=40&amp;md5=f25dd254f0e75297a151aa4354377418" TargetMode="External"/><Relationship Id="rId3764" Type="http://schemas.openxmlformats.org/officeDocument/2006/relationships/hyperlink" Target="https://www.scopus.com/inward/record.uri?eid=2-s2.0-85103117256&amp;doi=10.1016%2fj.jss.2021.110944&amp;partnerID=40&amp;md5=47ee8b0299705845e8808ea79d5fb0f4" TargetMode="External"/><Relationship Id="rId1102" Type="http://schemas.openxmlformats.org/officeDocument/2006/relationships/hyperlink" Target="https://www.scopus.com/inward/record.uri?eid=2-s2.0-85123988141&amp;doi=10.1007%2fs10664-021-10085-3&amp;partnerID=40&amp;md5=89f291da12a6d15be97029f2bd0a03be" TargetMode="External"/><Relationship Id="rId2433" Type="http://schemas.openxmlformats.org/officeDocument/2006/relationships/hyperlink" Target="https://www.scopus.com/inward/record.uri?eid=2-s2.0-85148323459&amp;doi=10.1016%2fj.infsof.2023.107171&amp;partnerID=40&amp;md5=ed66894139bdeb9aa095063d63ba9a00" TargetMode="External"/><Relationship Id="rId3763" Type="http://schemas.openxmlformats.org/officeDocument/2006/relationships/hyperlink" Target="https://www.scopus.com/inward/record.uri?eid=2-s2.0-85103980784&amp;doi=10.1016%2fj.jss.2021.110964&amp;partnerID=40&amp;md5=b30344c223ab18ca8c1d9eb79139ac32" TargetMode="External"/><Relationship Id="rId3711" Type="http://schemas.openxmlformats.org/officeDocument/2006/relationships/hyperlink" Target="https://www.scopus.com/inward/record.uri?eid=2-s2.0-85110785141&amp;doi=10.1016%2fj.jss.2021.111035&amp;partnerID=40&amp;md5=0668a812109bba5a04c5ea58e549898e" TargetMode="External"/><Relationship Id="rId3710" Type="http://schemas.openxmlformats.org/officeDocument/2006/relationships/hyperlink" Target="https://www.scopus.com/inward/record.uri?eid=2-s2.0-85111574134&amp;doi=10.1016%2fj.jss.2021.111041&amp;partnerID=40&amp;md5=8f45c141b12cb90b5a0dfa456e256d3e" TargetMode="External"/><Relationship Id="rId3713" Type="http://schemas.openxmlformats.org/officeDocument/2006/relationships/hyperlink" Target="https://www.scopus.com/inward/record.uri?eid=2-s2.0-85111034999&amp;doi=10.1016%2fj.jss.2021.111047&amp;partnerID=40&amp;md5=a3a337648ec68671db6599a156ef981b" TargetMode="External"/><Relationship Id="rId3712" Type="http://schemas.openxmlformats.org/officeDocument/2006/relationships/hyperlink" Target="https://www.scopus.com/inward/record.uri?eid=2-s2.0-85113273878&amp;doi=10.1016%2fj.jss.2021.111063&amp;partnerID=40&amp;md5=e311412560b04b05114b1c40e104f9b5" TargetMode="External"/><Relationship Id="rId3715" Type="http://schemas.openxmlformats.org/officeDocument/2006/relationships/hyperlink" Target="https://www.scopus.com/inward/record.uri?eid=2-s2.0-85107903841&amp;doi=10.1016%2fj.jss.2021.111013&amp;partnerID=40&amp;md5=ee98af1d21b7ee513c74d11005b708f1" TargetMode="External"/><Relationship Id="rId3714" Type="http://schemas.openxmlformats.org/officeDocument/2006/relationships/hyperlink" Target="https://www.scopus.com/inward/record.uri?eid=2-s2.0-85114122029&amp;doi=10.1016%2fj.jss.2021.111062&amp;partnerID=40&amp;md5=00601662511dbb56b6f37ad87f447c1f" TargetMode="External"/><Relationship Id="rId3717" Type="http://schemas.openxmlformats.org/officeDocument/2006/relationships/hyperlink" Target="https://www.scopus.com/inward/record.uri?eid=2-s2.0-85107766571&amp;doi=10.1016%2fj.jss.2021.111010&amp;partnerID=40&amp;md5=d448645aacc3ff1b088bd1b3a1cb12db" TargetMode="External"/><Relationship Id="rId3716" Type="http://schemas.openxmlformats.org/officeDocument/2006/relationships/hyperlink" Target="https://www.scopus.com/inward/record.uri?eid=2-s2.0-85109076346&amp;doi=10.1016%2fj.jss.2021.111032&amp;partnerID=40&amp;md5=84f7c5b7372922273e3a5ab3a443afcf" TargetMode="External"/><Relationship Id="rId3719" Type="http://schemas.openxmlformats.org/officeDocument/2006/relationships/hyperlink" Target="https://www.scopus.com/inward/record.uri?eid=2-s2.0-85108894191&amp;doi=10.1016%2fj.jss.2021.111005&amp;partnerID=40&amp;md5=101ca1327133c7ebdaf0fc00f20eb50a" TargetMode="External"/><Relationship Id="rId3718" Type="http://schemas.openxmlformats.org/officeDocument/2006/relationships/hyperlink" Target="https://www.scopus.com/inward/record.uri?eid=2-s2.0-85108401821&amp;doi=10.1016%2fj.jss.2021.111030&amp;partnerID=40&amp;md5=6569cb4a12cedec911e13e0eee5408fb" TargetMode="External"/><Relationship Id="rId3700" Type="http://schemas.openxmlformats.org/officeDocument/2006/relationships/hyperlink" Target="https://www.scopus.com/inward/record.uri?eid=2-s2.0-85111230657&amp;doi=10.1016%2fj.jss.2021.111046&amp;partnerID=40&amp;md5=208ffc6b7b432ceee6d6017e974e86e9" TargetMode="External"/><Relationship Id="rId3702" Type="http://schemas.openxmlformats.org/officeDocument/2006/relationships/hyperlink" Target="https://www.scopus.com/inward/record.uri?eid=2-s2.0-85110405837&amp;doi=10.1016%2fj.jss.2021.111038&amp;partnerID=40&amp;md5=650f7d7d862901191d2e8fed333ddfc4" TargetMode="External"/><Relationship Id="rId3701" Type="http://schemas.openxmlformats.org/officeDocument/2006/relationships/hyperlink" Target="https://www.scopus.com/inward/record.uri?eid=2-s2.0-85110531511&amp;doi=10.1016%2fj.jss.2021.111034&amp;partnerID=40&amp;md5=d2eca00715af56e0b123d9717eafc198" TargetMode="External"/><Relationship Id="rId3704" Type="http://schemas.openxmlformats.org/officeDocument/2006/relationships/hyperlink" Target="https://www.scopus.com/inward/record.uri?eid=2-s2.0-85109986339&amp;doi=10.1016%2fj.jss.2021.111036&amp;partnerID=40&amp;md5=a4ae9930818fec0e7df764501a8c6cf2" TargetMode="External"/><Relationship Id="rId3703" Type="http://schemas.openxmlformats.org/officeDocument/2006/relationships/hyperlink" Target="https://www.scopus.com/inward/record.uri?eid=2-s2.0-85113284116&amp;doi=10.1016%2fj.jss.2021.111065&amp;partnerID=40&amp;md5=dd27bf9da569d0e509eb8e3ab994106e" TargetMode="External"/><Relationship Id="rId3706" Type="http://schemas.openxmlformats.org/officeDocument/2006/relationships/hyperlink" Target="https://www.scopus.com/inward/record.uri?eid=2-s2.0-85114450561&amp;doi=10.1016%2fj.jss.2021.111044&amp;partnerID=40&amp;md5=ecba3100562f3148699814dafb924493" TargetMode="External"/><Relationship Id="rId3705" Type="http://schemas.openxmlformats.org/officeDocument/2006/relationships/hyperlink" Target="https://www.scopus.com/inward/record.uri?eid=2-s2.0-85114049265&amp;doi=10.1016%2fj.jss.2021.111059&amp;partnerID=40&amp;md5=a31ed7abb51f8344a26381333925be0a" TargetMode="External"/><Relationship Id="rId3708" Type="http://schemas.openxmlformats.org/officeDocument/2006/relationships/hyperlink" Target="https://www.scopus.com/inward/record.uri?eid=2-s2.0-85111696351&amp;doi=10.1016%2fj.jss.2021.111045&amp;partnerID=40&amp;md5=2023a420ac5302dd204cfc32b123a8ac" TargetMode="External"/><Relationship Id="rId3707" Type="http://schemas.openxmlformats.org/officeDocument/2006/relationships/hyperlink" Target="https://www.scopus.com/inward/record.uri?eid=2-s2.0-85114322403&amp;doi=10.1016%2fj.jss.2021.111061&amp;partnerID=40&amp;md5=5bf38769ad133522debb4edb71725408" TargetMode="External"/><Relationship Id="rId3709" Type="http://schemas.openxmlformats.org/officeDocument/2006/relationships/hyperlink" Target="https://www.scopus.com/inward/record.uri?eid=2-s2.0-85114408763&amp;doi=10.1016%2fj.jss.2021.111068&amp;partnerID=40&amp;md5=82d3d500ce4eeb0c54a8220084d5d718" TargetMode="External"/><Relationship Id="rId2401" Type="http://schemas.openxmlformats.org/officeDocument/2006/relationships/hyperlink" Target="https://www.scopus.com/inward/record.uri?eid=2-s2.0-85152620267&amp;doi=10.1016%2fj.infsof.2023.107219&amp;partnerID=40&amp;md5=285f36c1d9c04fffc88d5b28100198b8" TargetMode="External"/><Relationship Id="rId3733" Type="http://schemas.openxmlformats.org/officeDocument/2006/relationships/hyperlink" Target="https://www.scopus.com/inward/record.uri?eid=2-s2.0-85105692548&amp;doi=10.1016%2fj.jss.2021.110975&amp;partnerID=40&amp;md5=743cd911dc0a63f375fc1ebd92c27048" TargetMode="External"/><Relationship Id="rId2402" Type="http://schemas.openxmlformats.org/officeDocument/2006/relationships/hyperlink" Target="https://www.scopus.com/inward/record.uri?eid=2-s2.0-85152241408&amp;doi=10.1016%2fj.infsof.2023.107226&amp;partnerID=40&amp;md5=ff1bbdbefa34e7f509fa6ed2f972e0fc" TargetMode="External"/><Relationship Id="rId3732" Type="http://schemas.openxmlformats.org/officeDocument/2006/relationships/hyperlink" Target="https://www.scopus.com/inward/record.uri?eid=2-s2.0-85107686019&amp;doi=10.1016%2fj.jss.2021.111008&amp;partnerID=40&amp;md5=70b2aab1965439a34dae2e10a6eb0100" TargetMode="External"/><Relationship Id="rId2403" Type="http://schemas.openxmlformats.org/officeDocument/2006/relationships/hyperlink" Target="https://www.scopus.com/inward/record.uri?eid=2-s2.0-85154031347&amp;doi=10.1016%2fj.infsof.2023.107230&amp;partnerID=40&amp;md5=6333b0c31393dc9fb1b1998ac09b9ae4" TargetMode="External"/><Relationship Id="rId3735" Type="http://schemas.openxmlformats.org/officeDocument/2006/relationships/hyperlink" Target="https://www.scopus.com/inward/record.uri?eid=2-s2.0-85104665465&amp;doi=10.1016%2fj.jss.2021.110973&amp;partnerID=40&amp;md5=9253ea36246310c3636bcd183bc38e8f" TargetMode="External"/><Relationship Id="rId2404" Type="http://schemas.openxmlformats.org/officeDocument/2006/relationships/hyperlink" Target="https://www.scopus.com/inward/record.uri?eid=2-s2.0-85153579517&amp;doi=10.1016%2fj.infsof.2023.107229&amp;partnerID=40&amp;md5=f08b7a19c981280a4978a88f06bcfc92" TargetMode="External"/><Relationship Id="rId3734" Type="http://schemas.openxmlformats.org/officeDocument/2006/relationships/hyperlink" Target="https://www.scopus.com/inward/record.uri?eid=2-s2.0-85107653377&amp;doi=10.1016%2fj.jss.2021.110986&amp;partnerID=40&amp;md5=1d4f23a24b8e2a94ef969e4d1bc63859" TargetMode="External"/><Relationship Id="rId2405" Type="http://schemas.openxmlformats.org/officeDocument/2006/relationships/hyperlink" Target="https://www.scopus.com/inward/record.uri?eid=2-s2.0-85163805347&amp;doi=10.1016%2fj.infsof.2023.107253&amp;partnerID=40&amp;md5=9144f86f175970a22947836f648edde2" TargetMode="External"/><Relationship Id="rId3737" Type="http://schemas.openxmlformats.org/officeDocument/2006/relationships/hyperlink" Target="https://www.scopus.com/inward/record.uri?eid=2-s2.0-85104157943&amp;doi=10.1016%2fj.jss.2021.110971&amp;partnerID=40&amp;md5=d8ee20f31d37fc9af7e4bc5ee508afc1" TargetMode="External"/><Relationship Id="rId2406" Type="http://schemas.openxmlformats.org/officeDocument/2006/relationships/hyperlink" Target="https://www.scopus.com/inward/record.uri?eid=2-s2.0-85159586253&amp;doi=10.1016%2fj.infsof.2023.107262&amp;partnerID=40&amp;md5=56cf84910ad599cb393076ba81c79bcf" TargetMode="External"/><Relationship Id="rId3736" Type="http://schemas.openxmlformats.org/officeDocument/2006/relationships/hyperlink" Target="https://www.scopus.com/inward/record.uri?eid=2-s2.0-85107687766&amp;doi=10.1016%2fj.jss.2021.110993&amp;partnerID=40&amp;md5=5afdecd9713030f71be856b5900f1acb" TargetMode="External"/><Relationship Id="rId2407" Type="http://schemas.openxmlformats.org/officeDocument/2006/relationships/hyperlink" Target="https://www.scopus.com/inward/record.uri?eid=2-s2.0-85153567623&amp;doi=10.1016%2fj.infsof.2023.107231&amp;partnerID=40&amp;md5=dd246e2ef1815efd155b6e130f943585" TargetMode="External"/><Relationship Id="rId3739" Type="http://schemas.openxmlformats.org/officeDocument/2006/relationships/hyperlink" Target="https://www.scopus.com/inward/record.uri?eid=2-s2.0-85107756982&amp;doi=10.1016%2fj.jss.2021.110988&amp;partnerID=40&amp;md5=09c9ccc6680b40e3ffa59f96d9b1b30e" TargetMode="External"/><Relationship Id="rId2408" Type="http://schemas.openxmlformats.org/officeDocument/2006/relationships/hyperlink" Target="https://www.scopus.com/inward/record.uri?eid=2-s2.0-85158862883&amp;doi=10.1016%2fj.infsof.2023.107242&amp;partnerID=40&amp;md5=562f3c500016520c04dc87dce0a3bda0" TargetMode="External"/><Relationship Id="rId3738" Type="http://schemas.openxmlformats.org/officeDocument/2006/relationships/hyperlink" Target="https://www.scopus.com/inward/record.uri?eid=2-s2.0-85107694051&amp;doi=10.1016%2fj.jss.2021.110987&amp;partnerID=40&amp;md5=6700ab0f9177dfd7526a0ae6f79717cd" TargetMode="External"/><Relationship Id="rId2409" Type="http://schemas.openxmlformats.org/officeDocument/2006/relationships/hyperlink" Target="https://www.scopus.com/inward/record.uri?eid=2-s2.0-85159850837&amp;doi=10.1016%2fj.infsof.2023.107244&amp;partnerID=40&amp;md5=75ca8d1b57173abcfbbf322e7f22d815" TargetMode="External"/><Relationship Id="rId3731" Type="http://schemas.openxmlformats.org/officeDocument/2006/relationships/hyperlink" Target="https://www.scopus.com/inward/record.uri?eid=2-s2.0-85109572256&amp;doi=10.1016%2fj.jss.2021.111028&amp;partnerID=40&amp;md5=65c0189e7f13ac00f957cb0f351cdda5" TargetMode="External"/><Relationship Id="rId2400" Type="http://schemas.openxmlformats.org/officeDocument/2006/relationships/hyperlink" Target="https://www.scopus.com/inward/record.uri?eid=2-s2.0-85158902975&amp;doi=10.1016%2fj.infsof.2023.107245&amp;partnerID=40&amp;md5=0dead76efd59f86aa27e6510006c3215" TargetMode="External"/><Relationship Id="rId3730" Type="http://schemas.openxmlformats.org/officeDocument/2006/relationships/hyperlink" Target="https://www.scopus.com/inward/record.uri?eid=2-s2.0-85108275396&amp;doi=10.1016%2fj.jss.2021.111026&amp;partnerID=40&amp;md5=dc85a8949d2f1e47bc510ac279fc9284" TargetMode="External"/><Relationship Id="rId3722" Type="http://schemas.openxmlformats.org/officeDocument/2006/relationships/hyperlink" Target="https://www.scopus.com/inward/record.uri?eid=2-s2.0-85108356860&amp;doi=10.1016%2fj.jss.2021.111016&amp;partnerID=40&amp;md5=50ce2fb8b563c4764b0a38db445b9142" TargetMode="External"/><Relationship Id="rId3721" Type="http://schemas.openxmlformats.org/officeDocument/2006/relationships/hyperlink" Target="https://www.scopus.com/inward/record.uri?eid=2-s2.0-85107623076&amp;doi=10.1016%2fj.jss.2021.111006&amp;partnerID=40&amp;md5=8134e4088fcd76ea233d60e2dd8d901d" TargetMode="External"/><Relationship Id="rId3724" Type="http://schemas.openxmlformats.org/officeDocument/2006/relationships/hyperlink" Target="https://www.scopus.com/inward/record.uri?eid=2-s2.0-85107980615&amp;doi=10.1016%2fj.jss.2021.111014&amp;partnerID=40&amp;md5=a73a7665ad3e19645a696989928f2fdb" TargetMode="External"/><Relationship Id="rId3723" Type="http://schemas.openxmlformats.org/officeDocument/2006/relationships/hyperlink" Target="https://www.scopus.com/inward/record.uri?eid=2-s2.0-85109173392&amp;doi=10.1016%2fj.jss.2021.111027&amp;partnerID=40&amp;md5=7e87f129d090436cd782fea592dd3bed" TargetMode="External"/><Relationship Id="rId3726" Type="http://schemas.openxmlformats.org/officeDocument/2006/relationships/hyperlink" Target="https://www.scopus.com/inward/record.uri?eid=2-s2.0-85108252663&amp;doi=10.1016%2fj.jss.2021.111029&amp;partnerID=40&amp;md5=dc944031cbeff447a1d32a1944d7584e" TargetMode="External"/><Relationship Id="rId3725" Type="http://schemas.openxmlformats.org/officeDocument/2006/relationships/hyperlink" Target="https://www.scopus.com/inward/record.uri?eid=2-s2.0-85107587623&amp;doi=10.1016%2fj.jss.2021.111009&amp;partnerID=40&amp;md5=410e7af91b4396eb78b535706231ea8e" TargetMode="External"/><Relationship Id="rId3728" Type="http://schemas.openxmlformats.org/officeDocument/2006/relationships/hyperlink" Target="https://www.scopus.com/inward/record.uri?eid=2-s2.0-85107698735&amp;doi=10.1016%2fj.jss.2021.111012&amp;partnerID=40&amp;md5=d426f56c00cd19501049d01e7bf145bc" TargetMode="External"/><Relationship Id="rId3727" Type="http://schemas.openxmlformats.org/officeDocument/2006/relationships/hyperlink" Target="https://www.scopus.com/inward/record.uri?eid=2-s2.0-85108691765&amp;doi=10.1016%2fj.jss.2021.111017&amp;partnerID=40&amp;md5=e9f1a1f1d5cd9a7bca14a2d3a6696779" TargetMode="External"/><Relationship Id="rId3729" Type="http://schemas.openxmlformats.org/officeDocument/2006/relationships/hyperlink" Target="https://www.scopus.com/inward/record.uri?eid=2-s2.0-85110229135&amp;doi=10.1016%2fj.jss.2021.111007&amp;partnerID=40&amp;md5=39d085786cfed3398bc7066909e28b5b" TargetMode="External"/><Relationship Id="rId3720" Type="http://schemas.openxmlformats.org/officeDocument/2006/relationships/hyperlink" Target="https://www.scopus.com/inward/record.uri?eid=2-s2.0-85107616552&amp;doi=10.1016%2fj.jss.2021.111011&amp;partnerID=40&amp;md5=e96fd839823d7d7ff6490f49b2347f9b" TargetMode="External"/><Relationship Id="rId590" Type="http://schemas.openxmlformats.org/officeDocument/2006/relationships/hyperlink" Target="https://www.scopus.com/inward/record.uri?eid=2-s2.0-85184659693&amp;partnerID=40&amp;md5=32d1ab38a2fd3d6f4daedc41ffda43dd" TargetMode="External"/><Relationship Id="rId589" Type="http://schemas.openxmlformats.org/officeDocument/2006/relationships/hyperlink" Target="https://www.scopus.com/inward/record.uri?eid=2-s2.0-85184664874&amp;partnerID=40&amp;md5=f6aee1ad2b9b095efc35d2c3d9460866" TargetMode="External"/><Relationship Id="rId588" Type="http://schemas.openxmlformats.org/officeDocument/2006/relationships/hyperlink" Target="https://www.scopus.com/inward/record.uri?eid=2-s2.0-85184665964&amp;partnerID=40&amp;md5=1036a98b6feadba5f62bcb5462645df5" TargetMode="External"/><Relationship Id="rId1170" Type="http://schemas.openxmlformats.org/officeDocument/2006/relationships/hyperlink" Target="https://www.scopus.com/inward/record.uri?eid=2-s2.0-85108090438&amp;doi=10.1007%2fs10664-021-09990-4&amp;partnerID=40&amp;md5=70c741a732e8f5808fa490bd4e863c18" TargetMode="External"/><Relationship Id="rId1171" Type="http://schemas.openxmlformats.org/officeDocument/2006/relationships/hyperlink" Target="https://www.scopus.com/inward/record.uri?eid=2-s2.0-85112486524&amp;doi=10.1007%2fs10664-021-09994-0&amp;partnerID=40&amp;md5=3c7c277450c39e7a53abba872faeb309" TargetMode="External"/><Relationship Id="rId583" Type="http://schemas.openxmlformats.org/officeDocument/2006/relationships/hyperlink" Target="https://www.scopus.com/inward/record.uri?eid=2-s2.0-85184242366&amp;partnerID=40&amp;md5=8aaeb19c5eca13d2a1d7c065bfa34d39" TargetMode="External"/><Relationship Id="rId1172" Type="http://schemas.openxmlformats.org/officeDocument/2006/relationships/hyperlink" Target="https://www.scopus.com/inward/record.uri?eid=2-s2.0-85112578618&amp;doi=10.1007%2fs10664-021-10011-7&amp;partnerID=40&amp;md5=61749bf1557d0a5ad90d2c2beaad8c6c" TargetMode="External"/><Relationship Id="rId582" Type="http://schemas.openxmlformats.org/officeDocument/2006/relationships/hyperlink" Target="https://www.scopus.com/inward/record.uri?eid=2-s2.0-85184656596&amp;partnerID=40&amp;md5=431cd893e1ef7bd2f326a14fa15c696e" TargetMode="External"/><Relationship Id="rId1173" Type="http://schemas.openxmlformats.org/officeDocument/2006/relationships/hyperlink" Target="https://www.scopus.com/inward/record.uri?eid=2-s2.0-85109589558&amp;doi=10.1007%2fs10664-021-09993-1&amp;partnerID=40&amp;md5=48ccbd00b9458d3e09325ab8ccb6f763" TargetMode="External"/><Relationship Id="rId581" Type="http://schemas.openxmlformats.org/officeDocument/2006/relationships/hyperlink" Target="https://www.scopus.com/inward/record.uri?eid=2-s2.0-85184656078&amp;partnerID=40&amp;md5=5a4f3fdfab974096562d82cc5bf0f5d4" TargetMode="External"/><Relationship Id="rId1174" Type="http://schemas.openxmlformats.org/officeDocument/2006/relationships/hyperlink" Target="https://www.scopus.com/inward/record.uri?eid=2-s2.0-85110321140&amp;doi=10.1007%2fs10664-021-09989-x&amp;partnerID=40&amp;md5=e1dad156b5c74a9526dba93c53cf245e" TargetMode="External"/><Relationship Id="rId580" Type="http://schemas.openxmlformats.org/officeDocument/2006/relationships/hyperlink" Target="https://www.scopus.com/inward/record.uri?eid=2-s2.0-85184658895&amp;partnerID=40&amp;md5=f428e3891ecc45b8b6fbc1079f622b09" TargetMode="External"/><Relationship Id="rId1175" Type="http://schemas.openxmlformats.org/officeDocument/2006/relationships/hyperlink" Target="https://www.scopus.com/inward/record.uri?eid=2-s2.0-85111331316&amp;doi=10.1007%2fs10664-021-09975-3&amp;partnerID=40&amp;md5=72857f4b4eee3d3613b60561dedff49f" TargetMode="External"/><Relationship Id="rId587" Type="http://schemas.openxmlformats.org/officeDocument/2006/relationships/hyperlink" Target="https://www.scopus.com/inward/record.uri?eid=2-s2.0-85184661096&amp;partnerID=40&amp;md5=588908f588d5f3d1216346dfba01863b" TargetMode="External"/><Relationship Id="rId1176" Type="http://schemas.openxmlformats.org/officeDocument/2006/relationships/hyperlink" Target="https://www.scopus.com/inward/record.uri?eid=2-s2.0-85110373196&amp;doi=10.1007%2fs10664-021-09969-1&amp;partnerID=40&amp;md5=6808b822e1703c9d04a5be7aae29f41f" TargetMode="External"/><Relationship Id="rId586" Type="http://schemas.openxmlformats.org/officeDocument/2006/relationships/hyperlink" Target="https://www.scopus.com/inward/record.uri?eid=2-s2.0-85182660611&amp;partnerID=40&amp;md5=7a49ce042bd7bb01fd93ba5e834f45f8" TargetMode="External"/><Relationship Id="rId1177" Type="http://schemas.openxmlformats.org/officeDocument/2006/relationships/hyperlink" Target="https://www.scopus.com/inward/record.uri?eid=2-s2.0-85110356731&amp;doi=10.1007%2fs10664-021-10006-4&amp;partnerID=40&amp;md5=a859d2636665b7971e10581368126272" TargetMode="External"/><Relationship Id="rId585" Type="http://schemas.openxmlformats.org/officeDocument/2006/relationships/hyperlink" Target="https://www.scopus.com/inward/record.uri?eid=2-s2.0-85183582809&amp;doi=10.18653%2fv1%2f2023.emnlp-industry.43&amp;partnerID=40&amp;md5=2d94a1301e81cc7ba3627781e5216205" TargetMode="External"/><Relationship Id="rId1178" Type="http://schemas.openxmlformats.org/officeDocument/2006/relationships/hyperlink" Target="https://www.scopus.com/inward/record.uri?eid=2-s2.0-85108082989&amp;doi=10.1007%2fs10664-021-09985-1&amp;partnerID=40&amp;md5=c73cd9bdd102fe276b75627cc5c10d94" TargetMode="External"/><Relationship Id="rId584" Type="http://schemas.openxmlformats.org/officeDocument/2006/relationships/hyperlink" Target="https://www.scopus.com/inward/record.uri?eid=2-s2.0-85184654837&amp;doi=10.18653%2fv1%2f2023.emnlp-industry.26&amp;partnerID=40&amp;md5=8f72f3bd3fd974247e77ae6f12a26ff2" TargetMode="External"/><Relationship Id="rId1179" Type="http://schemas.openxmlformats.org/officeDocument/2006/relationships/hyperlink" Target="https://www.scopus.com/inward/record.uri?eid=2-s2.0-85110405662&amp;doi=10.1007%2fs10664-021-09967-3&amp;partnerID=40&amp;md5=7db2b4860ec04c52fb40d574ce59f68b" TargetMode="External"/><Relationship Id="rId1169" Type="http://schemas.openxmlformats.org/officeDocument/2006/relationships/hyperlink" Target="https://www.scopus.com/inward/record.uri?eid=2-s2.0-85109651814&amp;doi=10.1007%2fs10664-021-09988-y&amp;partnerID=40&amp;md5=0f89a6d71d1dfe3c5dc1f674ad13e6b3" TargetMode="External"/><Relationship Id="rId579" Type="http://schemas.openxmlformats.org/officeDocument/2006/relationships/hyperlink" Target="https://www.scopus.com/inward/record.uri?eid=2-s2.0-85184655262&amp;partnerID=40&amp;md5=ff0cde642a221eff3e445b8b231f9b54" TargetMode="External"/><Relationship Id="rId578" Type="http://schemas.openxmlformats.org/officeDocument/2006/relationships/hyperlink" Target="https://www.scopus.com/inward/record.uri?eid=2-s2.0-85184662226&amp;doi=10.18653%2fv1%2f2023.emnlp-industry.77&amp;partnerID=40&amp;md5=90c9abacec36cb1123cbed9e95d0ca48" TargetMode="External"/><Relationship Id="rId577" Type="http://schemas.openxmlformats.org/officeDocument/2006/relationships/hyperlink" Target="https://www.scopus.com/inward/record.uri?eid=2-s2.0-85184666306&amp;partnerID=40&amp;md5=dcfdbd84abbdc5863c63a5093a5f196f" TargetMode="External"/><Relationship Id="rId2490" Type="http://schemas.openxmlformats.org/officeDocument/2006/relationships/hyperlink" Target="https://www.scopus.com/inward/record.uri?eid=2-s2.0-85143854207&amp;doi=10.1016%2fj.infsof.2022.107119&amp;partnerID=40&amp;md5=da8aaa5f265907997b03be3491739fd1" TargetMode="External"/><Relationship Id="rId1160" Type="http://schemas.openxmlformats.org/officeDocument/2006/relationships/hyperlink" Target="https://www.scopus.com/inward/record.uri?eid=2-s2.0-85113474504&amp;doi=10.1007%2fs10664-021-10018-0&amp;partnerID=40&amp;md5=6de027a2a0fa35df19a60344cfcc598e" TargetMode="External"/><Relationship Id="rId2491" Type="http://schemas.openxmlformats.org/officeDocument/2006/relationships/hyperlink" Target="https://www.scopus.com/inward/record.uri?eid=2-s2.0-85145608368&amp;doi=10.1016%2fj.infsof.2022.107104&amp;partnerID=40&amp;md5=761185264b0baab657573b4012915203" TargetMode="External"/><Relationship Id="rId572" Type="http://schemas.openxmlformats.org/officeDocument/2006/relationships/hyperlink" Target="https://www.scopus.com/inward/record.uri?eid=2-s2.0-85184655418&amp;partnerID=40&amp;md5=e58aa4c45d4ccce6ea0b3de097bc4803" TargetMode="External"/><Relationship Id="rId1161" Type="http://schemas.openxmlformats.org/officeDocument/2006/relationships/hyperlink" Target="https://www.scopus.com/inward/record.uri?eid=2-s2.0-85115249086&amp;doi=10.1007%2fs10664-021-10019-z&amp;partnerID=40&amp;md5=f3ff9a23403f73dc567216be65ec6251" TargetMode="External"/><Relationship Id="rId2492" Type="http://schemas.openxmlformats.org/officeDocument/2006/relationships/hyperlink" Target="https://www.scopus.com/inward/record.uri?eid=2-s2.0-85143856475&amp;doi=10.1016%2fj.infsof.2022.107108&amp;partnerID=40&amp;md5=1bb7898d44e6392253f0f24e4c78b6c1" TargetMode="External"/><Relationship Id="rId571" Type="http://schemas.openxmlformats.org/officeDocument/2006/relationships/hyperlink" Target="https://www.scopus.com/inward/record.uri?eid=2-s2.0-85184659119&amp;partnerID=40&amp;md5=fe1e80530daeee3d50dc892bdd30a8d4" TargetMode="External"/><Relationship Id="rId1162" Type="http://schemas.openxmlformats.org/officeDocument/2006/relationships/hyperlink" Target="https://www.scopus.com/inward/record.uri?eid=2-s2.0-85112839540&amp;doi=10.1007%2fs10664-021-10014-4&amp;partnerID=40&amp;md5=205052ccbf40b403abecd36a7de9894f" TargetMode="External"/><Relationship Id="rId2493" Type="http://schemas.openxmlformats.org/officeDocument/2006/relationships/hyperlink" Target="https://www.scopus.com/inward/record.uri?eid=2-s2.0-85145548932&amp;doi=10.1016%2fj.infsof.2022.107113&amp;partnerID=40&amp;md5=1bc98ef9b754aa548ecdc3f6f63e55ae" TargetMode="External"/><Relationship Id="rId570" Type="http://schemas.openxmlformats.org/officeDocument/2006/relationships/hyperlink" Target="https://www.scopus.com/inward/record.uri?eid=2-s2.0-85184662876&amp;partnerID=40&amp;md5=9157d2deaa0b957e7134f5f3d0418d60" TargetMode="External"/><Relationship Id="rId1163" Type="http://schemas.openxmlformats.org/officeDocument/2006/relationships/hyperlink" Target="https://www.scopus.com/inward/record.uri?eid=2-s2.0-85115643880&amp;doi=10.1007%2fs10664-021-10016-2&amp;partnerID=40&amp;md5=7063837a0df94d7df750223318edb425" TargetMode="External"/><Relationship Id="rId2494" Type="http://schemas.openxmlformats.org/officeDocument/2006/relationships/hyperlink" Target="https://www.scopus.com/inward/record.uri?eid=2-s2.0-85145552474&amp;doi=10.1016%2fj.infsof.2022.107116&amp;partnerID=40&amp;md5=63fb58b47d0f5d42d267e2dec0fbadd7" TargetMode="External"/><Relationship Id="rId1164" Type="http://schemas.openxmlformats.org/officeDocument/2006/relationships/hyperlink" Target="https://www.scopus.com/inward/record.uri?eid=2-s2.0-85109214436&amp;doi=10.1007%2fs10664-021-09987-z&amp;partnerID=40&amp;md5=b5a8e070647f550295488c3c3b0470ca" TargetMode="External"/><Relationship Id="rId2495" Type="http://schemas.openxmlformats.org/officeDocument/2006/relationships/hyperlink" Target="https://www.scopus.com/inward/record.uri?eid=2-s2.0-85139851660&amp;doi=10.1016%2fj.infsof.2022.107087&amp;partnerID=40&amp;md5=5bf57b14687468e607e484643c82bcc8" TargetMode="External"/><Relationship Id="rId576" Type="http://schemas.openxmlformats.org/officeDocument/2006/relationships/hyperlink" Target="https://www.scopus.com/inward/record.uri?eid=2-s2.0-85184665343&amp;partnerID=40&amp;md5=990ddf4cb69511c84df7f7c85dba3a31" TargetMode="External"/><Relationship Id="rId1165" Type="http://schemas.openxmlformats.org/officeDocument/2006/relationships/hyperlink" Target="https://www.scopus.com/inward/record.uri?eid=2-s2.0-85109209891&amp;doi=10.1007%2fs10664-021-09982-4&amp;partnerID=40&amp;md5=d7538003fa6582e26930858cf800340c" TargetMode="External"/><Relationship Id="rId2496" Type="http://schemas.openxmlformats.org/officeDocument/2006/relationships/hyperlink" Target="https://www.scopus.com/inward/record.uri?eid=2-s2.0-85141810795&amp;doi=10.1016%2fj.infsof.2022.107103&amp;partnerID=40&amp;md5=6026d56d06283997af93d185054d8cff" TargetMode="External"/><Relationship Id="rId575" Type="http://schemas.openxmlformats.org/officeDocument/2006/relationships/hyperlink" Target="https://www.scopus.com/inward/record.uri?eid=2-s2.0-85184665742&amp;partnerID=40&amp;md5=203f9bab252101f6c2ce4cbf110ab27d" TargetMode="External"/><Relationship Id="rId1166" Type="http://schemas.openxmlformats.org/officeDocument/2006/relationships/hyperlink" Target="https://www.scopus.com/inward/record.uri?eid=2-s2.0-85109622596&amp;doi=10.1007%2fs10664-021-10004-6&amp;partnerID=40&amp;md5=2c282767a8e40b076dfbf308c6ad66c7" TargetMode="External"/><Relationship Id="rId2497" Type="http://schemas.openxmlformats.org/officeDocument/2006/relationships/hyperlink" Target="https://www.scopus.com/inward/record.uri?eid=2-s2.0-85140215376&amp;doi=10.1016%2fj.infsof.2022.107084&amp;partnerID=40&amp;md5=448386c9479f057b5f1f362d53b945fa" TargetMode="External"/><Relationship Id="rId574" Type="http://schemas.openxmlformats.org/officeDocument/2006/relationships/hyperlink" Target="https://www.scopus.com/inward/record.uri?eid=2-s2.0-85184665460&amp;partnerID=40&amp;md5=fc7b2d08a8e7ac3b3b2d8860a6a6dba0" TargetMode="External"/><Relationship Id="rId1167" Type="http://schemas.openxmlformats.org/officeDocument/2006/relationships/hyperlink" Target="https://www.scopus.com/inward/record.uri?eid=2-s2.0-85109715295&amp;doi=10.1007%2fs10664-021-09976-2&amp;partnerID=40&amp;md5=fc9e8bc3a6f657cda7b26e1d9914c1ab" TargetMode="External"/><Relationship Id="rId2498" Type="http://schemas.openxmlformats.org/officeDocument/2006/relationships/hyperlink" Target="https://www.scopus.com/inward/record.uri?eid=2-s2.0-85140328883&amp;doi=10.1016%2fj.infsof.2022.107090&amp;partnerID=40&amp;md5=2f5cf4228454fd0cc405107756ec0733" TargetMode="External"/><Relationship Id="rId573" Type="http://schemas.openxmlformats.org/officeDocument/2006/relationships/hyperlink" Target="https://www.scopus.com/inward/record.uri?eid=2-s2.0-85184658769&amp;doi=10.18653%2fv1%2f2023.emnlp-industry.63&amp;partnerID=40&amp;md5=e2b7efc20d6ee15c9b6c2354834e1b66" TargetMode="External"/><Relationship Id="rId1168" Type="http://schemas.openxmlformats.org/officeDocument/2006/relationships/hyperlink" Target="https://www.scopus.com/inward/record.uri?eid=2-s2.0-85111984594&amp;doi=10.1007%2fs10664-021-10001-9&amp;partnerID=40&amp;md5=93529613bb527f62426d159adf470cff" TargetMode="External"/><Relationship Id="rId2499" Type="http://schemas.openxmlformats.org/officeDocument/2006/relationships/hyperlink" Target="https://www.scopus.com/inward/record.uri?eid=2-s2.0-85141479463&amp;doi=10.1016%2fj.infsof.2022.107101&amp;partnerID=40&amp;md5=958be07a4396062f45df6bce9c1d9292" TargetMode="External"/><Relationship Id="rId1190" Type="http://schemas.openxmlformats.org/officeDocument/2006/relationships/hyperlink" Target="https://www.scopus.com/inward/record.uri?eid=2-s2.0-85104680875&amp;doi=10.1007%2fs10664-021-09959-3&amp;partnerID=40&amp;md5=89c33ed52803d44489d782a2dcf2d0d2" TargetMode="External"/><Relationship Id="rId1191" Type="http://schemas.openxmlformats.org/officeDocument/2006/relationships/hyperlink" Target="https://www.scopus.com/inward/record.uri?eid=2-s2.0-85107805342&amp;doi=10.1007%2fs10664-021-09978-0&amp;partnerID=40&amp;md5=d04f2cf1c47c23b84fe6c596988188ef" TargetMode="External"/><Relationship Id="rId1192" Type="http://schemas.openxmlformats.org/officeDocument/2006/relationships/hyperlink" Target="https://www.scopus.com/inward/record.uri?eid=2-s2.0-85105540897&amp;doi=10.1007%2fs10664-020-09910-y&amp;partnerID=40&amp;md5=c05540fb4071d6021c5f8791093bc619" TargetMode="External"/><Relationship Id="rId1193" Type="http://schemas.openxmlformats.org/officeDocument/2006/relationships/hyperlink" Target="https://www.scopus.com/inward/record.uri?eid=2-s2.0-85107528951&amp;doi=10.1007%2fs10664-021-09972-6&amp;partnerID=40&amp;md5=35fd5b61380147004c4cd8ee36fe22b0" TargetMode="External"/><Relationship Id="rId1194" Type="http://schemas.openxmlformats.org/officeDocument/2006/relationships/hyperlink" Target="https://www.scopus.com/inward/record.uri?eid=2-s2.0-85107868127&amp;doi=10.1007%2fs10664-021-09974-4&amp;partnerID=40&amp;md5=8273a85ebabd97823b4b52a489f495e9" TargetMode="External"/><Relationship Id="rId1195" Type="http://schemas.openxmlformats.org/officeDocument/2006/relationships/hyperlink" Target="https://www.scopus.com/inward/record.uri?eid=2-s2.0-85105634818&amp;doi=10.1007%2fs10664-021-09973-5&amp;partnerID=40&amp;md5=062f2d5ae099a07d4b54f8e301138e68" TargetMode="External"/><Relationship Id="rId1196" Type="http://schemas.openxmlformats.org/officeDocument/2006/relationships/hyperlink" Target="https://www.scopus.com/inward/record.uri?eid=2-s2.0-85105602640&amp;doi=10.1007%2fs10664-021-09961-9&amp;partnerID=40&amp;md5=dbcd40cf499e324efbc1f19e7d1bf586" TargetMode="External"/><Relationship Id="rId1197" Type="http://schemas.openxmlformats.org/officeDocument/2006/relationships/hyperlink" Target="https://www.scopus.com/inward/record.uri?eid=2-s2.0-85105659156&amp;doi=10.1007%2fs10664-021-09954-8&amp;partnerID=40&amp;md5=97462b732153a30833d10e1f9eb3536c" TargetMode="External"/><Relationship Id="rId1198" Type="http://schemas.openxmlformats.org/officeDocument/2006/relationships/hyperlink" Target="https://www.scopus.com/inward/record.uri?eid=2-s2.0-85106903716&amp;doi=10.1007%2fs10664-020-09928-2&amp;partnerID=40&amp;md5=1799076dd0408448e23cde8bf381b10a" TargetMode="External"/><Relationship Id="rId1199" Type="http://schemas.openxmlformats.org/officeDocument/2006/relationships/hyperlink" Target="https://www.scopus.com/inward/record.uri?eid=2-s2.0-85101010058&amp;doi=10.1007%2fs10664-021-09945-9&amp;partnerID=40&amp;md5=0f83faa657389ea7c85dde083f3784ff" TargetMode="External"/><Relationship Id="rId599" Type="http://schemas.openxmlformats.org/officeDocument/2006/relationships/hyperlink" Target="https://www.scopus.com/inward/record.uri?eid=2-s2.0-85184659681&amp;partnerID=40&amp;md5=9d8137ba23f86da64656c422b5a407b2" TargetMode="External"/><Relationship Id="rId1180" Type="http://schemas.openxmlformats.org/officeDocument/2006/relationships/hyperlink" Target="https://www.scopus.com/inward/record.uri?eid=2-s2.0-85111107141&amp;doi=10.1007%2fs10664-021-09998-w&amp;partnerID=40&amp;md5=afb7ebb0d1209b91dc33417dbce09da1" TargetMode="External"/><Relationship Id="rId1181" Type="http://schemas.openxmlformats.org/officeDocument/2006/relationships/hyperlink" Target="https://www.scopus.com/inward/record.uri?eid=2-s2.0-85111159824&amp;doi=10.1007%2fs10664-021-09999-9&amp;partnerID=40&amp;md5=facc116199f3b2dd080d8e3c135c2fff" TargetMode="External"/><Relationship Id="rId1182" Type="http://schemas.openxmlformats.org/officeDocument/2006/relationships/hyperlink" Target="https://www.scopus.com/inward/record.uri?eid=2-s2.0-85110922662&amp;doi=10.1007%2fs10664-021-09992-2&amp;partnerID=40&amp;md5=51ee1ebb6ee68ec57360e810b27f1a4c" TargetMode="External"/><Relationship Id="rId594" Type="http://schemas.openxmlformats.org/officeDocument/2006/relationships/hyperlink" Target="https://www.scopus.com/inward/record.uri?eid=2-s2.0-85184215858&amp;partnerID=40&amp;md5=4d3b29991ebe11dcdcaa707a9ba9a1b5" TargetMode="External"/><Relationship Id="rId1183" Type="http://schemas.openxmlformats.org/officeDocument/2006/relationships/hyperlink" Target="https://www.scopus.com/inward/record.uri?eid=2-s2.0-85109709343&amp;doi=10.1007%2fs10664-021-09997-x&amp;partnerID=40&amp;md5=c5cd9769e1a43ed45fbdb9e7698a398c" TargetMode="External"/><Relationship Id="rId593" Type="http://schemas.openxmlformats.org/officeDocument/2006/relationships/hyperlink" Target="https://www.scopus.com/inward/record.uri?eid=2-s2.0-85184660718&amp;partnerID=40&amp;md5=27480c46e9c3432be8b5bb3aeadd0085" TargetMode="External"/><Relationship Id="rId1184" Type="http://schemas.openxmlformats.org/officeDocument/2006/relationships/hyperlink" Target="https://www.scopus.com/inward/record.uri?eid=2-s2.0-85109218013&amp;doi=10.1007%2fs10664-021-09980-6&amp;partnerID=40&amp;md5=ea68e93e7120e78d70b30c445a589b2a" TargetMode="External"/><Relationship Id="rId592" Type="http://schemas.openxmlformats.org/officeDocument/2006/relationships/hyperlink" Target="https://www.scopus.com/inward/record.uri?eid=2-s2.0-85184665725&amp;partnerID=40&amp;md5=af9c70e592cf72ac6d6c9f1040ecd9a3" TargetMode="External"/><Relationship Id="rId1185" Type="http://schemas.openxmlformats.org/officeDocument/2006/relationships/hyperlink" Target="https://www.scopus.com/inward/record.uri?eid=2-s2.0-85108807147&amp;doi=10.1007%2fs10664-021-09984-2&amp;partnerID=40&amp;md5=2c217f7b816b9bafb520e958fe71bb94" TargetMode="External"/><Relationship Id="rId591" Type="http://schemas.openxmlformats.org/officeDocument/2006/relationships/hyperlink" Target="https://www.scopus.com/inward/record.uri?eid=2-s2.0-85184665567&amp;doi=10.18653%2fv1%2f2023.emnlp-industry.16&amp;partnerID=40&amp;md5=bc849810956aa64c2c576990dd3262e5" TargetMode="External"/><Relationship Id="rId1186" Type="http://schemas.openxmlformats.org/officeDocument/2006/relationships/hyperlink" Target="https://www.scopus.com/inward/record.uri?eid=2-s2.0-85110426834&amp;doi=10.1007%2fs10664-021-10005-5&amp;partnerID=40&amp;md5=ffb2d243b2587b5c7e169c4e6162d8f3" TargetMode="External"/><Relationship Id="rId598" Type="http://schemas.openxmlformats.org/officeDocument/2006/relationships/hyperlink" Target="https://www.scopus.com/inward/record.uri?eid=2-s2.0-85184662443&amp;partnerID=40&amp;md5=aa4c99fb0cbb72127dad42b8f49778ff" TargetMode="External"/><Relationship Id="rId1187" Type="http://schemas.openxmlformats.org/officeDocument/2006/relationships/hyperlink" Target="https://www.scopus.com/inward/record.uri?eid=2-s2.0-85111104255&amp;doi=10.1007%2fs10664-021-09991-3&amp;partnerID=40&amp;md5=6b504fba8026d20119f880e6ef14d177" TargetMode="External"/><Relationship Id="rId597" Type="http://schemas.openxmlformats.org/officeDocument/2006/relationships/hyperlink" Target="https://www.scopus.com/inward/record.uri?eid=2-s2.0-85184663655&amp;partnerID=40&amp;md5=164f84e2c0d57a872939fec674a6450c" TargetMode="External"/><Relationship Id="rId1188" Type="http://schemas.openxmlformats.org/officeDocument/2006/relationships/hyperlink" Target="https://www.scopus.com/inward/record.uri?eid=2-s2.0-85109775957&amp;doi=10.1007%2fs10664-021-10002-8&amp;partnerID=40&amp;md5=0cdbf0d60d65e268ae20c95943ae9d6b" TargetMode="External"/><Relationship Id="rId596" Type="http://schemas.openxmlformats.org/officeDocument/2006/relationships/hyperlink" Target="https://www.scopus.com/inward/record.uri?eid=2-s2.0-85184665841&amp;partnerID=40&amp;md5=b0a9e43758ce686a5ae141bef23e86fb" TargetMode="External"/><Relationship Id="rId1189" Type="http://schemas.openxmlformats.org/officeDocument/2006/relationships/hyperlink" Target="https://www.scopus.com/inward/record.uri?eid=2-s2.0-85107728055&amp;doi=10.1007%2fs10664-021-09979-z&amp;partnerID=40&amp;md5=7bd84861eb3bb9bcbcb837039afcfdbf" TargetMode="External"/><Relationship Id="rId595" Type="http://schemas.openxmlformats.org/officeDocument/2006/relationships/hyperlink" Target="https://www.scopus.com/inward/record.uri?eid=2-s2.0-85184108690&amp;partnerID=40&amp;md5=9a379042196d3c79d2286a118f6498b0" TargetMode="External"/><Relationship Id="rId1136" Type="http://schemas.openxmlformats.org/officeDocument/2006/relationships/hyperlink" Target="https://www.scopus.com/inward/record.uri?eid=2-s2.0-85118248882&amp;doi=10.1007%2fs10664-021-10053-x&amp;partnerID=40&amp;md5=43d92982a89b21c77e89bdb2e9f8d36f" TargetMode="External"/><Relationship Id="rId2467" Type="http://schemas.openxmlformats.org/officeDocument/2006/relationships/hyperlink" Target="https://www.scopus.com/inward/record.uri?eid=2-s2.0-85145966825&amp;doi=10.1016%2fj.infsof.2022.107134&amp;partnerID=40&amp;md5=581350936b5b9365cc7476ca1738340b" TargetMode="External"/><Relationship Id="rId3799" Type="http://schemas.openxmlformats.org/officeDocument/2006/relationships/hyperlink" Target="https://www.scopus.com/inward/record.uri?eid=2-s2.0-85098739462&amp;doi=10.1016%2fj.jss.2020.110892&amp;partnerID=40&amp;md5=1584fd52ae471070cd164765df75c67f" TargetMode="External"/><Relationship Id="rId1137" Type="http://schemas.openxmlformats.org/officeDocument/2006/relationships/hyperlink" Target="https://www.scopus.com/inward/record.uri?eid=2-s2.0-85120162918&amp;doi=10.1007%2fs10664-021-10063-9&amp;partnerID=40&amp;md5=158868acf416ddc1bd319922bd0891c7" TargetMode="External"/><Relationship Id="rId2468" Type="http://schemas.openxmlformats.org/officeDocument/2006/relationships/hyperlink" Target="https://www.scopus.com/inward/record.uri?eid=2-s2.0-85145972508&amp;doi=10.1016%2fj.infsof.2022.107144&amp;partnerID=40&amp;md5=27902f1fdcb0c646416221c72975d06a" TargetMode="External"/><Relationship Id="rId3798" Type="http://schemas.openxmlformats.org/officeDocument/2006/relationships/hyperlink" Target="https://www.scopus.com/inward/record.uri?eid=2-s2.0-85100545212&amp;doi=10.1016%2fj.jss.2020.110889&amp;partnerID=40&amp;md5=2135d2c2b5c72f9ae265f97f8386110a" TargetMode="External"/><Relationship Id="rId1138" Type="http://schemas.openxmlformats.org/officeDocument/2006/relationships/hyperlink" Target="https://www.scopus.com/inward/record.uri?eid=2-s2.0-85117614649&amp;doi=10.1007%2fs10664-021-10043-z&amp;partnerID=40&amp;md5=e071183a8d9faa10b6926eaecb843e77" TargetMode="External"/><Relationship Id="rId2469" Type="http://schemas.openxmlformats.org/officeDocument/2006/relationships/hyperlink" Target="https://www.scopus.com/inward/record.uri?eid=2-s2.0-85145973213&amp;doi=10.1016%2fj.infsof.2022.107145&amp;partnerID=40&amp;md5=7192e2f5c08cf20d8397de543bc4e69b" TargetMode="External"/><Relationship Id="rId1139" Type="http://schemas.openxmlformats.org/officeDocument/2006/relationships/hyperlink" Target="https://www.scopus.com/inward/record.uri?eid=2-s2.0-85113380888&amp;doi=10.1007%2fs10664-021-10010-8&amp;partnerID=40&amp;md5=7192dd5a9b7abdfffbd87a61dc55675c" TargetMode="External"/><Relationship Id="rId547" Type="http://schemas.openxmlformats.org/officeDocument/2006/relationships/hyperlink" Target="https://www.scopus.com/inward/record.uri?eid=2-s2.0-85184668500&amp;doi=10.18653%2fv1%2f2023.emnlp-industry.12&amp;partnerID=40&amp;md5=31c3346dbef1d78c69e4a0bccaf89681" TargetMode="External"/><Relationship Id="rId546" Type="http://schemas.openxmlformats.org/officeDocument/2006/relationships/hyperlink" Target="https://www.scopus.com/inward/record.uri?eid=2-s2.0-85184815044&amp;partnerID=40&amp;md5=1fcb6749959fc7711836291b1cabb29c" TargetMode="External"/><Relationship Id="rId545" Type="http://schemas.openxmlformats.org/officeDocument/2006/relationships/hyperlink" Target="https://www.scopus.com/inward/record.uri?eid=2-s2.0-85184667662&amp;partnerID=40&amp;md5=c206c8644288cb337d4f3b0dba6ec383" TargetMode="External"/><Relationship Id="rId544" Type="http://schemas.openxmlformats.org/officeDocument/2006/relationships/hyperlink" Target="https://www.scopus.com/inward/record.uri?eid=2-s2.0-85148909914&amp;partnerID=40&amp;md5=a03f96dbd9e850790398bc9e1ab261cd" TargetMode="External"/><Relationship Id="rId549" Type="http://schemas.openxmlformats.org/officeDocument/2006/relationships/hyperlink" Target="https://www.scopus.com/inward/record.uri?eid=2-s2.0-85184667082&amp;partnerID=40&amp;md5=8cc2ca2ae5e4a397c9bd6e2338c874d4" TargetMode="External"/><Relationship Id="rId548" Type="http://schemas.openxmlformats.org/officeDocument/2006/relationships/hyperlink" Target="https://www.scopus.com/inward/record.uri?eid=2-s2.0-85184666678&amp;doi=10.18653%2fv1%2f2023.emnlp-industry.74&amp;partnerID=40&amp;md5=85a78981f042f5fbc3f335d253072ce3" TargetMode="External"/><Relationship Id="rId3791" Type="http://schemas.openxmlformats.org/officeDocument/2006/relationships/hyperlink" Target="https://www.scopus.com/inward/record.uri?eid=2-s2.0-85100910850&amp;doi=10.1016%2fj.jss.2021.110924&amp;partnerID=40&amp;md5=b01d6d2e3e057f7b774c14580fc176f6" TargetMode="External"/><Relationship Id="rId2460" Type="http://schemas.openxmlformats.org/officeDocument/2006/relationships/hyperlink" Target="https://www.scopus.com/inward/record.uri?eid=2-s2.0-85147097086&amp;doi=10.1016%2fj.infsof.2022.107143&amp;partnerID=40&amp;md5=8d56022f09aa4632038436da8d4ebce5" TargetMode="External"/><Relationship Id="rId3790" Type="http://schemas.openxmlformats.org/officeDocument/2006/relationships/hyperlink" Target="https://www.scopus.com/inward/record.uri?eid=2-s2.0-85098979219&amp;doi=10.1016%2fj.jss.2020.110891&amp;partnerID=40&amp;md5=833a98593dfa09a878df12d6643e8dc2" TargetMode="External"/><Relationship Id="rId1130" Type="http://schemas.openxmlformats.org/officeDocument/2006/relationships/hyperlink" Target="https://www.scopus.com/inward/record.uri?eid=2-s2.0-85117734436&amp;doi=10.1007%2fs10664-021-10029-x&amp;partnerID=40&amp;md5=95e19d8e0f609cd7d5b2202a69da448e" TargetMode="External"/><Relationship Id="rId2461" Type="http://schemas.openxmlformats.org/officeDocument/2006/relationships/hyperlink" Target="https://www.scopus.com/inward/record.uri?eid=2-s2.0-85147546045&amp;doi=10.1016%2fj.infsof.2023.107165&amp;partnerID=40&amp;md5=98e3eb75b862024900fc9c982d3a0c16" TargetMode="External"/><Relationship Id="rId3793" Type="http://schemas.openxmlformats.org/officeDocument/2006/relationships/hyperlink" Target="https://www.scopus.com/inward/record.uri?eid=2-s2.0-85100049475&amp;doi=10.1016%2fj.jss.2021.110909&amp;partnerID=40&amp;md5=3354f9aa77347ede9e9f1441ed9cc2a2" TargetMode="External"/><Relationship Id="rId1131" Type="http://schemas.openxmlformats.org/officeDocument/2006/relationships/hyperlink" Target="https://www.scopus.com/inward/record.uri?eid=2-s2.0-85117702514&amp;doi=10.1007%2fs10664-021-10035-z&amp;partnerID=40&amp;md5=8e3e35c0835337c40f579a64e0407762" TargetMode="External"/><Relationship Id="rId2462" Type="http://schemas.openxmlformats.org/officeDocument/2006/relationships/hyperlink" Target="https://www.scopus.com/inward/record.uri?eid=2-s2.0-85147547137&amp;doi=10.1016%2fj.infsof.2023.107159&amp;partnerID=40&amp;md5=1e209abdb3cc33fb8cb5dbab48c5e223" TargetMode="External"/><Relationship Id="rId3792" Type="http://schemas.openxmlformats.org/officeDocument/2006/relationships/hyperlink" Target="https://www.scopus.com/inward/record.uri?eid=2-s2.0-85100624983&amp;doi=10.1016%2fj.jss.2021.110904&amp;partnerID=40&amp;md5=3b1acf19ac0af039cd87445e810752d2" TargetMode="External"/><Relationship Id="rId543" Type="http://schemas.openxmlformats.org/officeDocument/2006/relationships/hyperlink" Target="https://www.scopus.com/inward/record.uri?eid=2-s2.0-85143575908&amp;partnerID=40&amp;md5=0d7cd67026b23cebb8ab37162c806954" TargetMode="External"/><Relationship Id="rId1132" Type="http://schemas.openxmlformats.org/officeDocument/2006/relationships/hyperlink" Target="https://www.scopus.com/inward/record.uri?eid=2-s2.0-85117733907&amp;doi=10.1007%2fs10664-021-10045-x&amp;partnerID=40&amp;md5=08aa5a74f13d392f5792c4911475ef97" TargetMode="External"/><Relationship Id="rId2463" Type="http://schemas.openxmlformats.org/officeDocument/2006/relationships/hyperlink" Target="https://www.scopus.com/inward/record.uri?eid=2-s2.0-85146833175&amp;doi=10.1016%2fj.infsof.2023.107149&amp;partnerID=40&amp;md5=63875f138233dfc2d6a4144c4a2f7c45" TargetMode="External"/><Relationship Id="rId3795" Type="http://schemas.openxmlformats.org/officeDocument/2006/relationships/hyperlink" Target="https://www.scopus.com/inward/record.uri?eid=2-s2.0-85099783289&amp;doi=10.1016%2fj.jss.2021.110908&amp;partnerID=40&amp;md5=00fcb1f21e35ed4e56355b0e97365eec" TargetMode="External"/><Relationship Id="rId542" Type="http://schemas.openxmlformats.org/officeDocument/2006/relationships/hyperlink" Target="https://www.scopus.com/inward/record.uri?eid=2-s2.0-85152943442&amp;partnerID=40&amp;md5=c6361283a2a833411278c55176b0665e" TargetMode="External"/><Relationship Id="rId1133" Type="http://schemas.openxmlformats.org/officeDocument/2006/relationships/hyperlink" Target="https://www.scopus.com/inward/record.uri?eid=2-s2.0-85117689378&amp;doi=10.1007%2fs10664-021-10058-6&amp;partnerID=40&amp;md5=12fe0df911b8ce1414d91b1de85104d1" TargetMode="External"/><Relationship Id="rId2464" Type="http://schemas.openxmlformats.org/officeDocument/2006/relationships/hyperlink" Target="https://www.scopus.com/inward/record.uri?eid=2-s2.0-85147847157&amp;doi=10.1016%2fj.infsof.2023.107162&amp;partnerID=40&amp;md5=f7e9eb1b7cde8ba6e4c603fff6b2b871" TargetMode="External"/><Relationship Id="rId3794" Type="http://schemas.openxmlformats.org/officeDocument/2006/relationships/hyperlink" Target="https://www.scopus.com/inward/record.uri?eid=2-s2.0-85098870522&amp;doi=10.1016%2fj.jss.2020.110888&amp;partnerID=40&amp;md5=8488d44cf0f7970e0279c7086f71c604" TargetMode="External"/><Relationship Id="rId541" Type="http://schemas.openxmlformats.org/officeDocument/2006/relationships/hyperlink" Target="https://www.scopus.com/inward/record.uri?eid=2-s2.0-85152885903&amp;partnerID=40&amp;md5=07e2d8ad74c65a57a1845f51b1f0801e" TargetMode="External"/><Relationship Id="rId1134" Type="http://schemas.openxmlformats.org/officeDocument/2006/relationships/hyperlink" Target="https://www.scopus.com/inward/record.uri?eid=2-s2.0-85118264544&amp;doi=10.1007%2fs10664-021-10040-2&amp;partnerID=40&amp;md5=35f146202770dee57705c7707cd752c1" TargetMode="External"/><Relationship Id="rId2465" Type="http://schemas.openxmlformats.org/officeDocument/2006/relationships/hyperlink" Target="https://www.scopus.com/inward/record.uri?eid=2-s2.0-85144452421&amp;doi=10.1016%2fj.infsof.2022.107130&amp;partnerID=40&amp;md5=6e1b8c80ca04b3a15872a41e4d6a3a30" TargetMode="External"/><Relationship Id="rId3797" Type="http://schemas.openxmlformats.org/officeDocument/2006/relationships/hyperlink" Target="https://www.scopus.com/inward/record.uri?eid=2-s2.0-85099207145&amp;doi=10.1016%2fj.jss.2020.110884&amp;partnerID=40&amp;md5=f10f0ef2f34271ba5879c849f7a377ac" TargetMode="External"/><Relationship Id="rId540" Type="http://schemas.openxmlformats.org/officeDocument/2006/relationships/hyperlink" Target="https://www.scopus.com/inward/record.uri?eid=2-s2.0-85152891593&amp;partnerID=40&amp;md5=4df777d488bfed74b19222bf29de9802" TargetMode="External"/><Relationship Id="rId1135" Type="http://schemas.openxmlformats.org/officeDocument/2006/relationships/hyperlink" Target="https://www.scopus.com/inward/record.uri?eid=2-s2.0-85117711622&amp;doi=10.1007%2fs10664-021-10030-4&amp;partnerID=40&amp;md5=8e99aa9e9e4e308659032f886a612bb8" TargetMode="External"/><Relationship Id="rId2466" Type="http://schemas.openxmlformats.org/officeDocument/2006/relationships/hyperlink" Target="https://www.scopus.com/inward/record.uri?eid=2-s2.0-85145968608&amp;doi=10.1016%2fj.infsof.2022.107146&amp;partnerID=40&amp;md5=a4bbecceed9c4a7acb0a459230a1a5ba" TargetMode="External"/><Relationship Id="rId3796" Type="http://schemas.openxmlformats.org/officeDocument/2006/relationships/hyperlink" Target="https://www.scopus.com/inward/record.uri?eid=2-s2.0-85099715879&amp;doi=10.1016%2fj.jss.2020.110903&amp;partnerID=40&amp;md5=37ff2ab876d16d9146b212fe81d97b25" TargetMode="External"/><Relationship Id="rId1125" Type="http://schemas.openxmlformats.org/officeDocument/2006/relationships/hyperlink" Target="https://www.scopus.com/inward/record.uri?eid=2-s2.0-85120039133&amp;doi=10.1007%2fs10664-021-10020-6&amp;partnerID=40&amp;md5=e34fcb06c5b76ea95cbe6036bf924cad" TargetMode="External"/><Relationship Id="rId2456" Type="http://schemas.openxmlformats.org/officeDocument/2006/relationships/hyperlink" Target="https://www.scopus.com/inward/record.uri?eid=2-s2.0-85147545441&amp;doi=10.1016%2fj.infsof.2023.107164&amp;partnerID=40&amp;md5=416dbb55d883c34fe37b6880b521b7e8" TargetMode="External"/><Relationship Id="rId3788" Type="http://schemas.openxmlformats.org/officeDocument/2006/relationships/hyperlink" Target="https://www.scopus.com/inward/record.uri?eid=2-s2.0-85100104994&amp;doi=10.1016%2fj.jss.2021.110912&amp;partnerID=40&amp;md5=51fc9acc070859640c2d5baa3667250e" TargetMode="External"/><Relationship Id="rId1126" Type="http://schemas.openxmlformats.org/officeDocument/2006/relationships/hyperlink" Target="https://www.scopus.com/inward/record.uri?eid=2-s2.0-85120156944&amp;doi=10.1007%2fs10664-021-10060-y&amp;partnerID=40&amp;md5=5b3bad5223020c9ff7cbd110e7aad599" TargetMode="External"/><Relationship Id="rId2457" Type="http://schemas.openxmlformats.org/officeDocument/2006/relationships/hyperlink" Target="https://www.scopus.com/inward/record.uri?eid=2-s2.0-85147546744&amp;doi=10.1016%2fj.infsof.2023.107166&amp;partnerID=40&amp;md5=4f093416e5bed52bca480459a1d9f71a" TargetMode="External"/><Relationship Id="rId3787" Type="http://schemas.openxmlformats.org/officeDocument/2006/relationships/hyperlink" Target="https://www.scopus.com/inward/record.uri?eid=2-s2.0-85099707129&amp;doi=10.1016%2fj.jss.2021.110907&amp;partnerID=40&amp;md5=48985bcf79d2a7368e09905af738477a" TargetMode="External"/><Relationship Id="rId1127" Type="http://schemas.openxmlformats.org/officeDocument/2006/relationships/hyperlink" Target="https://www.scopus.com/inward/record.uri?eid=2-s2.0-85118744655&amp;doi=10.1007%2fs10664-021-10028-y&amp;partnerID=40&amp;md5=fe998af0183836d5ba7cb7d8b1b15f33" TargetMode="External"/><Relationship Id="rId2458" Type="http://schemas.openxmlformats.org/officeDocument/2006/relationships/hyperlink" Target="https://www.scopus.com/inward/record.uri?eid=2-s2.0-85147424655&amp;doi=10.1016%2fj.infsof.2023.107158&amp;partnerID=40&amp;md5=9a50bb4ef078e3e205619716b78c8b57" TargetMode="External"/><Relationship Id="rId1128" Type="http://schemas.openxmlformats.org/officeDocument/2006/relationships/hyperlink" Target="https://www.scopus.com/inward/record.uri?eid=2-s2.0-85120156541&amp;doi=10.1007%2fs10664-021-10067-5&amp;partnerID=40&amp;md5=a01d7c9dbd39aae0182f474653c8f1d8" TargetMode="External"/><Relationship Id="rId2459" Type="http://schemas.openxmlformats.org/officeDocument/2006/relationships/hyperlink" Target="https://www.scopus.com/inward/record.uri?eid=2-s2.0-85146650029&amp;doi=10.1016%2fj.infsof.2023.107157&amp;partnerID=40&amp;md5=f92eb0f6c6348a098a6586f91113c76d" TargetMode="External"/><Relationship Id="rId3789" Type="http://schemas.openxmlformats.org/officeDocument/2006/relationships/hyperlink" Target="https://www.scopus.com/inward/record.uri?eid=2-s2.0-85100763029&amp;doi=10.1016%2fj.jss.2021.110910&amp;partnerID=40&amp;md5=7cdb2977486e7f6e052943abc814f55c" TargetMode="External"/><Relationship Id="rId1129" Type="http://schemas.openxmlformats.org/officeDocument/2006/relationships/hyperlink" Target="https://www.scopus.com/inward/record.uri?eid=2-s2.0-85118252563&amp;doi=10.1007%2fs10664-021-10013-5&amp;partnerID=40&amp;md5=f9ada064fb5998184d5638853bddc955" TargetMode="External"/><Relationship Id="rId536" Type="http://schemas.openxmlformats.org/officeDocument/2006/relationships/hyperlink" Target="https://www.scopus.com/inward/record.uri?eid=2-s2.0-85152899872&amp;partnerID=40&amp;md5=11d3dde2ce25eb60b6a5195960a7f118" TargetMode="External"/><Relationship Id="rId535" Type="http://schemas.openxmlformats.org/officeDocument/2006/relationships/hyperlink" Target="https://www.scopus.com/inward/record.uri?eid=2-s2.0-85152935034&amp;partnerID=40&amp;md5=ef2ff24690f67a7c4d632818f005ffbf" TargetMode="External"/><Relationship Id="rId534" Type="http://schemas.openxmlformats.org/officeDocument/2006/relationships/hyperlink" Target="https://www.scopus.com/inward/record.uri?eid=2-s2.0-85152926450&amp;partnerID=40&amp;md5=1176d6be2f6985caabc60a102a70ea0d" TargetMode="External"/><Relationship Id="rId533" Type="http://schemas.openxmlformats.org/officeDocument/2006/relationships/hyperlink" Target="https://www.scopus.com/inward/record.uri?eid=2-s2.0-85152922773&amp;partnerID=40&amp;md5=d6903ce6ed2a787b8cc65139f1c1b1c2" TargetMode="External"/><Relationship Id="rId539" Type="http://schemas.openxmlformats.org/officeDocument/2006/relationships/hyperlink" Target="https://www.scopus.com/inward/record.uri?eid=2-s2.0-85152931234&amp;partnerID=40&amp;md5=6bcfdbc909d3df0eff32797bbbf5c791" TargetMode="External"/><Relationship Id="rId538" Type="http://schemas.openxmlformats.org/officeDocument/2006/relationships/hyperlink" Target="https://www.scopus.com/inward/record.uri?eid=2-s2.0-85152946827&amp;partnerID=40&amp;md5=7a83a5ea08c628639a309acd20619699" TargetMode="External"/><Relationship Id="rId537" Type="http://schemas.openxmlformats.org/officeDocument/2006/relationships/hyperlink" Target="https://www.scopus.com/inward/record.uri?eid=2-s2.0-85152935395&amp;partnerID=40&amp;md5=ad46b4edc6246bc0c6ab5ced42d112cb" TargetMode="External"/><Relationship Id="rId3780" Type="http://schemas.openxmlformats.org/officeDocument/2006/relationships/hyperlink" Target="https://www.scopus.com/inward/record.uri?eid=2-s2.0-85102578152&amp;doi=10.1016%2fj.jss.2021.110941&amp;partnerID=40&amp;md5=dcbc0dc703f07e37f7f5fecc315e151d" TargetMode="External"/><Relationship Id="rId2450" Type="http://schemas.openxmlformats.org/officeDocument/2006/relationships/hyperlink" Target="https://www.scopus.com/inward/record.uri?eid=2-s2.0-85150020375&amp;doi=10.1016%2fj.infsof.2023.107195&amp;partnerID=40&amp;md5=0e8a96e5958ed54cf1d43bc4db548ce3" TargetMode="External"/><Relationship Id="rId3782" Type="http://schemas.openxmlformats.org/officeDocument/2006/relationships/hyperlink" Target="https://www.scopus.com/inward/record.uri?eid=2-s2.0-85102629039&amp;doi=10.1016%2fj.jss.2021.110940&amp;partnerID=40&amp;md5=7ed9f7eec7e240a1127b2fa5749af772" TargetMode="External"/><Relationship Id="rId1120" Type="http://schemas.openxmlformats.org/officeDocument/2006/relationships/hyperlink" Target="https://www.scopus.com/inward/record.uri?eid=2-s2.0-85120176543&amp;doi=10.1007%2fs10664-021-10064-8&amp;partnerID=40&amp;md5=03acee33c3a037b523707e2cfa219824" TargetMode="External"/><Relationship Id="rId2451" Type="http://schemas.openxmlformats.org/officeDocument/2006/relationships/hyperlink" Target="https://www.scopus.com/inward/record.uri?eid=2-s2.0-85149642203&amp;doi=10.1016%2fj.infsof.2023.107189&amp;partnerID=40&amp;md5=36cc9f0e6f6df10981f2382a21bd885b" TargetMode="External"/><Relationship Id="rId3781" Type="http://schemas.openxmlformats.org/officeDocument/2006/relationships/hyperlink" Target="https://www.scopus.com/inward/record.uri?eid=2-s2.0-85104051358&amp;doi=10.1016%2fj.jss.2021.110968&amp;partnerID=40&amp;md5=bf474414881d6c2a9f9b0844afc822be" TargetMode="External"/><Relationship Id="rId532" Type="http://schemas.openxmlformats.org/officeDocument/2006/relationships/hyperlink" Target="https://www.scopus.com/inward/record.uri?eid=2-s2.0-85152888211&amp;partnerID=40&amp;md5=946fddb3cc7723a963f7aff8ecd09733" TargetMode="External"/><Relationship Id="rId1121" Type="http://schemas.openxmlformats.org/officeDocument/2006/relationships/hyperlink" Target="https://www.scopus.com/inward/record.uri?eid=2-s2.0-85117709914&amp;doi=10.1007%2fs10664-021-10050-0&amp;partnerID=40&amp;md5=fb18745b51cfea856892a90ae4156f24" TargetMode="External"/><Relationship Id="rId2452" Type="http://schemas.openxmlformats.org/officeDocument/2006/relationships/hyperlink" Target="https://www.scopus.com/inward/record.uri?eid=2-s2.0-85150361731&amp;doi=10.1016%2fj.infsof.2023.107167&amp;partnerID=40&amp;md5=d7394c3ca1383f10bc646afa2ddc0576" TargetMode="External"/><Relationship Id="rId3784" Type="http://schemas.openxmlformats.org/officeDocument/2006/relationships/hyperlink" Target="https://www.scopus.com/inward/record.uri?eid=2-s2.0-85103128877&amp;doi=10.1016%2fj.jss.2021.110939&amp;partnerID=40&amp;md5=6ed68dadf7b14600f001be29c403e444" TargetMode="External"/><Relationship Id="rId531" Type="http://schemas.openxmlformats.org/officeDocument/2006/relationships/hyperlink" Target="https://www.scopus.com/inward/record.uri?eid=2-s2.0-85152920745&amp;partnerID=40&amp;md5=b620f58970a34e280dd787c3f7a5837b" TargetMode="External"/><Relationship Id="rId1122" Type="http://schemas.openxmlformats.org/officeDocument/2006/relationships/hyperlink" Target="https://www.scopus.com/inward/record.uri?eid=2-s2.0-85113505614&amp;doi=10.1007%2fs10664-020-09930-8&amp;partnerID=40&amp;md5=c299899c8bd578a5f48fdafae996f111" TargetMode="External"/><Relationship Id="rId2453" Type="http://schemas.openxmlformats.org/officeDocument/2006/relationships/hyperlink" Target="https://www.scopus.com/inward/record.uri?eid=2-s2.0-85147104546&amp;doi=10.1016%2fj.infsof.2023.107147&amp;partnerID=40&amp;md5=9ad31c612d9138d5d151c826adedc277" TargetMode="External"/><Relationship Id="rId3783" Type="http://schemas.openxmlformats.org/officeDocument/2006/relationships/hyperlink" Target="https://www.scopus.com/inward/record.uri?eid=2-s2.0-85103941334&amp;doi=10.1016%2fj.jss.2021.110961&amp;partnerID=40&amp;md5=26f37892938906153b3c76c8d9914907" TargetMode="External"/><Relationship Id="rId530" Type="http://schemas.openxmlformats.org/officeDocument/2006/relationships/hyperlink" Target="https://www.scopus.com/inward/record.uri?eid=2-s2.0-85152920120&amp;partnerID=40&amp;md5=418ccb7598128c9fbe1c9ec24f83ba1e" TargetMode="External"/><Relationship Id="rId1123" Type="http://schemas.openxmlformats.org/officeDocument/2006/relationships/hyperlink" Target="https://www.scopus.com/inward/record.uri?eid=2-s2.0-85118689455&amp;doi=10.1007%2fs10664-021-10047-9&amp;partnerID=40&amp;md5=c3406de66580de74d62c62bf837d1fc4" TargetMode="External"/><Relationship Id="rId2454" Type="http://schemas.openxmlformats.org/officeDocument/2006/relationships/hyperlink" Target="https://www.scopus.com/inward/record.uri?eid=2-s2.0-85146870766&amp;doi=10.1016%2fj.infsof.2023.107150&amp;partnerID=40&amp;md5=013e2c1b3b430d47a1726e35ccf3a4b0" TargetMode="External"/><Relationship Id="rId3786" Type="http://schemas.openxmlformats.org/officeDocument/2006/relationships/hyperlink" Target="https://www.scopus.com/inward/record.uri?eid=2-s2.0-85100414509&amp;doi=10.1016%2fj.jss.2021.110905&amp;partnerID=40&amp;md5=fbf232b172675a01e11fa5866f0df72d" TargetMode="External"/><Relationship Id="rId1124" Type="http://schemas.openxmlformats.org/officeDocument/2006/relationships/hyperlink" Target="https://www.scopus.com/inward/record.uri?eid=2-s2.0-85118534623&amp;doi=10.1007%2fs10664-021-10057-7&amp;partnerID=40&amp;md5=e5f98008f23c42ea4dedaada77054314" TargetMode="External"/><Relationship Id="rId2455" Type="http://schemas.openxmlformats.org/officeDocument/2006/relationships/hyperlink" Target="https://www.scopus.com/inward/record.uri?eid=2-s2.0-85146439008&amp;doi=10.1016%2fj.infsof.2023.107148&amp;partnerID=40&amp;md5=bab42a76cd4ff7d238ce53ab6b510886" TargetMode="External"/><Relationship Id="rId3785" Type="http://schemas.openxmlformats.org/officeDocument/2006/relationships/hyperlink" Target="https://www.scopus.com/inward/record.uri?eid=2-s2.0-85103984601&amp;doi=10.1016%2fj.jss.2021.110951&amp;partnerID=40&amp;md5=c5bcefa45661a1948974711596c4b7c9" TargetMode="External"/><Relationship Id="rId1158" Type="http://schemas.openxmlformats.org/officeDocument/2006/relationships/hyperlink" Target="https://www.scopus.com/inward/record.uri?eid=2-s2.0-85114281981&amp;doi=10.1007%2fs10664-021-10008-2&amp;partnerID=40&amp;md5=13d0d8160f257bc534dd185d5fad62c8" TargetMode="External"/><Relationship Id="rId2489" Type="http://schemas.openxmlformats.org/officeDocument/2006/relationships/hyperlink" Target="https://www.scopus.com/inward/record.uri?eid=2-s2.0-85145568139&amp;doi=10.1016%2fj.infsof.2022.107106&amp;partnerID=40&amp;md5=e1f34b13a26ed1d8c5db7eb024963f24" TargetMode="External"/><Relationship Id="rId1159" Type="http://schemas.openxmlformats.org/officeDocument/2006/relationships/hyperlink" Target="https://www.scopus.com/inward/record.uri?eid=2-s2.0-85116078397&amp;doi=10.1007%2fs10664-021-10037-x&amp;partnerID=40&amp;md5=a2c8495962356c000119cd64e30090b7" TargetMode="External"/><Relationship Id="rId569" Type="http://schemas.openxmlformats.org/officeDocument/2006/relationships/hyperlink" Target="https://www.scopus.com/inward/record.uri?eid=2-s2.0-85184658782&amp;partnerID=40&amp;md5=114846883701df8691774358eba1c1d9" TargetMode="External"/><Relationship Id="rId568" Type="http://schemas.openxmlformats.org/officeDocument/2006/relationships/hyperlink" Target="https://www.scopus.com/inward/record.uri?eid=2-s2.0-85184662476&amp;partnerID=40&amp;md5=bc69d0faab6c88b495565ee6f15a4dd5" TargetMode="External"/><Relationship Id="rId567" Type="http://schemas.openxmlformats.org/officeDocument/2006/relationships/hyperlink" Target="https://www.scopus.com/inward/record.uri?eid=2-s2.0-85184664264&amp;partnerID=40&amp;md5=05bc56e745aca8be5cbee5f28ad91ace" TargetMode="External"/><Relationship Id="rId566" Type="http://schemas.openxmlformats.org/officeDocument/2006/relationships/hyperlink" Target="https://www.scopus.com/inward/record.uri?eid=2-s2.0-85184656118&amp;partnerID=40&amp;md5=a6864f0552fea4e4182bfdee59a7fba9" TargetMode="External"/><Relationship Id="rId2480" Type="http://schemas.openxmlformats.org/officeDocument/2006/relationships/hyperlink" Target="https://www.scopus.com/inward/record.uri?eid=2-s2.0-85142756882&amp;doi=10.1016%2fj.infsof.2022.107105&amp;partnerID=40&amp;md5=6164d2d1c6c446b769f352f454d500b0" TargetMode="External"/><Relationship Id="rId561" Type="http://schemas.openxmlformats.org/officeDocument/2006/relationships/hyperlink" Target="https://www.scopus.com/inward/record.uri?eid=2-s2.0-85184662008&amp;partnerID=40&amp;md5=b1880884e7f17cecfde3bf24b781fd9d" TargetMode="External"/><Relationship Id="rId1150" Type="http://schemas.openxmlformats.org/officeDocument/2006/relationships/hyperlink" Target="https://www.scopus.com/inward/record.uri?eid=2-s2.0-85112782443&amp;doi=10.1007%2fs10664-021-10000-w&amp;partnerID=40&amp;md5=0c796a53911639c91f20b24ed5fe2af6" TargetMode="External"/><Relationship Id="rId2481" Type="http://schemas.openxmlformats.org/officeDocument/2006/relationships/hyperlink" Target="https://www.scopus.com/inward/record.uri?eid=2-s2.0-85143515852&amp;doi=10.1016%2fj.infsof.2022.107111&amp;partnerID=40&amp;md5=2ecbd902897bb8e6a46de85a4ceb7051" TargetMode="External"/><Relationship Id="rId560" Type="http://schemas.openxmlformats.org/officeDocument/2006/relationships/hyperlink" Target="https://www.scopus.com/inward/record.uri?eid=2-s2.0-85184664029&amp;partnerID=40&amp;md5=0c632b89f0c2319035f805713470073e" TargetMode="External"/><Relationship Id="rId1151" Type="http://schemas.openxmlformats.org/officeDocument/2006/relationships/hyperlink" Target="https://www.scopus.com/inward/record.uri?eid=2-s2.0-85112785037&amp;doi=10.1007%2fs10664-021-09986-0&amp;partnerID=40&amp;md5=896ff7e61c938f0a949f4828ced456ef" TargetMode="External"/><Relationship Id="rId2482" Type="http://schemas.openxmlformats.org/officeDocument/2006/relationships/hyperlink" Target="https://www.scopus.com/inward/record.uri?eid=2-s2.0-85145566798&amp;doi=10.1016%2fj.infsof.2022.107109&amp;partnerID=40&amp;md5=3976cfeb3f62bb7e5a95da362293930b" TargetMode="External"/><Relationship Id="rId1152" Type="http://schemas.openxmlformats.org/officeDocument/2006/relationships/hyperlink" Target="https://www.scopus.com/inward/record.uri?eid=2-s2.0-85113349075&amp;doi=10.1007%2fs10664-021-10022-4&amp;partnerID=40&amp;md5=bd2fd52956bf935839dbb92d66656734" TargetMode="External"/><Relationship Id="rId2483" Type="http://schemas.openxmlformats.org/officeDocument/2006/relationships/hyperlink" Target="https://www.scopus.com/inward/record.uri?eid=2-s2.0-85145562987&amp;doi=10.1016%2fj.infsof.2022.107115&amp;partnerID=40&amp;md5=84f4b4face7f73fb321b49b404448aad" TargetMode="External"/><Relationship Id="rId1153" Type="http://schemas.openxmlformats.org/officeDocument/2006/relationships/hyperlink" Target="https://www.scopus.com/inward/record.uri?eid=2-s2.0-85116000912&amp;doi=10.1007%2fs10664-021-10032-2&amp;partnerID=40&amp;md5=def015eb496e0c792f42512a7c81f71e" TargetMode="External"/><Relationship Id="rId2484" Type="http://schemas.openxmlformats.org/officeDocument/2006/relationships/hyperlink" Target="https://www.scopus.com/inward/record.uri?eid=2-s2.0-85142742348&amp;doi=10.1016%2fj.infsof.2022.107085&amp;partnerID=40&amp;md5=8fd5dc42694704f067a549c0106796ff" TargetMode="External"/><Relationship Id="rId565" Type="http://schemas.openxmlformats.org/officeDocument/2006/relationships/hyperlink" Target="https://www.scopus.com/inward/record.uri?eid=2-s2.0-85184655308&amp;partnerID=40&amp;md5=14a37efd9fb632ee8f1ceaac2e7f8c61" TargetMode="External"/><Relationship Id="rId1154" Type="http://schemas.openxmlformats.org/officeDocument/2006/relationships/hyperlink" Target="https://www.scopus.com/inward/record.uri?eid=2-s2.0-85112866198&amp;doi=10.1007%2fs10664-021-10007-3&amp;partnerID=40&amp;md5=f5d2dcbba1bd997696590ee496f87c0b" TargetMode="External"/><Relationship Id="rId2485" Type="http://schemas.openxmlformats.org/officeDocument/2006/relationships/hyperlink" Target="https://www.scopus.com/inward/record.uri?eid=2-s2.0-85145771895&amp;doi=10.1016%2fj.infsof.2022.107102&amp;partnerID=40&amp;md5=023dcdf1a2b8d7e593f624adf473d636" TargetMode="External"/><Relationship Id="rId564" Type="http://schemas.openxmlformats.org/officeDocument/2006/relationships/hyperlink" Target="https://www.scopus.com/inward/record.uri?eid=2-s2.0-85184655563&amp;partnerID=40&amp;md5=85be513ca1bccee84750c3131d6633eb" TargetMode="External"/><Relationship Id="rId1155" Type="http://schemas.openxmlformats.org/officeDocument/2006/relationships/hyperlink" Target="https://www.scopus.com/inward/record.uri?eid=2-s2.0-85115753395&amp;doi=10.1007%2fs10664-021-10031-3&amp;partnerID=40&amp;md5=8f5452f0b97e1e6b6713650ecbe1a2d5" TargetMode="External"/><Relationship Id="rId2486" Type="http://schemas.openxmlformats.org/officeDocument/2006/relationships/hyperlink" Target="https://www.scopus.com/inward/record.uri?eid=2-s2.0-85143513583&amp;doi=10.1016%2fj.infsof.2022.107120&amp;partnerID=40&amp;md5=2f995f787cccb47673d5757f00786cdb" TargetMode="External"/><Relationship Id="rId563" Type="http://schemas.openxmlformats.org/officeDocument/2006/relationships/hyperlink" Target="https://www.scopus.com/inward/record.uri?eid=2-s2.0-85181741438&amp;doi=10.18653%2fv1%2f2023.emnlp-industry.3&amp;partnerID=40&amp;md5=34cf80e4d764775dfbf5b2525049fd3f" TargetMode="External"/><Relationship Id="rId1156" Type="http://schemas.openxmlformats.org/officeDocument/2006/relationships/hyperlink" Target="https://www.scopus.com/inward/record.uri?eid=2-s2.0-85115166417&amp;doi=10.1007%2fs10664-021-10023-3&amp;partnerID=40&amp;md5=b5a5afde2cbb7ec8d45f36d4006af9d6" TargetMode="External"/><Relationship Id="rId2487" Type="http://schemas.openxmlformats.org/officeDocument/2006/relationships/hyperlink" Target="https://www.scopus.com/inward/record.uri?eid=2-s2.0-85142753444&amp;doi=10.1016%2fj.infsof.2022.107110&amp;partnerID=40&amp;md5=7e28eb486791b730198f22ce0b846a5e" TargetMode="External"/><Relationship Id="rId562" Type="http://schemas.openxmlformats.org/officeDocument/2006/relationships/hyperlink" Target="https://www.scopus.com/inward/record.uri?eid=2-s2.0-85184253104&amp;partnerID=40&amp;md5=d0746ddd2e6a074935482bd2d34943ec" TargetMode="External"/><Relationship Id="rId1157" Type="http://schemas.openxmlformats.org/officeDocument/2006/relationships/hyperlink" Target="https://www.scopus.com/inward/record.uri?eid=2-s2.0-85111028292&amp;doi=10.1007%2fs10664-021-09981-5&amp;partnerID=40&amp;md5=2ea307048bb29b86db4e762b9772297a" TargetMode="External"/><Relationship Id="rId2488" Type="http://schemas.openxmlformats.org/officeDocument/2006/relationships/hyperlink" Target="https://www.scopus.com/inward/record.uri?eid=2-s2.0-85143501730&amp;doi=10.1016%2fj.infsof.2022.107112&amp;partnerID=40&amp;md5=9e857fb22bc1228dbbe79b75d3b7a639" TargetMode="External"/><Relationship Id="rId1147" Type="http://schemas.openxmlformats.org/officeDocument/2006/relationships/hyperlink" Target="https://www.scopus.com/inward/record.uri?eid=2-s2.0-85115434687&amp;doi=10.1007%2fs10664-021-10038-w&amp;partnerID=40&amp;md5=cb6a1f161bee4b5f94d1757135341d51" TargetMode="External"/><Relationship Id="rId2478" Type="http://schemas.openxmlformats.org/officeDocument/2006/relationships/hyperlink" Target="https://www.scopus.com/inward/record.uri?eid=2-s2.0-85143490583&amp;doi=10.1016%2fj.infsof.2022.107114&amp;partnerID=40&amp;md5=aaabbaa0ab4cacdd40ba108f123255e3" TargetMode="External"/><Relationship Id="rId1148" Type="http://schemas.openxmlformats.org/officeDocument/2006/relationships/hyperlink" Target="https://www.scopus.com/inward/record.uri?eid=2-s2.0-85114747740&amp;doi=10.1007%2fs10664-021-10015-3&amp;partnerID=40&amp;md5=fe1494adfcb4b48a9a4e62153f695d2f" TargetMode="External"/><Relationship Id="rId2479" Type="http://schemas.openxmlformats.org/officeDocument/2006/relationships/hyperlink" Target="https://www.scopus.com/inward/record.uri?eid=2-s2.0-85143689623&amp;doi=10.1016%2fj.infsof.2022.107117&amp;partnerID=40&amp;md5=13e55c9fe46e95128565f2f371a65384" TargetMode="External"/><Relationship Id="rId1149" Type="http://schemas.openxmlformats.org/officeDocument/2006/relationships/hyperlink" Target="https://www.scopus.com/inward/record.uri?eid=2-s2.0-85114744577&amp;doi=10.1007%2fs10664-021-10003-7&amp;partnerID=40&amp;md5=0a24bddb7576ccf21dddfcd16de576c8" TargetMode="External"/><Relationship Id="rId558" Type="http://schemas.openxmlformats.org/officeDocument/2006/relationships/hyperlink" Target="https://www.scopus.com/inward/record.uri?eid=2-s2.0-85184666057&amp;partnerID=40&amp;md5=3144f7494f0bb23cd9bef9ccb74cb0a1" TargetMode="External"/><Relationship Id="rId557" Type="http://schemas.openxmlformats.org/officeDocument/2006/relationships/hyperlink" Target="https://www.scopus.com/inward/record.uri?eid=2-s2.0-85184655315&amp;partnerID=40&amp;md5=2a2ac9997b7ac5ea8eba74ad089b579e" TargetMode="External"/><Relationship Id="rId556" Type="http://schemas.openxmlformats.org/officeDocument/2006/relationships/hyperlink" Target="https://www.scopus.com/inward/record.uri?eid=2-s2.0-85184654904&amp;doi=10.18653%2fv1%2f2023.emnlp-industry.22&amp;partnerID=40&amp;md5=54e8470539e2a16c2bf3c935cd22ea94" TargetMode="External"/><Relationship Id="rId555" Type="http://schemas.openxmlformats.org/officeDocument/2006/relationships/hyperlink" Target="https://www.scopus.com/inward/record.uri?eid=2-s2.0-85184656805&amp;partnerID=40&amp;md5=fe1de00fe36fe4bb5f345ddc9fb6bb19" TargetMode="External"/><Relationship Id="rId559" Type="http://schemas.openxmlformats.org/officeDocument/2006/relationships/hyperlink" Target="https://www.scopus.com/inward/record.uri?eid=2-s2.0-85184663062&amp;partnerID=40&amp;md5=a863bbe344a997af6d75ad203a712d52" TargetMode="External"/><Relationship Id="rId550" Type="http://schemas.openxmlformats.org/officeDocument/2006/relationships/hyperlink" Target="https://www.scopus.com/inward/record.uri?eid=2-s2.0-85184667367&amp;partnerID=40&amp;md5=a8d230fa2e20e25b13bd0bc300d8e754" TargetMode="External"/><Relationship Id="rId2470" Type="http://schemas.openxmlformats.org/officeDocument/2006/relationships/hyperlink" Target="https://www.scopus.com/inward/record.uri?eid=2-s2.0-85144011183&amp;doi=10.1016%2fj.infsof.2022.107131&amp;partnerID=40&amp;md5=b1adb85c2becdfcea09161595bb0f120" TargetMode="External"/><Relationship Id="rId1140" Type="http://schemas.openxmlformats.org/officeDocument/2006/relationships/hyperlink" Target="https://www.scopus.com/inward/record.uri?eid=2-s2.0-85115125875&amp;doi=10.1007%2fs10664-021-10024-2&amp;partnerID=40&amp;md5=167f90f85ae433fd5eb9ee0dc906334f" TargetMode="External"/><Relationship Id="rId2471" Type="http://schemas.openxmlformats.org/officeDocument/2006/relationships/hyperlink" Target="https://www.scopus.com/inward/record.uri?eid=2-s2.0-85145977660&amp;doi=10.1016%2fj.infsof.2022.107142&amp;partnerID=40&amp;md5=c4e8e37055e70e1de2757633ddb9efee" TargetMode="External"/><Relationship Id="rId1141" Type="http://schemas.openxmlformats.org/officeDocument/2006/relationships/hyperlink" Target="https://www.scopus.com/inward/record.uri?eid=2-s2.0-85114283550&amp;doi=10.1007%2fs10664-021-10021-5&amp;partnerID=40&amp;md5=2fad0a944698758c4273e4057cbffe45" TargetMode="External"/><Relationship Id="rId2472" Type="http://schemas.openxmlformats.org/officeDocument/2006/relationships/hyperlink" Target="https://www.scopus.com/inward/record.uri?eid=2-s2.0-85144826497&amp;doi=10.1016%2fj.infsof.2022.107133&amp;partnerID=40&amp;md5=41f46dfc4092a59ba9265d40554ac4b5" TargetMode="External"/><Relationship Id="rId1142" Type="http://schemas.openxmlformats.org/officeDocument/2006/relationships/hyperlink" Target="https://www.scopus.com/inward/record.uri?eid=2-s2.0-85112851625&amp;doi=10.1007%2fs10664-021-09996-y&amp;partnerID=40&amp;md5=0bd0bf3243d99e9e43bb5edcc240ac21" TargetMode="External"/><Relationship Id="rId2473" Type="http://schemas.openxmlformats.org/officeDocument/2006/relationships/hyperlink" Target="https://www.scopus.com/inward/record.uri?eid=2-s2.0-85144604352&amp;doi=10.1016%2fj.infsof.2022.107135&amp;partnerID=40&amp;md5=801722eada5249e4e4e921e9ad9ee58f" TargetMode="External"/><Relationship Id="rId554" Type="http://schemas.openxmlformats.org/officeDocument/2006/relationships/hyperlink" Target="https://www.scopus.com/inward/record.uri?eid=2-s2.0-85184667793&amp;partnerID=40&amp;md5=4a05e2b1f1321e5b9f8bf212cd28b218" TargetMode="External"/><Relationship Id="rId1143" Type="http://schemas.openxmlformats.org/officeDocument/2006/relationships/hyperlink" Target="https://www.scopus.com/inward/record.uri?eid=2-s2.0-85115357307&amp;doi=10.1007%2fs10664-021-10025-1&amp;partnerID=40&amp;md5=96ceffdc65b7329f681d52bb2da70842" TargetMode="External"/><Relationship Id="rId2474" Type="http://schemas.openxmlformats.org/officeDocument/2006/relationships/hyperlink" Target="https://www.scopus.com/inward/record.uri?eid=2-s2.0-85144398303&amp;doi=10.1016%2fj.infsof.2022.107132&amp;partnerID=40&amp;md5=be896ec11a8ed3b9e9bef4fbb0cedc88" TargetMode="External"/><Relationship Id="rId553" Type="http://schemas.openxmlformats.org/officeDocument/2006/relationships/hyperlink" Target="https://www.scopus.com/inward/record.uri?eid=2-s2.0-85184667320&amp;doi=10.18653%2fv1%2f2023.emnlp-industry.4&amp;partnerID=40&amp;md5=862b8a804591d5fbd612c2ffd1ed1a9a" TargetMode="External"/><Relationship Id="rId1144" Type="http://schemas.openxmlformats.org/officeDocument/2006/relationships/hyperlink" Target="https://www.scopus.com/inward/record.uri?eid=2-s2.0-85114280918&amp;doi=10.1007%2fs10664-021-10026-0&amp;partnerID=40&amp;md5=78eb2e8f622faf60da0e6808d1c1c82b" TargetMode="External"/><Relationship Id="rId2475" Type="http://schemas.openxmlformats.org/officeDocument/2006/relationships/hyperlink" Target="https://www.scopus.com/inward/record.uri?eid=2-s2.0-85145565041&amp;doi=10.1016%2fj.infsof.2022.107118&amp;partnerID=40&amp;md5=e033b1813303ad5908b3d346fe46d494" TargetMode="External"/><Relationship Id="rId552" Type="http://schemas.openxmlformats.org/officeDocument/2006/relationships/hyperlink" Target="https://www.scopus.com/inward/record.uri?eid=2-s2.0-85184667995&amp;partnerID=40&amp;md5=29096cd2f3f2689efb66c90f55b97c62" TargetMode="External"/><Relationship Id="rId1145" Type="http://schemas.openxmlformats.org/officeDocument/2006/relationships/hyperlink" Target="https://www.scopus.com/inward/record.uri?eid=2-s2.0-85114701395&amp;doi=10.1007%2fs10664-021-09995-z&amp;partnerID=40&amp;md5=afa4c7be6d5e224b2a5c631042d47a62" TargetMode="External"/><Relationship Id="rId2476" Type="http://schemas.openxmlformats.org/officeDocument/2006/relationships/hyperlink" Target="https://www.scopus.com/inward/record.uri?eid=2-s2.0-85145262674&amp;doi=10.1016%2fj.infsof.2022.107129&amp;partnerID=40&amp;md5=4dbab8dfb2c6f00ebff28db7d8e4a19c" TargetMode="External"/><Relationship Id="rId551" Type="http://schemas.openxmlformats.org/officeDocument/2006/relationships/hyperlink" Target="https://www.scopus.com/inward/record.uri?eid=2-s2.0-85184667489&amp;doi=10.18653%2fv1%2f2023.emnlp-industry.8&amp;partnerID=40&amp;md5=057cff22bdf2a679de57d662fbc4518a" TargetMode="External"/><Relationship Id="rId1146" Type="http://schemas.openxmlformats.org/officeDocument/2006/relationships/hyperlink" Target="https://www.scopus.com/inward/record.uri?eid=2-s2.0-85116242037&amp;doi=10.1007%2fs10664-021-10039-9&amp;partnerID=40&amp;md5=900ac9bf5564bd20e25983a52817f451" TargetMode="External"/><Relationship Id="rId2477" Type="http://schemas.openxmlformats.org/officeDocument/2006/relationships/hyperlink" Target="https://www.scopus.com/inward/record.uri?eid=2-s2.0-85144824314&amp;doi=10.1016%2fj.infsof.2022.107128&amp;partnerID=40&amp;md5=c3aa54434eb54f1abaa22279bb12f8ef" TargetMode="External"/><Relationship Id="rId495" Type="http://schemas.openxmlformats.org/officeDocument/2006/relationships/hyperlink" Target="https://www.scopus.com/inward/record.uri?eid=2-s2.0-85152969038&amp;partnerID=40&amp;md5=b40f0f8b1592b250ae1517fc1fc19812" TargetMode="External"/><Relationship Id="rId494" Type="http://schemas.openxmlformats.org/officeDocument/2006/relationships/hyperlink" Target="https://www.scopus.com/inward/record.uri?eid=2-s2.0-85152906553&amp;partnerID=40&amp;md5=9ab13fc5975ffcc44047d9274cbe5004" TargetMode="External"/><Relationship Id="rId493" Type="http://schemas.openxmlformats.org/officeDocument/2006/relationships/hyperlink" Target="https://www.scopus.com/inward/record.uri?eid=2-s2.0-85152953657&amp;partnerID=40&amp;md5=f963a74564d18264345e188ea5463d6d" TargetMode="External"/><Relationship Id="rId492" Type="http://schemas.openxmlformats.org/officeDocument/2006/relationships/hyperlink" Target="https://www.scopus.com/inward/record.uri?eid=2-s2.0-85152893669&amp;partnerID=40&amp;md5=9c2a63c8547762b1b798bf8336217b23" TargetMode="External"/><Relationship Id="rId499" Type="http://schemas.openxmlformats.org/officeDocument/2006/relationships/hyperlink" Target="https://www.scopus.com/inward/record.uri?eid=2-s2.0-85152949294&amp;partnerID=40&amp;md5=3df92b7a145d890ddf1cdbb30b775eb4" TargetMode="External"/><Relationship Id="rId498" Type="http://schemas.openxmlformats.org/officeDocument/2006/relationships/hyperlink" Target="https://www.scopus.com/inward/record.uri?eid=2-s2.0-85152965932&amp;partnerID=40&amp;md5=0be7a4f2fa35105f3affc1d7c3002af5" TargetMode="External"/><Relationship Id="rId497" Type="http://schemas.openxmlformats.org/officeDocument/2006/relationships/hyperlink" Target="https://www.scopus.com/inward/record.uri?eid=2-s2.0-85152962544&amp;partnerID=40&amp;md5=eabc5d0c1393c4d26867ef8e27136287" TargetMode="External"/><Relationship Id="rId496" Type="http://schemas.openxmlformats.org/officeDocument/2006/relationships/hyperlink" Target="https://www.scopus.com/inward/record.uri?eid=2-s2.0-85152948998&amp;partnerID=40&amp;md5=55d67cc4f13a019cb32b938c4c8983f7" TargetMode="External"/><Relationship Id="rId3810" Type="http://schemas.openxmlformats.org/officeDocument/2006/relationships/hyperlink" Target="https://www.scopus.com/inward/record.uri?eid=2-s2.0-85098205883&amp;doi=10.1016%2fj.jss.2020.110881&amp;partnerID=40&amp;md5=26374033f2392a71c62aafdcb049ec16" TargetMode="External"/><Relationship Id="rId3812" Type="http://schemas.openxmlformats.org/officeDocument/2006/relationships/hyperlink" Target="https://www.scopus.com/inward/record.uri?eid=2-s2.0-85097583445&amp;doi=10.1016%2fj.jss.2020.110882&amp;partnerID=40&amp;md5=8e02b7bea070608baf4aa34fdbbac693" TargetMode="External"/><Relationship Id="rId3811" Type="http://schemas.openxmlformats.org/officeDocument/2006/relationships/hyperlink" Target="https://www.scopus.com/inward/record.uri?eid=2-s2.0-85096192360&amp;doi=10.1016%2fj.jss.2020.110861&amp;partnerID=40&amp;md5=8bc06d7445127f51fd89fda85bbd4c8c" TargetMode="External"/><Relationship Id="rId3814" Type="http://schemas.openxmlformats.org/officeDocument/2006/relationships/hyperlink" Target="https://www.scopus.com/inward/record.uri?eid=2-s2.0-85097329558&amp;doi=10.1016%2fj.jss.2020.110868&amp;partnerID=40&amp;md5=a51ff14a21a115a6125fe1dcfc28f257" TargetMode="External"/><Relationship Id="rId3813" Type="http://schemas.openxmlformats.org/officeDocument/2006/relationships/hyperlink" Target="https://www.scopus.com/inward/record.uri?eid=2-s2.0-85096825954&amp;doi=10.1016%2fj.jss.2020.110872&amp;partnerID=40&amp;md5=6e05d438da33904c54801b5e72da890a" TargetMode="External"/><Relationship Id="rId3816" Type="http://schemas.openxmlformats.org/officeDocument/2006/relationships/hyperlink" Target="https://www.scopus.com/inward/record.uri?eid=2-s2.0-85096667195&amp;doi=10.1016%2fj.jss.2020.110863&amp;partnerID=40&amp;md5=cb4be9d7aefc1966da49c4c818cadff0" TargetMode="External"/><Relationship Id="rId3815" Type="http://schemas.openxmlformats.org/officeDocument/2006/relationships/hyperlink" Target="https://www.scopus.com/inward/record.uri?eid=2-s2.0-85097883692&amp;doi=10.1016%2fj.jss.2020.110886&amp;partnerID=40&amp;md5=ecca783e025e8ad0bb96e3bd959ebb56" TargetMode="External"/><Relationship Id="rId3818" Type="http://schemas.openxmlformats.org/officeDocument/2006/relationships/hyperlink" Target="https://www.scopus.com/inward/record.uri?eid=2-s2.0-85097152652&amp;doi=10.1016%2fj.jss.2020.110871&amp;partnerID=40&amp;md5=fa206d972fcf08641f98a55f4d0801f1" TargetMode="External"/><Relationship Id="rId3817" Type="http://schemas.openxmlformats.org/officeDocument/2006/relationships/hyperlink" Target="https://www.scopus.com/inward/record.uri?eid=2-s2.0-85097713377&amp;doi=10.1016%2fj.jss.2020.110864&amp;partnerID=40&amp;md5=02048d3581e481714e5b829e0786f6d4" TargetMode="External"/><Relationship Id="rId3819" Type="http://schemas.openxmlformats.org/officeDocument/2006/relationships/hyperlink" Target="https://www.scopus.com/inward/record.uri?eid=2-s2.0-85096655894&amp;doi=10.1016%2fj.jss.2020.110869&amp;partnerID=40&amp;md5=687fc60650be4b4cc588cda440c56270" TargetMode="External"/><Relationship Id="rId3801" Type="http://schemas.openxmlformats.org/officeDocument/2006/relationships/hyperlink" Target="https://www.scopus.com/inward/record.uri?eid=2-s2.0-85099024535&amp;doi=10.1016%2fj.jss.2020.110890&amp;partnerID=40&amp;md5=45657b15e012c33f385912b765258753" TargetMode="External"/><Relationship Id="rId3800" Type="http://schemas.openxmlformats.org/officeDocument/2006/relationships/hyperlink" Target="https://www.scopus.com/inward/record.uri?eid=2-s2.0-85099198559&amp;doi=10.1016%2fj.jss.2020.110902&amp;partnerID=40&amp;md5=53256e07016c7b3e27f1a78be1e20811" TargetMode="External"/><Relationship Id="rId3803" Type="http://schemas.openxmlformats.org/officeDocument/2006/relationships/hyperlink" Target="https://www.scopus.com/inward/record.uri?eid=2-s2.0-85100050995&amp;doi=10.1016%2fj.jss.2021.110919&amp;partnerID=40&amp;md5=19d83bf02c1dfee1f3061db0f4aa49f2" TargetMode="External"/><Relationship Id="rId3802" Type="http://schemas.openxmlformats.org/officeDocument/2006/relationships/hyperlink" Target="https://www.scopus.com/inward/record.uri?eid=2-s2.0-85099784243&amp;doi=10.1016%2fj.jss.2021.110911&amp;partnerID=40&amp;md5=15097e5f702a5c909b7e9d08e865259e" TargetMode="External"/><Relationship Id="rId3805" Type="http://schemas.openxmlformats.org/officeDocument/2006/relationships/hyperlink" Target="https://www.scopus.com/inward/record.uri?eid=2-s2.0-85098146835&amp;doi=10.1016%2fj.jss.2020.110887&amp;partnerID=40&amp;md5=f1248e04eae710eef3c9e352dc7e1914" TargetMode="External"/><Relationship Id="rId3804" Type="http://schemas.openxmlformats.org/officeDocument/2006/relationships/hyperlink" Target="https://www.scopus.com/inward/record.uri?eid=2-s2.0-85099635714&amp;doi=10.1016%2fj.jss.2021.110906&amp;partnerID=40&amp;md5=b41e03029ee170cb515f45dec3388ca4" TargetMode="External"/><Relationship Id="rId3807" Type="http://schemas.openxmlformats.org/officeDocument/2006/relationships/hyperlink" Target="https://www.scopus.com/inward/record.uri?eid=2-s2.0-85098461677&amp;doi=10.1016%2fj.jss.2020.110883&amp;partnerID=40&amp;md5=35d3ba8444a53ff8a8909422b292c030" TargetMode="External"/><Relationship Id="rId3806" Type="http://schemas.openxmlformats.org/officeDocument/2006/relationships/hyperlink" Target="https://www.scopus.com/inward/record.uri?eid=2-s2.0-85096121119&amp;doi=10.1016%2fj.jss.2020.110860&amp;partnerID=40&amp;md5=ca6285b8b8ed222076d39aa568b2626d" TargetMode="External"/><Relationship Id="rId3809" Type="http://schemas.openxmlformats.org/officeDocument/2006/relationships/hyperlink" Target="https://www.scopus.com/inward/record.uri?eid=2-s2.0-85097656638&amp;doi=10.1016%2fj.jss.2020.110870&amp;partnerID=40&amp;md5=7ac05241f188ff21fbc5643c544050f7" TargetMode="External"/><Relationship Id="rId3808" Type="http://schemas.openxmlformats.org/officeDocument/2006/relationships/hyperlink" Target="https://www.scopus.com/inward/record.uri?eid=2-s2.0-85096687812&amp;doi=10.1016%2fj.jss.2020.110862&amp;partnerID=40&amp;md5=926219c0e671a39dbbdd1870083904d1" TargetMode="External"/><Relationship Id="rId1213" Type="http://schemas.openxmlformats.org/officeDocument/2006/relationships/hyperlink" Target="https://www.scopus.com/inward/record.uri?eid=2-s2.0-85104625824&amp;doi=10.1007%2fs10664-021-09947-7&amp;partnerID=40&amp;md5=fd2ecb26c5a19f5ec410eb1233649dec" TargetMode="External"/><Relationship Id="rId2544" Type="http://schemas.openxmlformats.org/officeDocument/2006/relationships/hyperlink" Target="https://www.scopus.com/inward/record.uri?eid=2-s2.0-85134606671&amp;doi=10.1016%2fj.infsof.2022.107002&amp;partnerID=40&amp;md5=a025a00c6b5c6d0eb1c9a9a2a40b4e49" TargetMode="External"/><Relationship Id="rId3876" Type="http://schemas.openxmlformats.org/officeDocument/2006/relationships/hyperlink" Target="https://www.scopus.com/inward/record.uri?eid=2-s2.0-85174694934&amp;doi=10.1109%2fREW57809.2023.00011&amp;partnerID=40&amp;md5=6470988d7124dc43c5d74c61f3b5361b" TargetMode="External"/><Relationship Id="rId1214" Type="http://schemas.openxmlformats.org/officeDocument/2006/relationships/hyperlink" Target="https://www.scopus.com/inward/record.uri?eid=2-s2.0-85106329285&amp;doi=10.1007%2fs10664-021-09970-8&amp;partnerID=40&amp;md5=9cca696edb975b7e1328866b506d2b37" TargetMode="External"/><Relationship Id="rId2545" Type="http://schemas.openxmlformats.org/officeDocument/2006/relationships/hyperlink" Target="https://www.scopus.com/inward/record.uri?eid=2-s2.0-85135330297&amp;doi=10.1016%2fj.infsof.2022.107021&amp;partnerID=40&amp;md5=4c9de006679065299b4afb60ebaea234" TargetMode="External"/><Relationship Id="rId3875" Type="http://schemas.openxmlformats.org/officeDocument/2006/relationships/hyperlink" Target="https://www.scopus.com/inward/record.uri?eid=2-s2.0-85174741185&amp;doi=10.1109%2fREW57809.2023.00017&amp;partnerID=40&amp;md5=11a60c2c7f7f32ba27f62d942a2b7681" TargetMode="External"/><Relationship Id="rId1215" Type="http://schemas.openxmlformats.org/officeDocument/2006/relationships/hyperlink" Target="https://www.scopus.com/inward/record.uri?eid=2-s2.0-85103393792&amp;doi=10.1007%2fs10664-021-09940-0&amp;partnerID=40&amp;md5=e78b7b4ba5d7bf011ca75b859cca4862" TargetMode="External"/><Relationship Id="rId2546" Type="http://schemas.openxmlformats.org/officeDocument/2006/relationships/hyperlink" Target="https://www.scopus.com/inward/record.uri?eid=2-s2.0-85134599958&amp;doi=10.1016%2fj.infsof.2022.107008&amp;partnerID=40&amp;md5=012e556bc0e98984b0844d47d67a9470" TargetMode="External"/><Relationship Id="rId3878" Type="http://schemas.openxmlformats.org/officeDocument/2006/relationships/hyperlink" Target="https://www.scopus.com/inward/record.uri?eid=2-s2.0-85174686240&amp;doi=10.1109%2fREW57809.2023.00044&amp;partnerID=40&amp;md5=266ae8a6652c641edea6201d41adac24" TargetMode="External"/><Relationship Id="rId1216" Type="http://schemas.openxmlformats.org/officeDocument/2006/relationships/hyperlink" Target="https://www.scopus.com/inward/record.uri?eid=2-s2.0-85103221419&amp;doi=10.1007%2fs10664-021-09949-5&amp;partnerID=40&amp;md5=3bdbc8ebd00cae60e6c53b358a88573a" TargetMode="External"/><Relationship Id="rId2547" Type="http://schemas.openxmlformats.org/officeDocument/2006/relationships/hyperlink" Target="https://www.scopus.com/inward/record.uri?eid=2-s2.0-85135395680&amp;doi=10.1016%2fj.infsof.2022.107016&amp;partnerID=40&amp;md5=647297850f949bd41ef8f5222b3a6a1c" TargetMode="External"/><Relationship Id="rId3877" Type="http://schemas.openxmlformats.org/officeDocument/2006/relationships/hyperlink" Target="https://www.scopus.com/inward/record.uri?eid=2-s2.0-85174701914&amp;doi=10.1109%2fREW57809.2023.00037&amp;partnerID=40&amp;md5=7d5b4ed4c9f9c9716f44e31f7d5eb4c4" TargetMode="External"/><Relationship Id="rId1217" Type="http://schemas.openxmlformats.org/officeDocument/2006/relationships/hyperlink" Target="https://www.scopus.com/inward/record.uri?eid=2-s2.0-85104037929&amp;doi=10.1007%2fs10664-020-09906-8&amp;partnerID=40&amp;md5=08f16c157c4d83a32a69ffd29b52d495" TargetMode="External"/><Relationship Id="rId2548" Type="http://schemas.openxmlformats.org/officeDocument/2006/relationships/hyperlink" Target="https://www.scopus.com/inward/record.uri?eid=2-s2.0-85133530030&amp;doi=10.1016%2fj.infsof.2022.106994&amp;partnerID=40&amp;md5=e960ba4a56f821d9ea48857c79ed3a20" TargetMode="External"/><Relationship Id="rId1218" Type="http://schemas.openxmlformats.org/officeDocument/2006/relationships/hyperlink" Target="https://www.scopus.com/inward/record.uri?eid=2-s2.0-85103351990&amp;doi=10.1007%2fs10664-020-09925-5&amp;partnerID=40&amp;md5=d92a0b216607a4beff18275e9e719784" TargetMode="External"/><Relationship Id="rId2549" Type="http://schemas.openxmlformats.org/officeDocument/2006/relationships/hyperlink" Target="https://www.scopus.com/inward/record.uri?eid=2-s2.0-85133229848&amp;doi=10.1016%2fj.infsof.2022.106989&amp;partnerID=40&amp;md5=f71cd27b0ec5d25fb8f5718b88c8dad1" TargetMode="External"/><Relationship Id="rId3879" Type="http://schemas.openxmlformats.org/officeDocument/2006/relationships/hyperlink" Target="https://www.scopus.com/inward/record.uri?eid=2-s2.0-85174692759&amp;doi=10.1109%2fREW57809.2023.00023&amp;partnerID=40&amp;md5=693c69f2f0b15ec9ff079f74ca49cce4" TargetMode="External"/><Relationship Id="rId1219" Type="http://schemas.openxmlformats.org/officeDocument/2006/relationships/hyperlink" Target="https://www.scopus.com/inward/record.uri?eid=2-s2.0-85102553459&amp;doi=10.1007%2fs10664-021-09939-7&amp;partnerID=40&amp;md5=28bf5f56c21c742406aeb8ce6bca3028" TargetMode="External"/><Relationship Id="rId3870" Type="http://schemas.openxmlformats.org/officeDocument/2006/relationships/hyperlink" Target="https://www.scopus.com/inward/record.uri?eid=2-s2.0-85174685826&amp;doi=10.1109%2fREW57809.2023.00090&amp;partnerID=40&amp;md5=82865562fbe35a9bef3f391acb1e68ea" TargetMode="External"/><Relationship Id="rId2540" Type="http://schemas.openxmlformats.org/officeDocument/2006/relationships/hyperlink" Target="https://www.scopus.com/inward/record.uri?eid=2-s2.0-85133218810&amp;doi=10.1016%2fj.infsof.2022.106984&amp;partnerID=40&amp;md5=c21b7932009ccfe3db6733dfbd70bc9d" TargetMode="External"/><Relationship Id="rId3872" Type="http://schemas.openxmlformats.org/officeDocument/2006/relationships/hyperlink" Target="https://www.scopus.com/inward/record.uri?eid=2-s2.0-85174682397&amp;doi=10.1109%2fREW57809.2023.00012&amp;partnerID=40&amp;md5=8a351d581466ea5603f0ad33f7345f30" TargetMode="External"/><Relationship Id="rId1210" Type="http://schemas.openxmlformats.org/officeDocument/2006/relationships/hyperlink" Target="https://www.scopus.com/inward/record.uri?eid=2-s2.0-85107603450&amp;doi=10.1007%2fs10664-021-09956-6&amp;partnerID=40&amp;md5=879c8a901dfc89e7c39d3c0704fd1fb4" TargetMode="External"/><Relationship Id="rId2541" Type="http://schemas.openxmlformats.org/officeDocument/2006/relationships/hyperlink" Target="https://www.scopus.com/inward/record.uri?eid=2-s2.0-85133767975&amp;doi=10.1016%2fj.infsof.2022.106985&amp;partnerID=40&amp;md5=bef44d734fbfffcd7177f7667cfaa37f" TargetMode="External"/><Relationship Id="rId3871" Type="http://schemas.openxmlformats.org/officeDocument/2006/relationships/hyperlink" Target="https://www.scopus.com/inward/record.uri?eid=2-s2.0-85174704879&amp;doi=10.1109%2fREW57809.2023.00073&amp;partnerID=40&amp;md5=ed5774d493cabb4e7ab49f3e09b2135e" TargetMode="External"/><Relationship Id="rId1211" Type="http://schemas.openxmlformats.org/officeDocument/2006/relationships/hyperlink" Target="https://www.scopus.com/inward/record.uri?eid=2-s2.0-85106313391&amp;doi=10.1007%2fs10664-021-09971-7&amp;partnerID=40&amp;md5=146328f4bdb6e3e7cd41308d50d2e098" TargetMode="External"/><Relationship Id="rId2542" Type="http://schemas.openxmlformats.org/officeDocument/2006/relationships/hyperlink" Target="https://www.scopus.com/inward/record.uri?eid=2-s2.0-85133914993&amp;doi=10.1016%2fj.infsof.2022.106991&amp;partnerID=40&amp;md5=e348ce77e544d51cb3a056ab8523a7fb" TargetMode="External"/><Relationship Id="rId3874" Type="http://schemas.openxmlformats.org/officeDocument/2006/relationships/hyperlink" Target="https://www.scopus.com/inward/record.uri?eid=2-s2.0-85174681463&amp;doi=10.1109%2fREW57809.2023.00019&amp;partnerID=40&amp;md5=4e21d6c06cfe01b505d6229c8472761f" TargetMode="External"/><Relationship Id="rId1212" Type="http://schemas.openxmlformats.org/officeDocument/2006/relationships/hyperlink" Target="https://www.scopus.com/inward/record.uri?eid=2-s2.0-85104655299&amp;doi=10.1007%2fs10664-021-09968-2&amp;partnerID=40&amp;md5=a53d18a3b7d61620198aad0a49a9956d" TargetMode="External"/><Relationship Id="rId2543" Type="http://schemas.openxmlformats.org/officeDocument/2006/relationships/hyperlink" Target="https://www.scopus.com/inward/record.uri?eid=2-s2.0-85133951617&amp;doi=10.1016%2fj.infsof.2022.107005&amp;partnerID=40&amp;md5=c14df5c6431a8fb9267d808a8741f05e" TargetMode="External"/><Relationship Id="rId3873" Type="http://schemas.openxmlformats.org/officeDocument/2006/relationships/hyperlink" Target="https://www.scopus.com/inward/record.uri?eid=2-s2.0-85174705327&amp;doi=10.1109%2fREW57809.2023.00088&amp;partnerID=40&amp;md5=afb0fe1312a9c9a80afa23a7e6b29051" TargetMode="External"/><Relationship Id="rId1202" Type="http://schemas.openxmlformats.org/officeDocument/2006/relationships/hyperlink" Target="https://www.scopus.com/inward/record.uri?eid=2-s2.0-85104577423&amp;doi=10.1007%2fs10664-021-09943-x&amp;partnerID=40&amp;md5=e9aa88ac1044111fac69214da6a4c18b" TargetMode="External"/><Relationship Id="rId2533" Type="http://schemas.openxmlformats.org/officeDocument/2006/relationships/hyperlink" Target="https://www.scopus.com/inward/record.uri?eid=2-s2.0-85135707262&amp;doi=10.1016%2fj.infsof.2022.107027&amp;partnerID=40&amp;md5=34267b72b505f2ec3685984e8e181fb6" TargetMode="External"/><Relationship Id="rId3865" Type="http://schemas.openxmlformats.org/officeDocument/2006/relationships/hyperlink" Target="https://www.scopus.com/inward/record.uri?eid=2-s2.0-85174728908&amp;doi=10.1109%2fREW57809.2023.00059&amp;partnerID=40&amp;md5=e0fff780483775b032d1c273e1d73ff5" TargetMode="External"/><Relationship Id="rId1203" Type="http://schemas.openxmlformats.org/officeDocument/2006/relationships/hyperlink" Target="https://www.scopus.com/inward/record.uri?eid=2-s2.0-85106031371&amp;doi=10.1007%2fs10664-021-09964-6&amp;partnerID=40&amp;md5=1baa0af0e9632eb44dcaa6f766d7242e" TargetMode="External"/><Relationship Id="rId2534" Type="http://schemas.openxmlformats.org/officeDocument/2006/relationships/hyperlink" Target="https://www.scopus.com/inward/record.uri?eid=2-s2.0-85137815687&amp;doi=10.1016%2fj.infsof.2022.107061&amp;partnerID=40&amp;md5=29020c352c6d36044eda55e88dfb3f17" TargetMode="External"/><Relationship Id="rId3864" Type="http://schemas.openxmlformats.org/officeDocument/2006/relationships/hyperlink" Target="https://www.scopus.com/inward/record.uri?eid=2-s2.0-85174747256&amp;doi=10.1109%2fREW57809.2023.00063&amp;partnerID=40&amp;md5=e0d734fbaec7631660933c65ca3ffbf6" TargetMode="External"/><Relationship Id="rId1204" Type="http://schemas.openxmlformats.org/officeDocument/2006/relationships/hyperlink" Target="https://www.scopus.com/inward/record.uri?eid=2-s2.0-85105561722&amp;doi=10.1007%2fs10664-021-09966-4&amp;partnerID=40&amp;md5=f977bd32a03e529d824d1e9793e209bb" TargetMode="External"/><Relationship Id="rId2535" Type="http://schemas.openxmlformats.org/officeDocument/2006/relationships/hyperlink" Target="https://www.scopus.com/inward/record.uri?eid=2-s2.0-85136468891&amp;doi=10.1016%2fj.infsof.2022.107055&amp;partnerID=40&amp;md5=c6e89bcbf0b0116984cf0cce80ca8247" TargetMode="External"/><Relationship Id="rId3867" Type="http://schemas.openxmlformats.org/officeDocument/2006/relationships/hyperlink" Target="https://www.scopus.com/inward/record.uri?eid=2-s2.0-85174746160&amp;doi=10.1109%2fREW57809.2023.00038&amp;partnerID=40&amp;md5=40c5a501a5d0d1d25ea2139577e8536a" TargetMode="External"/><Relationship Id="rId1205" Type="http://schemas.openxmlformats.org/officeDocument/2006/relationships/hyperlink" Target="https://www.scopus.com/inward/record.uri?eid=2-s2.0-85105785440&amp;doi=10.1007%2fs10664-021-09963-7&amp;partnerID=40&amp;md5=360e2786a558bd4c4d04828e60dc8cce" TargetMode="External"/><Relationship Id="rId2536" Type="http://schemas.openxmlformats.org/officeDocument/2006/relationships/hyperlink" Target="https://www.scopus.com/inward/record.uri?eid=2-s2.0-85135904165&amp;doi=10.1016%2fj.infsof.2022.107034&amp;partnerID=40&amp;md5=3170cbda783c04eee3e6131155efdb50" TargetMode="External"/><Relationship Id="rId3866" Type="http://schemas.openxmlformats.org/officeDocument/2006/relationships/hyperlink" Target="https://www.scopus.com/inward/record.uri?eid=2-s2.0-85174673308&amp;doi=10.1109%2fREW57809.2023.00078&amp;partnerID=40&amp;md5=dd09fc66d467b4c70d619181a9167061" TargetMode="External"/><Relationship Id="rId1206" Type="http://schemas.openxmlformats.org/officeDocument/2006/relationships/hyperlink" Target="https://www.scopus.com/inward/record.uri?eid=2-s2.0-85104669852&amp;doi=10.1007%2fs10664-021-09965-5&amp;partnerID=40&amp;md5=5aa1504a49fa49c737cee641d34006a7" TargetMode="External"/><Relationship Id="rId2537" Type="http://schemas.openxmlformats.org/officeDocument/2006/relationships/hyperlink" Target="https://www.scopus.com/inward/record.uri?eid=2-s2.0-85135709784&amp;doi=10.1016%2fj.infsof.2022.107028&amp;partnerID=40&amp;md5=62c0a6e8bf55b4d2138984e2042ea8f0" TargetMode="External"/><Relationship Id="rId3869" Type="http://schemas.openxmlformats.org/officeDocument/2006/relationships/hyperlink" Target="https://www.scopus.com/inward/record.uri?eid=2-s2.0-85171419113&amp;doi=10.1109%2fREW57809.2023.00048&amp;partnerID=40&amp;md5=258474a06da863ebc43d5658be4867eb" TargetMode="External"/><Relationship Id="rId1207" Type="http://schemas.openxmlformats.org/officeDocument/2006/relationships/hyperlink" Target="https://www.scopus.com/inward/record.uri?eid=2-s2.0-85105563512&amp;doi=10.1007%2fs10664-021-09962-8&amp;partnerID=40&amp;md5=005a4bb2667bd998edf626e04506d4a4" TargetMode="External"/><Relationship Id="rId2538" Type="http://schemas.openxmlformats.org/officeDocument/2006/relationships/hyperlink" Target="https://www.scopus.com/inward/record.uri?eid=2-s2.0-85136612836&amp;doi=10.1016%2fj.infsof.2022.107041&amp;partnerID=40&amp;md5=4dcb9d8348dbff172cc58c5ca8a42e4f" TargetMode="External"/><Relationship Id="rId3868" Type="http://schemas.openxmlformats.org/officeDocument/2006/relationships/hyperlink" Target="https://www.scopus.com/inward/record.uri?eid=2-s2.0-85174732980&amp;doi=10.1109%2fREW57809.2023.00064&amp;partnerID=40&amp;md5=e32c1c62f899edabfc216fdb0723733e" TargetMode="External"/><Relationship Id="rId1208" Type="http://schemas.openxmlformats.org/officeDocument/2006/relationships/hyperlink" Target="https://www.scopus.com/inward/record.uri?eid=2-s2.0-85107186199&amp;doi=10.1007%2fs10664-021-09960-w&amp;partnerID=40&amp;md5=9a780cf03057cbb0c13649b2ed0f2a2b" TargetMode="External"/><Relationship Id="rId2539" Type="http://schemas.openxmlformats.org/officeDocument/2006/relationships/hyperlink" Target="https://www.scopus.com/inward/record.uri?eid=2-s2.0-85134792906&amp;doi=10.1016%2fj.infsof.2022.106996&amp;partnerID=40&amp;md5=fc5c1a3e4564f414f946f9e2c52f23b0" TargetMode="External"/><Relationship Id="rId1209" Type="http://schemas.openxmlformats.org/officeDocument/2006/relationships/hyperlink" Target="https://www.scopus.com/inward/record.uri?eid=2-s2.0-85107182311&amp;doi=10.1007%2fs10664-020-09937-1&amp;partnerID=40&amp;md5=24602d7e6537b492a1ecea4371edbdc6" TargetMode="External"/><Relationship Id="rId3861" Type="http://schemas.openxmlformats.org/officeDocument/2006/relationships/hyperlink" Target="https://www.scopus.com/inward/record.uri?eid=2-s2.0-85174704008&amp;doi=10.1109%2fREW57809.2023.00050&amp;partnerID=40&amp;md5=9d113f0783b2a6958a86b903645ff9ba" TargetMode="External"/><Relationship Id="rId2530" Type="http://schemas.openxmlformats.org/officeDocument/2006/relationships/hyperlink" Target="https://www.scopus.com/inward/record.uri?eid=2-s2.0-85136634004&amp;doi=10.1016%2fj.infsof.2022.107043&amp;partnerID=40&amp;md5=7dcc642bc3e1f8c5e2cc0fdeffd174dd" TargetMode="External"/><Relationship Id="rId3860" Type="http://schemas.openxmlformats.org/officeDocument/2006/relationships/hyperlink" Target="https://www.scopus.com/inward/record.uri?eid=2-s2.0-85174682403&amp;doi=10.1109%2fREW57809.2023.00062&amp;partnerID=40&amp;md5=0d45bee0a2cca97ef7831487fbdaae7f" TargetMode="External"/><Relationship Id="rId1200" Type="http://schemas.openxmlformats.org/officeDocument/2006/relationships/hyperlink" Target="https://www.scopus.com/inward/record.uri?eid=2-s2.0-85106860978&amp;doi=10.1007%2fs10664-021-09957-5&amp;partnerID=40&amp;md5=a9b668734c5e4698c03bdd9d9ff498e5" TargetMode="External"/><Relationship Id="rId2531" Type="http://schemas.openxmlformats.org/officeDocument/2006/relationships/hyperlink" Target="https://www.scopus.com/inward/record.uri?eid=2-s2.0-85135909444&amp;doi=10.1016%2fj.infsof.2022.107031&amp;partnerID=40&amp;md5=f4fba8e7d5594b4cd5d6d7ca75c3b139" TargetMode="External"/><Relationship Id="rId3863" Type="http://schemas.openxmlformats.org/officeDocument/2006/relationships/hyperlink" Target="https://www.scopus.com/inward/record.uri?eid=2-s2.0-85174681431&amp;doi=10.1109%2fREW57809.2023.00025&amp;partnerID=40&amp;md5=a51bff63cc8b2e1d8645057c0911a8d1" TargetMode="External"/><Relationship Id="rId1201" Type="http://schemas.openxmlformats.org/officeDocument/2006/relationships/hyperlink" Target="https://www.scopus.com/inward/record.uri?eid=2-s2.0-85106910761&amp;doi=10.1007%2fs10664-021-09955-7&amp;partnerID=40&amp;md5=5b2a1c7723aa0ea49938dc80518bc2db" TargetMode="External"/><Relationship Id="rId2532" Type="http://schemas.openxmlformats.org/officeDocument/2006/relationships/hyperlink" Target="https://www.scopus.com/inward/record.uri?eid=2-s2.0-85137613387&amp;doi=10.1016%2fj.infsof.2022.107062&amp;partnerID=40&amp;md5=a3533ba50da8ab0718d42d8301f3910e" TargetMode="External"/><Relationship Id="rId3862" Type="http://schemas.openxmlformats.org/officeDocument/2006/relationships/hyperlink" Target="https://www.scopus.com/inward/record.uri?eid=2-s2.0-85174700840&amp;doi=10.1109%2fREW57809.2023.00035&amp;partnerID=40&amp;md5=4f9f079d80f1428ba684dc9ad50c387a" TargetMode="External"/><Relationship Id="rId1235" Type="http://schemas.openxmlformats.org/officeDocument/2006/relationships/hyperlink" Target="https://www.scopus.com/inward/record.uri?eid=2-s2.0-85119059962&amp;doi=10.1007%2fs10664-021-09958-4&amp;partnerID=40&amp;md5=042f24e81748d6e7cfc54fcbaec154b5" TargetMode="External"/><Relationship Id="rId2566" Type="http://schemas.openxmlformats.org/officeDocument/2006/relationships/hyperlink" Target="https://www.scopus.com/inward/record.uri?eid=2-s2.0-85132389507&amp;doi=10.1016%2fj.infsof.2022.106966&amp;partnerID=40&amp;md5=07c1ca9484f038b6bcba4ce4424b271c" TargetMode="External"/><Relationship Id="rId3898" Type="http://schemas.openxmlformats.org/officeDocument/2006/relationships/hyperlink" Target="https://www.scopus.com/inward/record.uri?eid=2-s2.0-85174712508&amp;doi=10.1109%2fREW57809.2023.00054&amp;partnerID=40&amp;md5=22093e5b76175d00760bdf81ba98aea8" TargetMode="External"/><Relationship Id="rId1236" Type="http://schemas.openxmlformats.org/officeDocument/2006/relationships/hyperlink" Target="https://www.scopus.com/inward/record.uri?eid=2-s2.0-85103964728&amp;doi=10.1007%2fs10664-021-09938-8&amp;partnerID=40&amp;md5=8dd7b7ab9df31e83b0c1668940999f6c" TargetMode="External"/><Relationship Id="rId2567" Type="http://schemas.openxmlformats.org/officeDocument/2006/relationships/hyperlink" Target="https://www.scopus.com/inward/record.uri?eid=2-s2.0-85131947130&amp;doi=10.1016%2fj.infsof.2022.106954&amp;partnerID=40&amp;md5=9f941ab12c1327a023e2a7f2b68d00b6" TargetMode="External"/><Relationship Id="rId3897" Type="http://schemas.openxmlformats.org/officeDocument/2006/relationships/hyperlink" Target="https://www.scopus.com/inward/record.uri?eid=2-s2.0-85174729907&amp;doi=10.1109%2fREW57809.2023.00010&amp;partnerID=40&amp;md5=7ba70b69ea3657ff132a459c630f79d1" TargetMode="External"/><Relationship Id="rId1237" Type="http://schemas.openxmlformats.org/officeDocument/2006/relationships/hyperlink" Target="https://www.scopus.com/inward/record.uri?eid=2-s2.0-85102807824&amp;doi=10.1007%2fs10664-020-09929-1&amp;partnerID=40&amp;md5=9318fd11785ddd27c39cfe9b390a24b2" TargetMode="External"/><Relationship Id="rId2568" Type="http://schemas.openxmlformats.org/officeDocument/2006/relationships/hyperlink" Target="https://www.scopus.com/inward/record.uri?eid=2-s2.0-85131047004&amp;doi=10.1016%2fj.infsof.2022.106940&amp;partnerID=40&amp;md5=10632cae362ca54f6ef4574bed374dcc" TargetMode="External"/><Relationship Id="rId1238" Type="http://schemas.openxmlformats.org/officeDocument/2006/relationships/hyperlink" Target="https://www.scopus.com/inward/record.uri?eid=2-s2.0-85103929362&amp;doi=10.1007%2fs10664-020-09924-6&amp;partnerID=40&amp;md5=1e83bed7fbb77b81ec9e72a939b7480c" TargetMode="External"/><Relationship Id="rId2569" Type="http://schemas.openxmlformats.org/officeDocument/2006/relationships/hyperlink" Target="https://www.scopus.com/inward/record.uri?eid=2-s2.0-85132752878&amp;doi=10.1016%2fj.infsof.2022.106972&amp;partnerID=40&amp;md5=9a44c31abbbfee3be6a518831eab2c33" TargetMode="External"/><Relationship Id="rId3899" Type="http://schemas.openxmlformats.org/officeDocument/2006/relationships/hyperlink" Target="https://www.scopus.com/inward/record.uri?eid=2-s2.0-85174716606&amp;doi=10.1109%2fREW57809.2023.00089&amp;partnerID=40&amp;md5=27eafb8739a0ca7916fd1d043dac67d2" TargetMode="External"/><Relationship Id="rId1239" Type="http://schemas.openxmlformats.org/officeDocument/2006/relationships/hyperlink" Target="https://www.scopus.com/inward/record.uri?eid=2-s2.0-85102046612&amp;doi=10.1007%2fs10664-020-09904-w&amp;partnerID=40&amp;md5=82f0fa776de29add218a943f0d16a2d1" TargetMode="External"/><Relationship Id="rId409" Type="http://schemas.openxmlformats.org/officeDocument/2006/relationships/hyperlink" Target="https://www.scopus.com/inward/record.uri?eid=2-s2.0-85130754615&amp;doi=10.1145%2f3478019&amp;partnerID=40&amp;md5=bf5e3f92e813bc232884ae985eb8b416" TargetMode="External"/><Relationship Id="rId404" Type="http://schemas.openxmlformats.org/officeDocument/2006/relationships/hyperlink" Target="https://www.scopus.com/inward/record.uri?eid=2-s2.0-85126178653&amp;doi=10.1145%2f3487567&amp;partnerID=40&amp;md5=4af73c3bf0ae3e229e839ed92c585acd" TargetMode="External"/><Relationship Id="rId403" Type="http://schemas.openxmlformats.org/officeDocument/2006/relationships/hyperlink" Target="https://www.scopus.com/inward/record.uri?eid=2-s2.0-85130721100&amp;doi=10.1145%2f3485136&amp;partnerID=40&amp;md5=f9a34a6c34f1e01727e0e5282eebc127" TargetMode="External"/><Relationship Id="rId402" Type="http://schemas.openxmlformats.org/officeDocument/2006/relationships/hyperlink" Target="https://www.scopus.com/inward/record.uri?eid=2-s2.0-85130746008&amp;doi=10.1145%2f3487569&amp;partnerID=40&amp;md5=c3eec9a3c5fea777fbd8d8e771ec9584" TargetMode="External"/><Relationship Id="rId401" Type="http://schemas.openxmlformats.org/officeDocument/2006/relationships/hyperlink" Target="https://www.scopus.com/inward/record.uri?eid=2-s2.0-85130751793&amp;doi=10.1145%2f3487568&amp;partnerID=40&amp;md5=0b5566ac4060bba552abb0b8d8abcf40" TargetMode="External"/><Relationship Id="rId408" Type="http://schemas.openxmlformats.org/officeDocument/2006/relationships/hyperlink" Target="https://www.scopus.com/inward/record.uri?eid=2-s2.0-85130727000&amp;doi=10.1145%2f3487043&amp;partnerID=40&amp;md5=fbf7ac61842908f81cd945ae6a1009e4" TargetMode="External"/><Relationship Id="rId407" Type="http://schemas.openxmlformats.org/officeDocument/2006/relationships/hyperlink" Target="https://www.scopus.com/inward/record.uri?eid=2-s2.0-85130733813&amp;doi=10.1145%2f3487062&amp;partnerID=40&amp;md5=41738a55b3b573e3fe83258b2b6bd82c" TargetMode="External"/><Relationship Id="rId406" Type="http://schemas.openxmlformats.org/officeDocument/2006/relationships/hyperlink" Target="https://www.scopus.com/inward/record.uri?eid=2-s2.0-85130684004&amp;doi=10.1145%2f3485275&amp;partnerID=40&amp;md5=379dd545a2331d2255302016c7875232" TargetMode="External"/><Relationship Id="rId405" Type="http://schemas.openxmlformats.org/officeDocument/2006/relationships/hyperlink" Target="https://www.scopus.com/inward/record.uri?eid=2-s2.0-85130710048&amp;doi=10.1145%2f3488245&amp;partnerID=40&amp;md5=bfecfcbf1c8e6522cc763a93063351e6" TargetMode="External"/><Relationship Id="rId3890" Type="http://schemas.openxmlformats.org/officeDocument/2006/relationships/hyperlink" Target="https://www.scopus.com/inward/record.uri?eid=2-s2.0-85174717004&amp;doi=10.1109%2fREW57809.2023.00067&amp;partnerID=40&amp;md5=73fe5b8d1e4324ea5eca4c13b845e94c" TargetMode="External"/><Relationship Id="rId2560" Type="http://schemas.openxmlformats.org/officeDocument/2006/relationships/hyperlink" Target="https://www.scopus.com/inward/record.uri?eid=2-s2.0-85132739978&amp;doi=10.1016%2fj.infsof.2022.106982&amp;partnerID=40&amp;md5=fdb7583bb37e2b151e6dc57157c859f0" TargetMode="External"/><Relationship Id="rId3892" Type="http://schemas.openxmlformats.org/officeDocument/2006/relationships/hyperlink" Target="https://www.scopus.com/inward/record.uri?eid=2-s2.0-85174692589&amp;doi=10.1109%2fREW57809.2023.00077&amp;partnerID=40&amp;md5=80b8ffb30245751a518a1a05db1f84da" TargetMode="External"/><Relationship Id="rId1230" Type="http://schemas.openxmlformats.org/officeDocument/2006/relationships/hyperlink" Target="https://www.scopus.com/inward/record.uri?eid=2-s2.0-85103232361&amp;doi=10.1007%2fs10664-020-09895-8&amp;partnerID=40&amp;md5=73a4587edf4b3b842f4d55950692a15f" TargetMode="External"/><Relationship Id="rId2561" Type="http://schemas.openxmlformats.org/officeDocument/2006/relationships/hyperlink" Target="https://www.scopus.com/inward/record.uri?eid=2-s2.0-85131218128&amp;doi=10.1016%2fj.infsof.2022.106964&amp;partnerID=40&amp;md5=8789a35a9140bfc759d508ac5e7d36da" TargetMode="External"/><Relationship Id="rId3891" Type="http://schemas.openxmlformats.org/officeDocument/2006/relationships/hyperlink" Target="https://www.scopus.com/inward/record.uri?eid=2-s2.0-85174723241&amp;doi=10.1109%2fREW57809.2023.00041&amp;partnerID=40&amp;md5=fc90cee3abc2d2f2c41345af03d6e978" TargetMode="External"/><Relationship Id="rId400" Type="http://schemas.openxmlformats.org/officeDocument/2006/relationships/hyperlink" Target="https://www.scopus.com/inward/record.uri?eid=2-s2.0-85130703591&amp;doi=10.1145%2f3485819&amp;partnerID=40&amp;md5=97df93cb23a9c992d35160023fa7ac2d" TargetMode="External"/><Relationship Id="rId1231" Type="http://schemas.openxmlformats.org/officeDocument/2006/relationships/hyperlink" Target="https://www.scopus.com/inward/record.uri?eid=2-s2.0-85103991828&amp;doi=10.1007%2fs10664-021-09953-9&amp;partnerID=40&amp;md5=61520532aee724e7923030ed88d6d669" TargetMode="External"/><Relationship Id="rId2562" Type="http://schemas.openxmlformats.org/officeDocument/2006/relationships/hyperlink" Target="https://www.scopus.com/inward/record.uri?eid=2-s2.0-85132753699&amp;doi=10.1016%2fj.infsof.2022.106980&amp;partnerID=40&amp;md5=b4472453350965f02e4c5cfa491dfd8d" TargetMode="External"/><Relationship Id="rId3894" Type="http://schemas.openxmlformats.org/officeDocument/2006/relationships/hyperlink" Target="https://www.scopus.com/inward/record.uri?eid=2-s2.0-85174686813&amp;doi=10.1109%2fREW57809.2023.00033&amp;partnerID=40&amp;md5=ffd592309d14c194200fd196cd9e4c80" TargetMode="External"/><Relationship Id="rId1232" Type="http://schemas.openxmlformats.org/officeDocument/2006/relationships/hyperlink" Target="https://www.scopus.com/inward/record.uri?eid=2-s2.0-85103815652&amp;doi=10.1007%2fs10664-020-09931-7&amp;partnerID=40&amp;md5=5621e31fd01da036d179e69de78f8080" TargetMode="External"/><Relationship Id="rId2563" Type="http://schemas.openxmlformats.org/officeDocument/2006/relationships/hyperlink" Target="https://www.scopus.com/inward/record.uri?eid=2-s2.0-85132750344&amp;doi=10.1016%2fj.infsof.2022.106957&amp;partnerID=40&amp;md5=4457387fe6750effcdb94d6fbc3bf22b" TargetMode="External"/><Relationship Id="rId3893" Type="http://schemas.openxmlformats.org/officeDocument/2006/relationships/hyperlink" Target="https://www.scopus.com/inward/record.uri?eid=2-s2.0-85174717926&amp;doi=10.1109%2fREW57809.2023.00029&amp;partnerID=40&amp;md5=c1eb82a4f98b486d3623839aa1262986" TargetMode="External"/><Relationship Id="rId1233" Type="http://schemas.openxmlformats.org/officeDocument/2006/relationships/hyperlink" Target="https://www.scopus.com/inward/record.uri?eid=2-s2.0-85103819087&amp;doi=10.1007%2fs10664-021-09941-z&amp;partnerID=40&amp;md5=a56076a560237168aac98801c3745598" TargetMode="External"/><Relationship Id="rId2564" Type="http://schemas.openxmlformats.org/officeDocument/2006/relationships/hyperlink" Target="https://www.scopus.com/inward/record.uri?eid=2-s2.0-85131460830&amp;doi=10.1016%2fj.infsof.2022.106963&amp;partnerID=40&amp;md5=a159b708305600c1e6255fedbc8a84b2" TargetMode="External"/><Relationship Id="rId3896" Type="http://schemas.openxmlformats.org/officeDocument/2006/relationships/hyperlink" Target="https://www.scopus.com/inward/record.uri?eid=2-s2.0-85174684514&amp;doi=10.1109%2fREW57809.2023.00036&amp;partnerID=40&amp;md5=fa1dbee367300c83b90bd9bc2d6faf11" TargetMode="External"/><Relationship Id="rId1234" Type="http://schemas.openxmlformats.org/officeDocument/2006/relationships/hyperlink" Target="https://www.scopus.com/inward/record.uri?eid=2-s2.0-85103393782&amp;doi=10.1007%2fs10664-020-09914-8&amp;partnerID=40&amp;md5=c1c46347adb229f06b6f9418a7b98974" TargetMode="External"/><Relationship Id="rId2565" Type="http://schemas.openxmlformats.org/officeDocument/2006/relationships/hyperlink" Target="https://www.scopus.com/inward/record.uri?eid=2-s2.0-85131461521&amp;doi=10.1016%2fj.infsof.2022.106970&amp;partnerID=40&amp;md5=222c88cbe1fae50c2dcf9994003cba78" TargetMode="External"/><Relationship Id="rId3895" Type="http://schemas.openxmlformats.org/officeDocument/2006/relationships/hyperlink" Target="https://www.scopus.com/inward/record.uri?eid=2-s2.0-85174688319&amp;doi=10.1109%2fREW57809.2023.00082&amp;partnerID=40&amp;md5=3bd42725cf6bcae263fdf02188a6b5da" TargetMode="External"/><Relationship Id="rId1224" Type="http://schemas.openxmlformats.org/officeDocument/2006/relationships/hyperlink" Target="https://www.scopus.com/inward/record.uri?eid=2-s2.0-85104277680&amp;doi=10.1007%2fs10664-021-09950-y&amp;partnerID=40&amp;md5=350fa13d2bfb69559e3eaaaeb6138f6b" TargetMode="External"/><Relationship Id="rId2555" Type="http://schemas.openxmlformats.org/officeDocument/2006/relationships/hyperlink" Target="https://www.scopus.com/inward/record.uri?eid=2-s2.0-85135534237&amp;doi=10.1016%2fj.infsof.2022.107025&amp;partnerID=40&amp;md5=ca648970c56798c0a126fe997756cccd" TargetMode="External"/><Relationship Id="rId3887" Type="http://schemas.openxmlformats.org/officeDocument/2006/relationships/hyperlink" Target="https://www.scopus.com/inward/record.uri?eid=2-s2.0-85174706923&amp;doi=10.1109%2fREW57809.2023.00020&amp;partnerID=40&amp;md5=ea4e1928528ef313de77dc88a9088341" TargetMode="External"/><Relationship Id="rId1225" Type="http://schemas.openxmlformats.org/officeDocument/2006/relationships/hyperlink" Target="https://www.scopus.com/inward/record.uri?eid=2-s2.0-85103545411&amp;doi=10.1007%2fs10664-021-09944-w&amp;partnerID=40&amp;md5=6be227bcdc78f3396a907169363b1f17" TargetMode="External"/><Relationship Id="rId2556" Type="http://schemas.openxmlformats.org/officeDocument/2006/relationships/hyperlink" Target="https://www.scopus.com/inward/record.uri?eid=2-s2.0-85134783086&amp;doi=10.1016%2fj.infsof.2022.107007&amp;partnerID=40&amp;md5=1efba948295ed3b7aa0bb7359f8bf566" TargetMode="External"/><Relationship Id="rId3886" Type="http://schemas.openxmlformats.org/officeDocument/2006/relationships/hyperlink" Target="https://www.scopus.com/inward/record.uri?eid=2-s2.0-85174718290&amp;doi=10.1109%2fREW57809.2023.00014&amp;partnerID=40&amp;md5=e78b35ad96c3170317c0a02718428413" TargetMode="External"/><Relationship Id="rId1226" Type="http://schemas.openxmlformats.org/officeDocument/2006/relationships/hyperlink" Target="https://www.scopus.com/inward/record.uri?eid=2-s2.0-85103908123&amp;doi=10.1007%2fs10664-021-09951-x&amp;partnerID=40&amp;md5=6a96eba1b157a8c68c728bfae1fa65dd" TargetMode="External"/><Relationship Id="rId2557" Type="http://schemas.openxmlformats.org/officeDocument/2006/relationships/hyperlink" Target="https://www.scopus.com/inward/record.uri?eid=2-s2.0-85134302259&amp;doi=10.1016%2fj.infsof.2022.106998&amp;partnerID=40&amp;md5=ba6b380c309326023ece25cffd8b20ec" TargetMode="External"/><Relationship Id="rId3889" Type="http://schemas.openxmlformats.org/officeDocument/2006/relationships/hyperlink" Target="https://www.scopus.com/inward/record.uri?eid=2-s2.0-85174745774&amp;doi=10.1109%2fREW57809.2023.00056&amp;partnerID=40&amp;md5=4dbd6defa55cda88a16597c96c9c8781" TargetMode="External"/><Relationship Id="rId1227" Type="http://schemas.openxmlformats.org/officeDocument/2006/relationships/hyperlink" Target="https://www.scopus.com/inward/record.uri?eid=2-s2.0-85103346527&amp;doi=10.1007%2fs10664-021-09946-8&amp;partnerID=40&amp;md5=e2c1142cb00946a184cb330b189d3827" TargetMode="External"/><Relationship Id="rId2558" Type="http://schemas.openxmlformats.org/officeDocument/2006/relationships/hyperlink" Target="https://www.scopus.com/inward/record.uri?eid=2-s2.0-85135527315&amp;doi=10.1016%2fj.infsof.2022.107018&amp;partnerID=40&amp;md5=e29c8a8dbfa202ed02895c433f10d6c0" TargetMode="External"/><Relationship Id="rId3888" Type="http://schemas.openxmlformats.org/officeDocument/2006/relationships/hyperlink" Target="https://www.scopus.com/inward/record.uri?eid=2-s2.0-85174690726&amp;doi=10.1109%2fREW57809.2023.00053&amp;partnerID=40&amp;md5=0feaa2ced7ba4b9ad673bf14c34298fc" TargetMode="External"/><Relationship Id="rId1228" Type="http://schemas.openxmlformats.org/officeDocument/2006/relationships/hyperlink" Target="https://www.scopus.com/inward/record.uri?eid=2-s2.0-85104245756&amp;doi=10.1007%2fs10664-020-09932-6&amp;partnerID=40&amp;md5=e3df495b32cbab44815396d175abd00e" TargetMode="External"/><Relationship Id="rId2559" Type="http://schemas.openxmlformats.org/officeDocument/2006/relationships/hyperlink" Target="https://www.scopus.com/inward/record.uri?eid=2-s2.0-85133513595&amp;doi=10.1016%2fj.infsof.2022.106992&amp;partnerID=40&amp;md5=df663167cfff880619e21e368acfec87" TargetMode="External"/><Relationship Id="rId1229" Type="http://schemas.openxmlformats.org/officeDocument/2006/relationships/hyperlink" Target="https://www.scopus.com/inward/record.uri?eid=2-s2.0-85103358068&amp;doi=10.1007%2fs10664-020-09933-5&amp;partnerID=40&amp;md5=946d94d2500c55625e906cdd9b83f46d" TargetMode="External"/><Relationship Id="rId3881" Type="http://schemas.openxmlformats.org/officeDocument/2006/relationships/hyperlink" Target="https://www.scopus.com/inward/record.uri?eid=2-s2.0-85174730296&amp;doi=10.1109%2fREW57809.2023.00043&amp;partnerID=40&amp;md5=3b63736156617bc7e3b83f226ee65b41" TargetMode="External"/><Relationship Id="rId2550" Type="http://schemas.openxmlformats.org/officeDocument/2006/relationships/hyperlink" Target="https://www.scopus.com/inward/record.uri?eid=2-s2.0-85133933090&amp;doi=10.1016%2fj.infsof.2022.106969&amp;partnerID=40&amp;md5=4d5ebb5702050216d90ba1c22512170f" TargetMode="External"/><Relationship Id="rId3880" Type="http://schemas.openxmlformats.org/officeDocument/2006/relationships/hyperlink" Target="https://www.scopus.com/inward/record.uri?eid=2-s2.0-85174718449&amp;doi=10.1109%2fREW57809.2023.00075&amp;partnerID=40&amp;md5=8c1b307ffe63aba183ae835158b2ca95" TargetMode="External"/><Relationship Id="rId1220" Type="http://schemas.openxmlformats.org/officeDocument/2006/relationships/hyperlink" Target="https://www.scopus.com/inward/record.uri?eid=2-s2.0-85106003521&amp;doi=10.1007%2fs10664-020-09926-4&amp;partnerID=40&amp;md5=c8a724f57cf8154f897e2a8fff36abcd" TargetMode="External"/><Relationship Id="rId2551" Type="http://schemas.openxmlformats.org/officeDocument/2006/relationships/hyperlink" Target="https://www.scopus.com/inward/record.uri?eid=2-s2.0-85135531074&amp;doi=10.1016%2fj.infsof.2022.107023&amp;partnerID=40&amp;md5=cd5dbd731ce18f87f2fec13d4478d52e" TargetMode="External"/><Relationship Id="rId3883" Type="http://schemas.openxmlformats.org/officeDocument/2006/relationships/hyperlink" Target="https://www.scopus.com/inward/record.uri?eid=2-s2.0-85174709198&amp;doi=10.1109%2fREW57809.2023.00081&amp;partnerID=40&amp;md5=5105685ac63f38f5d93cd0878285b39d" TargetMode="External"/><Relationship Id="rId1221" Type="http://schemas.openxmlformats.org/officeDocument/2006/relationships/hyperlink" Target="https://www.scopus.com/inward/record.uri?eid=2-s2.0-85104658664&amp;doi=10.1007%2fs10664-021-09948-6&amp;partnerID=40&amp;md5=8cc4f078ca8b06c359e35e9ad0831bc6" TargetMode="External"/><Relationship Id="rId2552" Type="http://schemas.openxmlformats.org/officeDocument/2006/relationships/hyperlink" Target="https://www.scopus.com/inward/record.uri?eid=2-s2.0-85134726096&amp;doi=10.1016%2fj.infsof.2022.107004&amp;partnerID=40&amp;md5=467817e842472294cb6e4c0dff5d780d" TargetMode="External"/><Relationship Id="rId3882" Type="http://schemas.openxmlformats.org/officeDocument/2006/relationships/hyperlink" Target="https://www.scopus.com/inward/record.uri?eid=2-s2.0-85174711553&amp;doi=10.1109%2fREW57809.2023.00024&amp;partnerID=40&amp;md5=cb56869abc172793cdb7b86137135e41" TargetMode="External"/><Relationship Id="rId1222" Type="http://schemas.openxmlformats.org/officeDocument/2006/relationships/hyperlink" Target="https://www.scopus.com/inward/record.uri?eid=2-s2.0-85103349814&amp;doi=10.1007%2fs10664-020-09936-2&amp;partnerID=40&amp;md5=09768c93514460ddc1688d66e7618cc3" TargetMode="External"/><Relationship Id="rId2553" Type="http://schemas.openxmlformats.org/officeDocument/2006/relationships/hyperlink" Target="https://www.scopus.com/inward/record.uri?eid=2-s2.0-85133185022&amp;doi=10.1016%2fj.infsof.2022.106946&amp;partnerID=40&amp;md5=635d4cccde04110b9587cab0a38b75d1" TargetMode="External"/><Relationship Id="rId3885" Type="http://schemas.openxmlformats.org/officeDocument/2006/relationships/hyperlink" Target="https://www.scopus.com/inward/record.uri?eid=2-s2.0-85174729864&amp;doi=10.1109%2fREW57809.2023.00016&amp;partnerID=40&amp;md5=0be8a5a87aaa341a975bf9b3ddad6035" TargetMode="External"/><Relationship Id="rId1223" Type="http://schemas.openxmlformats.org/officeDocument/2006/relationships/hyperlink" Target="https://www.scopus.com/inward/record.uri?eid=2-s2.0-85103351291&amp;doi=10.1007%2fs10664-020-09934-4&amp;partnerID=40&amp;md5=403939245a17770c891a5dac9d2bf630" TargetMode="External"/><Relationship Id="rId2554" Type="http://schemas.openxmlformats.org/officeDocument/2006/relationships/hyperlink" Target="https://www.scopus.com/inward/record.uri?eid=2-s2.0-85133249092&amp;doi=10.1016%2fj.infsof.2022.106987&amp;partnerID=40&amp;md5=fc3b4a7e1a1a8d0f9fc1ad12ca365fd9" TargetMode="External"/><Relationship Id="rId3884" Type="http://schemas.openxmlformats.org/officeDocument/2006/relationships/hyperlink" Target="https://www.scopus.com/inward/record.uri?eid=2-s2.0-85174720928&amp;doi=10.1109%2fREW57809.2023.00006&amp;partnerID=40&amp;md5=8e03e2164f176949df76dbbc69ca11e2" TargetMode="External"/><Relationship Id="rId2500" Type="http://schemas.openxmlformats.org/officeDocument/2006/relationships/hyperlink" Target="https://www.scopus.com/inward/record.uri?eid=2-s2.0-85141438140&amp;doi=10.1016%2fj.infsof.2022.107091&amp;partnerID=40&amp;md5=6f33a769a28d82732787cd7ffd0786fe" TargetMode="External"/><Relationship Id="rId3832" Type="http://schemas.openxmlformats.org/officeDocument/2006/relationships/hyperlink" Target="https://www.scopus.com/inward/record.uri?eid=2-s2.0-85092430945&amp;doi=10.1016%2fj.jss.2020.110815&amp;partnerID=40&amp;md5=d28cbaaa6ecfbb3b4477113d7571d1bb" TargetMode="External"/><Relationship Id="rId2501" Type="http://schemas.openxmlformats.org/officeDocument/2006/relationships/hyperlink" Target="https://www.scopus.com/inward/record.uri?eid=2-s2.0-85141925445&amp;doi=10.1016%2fj.infsof.2022.107107&amp;partnerID=40&amp;md5=17fb1c001fc562d86515bc08db7cd654" TargetMode="External"/><Relationship Id="rId3831" Type="http://schemas.openxmlformats.org/officeDocument/2006/relationships/hyperlink" Target="https://www.scopus.com/inward/record.uri?eid=2-s2.0-85094944038&amp;doi=10.1016%2fj.jss.2020.110850&amp;partnerID=40&amp;md5=0bf64cfae3774e64cbd21240dd131e42" TargetMode="External"/><Relationship Id="rId2502" Type="http://schemas.openxmlformats.org/officeDocument/2006/relationships/hyperlink" Target="https://www.scopus.com/inward/record.uri?eid=2-s2.0-85140260862&amp;doi=10.1016%2fj.infsof.2022.107086&amp;partnerID=40&amp;md5=c586c0366bf9531f17350c371a489e1b" TargetMode="External"/><Relationship Id="rId3834" Type="http://schemas.openxmlformats.org/officeDocument/2006/relationships/hyperlink" Target="https://www.scopus.com/inward/record.uri?eid=2-s2.0-85091332923&amp;doi=10.1016%2fj.jss.2020.110823&amp;partnerID=40&amp;md5=f8c8370b1596a40798707629a8502ccd" TargetMode="External"/><Relationship Id="rId2503" Type="http://schemas.openxmlformats.org/officeDocument/2006/relationships/hyperlink" Target="https://www.scopus.com/inward/record.uri?eid=2-s2.0-85140789342&amp;doi=10.1016%2fj.infsof.2022.107089&amp;partnerID=40&amp;md5=6bf3879e06aa812644fdc3b5d0be52e4" TargetMode="External"/><Relationship Id="rId3833" Type="http://schemas.openxmlformats.org/officeDocument/2006/relationships/hyperlink" Target="https://www.scopus.com/inward/record.uri?eid=2-s2.0-85090822173&amp;doi=10.1016%2fj.jss.2020.110817&amp;partnerID=40&amp;md5=e14dee33eed43f2bfe3f569a5113ce06" TargetMode="External"/><Relationship Id="rId2504" Type="http://schemas.openxmlformats.org/officeDocument/2006/relationships/hyperlink" Target="https://www.scopus.com/inward/record.uri?eid=2-s2.0-85141470166&amp;doi=10.1016%2fj.infsof.2022.107100&amp;partnerID=40&amp;md5=d4cdbbf61242b62fa79804d5bd1b709a" TargetMode="External"/><Relationship Id="rId3836" Type="http://schemas.openxmlformats.org/officeDocument/2006/relationships/hyperlink" Target="https://www.scopus.com/inward/record.uri?eid=2-s2.0-85091623382&amp;doi=10.1016%2fj.jss.2020.110840&amp;partnerID=40&amp;md5=6caa5b38860f11a50ccc3c2106bc6145" TargetMode="External"/><Relationship Id="rId2505" Type="http://schemas.openxmlformats.org/officeDocument/2006/relationships/hyperlink" Target="https://www.scopus.com/inward/record.uri?eid=2-s2.0-85138121550&amp;doi=10.1016%2fj.infsof.2022.107045&amp;partnerID=40&amp;md5=c92df1ac621d1462bac6a16a4369eb0d" TargetMode="External"/><Relationship Id="rId3835" Type="http://schemas.openxmlformats.org/officeDocument/2006/relationships/hyperlink" Target="https://www.scopus.com/inward/record.uri?eid=2-s2.0-85090415830&amp;doi=10.1016%2fj.jss.2020.110812&amp;partnerID=40&amp;md5=3b3e549c6d66bc7b632d20bf60cde0b2" TargetMode="External"/><Relationship Id="rId2506" Type="http://schemas.openxmlformats.org/officeDocument/2006/relationships/hyperlink" Target="https://www.scopus.com/inward/record.uri?eid=2-s2.0-85139294595&amp;doi=10.1016%2fj.infsof.2022.107082&amp;partnerID=40&amp;md5=f8b8065757e59849689ca00a1804a888" TargetMode="External"/><Relationship Id="rId3838" Type="http://schemas.openxmlformats.org/officeDocument/2006/relationships/hyperlink" Target="https://www.scopus.com/inward/record.uri?eid=2-s2.0-85094318088&amp;doi=10.1016%2fj.jss.2020.110848&amp;partnerID=40&amp;md5=7b30312b4af7a960072fdb8350275947" TargetMode="External"/><Relationship Id="rId2507" Type="http://schemas.openxmlformats.org/officeDocument/2006/relationships/hyperlink" Target="https://www.scopus.com/inward/record.uri?eid=2-s2.0-85139262986&amp;doi=10.1016%2fj.infsof.2022.107063&amp;partnerID=40&amp;md5=4335707ec5ae4ddcb1d28f23e80f000e" TargetMode="External"/><Relationship Id="rId3837" Type="http://schemas.openxmlformats.org/officeDocument/2006/relationships/hyperlink" Target="https://www.scopus.com/inward/record.uri?eid=2-s2.0-85091343972&amp;doi=10.1016%2fj.jss.2020.110821&amp;partnerID=40&amp;md5=6eefc9d5e9eeaf22a131d74e44fe6740" TargetMode="External"/><Relationship Id="rId2508" Type="http://schemas.openxmlformats.org/officeDocument/2006/relationships/hyperlink" Target="https://www.scopus.com/inward/record.uri?eid=2-s2.0-85138479535&amp;doi=10.1016%2fj.infsof.2022.107079&amp;partnerID=40&amp;md5=b52b4442a6703e758a2c94069ee48cf6" TargetMode="External"/><Relationship Id="rId2509" Type="http://schemas.openxmlformats.org/officeDocument/2006/relationships/hyperlink" Target="https://www.scopus.com/inward/record.uri?eid=2-s2.0-85138479890&amp;doi=10.1016%2fj.infsof.2022.107067&amp;partnerID=40&amp;md5=0095b98ee47f2ca332b69f85235a5d54" TargetMode="External"/><Relationship Id="rId3839" Type="http://schemas.openxmlformats.org/officeDocument/2006/relationships/hyperlink" Target="https://www.scopus.com/inward/record.uri?eid=2-s2.0-85090120296&amp;doi=10.1016%2fj.jss.2020.110802&amp;partnerID=40&amp;md5=896ab5411e11a20486f0c623d5c8d0ef" TargetMode="External"/><Relationship Id="rId3830" Type="http://schemas.openxmlformats.org/officeDocument/2006/relationships/hyperlink" Target="https://www.scopus.com/inward/record.uri?eid=2-s2.0-85089137320&amp;doi=10.1016%2fj.jss.2020.110746&amp;partnerID=40&amp;md5=a26fd96b3c29619f7fce0fccc8b7e811" TargetMode="External"/><Relationship Id="rId3821" Type="http://schemas.openxmlformats.org/officeDocument/2006/relationships/hyperlink" Target="https://www.scopus.com/inward/record.uri?eid=2-s2.0-85098698807&amp;doi=10.1016%2fj.jss.2020.110885&amp;partnerID=40&amp;md5=79bcce91325598c5ba71753a900109f3" TargetMode="External"/><Relationship Id="rId3820" Type="http://schemas.openxmlformats.org/officeDocument/2006/relationships/hyperlink" Target="https://www.scopus.com/inward/record.uri?eid=2-s2.0-85096169394&amp;doi=10.1016%2fj.jss.2020.110851&amp;partnerID=40&amp;md5=0f6da7c96c403d6680225aac78da128a" TargetMode="External"/><Relationship Id="rId3823" Type="http://schemas.openxmlformats.org/officeDocument/2006/relationships/hyperlink" Target="https://www.scopus.com/inward/record.uri?eid=2-s2.0-85090150360&amp;doi=10.1016%2fj.jss.2020.110796&amp;partnerID=40&amp;md5=9d815d534fe05f7df5eb8c13c2b0018e" TargetMode="External"/><Relationship Id="rId3822" Type="http://schemas.openxmlformats.org/officeDocument/2006/relationships/hyperlink" Target="https://www.scopus.com/inward/record.uri?eid=2-s2.0-85090366447&amp;doi=10.1016%2fj.jss.2020.110813&amp;partnerID=40&amp;md5=a0924ac877b44f81c22cfc12c14a48c9" TargetMode="External"/><Relationship Id="rId3825" Type="http://schemas.openxmlformats.org/officeDocument/2006/relationships/hyperlink" Target="https://www.scopus.com/inward/record.uri?eid=2-s2.0-85092452309&amp;doi=10.1016%2fj.jss.2020.110845&amp;partnerID=40&amp;md5=60f3287035ab811acd4dbcfb9819f913" TargetMode="External"/><Relationship Id="rId3824" Type="http://schemas.openxmlformats.org/officeDocument/2006/relationships/hyperlink" Target="https://www.scopus.com/inward/record.uri?eid=2-s2.0-85092503781&amp;doi=10.1016%2fj.jss.2020.110841&amp;partnerID=40&amp;md5=f1bd0029fe28f5b05de9fda2d0af392d" TargetMode="External"/><Relationship Id="rId3827" Type="http://schemas.openxmlformats.org/officeDocument/2006/relationships/hyperlink" Target="https://www.scopus.com/inward/record.uri?eid=2-s2.0-85090025200&amp;doi=10.1016%2fj.jss.2020.110804&amp;partnerID=40&amp;md5=15d8e9a2758ec930eb379d4aa8bc0410" TargetMode="External"/><Relationship Id="rId3826" Type="http://schemas.openxmlformats.org/officeDocument/2006/relationships/hyperlink" Target="https://www.scopus.com/inward/record.uri?eid=2-s2.0-85094156425&amp;doi=10.1016%2fj.jss.2020.110849&amp;partnerID=40&amp;md5=24a0cb85139917717a5560cb04a1772d" TargetMode="External"/><Relationship Id="rId3829" Type="http://schemas.openxmlformats.org/officeDocument/2006/relationships/hyperlink" Target="https://www.scopus.com/inward/record.uri?eid=2-s2.0-85092504305&amp;doi=10.1016%2fj.jss.2020.110846&amp;partnerID=40&amp;md5=55d7a2871a463cc597b30486fa155cd1" TargetMode="External"/><Relationship Id="rId3828" Type="http://schemas.openxmlformats.org/officeDocument/2006/relationships/hyperlink" Target="https://www.scopus.com/inward/record.uri?eid=2-s2.0-85092034144&amp;doi=10.1016%2fj.jss.2020.110836&amp;partnerID=40&amp;md5=44e0e6c04d328c109864d878d01dbeee" TargetMode="External"/><Relationship Id="rId2522" Type="http://schemas.openxmlformats.org/officeDocument/2006/relationships/hyperlink" Target="https://www.scopus.com/inward/record.uri?eid=2-s2.0-85137157816&amp;doi=10.1016%2fj.infsof.2022.107057&amp;partnerID=40&amp;md5=740103e40f40a306ecea8e7469a5306f" TargetMode="External"/><Relationship Id="rId3854" Type="http://schemas.openxmlformats.org/officeDocument/2006/relationships/hyperlink" Target="https://www.scopus.com/inward/record.uri?eid=2-s2.0-85174694232&amp;doi=10.1109%2fREW57809.2023.00045&amp;partnerID=40&amp;md5=7686f11c4de54c6557cf6e2ed983ec40" TargetMode="External"/><Relationship Id="rId2523" Type="http://schemas.openxmlformats.org/officeDocument/2006/relationships/hyperlink" Target="https://www.scopus.com/inward/record.uri?eid=2-s2.0-85135801763&amp;doi=10.1016%2fj.infsof.2022.107020&amp;partnerID=40&amp;md5=9d9860a01e146d0dfd099eabd0d4967b" TargetMode="External"/><Relationship Id="rId3853" Type="http://schemas.openxmlformats.org/officeDocument/2006/relationships/hyperlink" Target="https://www.scopus.com/inward/record.uri?eid=2-s2.0-85172431302&amp;doi=10.1109%2fREW57809.2023.00015&amp;partnerID=40&amp;md5=15427b726d1d8a96959cb813af87ccc5" TargetMode="External"/><Relationship Id="rId2524" Type="http://schemas.openxmlformats.org/officeDocument/2006/relationships/hyperlink" Target="https://www.scopus.com/inward/record.uri?eid=2-s2.0-85136640186&amp;doi=10.1016%2fj.infsof.2022.107037&amp;partnerID=40&amp;md5=f3f5b4ca758de65b220569ffecbeebd6" TargetMode="External"/><Relationship Id="rId3856" Type="http://schemas.openxmlformats.org/officeDocument/2006/relationships/hyperlink" Target="https://www.scopus.com/inward/record.uri?eid=2-s2.0-85174735562&amp;doi=10.1109%2fREW57809.2023.00087&amp;partnerID=40&amp;md5=d3a9ae1cce0c06b6584f0eeffdebfeea" TargetMode="External"/><Relationship Id="rId2525" Type="http://schemas.openxmlformats.org/officeDocument/2006/relationships/hyperlink" Target="https://www.scopus.com/inward/record.uri?eid=2-s2.0-85135979230&amp;doi=10.1016%2fj.infsof.2022.107001&amp;partnerID=40&amp;md5=1694fead408b397a85c7ede452687ede" TargetMode="External"/><Relationship Id="rId3855" Type="http://schemas.openxmlformats.org/officeDocument/2006/relationships/hyperlink" Target="https://www.scopus.com/inward/record.uri?eid=2-s2.0-85174690552&amp;doi=10.1109%2fREW57809.2023.00074&amp;partnerID=40&amp;md5=90ed37219f42972933c1ca045ab1f688" TargetMode="External"/><Relationship Id="rId2526" Type="http://schemas.openxmlformats.org/officeDocument/2006/relationships/hyperlink" Target="https://www.scopus.com/inward/record.uri?eid=2-s2.0-85135955609&amp;doi=10.1016%2fj.infsof.2022.107029&amp;partnerID=40&amp;md5=66d10ae6a807141af867adf821233bd4" TargetMode="External"/><Relationship Id="rId3858" Type="http://schemas.openxmlformats.org/officeDocument/2006/relationships/hyperlink" Target="https://www.scopus.com/inward/record.uri?eid=2-s2.0-85174712260&amp;doi=10.1109%2fREW57809.2023.00031&amp;partnerID=40&amp;md5=ab9ca5fb71d8cf9353e588b2b080ed56" TargetMode="External"/><Relationship Id="rId2527" Type="http://schemas.openxmlformats.org/officeDocument/2006/relationships/hyperlink" Target="https://www.scopus.com/inward/record.uri?eid=2-s2.0-85137391725&amp;doi=10.1016%2fj.infsof.2022.107058&amp;partnerID=40&amp;md5=f26ad8e88d46519faa2135584943efdd" TargetMode="External"/><Relationship Id="rId3857" Type="http://schemas.openxmlformats.org/officeDocument/2006/relationships/hyperlink" Target="https://www.scopus.com/inward/record.uri?eid=2-s2.0-85174708604&amp;doi=10.1109%2fREW57809.2023.00027&amp;partnerID=40&amp;md5=56adc90698a72b4503e53975b8dcc0e6" TargetMode="External"/><Relationship Id="rId2528" Type="http://schemas.openxmlformats.org/officeDocument/2006/relationships/hyperlink" Target="https://www.scopus.com/inward/record.uri?eid=2-s2.0-85135898615&amp;doi=10.1016%2fj.infsof.2022.107035&amp;partnerID=40&amp;md5=0477ee2db733b436dca625b8a24eaa64" TargetMode="External"/><Relationship Id="rId2529" Type="http://schemas.openxmlformats.org/officeDocument/2006/relationships/hyperlink" Target="https://www.scopus.com/inward/record.uri?eid=2-s2.0-85136287035&amp;doi=10.1016%2fj.infsof.2022.107046&amp;partnerID=40&amp;md5=96e2777033a7760ece2c75773afe01f2" TargetMode="External"/><Relationship Id="rId3859" Type="http://schemas.openxmlformats.org/officeDocument/2006/relationships/hyperlink" Target="https://www.scopus.com/inward/record.uri?eid=2-s2.0-85174705456&amp;doi=10.1109%2fREW57809.2023.00061&amp;partnerID=40&amp;md5=057477c15ff137df17efb0d7d0dc926d" TargetMode="External"/><Relationship Id="rId3850" Type="http://schemas.openxmlformats.org/officeDocument/2006/relationships/hyperlink" Target="https://www.scopus.com/inward/record.uri?eid=2-s2.0-85174679527&amp;doi=10.1109%2fREW57809.2023.00005&amp;partnerID=40&amp;md5=254ea5a7c65312b4e62ba9c324f4ab38" TargetMode="External"/><Relationship Id="rId2520" Type="http://schemas.openxmlformats.org/officeDocument/2006/relationships/hyperlink" Target="https://www.scopus.com/inward/record.uri?eid=2-s2.0-85136061253&amp;doi=10.1016%2fj.infsof.2022.107039&amp;partnerID=40&amp;md5=10403bfea5cc34def75d274bc0a5067f" TargetMode="External"/><Relationship Id="rId3852" Type="http://schemas.openxmlformats.org/officeDocument/2006/relationships/hyperlink" Target="https://www.scopus.com/inward/record.uri?eid=2-s2.0-85174729710&amp;doi=10.1109%2fREW57809.2023.00070&amp;partnerID=40&amp;md5=10709ebe4040c0c87601d67f3220f5cf" TargetMode="External"/><Relationship Id="rId2521" Type="http://schemas.openxmlformats.org/officeDocument/2006/relationships/hyperlink" Target="https://www.scopus.com/inward/record.uri?eid=2-s2.0-85137017069&amp;doi=10.1016%2fj.infsof.2022.107059&amp;partnerID=40&amp;md5=16239b1a8ca56edb203b6c1b366a46af" TargetMode="External"/><Relationship Id="rId3851" Type="http://schemas.openxmlformats.org/officeDocument/2006/relationships/hyperlink" Target="https://www.scopus.com/inward/record.uri?eid=2-s2.0-85174713488&amp;doi=10.1109%2fREW57809.2023.00060&amp;partnerID=40&amp;md5=3e02cd1bc12b77faef6dc287490c0775" TargetMode="External"/><Relationship Id="rId2511" Type="http://schemas.openxmlformats.org/officeDocument/2006/relationships/hyperlink" Target="https://www.scopus.com/inward/record.uri?eid=2-s2.0-85139403636&amp;doi=10.1016%2fj.infsof.2022.107088&amp;partnerID=40&amp;md5=e3387873c4cbd66dc8d6c302fb90e2bb" TargetMode="External"/><Relationship Id="rId3843" Type="http://schemas.openxmlformats.org/officeDocument/2006/relationships/hyperlink" Target="https://www.scopus.com/inward/record.uri?eid=2-s2.0-85086152747&amp;doi=10.1016%2fj.jss.2020.110653&amp;partnerID=40&amp;md5=53dc2f17e80399521ee656e92b24a5d8" TargetMode="External"/><Relationship Id="rId2512" Type="http://schemas.openxmlformats.org/officeDocument/2006/relationships/hyperlink" Target="https://www.scopus.com/inward/record.uri?eid=2-s2.0-85138450244&amp;doi=10.1016%2fj.infsof.2022.107054&amp;partnerID=40&amp;md5=113ea0bc63bb2eba807c47f9573a719a" TargetMode="External"/><Relationship Id="rId3842" Type="http://schemas.openxmlformats.org/officeDocument/2006/relationships/hyperlink" Target="https://www.scopus.com/inward/record.uri?eid=2-s2.0-85092459560&amp;doi=10.1016%2fj.jss.2020.110827&amp;partnerID=40&amp;md5=a59e030ac2d0a88e9c0468720ad2ecec" TargetMode="External"/><Relationship Id="rId2513" Type="http://schemas.openxmlformats.org/officeDocument/2006/relationships/hyperlink" Target="https://www.scopus.com/inward/record.uri?eid=2-s2.0-85139314025&amp;doi=10.1016%2fj.infsof.2022.107078&amp;partnerID=40&amp;md5=9dd3c67e43d6488ea5af6fd53225439c" TargetMode="External"/><Relationship Id="rId3845" Type="http://schemas.openxmlformats.org/officeDocument/2006/relationships/hyperlink" Target="https://www.scopus.com/inward/record.uri?eid=2-s2.0-85090877307&amp;doi=10.1016%2fj.jss.2020.110819&amp;partnerID=40&amp;md5=281b42d6d9f8f3a0f8ac7fe67113058d" TargetMode="External"/><Relationship Id="rId2514" Type="http://schemas.openxmlformats.org/officeDocument/2006/relationships/hyperlink" Target="https://www.scopus.com/inward/record.uri?eid=2-s2.0-85138475019&amp;doi=10.1016%2fj.infsof.2022.107065&amp;partnerID=40&amp;md5=350864ba93309ad422e52ffc24721f3e" TargetMode="External"/><Relationship Id="rId3844" Type="http://schemas.openxmlformats.org/officeDocument/2006/relationships/hyperlink" Target="https://www.scopus.com/inward/record.uri?eid=2-s2.0-85090566692&amp;doi=10.1016%2fj.jss.2020.110809&amp;partnerID=40&amp;md5=726a5e341f7b7d810b22d1c45f9db7cc" TargetMode="External"/><Relationship Id="rId2515" Type="http://schemas.openxmlformats.org/officeDocument/2006/relationships/hyperlink" Target="https://www.scopus.com/inward/record.uri?eid=2-s2.0-85139317937&amp;doi=10.1016%2fj.infsof.2022.107081&amp;partnerID=40&amp;md5=45bac9e402e676fae399ec9cfd62265c" TargetMode="External"/><Relationship Id="rId3847" Type="http://schemas.openxmlformats.org/officeDocument/2006/relationships/hyperlink" Target="https://www.scopus.com/inward/record.uri?eid=2-s2.0-85090024069&amp;doi=10.1016%2fj.jss.2020.110806&amp;partnerID=40&amp;md5=3fc8497ac55b764c00a741b82889bf76" TargetMode="External"/><Relationship Id="rId2516" Type="http://schemas.openxmlformats.org/officeDocument/2006/relationships/hyperlink" Target="https://www.scopus.com/inward/record.uri?eid=2-s2.0-85138167882&amp;doi=10.1016%2fj.infsof.2022.107066&amp;partnerID=40&amp;md5=97755ef0f0b172d04012c6ddc3b3ccbc" TargetMode="External"/><Relationship Id="rId3846" Type="http://schemas.openxmlformats.org/officeDocument/2006/relationships/hyperlink" Target="https://www.scopus.com/inward/record.uri?eid=2-s2.0-85095914658&amp;doi=10.1016%2fj.jss.2020.110852&amp;partnerID=40&amp;md5=97eb6e917653bf96faf53bbc3840dcbc" TargetMode="External"/><Relationship Id="rId2517" Type="http://schemas.openxmlformats.org/officeDocument/2006/relationships/hyperlink" Target="https://www.scopus.com/inward/record.uri?eid=2-s2.0-85139305437&amp;doi=10.1016%2fj.infsof.2022.107080&amp;partnerID=40&amp;md5=b01db32cf962b115f3e9bcdc0f2ea40d" TargetMode="External"/><Relationship Id="rId3849" Type="http://schemas.openxmlformats.org/officeDocument/2006/relationships/hyperlink" Target="https://www.scopus.com/inward/record.uri?eid=2-s2.0-85093986587&amp;doi=10.1016%2fj.jss.2020.110847&amp;partnerID=40&amp;md5=0a10ae423a46f93ffb1d25251416e0b9" TargetMode="External"/><Relationship Id="rId2518" Type="http://schemas.openxmlformats.org/officeDocument/2006/relationships/hyperlink" Target="https://www.scopus.com/inward/record.uri?eid=2-s2.0-85138465633&amp;doi=10.1016%2fj.infsof.2022.107068&amp;partnerID=40&amp;md5=2a0512331b317babd45da6082d7cd9d2" TargetMode="External"/><Relationship Id="rId3848" Type="http://schemas.openxmlformats.org/officeDocument/2006/relationships/hyperlink" Target="https://www.scopus.com/inward/record.uri?eid=2-s2.0-85091196139&amp;doi=10.1016%2fj.jss.2020.110825&amp;partnerID=40&amp;md5=8e4f1ae937ab07d227ff33d2d7190f86" TargetMode="External"/><Relationship Id="rId2519" Type="http://schemas.openxmlformats.org/officeDocument/2006/relationships/hyperlink" Target="https://www.scopus.com/inward/record.uri?eid=2-s2.0-85138091480&amp;doi=10.1016%2fj.infsof.2022.107064&amp;partnerID=40&amp;md5=525d18585764dd42835185de2d78497b" TargetMode="External"/><Relationship Id="rId3841" Type="http://schemas.openxmlformats.org/officeDocument/2006/relationships/hyperlink" Target="https://www.scopus.com/inward/record.uri?eid=2-s2.0-85094313784&amp;doi=10.1016%2fj.jss.2020.110838&amp;partnerID=40&amp;md5=4c0f4e4c9fce4c87031fd88c506247d5" TargetMode="External"/><Relationship Id="rId2510" Type="http://schemas.openxmlformats.org/officeDocument/2006/relationships/hyperlink" Target="https://www.scopus.com/inward/record.uri?eid=2-s2.0-85139293473&amp;doi=10.1016%2fj.infsof.2022.107083&amp;partnerID=40&amp;md5=70453ee3067d2dcb8dc43e40467524bf" TargetMode="External"/><Relationship Id="rId3840" Type="http://schemas.openxmlformats.org/officeDocument/2006/relationships/hyperlink" Target="https://www.scopus.com/inward/record.uri?eid=2-s2.0-85089513299&amp;doi=10.1016%2fj.jss.2020.110736&amp;partnerID=40&amp;md5=585de138e3ee7065b0df36e06f9401de" TargetMode="External"/><Relationship Id="rId469" Type="http://schemas.openxmlformats.org/officeDocument/2006/relationships/hyperlink" Target="https://www.scopus.com/inward/record.uri?eid=2-s2.0-85099877444&amp;doi=10.1145%2f3409805&amp;partnerID=40&amp;md5=43ce386eec38cab049deddbbdbfab424" TargetMode="External"/><Relationship Id="rId468" Type="http://schemas.openxmlformats.org/officeDocument/2006/relationships/hyperlink" Target="https://www.scopus.com/inward/record.uri?eid=2-s2.0-85099877283&amp;doi=10.1145%2f3412378&amp;partnerID=40&amp;md5=140dbe26f06fd974e59443c82d6f87fd" TargetMode="External"/><Relationship Id="rId467" Type="http://schemas.openxmlformats.org/officeDocument/2006/relationships/hyperlink" Target="https://www.scopus.com/inward/record.uri?eid=2-s2.0-85102899601&amp;doi=10.1145%2f3424308&amp;partnerID=40&amp;md5=e34e520c58a37a18dbd2ebe0c168a796" TargetMode="External"/><Relationship Id="rId1290" Type="http://schemas.openxmlformats.org/officeDocument/2006/relationships/hyperlink" Target="https://www.scopus.com/inward/record.uri?eid=2-s2.0-85189363788&amp;doi=10.1109%2fTSE.2024.3383422&amp;partnerID=40&amp;md5=eae41b335e54d3c7a9f351beaf051aed" TargetMode="External"/><Relationship Id="rId1291" Type="http://schemas.openxmlformats.org/officeDocument/2006/relationships/hyperlink" Target="https://www.scopus.com/inward/record.uri?eid=2-s2.0-85190171667&amp;doi=10.1109%2fTSE.2024.3385835&amp;partnerID=40&amp;md5=5d494b87292358d0b26456100d040bf1" TargetMode="External"/><Relationship Id="rId1292" Type="http://schemas.openxmlformats.org/officeDocument/2006/relationships/hyperlink" Target="https://www.scopus.com/inward/record.uri?eid=2-s2.0-85189345175&amp;doi=10.1109%2fTSE.2024.3382365&amp;partnerID=40&amp;md5=c51d1d66395bf43f6f31588d79dca9a9" TargetMode="External"/><Relationship Id="rId462" Type="http://schemas.openxmlformats.org/officeDocument/2006/relationships/hyperlink" Target="https://www.scopus.com/inward/record.uri?eid=2-s2.0-85102851834&amp;doi=10.1145%2f3418461&amp;partnerID=40&amp;md5=f23b792c1844aef61bd7c5929a1e335f" TargetMode="External"/><Relationship Id="rId1293" Type="http://schemas.openxmlformats.org/officeDocument/2006/relationships/hyperlink" Target="https://www.scopus.com/inward/record.uri?eid=2-s2.0-85188537902&amp;doi=10.1109%2fTSE.2024.3379583&amp;partnerID=40&amp;md5=d41ea9a21abaa8b38a6451f63c580c0d" TargetMode="External"/><Relationship Id="rId461" Type="http://schemas.openxmlformats.org/officeDocument/2006/relationships/hyperlink" Target="https://www.scopus.com/inward/record.uri?eid=2-s2.0-85102902047&amp;doi=10.1145%2f3417330&amp;partnerID=40&amp;md5=6f10481bae14fcc39709cfbb05b82ea0" TargetMode="External"/><Relationship Id="rId1294" Type="http://schemas.openxmlformats.org/officeDocument/2006/relationships/hyperlink" Target="https://www.scopus.com/inward/record.uri?eid=2-s2.0-85188881923&amp;doi=10.1109%2fTSE.2024.3379943&amp;partnerID=40&amp;md5=6e4a09ebc8e19c2aeee3685ce9c36279" TargetMode="External"/><Relationship Id="rId460" Type="http://schemas.openxmlformats.org/officeDocument/2006/relationships/hyperlink" Target="https://www.scopus.com/inward/record.uri?eid=2-s2.0-85102895577&amp;doi=10.1145%2f3419017&amp;partnerID=40&amp;md5=cc0a13f163461203d5638bef6720a56f" TargetMode="External"/><Relationship Id="rId1295" Type="http://schemas.openxmlformats.org/officeDocument/2006/relationships/hyperlink" Target="https://www.scopus.com/inward/record.uri?eid=2-s2.0-85192137020&amp;doi=10.1109%2fTSE.2024.3392451&amp;partnerID=40&amp;md5=2fefb431b79d2f7fd7d59b30c9602555" TargetMode="External"/><Relationship Id="rId1296" Type="http://schemas.openxmlformats.org/officeDocument/2006/relationships/hyperlink" Target="https://www.scopus.com/inward/record.uri?eid=2-s2.0-85187997778&amp;doi=10.1109%2fTSE.2024.3377127&amp;partnerID=40&amp;md5=6dadfae00fbbae5f0983f6c0a473b34e" TargetMode="External"/><Relationship Id="rId466" Type="http://schemas.openxmlformats.org/officeDocument/2006/relationships/hyperlink" Target="https://www.scopus.com/inward/record.uri?eid=2-s2.0-85102884879&amp;doi=10.1145%2f3439775&amp;partnerID=40&amp;md5=5a6e5fe53df9d0958944e96e07280074" TargetMode="External"/><Relationship Id="rId1297" Type="http://schemas.openxmlformats.org/officeDocument/2006/relationships/hyperlink" Target="https://www.scopus.com/inward/record.uri?eid=2-s2.0-85191330544&amp;doi=10.1109%2fTSE.2024.3392499&amp;partnerID=40&amp;md5=82e2e654ec2b9c2c7209d142294e0bbf" TargetMode="External"/><Relationship Id="rId465" Type="http://schemas.openxmlformats.org/officeDocument/2006/relationships/hyperlink" Target="https://www.scopus.com/inward/record.uri?eid=2-s2.0-85102875804&amp;doi=10.1145%2f3429444&amp;partnerID=40&amp;md5=cda88485b7efdce571aeacd20d4734a3" TargetMode="External"/><Relationship Id="rId1298" Type="http://schemas.openxmlformats.org/officeDocument/2006/relationships/hyperlink" Target="https://www.scopus.com/inward/record.uri?eid=2-s2.0-85192206751&amp;doi=10.1109%2fTSE.2024.3393070&amp;partnerID=40&amp;md5=63118cfc35d5169186db3e00ca8fb715" TargetMode="External"/><Relationship Id="rId464" Type="http://schemas.openxmlformats.org/officeDocument/2006/relationships/hyperlink" Target="https://www.scopus.com/inward/record.uri?eid=2-s2.0-85102871828&amp;doi=10.1145%2f3423132&amp;partnerID=40&amp;md5=d7e9c751f48bfaa369cf8a55a2960241" TargetMode="External"/><Relationship Id="rId1299" Type="http://schemas.openxmlformats.org/officeDocument/2006/relationships/hyperlink" Target="https://www.scopus.com/inward/record.uri?eid=2-s2.0-85190733120&amp;doi=10.1109%2fTSE.2024.3388572&amp;partnerID=40&amp;md5=910ec548d69ec4dd4f9c34b6828a226f" TargetMode="External"/><Relationship Id="rId463" Type="http://schemas.openxmlformats.org/officeDocument/2006/relationships/hyperlink" Target="https://www.scopus.com/inward/record.uri?eid=2-s2.0-85102863919&amp;doi=10.1145%2f3434279&amp;partnerID=40&amp;md5=9ac4164280af6d88cb6433e852071a2f" TargetMode="External"/><Relationship Id="rId459" Type="http://schemas.openxmlformats.org/officeDocument/2006/relationships/hyperlink" Target="https://www.scopus.com/inward/record.uri?eid=2-s2.0-85102903027&amp;doi=10.1145%2f3434280&amp;partnerID=40&amp;md5=b767831931e01eda6243ef02e877bd4e" TargetMode="External"/><Relationship Id="rId458" Type="http://schemas.openxmlformats.org/officeDocument/2006/relationships/hyperlink" Target="https://www.scopus.com/inward/record.uri?eid=2-s2.0-85102863338&amp;doi=10.1145%2f3433928&amp;partnerID=40&amp;md5=7515124db953f04a3fdb161ab1cb7329" TargetMode="External"/><Relationship Id="rId457" Type="http://schemas.openxmlformats.org/officeDocument/2006/relationships/hyperlink" Target="https://www.scopus.com/inward/record.uri?eid=2-s2.0-85102871082&amp;doi=10.1145%2f3425497&amp;partnerID=40&amp;md5=6348333e77782ab5bff11a14ad5f1640" TargetMode="External"/><Relationship Id="rId456" Type="http://schemas.openxmlformats.org/officeDocument/2006/relationships/hyperlink" Target="https://www.scopus.com/inward/record.uri?eid=2-s2.0-85101388218&amp;doi=10.1145%2f3424307&amp;partnerID=40&amp;md5=a7c9f0d6a4bb45fb099da48dbcf44304" TargetMode="External"/><Relationship Id="rId1280" Type="http://schemas.openxmlformats.org/officeDocument/2006/relationships/hyperlink" Target="https://www.scopus.com/inward/record.uri?eid=2-s2.0-85188476466&amp;doi=10.1109%2fTSE.2024.3388910&amp;partnerID=40&amp;md5=68e2f355b99d8c0bad66d492518eda89" TargetMode="External"/><Relationship Id="rId1281" Type="http://schemas.openxmlformats.org/officeDocument/2006/relationships/hyperlink" Target="https://www.scopus.com/inward/record.uri?eid=2-s2.0-85191828178&amp;doi=10.1109%2fTSE.2024.3391730&amp;partnerID=40&amp;md5=2afc4829d20c1c80e825d2ac0878ee96" TargetMode="External"/><Relationship Id="rId451" Type="http://schemas.openxmlformats.org/officeDocument/2006/relationships/hyperlink" Target="https://www.scopus.com/inward/record.uri?eid=2-s2.0-85105718956&amp;doi=10.1145%2f3428076&amp;partnerID=40&amp;md5=ca14da0ae47c3a67271d0afcf2dca7ab" TargetMode="External"/><Relationship Id="rId1282" Type="http://schemas.openxmlformats.org/officeDocument/2006/relationships/hyperlink" Target="https://www.scopus.com/inward/record.uri?eid=2-s2.0-85190340323&amp;doi=10.1109%2fTSE.2024.3382361&amp;partnerID=40&amp;md5=5a889a6e2ebe6728f56c46347ad7b6fe" TargetMode="External"/><Relationship Id="rId450" Type="http://schemas.openxmlformats.org/officeDocument/2006/relationships/hyperlink" Target="https://www.scopus.com/inward/record.uri?eid=2-s2.0-85105741673&amp;doi=10.1145%2f3442588&amp;partnerID=40&amp;md5=414d1b2de80007dd4d4794434dc5d216" TargetMode="External"/><Relationship Id="rId1283" Type="http://schemas.openxmlformats.org/officeDocument/2006/relationships/hyperlink" Target="https://www.scopus.com/inward/record.uri?eid=2-s2.0-85189294344&amp;doi=10.1109%2fTSE.2024.3381235&amp;partnerID=40&amp;md5=48e4fde71e98223c0d32051c38d207b3" TargetMode="External"/><Relationship Id="rId1284" Type="http://schemas.openxmlformats.org/officeDocument/2006/relationships/hyperlink" Target="https://www.scopus.com/inward/record.uri?eid=2-s2.0-85190322587&amp;doi=10.1109%2fTSE.2024.3377645&amp;partnerID=40&amp;md5=d3dfbf13159ca7083ebd49e3e47556ce" TargetMode="External"/><Relationship Id="rId1285" Type="http://schemas.openxmlformats.org/officeDocument/2006/relationships/hyperlink" Target="https://www.scopus.com/inward/record.uri?eid=2-s2.0-85188547405&amp;doi=10.1109%2fTSE.2024.3377182&amp;partnerID=40&amp;md5=6f79ae0d36307db4cc6aa22b2b5df60f" TargetMode="External"/><Relationship Id="rId455" Type="http://schemas.openxmlformats.org/officeDocument/2006/relationships/hyperlink" Target="https://www.scopus.com/inward/record.uri?eid=2-s2.0-85102859224&amp;doi=10.1145%2f3415153&amp;partnerID=40&amp;md5=6f6a915ff4989c10f8e5733c5af48c29" TargetMode="External"/><Relationship Id="rId1286" Type="http://schemas.openxmlformats.org/officeDocument/2006/relationships/hyperlink" Target="https://www.scopus.com/inward/record.uri?eid=2-s2.0-85188916427&amp;doi=10.1109%2fTSE.2024.3379592&amp;partnerID=40&amp;md5=418c2add9e01d8cc2e3ddc00e28eb245" TargetMode="External"/><Relationship Id="rId454" Type="http://schemas.openxmlformats.org/officeDocument/2006/relationships/hyperlink" Target="https://www.scopus.com/inward/record.uri?eid=2-s2.0-85102881672&amp;doi=10.1145%2f3423096&amp;partnerID=40&amp;md5=4048be185ca71064e9f28055c71c382e" TargetMode="External"/><Relationship Id="rId1287" Type="http://schemas.openxmlformats.org/officeDocument/2006/relationships/hyperlink" Target="https://www.scopus.com/inward/record.uri?eid=2-s2.0-85188905012&amp;doi=10.1109%2fTSE.2024.3381015&amp;partnerID=40&amp;md5=039c7bff5ea837d8dd011b2ccc4fa5ae" TargetMode="External"/><Relationship Id="rId453" Type="http://schemas.openxmlformats.org/officeDocument/2006/relationships/hyperlink" Target="https://www.scopus.com/inward/record.uri?eid=2-s2.0-85105736632&amp;doi=10.1145%2f3442389&amp;partnerID=40&amp;md5=bff3aa5e314485a3469283a648f291a2" TargetMode="External"/><Relationship Id="rId1288" Type="http://schemas.openxmlformats.org/officeDocument/2006/relationships/hyperlink" Target="https://www.scopus.com/inward/record.uri?eid=2-s2.0-85191803408&amp;doi=10.1109%2fTSE.2024.3393419&amp;partnerID=40&amp;md5=129191f81346fc9f1c152be26b0223a9" TargetMode="External"/><Relationship Id="rId452" Type="http://schemas.openxmlformats.org/officeDocument/2006/relationships/hyperlink" Target="https://www.scopus.com/inward/record.uri?eid=2-s2.0-85105713814&amp;doi=10.1145%2f3436877&amp;partnerID=40&amp;md5=f2f88288533288e48de75486035787b6" TargetMode="External"/><Relationship Id="rId1289" Type="http://schemas.openxmlformats.org/officeDocument/2006/relationships/hyperlink" Target="https://www.scopus.com/inward/record.uri?eid=2-s2.0-85189318458&amp;doi=10.1109%2fTSE.2024.3380393&amp;partnerID=40&amp;md5=d260b41afd17d8e1feb7aafeb8c8e88c" TargetMode="External"/><Relationship Id="rId3018" Type="http://schemas.openxmlformats.org/officeDocument/2006/relationships/hyperlink" Target="https://www.scopus.com/inward/record.uri?eid=2-s2.0-85201632346&amp;doi=10.1016%2fj.jss.2024.112179&amp;partnerID=40&amp;md5=2bdcff337b82176e8f7560c61aa14ffe" TargetMode="External"/><Relationship Id="rId3017" Type="http://schemas.openxmlformats.org/officeDocument/2006/relationships/hyperlink" Target="https://www.scopus.com/inward/record.uri?eid=2-s2.0-85200823713&amp;doi=10.1016%2fj.jss.2024.112163&amp;partnerID=40&amp;md5=bb0cf4d9ed82298843996a535e7886c8" TargetMode="External"/><Relationship Id="rId3019" Type="http://schemas.openxmlformats.org/officeDocument/2006/relationships/hyperlink" Target="https://www.scopus.com/inward/record.uri?eid=2-s2.0-85200462155&amp;doi=10.1016%2fj.jss.2024.112168&amp;partnerID=40&amp;md5=cdecbbbc164564d1c02c5a90bc9f3de0" TargetMode="External"/><Relationship Id="rId491" Type="http://schemas.openxmlformats.org/officeDocument/2006/relationships/hyperlink" Target="https://www.scopus.com/inward/record.uri?eid=2-s2.0-85152916233&amp;partnerID=40&amp;md5=6f74d2be4ec0d4145e88caaef5aac38a" TargetMode="External"/><Relationship Id="rId490" Type="http://schemas.openxmlformats.org/officeDocument/2006/relationships/hyperlink" Target="https://www.scopus.com/inward/record.uri?eid=2-s2.0-85152900207&amp;partnerID=40&amp;md5=8940059f66ed12b208b634a64c75daba" TargetMode="External"/><Relationship Id="rId489" Type="http://schemas.openxmlformats.org/officeDocument/2006/relationships/hyperlink" Target="https://www.scopus.com/inward/record.uri?eid=2-s2.0-85152902905&amp;partnerID=40&amp;md5=c6207a196c2935f4a8eda49ccaa295ed" TargetMode="External"/><Relationship Id="rId484" Type="http://schemas.openxmlformats.org/officeDocument/2006/relationships/hyperlink" Target="https://www.scopus.com/inward/record.uri?eid=2-s2.0-85152920974&amp;partnerID=40&amp;md5=dbf3884154048b76fba628c79ad16a0d" TargetMode="External"/><Relationship Id="rId3010" Type="http://schemas.openxmlformats.org/officeDocument/2006/relationships/hyperlink" Target="https://www.scopus.com/inward/record.uri?eid=2-s2.0-85117953925&amp;doi=10.1145%2f3475716.3475770&amp;partnerID=40&amp;md5=d43b99a37d3b9c7c9cc3c28becd9962b" TargetMode="External"/><Relationship Id="rId483" Type="http://schemas.openxmlformats.org/officeDocument/2006/relationships/hyperlink" Target="https://www.scopus.com/inward/record.uri?eid=2-s2.0-85152965483&amp;partnerID=40&amp;md5=5e81272066a0d72f410a557d5b33a85d" TargetMode="External"/><Relationship Id="rId482" Type="http://schemas.openxmlformats.org/officeDocument/2006/relationships/hyperlink" Target="https://www.scopus.com/inward/record.uri?eid=2-s2.0-85152893896&amp;partnerID=40&amp;md5=c3631c37141f0f5445f24096a8130ea2" TargetMode="External"/><Relationship Id="rId3012" Type="http://schemas.openxmlformats.org/officeDocument/2006/relationships/hyperlink" Target="https://www.scopus.com/inward/record.uri?eid=2-s2.0-85112103956&amp;doi=10.1145%2f3475716.3475781&amp;partnerID=40&amp;md5=af6d0b3ae9e04faa600e29af7ef43c0e" TargetMode="External"/><Relationship Id="rId481" Type="http://schemas.openxmlformats.org/officeDocument/2006/relationships/hyperlink" Target="https://www.scopus.com/inward/record.uri?eid=2-s2.0-85152892684&amp;partnerID=40&amp;md5=6d33862003a55611d976ac727dc49651" TargetMode="External"/><Relationship Id="rId3011" Type="http://schemas.openxmlformats.org/officeDocument/2006/relationships/hyperlink" Target="https://www.scopus.com/inward/record.uri?eid=2-s2.0-85117923359&amp;doi=10.1145%2f3475716.3484188&amp;partnerID=40&amp;md5=76aeb0d19163ed3dbc086291e1c2e6e4" TargetMode="External"/><Relationship Id="rId488" Type="http://schemas.openxmlformats.org/officeDocument/2006/relationships/hyperlink" Target="https://www.scopus.com/inward/record.uri?eid=2-s2.0-85152938407&amp;partnerID=40&amp;md5=96706b62760865c091a605b903b4db48" TargetMode="External"/><Relationship Id="rId3014" Type="http://schemas.openxmlformats.org/officeDocument/2006/relationships/hyperlink" Target="https://www.scopus.com/inward/record.uri?eid=2-s2.0-85117894072&amp;partnerID=40&amp;md5=36db666fb6603a21871c8906112e2c9c" TargetMode="External"/><Relationship Id="rId487" Type="http://schemas.openxmlformats.org/officeDocument/2006/relationships/hyperlink" Target="https://www.scopus.com/inward/record.uri?eid=2-s2.0-85152912951&amp;partnerID=40&amp;md5=c7f632e591dc54e415fa2d5fd43fdf60" TargetMode="External"/><Relationship Id="rId3013" Type="http://schemas.openxmlformats.org/officeDocument/2006/relationships/hyperlink" Target="https://www.scopus.com/inward/record.uri?eid=2-s2.0-85117948183&amp;doi=10.1145%2f3475716.3475769&amp;partnerID=40&amp;md5=7aee6f1645468ee635aff8ee7e0f4ffd" TargetMode="External"/><Relationship Id="rId486" Type="http://schemas.openxmlformats.org/officeDocument/2006/relationships/hyperlink" Target="https://www.scopus.com/inward/record.uri?eid=2-s2.0-85152921386&amp;partnerID=40&amp;md5=b40bc1ad4e17c88f9b86f8e25186fd5f" TargetMode="External"/><Relationship Id="rId3016" Type="http://schemas.openxmlformats.org/officeDocument/2006/relationships/hyperlink" Target="https://www.scopus.com/inward/record.uri?eid=2-s2.0-85200806255&amp;doi=10.1016%2fj.jss.2024.112164&amp;partnerID=40&amp;md5=4e9fc772a5ad83b08b3c9728616cbc59" TargetMode="External"/><Relationship Id="rId485" Type="http://schemas.openxmlformats.org/officeDocument/2006/relationships/hyperlink" Target="https://www.scopus.com/inward/record.uri?eid=2-s2.0-85152965643&amp;doi=10.18653%2fv1%2f2022.emnlp-industry.8&amp;partnerID=40&amp;md5=5880c70c78ae6d6b336ec09c8b3028a3" TargetMode="External"/><Relationship Id="rId3015" Type="http://schemas.openxmlformats.org/officeDocument/2006/relationships/hyperlink" Target="https://www.scopus.com/inward/record.uri?eid=2-s2.0-85117917756&amp;doi=10.1145%2f3475716.3475772&amp;partnerID=40&amp;md5=859a65930af5de3317f6b6dcd9b2fa4c" TargetMode="External"/><Relationship Id="rId3007" Type="http://schemas.openxmlformats.org/officeDocument/2006/relationships/hyperlink" Target="https://www.scopus.com/inward/record.uri?eid=2-s2.0-85117933047&amp;doi=10.1145%2f3475716.3484488&amp;partnerID=40&amp;md5=4f7d31a1dc9c3c5770f24f1e90204f27" TargetMode="External"/><Relationship Id="rId3006" Type="http://schemas.openxmlformats.org/officeDocument/2006/relationships/hyperlink" Target="https://www.scopus.com/inward/record.uri?eid=2-s2.0-85117892839&amp;doi=10.1145%2f3475716.3484186&amp;partnerID=40&amp;md5=d000359e1f92d01162b690e17445209c" TargetMode="External"/><Relationship Id="rId3009" Type="http://schemas.openxmlformats.org/officeDocument/2006/relationships/hyperlink" Target="https://www.scopus.com/inward/record.uri?eid=2-s2.0-85117944970&amp;doi=10.1145%2f3475716.3475771&amp;partnerID=40&amp;md5=002209e44413691057c41885bdcce2c5" TargetMode="External"/><Relationship Id="rId3008" Type="http://schemas.openxmlformats.org/officeDocument/2006/relationships/hyperlink" Target="https://www.scopus.com/inward/record.uri?eid=2-s2.0-85117914424&amp;doi=10.1145%2f3475716.3475786&amp;partnerID=40&amp;md5=0865391d5845578cca6ddfd3aae5cd2e" TargetMode="External"/><Relationship Id="rId480" Type="http://schemas.openxmlformats.org/officeDocument/2006/relationships/hyperlink" Target="https://www.scopus.com/inward/record.uri?eid=2-s2.0-85152953891&amp;partnerID=40&amp;md5=c521e3502202d333285661cb3db22274" TargetMode="External"/><Relationship Id="rId479" Type="http://schemas.openxmlformats.org/officeDocument/2006/relationships/hyperlink" Target="https://www.scopus.com/inward/record.uri?eid=2-s2.0-85152955277&amp;partnerID=40&amp;md5=210c08087ba8ac35e6902881998aae04" TargetMode="External"/><Relationship Id="rId478" Type="http://schemas.openxmlformats.org/officeDocument/2006/relationships/hyperlink" Target="https://www.scopus.com/inward/record.uri?eid=2-s2.0-85099877794&amp;doi=10.1145%2f3408895&amp;partnerID=40&amp;md5=e2a263a19bae28d149018b72b48f3631" TargetMode="External"/><Relationship Id="rId473" Type="http://schemas.openxmlformats.org/officeDocument/2006/relationships/hyperlink" Target="https://www.scopus.com/inward/record.uri?eid=2-s2.0-85099879031&amp;doi=10.1145%2f3412845&amp;partnerID=40&amp;md5=781618622a879215a95cba19b79edb90" TargetMode="External"/><Relationship Id="rId472" Type="http://schemas.openxmlformats.org/officeDocument/2006/relationships/hyperlink" Target="https://www.scopus.com/inward/record.uri?eid=2-s2.0-85099887403&amp;doi=10.1145%2f3408301&amp;partnerID=40&amp;md5=245a28dbb965adee1e43d39b0f31ba17" TargetMode="External"/><Relationship Id="rId471" Type="http://schemas.openxmlformats.org/officeDocument/2006/relationships/hyperlink" Target="https://www.scopus.com/inward/record.uri?eid=2-s2.0-85099877605&amp;doi=10.1145%2f3408897&amp;partnerID=40&amp;md5=f212b471ecf9a4e653d32ca983a3ef35" TargetMode="External"/><Relationship Id="rId3001" Type="http://schemas.openxmlformats.org/officeDocument/2006/relationships/hyperlink" Target="https://www.scopus.com/inward/record.uri?eid=2-s2.0-85117930748&amp;doi=10.1145%2f3475716.3475777&amp;partnerID=40&amp;md5=b45c9bb71c4c9a046dddcb4c004b7d93" TargetMode="External"/><Relationship Id="rId470" Type="http://schemas.openxmlformats.org/officeDocument/2006/relationships/hyperlink" Target="https://www.scopus.com/inward/record.uri?eid=2-s2.0-85099876671&amp;doi=10.1145%2f3379345&amp;partnerID=40&amp;md5=e4cb4b086ae2d3e6b1e2510ec2436f6d" TargetMode="External"/><Relationship Id="rId3000" Type="http://schemas.openxmlformats.org/officeDocument/2006/relationships/hyperlink" Target="https://www.scopus.com/inward/record.uri?eid=2-s2.0-85117968043&amp;doi=10.1145%2f3475716.3475792&amp;partnerID=40&amp;md5=ed66dfda8b2079e061eda1ea63176334" TargetMode="External"/><Relationship Id="rId477" Type="http://schemas.openxmlformats.org/officeDocument/2006/relationships/hyperlink" Target="https://www.scopus.com/inward/record.uri?eid=2-s2.0-85099876069&amp;doi=10.1145%2f3412377&amp;partnerID=40&amp;md5=44d36932c82788e7f73ece658cefd213" TargetMode="External"/><Relationship Id="rId3003" Type="http://schemas.openxmlformats.org/officeDocument/2006/relationships/hyperlink" Target="https://www.scopus.com/inward/record.uri?eid=2-s2.0-85117919435&amp;partnerID=40&amp;md5=9ae507bd4a89f23667ba9f047e14bbfb" TargetMode="External"/><Relationship Id="rId476" Type="http://schemas.openxmlformats.org/officeDocument/2006/relationships/hyperlink" Target="https://www.scopus.com/inward/record.uri?eid=2-s2.0-85099879333&amp;doi=10.1145%2f3412376&amp;partnerID=40&amp;md5=e6538742b1861b7ab937a0aee7247242" TargetMode="External"/><Relationship Id="rId3002" Type="http://schemas.openxmlformats.org/officeDocument/2006/relationships/hyperlink" Target="https://www.scopus.com/inward/record.uri?eid=2-s2.0-85117936170&amp;doi=10.1145%2f3475716.3484189&amp;partnerID=40&amp;md5=74cedf0352b7316043fac3cb7f94a76b" TargetMode="External"/><Relationship Id="rId475" Type="http://schemas.openxmlformats.org/officeDocument/2006/relationships/hyperlink" Target="https://www.scopus.com/inward/record.uri?eid=2-s2.0-85099881036&amp;doi=10.1145%2f3406544&amp;partnerID=40&amp;md5=8f2755fbe2b883f43aadbcc26bc59497" TargetMode="External"/><Relationship Id="rId3005" Type="http://schemas.openxmlformats.org/officeDocument/2006/relationships/hyperlink" Target="https://www.scopus.com/inward/record.uri?eid=2-s2.0-85117941875&amp;doi=10.1145%2f3475716.3475784&amp;partnerID=40&amp;md5=c3b61f80b0379b628da92c73b6136b0e" TargetMode="External"/><Relationship Id="rId474" Type="http://schemas.openxmlformats.org/officeDocument/2006/relationships/hyperlink" Target="https://www.scopus.com/inward/record.uri?eid=2-s2.0-85099885955&amp;doi=10.1145%2f3410875&amp;partnerID=40&amp;md5=77968a058a40f0a1eb3b5020c6326701" TargetMode="External"/><Relationship Id="rId3004" Type="http://schemas.openxmlformats.org/officeDocument/2006/relationships/hyperlink" Target="https://www.scopus.com/inward/record.uri?eid=2-s2.0-85117957268&amp;doi=10.1145%2f3475716.3475785&amp;partnerID=40&amp;md5=a2515d56fe119458b220342377d0f5c5" TargetMode="External"/><Relationship Id="rId1257" Type="http://schemas.openxmlformats.org/officeDocument/2006/relationships/hyperlink" Target="https://www.scopus.com/inward/record.uri?eid=2-s2.0-85101547411&amp;doi=10.1007%2fs10664-020-09923-7&amp;partnerID=40&amp;md5=d4041a076ee525b9cec5eac6b9e72304" TargetMode="External"/><Relationship Id="rId2588" Type="http://schemas.openxmlformats.org/officeDocument/2006/relationships/hyperlink" Target="https://www.scopus.com/inward/record.uri?eid=2-s2.0-85127210600&amp;doi=10.1016%2fj.infsof.2022.106904&amp;partnerID=40&amp;md5=2070ab1c5329c1fac2709218dcc1e7f7" TargetMode="External"/><Relationship Id="rId1258" Type="http://schemas.openxmlformats.org/officeDocument/2006/relationships/hyperlink" Target="https://www.scopus.com/inward/record.uri?eid=2-s2.0-85099082851&amp;doi=10.1007%2fs10664-020-09912-w&amp;partnerID=40&amp;md5=3b6774521d40b6cb50a16b7225c209bf" TargetMode="External"/><Relationship Id="rId2589" Type="http://schemas.openxmlformats.org/officeDocument/2006/relationships/hyperlink" Target="https://www.scopus.com/inward/record.uri?eid=2-s2.0-85127084991&amp;doi=10.1016%2fj.infsof.2022.106902&amp;partnerID=40&amp;md5=6b844c8d0bb4625079eff16809ec22cf" TargetMode="External"/><Relationship Id="rId1259" Type="http://schemas.openxmlformats.org/officeDocument/2006/relationships/hyperlink" Target="https://www.scopus.com/inward/record.uri?eid=2-s2.0-85099911916&amp;doi=10.1007%2fs10664-020-09909-5&amp;partnerID=40&amp;md5=5a417add177051c28447dee1dda5bba1" TargetMode="External"/><Relationship Id="rId426" Type="http://schemas.openxmlformats.org/officeDocument/2006/relationships/hyperlink" Target="https://www.scopus.com/inward/record.uri?eid=2-s2.0-85112082244&amp;doi=10.1145%2f3450492&amp;partnerID=40&amp;md5=0e5a0452d74e8f6a3a33684319f82acd" TargetMode="External"/><Relationship Id="rId425" Type="http://schemas.openxmlformats.org/officeDocument/2006/relationships/hyperlink" Target="https://www.scopus.com/inward/record.uri?eid=2-s2.0-85112096657&amp;doi=10.1145%2f3446211&amp;partnerID=40&amp;md5=05e6d926390e3170f79b1911c364d90d" TargetMode="External"/><Relationship Id="rId424" Type="http://schemas.openxmlformats.org/officeDocument/2006/relationships/hyperlink" Target="https://www.scopus.com/inward/record.uri?eid=2-s2.0-85112089100&amp;doi=10.1145%2f3447876&amp;partnerID=40&amp;md5=0d99dffa4e4e92cee8cdb909f824dc31" TargetMode="External"/><Relationship Id="rId423" Type="http://schemas.openxmlformats.org/officeDocument/2006/relationships/hyperlink" Target="https://www.scopus.com/inward/record.uri?eid=2-s2.0-85111445988&amp;doi=10.1145%2f3447246&amp;partnerID=40&amp;md5=afc31c0706dc3595e844e2a54317a113" TargetMode="External"/><Relationship Id="rId429" Type="http://schemas.openxmlformats.org/officeDocument/2006/relationships/hyperlink" Target="https://www.scopus.com/inward/record.uri?eid=2-s2.0-85112042701&amp;doi=10.1145%2f3464938&amp;partnerID=40&amp;md5=fdec5ca2953c54a22124b402eb891b57" TargetMode="External"/><Relationship Id="rId428" Type="http://schemas.openxmlformats.org/officeDocument/2006/relationships/hyperlink" Target="https://www.scopus.com/inward/record.uri?eid=2-s2.0-85112052902&amp;doi=10.1145%2f3461011&amp;partnerID=40&amp;md5=d598b9e928704db5a346d4497f276e20" TargetMode="External"/><Relationship Id="rId427" Type="http://schemas.openxmlformats.org/officeDocument/2006/relationships/hyperlink" Target="https://www.scopus.com/inward/record.uri?eid=2-s2.0-85112052871&amp;doi=10.1145%2f3447247&amp;partnerID=40&amp;md5=64e9a5d0a33bf2cdbda8593b4b2d2ac4" TargetMode="External"/><Relationship Id="rId2580" Type="http://schemas.openxmlformats.org/officeDocument/2006/relationships/hyperlink" Target="https://www.scopus.com/inward/record.uri?eid=2-s2.0-85130598428&amp;doi=10.1016%2fj.infsof.2022.106942&amp;partnerID=40&amp;md5=22260e543ff0b04ffa66139a85e20d7e" TargetMode="External"/><Relationship Id="rId1250" Type="http://schemas.openxmlformats.org/officeDocument/2006/relationships/hyperlink" Target="https://www.scopus.com/inward/record.uri?eid=2-s2.0-85101706079&amp;doi=10.1007%2fs10664-020-09905-9&amp;partnerID=40&amp;md5=77e350102f59df42b2bc0b4a65a7bba9" TargetMode="External"/><Relationship Id="rId2581" Type="http://schemas.openxmlformats.org/officeDocument/2006/relationships/hyperlink" Target="https://www.scopus.com/inward/record.uri?eid=2-s2.0-85129387733&amp;doi=10.1016%2fj.infsof.2022.106922&amp;partnerID=40&amp;md5=e90c3528ae58e4ceba29cae65f7891b8" TargetMode="External"/><Relationship Id="rId1251" Type="http://schemas.openxmlformats.org/officeDocument/2006/relationships/hyperlink" Target="https://www.scopus.com/inward/record.uri?eid=2-s2.0-85102176518&amp;doi=10.1007%2fs10664-021-09942-y&amp;partnerID=40&amp;md5=5b9b90fd6fa060eeb247e14b4c56ec65" TargetMode="External"/><Relationship Id="rId2582" Type="http://schemas.openxmlformats.org/officeDocument/2006/relationships/hyperlink" Target="https://www.scopus.com/inward/record.uri?eid=2-s2.0-85129558689&amp;doi=10.1016%2fj.infsof.2022.106912&amp;partnerID=40&amp;md5=59cf657933e21f0d15cfe4986777691e" TargetMode="External"/><Relationship Id="rId1252" Type="http://schemas.openxmlformats.org/officeDocument/2006/relationships/hyperlink" Target="https://www.scopus.com/inward/record.uri?eid=2-s2.0-85101402359&amp;doi=10.1007%2fs10664-020-09908-6&amp;partnerID=40&amp;md5=724a45f5d7a956871b6b6d11b8694375" TargetMode="External"/><Relationship Id="rId2583" Type="http://schemas.openxmlformats.org/officeDocument/2006/relationships/hyperlink" Target="https://www.scopus.com/inward/record.uri?eid=2-s2.0-85130278651&amp;doi=10.1016%2fj.infsof.2022.106924&amp;partnerID=40&amp;md5=0ebe40c8030319388eb7acf83f50abba" TargetMode="External"/><Relationship Id="rId422" Type="http://schemas.openxmlformats.org/officeDocument/2006/relationships/hyperlink" Target="https://www.scopus.com/inward/record.uri?eid=2-s2.0-85112115164&amp;doi=10.1145%2f3447245&amp;partnerID=40&amp;md5=2989fc0c30486baa16c307bd4d9f0120" TargetMode="External"/><Relationship Id="rId1253" Type="http://schemas.openxmlformats.org/officeDocument/2006/relationships/hyperlink" Target="https://www.scopus.com/inward/record.uri?eid=2-s2.0-85101321601&amp;doi=10.1007%2fs10664-020-09894-9&amp;partnerID=40&amp;md5=e08470aa6b9653a16a05ff82f96fc8ff" TargetMode="External"/><Relationship Id="rId2584" Type="http://schemas.openxmlformats.org/officeDocument/2006/relationships/hyperlink" Target="https://www.scopus.com/inward/record.uri?eid=2-s2.0-85125527843&amp;doi=10.1016%2fj.infsof.2022.106866&amp;partnerID=40&amp;md5=cc955676357bbadb51a06d535497d618" TargetMode="External"/><Relationship Id="rId421" Type="http://schemas.openxmlformats.org/officeDocument/2006/relationships/hyperlink" Target="https://www.scopus.com/inward/record.uri?eid=2-s2.0-85121796897&amp;doi=10.1145%2f3476105&amp;partnerID=40&amp;md5=072ea8803b2fdcb6353fdc29cbf89fd3" TargetMode="External"/><Relationship Id="rId1254" Type="http://schemas.openxmlformats.org/officeDocument/2006/relationships/hyperlink" Target="https://www.scopus.com/inward/record.uri?eid=2-s2.0-85101884078&amp;doi=10.1007%2fs10664-020-09922-8&amp;partnerID=40&amp;md5=1ab192232fd71a4122d59a65e1db2890" TargetMode="External"/><Relationship Id="rId2585" Type="http://schemas.openxmlformats.org/officeDocument/2006/relationships/hyperlink" Target="https://www.scopus.com/inward/record.uri?eid=2-s2.0-85126993233&amp;doi=10.1016%2fj.infsof.2022.106900&amp;partnerID=40&amp;md5=60d20bc587e2600dccfb2c6a763f40be" TargetMode="External"/><Relationship Id="rId420" Type="http://schemas.openxmlformats.org/officeDocument/2006/relationships/hyperlink" Target="https://www.scopus.com/inward/record.uri?eid=2-s2.0-85130755580&amp;doi=10.1145%2f3471907&amp;partnerID=40&amp;md5=f15e997dedf7462b07afecd215b95b6a" TargetMode="External"/><Relationship Id="rId1255" Type="http://schemas.openxmlformats.org/officeDocument/2006/relationships/hyperlink" Target="https://www.scopus.com/inward/record.uri?eid=2-s2.0-85100335780&amp;doi=10.1007%2fs10664-020-09907-7&amp;partnerID=40&amp;md5=7b3b7530b42cbce11bcb14ff23345ade" TargetMode="External"/><Relationship Id="rId2586" Type="http://schemas.openxmlformats.org/officeDocument/2006/relationships/hyperlink" Target="https://www.scopus.com/inward/record.uri?eid=2-s2.0-85125642327&amp;doi=10.1016%2fj.infsof.2022.106890&amp;partnerID=40&amp;md5=6d86a2c9d20dd2e756d4959439503ec4" TargetMode="External"/><Relationship Id="rId1256" Type="http://schemas.openxmlformats.org/officeDocument/2006/relationships/hyperlink" Target="https://www.scopus.com/inward/record.uri?eid=2-s2.0-85101589275&amp;doi=10.1007%2fs10664-020-09920-w&amp;partnerID=40&amp;md5=228dbba793dc0a96ef011448110d2e99" TargetMode="External"/><Relationship Id="rId2587" Type="http://schemas.openxmlformats.org/officeDocument/2006/relationships/hyperlink" Target="https://www.scopus.com/inward/record.uri?eid=2-s2.0-85126326567&amp;doi=10.1016%2fj.infsof.2022.106899&amp;partnerID=40&amp;md5=e579bc75422f866aa090b43a06220ad5" TargetMode="External"/><Relationship Id="rId1246" Type="http://schemas.openxmlformats.org/officeDocument/2006/relationships/hyperlink" Target="https://www.scopus.com/inward/record.uri?eid=2-s2.0-85100414389&amp;doi=10.1007%2fs10664-020-09902-y&amp;partnerID=40&amp;md5=f9666d9920731a14dc483afadeec33b4" TargetMode="External"/><Relationship Id="rId2577" Type="http://schemas.openxmlformats.org/officeDocument/2006/relationships/hyperlink" Target="https://www.scopus.com/inward/record.uri?eid=2-s2.0-85129359528&amp;doi=10.1016%2fj.infsof.2022.106926&amp;partnerID=40&amp;md5=08a8caabe7d3b0f8fcfb74ad3b04e92b" TargetMode="External"/><Relationship Id="rId1247" Type="http://schemas.openxmlformats.org/officeDocument/2006/relationships/hyperlink" Target="https://www.scopus.com/inward/record.uri?eid=2-s2.0-85102422072&amp;doi=10.1007%2fs10664-020-09918-4&amp;partnerID=40&amp;md5=3762238f2bd2eb47e99fbac3c67c754d" TargetMode="External"/><Relationship Id="rId2578" Type="http://schemas.openxmlformats.org/officeDocument/2006/relationships/hyperlink" Target="https://www.scopus.com/inward/record.uri?eid=2-s2.0-85129943393&amp;doi=10.1016%2fj.infsof.2022.106934&amp;partnerID=40&amp;md5=18393544a6b9f30d6c061a5ae72e86bc" TargetMode="External"/><Relationship Id="rId1248" Type="http://schemas.openxmlformats.org/officeDocument/2006/relationships/hyperlink" Target="https://www.scopus.com/inward/record.uri?eid=2-s2.0-85102068443&amp;doi=10.1007%2fs10664-020-09919-3&amp;partnerID=40&amp;md5=546de5cae95675f53f65cc80780ccbe6" TargetMode="External"/><Relationship Id="rId2579" Type="http://schemas.openxmlformats.org/officeDocument/2006/relationships/hyperlink" Target="https://www.scopus.com/inward/record.uri?eid=2-s2.0-85130914931&amp;doi=10.1016%2fj.infsof.2022.106939&amp;partnerID=40&amp;md5=aff2dfe1953b66c3deb49d9a8d33cfc2" TargetMode="External"/><Relationship Id="rId1249" Type="http://schemas.openxmlformats.org/officeDocument/2006/relationships/hyperlink" Target="https://www.scopus.com/inward/record.uri?eid=2-s2.0-85102137144&amp;doi=10.1007%2fs10664-020-09903-x&amp;partnerID=40&amp;md5=6cb7f0defb9e1b5c8f2f6aa170526fa0" TargetMode="External"/><Relationship Id="rId415" Type="http://schemas.openxmlformats.org/officeDocument/2006/relationships/hyperlink" Target="https://www.scopus.com/inward/record.uri?eid=2-s2.0-85130736612&amp;doi=10.1145%2f3490487&amp;partnerID=40&amp;md5=daec68db4ef0fa69ebb519aa3c85d1ae" TargetMode="External"/><Relationship Id="rId414" Type="http://schemas.openxmlformats.org/officeDocument/2006/relationships/hyperlink" Target="https://www.scopus.com/inward/record.uri?eid=2-s2.0-85130703491&amp;doi=10.1145%2f3502740&amp;partnerID=40&amp;md5=78433ed530bc228d8451ce6f53443a6e" TargetMode="External"/><Relationship Id="rId413" Type="http://schemas.openxmlformats.org/officeDocument/2006/relationships/hyperlink" Target="https://www.scopus.com/inward/record.uri?eid=2-s2.0-85130716342&amp;doi=10.1145%2f3494516&amp;partnerID=40&amp;md5=e7cdf18fe70b3e0310fe3ad1aa509da6" TargetMode="External"/><Relationship Id="rId412" Type="http://schemas.openxmlformats.org/officeDocument/2006/relationships/hyperlink" Target="https://www.scopus.com/inward/record.uri?eid=2-s2.0-85130742013&amp;doi=10.1145%2f3523278&amp;partnerID=40&amp;md5=dc059c01e4e3f0856c0822e57799869c" TargetMode="External"/><Relationship Id="rId419" Type="http://schemas.openxmlformats.org/officeDocument/2006/relationships/hyperlink" Target="https://www.scopus.com/inward/record.uri?eid=2-s2.0-85130729910&amp;doi=10.1145%2f3485464&amp;partnerID=40&amp;md5=c73c9267146b16fa93d3804ae81f5fbf" TargetMode="External"/><Relationship Id="rId418" Type="http://schemas.openxmlformats.org/officeDocument/2006/relationships/hyperlink" Target="https://www.scopus.com/inward/record.uri?eid=2-s2.0-85130697770&amp;doi=10.1145%2f3485135&amp;partnerID=40&amp;md5=52a1303320e21c7950828ae961ad8df7" TargetMode="External"/><Relationship Id="rId417" Type="http://schemas.openxmlformats.org/officeDocument/2006/relationships/hyperlink" Target="https://www.scopus.com/inward/record.uri?eid=2-s2.0-85130700818&amp;doi=10.1145%2f3477427&amp;partnerID=40&amp;md5=42a950bb6ed4801737953fee2755a723" TargetMode="External"/><Relationship Id="rId416" Type="http://schemas.openxmlformats.org/officeDocument/2006/relationships/hyperlink" Target="https://www.scopus.com/inward/record.uri?eid=2-s2.0-85130693676&amp;doi=10.1145%2f3474827&amp;partnerID=40&amp;md5=e7fa0d31fff639caf347ac119bcdb5ce" TargetMode="External"/><Relationship Id="rId2570" Type="http://schemas.openxmlformats.org/officeDocument/2006/relationships/hyperlink" Target="https://www.scopus.com/inward/record.uri?eid=2-s2.0-85131450587&amp;doi=10.1016%2fj.infsof.2022.106961&amp;partnerID=40&amp;md5=2a7abd595b6f5e716856b7c54d080ff1" TargetMode="External"/><Relationship Id="rId1240" Type="http://schemas.openxmlformats.org/officeDocument/2006/relationships/hyperlink" Target="https://www.scopus.com/inward/record.uri?eid=2-s2.0-85102024930&amp;doi=10.1007%2fs10664-020-09892-x&amp;partnerID=40&amp;md5=d127818d6397eb497349ca50f40b12e6" TargetMode="External"/><Relationship Id="rId2571" Type="http://schemas.openxmlformats.org/officeDocument/2006/relationships/hyperlink" Target="https://www.scopus.com/inward/record.uri?eid=2-s2.0-85131396287&amp;doi=10.1016%2fj.infsof.2022.106956&amp;partnerID=40&amp;md5=89839e3367e05d795a1b2f9415faf9c6" TargetMode="External"/><Relationship Id="rId1241" Type="http://schemas.openxmlformats.org/officeDocument/2006/relationships/hyperlink" Target="https://www.scopus.com/inward/record.uri?eid=2-s2.0-85100348635&amp;doi=10.1007%2fs10664-020-09898-5&amp;partnerID=40&amp;md5=e139eb04eb30dbd421de06cb25f4fb5c" TargetMode="External"/><Relationship Id="rId2572" Type="http://schemas.openxmlformats.org/officeDocument/2006/relationships/hyperlink" Target="https://www.scopus.com/inward/record.uri?eid=2-s2.0-85133963234&amp;doi=10.1016%2fj.infsof.2022.106936&amp;partnerID=40&amp;md5=04b77fa381b3c9cdfb9c41e8f3fb0b1a" TargetMode="External"/><Relationship Id="rId411" Type="http://schemas.openxmlformats.org/officeDocument/2006/relationships/hyperlink" Target="https://www.scopus.com/inward/record.uri?eid=2-s2.0-85130742894&amp;doi=10.1145%2f3490488&amp;partnerID=40&amp;md5=dd76ec4fa1b6c0784b251c19b2bc71e4" TargetMode="External"/><Relationship Id="rId1242" Type="http://schemas.openxmlformats.org/officeDocument/2006/relationships/hyperlink" Target="https://www.scopus.com/inward/record.uri?eid=2-s2.0-85100924329&amp;doi=10.1007%2fs10664-020-09917-5&amp;partnerID=40&amp;md5=3e7ce79f3c6bc5ed55165ba876d31c97" TargetMode="External"/><Relationship Id="rId2573" Type="http://schemas.openxmlformats.org/officeDocument/2006/relationships/hyperlink" Target="https://www.scopus.com/inward/record.uri?eid=2-s2.0-85131396715&amp;doi=10.1016%2fj.infsof.2022.106959&amp;partnerID=40&amp;md5=5b6744dbcf1e938c7ccb42543622b51d" TargetMode="External"/><Relationship Id="rId410" Type="http://schemas.openxmlformats.org/officeDocument/2006/relationships/hyperlink" Target="https://www.scopus.com/inward/record.uri?eid=2-s2.0-85130730485&amp;doi=10.1145%2f3473139&amp;partnerID=40&amp;md5=ced0cefc3790769ac2321cd0f17bdc44" TargetMode="External"/><Relationship Id="rId1243" Type="http://schemas.openxmlformats.org/officeDocument/2006/relationships/hyperlink" Target="https://www.scopus.com/inward/record.uri?eid=2-s2.0-85102201778&amp;doi=10.1007%2fs10664-020-09913-9&amp;partnerID=40&amp;md5=9e4e5e3e0d4f57882cb7adbd60a01d57" TargetMode="External"/><Relationship Id="rId2574" Type="http://schemas.openxmlformats.org/officeDocument/2006/relationships/hyperlink" Target="https://www.scopus.com/inward/record.uri?eid=2-s2.0-85134024393&amp;doi=10.1016%2fj.infsof.2022.106937&amp;partnerID=40&amp;md5=56323e107ee0c40712ec8bc8e09aa14e" TargetMode="External"/><Relationship Id="rId1244" Type="http://schemas.openxmlformats.org/officeDocument/2006/relationships/hyperlink" Target="https://www.scopus.com/inward/record.uri?eid=2-s2.0-85102086319&amp;doi=10.1007%2fs10664-020-09896-7&amp;partnerID=40&amp;md5=f04399c7e81a7911a8f6d860d17a8be7" TargetMode="External"/><Relationship Id="rId2575" Type="http://schemas.openxmlformats.org/officeDocument/2006/relationships/hyperlink" Target="https://www.scopus.com/inward/record.uri?eid=2-s2.0-85131100664&amp;doi=10.1016%2fj.infsof.2022.106944&amp;partnerID=40&amp;md5=1640cc413685638fdf83e0bb1e232514" TargetMode="External"/><Relationship Id="rId1245" Type="http://schemas.openxmlformats.org/officeDocument/2006/relationships/hyperlink" Target="https://www.scopus.com/inward/record.uri?eid=2-s2.0-85101418276&amp;doi=10.1007%2fs10664-020-09891-y&amp;partnerID=40&amp;md5=d7bb069057ccf0279332887fd7b9e31a" TargetMode="External"/><Relationship Id="rId2576" Type="http://schemas.openxmlformats.org/officeDocument/2006/relationships/hyperlink" Target="https://www.scopus.com/inward/record.uri?eid=2-s2.0-85127843859&amp;doi=10.1016%2fj.infsof.2022.106910&amp;partnerID=40&amp;md5=836f6b3e7daea34d1b1c2cbaaeed1432" TargetMode="External"/><Relationship Id="rId1279" Type="http://schemas.openxmlformats.org/officeDocument/2006/relationships/hyperlink" Target="https://www.scopus.com/inward/record.uri?eid=2-s2.0-85187395288&amp;doi=10.1109%2fTSE.2024.3370807&amp;partnerID=40&amp;md5=0d87632fc3999a70b3f1c7d88f83ec60" TargetMode="External"/><Relationship Id="rId448" Type="http://schemas.openxmlformats.org/officeDocument/2006/relationships/hyperlink" Target="https://www.scopus.com/inward/record.uri?eid=2-s2.0-85105728506&amp;doi=10.1145%2f3440757&amp;partnerID=40&amp;md5=06cbffcd2ba26f2dc8baee3443e49fb1" TargetMode="External"/><Relationship Id="rId447" Type="http://schemas.openxmlformats.org/officeDocument/2006/relationships/hyperlink" Target="https://www.scopus.com/inward/record.uri?eid=2-s2.0-85105753279&amp;doi=10.1145%2f3442412&amp;partnerID=40&amp;md5=d7eb1b6b8e59a6e00937b06092f1e175" TargetMode="External"/><Relationship Id="rId446" Type="http://schemas.openxmlformats.org/officeDocument/2006/relationships/hyperlink" Target="https://www.scopus.com/inward/record.uri?eid=2-s2.0-85105705200&amp;doi=10.1145%2f3439769&amp;partnerID=40&amp;md5=6d954767e952c73c6ecf28b4474e6ee8" TargetMode="External"/><Relationship Id="rId445" Type="http://schemas.openxmlformats.org/officeDocument/2006/relationships/hyperlink" Target="https://www.scopus.com/inward/record.uri?eid=2-s2.0-85105749854&amp;doi=10.1145%2f3447808&amp;partnerID=40&amp;md5=5a5c27ad29b54bd48587b13d8c9e8e46" TargetMode="External"/><Relationship Id="rId449" Type="http://schemas.openxmlformats.org/officeDocument/2006/relationships/hyperlink" Target="https://www.scopus.com/inward/record.uri?eid=2-s2.0-85105717964&amp;doi=10.1145%2f3431726&amp;partnerID=40&amp;md5=40ac2326a0424b76bb9bff017fea0eeb" TargetMode="External"/><Relationship Id="rId1270" Type="http://schemas.openxmlformats.org/officeDocument/2006/relationships/hyperlink" Target="https://www.scopus.com/inward/record.uri?eid=2-s2.0-85187996676&amp;doi=10.1109%2fTSE.2024.3367488&amp;partnerID=40&amp;md5=dc0e921f6dd2e4eb8e7231725871a023" TargetMode="External"/><Relationship Id="rId440" Type="http://schemas.openxmlformats.org/officeDocument/2006/relationships/hyperlink" Target="https://www.scopus.com/inward/record.uri?eid=2-s2.0-85105739317&amp;doi=10.1145%2f3440033&amp;partnerID=40&amp;md5=891eb8e5197dd7eb0d2e5e51db63eab3" TargetMode="External"/><Relationship Id="rId1271" Type="http://schemas.openxmlformats.org/officeDocument/2006/relationships/hyperlink" Target="https://www.scopus.com/inward/record.uri?eid=2-s2.0-85194876397&amp;doi=10.1109%2fTSE.2024.3392254&amp;partnerID=40&amp;md5=fc58debc923b6a7cccac9da494a86502" TargetMode="External"/><Relationship Id="rId1272" Type="http://schemas.openxmlformats.org/officeDocument/2006/relationships/hyperlink" Target="https://www.scopus.com/inward/record.uri?eid=2-s2.0-85188506870&amp;doi=10.1109%2fTSE.2024.3377378&amp;partnerID=40&amp;md5=62b5d1f04915870f30b36d0620c97f85" TargetMode="External"/><Relationship Id="rId1273" Type="http://schemas.openxmlformats.org/officeDocument/2006/relationships/hyperlink" Target="https://www.scopus.com/inward/record.uri?eid=2-s2.0-85192170625&amp;doi=10.1109%2fTSE.2024.3396433&amp;partnerID=40&amp;md5=557d2d23e5d830096972b4e93c8f7a15" TargetMode="External"/><Relationship Id="rId1274" Type="http://schemas.openxmlformats.org/officeDocument/2006/relationships/hyperlink" Target="https://www.scopus.com/inward/record.uri?eid=2-s2.0-85190335793&amp;doi=10.1109%2fTSE.2024.3387840&amp;partnerID=40&amp;md5=bc6c65bb11e0d51473f50104a99a8d6d" TargetMode="External"/><Relationship Id="rId444" Type="http://schemas.openxmlformats.org/officeDocument/2006/relationships/hyperlink" Target="https://www.scopus.com/inward/record.uri?eid=2-s2.0-85105759540&amp;doi=10.1145%2f3434643&amp;partnerID=40&amp;md5=ab4914da5eabd2a98283d19a0b257038" TargetMode="External"/><Relationship Id="rId1275" Type="http://schemas.openxmlformats.org/officeDocument/2006/relationships/hyperlink" Target="https://www.scopus.com/inward/record.uri?eid=2-s2.0-85189610818&amp;doi=10.1109%2fTSE.2024.3385538&amp;partnerID=40&amp;md5=2bc7674647a3f4529728284fe1eaf994" TargetMode="External"/><Relationship Id="rId443" Type="http://schemas.openxmlformats.org/officeDocument/2006/relationships/hyperlink" Target="https://www.scopus.com/inward/record.uri?eid=2-s2.0-85105754255&amp;doi=10.1145%2f3428015&amp;partnerID=40&amp;md5=6701db77e537f4cf52b96f0c4db7369d" TargetMode="External"/><Relationship Id="rId1276" Type="http://schemas.openxmlformats.org/officeDocument/2006/relationships/hyperlink" Target="https://www.scopus.com/inward/record.uri?eid=2-s2.0-85187324757&amp;doi=10.1109%2fTSE.2024.3374114&amp;partnerID=40&amp;md5=50590c7cd6ccd27908a24ce566b0f8d6" TargetMode="External"/><Relationship Id="rId442" Type="http://schemas.openxmlformats.org/officeDocument/2006/relationships/hyperlink" Target="https://www.scopus.com/inward/record.uri?eid=2-s2.0-85105719732&amp;doi=10.1145%2f3446199&amp;partnerID=40&amp;md5=faf7f2e3323927ba2c8051c7b35ec20d" TargetMode="External"/><Relationship Id="rId1277" Type="http://schemas.openxmlformats.org/officeDocument/2006/relationships/hyperlink" Target="https://www.scopus.com/inward/record.uri?eid=2-s2.0-85188943693&amp;doi=10.1109%2fTSE.2024.3380194&amp;partnerID=40&amp;md5=e5d45d50a9cadf21f500498e9008849b" TargetMode="External"/><Relationship Id="rId441" Type="http://schemas.openxmlformats.org/officeDocument/2006/relationships/hyperlink" Target="https://www.scopus.com/inward/record.uri?eid=2-s2.0-85105701853&amp;doi=10.1145%2f3450737&amp;partnerID=40&amp;md5=13693f4e5d5950fd6f9b709a011700af" TargetMode="External"/><Relationship Id="rId1278" Type="http://schemas.openxmlformats.org/officeDocument/2006/relationships/hyperlink" Target="https://www.scopus.com/inward/record.uri?eid=2-s2.0-85191334667&amp;doi=10.1109%2fTSE.2024.3393504&amp;partnerID=40&amp;md5=9e0a530f6b82d74da56f25bbaa844cbf" TargetMode="External"/><Relationship Id="rId1268" Type="http://schemas.openxmlformats.org/officeDocument/2006/relationships/hyperlink" Target="https://www.scopus.com/inward/record.uri?eid=2-s2.0-85099091771&amp;doi=10.1007%2fs10664-020-09916-6&amp;partnerID=40&amp;md5=fb931cfc409ee456e24ad533e80416a4" TargetMode="External"/><Relationship Id="rId2599" Type="http://schemas.openxmlformats.org/officeDocument/2006/relationships/hyperlink" Target="https://www.scopus.com/inward/record.uri?eid=2-s2.0-85126805474&amp;doi=10.1016%2fj.infsof.2022.106896&amp;partnerID=40&amp;md5=c58b166262c73347a255c7945de8cae9" TargetMode="External"/><Relationship Id="rId1269" Type="http://schemas.openxmlformats.org/officeDocument/2006/relationships/hyperlink" Target="https://www.scopus.com/inward/record.uri?eid=2-s2.0-85099316102&amp;doi=10.1007%2fs10664-020-09897-6&amp;partnerID=40&amp;md5=6ba626faa1ef2925c78804105ec6a4cc" TargetMode="External"/><Relationship Id="rId437" Type="http://schemas.openxmlformats.org/officeDocument/2006/relationships/hyperlink" Target="https://www.scopus.com/inward/record.uri?eid=2-s2.0-85112088835&amp;doi=10.1145%2f3450503&amp;partnerID=40&amp;md5=24f4ca01cd2ac37c615b26db3108ed7d" TargetMode="External"/><Relationship Id="rId436" Type="http://schemas.openxmlformats.org/officeDocument/2006/relationships/hyperlink" Target="https://www.scopus.com/inward/record.uri?eid=2-s2.0-85112068274&amp;doi=10.1145%2f3456873&amp;partnerID=40&amp;md5=0d154fea1043ae84536e0700d56b2224" TargetMode="External"/><Relationship Id="rId435" Type="http://schemas.openxmlformats.org/officeDocument/2006/relationships/hyperlink" Target="https://www.scopus.com/inward/record.uri?eid=2-s2.0-85112090460&amp;doi=10.1145%2f3450968&amp;partnerID=40&amp;md5=c95c6507ec41cd9a5fcf7dd038b2a0a3" TargetMode="External"/><Relationship Id="rId434" Type="http://schemas.openxmlformats.org/officeDocument/2006/relationships/hyperlink" Target="https://www.scopus.com/inward/record.uri?eid=2-s2.0-85112035253&amp;doi=10.1145%2f3464939&amp;partnerID=40&amp;md5=09d7106ab1ce339ee5fa9b82745e92e7" TargetMode="External"/><Relationship Id="rId439" Type="http://schemas.openxmlformats.org/officeDocument/2006/relationships/hyperlink" Target="https://www.scopus.com/inward/record.uri?eid=2-s2.0-85105712915&amp;doi=10.1145%2f3432690&amp;partnerID=40&amp;md5=812682629fd031ca4ebcb6e46da42649" TargetMode="External"/><Relationship Id="rId438" Type="http://schemas.openxmlformats.org/officeDocument/2006/relationships/hyperlink" Target="https://www.scopus.com/inward/record.uri?eid=2-s2.0-85103045173&amp;doi=10.1145%2f3446905&amp;partnerID=40&amp;md5=98c83e83073d0ea6c3d9e52185d1ccc2" TargetMode="External"/><Relationship Id="rId2590" Type="http://schemas.openxmlformats.org/officeDocument/2006/relationships/hyperlink" Target="https://www.scopus.com/inward/record.uri?eid=2-s2.0-85125495990&amp;doi=10.1016%2fj.infsof.2022.106825&amp;partnerID=40&amp;md5=8cd53718de56bf147529de31fe30a72e" TargetMode="External"/><Relationship Id="rId1260" Type="http://schemas.openxmlformats.org/officeDocument/2006/relationships/hyperlink" Target="https://www.scopus.com/inward/record.uri?eid=2-s2.0-85099777475&amp;doi=10.1007%2fs10664-020-09911-x&amp;partnerID=40&amp;md5=d6a5dc33e42ded542c515cb36d12d200" TargetMode="External"/><Relationship Id="rId2591" Type="http://schemas.openxmlformats.org/officeDocument/2006/relationships/hyperlink" Target="https://www.scopus.com/inward/record.uri?eid=2-s2.0-85129410172&amp;doi=10.1016%2fj.infsof.2022.106897&amp;partnerID=40&amp;md5=17dbc3e5b75cc51e594f0709df8d6a6d" TargetMode="External"/><Relationship Id="rId1261" Type="http://schemas.openxmlformats.org/officeDocument/2006/relationships/hyperlink" Target="https://www.scopus.com/inward/record.uri?eid=2-s2.0-85099289218&amp;doi=10.1007%2fs10664-020-09893-w&amp;partnerID=40&amp;md5=b79c602271ae5ba05c3eb60af831f5ef" TargetMode="External"/><Relationship Id="rId2592" Type="http://schemas.openxmlformats.org/officeDocument/2006/relationships/hyperlink" Target="https://www.scopus.com/inward/record.uri?eid=2-s2.0-85127808772&amp;doi=10.1016%2fj.infsof.2022.106908&amp;partnerID=40&amp;md5=7ecbb46a289a3f74c51dfb3665a24019" TargetMode="External"/><Relationship Id="rId1262" Type="http://schemas.openxmlformats.org/officeDocument/2006/relationships/hyperlink" Target="https://www.scopus.com/inward/record.uri?eid=2-s2.0-85099096605&amp;doi=10.1007%2fs10664-020-09899-4&amp;partnerID=40&amp;md5=818df2935d2d3e3cd9035fe5bc7b70c6" TargetMode="External"/><Relationship Id="rId2593" Type="http://schemas.openxmlformats.org/officeDocument/2006/relationships/hyperlink" Target="https://www.scopus.com/inward/record.uri?eid=2-s2.0-85125541826&amp;doi=10.1016%2fj.infsof.2022.106877&amp;partnerID=40&amp;md5=f43b3ce774eb474b0a2586c81fd2f951" TargetMode="External"/><Relationship Id="rId1263" Type="http://schemas.openxmlformats.org/officeDocument/2006/relationships/hyperlink" Target="https://www.scopus.com/inward/record.uri?eid=2-s2.0-85099278930&amp;doi=10.1007%2fs10664-020-09915-7&amp;partnerID=40&amp;md5=26ed6cb975e8c2222ab95534b1912338" TargetMode="External"/><Relationship Id="rId2594" Type="http://schemas.openxmlformats.org/officeDocument/2006/relationships/hyperlink" Target="https://www.scopus.com/inward/record.uri?eid=2-s2.0-85127517339&amp;doi=10.1016%2fj.infsof.2022.106906&amp;partnerID=40&amp;md5=93584e97bf008f35edb844d6377770e9" TargetMode="External"/><Relationship Id="rId433" Type="http://schemas.openxmlformats.org/officeDocument/2006/relationships/hyperlink" Target="https://www.scopus.com/inward/record.uri?eid=2-s2.0-85112049240&amp;doi=10.1145%2f3464689&amp;partnerID=40&amp;md5=5d423e98459a4d20a8521c757b965263" TargetMode="External"/><Relationship Id="rId1264" Type="http://schemas.openxmlformats.org/officeDocument/2006/relationships/hyperlink" Target="https://www.scopus.com/inward/record.uri?eid=2-s2.0-85099113302&amp;doi=10.1007%2fs10664-020-09901-z&amp;partnerID=40&amp;md5=52fdf1ec5eadb806ae99466d450ce971" TargetMode="External"/><Relationship Id="rId2595" Type="http://schemas.openxmlformats.org/officeDocument/2006/relationships/hyperlink" Target="https://www.scopus.com/inward/record.uri?eid=2-s2.0-85125564715&amp;doi=10.1016%2fj.infsof.2022.106894&amp;partnerID=40&amp;md5=faa40b98ced8d733c29380d0d907aa78" TargetMode="External"/><Relationship Id="rId432" Type="http://schemas.openxmlformats.org/officeDocument/2006/relationships/hyperlink" Target="https://www.scopus.com/inward/record.uri?eid=2-s2.0-85112100545&amp;doi=10.1145%2f3453478&amp;partnerID=40&amp;md5=280818c136419ff6529d7eff1f603bbf" TargetMode="External"/><Relationship Id="rId1265" Type="http://schemas.openxmlformats.org/officeDocument/2006/relationships/hyperlink" Target="https://www.scopus.com/inward/record.uri?eid=2-s2.0-85099397627&amp;doi=10.1007%2fs10664-020-09921-9&amp;partnerID=40&amp;md5=659f8f07815f94ebb7356526e5a4f198" TargetMode="External"/><Relationship Id="rId2596" Type="http://schemas.openxmlformats.org/officeDocument/2006/relationships/hyperlink" Target="https://www.scopus.com/inward/record.uri?eid=2-s2.0-85125801552&amp;doi=10.1016%2fj.infsof.2022.106886&amp;partnerID=40&amp;md5=7daf640ca8d7fc6b14318dcf7def9489" TargetMode="External"/><Relationship Id="rId431" Type="http://schemas.openxmlformats.org/officeDocument/2006/relationships/hyperlink" Target="https://www.scopus.com/inward/record.uri?eid=2-s2.0-85112056578&amp;doi=10.1145%2f3464305&amp;partnerID=40&amp;md5=d8848c23197dc458877c480ad2da715d" TargetMode="External"/><Relationship Id="rId1266" Type="http://schemas.openxmlformats.org/officeDocument/2006/relationships/hyperlink" Target="https://www.scopus.com/inward/record.uri?eid=2-s2.0-85099415611&amp;doi=10.1007%2fs10664-020-09900-0&amp;partnerID=40&amp;md5=ff4854d07e3b26ff54d6d97b99609921" TargetMode="External"/><Relationship Id="rId2597" Type="http://schemas.openxmlformats.org/officeDocument/2006/relationships/hyperlink" Target="https://www.scopus.com/inward/record.uri?eid=2-s2.0-85125538286&amp;doi=10.1016%2fj.infsof.2022.106893&amp;partnerID=40&amp;md5=e7dbbb7040631e77f785234db0604831" TargetMode="External"/><Relationship Id="rId430" Type="http://schemas.openxmlformats.org/officeDocument/2006/relationships/hyperlink" Target="https://www.scopus.com/inward/record.uri?eid=2-s2.0-85112081320&amp;doi=10.1145%2f3447265&amp;partnerID=40&amp;md5=402001c564e76cc21560601175706987" TargetMode="External"/><Relationship Id="rId1267" Type="http://schemas.openxmlformats.org/officeDocument/2006/relationships/hyperlink" Target="https://www.scopus.com/inward/record.uri?eid=2-s2.0-85100123309&amp;doi=10.1007%2fs10664-020-09927-3&amp;partnerID=40&amp;md5=4f235e993910c1f19ae0a8e4ede3635b" TargetMode="External"/><Relationship Id="rId2598" Type="http://schemas.openxmlformats.org/officeDocument/2006/relationships/hyperlink" Target="https://www.scopus.com/inward/record.uri?eid=2-s2.0-85125521968&amp;doi=10.1016%2fj.infsof.2022.106870&amp;partnerID=40&amp;md5=f793e21952d60e2118374ae7cec9bc82" TargetMode="External"/><Relationship Id="rId3070" Type="http://schemas.openxmlformats.org/officeDocument/2006/relationships/hyperlink" Target="https://www.scopus.com/inward/record.uri?eid=2-s2.0-85195663773&amp;doi=10.1016%2fj.jss.2024.112115&amp;partnerID=40&amp;md5=125cc06c97539e06776166eff6701c04" TargetMode="External"/><Relationship Id="rId3072" Type="http://schemas.openxmlformats.org/officeDocument/2006/relationships/hyperlink" Target="https://www.scopus.com/inward/record.uri?eid=2-s2.0-85195674632&amp;doi=10.1016%2fj.jss.2024.112116&amp;partnerID=40&amp;md5=21b4cb0694134e19c7cd39b15c5c8bc0" TargetMode="External"/><Relationship Id="rId3071" Type="http://schemas.openxmlformats.org/officeDocument/2006/relationships/hyperlink" Target="https://www.scopus.com/inward/record.uri?eid=2-s2.0-85189520296&amp;doi=10.1016%2fj.jss.2024.112106&amp;partnerID=40&amp;md5=9a49ffcc4c274440cb23c4735e87a67e" TargetMode="External"/><Relationship Id="rId3074" Type="http://schemas.openxmlformats.org/officeDocument/2006/relationships/hyperlink" Target="https://www.scopus.com/inward/record.uri?eid=2-s2.0-85195598222&amp;doi=10.1016%2fj.jss.2024.112118&amp;partnerID=40&amp;md5=31976ed95e521e4e5bb41840373e4983" TargetMode="External"/><Relationship Id="rId3073" Type="http://schemas.openxmlformats.org/officeDocument/2006/relationships/hyperlink" Target="https://www.scopus.com/inward/record.uri?eid=2-s2.0-85199186572&amp;doi=10.1016%2fj.jss.2024.112154&amp;partnerID=40&amp;md5=f4b429097fad6a4fea9eaf4f10499c5e" TargetMode="External"/><Relationship Id="rId3076" Type="http://schemas.openxmlformats.org/officeDocument/2006/relationships/hyperlink" Target="https://www.scopus.com/inward/record.uri?eid=2-s2.0-85193933618&amp;doi=10.1016%2fj.jss.2024.112092&amp;partnerID=40&amp;md5=5839e38eed98cda63b3926669e887303" TargetMode="External"/><Relationship Id="rId3075" Type="http://schemas.openxmlformats.org/officeDocument/2006/relationships/hyperlink" Target="https://www.scopus.com/inward/record.uri?eid=2-s2.0-85197389024&amp;doi=10.1016%2fj.jss.2024.112141&amp;partnerID=40&amp;md5=d1435037f56012838be42b0a1637697e" TargetMode="External"/><Relationship Id="rId3078" Type="http://schemas.openxmlformats.org/officeDocument/2006/relationships/hyperlink" Target="https://www.scopus.com/inward/record.uri?eid=2-s2.0-85191939777&amp;doi=10.1016%2fj.jss.2024.112082&amp;partnerID=40&amp;md5=ae388adfc6771f137a6ed35d97a2fab3" TargetMode="External"/><Relationship Id="rId3077" Type="http://schemas.openxmlformats.org/officeDocument/2006/relationships/hyperlink" Target="https://www.scopus.com/inward/record.uri?eid=2-s2.0-85194951657&amp;doi=10.1016%2fj.jss.2024.112110&amp;partnerID=40&amp;md5=2870b557e40e129d4298150788d62b1d" TargetMode="External"/><Relationship Id="rId3079" Type="http://schemas.openxmlformats.org/officeDocument/2006/relationships/hyperlink" Target="https://www.scopus.com/inward/record.uri?eid=2-s2.0-85192731725&amp;doi=10.1016%2fj.jss.2024.112089&amp;partnerID=40&amp;md5=4f159c78d087b0d3043ee63ab5e2cad3" TargetMode="External"/><Relationship Id="rId3061" Type="http://schemas.openxmlformats.org/officeDocument/2006/relationships/hyperlink" Target="https://www.scopus.com/inward/record.uri?eid=2-s2.0-85197419087&amp;doi=10.1016%2fj.jss.2024.112142&amp;partnerID=40&amp;md5=c28116831682d06d0eb40597983cdbbe" TargetMode="External"/><Relationship Id="rId3060" Type="http://schemas.openxmlformats.org/officeDocument/2006/relationships/hyperlink" Target="https://www.scopus.com/inward/record.uri?eid=2-s2.0-85196752830&amp;doi=10.1016%2fj.jss.2024.112131&amp;partnerID=40&amp;md5=35b171284b15f5b75c4ad8a7dc6add1d" TargetMode="External"/><Relationship Id="rId3063" Type="http://schemas.openxmlformats.org/officeDocument/2006/relationships/hyperlink" Target="https://www.scopus.com/inward/record.uri?eid=2-s2.0-85196306355&amp;doi=10.1016%2fj.jss.2024.112109&amp;partnerID=40&amp;md5=1720b5bc8c8d7906384fac0d22a2f1b3" TargetMode="External"/><Relationship Id="rId3062" Type="http://schemas.openxmlformats.org/officeDocument/2006/relationships/hyperlink" Target="https://www.scopus.com/inward/record.uri?eid=2-s2.0-85197589884&amp;doi=10.1016%2fj.jss.2024.112138&amp;partnerID=40&amp;md5=c7ebb677f92222a904a910e5f36780c0" TargetMode="External"/><Relationship Id="rId3065" Type="http://schemas.openxmlformats.org/officeDocument/2006/relationships/hyperlink" Target="https://www.scopus.com/inward/record.uri?eid=2-s2.0-85196938313&amp;doi=10.1016%2fj.jss.2024.112145&amp;partnerID=40&amp;md5=cbce7d4edb662201dad85afb4af48ecc" TargetMode="External"/><Relationship Id="rId3064" Type="http://schemas.openxmlformats.org/officeDocument/2006/relationships/hyperlink" Target="https://www.scopus.com/inward/record.uri?eid=2-s2.0-85195305334&amp;doi=10.1016%2fj.jss.2024.112111&amp;partnerID=40&amp;md5=74cfe286f401d3945aed0146d98534cc" TargetMode="External"/><Relationship Id="rId3067" Type="http://schemas.openxmlformats.org/officeDocument/2006/relationships/hyperlink" Target="https://www.scopus.com/inward/record.uri?eid=2-s2.0-85197512597&amp;doi=10.1016%2fj.jss.2024.112143&amp;partnerID=40&amp;md5=a5c75f3e816b0b27cf6dc55722562f84" TargetMode="External"/><Relationship Id="rId3066" Type="http://schemas.openxmlformats.org/officeDocument/2006/relationships/hyperlink" Target="https://www.scopus.com/inward/record.uri?eid=2-s2.0-85197088746&amp;doi=10.1016%2fj.jss.2024.112140&amp;partnerID=40&amp;md5=9f8b0752781fa1addb5effaafb6ddbd6" TargetMode="External"/><Relationship Id="rId3069" Type="http://schemas.openxmlformats.org/officeDocument/2006/relationships/hyperlink" Target="https://www.scopus.com/inward/record.uri?eid=2-s2.0-85195563762&amp;doi=10.1016%2fj.jss.2024.112121&amp;partnerID=40&amp;md5=3c9e6c09b316fe8a35320a6ed25596a9" TargetMode="External"/><Relationship Id="rId3068" Type="http://schemas.openxmlformats.org/officeDocument/2006/relationships/hyperlink" Target="https://www.scopus.com/inward/record.uri?eid=2-s2.0-85197495577&amp;doi=10.1016%2fj.jss.2024.112144&amp;partnerID=40&amp;md5=14c7134af2d96787a0a8990c1d1d9c84" TargetMode="External"/><Relationship Id="rId3090" Type="http://schemas.openxmlformats.org/officeDocument/2006/relationships/hyperlink" Target="https://www.scopus.com/inward/record.uri?eid=2-s2.0-85194426843&amp;doi=10.1016%2fj.jss.2024.112093&amp;partnerID=40&amp;md5=4302f391d9bce9db75a5242940b0f778" TargetMode="External"/><Relationship Id="rId3092" Type="http://schemas.openxmlformats.org/officeDocument/2006/relationships/hyperlink" Target="https://www.scopus.com/inward/record.uri?eid=2-s2.0-85194094709&amp;doi=10.1016%2fj.jss.2024.112090&amp;partnerID=40&amp;md5=e275288e5c6499f31fb75aa21d7098d2" TargetMode="External"/><Relationship Id="rId3091" Type="http://schemas.openxmlformats.org/officeDocument/2006/relationships/hyperlink" Target="https://www.scopus.com/inward/record.uri?eid=2-s2.0-85193855741&amp;doi=10.1016%2fj.jss.2024.112087&amp;partnerID=40&amp;md5=ecc6670087a490615311afc7a77af179" TargetMode="External"/><Relationship Id="rId3094" Type="http://schemas.openxmlformats.org/officeDocument/2006/relationships/hyperlink" Target="https://www.scopus.com/inward/record.uri?eid=2-s2.0-85191871698&amp;doi=10.1016%2fj.jss.2024.112060&amp;partnerID=40&amp;md5=93d595213e01afb398e43d714fb3764d" TargetMode="External"/><Relationship Id="rId3093" Type="http://schemas.openxmlformats.org/officeDocument/2006/relationships/hyperlink" Target="https://www.scopus.com/inward/record.uri?eid=2-s2.0-85192019707&amp;doi=10.1016%2fj.jss.2024.112062&amp;partnerID=40&amp;md5=18ae1de3e483a93e1a9870b5dfbbdac2" TargetMode="External"/><Relationship Id="rId3096" Type="http://schemas.openxmlformats.org/officeDocument/2006/relationships/hyperlink" Target="https://www.scopus.com/inward/record.uri?eid=2-s2.0-85194738889&amp;doi=10.1016%2fj.jss.2024.112112&amp;partnerID=40&amp;md5=7865541c74f3454ac61ab4f169c41859" TargetMode="External"/><Relationship Id="rId3095" Type="http://schemas.openxmlformats.org/officeDocument/2006/relationships/hyperlink" Target="https://www.scopus.com/inward/record.uri?eid=2-s2.0-85193511209&amp;doi=10.1016%2fj.jss.2024.112091&amp;partnerID=40&amp;md5=3f49b4396d892f4362984b95ccdbdd62" TargetMode="External"/><Relationship Id="rId3098" Type="http://schemas.openxmlformats.org/officeDocument/2006/relationships/hyperlink" Target="https://www.scopus.com/inward/record.uri?eid=2-s2.0-85194912098&amp;doi=10.1016%2fj.jss.2024.112105&amp;partnerID=40&amp;md5=b5fa1a922dd685ac067739884e197d48" TargetMode="External"/><Relationship Id="rId3097" Type="http://schemas.openxmlformats.org/officeDocument/2006/relationships/hyperlink" Target="https://www.scopus.com/inward/record.uri?eid=2-s2.0-85194709741&amp;doi=10.1016%2fj.jss.2024.112108&amp;partnerID=40&amp;md5=80abcb0ed683ac386d0b12567d0fcb3b" TargetMode="External"/><Relationship Id="rId3099" Type="http://schemas.openxmlformats.org/officeDocument/2006/relationships/hyperlink" Target="https://www.scopus.com/inward/record.uri?eid=2-s2.0-85193626652&amp;doi=10.1016%2fj.jss.2024.112067&amp;partnerID=40&amp;md5=e4fbb2fa1899950e8dfad07e6e4f5446" TargetMode="External"/><Relationship Id="rId3081" Type="http://schemas.openxmlformats.org/officeDocument/2006/relationships/hyperlink" Target="https://www.scopus.com/inward/record.uri?eid=2-s2.0-85190970130&amp;doi=10.1016%2fj.jss.2024.112059&amp;partnerID=40&amp;md5=808fe0f100d3a7e713756f6a3417f681" TargetMode="External"/><Relationship Id="rId3080" Type="http://schemas.openxmlformats.org/officeDocument/2006/relationships/hyperlink" Target="https://www.scopus.com/inward/record.uri?eid=2-s2.0-85192174020&amp;doi=10.1016%2fj.jss.2024.112084&amp;partnerID=40&amp;md5=7202a985c9272b9c33a817c144e69853" TargetMode="External"/><Relationship Id="rId3083" Type="http://schemas.openxmlformats.org/officeDocument/2006/relationships/hyperlink" Target="https://www.scopus.com/inward/record.uri?eid=2-s2.0-85192270630&amp;doi=10.1016%2fj.jss.2024.112070&amp;partnerID=40&amp;md5=f79d3c00d2f2b01a9822cb71a0aacf17" TargetMode="External"/><Relationship Id="rId3082" Type="http://schemas.openxmlformats.org/officeDocument/2006/relationships/hyperlink" Target="https://www.scopus.com/inward/record.uri?eid=2-s2.0-85193523199&amp;doi=10.1016%2fj.jss.2024.112086&amp;partnerID=40&amp;md5=e27203f6f990bccf96f82afec7a39854" TargetMode="External"/><Relationship Id="rId3085" Type="http://schemas.openxmlformats.org/officeDocument/2006/relationships/hyperlink" Target="https://www.scopus.com/inward/record.uri?eid=2-s2.0-85192799193&amp;doi=10.1016%2fj.jss.2024.112077&amp;partnerID=40&amp;md5=642bcca948bb1a6907b9830c6750a8d2" TargetMode="External"/><Relationship Id="rId3084" Type="http://schemas.openxmlformats.org/officeDocument/2006/relationships/hyperlink" Target="https://www.scopus.com/inward/record.uri?eid=2-s2.0-85193901614&amp;doi=10.1016%2fj.jss.2024.112065&amp;partnerID=40&amp;md5=5b3f7e4a2882ea5a0bb5a833842b58b1" TargetMode="External"/><Relationship Id="rId3087" Type="http://schemas.openxmlformats.org/officeDocument/2006/relationships/hyperlink" Target="https://www.scopus.com/inward/record.uri?eid=2-s2.0-85192025807&amp;doi=10.1016%2fj.jss.2024.112081&amp;partnerID=40&amp;md5=03092a00184503523e6880d8b230613c" TargetMode="External"/><Relationship Id="rId3086" Type="http://schemas.openxmlformats.org/officeDocument/2006/relationships/hyperlink" Target="https://www.scopus.com/inward/record.uri?eid=2-s2.0-85192077763&amp;doi=10.1016%2fj.jss.2024.112085&amp;partnerID=40&amp;md5=88aec8862031f1abcea6dc544543035f" TargetMode="External"/><Relationship Id="rId3089" Type="http://schemas.openxmlformats.org/officeDocument/2006/relationships/hyperlink" Target="https://www.scopus.com/inward/record.uri?eid=2-s2.0-85191537391&amp;doi=10.1016%2fj.jss.2024.112014&amp;partnerID=40&amp;md5=cba8c8c4f54fc515ea6eb14c3e4cc611" TargetMode="External"/><Relationship Id="rId3088" Type="http://schemas.openxmlformats.org/officeDocument/2006/relationships/hyperlink" Target="https://www.scopus.com/inward/record.uri?eid=2-s2.0-85192252658&amp;doi=10.1016%2fj.jss.2024.112069&amp;partnerID=40&amp;md5=b74761c512bc93c6717cf28a284e32ce" TargetMode="External"/><Relationship Id="rId3039" Type="http://schemas.openxmlformats.org/officeDocument/2006/relationships/hyperlink" Target="https://www.scopus.com/inward/record.uri?eid=2-s2.0-85199919595&amp;doi=10.1016%2fj.jss.2024.112162&amp;partnerID=40&amp;md5=b80a83bb19a06576c716216a88c92ad2" TargetMode="External"/><Relationship Id="rId1" Type="http://schemas.openxmlformats.org/officeDocument/2006/relationships/hyperlink" Target="https://www.scopus.com/inward/record.uri?eid=2-s2.0-85206218701&amp;doi=10.1145%2f3672555&amp;partnerID=40&amp;md5=c7856689001a2693b12faed99143d3a5" TargetMode="External"/><Relationship Id="rId2" Type="http://schemas.openxmlformats.org/officeDocument/2006/relationships/hyperlink" Target="https://www.scopus.com/inward/record.uri?eid=2-s2.0-85206219501&amp;doi=10.1145%2f3672451&amp;partnerID=40&amp;md5=cbf74053930b0a3b7d9391e76ba2beb2" TargetMode="External"/><Relationship Id="rId3" Type="http://schemas.openxmlformats.org/officeDocument/2006/relationships/hyperlink" Target="https://www.scopus.com/inward/record.uri?eid=2-s2.0-85206218881&amp;doi=10.1145%2f3674725&amp;partnerID=40&amp;md5=237253292df77439705e63b1d010b089" TargetMode="External"/><Relationship Id="rId4" Type="http://schemas.openxmlformats.org/officeDocument/2006/relationships/hyperlink" Target="https://www.scopus.com/inward/record.uri?eid=2-s2.0-85206218529&amp;doi=10.1145%2f3672453&amp;partnerID=40&amp;md5=477d2bdad2994d9ccb18c36b9173577f" TargetMode="External"/><Relationship Id="rId3030" Type="http://schemas.openxmlformats.org/officeDocument/2006/relationships/hyperlink" Target="https://www.scopus.com/inward/record.uri?eid=2-s2.0-85199449984&amp;doi=10.1016%2fj.jss.2024.112161&amp;partnerID=40&amp;md5=a32e77922f826d849310ca69069170e2" TargetMode="External"/><Relationship Id="rId9" Type="http://schemas.openxmlformats.org/officeDocument/2006/relationships/hyperlink" Target="https://www.scopus.com/inward/record.uri?eid=2-s2.0-85206219383&amp;doi=10.1145%2f3672450&amp;partnerID=40&amp;md5=f630961b386f6e188f6e1d79182ef4fb" TargetMode="External"/><Relationship Id="rId3032" Type="http://schemas.openxmlformats.org/officeDocument/2006/relationships/hyperlink" Target="https://www.scopus.com/inward/record.uri?eid=2-s2.0-85199879343&amp;doi=10.1016%2fj.jss.2024.112158&amp;partnerID=40&amp;md5=90d0f9b253ea529f3211f2a82a487e1e" TargetMode="External"/><Relationship Id="rId3031" Type="http://schemas.openxmlformats.org/officeDocument/2006/relationships/hyperlink" Target="https://www.scopus.com/inward/record.uri?eid=2-s2.0-85199497850&amp;doi=10.1016%2fj.jss.2024.112156&amp;partnerID=40&amp;md5=e9406ee748f8c9980e98581759827ccd" TargetMode="External"/><Relationship Id="rId3034" Type="http://schemas.openxmlformats.org/officeDocument/2006/relationships/hyperlink" Target="https://www.scopus.com/inward/record.uri?eid=2-s2.0-85200440919&amp;doi=10.1016%2fj.jss.2024.112159&amp;partnerID=40&amp;md5=02b4fb56c796c8ef09c9524ac541c0db" TargetMode="External"/><Relationship Id="rId3033" Type="http://schemas.openxmlformats.org/officeDocument/2006/relationships/hyperlink" Target="https://www.scopus.com/inward/record.uri?eid=2-s2.0-85202737351&amp;doi=10.1016%2fj.jss.2024.112185&amp;partnerID=40&amp;md5=01c4b6105993468f0018c50fe6e570e1" TargetMode="External"/><Relationship Id="rId5" Type="http://schemas.openxmlformats.org/officeDocument/2006/relationships/hyperlink" Target="https://www.scopus.com/inward/record.uri?eid=2-s2.0-85206219567&amp;doi=10.1145%2f3672458&amp;partnerID=40&amp;md5=46bf0f1778a8e81e102885a6a814c8e6" TargetMode="External"/><Relationship Id="rId3036" Type="http://schemas.openxmlformats.org/officeDocument/2006/relationships/hyperlink" Target="https://www.scopus.com/inward/record.uri?eid=2-s2.0-85201284981&amp;doi=10.1016%2fj.jss.2024.112170&amp;partnerID=40&amp;md5=9671b71c20eb77d968b7615b76cebe1e" TargetMode="External"/><Relationship Id="rId6" Type="http://schemas.openxmlformats.org/officeDocument/2006/relationships/hyperlink" Target="https://www.scopus.com/inward/record.uri?eid=2-s2.0-85206218996&amp;doi=10.1145%2f3672452&amp;partnerID=40&amp;md5=af502167478e696d10a8c31678385d32" TargetMode="External"/><Relationship Id="rId3035" Type="http://schemas.openxmlformats.org/officeDocument/2006/relationships/hyperlink" Target="https://www.scopus.com/inward/record.uri?eid=2-s2.0-85201595080&amp;doi=10.1016%2fj.jss.2024.112184&amp;partnerID=40&amp;md5=d956650f0ca09ccfc14c5e20d3313101" TargetMode="External"/><Relationship Id="rId7" Type="http://schemas.openxmlformats.org/officeDocument/2006/relationships/hyperlink" Target="https://www.scopus.com/inward/record.uri?eid=2-s2.0-85206217776&amp;doi=10.1145%2f3672449&amp;partnerID=40&amp;md5=d3680bdeecaf088c0cf84ccd21a32b4e" TargetMode="External"/><Relationship Id="rId3038" Type="http://schemas.openxmlformats.org/officeDocument/2006/relationships/hyperlink" Target="https://www.scopus.com/inward/record.uri?eid=2-s2.0-85201512689&amp;doi=10.1016%2fj.jss.2024.112165&amp;partnerID=40&amp;md5=00d024a8ba0250626b6a92cb772f7cdf" TargetMode="External"/><Relationship Id="rId8" Type="http://schemas.openxmlformats.org/officeDocument/2006/relationships/hyperlink" Target="https://www.scopus.com/inward/record.uri?eid=2-s2.0-85206218207&amp;doi=10.1145%2f3672446&amp;partnerID=40&amp;md5=2bce67f232e43f21d8b95930a4671ab0" TargetMode="External"/><Relationship Id="rId3037" Type="http://schemas.openxmlformats.org/officeDocument/2006/relationships/hyperlink" Target="https://www.scopus.com/inward/record.uri?eid=2-s2.0-85199512588&amp;doi=10.1016%2fj.jss.2024.112160&amp;partnerID=40&amp;md5=c38c14d0c21c9347a5a2f348b8bcab69" TargetMode="External"/><Relationship Id="rId3029" Type="http://schemas.openxmlformats.org/officeDocument/2006/relationships/hyperlink" Target="https://www.scopus.com/inward/record.uri?eid=2-s2.0-85202175959&amp;doi=10.1016%2fj.jss.2024.112187&amp;partnerID=40&amp;md5=4a2764419bde9b5cc6dbd52d1dc31ab1" TargetMode="External"/><Relationship Id="rId3028" Type="http://schemas.openxmlformats.org/officeDocument/2006/relationships/hyperlink" Target="https://www.scopus.com/inward/record.uri?eid=2-s2.0-85202550337&amp;doi=10.1016%2fj.jss.2024.112189&amp;partnerID=40&amp;md5=e55d3236feb5a967e8051de84067a47e" TargetMode="External"/><Relationship Id="rId3021" Type="http://schemas.openxmlformats.org/officeDocument/2006/relationships/hyperlink" Target="https://www.scopus.com/inward/record.uri?eid=2-s2.0-85200648927&amp;doi=10.1016%2fj.jss.2024.112166&amp;partnerID=40&amp;md5=a80802d83a9916ae970922a1c82547e1" TargetMode="External"/><Relationship Id="rId3020" Type="http://schemas.openxmlformats.org/officeDocument/2006/relationships/hyperlink" Target="https://www.scopus.com/inward/record.uri?eid=2-s2.0-85202513844&amp;doi=10.1016%2fj.jss.2024.112183&amp;partnerID=40&amp;md5=8b1f6581c9edf2d495918d11ac6527da" TargetMode="External"/><Relationship Id="rId3023" Type="http://schemas.openxmlformats.org/officeDocument/2006/relationships/hyperlink" Target="https://www.scopus.com/inward/record.uri?eid=2-s2.0-85199345256&amp;doi=10.1016%2fj.jss.2024.112157&amp;partnerID=40&amp;md5=825259c824446c0b297079a2e52754e8" TargetMode="External"/><Relationship Id="rId3022" Type="http://schemas.openxmlformats.org/officeDocument/2006/relationships/hyperlink" Target="https://www.scopus.com/inward/record.uri?eid=2-s2.0-85201780493&amp;doi=10.1016%2fj.jss.2024.112182&amp;partnerID=40&amp;md5=5bfc230e18d1c1294784d9631ef20dd9" TargetMode="External"/><Relationship Id="rId3025" Type="http://schemas.openxmlformats.org/officeDocument/2006/relationships/hyperlink" Target="https://www.scopus.com/inward/record.uri?eid=2-s2.0-85201265280&amp;doi=10.1016%2fj.jss.2024.112169&amp;partnerID=40&amp;md5=570d877809e65bb71af327b7ee08a7d3" TargetMode="External"/><Relationship Id="rId3024" Type="http://schemas.openxmlformats.org/officeDocument/2006/relationships/hyperlink" Target="https://www.scopus.com/inward/record.uri?eid=2-s2.0-85200957620&amp;doi=10.1016%2fj.jss.2024.112167&amp;partnerID=40&amp;md5=11cc8a9a442c16050ecde6759d3df923" TargetMode="External"/><Relationship Id="rId3027" Type="http://schemas.openxmlformats.org/officeDocument/2006/relationships/hyperlink" Target="https://www.scopus.com/inward/record.uri?eid=2-s2.0-85203019716&amp;doi=10.1016%2fj.jss.2024.112188&amp;partnerID=40&amp;md5=c80e8bf2b0bf97dd6ef001ca3cd7263c" TargetMode="External"/><Relationship Id="rId3026" Type="http://schemas.openxmlformats.org/officeDocument/2006/relationships/hyperlink" Target="https://www.scopus.com/inward/record.uri?eid=2-s2.0-85200822665&amp;doi=10.1016%2fj.jss.2024.112180&amp;partnerID=40&amp;md5=8a71eb00ba03c6f4eb2d9f0422cb1d8a" TargetMode="External"/><Relationship Id="rId3050" Type="http://schemas.openxmlformats.org/officeDocument/2006/relationships/hyperlink" Target="https://www.scopus.com/inward/record.uri?eid=2-s2.0-85196369620&amp;doi=10.1016%2fj.jss.2024.112137&amp;partnerID=40&amp;md5=d50a85184680f4cda9b2fba39eedd764" TargetMode="External"/><Relationship Id="rId3052" Type="http://schemas.openxmlformats.org/officeDocument/2006/relationships/hyperlink" Target="https://www.scopus.com/inward/record.uri?eid=2-s2.0-85198959721&amp;doi=10.1016%2fj.jss.2024.112153&amp;partnerID=40&amp;md5=9de7ec9ad01f20f97d416ec6eab99fe9" TargetMode="External"/><Relationship Id="rId3051" Type="http://schemas.openxmlformats.org/officeDocument/2006/relationships/hyperlink" Target="https://www.scopus.com/inward/record.uri?eid=2-s2.0-85198915823&amp;doi=10.1016%2fj.jss.2024.112155&amp;partnerID=40&amp;md5=602f4e95264e199814434a9237fba557" TargetMode="External"/><Relationship Id="rId3054" Type="http://schemas.openxmlformats.org/officeDocument/2006/relationships/hyperlink" Target="https://www.scopus.com/inward/record.uri?eid=2-s2.0-85196863202&amp;doi=10.1016%2fj.jss.2024.112123&amp;partnerID=40&amp;md5=7b41417f91bc87dc2ba6a8cfc9ba710c" TargetMode="External"/><Relationship Id="rId3053" Type="http://schemas.openxmlformats.org/officeDocument/2006/relationships/hyperlink" Target="https://www.scopus.com/inward/record.uri?eid=2-s2.0-85196803932&amp;doi=10.1016%2fj.jss.2024.112135&amp;partnerID=40&amp;md5=a765df05ab4603a03a6601cabef43d85" TargetMode="External"/><Relationship Id="rId3056" Type="http://schemas.openxmlformats.org/officeDocument/2006/relationships/hyperlink" Target="https://www.scopus.com/inward/record.uri?eid=2-s2.0-85198302580&amp;doi=10.1016%2fj.jss.2024.112150&amp;partnerID=40&amp;md5=f7ea6c709905e638dda4aee66efd5e37" TargetMode="External"/><Relationship Id="rId3055" Type="http://schemas.openxmlformats.org/officeDocument/2006/relationships/hyperlink" Target="https://www.scopus.com/inward/record.uri?eid=2-s2.0-85197055761&amp;doi=10.1016%2fj.jss.2024.112119&amp;partnerID=40&amp;md5=b79f9a565cc24fff98107e7fbbb54056" TargetMode="External"/><Relationship Id="rId3058" Type="http://schemas.openxmlformats.org/officeDocument/2006/relationships/hyperlink" Target="https://www.scopus.com/inward/record.uri?eid=2-s2.0-85198311156&amp;doi=10.1016%2fj.jss.2024.112148&amp;partnerID=40&amp;md5=9c535f59e924b347c51cc18903a1e35e" TargetMode="External"/><Relationship Id="rId3057" Type="http://schemas.openxmlformats.org/officeDocument/2006/relationships/hyperlink" Target="https://www.scopus.com/inward/record.uri?eid=2-s2.0-85197523067&amp;doi=10.1016%2fj.jss.2024.112147&amp;partnerID=40&amp;md5=1fdd0ee3d20636404fa9a33af52c8bb5" TargetMode="External"/><Relationship Id="rId3059" Type="http://schemas.openxmlformats.org/officeDocument/2006/relationships/hyperlink" Target="https://www.scopus.com/inward/record.uri?eid=2-s2.0-85195325232&amp;doi=10.1016%2fj.jss.2024.112117&amp;partnerID=40&amp;md5=9295617bcba464878779a37a053c829a" TargetMode="External"/><Relationship Id="rId3041" Type="http://schemas.openxmlformats.org/officeDocument/2006/relationships/hyperlink" Target="https://www.scopus.com/inward/record.uri?eid=2-s2.0-85195815644&amp;doi=10.1016%2fj.jss.2024.112107&amp;partnerID=40&amp;md5=8991dac1a6669a378bbe24153dd551f6" TargetMode="External"/><Relationship Id="rId3040" Type="http://schemas.openxmlformats.org/officeDocument/2006/relationships/hyperlink" Target="https://www.scopus.com/inward/record.uri?eid=2-s2.0-85195424057&amp;doi=10.1016%2fj.jss.2024.112113&amp;partnerID=40&amp;md5=7507e95d9ecd2bef46085fd15b4de801" TargetMode="External"/><Relationship Id="rId3043" Type="http://schemas.openxmlformats.org/officeDocument/2006/relationships/hyperlink" Target="https://www.scopus.com/inward/record.uri?eid=2-s2.0-85196815344&amp;doi=10.1016%2fj.jss.2024.112139&amp;partnerID=40&amp;md5=b48699275b200a0be1ce9ae8a03bab44" TargetMode="External"/><Relationship Id="rId3042" Type="http://schemas.openxmlformats.org/officeDocument/2006/relationships/hyperlink" Target="https://www.scopus.com/inward/record.uri?eid=2-s2.0-85195877611&amp;doi=10.1016%2fj.jss.2024.112122&amp;partnerID=40&amp;md5=e28a280f3d5efa9749d9a3ed11ba28ae" TargetMode="External"/><Relationship Id="rId3045" Type="http://schemas.openxmlformats.org/officeDocument/2006/relationships/hyperlink" Target="https://www.scopus.com/inward/record.uri?eid=2-s2.0-85196035889&amp;doi=10.1016%2fj.jss.2024.112114&amp;partnerID=40&amp;md5=01f89174d622cf80d622addaf2be7c35" TargetMode="External"/><Relationship Id="rId3044" Type="http://schemas.openxmlformats.org/officeDocument/2006/relationships/hyperlink" Target="https://www.scopus.com/inward/record.uri?eid=2-s2.0-85195572538&amp;doi=10.1016%2fj.jss.2024.112120&amp;partnerID=40&amp;md5=95ebdfdfddf2b9fdfcff79d11067aa2e" TargetMode="External"/><Relationship Id="rId3047" Type="http://schemas.openxmlformats.org/officeDocument/2006/relationships/hyperlink" Target="https://www.scopus.com/inward/record.uri?eid=2-s2.0-85197495443&amp;doi=10.1016%2fj.jss.2024.112146&amp;partnerID=40&amp;md5=03562dab059d27faf6a969042da84b23" TargetMode="External"/><Relationship Id="rId3046" Type="http://schemas.openxmlformats.org/officeDocument/2006/relationships/hyperlink" Target="https://www.scopus.com/inward/record.uri?eid=2-s2.0-85198063977&amp;doi=10.1016%2fj.jss.2024.112151&amp;partnerID=40&amp;md5=65884c5752ca135002283f885ff01f1e" TargetMode="External"/><Relationship Id="rId3049" Type="http://schemas.openxmlformats.org/officeDocument/2006/relationships/hyperlink" Target="https://www.scopus.com/inward/record.uri?eid=2-s2.0-85197436059&amp;doi=10.1016%2fj.jss.2024.112136&amp;partnerID=40&amp;md5=79465b1d2e146b6ddd52616e06356f29" TargetMode="External"/><Relationship Id="rId3048" Type="http://schemas.openxmlformats.org/officeDocument/2006/relationships/hyperlink" Target="https://www.scopus.com/inward/record.uri?eid=2-s2.0-85197778722&amp;doi=10.1016%2fj.jss.2024.112149&amp;partnerID=40&amp;md5=98e8b31c709c17dfad6fb115caae5e8a" TargetMode="External"/><Relationship Id="rId3911" Type="http://schemas.openxmlformats.org/officeDocument/2006/relationships/hyperlink" Target="https://www.scopus.com/inward/record.uri?eid=2-s2.0-85174690583&amp;doi=10.1109%2fREW57809.2023.00072&amp;partnerID=40&amp;md5=dbd2b87cec23a92b718c15b31aef12f6" TargetMode="External"/><Relationship Id="rId3910" Type="http://schemas.openxmlformats.org/officeDocument/2006/relationships/hyperlink" Target="https://www.scopus.com/inward/record.uri?eid=2-s2.0-85174723541&amp;doi=10.1109%2fREW57809.2023.00069&amp;partnerID=40&amp;md5=6c649686533e36fd879a8bebd4a5792e" TargetMode="External"/><Relationship Id="rId3913" Type="http://schemas.openxmlformats.org/officeDocument/2006/relationships/hyperlink" Target="https://www.scopus.com/inward/record.uri?eid=2-s2.0-85174733738&amp;doi=10.1109%2fREW57809.2023.00085&amp;partnerID=40&amp;md5=b1df4eb2a94c912bf479142e54aa8e4a" TargetMode="External"/><Relationship Id="rId3912" Type="http://schemas.openxmlformats.org/officeDocument/2006/relationships/hyperlink" Target="https://www.scopus.com/inward/record.uri?eid=2-s2.0-85174728398&amp;doi=10.1109%2fREW57809.2023.00042&amp;partnerID=40&amp;md5=58bfdbf8f489de6cc1ca94e07be6c3ba" TargetMode="External"/><Relationship Id="rId3915" Type="http://schemas.openxmlformats.org/officeDocument/2006/relationships/hyperlink" Target="https://www.scopus.com/inward/record.uri?eid=2-s2.0-85174691795&amp;doi=10.1109%2fREW57809.2023.00030&amp;partnerID=40&amp;md5=8e50e2c150cbd796d0afe4ee1f019d4f" TargetMode="External"/><Relationship Id="rId3914" Type="http://schemas.openxmlformats.org/officeDocument/2006/relationships/hyperlink" Target="https://www.scopus.com/inward/record.uri?eid=2-s2.0-85174676058&amp;doi=10.1109%2fREW57809.2023.00051&amp;partnerID=40&amp;md5=49e436b636a7353840718be188b425e4" TargetMode="External"/><Relationship Id="rId3917" Type="http://schemas.openxmlformats.org/officeDocument/2006/relationships/hyperlink" Target="https://www.scopus.com/inward/record.uri?eid=2-s2.0-85174729891&amp;doi=10.1109%2fREW57809.2023.00057&amp;partnerID=40&amp;md5=d45cc10c85d4637dab6b7d2289a98bc6" TargetMode="External"/><Relationship Id="rId3916" Type="http://schemas.openxmlformats.org/officeDocument/2006/relationships/hyperlink" Target="https://www.scopus.com/inward/record.uri?eid=2-s2.0-85174678778&amp;doi=10.1109%2fREW57809.2023.00046&amp;partnerID=40&amp;md5=4f34ac223ac90736f698aa69f715f88a" TargetMode="External"/><Relationship Id="rId3919" Type="http://schemas.openxmlformats.org/officeDocument/2006/relationships/hyperlink" Target="https://www.scopus.com/inward/record.uri?eid=2-s2.0-85174680335&amp;doi=10.1109%2fREW57809.2023.00055&amp;partnerID=40&amp;md5=deefc9ed8f3705fd62e287c383016969" TargetMode="External"/><Relationship Id="rId3918" Type="http://schemas.openxmlformats.org/officeDocument/2006/relationships/hyperlink" Target="https://www.scopus.com/inward/record.uri?eid=2-s2.0-85174737951&amp;doi=10.1109%2fREW57809.2023.00013&amp;partnerID=40&amp;md5=8968cb4f4696276b712b9df2b6f6ee70" TargetMode="External"/><Relationship Id="rId3900" Type="http://schemas.openxmlformats.org/officeDocument/2006/relationships/hyperlink" Target="https://www.scopus.com/inward/record.uri?eid=2-s2.0-85174713558&amp;doi=10.1109%2fREW57809.2023.00039&amp;partnerID=40&amp;md5=19e0e8b886f30e743652a16426bf8a81" TargetMode="External"/><Relationship Id="rId3902" Type="http://schemas.openxmlformats.org/officeDocument/2006/relationships/hyperlink" Target="https://www.scopus.com/inward/record.uri?eid=2-s2.0-85174730231&amp;doi=10.1109%2fREW57809.2023.00065&amp;partnerID=40&amp;md5=aeebe443365e56f693c2e25dca0453db" TargetMode="External"/><Relationship Id="rId3901" Type="http://schemas.openxmlformats.org/officeDocument/2006/relationships/hyperlink" Target="https://www.scopus.com/inward/record.uri?eid=2-s2.0-85174701690&amp;doi=10.1109%2fREW57809.2023.00021&amp;partnerID=40&amp;md5=d4a5582ff6b4f49dfe6f011fd78847a6" TargetMode="External"/><Relationship Id="rId3904" Type="http://schemas.openxmlformats.org/officeDocument/2006/relationships/hyperlink" Target="https://www.scopus.com/inward/record.uri?eid=2-s2.0-85171392197&amp;doi=10.1109%2fREW57809.2023.00071&amp;partnerID=40&amp;md5=b27d9cfd93d8accda9521fc08d81380a" TargetMode="External"/><Relationship Id="rId3903" Type="http://schemas.openxmlformats.org/officeDocument/2006/relationships/hyperlink" Target="https://www.scopus.com/inward/record.uri?eid=2-s2.0-85174738511&amp;doi=10.1109%2fREW57809.2023.00080&amp;partnerID=40&amp;md5=4b768d441dc502af1807bcd010cb3137" TargetMode="External"/><Relationship Id="rId3906" Type="http://schemas.openxmlformats.org/officeDocument/2006/relationships/hyperlink" Target="https://www.scopus.com/inward/record.uri?eid=2-s2.0-85174689248&amp;doi=10.1109%2fREW57809.2023.00052&amp;partnerID=40&amp;md5=34feeb56ed09dd870cc9502354c7dc24" TargetMode="External"/><Relationship Id="rId3905" Type="http://schemas.openxmlformats.org/officeDocument/2006/relationships/hyperlink" Target="https://www.scopus.com/inward/record.uri?eid=2-s2.0-85174689881&amp;doi=10.1109%2fREW57809.2023.00028&amp;partnerID=40&amp;md5=a80721e85d6b7aff1f5baa5adca5c1db" TargetMode="External"/><Relationship Id="rId3908" Type="http://schemas.openxmlformats.org/officeDocument/2006/relationships/hyperlink" Target="https://www.scopus.com/inward/record.uri?eid=2-s2.0-85174692647&amp;doi=10.1109%2fREW57809.2023.00009&amp;partnerID=40&amp;md5=68700debd00af44ad02aa07f1e7ccd94" TargetMode="External"/><Relationship Id="rId3907" Type="http://schemas.openxmlformats.org/officeDocument/2006/relationships/hyperlink" Target="https://www.scopus.com/inward/record.uri?eid=2-s2.0-85174681079&amp;doi=10.1109%2fREW57809.2023.00079&amp;partnerID=40&amp;md5=4f446aefa77bd93720f7e37fcf52f9e6" TargetMode="External"/><Relationship Id="rId3909" Type="http://schemas.openxmlformats.org/officeDocument/2006/relationships/hyperlink" Target="https://www.scopus.com/inward/record.uri?eid=2-s2.0-85174728435&amp;doi=10.1109%2fREW57809.2023.00022&amp;partnerID=40&amp;md5=058817a943f807f1586f6484c2082494" TargetMode="External"/><Relationship Id="rId3931" Type="http://schemas.openxmlformats.org/officeDocument/2006/relationships/hyperlink" Target="https://www.scopus.com/inward/record.uri?eid=2-s2.0-85174688694&amp;doi=10.1109%2fREW57809.2023.00083&amp;partnerID=40&amp;md5=eeb7f5ffe010cf6e0d051ca7c8d31b17" TargetMode="External"/><Relationship Id="rId2600" Type="http://schemas.openxmlformats.org/officeDocument/2006/relationships/hyperlink" Target="https://www.scopus.com/inward/record.uri?eid=2-s2.0-85125702298&amp;doi=10.1016%2fj.infsof.2022.106892&amp;partnerID=40&amp;md5=8e0688fc6ebe0de13272180566e022e3" TargetMode="External"/><Relationship Id="rId3930" Type="http://schemas.openxmlformats.org/officeDocument/2006/relationships/hyperlink" Target="https://www.scopus.com/inward/record.uri?eid=2-s2.0-85174695938&amp;doi=10.1109%2fREW57809.2023.00034&amp;partnerID=40&amp;md5=33201013550ced0146ffae0afc7135f0" TargetMode="External"/><Relationship Id="rId2601" Type="http://schemas.openxmlformats.org/officeDocument/2006/relationships/hyperlink" Target="https://www.scopus.com/inward/record.uri?eid=2-s2.0-85124892225&amp;doi=10.1016%2fj.infsof.2022.106875&amp;partnerID=40&amp;md5=ba0e45826a5d00ea25c08e5d02077690" TargetMode="External"/><Relationship Id="rId3933" Type="http://schemas.openxmlformats.org/officeDocument/2006/relationships/hyperlink" Target="https://www.scopus.com/inward/record.uri?eid=2-s2.0-85174716994&amp;doi=10.1109%2fREW57809.2023.00058&amp;partnerID=40&amp;md5=91f086ceb7be5c2c4e39f4685b9943d6" TargetMode="External"/><Relationship Id="rId2602" Type="http://schemas.openxmlformats.org/officeDocument/2006/relationships/hyperlink" Target="https://www.scopus.com/inward/record.uri?eid=2-s2.0-85124613469&amp;doi=10.1016%2fj.infsof.2022.106874&amp;partnerID=40&amp;md5=7a1e5e01761047df6aa575ec22bee4b5" TargetMode="External"/><Relationship Id="rId3932" Type="http://schemas.openxmlformats.org/officeDocument/2006/relationships/hyperlink" Target="https://www.scopus.com/inward/record.uri?eid=2-s2.0-85174695539&amp;doi=10.1109%2fREW57809.2023.00008&amp;partnerID=40&amp;md5=cec047b954000832513704ac1166aad1" TargetMode="External"/><Relationship Id="rId2603" Type="http://schemas.openxmlformats.org/officeDocument/2006/relationships/hyperlink" Target="https://www.scopus.com/inward/record.uri?eid=2-s2.0-85125251401&amp;doi=10.1016%2fj.infsof.2022.106873&amp;partnerID=40&amp;md5=aadfd89eaec21733bfcb590331e1f6e4" TargetMode="External"/><Relationship Id="rId3935" Type="http://schemas.openxmlformats.org/officeDocument/2006/relationships/hyperlink" Target="https://www.scopus.com/inward/record.uri?eid=2-s2.0-85174710779&amp;doi=10.1109%2fREW57809.2023.00066&amp;partnerID=40&amp;md5=242d697eac6197a73d9251cd3719e890" TargetMode="External"/><Relationship Id="rId2604" Type="http://schemas.openxmlformats.org/officeDocument/2006/relationships/hyperlink" Target="https://www.scopus.com/inward/record.uri?eid=2-s2.0-85124186150&amp;doi=10.1016%2fj.infsof.2022.106853&amp;partnerID=40&amp;md5=08f1d5542ea14713408f3cd228bfdbc1" TargetMode="External"/><Relationship Id="rId3934" Type="http://schemas.openxmlformats.org/officeDocument/2006/relationships/hyperlink" Target="https://www.scopus.com/inward/record.uri?eid=2-s2.0-85174716634&amp;doi=10.1109%2fREW57809.2023.00049&amp;partnerID=40&amp;md5=d8630f982cb686868c4e32212aef4ab1" TargetMode="External"/><Relationship Id="rId2605" Type="http://schemas.openxmlformats.org/officeDocument/2006/relationships/hyperlink" Target="https://www.scopus.com/inward/record.uri?eid=2-s2.0-85124407043&amp;doi=10.1016%2fj.infsof.2022.106847&amp;partnerID=40&amp;md5=5bcd89fd6d14467c810cbee91504c770" TargetMode="External"/><Relationship Id="rId3937" Type="http://schemas.openxmlformats.org/officeDocument/2006/relationships/hyperlink" Target="https://www.scopus.com/inward/record.uri?eid=2-s2.0-85203106711&amp;doi=10.1109%2fREW61692.2024.00056&amp;partnerID=40&amp;md5=4e4ff8136a4215b014e1038823202eda" TargetMode="External"/><Relationship Id="rId2606" Type="http://schemas.openxmlformats.org/officeDocument/2006/relationships/hyperlink" Target="https://www.scopus.com/inward/record.uri?eid=2-s2.0-85124470524&amp;doi=10.1016%2fj.infsof.2022.106865&amp;partnerID=40&amp;md5=1da957ae9abcf9da80edbb8800a951c6" TargetMode="External"/><Relationship Id="rId3936" Type="http://schemas.openxmlformats.org/officeDocument/2006/relationships/hyperlink" Target="https://www.scopus.com/inward/record.uri?eid=2-s2.0-85203105583&amp;doi=10.1109%2fREW61692.2024.00038&amp;partnerID=40&amp;md5=293df1fe812fc2a90f63956284141d73" TargetMode="External"/><Relationship Id="rId808" Type="http://schemas.openxmlformats.org/officeDocument/2006/relationships/hyperlink" Target="https://www.scopus.com/inward/record.uri?eid=2-s2.0-85176223489&amp;doi=10.1007%2fs10664-023-10403-x&amp;partnerID=40&amp;md5=434509ef2229bfed43ad497175e84376" TargetMode="External"/><Relationship Id="rId2607" Type="http://schemas.openxmlformats.org/officeDocument/2006/relationships/hyperlink" Target="https://www.scopus.com/inward/record.uri?eid=2-s2.0-85124501655&amp;doi=10.1016%2fj.infsof.2021.106814&amp;partnerID=40&amp;md5=d29688bc915c0eb869a5fb95f3a1431f" TargetMode="External"/><Relationship Id="rId3939" Type="http://schemas.openxmlformats.org/officeDocument/2006/relationships/hyperlink" Target="https://www.scopus.com/inward/record.uri?eid=2-s2.0-85203109552&amp;doi=10.1109%2fREW61692.2024.00054&amp;partnerID=40&amp;md5=3c2f1b2a8784da116fcd4ae6c76101b0" TargetMode="External"/><Relationship Id="rId807" Type="http://schemas.openxmlformats.org/officeDocument/2006/relationships/hyperlink" Target="https://www.scopus.com/inward/record.uri?eid=2-s2.0-85173624229&amp;doi=10.1007%2fs10664-023-10364-1&amp;partnerID=40&amp;md5=f089a1ef991ae6e35f4c3dd88ae926d8" TargetMode="External"/><Relationship Id="rId2608" Type="http://schemas.openxmlformats.org/officeDocument/2006/relationships/hyperlink" Target="https://www.scopus.com/inward/record.uri?eid=2-s2.0-85125218638&amp;doi=10.1016%2fj.infsof.2022.106895&amp;partnerID=40&amp;md5=57b9c2e795ee8f5730f1f80323f19381" TargetMode="External"/><Relationship Id="rId3938" Type="http://schemas.openxmlformats.org/officeDocument/2006/relationships/hyperlink" Target="https://www.scopus.com/inward/record.uri?eid=2-s2.0-85203109146&amp;doi=10.1109%2fREW61692.2024.00030&amp;partnerID=40&amp;md5=7fdb5b6e3bfeb5721bc61b3cbf50231c" TargetMode="External"/><Relationship Id="rId806" Type="http://schemas.openxmlformats.org/officeDocument/2006/relationships/hyperlink" Target="https://www.scopus.com/inward/record.uri?eid=2-s2.0-85176138312&amp;doi=10.1007%2fs10664-023-10360-5&amp;partnerID=40&amp;md5=89ee9a0088d2c0304c95fde4f2c2ed6c" TargetMode="External"/><Relationship Id="rId2609" Type="http://schemas.openxmlformats.org/officeDocument/2006/relationships/hyperlink" Target="https://www.scopus.com/inward/record.uri?eid=2-s2.0-85124902609&amp;doi=10.1016%2fj.infsof.2022.106868&amp;partnerID=40&amp;md5=3bfb4ab69ffe9c77fcb1aeac34b7b667" TargetMode="External"/><Relationship Id="rId805" Type="http://schemas.openxmlformats.org/officeDocument/2006/relationships/hyperlink" Target="https://www.scopus.com/inward/record.uri?eid=2-s2.0-85175059713&amp;doi=10.1007%2fs10664-023-10320-z&amp;partnerID=40&amp;md5=bc1a100099553839738700ef38e410d7" TargetMode="External"/><Relationship Id="rId809" Type="http://schemas.openxmlformats.org/officeDocument/2006/relationships/hyperlink" Target="https://www.scopus.com/inward/record.uri?eid=2-s2.0-85172138936&amp;doi=10.1007%2fs10664-023-10369-w&amp;partnerID=40&amp;md5=60fe5333cafa3ab32eaf6228227d89ad" TargetMode="External"/><Relationship Id="rId800" Type="http://schemas.openxmlformats.org/officeDocument/2006/relationships/hyperlink" Target="https://www.scopus.com/inward/record.uri?eid=2-s2.0-85172127108&amp;doi=10.1007%2fs10664-023-10367-y&amp;partnerID=40&amp;md5=aca866e6b35809e41cc3fe4d38e10ded" TargetMode="External"/><Relationship Id="rId804" Type="http://schemas.openxmlformats.org/officeDocument/2006/relationships/hyperlink" Target="https://www.scopus.com/inward/record.uri?eid=2-s2.0-85175944200&amp;doi=10.1007%2fs10664-023-10377-w&amp;partnerID=40&amp;md5=82008076d57690af9dfd96d5b40f40bf" TargetMode="External"/><Relationship Id="rId803" Type="http://schemas.openxmlformats.org/officeDocument/2006/relationships/hyperlink" Target="https://www.scopus.com/inward/record.uri?eid=2-s2.0-85176094796&amp;doi=10.1007%2fs10664-023-10404-w&amp;partnerID=40&amp;md5=5412c9bd69c08ab4239113356cb9ac4e" TargetMode="External"/><Relationship Id="rId802" Type="http://schemas.openxmlformats.org/officeDocument/2006/relationships/hyperlink" Target="https://www.scopus.com/inward/record.uri?eid=2-s2.0-85176358867&amp;doi=10.1007%2fs10664-023-10338-3&amp;partnerID=40&amp;md5=4c1e92a3445c9ba18ae7172cb5913812" TargetMode="External"/><Relationship Id="rId801" Type="http://schemas.openxmlformats.org/officeDocument/2006/relationships/hyperlink" Target="https://www.scopus.com/inward/record.uri?eid=2-s2.0-85172124874&amp;doi=10.1007%2fs10664-023-10375-y&amp;partnerID=40&amp;md5=e6a369936cee4b71f656569b41970bbe" TargetMode="External"/><Relationship Id="rId3920" Type="http://schemas.openxmlformats.org/officeDocument/2006/relationships/hyperlink" Target="https://www.scopus.com/inward/record.uri?eid=2-s2.0-85174682081&amp;doi=10.1109%2fREW57809.2023.00032&amp;partnerID=40&amp;md5=77bff4a2dea968894fdce94272bef11f" TargetMode="External"/><Relationship Id="rId3922" Type="http://schemas.openxmlformats.org/officeDocument/2006/relationships/hyperlink" Target="https://www.scopus.com/inward/record.uri?eid=2-s2.0-85174708194&amp;doi=10.1109%2fREW57809.2023.00047&amp;partnerID=40&amp;md5=bdda34ca2c9abf2347607f967f8b9a30" TargetMode="External"/><Relationship Id="rId3921" Type="http://schemas.openxmlformats.org/officeDocument/2006/relationships/hyperlink" Target="https://www.scopus.com/inward/record.uri?eid=2-s2.0-85174742993&amp;doi=10.1109%2fREW57809.2023.00068&amp;partnerID=40&amp;md5=d840d8367f2e565aa089c67abf7a43c0" TargetMode="External"/><Relationship Id="rId3924" Type="http://schemas.openxmlformats.org/officeDocument/2006/relationships/hyperlink" Target="https://www.scopus.com/inward/record.uri?eid=2-s2.0-85174709159&amp;doi=10.1109%2fREW57809.2023.00086&amp;partnerID=40&amp;md5=efee8612f9a9bdc653986384d795f8ed" TargetMode="External"/><Relationship Id="rId3923" Type="http://schemas.openxmlformats.org/officeDocument/2006/relationships/hyperlink" Target="https://www.scopus.com/inward/record.uri?eid=2-s2.0-85174675673&amp;doi=10.1109%2fREW57809.2023.00084&amp;partnerID=40&amp;md5=fbf9cbd70bc77e2458226ef8589285d6" TargetMode="External"/><Relationship Id="rId3926" Type="http://schemas.openxmlformats.org/officeDocument/2006/relationships/hyperlink" Target="https://www.scopus.com/inward/record.uri?eid=2-s2.0-85174730132&amp;doi=10.1109%2fREW57809.2023.00040&amp;partnerID=40&amp;md5=0379a5919af52fe7e436d0912f215352" TargetMode="External"/><Relationship Id="rId3925" Type="http://schemas.openxmlformats.org/officeDocument/2006/relationships/hyperlink" Target="https://www.scopus.com/inward/record.uri?eid=2-s2.0-85174680969&amp;partnerID=40&amp;md5=3027cd3f37a4492cb94fa1d8e41ac344" TargetMode="External"/><Relationship Id="rId3928" Type="http://schemas.openxmlformats.org/officeDocument/2006/relationships/hyperlink" Target="https://www.scopus.com/inward/record.uri?eid=2-s2.0-85174702123&amp;doi=10.1109%2fREW57809.2023.00026&amp;partnerID=40&amp;md5=2e0c58c6c666be36ade08ca1674720e7" TargetMode="External"/><Relationship Id="rId3927" Type="http://schemas.openxmlformats.org/officeDocument/2006/relationships/hyperlink" Target="https://www.scopus.com/inward/record.uri?eid=2-s2.0-85174731464&amp;doi=10.1109%2fREW57809.2023.00007&amp;partnerID=40&amp;md5=7446c29c63782f02010a6957d76bf341" TargetMode="External"/><Relationship Id="rId3929" Type="http://schemas.openxmlformats.org/officeDocument/2006/relationships/hyperlink" Target="https://www.scopus.com/inward/record.uri?eid=2-s2.0-85174685974&amp;doi=10.1109%2fREW57809.2023.00076&amp;partnerID=40&amp;md5=859075b1e44e87bfa025a282d9585718" TargetMode="External"/><Relationship Id="rId1334" Type="http://schemas.openxmlformats.org/officeDocument/2006/relationships/hyperlink" Target="https://www.scopus.com/inward/record.uri?eid=2-s2.0-85182369474&amp;doi=10.1109%2fTSE.2024.3350019&amp;partnerID=40&amp;md5=b23a4b8bc08f7936d85c31ef1134ea85" TargetMode="External"/><Relationship Id="rId2665" Type="http://schemas.openxmlformats.org/officeDocument/2006/relationships/hyperlink" Target="https://www.scopus.com/inward/record.uri?eid=2-s2.0-85117407165&amp;doi=10.1016%2fj.infsof.2021.106742&amp;partnerID=40&amp;md5=f690410a7cad4c849eabebfde63bba10" TargetMode="External"/><Relationship Id="rId1335" Type="http://schemas.openxmlformats.org/officeDocument/2006/relationships/hyperlink" Target="https://www.scopus.com/inward/record.uri?eid=2-s2.0-85181565883&amp;doi=10.1109%2fTSE.2023.3348172&amp;partnerID=40&amp;md5=13391e83302cf2a373ff6293d05a7c05" TargetMode="External"/><Relationship Id="rId2666" Type="http://schemas.openxmlformats.org/officeDocument/2006/relationships/hyperlink" Target="https://www.scopus.com/inward/record.uri?eid=2-s2.0-85118128788&amp;doi=10.1016%2fj.infsof.2021.106741&amp;partnerID=40&amp;md5=cf2cca8b52636d7e179b3203199e0f58" TargetMode="External"/><Relationship Id="rId1336" Type="http://schemas.openxmlformats.org/officeDocument/2006/relationships/hyperlink" Target="https://www.scopus.com/inward/record.uri?eid=2-s2.0-85181580106&amp;doi=10.1109%2fTSE.2023.3343753&amp;partnerID=40&amp;md5=d9e6b663419bee71a65f64039dcf1512" TargetMode="External"/><Relationship Id="rId2667" Type="http://schemas.openxmlformats.org/officeDocument/2006/relationships/hyperlink" Target="https://www.scopus.com/inward/record.uri?eid=2-s2.0-85117847066&amp;doi=10.1016%2fj.infsof.2021.106737&amp;partnerID=40&amp;md5=529d704af6de828f1e2afa02a328c520" TargetMode="External"/><Relationship Id="rId1337" Type="http://schemas.openxmlformats.org/officeDocument/2006/relationships/hyperlink" Target="https://www.scopus.com/inward/record.uri?eid=2-s2.0-85181563468&amp;doi=10.1109%2fTSE.2023.3347898&amp;partnerID=40&amp;md5=76b2f45aeed762b6805217b752e8fed4" TargetMode="External"/><Relationship Id="rId2668" Type="http://schemas.openxmlformats.org/officeDocument/2006/relationships/hyperlink" Target="https://www.scopus.com/inward/record.uri?eid=2-s2.0-85116842626&amp;doi=10.1016%2fj.infsof.2021.106740&amp;partnerID=40&amp;md5=24ff35f7bd3050dc38eeaa544f453456" TargetMode="External"/><Relationship Id="rId1338" Type="http://schemas.openxmlformats.org/officeDocument/2006/relationships/hyperlink" Target="https://www.scopus.com/inward/record.uri?eid=2-s2.0-85181578975&amp;doi=10.1109%2fTSE.2023.3346954&amp;partnerID=40&amp;md5=97400958c400b3a5f329398ddeeb97ac" TargetMode="External"/><Relationship Id="rId2669" Type="http://schemas.openxmlformats.org/officeDocument/2006/relationships/hyperlink" Target="https://www.scopus.com/inward/record.uri?eid=2-s2.0-85117945474&amp;doi=10.1016%2fj.infsof.2021.106747&amp;partnerID=40&amp;md5=9dd2a7f4d0d7c0b7cd0996e9e09f9932" TargetMode="External"/><Relationship Id="rId1339" Type="http://schemas.openxmlformats.org/officeDocument/2006/relationships/hyperlink" Target="https://www.scopus.com/inward/record.uri?eid=2-s2.0-85181571816&amp;doi=10.1109%2fTSE.2023.3348036&amp;partnerID=40&amp;md5=2b7b11beaf8305b88456b4a54ea37e4c" TargetMode="External"/><Relationship Id="rId745" Type="http://schemas.openxmlformats.org/officeDocument/2006/relationships/hyperlink" Target="https://www.scopus.com/inward/record.uri?eid=2-s2.0-85182488979&amp;doi=10.1007%2fs10664-023-10430-8&amp;partnerID=40&amp;md5=11857d8e4f312249d34c0afce456fbfe" TargetMode="External"/><Relationship Id="rId744" Type="http://schemas.openxmlformats.org/officeDocument/2006/relationships/hyperlink" Target="https://www.scopus.com/inward/record.uri?eid=2-s2.0-85182861886&amp;doi=10.1007%2fs10664-023-10410-y&amp;partnerID=40&amp;md5=3d6a363a5e984e24f869637daf138ee2" TargetMode="External"/><Relationship Id="rId743" Type="http://schemas.openxmlformats.org/officeDocument/2006/relationships/hyperlink" Target="https://www.scopus.com/inward/record.uri?eid=2-s2.0-85186768320&amp;doi=10.1007%2fs10664-023-10436-2&amp;partnerID=40&amp;md5=bf70fa7a783703902fb97a9556fe4756" TargetMode="External"/><Relationship Id="rId742" Type="http://schemas.openxmlformats.org/officeDocument/2006/relationships/hyperlink" Target="https://www.scopus.com/inward/record.uri?eid=2-s2.0-85185667437&amp;doi=10.1007%2fs10664-023-10405-9&amp;partnerID=40&amp;md5=6819720896b6e9a58163d8cc9bf22ddc" TargetMode="External"/><Relationship Id="rId749" Type="http://schemas.openxmlformats.org/officeDocument/2006/relationships/hyperlink" Target="https://www.scopus.com/inward/record.uri?eid=2-s2.0-85185846082&amp;doi=10.1007%2fs10664-023-10418-4&amp;partnerID=40&amp;md5=8f4cc257f984fe50e63c7f4f31895cae" TargetMode="External"/><Relationship Id="rId748" Type="http://schemas.openxmlformats.org/officeDocument/2006/relationships/hyperlink" Target="https://www.scopus.com/inward/record.uri?eid=2-s2.0-85185832257&amp;doi=10.1007%2fs10664-024-10447-7&amp;partnerID=40&amp;md5=383b28fa1c0c79c526d0c3b09a338913" TargetMode="External"/><Relationship Id="rId747" Type="http://schemas.openxmlformats.org/officeDocument/2006/relationships/hyperlink" Target="https://www.scopus.com/inward/record.uri?eid=2-s2.0-85184159995&amp;doi=10.1007%2fs10664-023-10416-6&amp;partnerID=40&amp;md5=74adefbe680b09c73d00bf13f2580361" TargetMode="External"/><Relationship Id="rId746" Type="http://schemas.openxmlformats.org/officeDocument/2006/relationships/hyperlink" Target="https://www.scopus.com/inward/record.uri?eid=2-s2.0-85185884575&amp;doi=10.1007%2fs10664-023-10390-z&amp;partnerID=40&amp;md5=1b2e42d9f7f896ee505b17a98948d2aa" TargetMode="External"/><Relationship Id="rId3991" Type="http://schemas.openxmlformats.org/officeDocument/2006/relationships/hyperlink" Target="https://www.scopus.com/inward/record.uri?eid=2-s2.0-85203104080&amp;doi=10.1109%2fREW61692.2024.00005&amp;partnerID=40&amp;md5=ba65bea8228d764da692568160a3f305" TargetMode="External"/><Relationship Id="rId2660" Type="http://schemas.openxmlformats.org/officeDocument/2006/relationships/hyperlink" Target="https://www.scopus.com/inward/record.uri?eid=2-s2.0-85118696175&amp;doi=10.1016%2fj.infsof.2021.106760&amp;partnerID=40&amp;md5=efa1b9b6b9e5ed4a5312a21c0304b85c" TargetMode="External"/><Relationship Id="rId3990" Type="http://schemas.openxmlformats.org/officeDocument/2006/relationships/hyperlink" Target="https://www.scopus.com/inward/record.uri?eid=2-s2.0-85203103944&amp;doi=10.1109%2fREW61692.2024.00027&amp;partnerID=40&amp;md5=eb54e14a4b0efad0bc82d3ecd53aa1fd" TargetMode="External"/><Relationship Id="rId741" Type="http://schemas.openxmlformats.org/officeDocument/2006/relationships/hyperlink" Target="https://www.scopus.com/inward/record.uri?eid=2-s2.0-85185005833&amp;doi=10.1007%2fs10664-023-10437-1&amp;partnerID=40&amp;md5=e86826aa10432f492346e37e4362e698" TargetMode="External"/><Relationship Id="rId1330" Type="http://schemas.openxmlformats.org/officeDocument/2006/relationships/hyperlink" Target="https://www.scopus.com/inward/record.uri?eid=2-s2.0-85184023940&amp;doi=10.1109%2fTSE.2024.3358297&amp;partnerID=40&amp;md5=0dfb4868037977705d299470aceea1f4" TargetMode="External"/><Relationship Id="rId2661" Type="http://schemas.openxmlformats.org/officeDocument/2006/relationships/hyperlink" Target="https://www.scopus.com/inward/record.uri?eid=2-s2.0-85120382419&amp;doi=10.1016%2fj.infsof.2021.106765&amp;partnerID=40&amp;md5=76178c9c25b7a092bdbe544875ce310d" TargetMode="External"/><Relationship Id="rId3993" Type="http://schemas.openxmlformats.org/officeDocument/2006/relationships/hyperlink" Target="https://www.scopus.com/inward/record.uri?eid=2-s2.0-85203104859&amp;doi=10.1109%2fREW61692.2024.00024&amp;partnerID=40&amp;md5=2a0d6917602fde9ea8a7e355d3e40999" TargetMode="External"/><Relationship Id="rId740" Type="http://schemas.openxmlformats.org/officeDocument/2006/relationships/hyperlink" Target="https://www.scopus.com/inward/record.uri?eid=2-s2.0-85185843127&amp;doi=10.1007%2fs10664-023-10428-2&amp;partnerID=40&amp;md5=b6c0fcd7b12dabdc842df0ea16eb2aa1" TargetMode="External"/><Relationship Id="rId1331" Type="http://schemas.openxmlformats.org/officeDocument/2006/relationships/hyperlink" Target="https://www.scopus.com/inward/record.uri?eid=2-s2.0-85182362392&amp;doi=10.1109%2fTSE.2023.3345800&amp;partnerID=40&amp;md5=e5b5a0bf887448a1f54caa2932d81a2b" TargetMode="External"/><Relationship Id="rId2662" Type="http://schemas.openxmlformats.org/officeDocument/2006/relationships/hyperlink" Target="https://www.scopus.com/inward/record.uri?eid=2-s2.0-85117959779&amp;doi=10.1016%2fj.infsof.2021.106756&amp;partnerID=40&amp;md5=2ef3f62bb611bc38a95821c2a916cb06" TargetMode="External"/><Relationship Id="rId3992" Type="http://schemas.openxmlformats.org/officeDocument/2006/relationships/hyperlink" Target="https://www.scopus.com/inward/record.uri?eid=2-s2.0-85203104501&amp;doi=10.1109%2fREW61692.2024.00045&amp;partnerID=40&amp;md5=4729a8a0b885ae8c97f3c5962c50d28c" TargetMode="External"/><Relationship Id="rId1332" Type="http://schemas.openxmlformats.org/officeDocument/2006/relationships/hyperlink" Target="https://www.scopus.com/inward/record.uri?eid=2-s2.0-85184002831&amp;doi=10.1109%2fTSE.2024.3358258&amp;partnerID=40&amp;md5=8cf3e40c6864f22261b47dad31e79afc" TargetMode="External"/><Relationship Id="rId2663" Type="http://schemas.openxmlformats.org/officeDocument/2006/relationships/hyperlink" Target="https://www.scopus.com/inward/record.uri?eid=2-s2.0-85117775940&amp;doi=10.1016%2fj.infsof.2021.106746&amp;partnerID=40&amp;md5=419f22906c7a22505a143796a021b75e" TargetMode="External"/><Relationship Id="rId3995" Type="http://schemas.openxmlformats.org/officeDocument/2006/relationships/drawing" Target="../drawings/drawing9.xml"/><Relationship Id="rId1333" Type="http://schemas.openxmlformats.org/officeDocument/2006/relationships/hyperlink" Target="https://www.scopus.com/inward/record.uri?eid=2-s2.0-85184013565&amp;doi=10.1109%2fTSE.2024.3358283&amp;partnerID=40&amp;md5=0a7121d58fb89162868ffb34bc26dea3" TargetMode="External"/><Relationship Id="rId2664" Type="http://schemas.openxmlformats.org/officeDocument/2006/relationships/hyperlink" Target="https://www.scopus.com/inward/record.uri?eid=2-s2.0-85117324409&amp;doi=10.1016%2fj.infsof.2021.106743&amp;partnerID=40&amp;md5=06cbf8f4330982cefdb70b6dff333ea0" TargetMode="External"/><Relationship Id="rId3994" Type="http://schemas.openxmlformats.org/officeDocument/2006/relationships/hyperlink" Target="https://www.scopus.com/inward/record.uri?eid=2-s2.0-85174402894&amp;doi=10.1109%2fRE57278.2023.00038&amp;partnerID=40&amp;md5=66b80255103913592645022f787776b5" TargetMode="External"/><Relationship Id="rId1323" Type="http://schemas.openxmlformats.org/officeDocument/2006/relationships/hyperlink" Target="https://www.scopus.com/inward/record.uri?eid=2-s2.0-85184333771&amp;doi=10.1109%2fTSE.2024.3358489&amp;partnerID=40&amp;md5=2cd9cb656059ba363a477b086b66cbfe" TargetMode="External"/><Relationship Id="rId2654" Type="http://schemas.openxmlformats.org/officeDocument/2006/relationships/hyperlink" Target="https://www.scopus.com/inward/record.uri?eid=2-s2.0-85119917719&amp;doi=10.1016%2fj.infsof.2021.106766&amp;partnerID=40&amp;md5=3b56f174b22c04ea0c4d9842e4317312" TargetMode="External"/><Relationship Id="rId3986" Type="http://schemas.openxmlformats.org/officeDocument/2006/relationships/hyperlink" Target="https://www.scopus.com/inward/record.uri?eid=2-s2.0-85203104651&amp;doi=10.1109%2fREW61692.2024.00044&amp;partnerID=40&amp;md5=aa4d86c40139c05c35b7a2bf861fcb65" TargetMode="External"/><Relationship Id="rId1324" Type="http://schemas.openxmlformats.org/officeDocument/2006/relationships/hyperlink" Target="https://www.scopus.com/inward/record.uri?eid=2-s2.0-85182348760&amp;doi=10.1109%2fTSE.2023.3349001&amp;partnerID=40&amp;md5=caf330a92ef53eed71c9b4d3881cad92" TargetMode="External"/><Relationship Id="rId2655" Type="http://schemas.openxmlformats.org/officeDocument/2006/relationships/hyperlink" Target="https://www.scopus.com/inward/record.uri?eid=2-s2.0-85119093966&amp;doi=10.1016%2fj.infsof.2021.106757&amp;partnerID=40&amp;md5=5f92e1d45e94cbbebcd165cbb1e4fa43" TargetMode="External"/><Relationship Id="rId3985" Type="http://schemas.openxmlformats.org/officeDocument/2006/relationships/hyperlink" Target="https://www.scopus.com/inward/record.uri?eid=2-s2.0-85203188950&amp;doi=10.1109%2fREW61692.2024.00036&amp;partnerID=40&amp;md5=fbee3bc0b34ce504c41f59feb58897ec" TargetMode="External"/><Relationship Id="rId1325" Type="http://schemas.openxmlformats.org/officeDocument/2006/relationships/hyperlink" Target="https://www.scopus.com/inward/record.uri?eid=2-s2.0-85184325503&amp;doi=10.1109%2fTSE.2024.3360093&amp;partnerID=40&amp;md5=5868c7622d2c42673743f2c05ddd517e" TargetMode="External"/><Relationship Id="rId2656" Type="http://schemas.openxmlformats.org/officeDocument/2006/relationships/hyperlink" Target="https://www.scopus.com/inward/record.uri?eid=2-s2.0-85120324331&amp;doi=10.1016%2fj.infsof.2021.106763&amp;partnerID=40&amp;md5=188950390609d6364df7e9f04b9db602" TargetMode="External"/><Relationship Id="rId3988" Type="http://schemas.openxmlformats.org/officeDocument/2006/relationships/hyperlink" Target="https://www.scopus.com/inward/record.uri?eid=2-s2.0-85203104527&amp;doi=10.1109%2fREW61692.2024.00039&amp;partnerID=40&amp;md5=57cd52e1ac9a66d9a5b01b8a897d63ce" TargetMode="External"/><Relationship Id="rId1326" Type="http://schemas.openxmlformats.org/officeDocument/2006/relationships/hyperlink" Target="https://www.scopus.com/inward/record.uri?eid=2-s2.0-85182945832&amp;doi=10.1109%2fTSE.2024.3353297&amp;partnerID=40&amp;md5=62f86d0161975a0a2437ee02f944cf81" TargetMode="External"/><Relationship Id="rId2657" Type="http://schemas.openxmlformats.org/officeDocument/2006/relationships/hyperlink" Target="https://www.scopus.com/inward/record.uri?eid=2-s2.0-85119969653&amp;doi=10.1016%2fj.infsof.2021.106784&amp;partnerID=40&amp;md5=3d199891555bd50fbedc6ebc6e3eb471" TargetMode="External"/><Relationship Id="rId3987" Type="http://schemas.openxmlformats.org/officeDocument/2006/relationships/hyperlink" Target="https://www.scopus.com/inward/record.uri?eid=2-s2.0-85203104008&amp;doi=10.1109%2fREW61692.2024.00011&amp;partnerID=40&amp;md5=4f2d300ef2ec113fea2922b1bc7761f8" TargetMode="External"/><Relationship Id="rId1327" Type="http://schemas.openxmlformats.org/officeDocument/2006/relationships/hyperlink" Target="https://www.scopus.com/inward/record.uri?eid=2-s2.0-85182923361&amp;doi=10.1109%2fTSE.2024.3354969&amp;partnerID=40&amp;md5=c579288c1cc5aac672187e174d9c2ae2" TargetMode="External"/><Relationship Id="rId2658" Type="http://schemas.openxmlformats.org/officeDocument/2006/relationships/hyperlink" Target="https://www.scopus.com/inward/record.uri?eid=2-s2.0-85119671311&amp;doi=10.1016%2fj.infsof.2021.106782&amp;partnerID=40&amp;md5=7ad388577a5457eaa5bbabb5afd9c04b" TargetMode="External"/><Relationship Id="rId1328" Type="http://schemas.openxmlformats.org/officeDocument/2006/relationships/hyperlink" Target="https://www.scopus.com/inward/record.uri?eid=2-s2.0-85184007234&amp;doi=10.1109%2fTSE.2024.3358416&amp;partnerID=40&amp;md5=a0c885b76784fc8a1f1b5ca01f7d6d31" TargetMode="External"/><Relationship Id="rId2659" Type="http://schemas.openxmlformats.org/officeDocument/2006/relationships/hyperlink" Target="https://www.scopus.com/inward/record.uri?eid=2-s2.0-85120487992&amp;doi=10.1016%2fj.infsof.2021.106770&amp;partnerID=40&amp;md5=c1f2c458d096a124ba1cbdae23650aae" TargetMode="External"/><Relationship Id="rId3989" Type="http://schemas.openxmlformats.org/officeDocument/2006/relationships/hyperlink" Target="https://www.scopus.com/inward/record.uri?eid=2-s2.0-85198511806&amp;doi=10.1109%2fREW61692.2024.00012&amp;partnerID=40&amp;md5=bd52574b48900fc40469097a206102ec" TargetMode="External"/><Relationship Id="rId1329" Type="http://schemas.openxmlformats.org/officeDocument/2006/relationships/hyperlink" Target="https://www.scopus.com/inward/record.uri?eid=2-s2.0-85189366898&amp;doi=10.1109%2fTSE.2024.3373234&amp;partnerID=40&amp;md5=a3312e08094769f82e01efce7678131c" TargetMode="External"/><Relationship Id="rId739" Type="http://schemas.openxmlformats.org/officeDocument/2006/relationships/hyperlink" Target="https://www.scopus.com/inward/record.uri?eid=2-s2.0-85185826349&amp;doi=10.1007%2fs10664-023-10439-z&amp;partnerID=40&amp;md5=0c21915715b6c8a64e8d81bf346157bf" TargetMode="External"/><Relationship Id="rId734" Type="http://schemas.openxmlformats.org/officeDocument/2006/relationships/hyperlink" Target="https://www.scopus.com/inward/record.uri?eid=2-s2.0-85185541427&amp;doi=10.1007%2fs10664-023-10433-5&amp;partnerID=40&amp;md5=aafc29c7cb1a42b3e03a3fdcba8086b1" TargetMode="External"/><Relationship Id="rId733" Type="http://schemas.openxmlformats.org/officeDocument/2006/relationships/hyperlink" Target="https://www.scopus.com/inward/record.uri?eid=2-s2.0-85184245586&amp;doi=10.1007%2fs10664-023-10435-3&amp;partnerID=40&amp;md5=f872b5fac9b94e5a337d624dbdc9ea80" TargetMode="External"/><Relationship Id="rId732" Type="http://schemas.openxmlformats.org/officeDocument/2006/relationships/hyperlink" Target="https://www.scopus.com/inward/record.uri?eid=2-s2.0-85184999387&amp;doi=10.1007%2fs10664-023-10434-4&amp;partnerID=40&amp;md5=dafc6003b66045e10527fa1ea55c807e" TargetMode="External"/><Relationship Id="rId731" Type="http://schemas.openxmlformats.org/officeDocument/2006/relationships/hyperlink" Target="https://www.scopus.com/inward/record.uri?eid=2-s2.0-85185893138&amp;doi=10.1007%2fs10664-024-10449-5&amp;partnerID=40&amp;md5=62e52bdffb63887c8c868e93ecdddd34" TargetMode="External"/><Relationship Id="rId738" Type="http://schemas.openxmlformats.org/officeDocument/2006/relationships/hyperlink" Target="https://www.scopus.com/inward/record.uri?eid=2-s2.0-85187531138&amp;doi=10.1007%2fs10664-023-10438-0&amp;partnerID=40&amp;md5=c49cb8bba39c5dc3556eeb6b2137a8c3" TargetMode="External"/><Relationship Id="rId737" Type="http://schemas.openxmlformats.org/officeDocument/2006/relationships/hyperlink" Target="https://www.scopus.com/inward/record.uri?eid=2-s2.0-85185276594&amp;doi=10.1007%2fs10664-023-10413-9&amp;partnerID=40&amp;md5=ce8f207ef250b134749978c94173eefa" TargetMode="External"/><Relationship Id="rId736" Type="http://schemas.openxmlformats.org/officeDocument/2006/relationships/hyperlink" Target="https://www.scopus.com/inward/record.uri?eid=2-s2.0-85185408674&amp;doi=10.1007%2fs10664-024-10443-x&amp;partnerID=40&amp;md5=773bb22f69ad82d6c7dc9f156046f093" TargetMode="External"/><Relationship Id="rId735" Type="http://schemas.openxmlformats.org/officeDocument/2006/relationships/hyperlink" Target="https://www.scopus.com/inward/record.uri?eid=2-s2.0-85183781470&amp;doi=10.1007%2fs10664-023-10414-8&amp;partnerID=40&amp;md5=132c1eefecf652c0fc380e9919275eb9" TargetMode="External"/><Relationship Id="rId3980" Type="http://schemas.openxmlformats.org/officeDocument/2006/relationships/hyperlink" Target="https://www.scopus.com/inward/record.uri?eid=2-s2.0-85203105910&amp;doi=10.1109%2fREW61692.2024.00026&amp;partnerID=40&amp;md5=021784a99942438dfaa751b5871e99b0" TargetMode="External"/><Relationship Id="rId730" Type="http://schemas.openxmlformats.org/officeDocument/2006/relationships/hyperlink" Target="https://www.scopus.com/inward/record.uri?eid=2-s2.0-85181683234&amp;doi=10.1007%2fs10664-023-10424-6&amp;partnerID=40&amp;md5=15958b41b8bf12132743fbf39ee8fb4d" TargetMode="External"/><Relationship Id="rId2650" Type="http://schemas.openxmlformats.org/officeDocument/2006/relationships/hyperlink" Target="https://www.scopus.com/inward/record.uri?eid=2-s2.0-85120352832&amp;doi=10.1016%2fj.infsof.2021.106761&amp;partnerID=40&amp;md5=42695c6c2455e897f265ba6793f8b811" TargetMode="External"/><Relationship Id="rId3982" Type="http://schemas.openxmlformats.org/officeDocument/2006/relationships/hyperlink" Target="https://www.scopus.com/inward/record.uri?eid=2-s2.0-85203105519&amp;doi=10.1109%2fREW61692.2024.00046&amp;partnerID=40&amp;md5=6f4c8dc326916f1deadc8b189d1420da" TargetMode="External"/><Relationship Id="rId1320" Type="http://schemas.openxmlformats.org/officeDocument/2006/relationships/hyperlink" Target="https://www.scopus.com/inward/record.uri?eid=2-s2.0-85182924303&amp;doi=10.1109%2fTSE.2024.3354971&amp;partnerID=40&amp;md5=325f99dd3bc0bd1a91a26c0fdc7f1fac" TargetMode="External"/><Relationship Id="rId2651" Type="http://schemas.openxmlformats.org/officeDocument/2006/relationships/hyperlink" Target="https://www.scopus.com/inward/record.uri?eid=2-s2.0-85127072490&amp;doi=10.1016%2fj.infsof.2021.106792&amp;partnerID=40&amp;md5=b9d7fb56fa2aaa0a7ef2d7491ccd9f42" TargetMode="External"/><Relationship Id="rId3981" Type="http://schemas.openxmlformats.org/officeDocument/2006/relationships/hyperlink" Target="https://www.scopus.com/inward/record.uri?eid=2-s2.0-85203109716&amp;doi=10.1109%2fREW61692.2024.00029&amp;partnerID=40&amp;md5=9aadfe60db3baada7b8176caf83f057c" TargetMode="External"/><Relationship Id="rId1321" Type="http://schemas.openxmlformats.org/officeDocument/2006/relationships/hyperlink" Target="https://www.scopus.com/inward/record.uri?eid=2-s2.0-85184309775&amp;doi=10.1109%2fTSE.2024.3359969&amp;partnerID=40&amp;md5=79be551b51fd94710596de51f447a82e" TargetMode="External"/><Relationship Id="rId2652" Type="http://schemas.openxmlformats.org/officeDocument/2006/relationships/hyperlink" Target="https://www.scopus.com/inward/record.uri?eid=2-s2.0-85120491010&amp;doi=10.1016%2fj.infsof.2021.106789&amp;partnerID=40&amp;md5=7bf3a25307f23ba96e4565c888f6703a" TargetMode="External"/><Relationship Id="rId3984" Type="http://schemas.openxmlformats.org/officeDocument/2006/relationships/hyperlink" Target="https://www.scopus.com/inward/record.uri?eid=2-s2.0-85203105512&amp;doi=10.1109%2fREW61692.2024.00049&amp;partnerID=40&amp;md5=342a7767bd3c4402c9448c74b9b1755b" TargetMode="External"/><Relationship Id="rId1322" Type="http://schemas.openxmlformats.org/officeDocument/2006/relationships/hyperlink" Target="https://www.scopus.com/inward/record.uri?eid=2-s2.0-85181567276&amp;doi=10.1109%2fTSE.2023.3348515&amp;partnerID=40&amp;md5=a95c991e426dbdf17d187fc430bd31e4" TargetMode="External"/><Relationship Id="rId2653" Type="http://schemas.openxmlformats.org/officeDocument/2006/relationships/hyperlink" Target="https://www.scopus.com/inward/record.uri?eid=2-s2.0-85120696494&amp;doi=10.1016%2fj.infsof.2021.106787&amp;partnerID=40&amp;md5=de7f141fa3649f4deb62bb2152204513" TargetMode="External"/><Relationship Id="rId3983" Type="http://schemas.openxmlformats.org/officeDocument/2006/relationships/hyperlink" Target="https://www.scopus.com/inward/record.uri?eid=2-s2.0-85203108624&amp;doi=10.1109%2fREW61692.2024.00016&amp;partnerID=40&amp;md5=7da87bff43c6be664db787fbee90b086" TargetMode="External"/><Relationship Id="rId1356" Type="http://schemas.openxmlformats.org/officeDocument/2006/relationships/hyperlink" Target="https://www.scopus.com/inward/record.uri?eid=2-s2.0-85204075762&amp;doi=10.1109%2fTSE.2024.3453783&amp;partnerID=40&amp;md5=0641ec9618ebd05dee49e4404f5565bf" TargetMode="External"/><Relationship Id="rId2687" Type="http://schemas.openxmlformats.org/officeDocument/2006/relationships/hyperlink" Target="https://www.scopus.com/inward/record.uri?eid=2-s2.0-85109192969&amp;doi=10.1016%2fj.infsof.2021.106653&amp;partnerID=40&amp;md5=8eb395f672e5f433e786ac3d419d2b7f" TargetMode="External"/><Relationship Id="rId1357" Type="http://schemas.openxmlformats.org/officeDocument/2006/relationships/hyperlink" Target="https://www.scopus.com/inward/record.uri?eid=2-s2.0-85203441680&amp;doi=10.1109%2fTSE.2024.3454960&amp;partnerID=40&amp;md5=b8a04856b1148b927346d9d6abe9cc17" TargetMode="External"/><Relationship Id="rId2688" Type="http://schemas.openxmlformats.org/officeDocument/2006/relationships/hyperlink" Target="https://www.scopus.com/inward/record.uri?eid=2-s2.0-85109427372&amp;doi=10.1016%2fj.infsof.2021.106670&amp;partnerID=40&amp;md5=f0c1e99178918214a480c21156e04aec" TargetMode="External"/><Relationship Id="rId1358" Type="http://schemas.openxmlformats.org/officeDocument/2006/relationships/hyperlink" Target="https://www.scopus.com/inward/record.uri?eid=2-s2.0-85206887549&amp;doi=10.1109%2fTSE.2024.3420886&amp;partnerID=40&amp;md5=6406a0993e6b9cdbbb0aec0a972c4063" TargetMode="External"/><Relationship Id="rId2689" Type="http://schemas.openxmlformats.org/officeDocument/2006/relationships/hyperlink" Target="https://www.scopus.com/inward/record.uri?eid=2-s2.0-85118197265&amp;doi=10.1016%2fj.infsof.2021.106667&amp;partnerID=40&amp;md5=e535ea56fa4ee0f07512ed1528c4ac8c" TargetMode="External"/><Relationship Id="rId1359" Type="http://schemas.openxmlformats.org/officeDocument/2006/relationships/hyperlink" Target="https://www.scopus.com/inward/record.uri?eid=2-s2.0-85207424421&amp;doi=10.1109%2fTSE.2024.3485225&amp;partnerID=40&amp;md5=602881ac605a186d614097ad749c8d6d" TargetMode="External"/><Relationship Id="rId767" Type="http://schemas.openxmlformats.org/officeDocument/2006/relationships/hyperlink" Target="https://www.scopus.com/inward/record.uri?eid=2-s2.0-85178655672&amp;doi=10.1007%2fs10664-023-10415-7&amp;partnerID=40&amp;md5=aae27462ceafdbba7612da365ed96ec6" TargetMode="External"/><Relationship Id="rId766" Type="http://schemas.openxmlformats.org/officeDocument/2006/relationships/hyperlink" Target="https://www.scopus.com/inward/record.uri?eid=2-s2.0-85178655015&amp;doi=10.1007%2fs10664-023-10374-z&amp;partnerID=40&amp;md5=f2320847d1164d963ebc208b0851cbd1" TargetMode="External"/><Relationship Id="rId765" Type="http://schemas.openxmlformats.org/officeDocument/2006/relationships/hyperlink" Target="https://www.scopus.com/inward/record.uri?eid=2-s2.0-85177599811&amp;doi=10.1007%2fs10664-023-10401-z&amp;partnerID=40&amp;md5=57df235fc4ac18d87966939c21ee9c1a" TargetMode="External"/><Relationship Id="rId764" Type="http://schemas.openxmlformats.org/officeDocument/2006/relationships/hyperlink" Target="https://www.scopus.com/inward/record.uri?eid=2-s2.0-85180717868&amp;doi=10.1007%2fs10664-023-10426-4&amp;partnerID=40&amp;md5=c1c3aec43af75672c3a87a98b2d4ff63" TargetMode="External"/><Relationship Id="rId769" Type="http://schemas.openxmlformats.org/officeDocument/2006/relationships/hyperlink" Target="https://www.scopus.com/inward/record.uri?eid=2-s2.0-85180369463&amp;doi=10.1007%2fs10664-023-10427-3&amp;partnerID=40&amp;md5=216e310860d98f49142cb68a2e693d83" TargetMode="External"/><Relationship Id="rId768" Type="http://schemas.openxmlformats.org/officeDocument/2006/relationships/hyperlink" Target="https://www.scopus.com/inward/record.uri?eid=2-s2.0-85178232464&amp;doi=10.1007%2fs10664-023-10399-4&amp;partnerID=40&amp;md5=e696d9b1bd09f1a6a777f1d93385f8a7" TargetMode="External"/><Relationship Id="rId2680" Type="http://schemas.openxmlformats.org/officeDocument/2006/relationships/hyperlink" Target="https://www.scopus.com/inward/record.uri?eid=2-s2.0-85112724932&amp;doi=10.1016%2fj.infsof.2021.106695&amp;partnerID=40&amp;md5=abc89815777b5109f01f476951ddc6e4" TargetMode="External"/><Relationship Id="rId1350" Type="http://schemas.openxmlformats.org/officeDocument/2006/relationships/hyperlink" Target="https://www.scopus.com/inward/record.uri?eid=2-s2.0-85203441191&amp;doi=10.1109%2fTSE.2024.3454605&amp;partnerID=40&amp;md5=b3e994924ec0a012ba6730d2f1eb87b0" TargetMode="External"/><Relationship Id="rId2681" Type="http://schemas.openxmlformats.org/officeDocument/2006/relationships/hyperlink" Target="https://www.scopus.com/inward/record.uri?eid=2-s2.0-85116381256&amp;doi=10.1016%2fj.infsof.2021.106731&amp;partnerID=40&amp;md5=9ce0915fca7946d7f6ed286731c8fffb" TargetMode="External"/><Relationship Id="rId1351" Type="http://schemas.openxmlformats.org/officeDocument/2006/relationships/hyperlink" Target="https://www.scopus.com/inward/record.uri?eid=2-s2.0-85204719654&amp;doi=10.1109%2fTSE.2024.3463747&amp;partnerID=40&amp;md5=2401fec4e72f69d9c658ded7ddae6e1d" TargetMode="External"/><Relationship Id="rId2682" Type="http://schemas.openxmlformats.org/officeDocument/2006/relationships/hyperlink" Target="https://www.scopus.com/inward/record.uri?eid=2-s2.0-85116591247&amp;doi=10.1016%2fj.infsof.2021.106735&amp;partnerID=40&amp;md5=f4507c6d4fc4bf7d57bac4e8f53e0667" TargetMode="External"/><Relationship Id="rId763" Type="http://schemas.openxmlformats.org/officeDocument/2006/relationships/hyperlink" Target="https://www.scopus.com/inward/record.uri?eid=2-s2.0-85179839003&amp;doi=10.1007%2fs10664-023-10376-x&amp;partnerID=40&amp;md5=6083620ae8432fee6fcc4b9d32e7918f" TargetMode="External"/><Relationship Id="rId1352" Type="http://schemas.openxmlformats.org/officeDocument/2006/relationships/hyperlink" Target="https://www.scopus.com/inward/record.uri?eid=2-s2.0-85210030431&amp;doi=10.1109%2fTSE.2024.3470368&amp;partnerID=40&amp;md5=cf6ed355602b6f307cb9bb4b595a4b11" TargetMode="External"/><Relationship Id="rId2683" Type="http://schemas.openxmlformats.org/officeDocument/2006/relationships/hyperlink" Target="https://www.scopus.com/inward/record.uri?eid=2-s2.0-85114377924&amp;doi=10.1016%2fj.infsof.2021.106700&amp;partnerID=40&amp;md5=8d37a7b4dea325db0f7ecd9a9ed17a0e" TargetMode="External"/><Relationship Id="rId762" Type="http://schemas.openxmlformats.org/officeDocument/2006/relationships/hyperlink" Target="https://www.scopus.com/inward/record.uri?eid=2-s2.0-85178151949&amp;doi=10.1007%2fs10664-023-10402-y&amp;partnerID=40&amp;md5=6c31d68fedc89321c1a97c3aacab63be" TargetMode="External"/><Relationship Id="rId1353" Type="http://schemas.openxmlformats.org/officeDocument/2006/relationships/hyperlink" Target="https://www.scopus.com/inward/record.uri?eid=2-s2.0-85207889505&amp;doi=10.1109%2fTSE.2024.3486195&amp;partnerID=40&amp;md5=34cf3ff807f0c5813ad90f96230604b4" TargetMode="External"/><Relationship Id="rId2684" Type="http://schemas.openxmlformats.org/officeDocument/2006/relationships/hyperlink" Target="https://www.scopus.com/inward/record.uri?eid=2-s2.0-85113689195&amp;doi=10.1016%2fj.infsof.2021.106717&amp;partnerID=40&amp;md5=239cf67a7d78813f33693a1702143169" TargetMode="External"/><Relationship Id="rId761" Type="http://schemas.openxmlformats.org/officeDocument/2006/relationships/hyperlink" Target="https://www.scopus.com/inward/record.uri?eid=2-s2.0-85177691082&amp;doi=10.1007%2fs10664-023-10417-5&amp;partnerID=40&amp;md5=834743a03bec88a7ebfc320769b6311a" TargetMode="External"/><Relationship Id="rId1354" Type="http://schemas.openxmlformats.org/officeDocument/2006/relationships/hyperlink" Target="https://www.scopus.com/inward/record.uri?eid=2-s2.0-85208729707&amp;doi=10.1109%2fTSE.2024.3491945&amp;partnerID=40&amp;md5=c5ca40ebb5a18af1b320e894c76e57c7" TargetMode="External"/><Relationship Id="rId2685" Type="http://schemas.openxmlformats.org/officeDocument/2006/relationships/hyperlink" Target="https://www.scopus.com/inward/record.uri?eid=2-s2.0-85109084808&amp;doi=10.1016%2fj.infsof.2021.106668&amp;partnerID=40&amp;md5=04cfb1c2c4c09e816e58f8ac297307d8" TargetMode="External"/><Relationship Id="rId760" Type="http://schemas.openxmlformats.org/officeDocument/2006/relationships/hyperlink" Target="https://www.scopus.com/inward/record.uri?eid=2-s2.0-85177438593&amp;doi=10.1007%2fs10664-023-10397-6&amp;partnerID=40&amp;md5=dc82a71d372db2576ea397fcc71b51da" TargetMode="External"/><Relationship Id="rId1355" Type="http://schemas.openxmlformats.org/officeDocument/2006/relationships/hyperlink" Target="https://www.scopus.com/inward/record.uri?eid=2-s2.0-85208721822&amp;doi=10.1109%2fTSE.2024.3492204&amp;partnerID=40&amp;md5=90092587abf8a3141acfd7131e8ebf25" TargetMode="External"/><Relationship Id="rId2686" Type="http://schemas.openxmlformats.org/officeDocument/2006/relationships/hyperlink" Target="https://www.scopus.com/inward/record.uri?eid=2-s2.0-85108368818&amp;doi=10.1016%2fj.infsof.2021.106665&amp;partnerID=40&amp;md5=e72faacacdea21aa2487d057e38f322f" TargetMode="External"/><Relationship Id="rId1345" Type="http://schemas.openxmlformats.org/officeDocument/2006/relationships/hyperlink" Target="https://www.scopus.com/inward/record.uri?eid=2-s2.0-85181565869&amp;doi=10.1109%2fTSE.2023.3346474&amp;partnerID=40&amp;md5=9d7b9d1217cd44fe041291d046ce271b" TargetMode="External"/><Relationship Id="rId2676" Type="http://schemas.openxmlformats.org/officeDocument/2006/relationships/hyperlink" Target="https://www.scopus.com/inward/record.uri?eid=2-s2.0-85112441436&amp;doi=10.1016%2fj.infsof.2021.106697&amp;partnerID=40&amp;md5=c1390f4e7672498554a1dcbae6d34a48" TargetMode="External"/><Relationship Id="rId1346" Type="http://schemas.openxmlformats.org/officeDocument/2006/relationships/hyperlink" Target="https://www.scopus.com/inward/record.uri?eid=2-s2.0-85208235220&amp;doi=10.1109%2fTSE.2024.3488041&amp;partnerID=40&amp;md5=d8185487d05b72cacc148e64eac6184e" TargetMode="External"/><Relationship Id="rId2677" Type="http://schemas.openxmlformats.org/officeDocument/2006/relationships/hyperlink" Target="https://www.scopus.com/inward/record.uri?eid=2-s2.0-85113280279&amp;doi=10.1016%2fj.infsof.2021.106704&amp;partnerID=40&amp;md5=337d4353a7f1e0844d493f8c339533e4" TargetMode="External"/><Relationship Id="rId1347" Type="http://schemas.openxmlformats.org/officeDocument/2006/relationships/hyperlink" Target="https://www.scopus.com/inward/record.uri?eid=2-s2.0-85206889263&amp;doi=10.1109%2fTSE.2024.3468296&amp;partnerID=40&amp;md5=3354cc8a078d1c9a8f928b460a0e9cf9" TargetMode="External"/><Relationship Id="rId2678" Type="http://schemas.openxmlformats.org/officeDocument/2006/relationships/hyperlink" Target="https://www.scopus.com/inward/record.uri?eid=2-s2.0-85112473307&amp;doi=10.1016%2fj.infsof.2021.106705&amp;partnerID=40&amp;md5=ad4e91ac2ae2ac7675883522e58a7282" TargetMode="External"/><Relationship Id="rId1348" Type="http://schemas.openxmlformats.org/officeDocument/2006/relationships/hyperlink" Target="https://www.scopus.com/inward/record.uri?eid=2-s2.0-85205908969&amp;doi=10.1109%2fTSE.2024.3472476&amp;partnerID=40&amp;md5=a9cd90252e971e0543a905eab69c398b" TargetMode="External"/><Relationship Id="rId2679" Type="http://schemas.openxmlformats.org/officeDocument/2006/relationships/hyperlink" Target="https://www.scopus.com/inward/record.uri?eid=2-s2.0-85115295716&amp;doi=10.1016%2fj.infsof.2021.106728&amp;partnerID=40&amp;md5=5e7d8eca1c6844999535ecd0b86c5b53" TargetMode="External"/><Relationship Id="rId1349" Type="http://schemas.openxmlformats.org/officeDocument/2006/relationships/hyperlink" Target="https://www.scopus.com/inward/record.uri?eid=2-s2.0-85208135692&amp;doi=10.1109%2fTSE.2024.3479421&amp;partnerID=40&amp;md5=66530bc74ce36c7016165f5adb0ad447" TargetMode="External"/><Relationship Id="rId756" Type="http://schemas.openxmlformats.org/officeDocument/2006/relationships/hyperlink" Target="https://www.scopus.com/inward/record.uri?eid=2-s2.0-85180827066&amp;doi=10.1007%2fs10664-023-10432-6&amp;partnerID=40&amp;md5=52ce7768c36f9be0992ead12e883d62c" TargetMode="External"/><Relationship Id="rId755" Type="http://schemas.openxmlformats.org/officeDocument/2006/relationships/hyperlink" Target="https://www.scopus.com/inward/record.uri?eid=2-s2.0-85176926248&amp;doi=10.1007%2fs10664-023-10407-7&amp;partnerID=40&amp;md5=09165bd3ec68440eb13a13c759cda4ae" TargetMode="External"/><Relationship Id="rId754" Type="http://schemas.openxmlformats.org/officeDocument/2006/relationships/hyperlink" Target="https://www.scopus.com/inward/record.uri?eid=2-s2.0-85179738716&amp;doi=10.1007%2fs10664-023-10408-6&amp;partnerID=40&amp;md5=83cdf8034013679a8dfe3b074e383ebf" TargetMode="External"/><Relationship Id="rId753" Type="http://schemas.openxmlformats.org/officeDocument/2006/relationships/hyperlink" Target="https://www.scopus.com/inward/record.uri?eid=2-s2.0-85178663391&amp;doi=10.1007%2fs10664-023-10400-0&amp;partnerID=40&amp;md5=32de4fc1f7ae36b36ff6ca978af8a54d" TargetMode="External"/><Relationship Id="rId759" Type="http://schemas.openxmlformats.org/officeDocument/2006/relationships/hyperlink" Target="https://www.scopus.com/inward/record.uri?eid=2-s2.0-85180617808&amp;doi=10.1007%2fs10664-023-10391-y&amp;partnerID=40&amp;md5=d1aa0abdf3b9b3f4a08ec85c4ad4def1" TargetMode="External"/><Relationship Id="rId758" Type="http://schemas.openxmlformats.org/officeDocument/2006/relationships/hyperlink" Target="https://www.scopus.com/inward/record.uri?eid=2-s2.0-85178209723&amp;doi=10.1007%2fs10664-023-10389-6&amp;partnerID=40&amp;md5=c509790092a3b07a709f11dcdb60bd73" TargetMode="External"/><Relationship Id="rId757" Type="http://schemas.openxmlformats.org/officeDocument/2006/relationships/hyperlink" Target="https://www.scopus.com/inward/record.uri?eid=2-s2.0-85179848803&amp;doi=10.1007%2fs10664-023-10412-w&amp;partnerID=40&amp;md5=846ec8ce417c3aed4697056828e43baa" TargetMode="External"/><Relationship Id="rId2670" Type="http://schemas.openxmlformats.org/officeDocument/2006/relationships/hyperlink" Target="https://www.scopus.com/inward/record.uri?eid=2-s2.0-85117373122&amp;doi=10.1016%2fj.infsof.2021.106745&amp;partnerID=40&amp;md5=658c390e807750c32c0688b1a40f11e5" TargetMode="External"/><Relationship Id="rId1340" Type="http://schemas.openxmlformats.org/officeDocument/2006/relationships/hyperlink" Target="https://www.scopus.com/inward/record.uri?eid=2-s2.0-85179798283&amp;doi=10.1109%2fTSE.2023.3339383&amp;partnerID=40&amp;md5=004e3aa1213af7f337fef109cd9898aa" TargetMode="External"/><Relationship Id="rId2671" Type="http://schemas.openxmlformats.org/officeDocument/2006/relationships/hyperlink" Target="https://www.scopus.com/inward/record.uri?eid=2-s2.0-85116891092&amp;doi=10.1016%2fj.infsof.2021.106733&amp;partnerID=40&amp;md5=0b35a193194226616e7512f98d3e32f5" TargetMode="External"/><Relationship Id="rId752" Type="http://schemas.openxmlformats.org/officeDocument/2006/relationships/hyperlink" Target="https://www.scopus.com/inward/record.uri?eid=2-s2.0-85178241327&amp;doi=10.1007%2fs10664-023-10398-5&amp;partnerID=40&amp;md5=030d173ba59972c8ddf605f89c0cf584" TargetMode="External"/><Relationship Id="rId1341" Type="http://schemas.openxmlformats.org/officeDocument/2006/relationships/hyperlink" Target="https://www.scopus.com/inward/record.uri?eid=2-s2.0-85179808010&amp;doi=10.1109%2fTSE.2023.3338129&amp;partnerID=40&amp;md5=e2f1b9cfa22e4a8f592159ff0f818a4a" TargetMode="External"/><Relationship Id="rId2672" Type="http://schemas.openxmlformats.org/officeDocument/2006/relationships/hyperlink" Target="https://www.scopus.com/inward/record.uri?eid=2-s2.0-85113495744&amp;doi=10.1016%2fj.infsof.2021.106694&amp;partnerID=40&amp;md5=0c454470ce20eadc1978bc35d6d1b998" TargetMode="External"/><Relationship Id="rId751" Type="http://schemas.openxmlformats.org/officeDocument/2006/relationships/hyperlink" Target="https://www.scopus.com/inward/record.uri?eid=2-s2.0-85179554632&amp;doi=10.1007%2fs10664-023-10409-5&amp;partnerID=40&amp;md5=1a8fdadd5fe8133246c4ee2c5255a332" TargetMode="External"/><Relationship Id="rId1342" Type="http://schemas.openxmlformats.org/officeDocument/2006/relationships/hyperlink" Target="https://www.scopus.com/inward/record.uri?eid=2-s2.0-85184799471&amp;doi=10.1109%2fTSE.2023.3337421&amp;partnerID=40&amp;md5=2e2ac9aac3a50aba8b4f3647d5e6204e" TargetMode="External"/><Relationship Id="rId2673" Type="http://schemas.openxmlformats.org/officeDocument/2006/relationships/hyperlink" Target="https://www.scopus.com/inward/record.uri?eid=2-s2.0-85114844172&amp;doi=10.1016%2fj.infsof.2021.106718&amp;partnerID=40&amp;md5=1232e976baef4e053fb3f067b5366621" TargetMode="External"/><Relationship Id="rId750" Type="http://schemas.openxmlformats.org/officeDocument/2006/relationships/hyperlink" Target="https://www.scopus.com/inward/record.uri?eid=2-s2.0-85180403455&amp;doi=10.1007%2fs10664-023-10392-x&amp;partnerID=40&amp;md5=ff1f35bc01eebc9edd43f24cefbd275b" TargetMode="External"/><Relationship Id="rId1343" Type="http://schemas.openxmlformats.org/officeDocument/2006/relationships/hyperlink" Target="https://www.scopus.com/inward/record.uri?eid=2-s2.0-85179815640&amp;doi=10.1109%2fTSE.2023.3341624&amp;partnerID=40&amp;md5=51fc82600f056247cebd8a9c36f9e2c4" TargetMode="External"/><Relationship Id="rId2674" Type="http://schemas.openxmlformats.org/officeDocument/2006/relationships/hyperlink" Target="https://www.scopus.com/inward/record.uri?eid=2-s2.0-85116328449&amp;doi=10.1016%2fj.infsof.2021.106734&amp;partnerID=40&amp;md5=5c7026509cc55d1d676bfecb06e768fd" TargetMode="External"/><Relationship Id="rId1344" Type="http://schemas.openxmlformats.org/officeDocument/2006/relationships/hyperlink" Target="https://www.scopus.com/inward/record.uri?eid=2-s2.0-85178034400&amp;doi=10.1109%2fTSE.2023.3332568&amp;partnerID=40&amp;md5=36055b4308869b9bdf24b96abb552375" TargetMode="External"/><Relationship Id="rId2675" Type="http://schemas.openxmlformats.org/officeDocument/2006/relationships/hyperlink" Target="https://www.scopus.com/inward/record.uri?eid=2-s2.0-85115185253&amp;doi=10.1016%2fj.infsof.2021.106730&amp;partnerID=40&amp;md5=e9af7b6254edf3441a55e85872cfae06" TargetMode="External"/><Relationship Id="rId2621" Type="http://schemas.openxmlformats.org/officeDocument/2006/relationships/hyperlink" Target="https://www.scopus.com/inward/record.uri?eid=2-s2.0-85122496852&amp;doi=10.1016%2fj.infsof.2021.106797&amp;partnerID=40&amp;md5=84717af7620d9c1d3c4d992704b409aa" TargetMode="External"/><Relationship Id="rId3953" Type="http://schemas.openxmlformats.org/officeDocument/2006/relationships/hyperlink" Target="https://www.scopus.com/inward/record.uri?eid=2-s2.0-85203136827&amp;partnerID=40&amp;md5=69ae0c6e70eb5b836a895708f7b7d384" TargetMode="External"/><Relationship Id="rId2622" Type="http://schemas.openxmlformats.org/officeDocument/2006/relationships/hyperlink" Target="https://www.scopus.com/inward/record.uri?eid=2-s2.0-85123792402&amp;doi=10.1016%2fj.infsof.2022.106840&amp;partnerID=40&amp;md5=18510fe0fdd97862efc169c4509ee1ca" TargetMode="External"/><Relationship Id="rId3952" Type="http://schemas.openxmlformats.org/officeDocument/2006/relationships/hyperlink" Target="https://www.scopus.com/inward/record.uri?eid=2-s2.0-85203107747&amp;doi=10.1109%2fREW61692.2024.00013&amp;partnerID=40&amp;md5=18502d182f23c7478fb9434510e9f1be" TargetMode="External"/><Relationship Id="rId2623" Type="http://schemas.openxmlformats.org/officeDocument/2006/relationships/hyperlink" Target="https://www.scopus.com/inward/record.uri?eid=2-s2.0-85123267526&amp;doi=10.1016%2fj.infsof.2021.106805&amp;partnerID=40&amp;md5=65d0dc8e10e6aa6a6e28be8a9e172f0e" TargetMode="External"/><Relationship Id="rId3955" Type="http://schemas.openxmlformats.org/officeDocument/2006/relationships/hyperlink" Target="https://www.scopus.com/inward/record.uri?eid=2-s2.0-85203105563&amp;doi=10.1109%2fREW61692.2024.00057&amp;partnerID=40&amp;md5=ba67d31fe48846a6fc353ff234e028b2" TargetMode="External"/><Relationship Id="rId2624" Type="http://schemas.openxmlformats.org/officeDocument/2006/relationships/hyperlink" Target="https://www.scopus.com/inward/record.uri?eid=2-s2.0-85122640532&amp;doi=10.1016%2fj.infsof.2021.106809&amp;partnerID=40&amp;md5=c9479aca7a958217f564d0f05bfdbfec" TargetMode="External"/><Relationship Id="rId3954" Type="http://schemas.openxmlformats.org/officeDocument/2006/relationships/hyperlink" Target="https://www.scopus.com/inward/record.uri?eid=2-s2.0-85203106894&amp;doi=10.1109%2fREW61692.2024.00023&amp;partnerID=40&amp;md5=af383259cdae435812c2f3d93f9af7e0" TargetMode="External"/><Relationship Id="rId2625" Type="http://schemas.openxmlformats.org/officeDocument/2006/relationships/hyperlink" Target="https://www.scopus.com/inward/record.uri?eid=2-s2.0-85123795420&amp;doi=10.1016%2fj.infsof.2022.106851&amp;partnerID=40&amp;md5=5d447f64c3a31e2b6da3c25f507f5dcc" TargetMode="External"/><Relationship Id="rId3957" Type="http://schemas.openxmlformats.org/officeDocument/2006/relationships/hyperlink" Target="https://www.scopus.com/inward/record.uri?eid=2-s2.0-85203105440&amp;doi=10.1109%2fREW61692.2024.00006&amp;partnerID=40&amp;md5=2672e6d4b43544922cb65c51790945a3" TargetMode="External"/><Relationship Id="rId2626" Type="http://schemas.openxmlformats.org/officeDocument/2006/relationships/hyperlink" Target="https://www.scopus.com/inward/record.uri?eid=2-s2.0-85122621895&amp;doi=10.1016%2fj.infsof.2022.106824&amp;partnerID=40&amp;md5=8ad5ee83cb9594d7e7e348f38995a5fb" TargetMode="External"/><Relationship Id="rId3956" Type="http://schemas.openxmlformats.org/officeDocument/2006/relationships/hyperlink" Target="https://www.scopus.com/inward/record.uri?eid=2-s2.0-85203107744&amp;doi=10.1109%2fREW61692.2024.00017&amp;partnerID=40&amp;md5=df38e54099adf3b31319a4dd0eed8eaa" TargetMode="External"/><Relationship Id="rId2627" Type="http://schemas.openxmlformats.org/officeDocument/2006/relationships/hyperlink" Target="https://www.scopus.com/inward/record.uri?eid=2-s2.0-85121098188&amp;doi=10.1016%2fj.infsof.2021.106771&amp;partnerID=40&amp;md5=940152feff47a468ccb4c3aa233b8f1b" TargetMode="External"/><Relationship Id="rId3959" Type="http://schemas.openxmlformats.org/officeDocument/2006/relationships/hyperlink" Target="https://www.scopus.com/inward/record.uri?eid=2-s2.0-85203109127&amp;doi=10.1109%2fREW61692.2024.00020&amp;partnerID=40&amp;md5=fc45aa85951a3c3ad6284bb8d11b0422" TargetMode="External"/><Relationship Id="rId2628" Type="http://schemas.openxmlformats.org/officeDocument/2006/relationships/hyperlink" Target="https://www.scopus.com/inward/record.uri?eid=2-s2.0-85122536115&amp;doi=10.1016%2fj.infsof.2021.106801&amp;partnerID=40&amp;md5=79a725e4182ca28b04973d78cfba8e1d" TargetMode="External"/><Relationship Id="rId3958" Type="http://schemas.openxmlformats.org/officeDocument/2006/relationships/hyperlink" Target="https://www.scopus.com/inward/record.uri?eid=2-s2.0-85203109768&amp;doi=10.1109%2fREW61692.2024.00014&amp;partnerID=40&amp;md5=99368ef20c169671caa26c5d9df3d87a" TargetMode="External"/><Relationship Id="rId709" Type="http://schemas.openxmlformats.org/officeDocument/2006/relationships/hyperlink" Target="https://www.scopus.com/inward/record.uri?eid=2-s2.0-85193463735&amp;doi=10.1007%2fs10664-024-10458-4&amp;partnerID=40&amp;md5=a760becaafcf3d52556e7d3b96dfbb44" TargetMode="External"/><Relationship Id="rId2629" Type="http://schemas.openxmlformats.org/officeDocument/2006/relationships/hyperlink" Target="https://www.scopus.com/inward/record.uri?eid=2-s2.0-85123623135&amp;doi=10.1016%2fj.infsof.2022.106845&amp;partnerID=40&amp;md5=106196288a028a2ce84192b0b869106c" TargetMode="External"/><Relationship Id="rId708" Type="http://schemas.openxmlformats.org/officeDocument/2006/relationships/hyperlink" Target="https://www.scopus.com/inward/record.uri?eid=2-s2.0-85195988373&amp;doi=10.1007%2fs10664-024-10457-5&amp;partnerID=40&amp;md5=8d71489c58ed3dac7f1cf30f9ec0c779" TargetMode="External"/><Relationship Id="rId707" Type="http://schemas.openxmlformats.org/officeDocument/2006/relationships/hyperlink" Target="https://www.scopus.com/inward/record.uri?eid=2-s2.0-85195391187&amp;doi=10.1007%2fs10664-024-10468-2&amp;partnerID=40&amp;md5=4662df39d13912d1836a892a58f906eb" TargetMode="External"/><Relationship Id="rId706" Type="http://schemas.openxmlformats.org/officeDocument/2006/relationships/hyperlink" Target="https://www.scopus.com/inward/record.uri?eid=2-s2.0-85195456940&amp;doi=10.1007%2fs10664-024-10494-0&amp;partnerID=40&amp;md5=c3f87d487651926d7c76aeb30e6d4a80" TargetMode="External"/><Relationship Id="rId701" Type="http://schemas.openxmlformats.org/officeDocument/2006/relationships/hyperlink" Target="https://www.scopus.com/inward/record.uri?eid=2-s2.0-85195150767&amp;doi=10.1007%2fs10664-024-10444-w&amp;partnerID=40&amp;md5=b7b54d2f4737bb5a646d2c7c269e04e5" TargetMode="External"/><Relationship Id="rId700" Type="http://schemas.openxmlformats.org/officeDocument/2006/relationships/hyperlink" Target="https://www.scopus.com/inward/record.uri?eid=2-s2.0-85195674953&amp;doi=10.1007%2fs10664-024-10454-8&amp;partnerID=40&amp;md5=deae50bdba61b819269542b4c444d390" TargetMode="External"/><Relationship Id="rId705" Type="http://schemas.openxmlformats.org/officeDocument/2006/relationships/hyperlink" Target="https://www.scopus.com/inward/record.uri?eid=2-s2.0-85191947357&amp;doi=10.1007%2fs10664-024-10480-6&amp;partnerID=40&amp;md5=8830a548a3a9f59237500559ee298d41" TargetMode="External"/><Relationship Id="rId704" Type="http://schemas.openxmlformats.org/officeDocument/2006/relationships/hyperlink" Target="https://www.scopus.com/inward/record.uri?eid=2-s2.0-85195467034&amp;doi=10.1007%2fs10664-024-10448-6&amp;partnerID=40&amp;md5=052fe77220a61fe7318e6a4888c32f86" TargetMode="External"/><Relationship Id="rId703" Type="http://schemas.openxmlformats.org/officeDocument/2006/relationships/hyperlink" Target="https://www.scopus.com/inward/record.uri?eid=2-s2.0-85195514449&amp;doi=10.1007%2fs10664-024-10487-z&amp;partnerID=40&amp;md5=100742bc5a47959454da23bb1c86f895" TargetMode="External"/><Relationship Id="rId702" Type="http://schemas.openxmlformats.org/officeDocument/2006/relationships/hyperlink" Target="https://www.scopus.com/inward/record.uri?eid=2-s2.0-85196046194&amp;doi=10.1007%2fs10664-024-10474-4&amp;partnerID=40&amp;md5=c37257c4316262596340f4f1d2928e34" TargetMode="External"/><Relationship Id="rId3951" Type="http://schemas.openxmlformats.org/officeDocument/2006/relationships/hyperlink" Target="https://www.scopus.com/inward/record.uri?eid=2-s2.0-85203106811&amp;doi=10.1109%2fREW61692.2024.00041&amp;partnerID=40&amp;md5=c9e6e4ac1b89fc7f44655c5652ff8591" TargetMode="External"/><Relationship Id="rId2620" Type="http://schemas.openxmlformats.org/officeDocument/2006/relationships/hyperlink" Target="https://www.scopus.com/inward/record.uri?eid=2-s2.0-85123615676&amp;doi=10.1016%2fj.infsof.2022.106821&amp;partnerID=40&amp;md5=24234be61905fe01002c0afd9a4c1759" TargetMode="External"/><Relationship Id="rId3950" Type="http://schemas.openxmlformats.org/officeDocument/2006/relationships/hyperlink" Target="https://www.scopus.com/inward/record.uri?eid=2-s2.0-85203106779&amp;doi=10.1109%2fREW61692.2024.00037&amp;partnerID=40&amp;md5=e01d73fab0b12c9fb71091ea1c24e2bd" TargetMode="External"/><Relationship Id="rId2610" Type="http://schemas.openxmlformats.org/officeDocument/2006/relationships/hyperlink" Target="https://www.scopus.com/inward/record.uri?eid=2-s2.0-85124207373&amp;doi=10.1016%2fj.infsof.2022.106844&amp;partnerID=40&amp;md5=7f3c3d974517aaf79f6e7e6aa4b2754b" TargetMode="External"/><Relationship Id="rId3942" Type="http://schemas.openxmlformats.org/officeDocument/2006/relationships/hyperlink" Target="https://www.scopus.com/inward/record.uri?eid=2-s2.0-85203106283&amp;doi=10.1109%2fREW61692.2024.00018&amp;partnerID=40&amp;md5=378d4a5bcd3c7e4baad7895df2147215" TargetMode="External"/><Relationship Id="rId2611" Type="http://schemas.openxmlformats.org/officeDocument/2006/relationships/hyperlink" Target="https://www.scopus.com/inward/record.uri?eid=2-s2.0-85124250048&amp;doi=10.1016%2fj.infsof.2022.106855&amp;partnerID=40&amp;md5=9afeafbd064c1e6c375331632459783c" TargetMode="External"/><Relationship Id="rId3941" Type="http://schemas.openxmlformats.org/officeDocument/2006/relationships/hyperlink" Target="https://www.scopus.com/inward/record.uri?eid=2-s2.0-85203109271&amp;doi=10.1109%2fREW61692.2024.00052&amp;partnerID=40&amp;md5=9addda3164b2091505c782b1c59d4422" TargetMode="External"/><Relationship Id="rId2612" Type="http://schemas.openxmlformats.org/officeDocument/2006/relationships/hyperlink" Target="https://www.scopus.com/inward/record.uri?eid=2-s2.0-85124295479&amp;doi=10.1016%2fj.infsof.2022.106856&amp;partnerID=40&amp;md5=37a14cd29f97e0b58f97f423d184e6c2" TargetMode="External"/><Relationship Id="rId3944" Type="http://schemas.openxmlformats.org/officeDocument/2006/relationships/hyperlink" Target="https://www.scopus.com/inward/record.uri?eid=2-s2.0-85203106701&amp;doi=10.1109%2fREW61692.2024.00007&amp;partnerID=40&amp;md5=464fb77abf68e4f9f07058782a0b4c86" TargetMode="External"/><Relationship Id="rId2613" Type="http://schemas.openxmlformats.org/officeDocument/2006/relationships/hyperlink" Target="https://www.scopus.com/inward/record.uri?eid=2-s2.0-85124477360&amp;doi=10.1016%2fj.infsof.2022.106841&amp;partnerID=40&amp;md5=8d77f5a662b0566a9400e2100c0f7bfb" TargetMode="External"/><Relationship Id="rId3943" Type="http://schemas.openxmlformats.org/officeDocument/2006/relationships/hyperlink" Target="https://www.scopus.com/inward/record.uri?eid=2-s2.0-85203106549&amp;doi=10.1109%2fREW61692.2024.00022&amp;partnerID=40&amp;md5=fc874f7f1f0f139df0ca633831f56b6b" TargetMode="External"/><Relationship Id="rId2614" Type="http://schemas.openxmlformats.org/officeDocument/2006/relationships/hyperlink" Target="https://www.scopus.com/inward/record.uri?eid=2-s2.0-85124157488&amp;doi=10.1016%2fj.infsof.2022.106864&amp;partnerID=40&amp;md5=8476a0f3184fb790c0ded539354e329f" TargetMode="External"/><Relationship Id="rId3946" Type="http://schemas.openxmlformats.org/officeDocument/2006/relationships/hyperlink" Target="https://www.scopus.com/inward/record.uri?eid=2-s2.0-85203106829&amp;doi=10.1109%2fREW61692.2024.00050&amp;partnerID=40&amp;md5=aee6d1260f34659f3a5384b7fd82857f" TargetMode="External"/><Relationship Id="rId2615" Type="http://schemas.openxmlformats.org/officeDocument/2006/relationships/hyperlink" Target="https://www.scopus.com/inward/record.uri?eid=2-s2.0-85123173136&amp;doi=10.1016%2fj.infsof.2022.106828&amp;partnerID=40&amp;md5=ac7343d3753c75d7382d95023020a7cb" TargetMode="External"/><Relationship Id="rId3945" Type="http://schemas.openxmlformats.org/officeDocument/2006/relationships/hyperlink" Target="https://www.scopus.com/inward/record.uri?eid=2-s2.0-85203105458&amp;doi=10.1109%2fREW61692.2024.00047&amp;partnerID=40&amp;md5=8a713f1a6fc08c4fb0d6d148e2600ef0" TargetMode="External"/><Relationship Id="rId2616" Type="http://schemas.openxmlformats.org/officeDocument/2006/relationships/hyperlink" Target="https://www.scopus.com/inward/record.uri?eid=2-s2.0-85122334888&amp;doi=10.1016%2fj.infsof.2021.106807&amp;partnerID=40&amp;md5=8fa059ad29b5218310fe83a7745a74fa" TargetMode="External"/><Relationship Id="rId3948" Type="http://schemas.openxmlformats.org/officeDocument/2006/relationships/hyperlink" Target="https://www.scopus.com/inward/record.uri?eid=2-s2.0-85203109414&amp;doi=10.1109%2fREW61692.2024.00033&amp;partnerID=40&amp;md5=f5ba0dc2d8ebad52daf615729f94a329" TargetMode="External"/><Relationship Id="rId2617" Type="http://schemas.openxmlformats.org/officeDocument/2006/relationships/hyperlink" Target="https://www.scopus.com/inward/record.uri?eid=2-s2.0-85120975804&amp;doi=10.1016%2fj.infsof.2021.106754&amp;partnerID=40&amp;md5=f24ed1adcb5bf921d5b2de6ff8d47143" TargetMode="External"/><Relationship Id="rId3947" Type="http://schemas.openxmlformats.org/officeDocument/2006/relationships/hyperlink" Target="https://www.scopus.com/inward/record.uri?eid=2-s2.0-85203109778&amp;doi=10.1109%2fREW61692.2024.00059&amp;partnerID=40&amp;md5=7d53039a7d9d4dcfac3d9611bfd57aa8" TargetMode="External"/><Relationship Id="rId2618" Type="http://schemas.openxmlformats.org/officeDocument/2006/relationships/hyperlink" Target="https://www.scopus.com/inward/record.uri?eid=2-s2.0-85121219205&amp;doi=10.1016%2fj.infsof.2021.106783&amp;partnerID=40&amp;md5=c424da6e060e9afbc9a9944ba5947299" TargetMode="External"/><Relationship Id="rId2619" Type="http://schemas.openxmlformats.org/officeDocument/2006/relationships/hyperlink" Target="https://www.scopus.com/inward/record.uri?eid=2-s2.0-85123850175&amp;doi=10.1016%2fj.infsof.2022.106849&amp;partnerID=40&amp;md5=10f31380bc6523f46f483d5a1d9fe5aa" TargetMode="External"/><Relationship Id="rId3949" Type="http://schemas.openxmlformats.org/officeDocument/2006/relationships/hyperlink" Target="https://www.scopus.com/inward/record.uri?eid=2-s2.0-85203108056&amp;doi=10.1109%2fREW61692.2024.00015&amp;partnerID=40&amp;md5=20b73b06a9eaf2fbac1c34ee24bbc7ec" TargetMode="External"/><Relationship Id="rId3940" Type="http://schemas.openxmlformats.org/officeDocument/2006/relationships/hyperlink" Target="https://www.scopus.com/inward/record.uri?eid=2-s2.0-85203156133&amp;doi=10.1109%2fREW61692.2024.00040&amp;partnerID=40&amp;md5=15c80ccc58eda225ccab6c7e5b8504b4" TargetMode="External"/><Relationship Id="rId1312" Type="http://schemas.openxmlformats.org/officeDocument/2006/relationships/hyperlink" Target="https://www.scopus.com/inward/record.uri?eid=2-s2.0-85185389936&amp;doi=10.1109%2fTSE.2024.3366613&amp;partnerID=40&amp;md5=00073373c18c401b6f41572a92f546e1" TargetMode="External"/><Relationship Id="rId2643" Type="http://schemas.openxmlformats.org/officeDocument/2006/relationships/hyperlink" Target="https://www.scopus.com/inward/record.uri?eid=2-s2.0-85118725277&amp;doi=10.1016%2fj.infsof.2021.106759&amp;partnerID=40&amp;md5=3dce7dd53c4e013f72f14c6ea300bf4c" TargetMode="External"/><Relationship Id="rId3975" Type="http://schemas.openxmlformats.org/officeDocument/2006/relationships/hyperlink" Target="https://www.scopus.com/inward/record.uri?eid=2-s2.0-85203108239&amp;doi=10.1109%2fREW61692.2024.00008&amp;partnerID=40&amp;md5=27870ca47b13b37e2bc32d67d40a21d5" TargetMode="External"/><Relationship Id="rId1313" Type="http://schemas.openxmlformats.org/officeDocument/2006/relationships/hyperlink" Target="https://www.scopus.com/inward/record.uri?eid=2-s2.0-85186108189&amp;doi=10.1109%2fTSE.2024.3368553&amp;partnerID=40&amp;md5=1144913f173ac79189e7cc76ee477282" TargetMode="External"/><Relationship Id="rId2644" Type="http://schemas.openxmlformats.org/officeDocument/2006/relationships/hyperlink" Target="https://www.scopus.com/inward/record.uri?eid=2-s2.0-85120315547&amp;doi=10.1016%2fj.infsof.2021.106786&amp;partnerID=40&amp;md5=5656b161b22ddad14268b3b748f012fb" TargetMode="External"/><Relationship Id="rId3974" Type="http://schemas.openxmlformats.org/officeDocument/2006/relationships/hyperlink" Target="https://www.scopus.com/inward/record.uri?eid=2-s2.0-85203109604&amp;doi=10.1109%2fREW61692.2024.00058&amp;partnerID=40&amp;md5=0b3a1700f14cc3dfe19d6d8eb2316968" TargetMode="External"/><Relationship Id="rId1314" Type="http://schemas.openxmlformats.org/officeDocument/2006/relationships/hyperlink" Target="https://www.scopus.com/inward/record.uri?eid=2-s2.0-85187275304&amp;doi=10.1109%2fTSE.2024.3364675&amp;partnerID=40&amp;md5=9367577bd45bd2403b32184431181c96" TargetMode="External"/><Relationship Id="rId2645" Type="http://schemas.openxmlformats.org/officeDocument/2006/relationships/hyperlink" Target="https://www.scopus.com/inward/record.uri?eid=2-s2.0-85120604429&amp;doi=10.1016%2fj.infsof.2021.106762&amp;partnerID=40&amp;md5=b59adef0f0524ab7edf503b261aa2ea5" TargetMode="External"/><Relationship Id="rId3977" Type="http://schemas.openxmlformats.org/officeDocument/2006/relationships/hyperlink" Target="https://www.scopus.com/inward/record.uri?eid=2-s2.0-85203108878&amp;doi=10.1109%2fREW61692.2024.00051&amp;partnerID=40&amp;md5=51dd50b27d530e84207444841acf37b4" TargetMode="External"/><Relationship Id="rId1315" Type="http://schemas.openxmlformats.org/officeDocument/2006/relationships/hyperlink" Target="https://www.scopus.com/inward/record.uri?eid=2-s2.0-85187995510&amp;doi=10.1109%2fTSE.2024.3374382&amp;partnerID=40&amp;md5=48d7670ef5d22897ffcc3ab6feeb3174" TargetMode="External"/><Relationship Id="rId2646" Type="http://schemas.openxmlformats.org/officeDocument/2006/relationships/hyperlink" Target="https://www.scopus.com/inward/record.uri?eid=2-s2.0-85118484186&amp;doi=10.1016%2fj.infsof.2021.106738&amp;partnerID=40&amp;md5=09f983845293611bb95aab432bdf002a" TargetMode="External"/><Relationship Id="rId3976" Type="http://schemas.openxmlformats.org/officeDocument/2006/relationships/hyperlink" Target="https://www.scopus.com/inward/record.uri?eid=2-s2.0-85203107425&amp;doi=10.1109%2fREW61692.2024.00035&amp;partnerID=40&amp;md5=05940b8d111e0d0fa645c4b6f00bb3db" TargetMode="External"/><Relationship Id="rId1316" Type="http://schemas.openxmlformats.org/officeDocument/2006/relationships/hyperlink" Target="https://www.scopus.com/inward/record.uri?eid=2-s2.0-85187278141&amp;doi=10.1109%2fTSE.2024.3363611&amp;partnerID=40&amp;md5=2cba9ed0f1cc991304031690ac5276eb" TargetMode="External"/><Relationship Id="rId2647" Type="http://schemas.openxmlformats.org/officeDocument/2006/relationships/hyperlink" Target="https://www.scopus.com/inward/record.uri?eid=2-s2.0-85120884370&amp;doi=10.1016%2fj.infsof.2021.106798&amp;partnerID=40&amp;md5=a481557ee9c93a242cba9a517199ccd1" TargetMode="External"/><Relationship Id="rId3979" Type="http://schemas.openxmlformats.org/officeDocument/2006/relationships/hyperlink" Target="https://www.scopus.com/inward/record.uri?eid=2-s2.0-85203109291&amp;doi=10.1109%2fREW61692.2024.00032&amp;partnerID=40&amp;md5=f1a106e32363bb59cd1acbe6c0ae4b5b" TargetMode="External"/><Relationship Id="rId1317" Type="http://schemas.openxmlformats.org/officeDocument/2006/relationships/hyperlink" Target="https://www.scopus.com/inward/record.uri?eid=2-s2.0-85182933367&amp;doi=10.1109%2fTSE.2024.3354739&amp;partnerID=40&amp;md5=67e95affdbd0083456678daaa2d0b7b1" TargetMode="External"/><Relationship Id="rId2648" Type="http://schemas.openxmlformats.org/officeDocument/2006/relationships/hyperlink" Target="https://www.scopus.com/inward/record.uri?eid=2-s2.0-85118508099&amp;doi=10.1016%2fj.infsof.2021.106736&amp;partnerID=40&amp;md5=f0c9d1fcfa6b3db7ce7a42cebf063f96" TargetMode="External"/><Relationship Id="rId3978" Type="http://schemas.openxmlformats.org/officeDocument/2006/relationships/hyperlink" Target="https://www.scopus.com/inward/record.uri?eid=2-s2.0-85203105369&amp;doi=10.1109%2fREW61692.2024.00048&amp;partnerID=40&amp;md5=5de2efdc275768fb68143439150ff4e7" TargetMode="External"/><Relationship Id="rId1318" Type="http://schemas.openxmlformats.org/officeDocument/2006/relationships/hyperlink" Target="https://www.scopus.com/inward/record.uri?eid=2-s2.0-85184343671&amp;doi=10.1109%2fTSE.2024.3361209&amp;partnerID=40&amp;md5=b1f1c1589f19df8e446c51e03f1f68de" TargetMode="External"/><Relationship Id="rId2649" Type="http://schemas.openxmlformats.org/officeDocument/2006/relationships/hyperlink" Target="https://www.scopus.com/inward/record.uri?eid=2-s2.0-85119919499&amp;doi=10.1016%2fj.infsof.2021.106768&amp;partnerID=40&amp;md5=de3279955011df3f3bce969d29c19dfe" TargetMode="External"/><Relationship Id="rId1319" Type="http://schemas.openxmlformats.org/officeDocument/2006/relationships/hyperlink" Target="https://www.scopus.com/inward/record.uri?eid=2-s2.0-85181565485&amp;doi=10.1109%2fTSE.2023.3340267&amp;partnerID=40&amp;md5=9c9216204be8bcbf11c14281c7e7a27f" TargetMode="External"/><Relationship Id="rId729" Type="http://schemas.openxmlformats.org/officeDocument/2006/relationships/hyperlink" Target="https://www.scopus.com/inward/record.uri?eid=2-s2.0-85192388823&amp;doi=10.1007%2fs10664-024-10453-9&amp;partnerID=40&amp;md5=9d12dfd9681509880cb5b6cfaf071664" TargetMode="External"/><Relationship Id="rId728" Type="http://schemas.openxmlformats.org/officeDocument/2006/relationships/hyperlink" Target="https://www.scopus.com/inward/record.uri?eid=2-s2.0-85188436162&amp;doi=10.1007%2fs10664-024-10440-0&amp;partnerID=40&amp;md5=3fb3c5a54f19494bb60c732aa2d220b6" TargetMode="External"/><Relationship Id="rId723" Type="http://schemas.openxmlformats.org/officeDocument/2006/relationships/hyperlink" Target="https://www.scopus.com/inward/record.uri?eid=2-s2.0-85192732852&amp;doi=10.1007%2fs10664-023-10406-8&amp;partnerID=40&amp;md5=2351e8ecdff007664f606bd1e0ebf833" TargetMode="External"/><Relationship Id="rId722" Type="http://schemas.openxmlformats.org/officeDocument/2006/relationships/hyperlink" Target="https://www.scopus.com/inward/record.uri?eid=2-s2.0-85192159245&amp;doi=10.1007%2fs10664-024-10465-5&amp;partnerID=40&amp;md5=ea10fe44239c685581078dbbbb62f02c" TargetMode="External"/><Relationship Id="rId721" Type="http://schemas.openxmlformats.org/officeDocument/2006/relationships/hyperlink" Target="https://www.scopus.com/inward/record.uri?eid=2-s2.0-85188448314&amp;doi=10.1007%2fs10664-024-10445-9&amp;partnerID=40&amp;md5=180b68245490c5e236e4b75831b8513a" TargetMode="External"/><Relationship Id="rId720" Type="http://schemas.openxmlformats.org/officeDocument/2006/relationships/hyperlink" Target="https://www.scopus.com/inward/record.uri?eid=2-s2.0-85189452395&amp;doi=10.1007%2fs10664-023-10425-5&amp;partnerID=40&amp;md5=d75ac2aea36cc7b2b9773eba23017303" TargetMode="External"/><Relationship Id="rId727" Type="http://schemas.openxmlformats.org/officeDocument/2006/relationships/hyperlink" Target="https://www.scopus.com/inward/record.uri?eid=2-s2.0-85191972020&amp;doi=10.1007%2fs10664-024-10461-9&amp;partnerID=40&amp;md5=9261c7082884807bd6547eacf631096f" TargetMode="External"/><Relationship Id="rId726" Type="http://schemas.openxmlformats.org/officeDocument/2006/relationships/hyperlink" Target="https://www.scopus.com/inward/record.uri?eid=2-s2.0-85191940507&amp;doi=10.1007%2fs10664-024-10466-4&amp;partnerID=40&amp;md5=024d3d3948a5d390e5e4b7b2e13321ec" TargetMode="External"/><Relationship Id="rId725" Type="http://schemas.openxmlformats.org/officeDocument/2006/relationships/hyperlink" Target="https://www.scopus.com/inward/record.uri?eid=2-s2.0-85191943567&amp;doi=10.1007%2fs10664-024-10462-8&amp;partnerID=40&amp;md5=568c6e9557f7812a0925bc30b965cfd0" TargetMode="External"/><Relationship Id="rId724" Type="http://schemas.openxmlformats.org/officeDocument/2006/relationships/hyperlink" Target="https://www.scopus.com/inward/record.uri?eid=2-s2.0-85191941198&amp;doi=10.1007%2fs10664-024-10467-3&amp;partnerID=40&amp;md5=795b37e3636211393d89136257c8bb88" TargetMode="External"/><Relationship Id="rId3971" Type="http://schemas.openxmlformats.org/officeDocument/2006/relationships/hyperlink" Target="https://www.scopus.com/inward/record.uri?eid=2-s2.0-85203105099&amp;doi=10.1109%2fREW61692.2024.00010&amp;partnerID=40&amp;md5=e4bf11eb2f5392dfb9e54700fdb0df90" TargetMode="External"/><Relationship Id="rId2640" Type="http://schemas.openxmlformats.org/officeDocument/2006/relationships/hyperlink" Target="https://www.scopus.com/inward/record.uri?eid=2-s2.0-85122935296&amp;doi=10.1016%2fj.infsof.2021.106816&amp;partnerID=40&amp;md5=a380359d35e9e81d4a27550d9b352e27" TargetMode="External"/><Relationship Id="rId3970" Type="http://schemas.openxmlformats.org/officeDocument/2006/relationships/hyperlink" Target="https://www.scopus.com/inward/record.uri?eid=2-s2.0-85203106905&amp;doi=10.1109%2fREW61692.2024.00061&amp;partnerID=40&amp;md5=f670beb3578cb04b01fbebe3e180b025" TargetMode="External"/><Relationship Id="rId1310" Type="http://schemas.openxmlformats.org/officeDocument/2006/relationships/hyperlink" Target="https://www.scopus.com/inward/record.uri?eid=2-s2.0-85187262812&amp;doi=10.1109%2fTSE.2024.3361661&amp;partnerID=40&amp;md5=b429f9d90aa624e5139713424b4b933c" TargetMode="External"/><Relationship Id="rId2641" Type="http://schemas.openxmlformats.org/officeDocument/2006/relationships/hyperlink" Target="https://www.scopus.com/inward/record.uri?eid=2-s2.0-85120909013&amp;doi=10.1016%2fj.infsof.2021.106795&amp;partnerID=40&amp;md5=ddb71f91e79ab550cd1de45dc4637fcf" TargetMode="External"/><Relationship Id="rId3973" Type="http://schemas.openxmlformats.org/officeDocument/2006/relationships/hyperlink" Target="https://www.scopus.com/inward/record.uri?eid=2-s2.0-85203108237&amp;doi=10.1109%2fREW61692.2024.00042&amp;partnerID=40&amp;md5=9dd63d1eb40efe35db03ee399f63ceb0" TargetMode="External"/><Relationship Id="rId1311" Type="http://schemas.openxmlformats.org/officeDocument/2006/relationships/hyperlink" Target="https://www.scopus.com/inward/record.uri?eid=2-s2.0-85187327037&amp;doi=10.1109%2fTSE.2024.3373239&amp;partnerID=40&amp;md5=3c96a734bff76c95ef7d54468e18dbcf" TargetMode="External"/><Relationship Id="rId2642" Type="http://schemas.openxmlformats.org/officeDocument/2006/relationships/hyperlink" Target="https://www.scopus.com/inward/record.uri?eid=2-s2.0-85120968413&amp;doi=10.1016%2fj.infsof.2021.106791&amp;partnerID=40&amp;md5=cd0b0fee737e4a0a1d2d12b2e10d95f7" TargetMode="External"/><Relationship Id="rId3972" Type="http://schemas.openxmlformats.org/officeDocument/2006/relationships/hyperlink" Target="https://www.scopus.com/inward/record.uri?eid=2-s2.0-85203106071&amp;doi=10.1109%2fREW61692.2024.00043&amp;partnerID=40&amp;md5=36e09ea924347416096a33719342dcec" TargetMode="External"/><Relationship Id="rId1301" Type="http://schemas.openxmlformats.org/officeDocument/2006/relationships/hyperlink" Target="https://www.scopus.com/inward/record.uri?eid=2-s2.0-85187998909&amp;doi=10.1109%2fTSE.2024.3376964&amp;partnerID=40&amp;md5=a584aa1fbf46e7e2bc6d2f146bb1c6c8" TargetMode="External"/><Relationship Id="rId2632" Type="http://schemas.openxmlformats.org/officeDocument/2006/relationships/hyperlink" Target="https://www.scopus.com/inward/record.uri?eid=2-s2.0-85123008106&amp;doi=10.1016%2fj.infsof.2022.106838&amp;partnerID=40&amp;md5=0da436667df89fc271497d9e85652831" TargetMode="External"/><Relationship Id="rId3964" Type="http://schemas.openxmlformats.org/officeDocument/2006/relationships/hyperlink" Target="https://www.scopus.com/inward/record.uri?eid=2-s2.0-85203105153&amp;doi=10.1109%2fREW61692.2024.00060&amp;partnerID=40&amp;md5=cc36becb262d313e84ee228f2520549e" TargetMode="External"/><Relationship Id="rId1302" Type="http://schemas.openxmlformats.org/officeDocument/2006/relationships/hyperlink" Target="https://www.scopus.com/inward/record.uri?eid=2-s2.0-85186074295&amp;doi=10.1109%2fTSE.2024.3366753&amp;partnerID=40&amp;md5=a042c44b1a6432f914238d1743ad01d3" TargetMode="External"/><Relationship Id="rId2633" Type="http://schemas.openxmlformats.org/officeDocument/2006/relationships/hyperlink" Target="https://www.scopus.com/inward/record.uri?eid=2-s2.0-85123574440&amp;doi=10.1016%2fj.infsof.2021.106803&amp;partnerID=40&amp;md5=0cbde83de71e30c2fa4ad065859f445f" TargetMode="External"/><Relationship Id="rId3963" Type="http://schemas.openxmlformats.org/officeDocument/2006/relationships/hyperlink" Target="https://www.scopus.com/inward/record.uri?eid=2-s2.0-85203105316&amp;doi=10.1109%2fREW61692.2024.00053&amp;partnerID=40&amp;md5=cca2613f8236fcc82e4d9e4c8de2ef0e" TargetMode="External"/><Relationship Id="rId1303" Type="http://schemas.openxmlformats.org/officeDocument/2006/relationships/hyperlink" Target="https://www.scopus.com/inward/record.uri?eid=2-s2.0-85187981851&amp;doi=10.1109%2fTSE.2024.3368208&amp;partnerID=40&amp;md5=b71952c4e45ad7ff9a41d511f92a830e" TargetMode="External"/><Relationship Id="rId2634" Type="http://schemas.openxmlformats.org/officeDocument/2006/relationships/hyperlink" Target="https://www.scopus.com/inward/record.uri?eid=2-s2.0-85123196848&amp;doi=10.1016%2fj.infsof.2021.106818&amp;partnerID=40&amp;md5=17e91686435fddd545f5188bd35e5e94" TargetMode="External"/><Relationship Id="rId3966" Type="http://schemas.openxmlformats.org/officeDocument/2006/relationships/hyperlink" Target="https://www.scopus.com/inward/record.uri?eid=2-s2.0-85203105662&amp;doi=10.1109%2fREW61692.2024.00021&amp;partnerID=40&amp;md5=7542f4cee9261a618511be2a6ef98155" TargetMode="External"/><Relationship Id="rId1304" Type="http://schemas.openxmlformats.org/officeDocument/2006/relationships/hyperlink" Target="https://www.scopus.com/inward/record.uri?eid=2-s2.0-85187992346&amp;doi=10.1109%2fTSE.2024.3367126&amp;partnerID=40&amp;md5=8b24258497f5a4084904414c171846f6" TargetMode="External"/><Relationship Id="rId2635" Type="http://schemas.openxmlformats.org/officeDocument/2006/relationships/hyperlink" Target="https://www.scopus.com/inward/record.uri?eid=2-s2.0-85122622821&amp;doi=10.1016%2fj.infsof.2021.106800&amp;partnerID=40&amp;md5=b83b0b828ddd7ab06816457a90c43086" TargetMode="External"/><Relationship Id="rId3965" Type="http://schemas.openxmlformats.org/officeDocument/2006/relationships/hyperlink" Target="https://www.scopus.com/inward/record.uri?eid=2-s2.0-85203108422&amp;doi=10.1109%2fREW61692.2024.00025&amp;partnerID=40&amp;md5=a4651e4d8ed6fda5612bcdcefb2fb86d" TargetMode="External"/><Relationship Id="rId1305" Type="http://schemas.openxmlformats.org/officeDocument/2006/relationships/hyperlink" Target="https://www.scopus.com/inward/record.uri?eid=2-s2.0-85185386133&amp;doi=10.1109%2fTSE.2024.3366586&amp;partnerID=40&amp;md5=e001ba4657efdc2a0d902f54310ed801" TargetMode="External"/><Relationship Id="rId2636" Type="http://schemas.openxmlformats.org/officeDocument/2006/relationships/hyperlink" Target="https://www.scopus.com/inward/record.uri?eid=2-s2.0-85123766781&amp;doi=10.1016%2fj.infsof.2021.106813&amp;partnerID=40&amp;md5=f98cd9b0ad4e2b2a15732995e5dc810c" TargetMode="External"/><Relationship Id="rId3968" Type="http://schemas.openxmlformats.org/officeDocument/2006/relationships/hyperlink" Target="https://www.scopus.com/inward/record.uri?eid=2-s2.0-85203106481&amp;doi=10.1109%2fREW61692.2024.00031&amp;partnerID=40&amp;md5=f3558aee0ba1aed8367d94f1746d0db4" TargetMode="External"/><Relationship Id="rId1306" Type="http://schemas.openxmlformats.org/officeDocument/2006/relationships/hyperlink" Target="https://www.scopus.com/inward/record.uri?eid=2-s2.0-85184317286&amp;doi=10.1109%2fTSE.2024.3361033&amp;partnerID=40&amp;md5=7ab9ba2537e2c75eec3ea82803609666" TargetMode="External"/><Relationship Id="rId2637" Type="http://schemas.openxmlformats.org/officeDocument/2006/relationships/hyperlink" Target="https://www.scopus.com/inward/record.uri?eid=2-s2.0-85123781294&amp;doi=10.1016%2fj.infsof.2022.106826&amp;partnerID=40&amp;md5=135c764f1c25594194c5bae11e8e026f" TargetMode="External"/><Relationship Id="rId3967" Type="http://schemas.openxmlformats.org/officeDocument/2006/relationships/hyperlink" Target="https://www.scopus.com/inward/record.uri?eid=2-s2.0-85203107327&amp;doi=10.1109%2fREW61692.2024.00034&amp;partnerID=40&amp;md5=018d0f67fb34b47bff1653ed5ebce180" TargetMode="External"/><Relationship Id="rId1307" Type="http://schemas.openxmlformats.org/officeDocument/2006/relationships/hyperlink" Target="https://www.scopus.com/inward/record.uri?eid=2-s2.0-85187023809&amp;doi=10.1109%2fTSE.2024.3369766&amp;partnerID=40&amp;md5=ead01c1027d025bd41a874e3619bb79a" TargetMode="External"/><Relationship Id="rId2638" Type="http://schemas.openxmlformats.org/officeDocument/2006/relationships/hyperlink" Target="https://www.scopus.com/inward/record.uri?eid=2-s2.0-85123002701&amp;doi=10.1016%2fj.infsof.2022.106822&amp;partnerID=40&amp;md5=faca0fa5b8ecb873804f1428477ad855" TargetMode="External"/><Relationship Id="rId1308" Type="http://schemas.openxmlformats.org/officeDocument/2006/relationships/hyperlink" Target="https://www.scopus.com/inward/record.uri?eid=2-s2.0-85184799189&amp;doi=10.1109%2fTSE.2024.3363223&amp;partnerID=40&amp;md5=996b1162415e4628b6edbd8d41da2450" TargetMode="External"/><Relationship Id="rId2639" Type="http://schemas.openxmlformats.org/officeDocument/2006/relationships/hyperlink" Target="https://www.scopus.com/inward/record.uri?eid=2-s2.0-85122703625&amp;doi=10.1016%2fj.infsof.2021.106811&amp;partnerID=40&amp;md5=e5800e1dbda979b977d7998dc3f99ba1" TargetMode="External"/><Relationship Id="rId3969" Type="http://schemas.openxmlformats.org/officeDocument/2006/relationships/hyperlink" Target="https://www.scopus.com/inward/record.uri?eid=2-s2.0-85203106901&amp;doi=10.1109%2fREW61692.2024.00009&amp;partnerID=40&amp;md5=08f04e45c249fd125148d0a71c6ee06a" TargetMode="External"/><Relationship Id="rId1309" Type="http://schemas.openxmlformats.org/officeDocument/2006/relationships/hyperlink" Target="https://www.scopus.com/inward/record.uri?eid=2-s2.0-85187296020&amp;doi=10.1109%2fTSE.2024.3362921&amp;partnerID=40&amp;md5=ce8b7c891b6d594f69bebd3ea1a0c0e5" TargetMode="External"/><Relationship Id="rId719" Type="http://schemas.openxmlformats.org/officeDocument/2006/relationships/hyperlink" Target="https://www.scopus.com/inward/record.uri?eid=2-s2.0-85192019135&amp;doi=10.1007%2fs10664-024-10470-8&amp;partnerID=40&amp;md5=9ffef33a48fb8943a080eff81bf255c2" TargetMode="External"/><Relationship Id="rId718" Type="http://schemas.openxmlformats.org/officeDocument/2006/relationships/hyperlink" Target="https://www.scopus.com/inward/record.uri?eid=2-s2.0-85192388847&amp;doi=10.1007%2fs10664-024-10455-7&amp;partnerID=40&amp;md5=406e1d7a59e9717fde6df3b65cd46b29" TargetMode="External"/><Relationship Id="rId717" Type="http://schemas.openxmlformats.org/officeDocument/2006/relationships/hyperlink" Target="https://www.scopus.com/inward/record.uri?eid=2-s2.0-85192026456&amp;doi=10.1007%2fs10664-024-10460-w&amp;partnerID=40&amp;md5=91cfee0ac484b87bdeb667a2e4faf3a5" TargetMode="External"/><Relationship Id="rId712" Type="http://schemas.openxmlformats.org/officeDocument/2006/relationships/hyperlink" Target="https://www.scopus.com/inward/record.uri?eid=2-s2.0-85193521610&amp;doi=10.1007%2fs10664-024-10451-x&amp;partnerID=40&amp;md5=7340fe2ce9cf97adda9846a6d65eca68" TargetMode="External"/><Relationship Id="rId711" Type="http://schemas.openxmlformats.org/officeDocument/2006/relationships/hyperlink" Target="https://www.scopus.com/inward/record.uri?eid=2-s2.0-85195916178&amp;doi=10.1007%2fs10664-024-10469-1&amp;partnerID=40&amp;md5=0169f5f9fd6c638d096b0f89153060b5" TargetMode="External"/><Relationship Id="rId710" Type="http://schemas.openxmlformats.org/officeDocument/2006/relationships/hyperlink" Target="https://www.scopus.com/inward/record.uri?eid=2-s2.0-85195967827&amp;doi=10.1007%2fs10664-024-10450-y&amp;partnerID=40&amp;md5=cf071f6d4dc1d45e9d1200e745f0bfab" TargetMode="External"/><Relationship Id="rId716" Type="http://schemas.openxmlformats.org/officeDocument/2006/relationships/hyperlink" Target="https://www.scopus.com/inward/record.uri?eid=2-s2.0-85192083241&amp;doi=10.1007%2fs10664-024-10479-z&amp;partnerID=40&amp;md5=0f30c0803403c501edd1f5cb3875009e" TargetMode="External"/><Relationship Id="rId715" Type="http://schemas.openxmlformats.org/officeDocument/2006/relationships/hyperlink" Target="https://www.scopus.com/inward/record.uri?eid=2-s2.0-85195920701&amp;doi=10.1007%2fs10664-024-10482-4&amp;partnerID=40&amp;md5=92b858139526298a25728bc8a8821412" TargetMode="External"/><Relationship Id="rId714" Type="http://schemas.openxmlformats.org/officeDocument/2006/relationships/hyperlink" Target="https://www.scopus.com/inward/record.uri?eid=2-s2.0-85195685648&amp;doi=10.1007%2fs10664-024-10496-y&amp;partnerID=40&amp;md5=ebef4ca99482daed48de3a6e9620f5e4" TargetMode="External"/><Relationship Id="rId713" Type="http://schemas.openxmlformats.org/officeDocument/2006/relationships/hyperlink" Target="https://www.scopus.com/inward/record.uri?eid=2-s2.0-85195125250&amp;doi=10.1007%2fs10664-024-10456-6&amp;partnerID=40&amp;md5=a21782386d2cfcc575b888ca66b26225" TargetMode="External"/><Relationship Id="rId3960" Type="http://schemas.openxmlformats.org/officeDocument/2006/relationships/hyperlink" Target="https://www.scopus.com/inward/record.uri?eid=2-s2.0-85203105047&amp;doi=10.1109%2fREW61692.2024.00028&amp;partnerID=40&amp;md5=818ff70d07554defa0f1901210f40ea3" TargetMode="External"/><Relationship Id="rId2630" Type="http://schemas.openxmlformats.org/officeDocument/2006/relationships/hyperlink" Target="https://www.scopus.com/inward/record.uri?eid=2-s2.0-85121006272&amp;doi=10.1016%2fj.infsof.2021.106794&amp;partnerID=40&amp;md5=2638cb459a9d9536e266ab6166d6a265" TargetMode="External"/><Relationship Id="rId3962" Type="http://schemas.openxmlformats.org/officeDocument/2006/relationships/hyperlink" Target="https://www.scopus.com/inward/record.uri?eid=2-s2.0-85203107193&amp;doi=10.1109%2fREW61692.2024.00019&amp;partnerID=40&amp;md5=2f9caa2c7280ebbc382ab942f367bbba" TargetMode="External"/><Relationship Id="rId1300" Type="http://schemas.openxmlformats.org/officeDocument/2006/relationships/hyperlink" Target="https://www.scopus.com/inward/record.uri?eid=2-s2.0-85190171446&amp;doi=10.1109%2fTSE.2024.3385378&amp;partnerID=40&amp;md5=a1eebac79e510437cd3ff9b363e21511" TargetMode="External"/><Relationship Id="rId2631" Type="http://schemas.openxmlformats.org/officeDocument/2006/relationships/hyperlink" Target="https://www.scopus.com/inward/record.uri?eid=2-s2.0-85121232601&amp;doi=10.1016%2fj.infsof.2021.106788&amp;partnerID=40&amp;md5=9092b983076937e8534753a3618b0e7b" TargetMode="External"/><Relationship Id="rId3961" Type="http://schemas.openxmlformats.org/officeDocument/2006/relationships/hyperlink" Target="https://www.scopus.com/inward/record.uri?eid=2-s2.0-85203107352&amp;doi=10.1109%2fREW61692.2024.00055&amp;partnerID=40&amp;md5=dba0fc09c6b0b7818209fb5dc30645db" TargetMode="External"/><Relationship Id="rId3117" Type="http://schemas.openxmlformats.org/officeDocument/2006/relationships/hyperlink" Target="https://www.scopus.com/inward/record.uri?eid=2-s2.0-85190721630&amp;doi=10.1016%2fj.jss.2024.112058&amp;partnerID=40&amp;md5=2fac4b3454a8c0828454c629e1734dbd" TargetMode="External"/><Relationship Id="rId3116" Type="http://schemas.openxmlformats.org/officeDocument/2006/relationships/hyperlink" Target="https://www.scopus.com/inward/record.uri?eid=2-s2.0-85189907612&amp;doi=10.1016%2fj.jss.2024.112044&amp;partnerID=40&amp;md5=320f880fff4dd237438c4ef71673144a" TargetMode="External"/><Relationship Id="rId3119" Type="http://schemas.openxmlformats.org/officeDocument/2006/relationships/hyperlink" Target="https://www.scopus.com/inward/record.uri?eid=2-s2.0-85190357820&amp;doi=10.1016%2fj.jss.2024.112036&amp;partnerID=40&amp;md5=84ee93ebbe5cc916c66ada5f4772fc35" TargetMode="External"/><Relationship Id="rId3118" Type="http://schemas.openxmlformats.org/officeDocument/2006/relationships/hyperlink" Target="https://www.scopus.com/inward/record.uri?eid=2-s2.0-85189515636&amp;doi=10.1016%2fj.jss.2024.112037&amp;partnerID=40&amp;md5=c16a6f8bf7305f5c389c03bbb09dee59" TargetMode="External"/><Relationship Id="rId3111" Type="http://schemas.openxmlformats.org/officeDocument/2006/relationships/hyperlink" Target="https://www.scopus.com/inward/record.uri?eid=2-s2.0-85189753956&amp;doi=10.1016%2fj.jss.2024.112042&amp;partnerID=40&amp;md5=df0c157d386ce78e1d22d7e251a9edbb" TargetMode="External"/><Relationship Id="rId3110" Type="http://schemas.openxmlformats.org/officeDocument/2006/relationships/hyperlink" Target="https://www.scopus.com/inward/record.uri?eid=2-s2.0-85189033747&amp;doi=10.1016%2fj.jss.2024.112032&amp;partnerID=40&amp;md5=48c9ab23cbbbcebafaab8df49088ea8f" TargetMode="External"/><Relationship Id="rId3113" Type="http://schemas.openxmlformats.org/officeDocument/2006/relationships/hyperlink" Target="https://www.scopus.com/inward/record.uri?eid=2-s2.0-85189928702&amp;doi=10.1016%2fj.jss.2024.112040&amp;partnerID=40&amp;md5=a37e45cfe6f5840050d296956b9ef94e" TargetMode="External"/><Relationship Id="rId3112" Type="http://schemas.openxmlformats.org/officeDocument/2006/relationships/hyperlink" Target="https://www.scopus.com/inward/record.uri?eid=2-s2.0-85190154078&amp;doi=10.1016%2fj.jss.2024.112052&amp;partnerID=40&amp;md5=f441e78ef30b9079e861328e7405c8b1" TargetMode="External"/><Relationship Id="rId3115" Type="http://schemas.openxmlformats.org/officeDocument/2006/relationships/hyperlink" Target="https://www.scopus.com/inward/record.uri?eid=2-s2.0-85189018334&amp;doi=10.1016%2fj.jss.2024.112038&amp;partnerID=40&amp;md5=9c6d3521946a6ea926830935029aeb86" TargetMode="External"/><Relationship Id="rId3114" Type="http://schemas.openxmlformats.org/officeDocument/2006/relationships/hyperlink" Target="https://www.scopus.com/inward/record.uri?eid=2-s2.0-85189933833&amp;doi=10.1016%2fj.jss.2024.112039&amp;partnerID=40&amp;md5=5e7f0d313bdb221853ab3cac17fba995" TargetMode="External"/><Relationship Id="rId3106" Type="http://schemas.openxmlformats.org/officeDocument/2006/relationships/hyperlink" Target="https://www.scopus.com/inward/record.uri?eid=2-s2.0-85194053290&amp;doi=10.1016%2fj.jss.2024.112088&amp;partnerID=40&amp;md5=5eb445969dd746e94c957b28ea659bca" TargetMode="External"/><Relationship Id="rId3105" Type="http://schemas.openxmlformats.org/officeDocument/2006/relationships/hyperlink" Target="https://www.scopus.com/inward/record.uri?eid=2-s2.0-85194556598&amp;doi=10.1016%2fj.jss.2024.112101&amp;partnerID=40&amp;md5=66bff7bd628b92339c8cb6f36de6c9a5" TargetMode="External"/><Relationship Id="rId3108" Type="http://schemas.openxmlformats.org/officeDocument/2006/relationships/hyperlink" Target="https://www.scopus.com/inward/record.uri?eid=2-s2.0-85192185778&amp;doi=10.1016%2fj.jss.2024.112068&amp;partnerID=40&amp;md5=fa366b1049ca655ddda3fed90920c995" TargetMode="External"/><Relationship Id="rId3107" Type="http://schemas.openxmlformats.org/officeDocument/2006/relationships/hyperlink" Target="https://www.scopus.com/inward/record.uri?eid=2-s2.0-85192298891&amp;doi=10.1016%2fj.jss.2024.112061&amp;partnerID=40&amp;md5=d059b2c46a7d90c363b79d943be362d5" TargetMode="External"/><Relationship Id="rId3109" Type="http://schemas.openxmlformats.org/officeDocument/2006/relationships/hyperlink" Target="https://www.scopus.com/inward/record.uri?eid=2-s2.0-85189542376&amp;doi=10.1016%2fj.jss.2024.112035&amp;partnerID=40&amp;md5=0e18debf9d262467ab50849142901a42" TargetMode="External"/><Relationship Id="rId3100" Type="http://schemas.openxmlformats.org/officeDocument/2006/relationships/hyperlink" Target="https://www.scopus.com/inward/record.uri?eid=2-s2.0-85191655409&amp;doi=10.1016%2fj.jss.2024.112063&amp;partnerID=40&amp;md5=950cf6baeee3cf5ed2efac499a8425da" TargetMode="External"/><Relationship Id="rId3102" Type="http://schemas.openxmlformats.org/officeDocument/2006/relationships/hyperlink" Target="https://www.scopus.com/inward/record.uri?eid=2-s2.0-85192207188&amp;doi=10.1016%2fj.jss.2024.112083&amp;partnerID=40&amp;md5=ee12a273ee064b30e2418e8ce2d93b53" TargetMode="External"/><Relationship Id="rId3101" Type="http://schemas.openxmlformats.org/officeDocument/2006/relationships/hyperlink" Target="https://www.scopus.com/inward/record.uri?eid=2-s2.0-85191351005&amp;doi=10.1016%2fj.jss.2024.112066&amp;partnerID=40&amp;md5=f1884d676bb17ad59a77e685d33b58e7" TargetMode="External"/><Relationship Id="rId3104" Type="http://schemas.openxmlformats.org/officeDocument/2006/relationships/hyperlink" Target="https://www.scopus.com/inward/record.uri?eid=2-s2.0-85191571259&amp;doi=10.1016%2fj.jss.2024.112064&amp;partnerID=40&amp;md5=2f5cb1fd1103a2dc0b4fc209b34e43d6" TargetMode="External"/><Relationship Id="rId3103" Type="http://schemas.openxmlformats.org/officeDocument/2006/relationships/hyperlink" Target="https://www.scopus.com/inward/record.uri?eid=2-s2.0-85191161464&amp;doi=10.1016%2fj.jss.2024.112054&amp;partnerID=40&amp;md5=a59af907dd7a2c49cd4966684ab27c0e" TargetMode="External"/><Relationship Id="rId3139" Type="http://schemas.openxmlformats.org/officeDocument/2006/relationships/hyperlink" Target="https://www.scopus.com/inward/record.uri?eid=2-s2.0-85187211472&amp;doi=10.1016%2fj.jss.2024.111966&amp;partnerID=40&amp;md5=1c0e79947c0dfc791345a753c7e71a92" TargetMode="External"/><Relationship Id="rId3138" Type="http://schemas.openxmlformats.org/officeDocument/2006/relationships/hyperlink" Target="https://www.scopus.com/inward/record.uri?eid=2-s2.0-85187555984&amp;doi=10.1016%2fj.jss.2024.112002&amp;partnerID=40&amp;md5=52933c43450c3a8069244a46cc24fe70" TargetMode="External"/><Relationship Id="rId3131" Type="http://schemas.openxmlformats.org/officeDocument/2006/relationships/hyperlink" Target="https://www.scopus.com/inward/record.uri?eid=2-s2.0-85188809248&amp;doi=10.1016%2fj.jss.2024.112031&amp;partnerID=40&amp;md5=0cb5ea51fcad90e53989e5f5cd1cf25f" TargetMode="External"/><Relationship Id="rId3130" Type="http://schemas.openxmlformats.org/officeDocument/2006/relationships/hyperlink" Target="https://www.scopus.com/inward/record.uri?eid=2-s2.0-85188630859&amp;doi=10.1016%2fj.jss.2024.112028&amp;partnerID=40&amp;md5=dc61a102ca22b7e1ea294c483d93999d" TargetMode="External"/><Relationship Id="rId3133" Type="http://schemas.openxmlformats.org/officeDocument/2006/relationships/hyperlink" Target="https://www.scopus.com/inward/record.uri?eid=2-s2.0-85187117015&amp;doi=10.1016%2fj.jss.2024.112012&amp;partnerID=40&amp;md5=50613ec74d032480f2357839d160b50b" TargetMode="External"/><Relationship Id="rId3132" Type="http://schemas.openxmlformats.org/officeDocument/2006/relationships/hyperlink" Target="https://www.scopus.com/inward/record.uri?eid=2-s2.0-85187210228&amp;doi=10.1016%2fj.jss.2024.112016&amp;partnerID=40&amp;md5=997c4cb9dd07f0d4c0752113633ee614" TargetMode="External"/><Relationship Id="rId3135" Type="http://schemas.openxmlformats.org/officeDocument/2006/relationships/hyperlink" Target="https://www.scopus.com/inward/record.uri?eid=2-s2.0-85188027376&amp;doi=10.1016%2fj.jss.2024.112006&amp;partnerID=40&amp;md5=b481a15bd494a154e4f6afdf35a06a66" TargetMode="External"/><Relationship Id="rId3134" Type="http://schemas.openxmlformats.org/officeDocument/2006/relationships/hyperlink" Target="https://www.scopus.com/inward/record.uri?eid=2-s2.0-85189007969&amp;doi=10.1016%2fj.jss.2024.112018&amp;partnerID=40&amp;md5=06174381e5575f33e87f78563a2bdd40" TargetMode="External"/><Relationship Id="rId3137" Type="http://schemas.openxmlformats.org/officeDocument/2006/relationships/hyperlink" Target="https://www.scopus.com/inward/record.uri?eid=2-s2.0-85188231718&amp;doi=10.1016%2fj.jss.2024.112017&amp;partnerID=40&amp;md5=330c158094de6d60dc3a98580a96cefb" TargetMode="External"/><Relationship Id="rId3136" Type="http://schemas.openxmlformats.org/officeDocument/2006/relationships/hyperlink" Target="https://www.scopus.com/inward/record.uri?eid=2-s2.0-85188617006&amp;doi=10.1016%2fj.jss.2024.112015&amp;partnerID=40&amp;md5=09de9fb56bd52ad1614d1f497c6c1960" TargetMode="External"/><Relationship Id="rId3128" Type="http://schemas.openxmlformats.org/officeDocument/2006/relationships/hyperlink" Target="https://www.scopus.com/inward/record.uri?eid=2-s2.0-85189944199&amp;doi=10.1016%2fj.jss.2024.112030&amp;partnerID=40&amp;md5=9eeecaa2f38af7a062753b533ffbfbd2" TargetMode="External"/><Relationship Id="rId3127" Type="http://schemas.openxmlformats.org/officeDocument/2006/relationships/hyperlink" Target="https://www.scopus.com/inward/record.uri?eid=2-s2.0-85189930085&amp;doi=10.1016%2fj.jss.2024.112055&amp;partnerID=40&amp;md5=15c3e5514b0866b40cb227ca6baaee50" TargetMode="External"/><Relationship Id="rId3129" Type="http://schemas.openxmlformats.org/officeDocument/2006/relationships/hyperlink" Target="https://www.scopus.com/inward/record.uri?eid=2-s2.0-85190335459&amp;doi=10.1016%2fj.jss.2024.112056&amp;partnerID=40&amp;md5=db9b15d5e1d9f3ae4616f1cbc73158dc" TargetMode="External"/><Relationship Id="rId3120" Type="http://schemas.openxmlformats.org/officeDocument/2006/relationships/hyperlink" Target="https://www.scopus.com/inward/record.uri?eid=2-s2.0-85190070620&amp;doi=10.1016%2fj.jss.2024.112053&amp;partnerID=40&amp;md5=9b6eb6757012efdf60711db8c96758d5" TargetMode="External"/><Relationship Id="rId3122" Type="http://schemas.openxmlformats.org/officeDocument/2006/relationships/hyperlink" Target="https://www.scopus.com/inward/record.uri?eid=2-s2.0-85189691066&amp;doi=10.1016%2fj.jss.2024.112029&amp;partnerID=40&amp;md5=1c73d2f440313c6f424642ce428cd345" TargetMode="External"/><Relationship Id="rId3121" Type="http://schemas.openxmlformats.org/officeDocument/2006/relationships/hyperlink" Target="https://www.scopus.com/inward/record.uri?eid=2-s2.0-85189863442&amp;doi=10.1016%2fj.jss.2024.112041&amp;partnerID=40&amp;md5=c21eaa565e00b5a05a232f90628637ba" TargetMode="External"/><Relationship Id="rId3124" Type="http://schemas.openxmlformats.org/officeDocument/2006/relationships/hyperlink" Target="https://www.scopus.com/inward/record.uri?eid=2-s2.0-85189944370&amp;doi=10.1016%2fj.jss.2024.112033&amp;partnerID=40&amp;md5=54d8f19bf541a41637b4d0c3baf04c72" TargetMode="External"/><Relationship Id="rId3123" Type="http://schemas.openxmlformats.org/officeDocument/2006/relationships/hyperlink" Target="https://www.scopus.com/inward/record.uri?eid=2-s2.0-85190106638&amp;doi=10.1016%2fj.jss.2024.112051&amp;partnerID=40&amp;md5=2e5989b2ac6d5248be0977146c4b9fca" TargetMode="External"/><Relationship Id="rId3126" Type="http://schemas.openxmlformats.org/officeDocument/2006/relationships/hyperlink" Target="https://www.scopus.com/inward/record.uri?eid=2-s2.0-85189530477&amp;doi=10.1016%2fj.jss.2024.112020&amp;partnerID=40&amp;md5=835daceda3aeb26fff11427c2fbbbf8b" TargetMode="External"/><Relationship Id="rId3125" Type="http://schemas.openxmlformats.org/officeDocument/2006/relationships/hyperlink" Target="https://www.scopus.com/inward/record.uri?eid=2-s2.0-85190416624&amp;doi=10.1016%2fj.jss.2024.112034&amp;partnerID=40&amp;md5=c6b6624434269fe4828cc85b06dda3cd" TargetMode="External"/><Relationship Id="rId1378" Type="http://schemas.openxmlformats.org/officeDocument/2006/relationships/hyperlink" Target="https://www.scopus.com/inward/record.uri?eid=2-s2.0-85208717333&amp;doi=10.1109%2fTSE.2024.3491193&amp;partnerID=40&amp;md5=a75f085b61527fc808f15734edfc6716" TargetMode="External"/><Relationship Id="rId1379" Type="http://schemas.openxmlformats.org/officeDocument/2006/relationships/hyperlink" Target="https://www.scopus.com/inward/record.uri?eid=2-s2.0-85208237785&amp;doi=10.1109%2fTSE.2024.3488525&amp;partnerID=40&amp;md5=4c319ab7c647150b5b7d830f5c2440f8" TargetMode="External"/><Relationship Id="rId789" Type="http://schemas.openxmlformats.org/officeDocument/2006/relationships/hyperlink" Target="https://www.scopus.com/inward/record.uri?eid=2-s2.0-85174862814&amp;doi=10.1007%2fs10664-023-10356-1&amp;partnerID=40&amp;md5=8cedadd00cfa6cf4ad745c7375b21969" TargetMode="External"/><Relationship Id="rId788" Type="http://schemas.openxmlformats.org/officeDocument/2006/relationships/hyperlink" Target="https://www.scopus.com/inward/record.uri?eid=2-s2.0-85176232542&amp;doi=10.1007%2fs10664-023-10394-9&amp;partnerID=40&amp;md5=358986d68905e9eb7ceb9a3c994cbc4d" TargetMode="External"/><Relationship Id="rId787" Type="http://schemas.openxmlformats.org/officeDocument/2006/relationships/hyperlink" Target="https://www.scopus.com/inward/record.uri?eid=2-s2.0-85175175697&amp;doi=10.1007%2fs10664-023-10387-8&amp;partnerID=40&amp;md5=99ed149403d6f7466573a64a9b7ab5ae" TargetMode="External"/><Relationship Id="rId786" Type="http://schemas.openxmlformats.org/officeDocument/2006/relationships/hyperlink" Target="https://www.scopus.com/inward/record.uri?eid=2-s2.0-85176381565&amp;doi=10.1007%2fs10664-023-10383-y&amp;partnerID=40&amp;md5=dc24c8caf3ec74b38679863649a558d8" TargetMode="External"/><Relationship Id="rId781" Type="http://schemas.openxmlformats.org/officeDocument/2006/relationships/hyperlink" Target="https://www.scopus.com/inward/record.uri?eid=2-s2.0-85177601150&amp;doi=10.1007%2fs10664-023-10411-x&amp;partnerID=40&amp;md5=b0e88073aaab5564c615e108a34c00a6" TargetMode="External"/><Relationship Id="rId1370" Type="http://schemas.openxmlformats.org/officeDocument/2006/relationships/hyperlink" Target="https://www.scopus.com/inward/record.uri?eid=2-s2.0-85204479563&amp;doi=10.1109%2fTSE.2024.3462974&amp;partnerID=40&amp;md5=8035c66f76cf1a3afd9e92dd14454a8e" TargetMode="External"/><Relationship Id="rId780" Type="http://schemas.openxmlformats.org/officeDocument/2006/relationships/hyperlink" Target="https://www.scopus.com/inward/record.uri?eid=2-s2.0-85178667689&amp;doi=10.1007%2fs10664-023-10386-9&amp;partnerID=40&amp;md5=cc91e6e9c5f2bb3778cd81556f848e4d" TargetMode="External"/><Relationship Id="rId1371" Type="http://schemas.openxmlformats.org/officeDocument/2006/relationships/hyperlink" Target="https://www.scopus.com/inward/record.uri?eid=2-s2.0-85207249211&amp;doi=10.1109%2fTSE.2024.3478317&amp;partnerID=40&amp;md5=c7411256a59bdad7064d416f00936cd7" TargetMode="External"/><Relationship Id="rId1372" Type="http://schemas.openxmlformats.org/officeDocument/2006/relationships/hyperlink" Target="https://www.scopus.com/inward/record.uri?eid=2-s2.0-85204431701&amp;doi=10.1109%2fTSE.2024.3461657&amp;partnerID=40&amp;md5=de47f131484569469d6a0f20d1b93bba" TargetMode="External"/><Relationship Id="rId1373" Type="http://schemas.openxmlformats.org/officeDocument/2006/relationships/hyperlink" Target="https://www.scopus.com/inward/record.uri?eid=2-s2.0-85209939491&amp;doi=10.1109%2fTSE.2024.3503723&amp;partnerID=40&amp;md5=0f011c36ac47a169f304cea2f989bd7d" TargetMode="External"/><Relationship Id="rId785" Type="http://schemas.openxmlformats.org/officeDocument/2006/relationships/hyperlink" Target="https://www.scopus.com/inward/record.uri?eid=2-s2.0-85176962979&amp;doi=10.1007%2fs10664-023-10388-7&amp;partnerID=40&amp;md5=fec19fba624ea3ac70978d6b5ee6dc72" TargetMode="External"/><Relationship Id="rId1374" Type="http://schemas.openxmlformats.org/officeDocument/2006/relationships/hyperlink" Target="https://www.scopus.com/inward/record.uri?eid=2-s2.0-85208751702&amp;doi=10.1109%2fTSE.2024.3491496&amp;partnerID=40&amp;md5=5f8a4a009884dc8fc9f4376d3a2da093" TargetMode="External"/><Relationship Id="rId784" Type="http://schemas.openxmlformats.org/officeDocument/2006/relationships/hyperlink" Target="https://www.scopus.com/inward/record.uri?eid=2-s2.0-85181165816&amp;doi=10.1007%2fs10664-023-10362-3&amp;partnerID=40&amp;md5=28b0c6f1b5f6af105efa958defdb0547" TargetMode="External"/><Relationship Id="rId1375" Type="http://schemas.openxmlformats.org/officeDocument/2006/relationships/hyperlink" Target="https://www.scopus.com/inward/record.uri?eid=2-s2.0-85209241623&amp;doi=10.1109%2fTSE.2024.3497588&amp;partnerID=40&amp;md5=32104498cefac097a3e732212dbc6970" TargetMode="External"/><Relationship Id="rId783" Type="http://schemas.openxmlformats.org/officeDocument/2006/relationships/hyperlink" Target="https://www.scopus.com/inward/record.uri?eid=2-s2.0-85179553731&amp;doi=10.1007%2fs10664-023-10368-x&amp;partnerID=40&amp;md5=875a74b7dde632ea92e9d56bd7b66a6b" TargetMode="External"/><Relationship Id="rId1376" Type="http://schemas.openxmlformats.org/officeDocument/2006/relationships/hyperlink" Target="https://www.scopus.com/inward/record.uri?eid=2-s2.0-85203550434&amp;doi=10.1109%2fTSE.2024.3452252&amp;partnerID=40&amp;md5=e8c22f500fd42bb1dd6104870482a066" TargetMode="External"/><Relationship Id="rId782" Type="http://schemas.openxmlformats.org/officeDocument/2006/relationships/hyperlink" Target="https://www.scopus.com/inward/record.uri?eid=2-s2.0-85181234102&amp;doi=10.1007%2fs10664-023-10419-3&amp;partnerID=40&amp;md5=1a7424afce56939c61b9473f6f4a28dd" TargetMode="External"/><Relationship Id="rId1377" Type="http://schemas.openxmlformats.org/officeDocument/2006/relationships/hyperlink" Target="https://www.scopus.com/inward/record.uri?eid=2-s2.0-85209648071&amp;doi=10.1109%2fTSE.2024.3497332&amp;partnerID=40&amp;md5=6d6a3a16da6f730a3a771e5a4e721419" TargetMode="External"/><Relationship Id="rId1367" Type="http://schemas.openxmlformats.org/officeDocument/2006/relationships/hyperlink" Target="https://www.scopus.com/inward/record.uri?eid=2-s2.0-85206207474&amp;doi=10.1109%2fTSE.2024.3474173&amp;partnerID=40&amp;md5=ac671f06c553ae96fe7cf24e07f1735c" TargetMode="External"/><Relationship Id="rId2698" Type="http://schemas.openxmlformats.org/officeDocument/2006/relationships/hyperlink" Target="https://www.scopus.com/inward/record.uri?eid=2-s2.0-85107640521&amp;doi=10.1016%2fj.infsof.2021.106637&amp;partnerID=40&amp;md5=3343b701ca706af9eaf0615408b9bf5c" TargetMode="External"/><Relationship Id="rId1368" Type="http://schemas.openxmlformats.org/officeDocument/2006/relationships/hyperlink" Target="https://www.scopus.com/inward/record.uri?eid=2-s2.0-85204006940&amp;doi=10.1109%2fTSE.2024.3458448&amp;partnerID=40&amp;md5=09ff411a4d8780ca2666df0e5a7004fa" TargetMode="External"/><Relationship Id="rId2699" Type="http://schemas.openxmlformats.org/officeDocument/2006/relationships/hyperlink" Target="https://www.scopus.com/inward/record.uri?eid=2-s2.0-85111800421&amp;doi=10.1016%2fj.infsof.2021.106690&amp;partnerID=40&amp;md5=74346ad757bcd0aa6b98066ea2e69d2a" TargetMode="External"/><Relationship Id="rId1369" Type="http://schemas.openxmlformats.org/officeDocument/2006/relationships/hyperlink" Target="https://www.scopus.com/inward/record.uri?eid=2-s2.0-85205911781&amp;doi=10.1109%2fTSE.2024.3469582&amp;partnerID=40&amp;md5=2de4b24565f31ca21f809ed7943e7d1e" TargetMode="External"/><Relationship Id="rId778" Type="http://schemas.openxmlformats.org/officeDocument/2006/relationships/hyperlink" Target="https://www.scopus.com/inward/record.uri?eid=2-s2.0-85179655319&amp;doi=10.1007%2fs10664-023-10420-w&amp;partnerID=40&amp;md5=f2613e4952c9eaf080e583db55691391" TargetMode="External"/><Relationship Id="rId777" Type="http://schemas.openxmlformats.org/officeDocument/2006/relationships/hyperlink" Target="https://www.scopus.com/inward/record.uri?eid=2-s2.0-85179743299&amp;doi=10.1007%2fs10664-023-10395-8&amp;partnerID=40&amp;md5=aa66ed59762c8b9b43235fed33b71a8a" TargetMode="External"/><Relationship Id="rId776" Type="http://schemas.openxmlformats.org/officeDocument/2006/relationships/hyperlink" Target="https://www.scopus.com/inward/record.uri?eid=2-s2.0-85177178535&amp;doi=10.1007%2fs10664-023-10346-3&amp;partnerID=40&amp;md5=a2dc8557c9f85d763a69284ed60d482a" TargetMode="External"/><Relationship Id="rId775" Type="http://schemas.openxmlformats.org/officeDocument/2006/relationships/hyperlink" Target="https://www.scopus.com/inward/record.uri?eid=2-s2.0-85180821041&amp;doi=10.1007%2fs10664-023-10421-9&amp;partnerID=40&amp;md5=25889c885c9b4fb1f19655338b231e99" TargetMode="External"/><Relationship Id="rId779" Type="http://schemas.openxmlformats.org/officeDocument/2006/relationships/hyperlink" Target="https://www.scopus.com/inward/record.uri?eid=2-s2.0-85178668015&amp;doi=10.1007%2fs10664-023-10379-8&amp;partnerID=40&amp;md5=51ee4df57a7e4a142a8cb01400d98f12" TargetMode="External"/><Relationship Id="rId770" Type="http://schemas.openxmlformats.org/officeDocument/2006/relationships/hyperlink" Target="https://www.scopus.com/inward/record.uri?eid=2-s2.0-85179585225&amp;doi=10.1007%2fs10664-023-10358-z&amp;partnerID=40&amp;md5=c9efd3f16565fe8e41091c8792e51a17" TargetMode="External"/><Relationship Id="rId2690" Type="http://schemas.openxmlformats.org/officeDocument/2006/relationships/hyperlink" Target="https://www.scopus.com/inward/record.uri?eid=2-s2.0-85110266026&amp;doi=10.1016%2fj.infsof.2021.106675&amp;partnerID=40&amp;md5=250cd5cde2988c4a43a18235e5bb19f1" TargetMode="External"/><Relationship Id="rId1360" Type="http://schemas.openxmlformats.org/officeDocument/2006/relationships/hyperlink" Target="https://www.scopus.com/inward/record.uri?eid=2-s2.0-85207929323&amp;doi=10.1109%2fTSE.2024.3482719&amp;partnerID=40&amp;md5=57618bc8e3151dfd972d84c2afe4f60c" TargetMode="External"/><Relationship Id="rId2691" Type="http://schemas.openxmlformats.org/officeDocument/2006/relationships/hyperlink" Target="https://www.scopus.com/inward/record.uri?eid=2-s2.0-85112624692&amp;doi=10.1016%2fj.infsof.2021.106696&amp;partnerID=40&amp;md5=95728c5930a327fc18372b45c03deede" TargetMode="External"/><Relationship Id="rId1361" Type="http://schemas.openxmlformats.org/officeDocument/2006/relationships/hyperlink" Target="https://www.scopus.com/inward/record.uri?eid=2-s2.0-85209715473&amp;doi=10.1109%2fTSE.2024.3493245&amp;partnerID=40&amp;md5=f345417de22d034e74fd66663602dde8" TargetMode="External"/><Relationship Id="rId2692" Type="http://schemas.openxmlformats.org/officeDocument/2006/relationships/hyperlink" Target="https://www.scopus.com/inward/record.uri?eid=2-s2.0-85109845435&amp;doi=10.1016%2fj.infsof.2021.106679&amp;partnerID=40&amp;md5=30279bbaf4f68b417366acdcf756d4e4" TargetMode="External"/><Relationship Id="rId1362" Type="http://schemas.openxmlformats.org/officeDocument/2006/relationships/hyperlink" Target="https://www.scopus.com/inward/record.uri?eid=2-s2.0-85203650765&amp;doi=10.1109%2fTSE.2024.3450837&amp;partnerID=40&amp;md5=e20ed50613b07f27305de87067d0e92a" TargetMode="External"/><Relationship Id="rId2693" Type="http://schemas.openxmlformats.org/officeDocument/2006/relationships/hyperlink" Target="https://www.scopus.com/inward/record.uri?eid=2-s2.0-85110570483&amp;doi=10.1016%2fj.infsof.2021.106688&amp;partnerID=40&amp;md5=5b83ca7eda8afa998b0152be5a0865b0" TargetMode="External"/><Relationship Id="rId774" Type="http://schemas.openxmlformats.org/officeDocument/2006/relationships/hyperlink" Target="https://www.scopus.com/inward/record.uri?eid=2-s2.0-85180363661&amp;doi=10.1007%2fs10664-023-10431-7&amp;partnerID=40&amp;md5=d479fec9fe97829b99f59b7d8fb2456b" TargetMode="External"/><Relationship Id="rId1363" Type="http://schemas.openxmlformats.org/officeDocument/2006/relationships/hyperlink" Target="https://www.scopus.com/inward/record.uri?eid=2-s2.0-85204977479&amp;doi=10.1109%2fTSE.2024.3466551&amp;partnerID=40&amp;md5=6f3089ebcaffa4b8b134ec3993fc36c4" TargetMode="External"/><Relationship Id="rId2694" Type="http://schemas.openxmlformats.org/officeDocument/2006/relationships/hyperlink" Target="https://www.scopus.com/inward/record.uri?eid=2-s2.0-85108683455&amp;doi=10.1016%2fj.infsof.2021.106623&amp;partnerID=40&amp;md5=77edc655cb0aa38899b4fb4f63c584ac" TargetMode="External"/><Relationship Id="rId773" Type="http://schemas.openxmlformats.org/officeDocument/2006/relationships/hyperlink" Target="https://www.scopus.com/inward/record.uri?eid=2-s2.0-85178227992&amp;doi=10.1007%2fs10664-023-10423-7&amp;partnerID=40&amp;md5=5f16cc210359cc04d5e2005d51609c93" TargetMode="External"/><Relationship Id="rId1364" Type="http://schemas.openxmlformats.org/officeDocument/2006/relationships/hyperlink" Target="https://www.scopus.com/inward/record.uri?eid=2-s2.0-85210351534&amp;doi=10.1109%2fTSE.2024.3497798&amp;partnerID=40&amp;md5=e91eddf752fd982a6c4e8ca50881c4ad" TargetMode="External"/><Relationship Id="rId2695" Type="http://schemas.openxmlformats.org/officeDocument/2006/relationships/hyperlink" Target="https://www.scopus.com/inward/record.uri?eid=2-s2.0-85107660366&amp;doi=10.1016%2fj.infsof.2021.106630&amp;partnerID=40&amp;md5=fd1415de14f1e48f585f7955b5e2d70a" TargetMode="External"/><Relationship Id="rId772" Type="http://schemas.openxmlformats.org/officeDocument/2006/relationships/hyperlink" Target="https://www.scopus.com/inward/record.uri?eid=2-s2.0-85178665132&amp;doi=10.1007%2fs10664-023-10385-w&amp;partnerID=40&amp;md5=78616752e1c7ccedb2ef57149d6ebf42" TargetMode="External"/><Relationship Id="rId1365" Type="http://schemas.openxmlformats.org/officeDocument/2006/relationships/hyperlink" Target="https://www.scopus.com/inward/record.uri?eid=2-s2.0-85210542696&amp;doi=10.1109%2fTSE.2024.3506040&amp;partnerID=40&amp;md5=c91a35b98ba1d58df5f216405b958c53" TargetMode="External"/><Relationship Id="rId2696" Type="http://schemas.openxmlformats.org/officeDocument/2006/relationships/hyperlink" Target="https://www.scopus.com/inward/record.uri?eid=2-s2.0-85108601778&amp;doi=10.1016%2fj.infsof.2021.106672&amp;partnerID=40&amp;md5=974e9cb2d83c48f0518adf6136fed4ed" TargetMode="External"/><Relationship Id="rId771" Type="http://schemas.openxmlformats.org/officeDocument/2006/relationships/hyperlink" Target="https://www.scopus.com/inward/record.uri?eid=2-s2.0-85177027542&amp;doi=10.1007%2fs10664-023-10357-0&amp;partnerID=40&amp;md5=a4e15785ac1a9a90d841c1b2a482a232" TargetMode="External"/><Relationship Id="rId1366" Type="http://schemas.openxmlformats.org/officeDocument/2006/relationships/hyperlink" Target="https://www.scopus.com/inward/record.uri?eid=2-s2.0-85203497173&amp;doi=10.1109%2fTSE.2024.3452595&amp;partnerID=40&amp;md5=5f23df26e6658c39cc5a012eb79835d6" TargetMode="External"/><Relationship Id="rId2697" Type="http://schemas.openxmlformats.org/officeDocument/2006/relationships/hyperlink" Target="https://www.scopus.com/inward/record.uri?eid=2-s2.0-85108730264&amp;doi=10.1016%2fj.infsof.2021.106620&amp;partnerID=40&amp;md5=98de7840ac2ce29f196026ab9b7a67d6" TargetMode="External"/><Relationship Id="rId1390" Type="http://schemas.openxmlformats.org/officeDocument/2006/relationships/hyperlink" Target="https://www.scopus.com/inward/record.uri?eid=2-s2.0-85210125841&amp;doi=10.1109%2fTSE.2024.3504286&amp;partnerID=40&amp;md5=900086a7947635e68808d4ddd3ebe478" TargetMode="External"/><Relationship Id="rId1391" Type="http://schemas.openxmlformats.org/officeDocument/2006/relationships/hyperlink" Target="https://www.scopus.com/inward/record.uri?eid=2-s2.0-85210293091&amp;doi=10.1109%2fTSE.2024.3504831&amp;partnerID=40&amp;md5=024c40b3e85c6997995c6dd7253eceb0" TargetMode="External"/><Relationship Id="rId1392" Type="http://schemas.openxmlformats.org/officeDocument/2006/relationships/hyperlink" Target="https://www.scopus.com/inward/record.uri?eid=2-s2.0-85206909314&amp;doi=10.1109%2fTSE.2024.3475375&amp;partnerID=40&amp;md5=854d859bb07ea540c457474cf5fa1fda" TargetMode="External"/><Relationship Id="rId1393" Type="http://schemas.openxmlformats.org/officeDocument/2006/relationships/hyperlink" Target="https://www.scopus.com/inward/record.uri?eid=2-s2.0-85208114081&amp;doi=10.1109%2fTSE.2024.3481893&amp;partnerID=40&amp;md5=f15123caae245cd82ff3bd0245c0df13" TargetMode="External"/><Relationship Id="rId1394" Type="http://schemas.openxmlformats.org/officeDocument/2006/relationships/hyperlink" Target="https://www.scopus.com/inward/record.uri?eid=2-s2.0-85183046033&amp;doi=10.1109%2fTSE.2023.3339345&amp;partnerID=40&amp;md5=df42998066780249bc659b9b6b46ec77" TargetMode="External"/><Relationship Id="rId1395" Type="http://schemas.openxmlformats.org/officeDocument/2006/relationships/hyperlink" Target="https://www.scopus.com/inward/record.uri?eid=2-s2.0-85200231120&amp;doi=10.1109%2fTSE.2024.3436623&amp;partnerID=40&amp;md5=1fa55d027d53299ae8b4a10ae89f4aed" TargetMode="External"/><Relationship Id="rId1396" Type="http://schemas.openxmlformats.org/officeDocument/2006/relationships/hyperlink" Target="https://www.scopus.com/inward/record.uri?eid=2-s2.0-85194045269&amp;doi=10.1109%2fTSE.2024.3403042&amp;partnerID=40&amp;md5=55d764a3bd46ce954b9938de977d9c57" TargetMode="External"/><Relationship Id="rId1397" Type="http://schemas.openxmlformats.org/officeDocument/2006/relationships/hyperlink" Target="https://www.scopus.com/inward/record.uri?eid=2-s2.0-85197525845&amp;doi=10.1109%2fTSE.2024.3422369&amp;partnerID=40&amp;md5=28428ee12749e5e092241688297bf5a8" TargetMode="External"/><Relationship Id="rId1398" Type="http://schemas.openxmlformats.org/officeDocument/2006/relationships/hyperlink" Target="https://www.scopus.com/inward/record.uri?eid=2-s2.0-85197031132&amp;doi=10.1109%2fTSE.2024.3419919&amp;partnerID=40&amp;md5=c51fafd6093491cb5ac68dd60ac68490" TargetMode="External"/><Relationship Id="rId1399" Type="http://schemas.openxmlformats.org/officeDocument/2006/relationships/hyperlink" Target="https://www.scopus.com/inward/record.uri?eid=2-s2.0-85177075753&amp;doi=10.1109%2fTSE.2023.3331254&amp;partnerID=40&amp;md5=1b6874d1dfff99e313a495c3d482767c" TargetMode="External"/><Relationship Id="rId1389" Type="http://schemas.openxmlformats.org/officeDocument/2006/relationships/hyperlink" Target="https://www.scopus.com/inward/record.uri?eid=2-s2.0-85204706686&amp;doi=10.1109%2fTSE.2024.3465222&amp;partnerID=40&amp;md5=f3d110fa6bac2361633391c63eed8bdb" TargetMode="External"/><Relationship Id="rId799" Type="http://schemas.openxmlformats.org/officeDocument/2006/relationships/hyperlink" Target="https://www.scopus.com/inward/record.uri?eid=2-s2.0-85174183871&amp;doi=10.1007%2fs10664-023-10355-2&amp;partnerID=40&amp;md5=a5f1744dbf3e0c86589e66c629fbe100" TargetMode="External"/><Relationship Id="rId798" Type="http://schemas.openxmlformats.org/officeDocument/2006/relationships/hyperlink" Target="https://www.scopus.com/inward/record.uri?eid=2-s2.0-85175694894&amp;doi=10.1007%2fs10664-023-10393-w&amp;partnerID=40&amp;md5=3f91dbcf0c47e33ccf4e6e620bbb0b87" TargetMode="External"/><Relationship Id="rId797" Type="http://schemas.openxmlformats.org/officeDocument/2006/relationships/hyperlink" Target="https://www.scopus.com/inward/record.uri?eid=2-s2.0-85174182474&amp;doi=10.1007%2fs10664-023-10351-6&amp;partnerID=40&amp;md5=f5b77569df4108a979b4adee24d128aa" TargetMode="External"/><Relationship Id="rId1380" Type="http://schemas.openxmlformats.org/officeDocument/2006/relationships/hyperlink" Target="https://www.scopus.com/inward/record.uri?eid=2-s2.0-85210540121&amp;doi=10.1109%2fTSE.2024.3506629&amp;partnerID=40&amp;md5=f42784ce9866c09d3bbd5c61666856d3" TargetMode="External"/><Relationship Id="rId792" Type="http://schemas.openxmlformats.org/officeDocument/2006/relationships/hyperlink" Target="https://www.scopus.com/inward/record.uri?eid=2-s2.0-85172723923&amp;doi=10.1007%2fs10664-023-10340-9&amp;partnerID=40&amp;md5=04622bcfc706e7e1b88732f7fde91d93" TargetMode="External"/><Relationship Id="rId1381" Type="http://schemas.openxmlformats.org/officeDocument/2006/relationships/hyperlink" Target="https://www.scopus.com/inward/record.uri?eid=2-s2.0-85207302355&amp;doi=10.1109%2fTSE.2024.3482984&amp;partnerID=40&amp;md5=7a7bcf785bdf6b0dee3f4b0e9dd1e059" TargetMode="External"/><Relationship Id="rId791" Type="http://schemas.openxmlformats.org/officeDocument/2006/relationships/hyperlink" Target="https://www.scopus.com/inward/record.uri?eid=2-s2.0-85172409755&amp;doi=10.1007%2fs10664-023-10380-1&amp;partnerID=40&amp;md5=590384ffda2e1997b5b837aa16547b99" TargetMode="External"/><Relationship Id="rId1382" Type="http://schemas.openxmlformats.org/officeDocument/2006/relationships/hyperlink" Target="https://www.scopus.com/inward/record.uri?eid=2-s2.0-85204464575&amp;doi=10.1109%2fTSE.2024.3462978&amp;partnerID=40&amp;md5=548d33ff55bec379aae7e0eb0d2cc0bf" TargetMode="External"/><Relationship Id="rId790" Type="http://schemas.openxmlformats.org/officeDocument/2006/relationships/hyperlink" Target="https://www.scopus.com/inward/record.uri?eid=2-s2.0-85171886124&amp;doi=10.1007%2fs10664-023-10381-0&amp;partnerID=40&amp;md5=920da144748f35dc2ba81085c2a20537" TargetMode="External"/><Relationship Id="rId1383" Type="http://schemas.openxmlformats.org/officeDocument/2006/relationships/hyperlink" Target="https://www.scopus.com/inward/record.uri?eid=2-s2.0-85207271326&amp;doi=10.1109%2fTSE.2024.3477723&amp;partnerID=40&amp;md5=fc3cc58399f5cc2ebf6a79d5aafa41b1" TargetMode="External"/><Relationship Id="rId1384" Type="http://schemas.openxmlformats.org/officeDocument/2006/relationships/hyperlink" Target="https://www.scopus.com/inward/record.uri?eid=2-s2.0-85204702073&amp;doi=10.1109%2fTSE.2024.3464539&amp;partnerID=40&amp;md5=00fed5d1e4e4c3506b1b3daccf19a12c" TargetMode="External"/><Relationship Id="rId796" Type="http://schemas.openxmlformats.org/officeDocument/2006/relationships/hyperlink" Target="https://www.scopus.com/inward/record.uri?eid=2-s2.0-85174305846&amp;doi=10.1007%2fs10664-023-10372-1&amp;partnerID=40&amp;md5=21b76092c807427179efc025527000da" TargetMode="External"/><Relationship Id="rId1385" Type="http://schemas.openxmlformats.org/officeDocument/2006/relationships/hyperlink" Target="https://www.scopus.com/inward/record.uri?eid=2-s2.0-85208113286&amp;doi=10.1109%2fTSE.2024.3479288&amp;partnerID=40&amp;md5=8a35f8fdad9cce67bcd69ad38483203e" TargetMode="External"/><Relationship Id="rId795" Type="http://schemas.openxmlformats.org/officeDocument/2006/relationships/hyperlink" Target="https://www.scopus.com/inward/record.uri?eid=2-s2.0-85173621153&amp;doi=10.1007%2fs10664-023-10378-9&amp;partnerID=40&amp;md5=c13a0a2c7d54cce36d56f84297dc75a7" TargetMode="External"/><Relationship Id="rId1386" Type="http://schemas.openxmlformats.org/officeDocument/2006/relationships/hyperlink" Target="https://www.scopus.com/inward/record.uri?eid=2-s2.0-85209895451&amp;doi=10.1109%2fTSE.2024.3491578&amp;partnerID=40&amp;md5=22f8bffb4913b9ce2bf7773da06aeedc" TargetMode="External"/><Relationship Id="rId794" Type="http://schemas.openxmlformats.org/officeDocument/2006/relationships/hyperlink" Target="https://www.scopus.com/inward/record.uri?eid=2-s2.0-85174438862&amp;doi=10.1007%2fs10664-023-10382-z&amp;partnerID=40&amp;md5=f0aa6bc1fead5b514d343a5cf34e3a85" TargetMode="External"/><Relationship Id="rId1387" Type="http://schemas.openxmlformats.org/officeDocument/2006/relationships/hyperlink" Target="https://www.scopus.com/inward/record.uri?eid=2-s2.0-85207453380&amp;doi=10.1109%2fTSE.2024.3484586&amp;partnerID=40&amp;md5=d125683aa8691543fa4ed71cb96428fb" TargetMode="External"/><Relationship Id="rId793" Type="http://schemas.openxmlformats.org/officeDocument/2006/relationships/hyperlink" Target="https://www.scopus.com/inward/record.uri?eid=2-s2.0-85173114542&amp;doi=10.1007%2fs10664-023-10361-4&amp;partnerID=40&amp;md5=7e4618d785c72b241047eec3f5b14fe2" TargetMode="External"/><Relationship Id="rId1388" Type="http://schemas.openxmlformats.org/officeDocument/2006/relationships/hyperlink" Target="https://www.scopus.com/inward/record.uri?eid=2-s2.0-85204468426&amp;doi=10.1109%2fTSE.2024.3462251&amp;partnerID=40&amp;md5=2d7138262ef7955cab36062aaf7c55df" TargetMode="External"/><Relationship Id="rId3191" Type="http://schemas.openxmlformats.org/officeDocument/2006/relationships/hyperlink" Target="https://www.scopus.com/inward/record.uri?eid=2-s2.0-85182454166&amp;doi=10.1016%2fj.jss.2023.111940&amp;partnerID=40&amp;md5=d4d8a51876de6baf46dcfa614fc5890d" TargetMode="External"/><Relationship Id="rId3190" Type="http://schemas.openxmlformats.org/officeDocument/2006/relationships/hyperlink" Target="https://www.scopus.com/inward/record.uri?eid=2-s2.0-85182407371&amp;doi=10.1016%2fj.jss.2023.111947&amp;partnerID=40&amp;md5=928e3daf532d51366c9204ee58b11e9e" TargetMode="External"/><Relationship Id="rId3193" Type="http://schemas.openxmlformats.org/officeDocument/2006/relationships/hyperlink" Target="https://www.scopus.com/inward/record.uri?eid=2-s2.0-85182505347&amp;doi=10.1016%2fj.jss.2024.111962&amp;partnerID=40&amp;md5=ee9921386a2b5250f752e4ccb0f22bec" TargetMode="External"/><Relationship Id="rId3192" Type="http://schemas.openxmlformats.org/officeDocument/2006/relationships/hyperlink" Target="https://www.scopus.com/inward/record.uri?eid=2-s2.0-85182261979&amp;doi=10.1016%2fj.jss.2023.111942&amp;partnerID=40&amp;md5=ba2f4fc93c2caa7e07ef1916d15dbf13" TargetMode="External"/><Relationship Id="rId3195" Type="http://schemas.openxmlformats.org/officeDocument/2006/relationships/hyperlink" Target="https://www.scopus.com/inward/record.uri?eid=2-s2.0-85182399377&amp;doi=10.1016%2fj.jss.2023.111944&amp;partnerID=40&amp;md5=85dc4a542d0d6c1ce7ac6c24600bcbce" TargetMode="External"/><Relationship Id="rId3194" Type="http://schemas.openxmlformats.org/officeDocument/2006/relationships/hyperlink" Target="https://www.scopus.com/inward/record.uri?eid=2-s2.0-85181655246&amp;doi=10.1016%2fj.jss.2023.111932&amp;partnerID=40&amp;md5=be5d68045dab3ac9449c46e40e228ea0" TargetMode="External"/><Relationship Id="rId3197" Type="http://schemas.openxmlformats.org/officeDocument/2006/relationships/hyperlink" Target="https://www.scopus.com/inward/record.uri?eid=2-s2.0-85181174012&amp;doi=10.1016%2fj.jss.2023.111933&amp;partnerID=40&amp;md5=3e8dbc6cf0551ed442a1ea11bc980b06" TargetMode="External"/><Relationship Id="rId3196" Type="http://schemas.openxmlformats.org/officeDocument/2006/relationships/hyperlink" Target="https://www.scopus.com/inward/record.uri?eid=2-s2.0-85182456889&amp;doi=10.1016%2fj.jss.2023.111945&amp;partnerID=40&amp;md5=dab2d862c3acad6ed7f35faaa038dd2e" TargetMode="External"/><Relationship Id="rId3199" Type="http://schemas.openxmlformats.org/officeDocument/2006/relationships/hyperlink" Target="https://www.scopus.com/inward/record.uri?eid=2-s2.0-85182633775&amp;doi=10.1016%2fj.jss.2023.111937&amp;partnerID=40&amp;md5=c01daaa4d6743af544e1d3dd76969c43" TargetMode="External"/><Relationship Id="rId3198" Type="http://schemas.openxmlformats.org/officeDocument/2006/relationships/hyperlink" Target="https://www.scopus.com/inward/record.uri?eid=2-s2.0-85181046174&amp;doi=10.1016%2fj.jss.2023.111934&amp;partnerID=40&amp;md5=878c3604b3353452697955130c6a6a77" TargetMode="External"/><Relationship Id="rId3180" Type="http://schemas.openxmlformats.org/officeDocument/2006/relationships/hyperlink" Target="https://www.scopus.com/inward/record.uri?eid=2-s2.0-85185159166&amp;doi=10.1016%2fj.jss.2024.111982&amp;partnerID=40&amp;md5=427bd3dee6feade21d6156229544d092" TargetMode="External"/><Relationship Id="rId3182" Type="http://schemas.openxmlformats.org/officeDocument/2006/relationships/hyperlink" Target="https://www.scopus.com/inward/record.uri?eid=2-s2.0-85186529070&amp;doi=10.1016%2fj.jss.2024.112007&amp;partnerID=40&amp;md5=bcd27c83543d8eb06e473dcabcb92d4f" TargetMode="External"/><Relationship Id="rId3181" Type="http://schemas.openxmlformats.org/officeDocument/2006/relationships/hyperlink" Target="https://www.scopus.com/inward/record.uri?eid=2-s2.0-85183961192&amp;doi=10.1016%2fj.jss.2024.111973&amp;partnerID=40&amp;md5=29f5330084da92775f583708457e3cdf" TargetMode="External"/><Relationship Id="rId3184" Type="http://schemas.openxmlformats.org/officeDocument/2006/relationships/hyperlink" Target="https://www.scopus.com/inward/record.uri?eid=2-s2.0-85183423736&amp;doi=10.1016%2fj.jss.2023.111920&amp;partnerID=40&amp;md5=76a7cd01b3722ea1488a9d907ec5efe3" TargetMode="External"/><Relationship Id="rId3183" Type="http://schemas.openxmlformats.org/officeDocument/2006/relationships/hyperlink" Target="https://www.scopus.com/inward/record.uri?eid=2-s2.0-85181014377&amp;doi=10.1016%2fj.jss.2023.111936&amp;partnerID=40&amp;md5=7bc713f34d3595ce08baa7e4051d8008" TargetMode="External"/><Relationship Id="rId3186" Type="http://schemas.openxmlformats.org/officeDocument/2006/relationships/hyperlink" Target="https://www.scopus.com/inward/record.uri?eid=2-s2.0-85181962961&amp;doi=10.1016%2fj.jss.2024.111960&amp;partnerID=40&amp;md5=8a00908f7e97c225d355888e7abd8a71" TargetMode="External"/><Relationship Id="rId3185" Type="http://schemas.openxmlformats.org/officeDocument/2006/relationships/hyperlink" Target="https://www.scopus.com/inward/record.uri?eid=2-s2.0-85180925848&amp;doi=10.1016%2fj.jss.2023.111921&amp;partnerID=40&amp;md5=31c2d63542951b14f5ecec1724e85f61" TargetMode="External"/><Relationship Id="rId3188" Type="http://schemas.openxmlformats.org/officeDocument/2006/relationships/hyperlink" Target="https://www.scopus.com/inward/record.uri?eid=2-s2.0-85182430751&amp;doi=10.1016%2fj.jss.2023.111838&amp;partnerID=40&amp;md5=4dabff585908fe8354d90e273b50e26e" TargetMode="External"/><Relationship Id="rId3187" Type="http://schemas.openxmlformats.org/officeDocument/2006/relationships/hyperlink" Target="https://www.scopus.com/inward/record.uri?eid=2-s2.0-85182399047&amp;doi=10.1016%2fj.jss.2024.111961&amp;partnerID=40&amp;md5=0825a8838a305550d862e3fff4ce6dde" TargetMode="External"/><Relationship Id="rId3189" Type="http://schemas.openxmlformats.org/officeDocument/2006/relationships/hyperlink" Target="https://www.scopus.com/inward/record.uri?eid=2-s2.0-85182283594&amp;doi=10.1016%2fj.jss.2024.111958&amp;partnerID=40&amp;md5=318b14eab07a046d0b542e986f874732" TargetMode="External"/><Relationship Id="rId3151" Type="http://schemas.openxmlformats.org/officeDocument/2006/relationships/hyperlink" Target="https://www.scopus.com/inward/record.uri?eid=2-s2.0-85183586989&amp;doi=10.1016%2fj.jss.2024.111976&amp;partnerID=40&amp;md5=7b5409428c09cab852adbb35e6cbe236" TargetMode="External"/><Relationship Id="rId3150" Type="http://schemas.openxmlformats.org/officeDocument/2006/relationships/hyperlink" Target="https://www.scopus.com/inward/record.uri?eid=2-s2.0-85186536924&amp;doi=10.1016%2fj.jss.2024.112009&amp;partnerID=40&amp;md5=d1108134bcd27f0e08568c19613e5d45" TargetMode="External"/><Relationship Id="rId3153" Type="http://schemas.openxmlformats.org/officeDocument/2006/relationships/hyperlink" Target="https://www.scopus.com/inward/record.uri?eid=2-s2.0-85185411375&amp;doi=10.1016%2fj.jss.2024.111989&amp;partnerID=40&amp;md5=7f5b36b728954f77c7c91606f55da869" TargetMode="External"/><Relationship Id="rId3152" Type="http://schemas.openxmlformats.org/officeDocument/2006/relationships/hyperlink" Target="https://www.scopus.com/inward/record.uri?eid=2-s2.0-85185400885&amp;doi=10.1016%2fj.jss.2024.111988&amp;partnerID=40&amp;md5=a0ebc56d0f57535a32a445967bcc4b90" TargetMode="External"/><Relationship Id="rId3155" Type="http://schemas.openxmlformats.org/officeDocument/2006/relationships/hyperlink" Target="https://www.scopus.com/inward/record.uri?eid=2-s2.0-85183578179&amp;doi=10.1016%2fj.jss.2023.111946&amp;partnerID=40&amp;md5=369d6b3102f8d0b40d0598574cf68a92" TargetMode="External"/><Relationship Id="rId3154" Type="http://schemas.openxmlformats.org/officeDocument/2006/relationships/hyperlink" Target="https://www.scopus.com/inward/record.uri?eid=2-s2.0-85184990201&amp;doi=10.1016%2fj.jss.2023.111939&amp;partnerID=40&amp;md5=fc2fa2bd4de39ee1787967e6d8f73a32" TargetMode="External"/><Relationship Id="rId3157" Type="http://schemas.openxmlformats.org/officeDocument/2006/relationships/hyperlink" Target="https://www.scopus.com/inward/record.uri?eid=2-s2.0-85185829390&amp;doi=10.1016%2fj.jss.2024.112010&amp;partnerID=40&amp;md5=619e0688afe4bd7d0590bb391a245b2e" TargetMode="External"/><Relationship Id="rId3156" Type="http://schemas.openxmlformats.org/officeDocument/2006/relationships/hyperlink" Target="https://www.scopus.com/inward/record.uri?eid=2-s2.0-85185559983&amp;doi=10.1016%2fj.jss.2024.112000&amp;partnerID=40&amp;md5=dd0455752fbdecee00f2beb978c8f2ae" TargetMode="External"/><Relationship Id="rId3159" Type="http://schemas.openxmlformats.org/officeDocument/2006/relationships/hyperlink" Target="https://www.scopus.com/inward/record.uri?eid=2-s2.0-85183935780&amp;doi=10.1016%2fj.jss.2024.111969&amp;partnerID=40&amp;md5=96b8b45d34d3f4583857a51d07e9703f" TargetMode="External"/><Relationship Id="rId3158" Type="http://schemas.openxmlformats.org/officeDocument/2006/relationships/hyperlink" Target="https://www.scopus.com/inward/record.uri?eid=2-s2.0-85184074898&amp;doi=10.1016%2fj.jss.2024.111959&amp;partnerID=40&amp;md5=002a57a5af46d814591e309a319e7565" TargetMode="External"/><Relationship Id="rId3149" Type="http://schemas.openxmlformats.org/officeDocument/2006/relationships/hyperlink" Target="https://www.scopus.com/inward/record.uri?eid=2-s2.0-85184764824&amp;doi=10.1016%2fj.jss.2024.111963&amp;partnerID=40&amp;md5=0a82805a5428ee2bee4f45d0a07f3fbd" TargetMode="External"/><Relationship Id="rId3140" Type="http://schemas.openxmlformats.org/officeDocument/2006/relationships/hyperlink" Target="https://www.scopus.com/inward/record.uri?eid=2-s2.0-85186602053&amp;doi=10.1016%2fj.jss.2024.112004&amp;partnerID=40&amp;md5=a2ed3d9e1f451203af14b467c6dc3cd0" TargetMode="External"/><Relationship Id="rId3142" Type="http://schemas.openxmlformats.org/officeDocument/2006/relationships/hyperlink" Target="https://www.scopus.com/inward/record.uri?eid=2-s2.0-85187230447&amp;doi=10.1016%2fj.jss.2024.112003&amp;partnerID=40&amp;md5=4855bc8c11db151164c42a27e531d5af" TargetMode="External"/><Relationship Id="rId3141" Type="http://schemas.openxmlformats.org/officeDocument/2006/relationships/hyperlink" Target="https://www.scopus.com/inward/record.uri?eid=2-s2.0-85187961786&amp;doi=10.1016%2fj.jss.2024.112019&amp;partnerID=40&amp;md5=eb7dac5f37e4c35028b3f3a0508b4a37" TargetMode="External"/><Relationship Id="rId3144" Type="http://schemas.openxmlformats.org/officeDocument/2006/relationships/hyperlink" Target="https://www.scopus.com/inward/record.uri?eid=2-s2.0-85186514229&amp;doi=10.1016%2fj.jss.2024.112008&amp;partnerID=40&amp;md5=9257e925fe2e9cfe43923ffa30b2a023" TargetMode="External"/><Relationship Id="rId3143" Type="http://schemas.openxmlformats.org/officeDocument/2006/relationships/hyperlink" Target="https://www.scopus.com/inward/record.uri?eid=2-s2.0-85187223996&amp;doi=10.1016%2fj.jss.2024.111971&amp;partnerID=40&amp;md5=9a333e4ad099e7c0ec81640d8fdbbc4f" TargetMode="External"/><Relationship Id="rId3146" Type="http://schemas.openxmlformats.org/officeDocument/2006/relationships/hyperlink" Target="https://www.scopus.com/inward/record.uri?eid=2-s2.0-85186599305&amp;doi=10.1016%2fj.jss.2024.112011&amp;partnerID=40&amp;md5=eebe13c6f2c48ed90e79c2ef28c186f3" TargetMode="External"/><Relationship Id="rId3145" Type="http://schemas.openxmlformats.org/officeDocument/2006/relationships/hyperlink" Target="https://www.scopus.com/inward/record.uri?eid=2-s2.0-85184764716&amp;doi=10.1016%2fj.jss.2024.111977&amp;partnerID=40&amp;md5=a102a88d4fd1c570d6641fd62f508b35" TargetMode="External"/><Relationship Id="rId3148" Type="http://schemas.openxmlformats.org/officeDocument/2006/relationships/hyperlink" Target="https://www.scopus.com/inward/record.uri?eid=2-s2.0-85185406736&amp;doi=10.1016%2fj.jss.2024.112001&amp;partnerID=40&amp;md5=faa5b1baa8b84eb41648f6a0c690b571" TargetMode="External"/><Relationship Id="rId3147" Type="http://schemas.openxmlformats.org/officeDocument/2006/relationships/hyperlink" Target="https://www.scopus.com/inward/record.uri?eid=2-s2.0-85183614769&amp;doi=10.1016%2fj.jss.2023.111943&amp;partnerID=40&amp;md5=bc7dddcea141c2f1d436fc5cfc661f4e" TargetMode="External"/><Relationship Id="rId3171" Type="http://schemas.openxmlformats.org/officeDocument/2006/relationships/hyperlink" Target="https://www.scopus.com/inward/record.uri?eid=2-s2.0-85185831644&amp;doi=10.1016%2fj.jss.2024.111991&amp;partnerID=40&amp;md5=50c46d827ad4e534924a5be1e5b78c1b" TargetMode="External"/><Relationship Id="rId3170" Type="http://schemas.openxmlformats.org/officeDocument/2006/relationships/hyperlink" Target="https://www.scopus.com/inward/record.uri?eid=2-s2.0-85186124439&amp;doi=10.1016%2fj.jss.2024.111990&amp;partnerID=40&amp;md5=1f63df944f770e70ea822a34e3ed561d" TargetMode="External"/><Relationship Id="rId3173" Type="http://schemas.openxmlformats.org/officeDocument/2006/relationships/hyperlink" Target="https://www.scopus.com/inward/record.uri?eid=2-s2.0-85186426377&amp;doi=10.1016%2fj.jss.2024.111980&amp;partnerID=40&amp;md5=e84799aacda317a1500a6ba79143710f" TargetMode="External"/><Relationship Id="rId3172" Type="http://schemas.openxmlformats.org/officeDocument/2006/relationships/hyperlink" Target="https://www.scopus.com/inward/record.uri?eid=2-s2.0-85186127163&amp;doi=10.1016%2fj.jss.2024.111972&amp;partnerID=40&amp;md5=f90457f6300d32be362bee92f73f6e33" TargetMode="External"/><Relationship Id="rId3175" Type="http://schemas.openxmlformats.org/officeDocument/2006/relationships/hyperlink" Target="https://www.scopus.com/inward/record.uri?eid=2-s2.0-85184784505&amp;doi=10.1016%2fj.jss.2024.111978&amp;partnerID=40&amp;md5=b52555c3cbb7cf27fdd499dc83e0be2b" TargetMode="External"/><Relationship Id="rId3174" Type="http://schemas.openxmlformats.org/officeDocument/2006/relationships/hyperlink" Target="https://www.scopus.com/inward/record.uri?eid=2-s2.0-85183454450&amp;doi=10.1016%2fj.jss.2024.111985&amp;partnerID=40&amp;md5=64d4d4afccc30d1727ee550a29d7071c" TargetMode="External"/><Relationship Id="rId3177" Type="http://schemas.openxmlformats.org/officeDocument/2006/relationships/hyperlink" Target="https://www.scopus.com/inward/record.uri?eid=2-s2.0-85184140173&amp;doi=10.1016%2fj.jss.2024.111984&amp;partnerID=40&amp;md5=01d1e35cdca846a693a24175d4252625" TargetMode="External"/><Relationship Id="rId3176" Type="http://schemas.openxmlformats.org/officeDocument/2006/relationships/hyperlink" Target="https://www.scopus.com/inward/record.uri?eid=2-s2.0-85185331874&amp;doi=10.1016%2fj.jss.2024.111987&amp;partnerID=40&amp;md5=b876a912c111df57c4f22bce1cade276" TargetMode="External"/><Relationship Id="rId3179" Type="http://schemas.openxmlformats.org/officeDocument/2006/relationships/hyperlink" Target="https://www.scopus.com/inward/record.uri?eid=2-s2.0-85185262819&amp;doi=10.1016%2fj.jss.2024.111979&amp;partnerID=40&amp;md5=d8535827252cedf2a9247bbe39ab1d45" TargetMode="External"/><Relationship Id="rId3178" Type="http://schemas.openxmlformats.org/officeDocument/2006/relationships/hyperlink" Target="https://www.scopus.com/inward/record.uri?eid=2-s2.0-85185827737&amp;doi=10.1016%2fj.jss.2024.112005&amp;partnerID=40&amp;md5=0af798aab480e22e3d6932c8933cd9ec" TargetMode="External"/><Relationship Id="rId3160" Type="http://schemas.openxmlformats.org/officeDocument/2006/relationships/hyperlink" Target="https://www.scopus.com/inward/record.uri?eid=2-s2.0-85183944895&amp;doi=10.1016%2fj.jss.2024.111981&amp;partnerID=40&amp;md5=5220552ecc6625a20d7da191f7df3e0c" TargetMode="External"/><Relationship Id="rId3162" Type="http://schemas.openxmlformats.org/officeDocument/2006/relationships/hyperlink" Target="https://www.scopus.com/inward/record.uri?eid=2-s2.0-85183980794&amp;doi=10.1016%2fj.jss.2024.111986&amp;partnerID=40&amp;md5=272ab9043a3bc7675f6c7f5584866a64" TargetMode="External"/><Relationship Id="rId3161" Type="http://schemas.openxmlformats.org/officeDocument/2006/relationships/hyperlink" Target="https://www.scopus.com/inward/record.uri?eid=2-s2.0-85183206535&amp;doi=10.1016%2fj.jss.2024.111967&amp;partnerID=40&amp;md5=e938961efcec7d860c458bac7c5378c8" TargetMode="External"/><Relationship Id="rId3164" Type="http://schemas.openxmlformats.org/officeDocument/2006/relationships/hyperlink" Target="https://www.scopus.com/inward/record.uri?eid=2-s2.0-85183453059&amp;doi=10.1016%2fj.jss.2024.111974&amp;partnerID=40&amp;md5=ec2a887aee4b91a249b082c99bcc11cf" TargetMode="External"/><Relationship Id="rId3163" Type="http://schemas.openxmlformats.org/officeDocument/2006/relationships/hyperlink" Target="https://www.scopus.com/inward/record.uri?eid=2-s2.0-85186517167&amp;doi=10.1016%2fj.jss.2024.112013&amp;partnerID=40&amp;md5=d2166267177422aa1cf29c0b37bd4de1" TargetMode="External"/><Relationship Id="rId3166" Type="http://schemas.openxmlformats.org/officeDocument/2006/relationships/hyperlink" Target="https://www.scopus.com/inward/record.uri?eid=2-s2.0-85183948118&amp;doi=10.1016%2fj.jss.2024.111970&amp;partnerID=40&amp;md5=75956a423fabe8af51d9b6b5d11f9c15" TargetMode="External"/><Relationship Id="rId3165" Type="http://schemas.openxmlformats.org/officeDocument/2006/relationships/hyperlink" Target="https://www.scopus.com/inward/record.uri?eid=2-s2.0-85184997699&amp;doi=10.1016%2fj.jss.2024.111983&amp;partnerID=40&amp;md5=5eb258a08612de9ed1bc145dd06ae681" TargetMode="External"/><Relationship Id="rId3168" Type="http://schemas.openxmlformats.org/officeDocument/2006/relationships/hyperlink" Target="https://www.scopus.com/inward/record.uri?eid=2-s2.0-85183007264&amp;doi=10.1016%2fj.jss.2023.111928&amp;partnerID=40&amp;md5=d2428bc85ae9607265dda2cb35d99ded" TargetMode="External"/><Relationship Id="rId3167" Type="http://schemas.openxmlformats.org/officeDocument/2006/relationships/hyperlink" Target="https://www.scopus.com/inward/record.uri?eid=2-s2.0-85185703690&amp;doi=10.1016%2fj.jss.2024.111975&amp;partnerID=40&amp;md5=c4c930153591a50a9f2235dd9a81fb4c" TargetMode="External"/><Relationship Id="rId3169" Type="http://schemas.openxmlformats.org/officeDocument/2006/relationships/hyperlink" Target="https://www.scopus.com/inward/record.uri?eid=2-s2.0-85183452662&amp;doi=10.1016%2fj.jss.2024.111964&amp;partnerID=40&amp;md5=09d8889037a03340f01b43fb4a9575f3" TargetMode="External"/><Relationship Id="rId2700" Type="http://schemas.openxmlformats.org/officeDocument/2006/relationships/hyperlink" Target="https://www.scopus.com/inward/record.uri?eid=2-s2.0-85109048475&amp;doi=10.1016%2fj.infsof.2021.106676&amp;partnerID=40&amp;md5=827ceeb08cf9abd85847bfc363460055" TargetMode="External"/><Relationship Id="rId2701" Type="http://schemas.openxmlformats.org/officeDocument/2006/relationships/hyperlink" Target="https://www.scopus.com/inward/record.uri?eid=2-s2.0-85112039291&amp;doi=10.1016%2fj.infsof.2021.106701&amp;partnerID=40&amp;md5=6cf80f4e3bca4a5a3a6df17db0e1bfc6" TargetMode="External"/><Relationship Id="rId2702" Type="http://schemas.openxmlformats.org/officeDocument/2006/relationships/hyperlink" Target="https://www.scopus.com/inward/record.uri?eid=2-s2.0-85110268940&amp;doi=10.1016%2fj.infsof.2021.106686&amp;partnerID=40&amp;md5=1c849b627af77bcf97918773296bc756" TargetMode="External"/><Relationship Id="rId2703" Type="http://schemas.openxmlformats.org/officeDocument/2006/relationships/hyperlink" Target="https://www.scopus.com/inward/record.uri?eid=2-s2.0-85108424593&amp;doi=10.1016%2fj.infsof.2021.106664&amp;partnerID=40&amp;md5=41b79d339223ed24eed1ecc28f428489" TargetMode="External"/><Relationship Id="rId2704" Type="http://schemas.openxmlformats.org/officeDocument/2006/relationships/hyperlink" Target="https://www.scopus.com/inward/record.uri?eid=2-s2.0-85112044746&amp;doi=10.1016%2fj.infsof.2021.106693&amp;partnerID=40&amp;md5=216dd60049981f6b758b9e066c84d98f" TargetMode="External"/><Relationship Id="rId2705" Type="http://schemas.openxmlformats.org/officeDocument/2006/relationships/hyperlink" Target="https://www.scopus.com/inward/record.uri?eid=2-s2.0-85109045933&amp;doi=10.1016%2fj.infsof.2021.106662&amp;partnerID=40&amp;md5=1d86beac241092b7979f466381047a21" TargetMode="External"/><Relationship Id="rId2706" Type="http://schemas.openxmlformats.org/officeDocument/2006/relationships/hyperlink" Target="https://www.scopus.com/inward/record.uri?eid=2-s2.0-85109208177&amp;doi=10.1016%2fj.infsof.2021.106674&amp;partnerID=40&amp;md5=630801ddeabce18e84b2d9fb82d66608" TargetMode="External"/><Relationship Id="rId2707" Type="http://schemas.openxmlformats.org/officeDocument/2006/relationships/hyperlink" Target="https://www.scopus.com/inward/record.uri?eid=2-s2.0-85108731652&amp;doi=10.1016%2fj.infsof.2021.106652&amp;partnerID=40&amp;md5=102a37f6b118a3dea9784946a56a2ddb" TargetMode="External"/><Relationship Id="rId2708" Type="http://schemas.openxmlformats.org/officeDocument/2006/relationships/hyperlink" Target="https://www.scopus.com/inward/record.uri?eid=2-s2.0-85110034189&amp;doi=10.1016%2fj.infsof.2021.106678&amp;partnerID=40&amp;md5=d2ffe0cebb93e2380ab98b656154aabd" TargetMode="External"/><Relationship Id="rId2709" Type="http://schemas.openxmlformats.org/officeDocument/2006/relationships/hyperlink" Target="https://www.scopus.com/inward/record.uri?eid=2-s2.0-85109165765&amp;doi=10.1016%2fj.infsof.2021.106669&amp;partnerID=40&amp;md5=001e083353bc73d6d036bf61af0c72f4" TargetMode="External"/><Relationship Id="rId2720" Type="http://schemas.openxmlformats.org/officeDocument/2006/relationships/hyperlink" Target="https://www.scopus.com/inward/record.uri?eid=2-s2.0-85105583175&amp;doi=10.1016%2fj.infsof.2021.106616&amp;partnerID=40&amp;md5=c07a3c1735f491ecd715396477ffbb27" TargetMode="External"/><Relationship Id="rId2721" Type="http://schemas.openxmlformats.org/officeDocument/2006/relationships/hyperlink" Target="https://www.scopus.com/inward/record.uri?eid=2-s2.0-85107673569&amp;doi=10.1016%2fj.infsof.2021.106635&amp;partnerID=40&amp;md5=f3f4312d9b532399d9889767c853e6b3" TargetMode="External"/><Relationship Id="rId2722" Type="http://schemas.openxmlformats.org/officeDocument/2006/relationships/hyperlink" Target="https://www.scopus.com/inward/record.uri?eid=2-s2.0-85105598781&amp;doi=10.1016%2fj.infsof.2021.106618&amp;partnerID=40&amp;md5=4d078e7a25638f9249553df601d0e49e" TargetMode="External"/><Relationship Id="rId2723" Type="http://schemas.openxmlformats.org/officeDocument/2006/relationships/hyperlink" Target="https://www.scopus.com/inward/record.uri?eid=2-s2.0-85107091549&amp;doi=10.1016%2fj.infsof.2021.106633&amp;partnerID=40&amp;md5=2dc016d1daf2b62835b6aa3fdd5ac270" TargetMode="External"/><Relationship Id="rId2724" Type="http://schemas.openxmlformats.org/officeDocument/2006/relationships/hyperlink" Target="https://www.scopus.com/inward/record.uri?eid=2-s2.0-85105573672&amp;doi=10.1016%2fj.infsof.2021.106611&amp;partnerID=40&amp;md5=917e6d8a15c3ca4e12321ba38ef0edaa" TargetMode="External"/><Relationship Id="rId2725" Type="http://schemas.openxmlformats.org/officeDocument/2006/relationships/hyperlink" Target="https://www.scopus.com/inward/record.uri?eid=2-s2.0-85107647237&amp;doi=10.1016%2fj.infsof.2021.106609&amp;partnerID=40&amp;md5=9045b45ceeba338b5e68def2b51b6137" TargetMode="External"/><Relationship Id="rId2726" Type="http://schemas.openxmlformats.org/officeDocument/2006/relationships/hyperlink" Target="https://www.scopus.com/inward/record.uri?eid=2-s2.0-85107552212&amp;doi=10.1016%2fj.infsof.2021.106640&amp;partnerID=40&amp;md5=d145d1cd57f914024a5369571413ed37" TargetMode="External"/><Relationship Id="rId2727" Type="http://schemas.openxmlformats.org/officeDocument/2006/relationships/hyperlink" Target="https://www.scopus.com/inward/record.uri?eid=2-s2.0-85107688670&amp;doi=10.1016%2fj.infsof.2021.106619&amp;partnerID=40&amp;md5=a5ace19bd94adb898f10d9ef181f78cd" TargetMode="External"/><Relationship Id="rId2728" Type="http://schemas.openxmlformats.org/officeDocument/2006/relationships/hyperlink" Target="https://www.scopus.com/inward/record.uri?eid=2-s2.0-85103314692&amp;doi=10.1016%2fj.infsof.2021.106573&amp;partnerID=40&amp;md5=aa0952898cf8cd3093a3e0a56358e175" TargetMode="External"/><Relationship Id="rId2729" Type="http://schemas.openxmlformats.org/officeDocument/2006/relationships/hyperlink" Target="https://www.scopus.com/inward/record.uri?eid=2-s2.0-85103127118&amp;doi=10.1016%2fj.infsof.2021.106571&amp;partnerID=40&amp;md5=f8299221700123ebd0c2fd321ef42a6f" TargetMode="External"/><Relationship Id="rId2710" Type="http://schemas.openxmlformats.org/officeDocument/2006/relationships/hyperlink" Target="https://www.scopus.com/inward/record.uri?eid=2-s2.0-85112485945&amp;doi=10.1016%2fj.infsof.2021.106713&amp;partnerID=40&amp;md5=7f1f6a9c0f29e3f5c264c6398c1f324d" TargetMode="External"/><Relationship Id="rId2711" Type="http://schemas.openxmlformats.org/officeDocument/2006/relationships/hyperlink" Target="https://www.scopus.com/inward/record.uri?eid=2-s2.0-85112260467&amp;doi=10.1016%2fj.infsof.2021.106703&amp;partnerID=40&amp;md5=8d2443c804e7051d6c27ea8cfe609bf4" TargetMode="External"/><Relationship Id="rId2712" Type="http://schemas.openxmlformats.org/officeDocument/2006/relationships/hyperlink" Target="https://www.scopus.com/inward/record.uri?eid=2-s2.0-85113243181&amp;doi=10.1016%2fj.infsof.2021.106699&amp;partnerID=40&amp;md5=12825a3155c40276fd0e5f9986e1af41" TargetMode="External"/><Relationship Id="rId2713" Type="http://schemas.openxmlformats.org/officeDocument/2006/relationships/hyperlink" Target="https://www.scopus.com/inward/record.uri?eid=2-s2.0-85111178586&amp;doi=10.1016%2fj.infsof.2021.106692&amp;partnerID=40&amp;md5=24b48468ee57434ab2825a7f0e907322" TargetMode="External"/><Relationship Id="rId2714" Type="http://schemas.openxmlformats.org/officeDocument/2006/relationships/hyperlink" Target="https://www.scopus.com/inward/record.uri?eid=2-s2.0-85107046241&amp;doi=10.1016%2fj.infsof.2021.106627&amp;partnerID=40&amp;md5=8582cb5f5382a4afe89f034f0d440c51" TargetMode="External"/><Relationship Id="rId2715" Type="http://schemas.openxmlformats.org/officeDocument/2006/relationships/hyperlink" Target="https://www.scopus.com/inward/record.uri?eid=2-s2.0-85107643307&amp;doi=10.1016%2fj.infsof.2021.106648&amp;partnerID=40&amp;md5=a1ee5fad86d7313b7c9c3e6ea7cf0075" TargetMode="External"/><Relationship Id="rId2716" Type="http://schemas.openxmlformats.org/officeDocument/2006/relationships/hyperlink" Target="https://www.scopus.com/inward/record.uri?eid=2-s2.0-85105552703&amp;doi=10.1016%2fj.infsof.2021.106608&amp;partnerID=40&amp;md5=44ee6ea049b6c9917b284c2c6c2bdec7" TargetMode="External"/><Relationship Id="rId2717" Type="http://schemas.openxmlformats.org/officeDocument/2006/relationships/hyperlink" Target="https://www.scopus.com/inward/record.uri?eid=2-s2.0-85106228734&amp;doi=10.1016%2fj.infsof.2021.106631&amp;partnerID=40&amp;md5=d4bcdd6558076734e0b62e74d8004597" TargetMode="External"/><Relationship Id="rId2718" Type="http://schemas.openxmlformats.org/officeDocument/2006/relationships/hyperlink" Target="https://www.scopus.com/inward/record.uri?eid=2-s2.0-85106550805&amp;doi=10.1016%2fj.infsof.2021.106612&amp;partnerID=40&amp;md5=2f9a8fef08c324d8abb7cb1e99f7e70b" TargetMode="External"/><Relationship Id="rId2719" Type="http://schemas.openxmlformats.org/officeDocument/2006/relationships/hyperlink" Target="https://www.scopus.com/inward/record.uri?eid=2-s2.0-85106242621&amp;doi=10.1016%2fj.infsof.2021.106625&amp;partnerID=40&amp;md5=33075a1b23919fdf507227ee2bc63d01" TargetMode="External"/><Relationship Id="rId1455" Type="http://schemas.openxmlformats.org/officeDocument/2006/relationships/hyperlink" Target="https://www.scopus.com/inward/record.uri?eid=2-s2.0-85200808890&amp;doi=10.1109%2fTSE.2024.3437355&amp;partnerID=40&amp;md5=6b09bb429ee79e42c494f8d89e27c2a7" TargetMode="External"/><Relationship Id="rId2786" Type="http://schemas.openxmlformats.org/officeDocument/2006/relationships/hyperlink" Target="https://www.scopus.com/inward/record.uri?eid=2-s2.0-85097332185&amp;doi=10.1016%2fj.infsof.2020.106502&amp;partnerID=40&amp;md5=9cb0463cca12d1dadedd99de42a03111" TargetMode="External"/><Relationship Id="rId1456" Type="http://schemas.openxmlformats.org/officeDocument/2006/relationships/hyperlink" Target="https://www.scopus.com/inward/record.uri?eid=2-s2.0-85190888998&amp;doi=10.1109%2fTSE.2024.3470333&amp;partnerID=40&amp;md5=742a5afa14f69a98f8b5cf5b771ebf6b" TargetMode="External"/><Relationship Id="rId2787" Type="http://schemas.openxmlformats.org/officeDocument/2006/relationships/hyperlink" Target="https://www.scopus.com/inward/record.uri?eid=2-s2.0-85095978766&amp;doi=10.1016%2fj.infsof.2020.106470&amp;partnerID=40&amp;md5=072a64d3c9051deb622368180a045538" TargetMode="External"/><Relationship Id="rId1457" Type="http://schemas.openxmlformats.org/officeDocument/2006/relationships/hyperlink" Target="https://www.scopus.com/inward/record.uri?eid=2-s2.0-85200219410&amp;doi=10.1109%2fTSE.2024.3435067&amp;partnerID=40&amp;md5=488db6f2e9d430696148d4415680548a" TargetMode="External"/><Relationship Id="rId2788" Type="http://schemas.openxmlformats.org/officeDocument/2006/relationships/hyperlink" Target="https://www.scopus.com/inward/record.uri?eid=2-s2.0-85096473796&amp;doi=10.1016%2fj.infsof.2020.106489&amp;partnerID=40&amp;md5=6387c02817e84a2a92896456b5d544c0" TargetMode="External"/><Relationship Id="rId1458" Type="http://schemas.openxmlformats.org/officeDocument/2006/relationships/hyperlink" Target="https://www.scopus.com/inward/record.uri?eid=2-s2.0-85193278809&amp;doi=10.1109%2fTSE.2024.3400404&amp;partnerID=40&amp;md5=bf898ed22b3b906db25547e3bf7a371b" TargetMode="External"/><Relationship Id="rId2789" Type="http://schemas.openxmlformats.org/officeDocument/2006/relationships/hyperlink" Target="https://www.scopus.com/inward/record.uri?eid=2-s2.0-85097576099&amp;doi=10.1016%2fj.infsof.2020.106483&amp;partnerID=40&amp;md5=72bdc302bc103b8285a8a5ff8d3cfd32" TargetMode="External"/><Relationship Id="rId1459" Type="http://schemas.openxmlformats.org/officeDocument/2006/relationships/hyperlink" Target="https://www.scopus.com/inward/record.uri?eid=2-s2.0-85195429698&amp;doi=10.1109%2fTSE.2024.3408632&amp;partnerID=40&amp;md5=6d5dc4ef3a19600950991bfe28012165" TargetMode="External"/><Relationship Id="rId629" Type="http://schemas.openxmlformats.org/officeDocument/2006/relationships/hyperlink" Target="https://www.scopus.com/inward/record.uri?eid=2-s2.0-85202960353&amp;doi=10.1007%2fs10664-024-10528-7&amp;partnerID=40&amp;md5=b5e0eae8aae9b2e0db7793224331392b" TargetMode="External"/><Relationship Id="rId624" Type="http://schemas.openxmlformats.org/officeDocument/2006/relationships/hyperlink" Target="https://www.scopus.com/inward/record.uri?eid=2-s2.0-85201409147&amp;doi=10.1007%2fs10664-024-10504-1&amp;partnerID=40&amp;md5=b9e31fc9f21891cfc2fe091a9910e1f9" TargetMode="External"/><Relationship Id="rId623" Type="http://schemas.openxmlformats.org/officeDocument/2006/relationships/hyperlink" Target="https://www.scopus.com/inward/record.uri?eid=2-s2.0-85203066851&amp;doi=10.1007%2fs10664-024-10527-8&amp;partnerID=40&amp;md5=89c5772953943197a86cb4a653eee472" TargetMode="External"/><Relationship Id="rId622" Type="http://schemas.openxmlformats.org/officeDocument/2006/relationships/hyperlink" Target="https://www.scopus.com/inward/record.uri?eid=2-s2.0-85184657597&amp;partnerID=40&amp;md5=e0c2f4a4a7324990b91178aac7956253" TargetMode="External"/><Relationship Id="rId621" Type="http://schemas.openxmlformats.org/officeDocument/2006/relationships/hyperlink" Target="https://www.scopus.com/inward/record.uri?eid=2-s2.0-85184659251&amp;partnerID=40&amp;md5=a45bcf0ed5dafbccc94e58f222a52791" TargetMode="External"/><Relationship Id="rId628" Type="http://schemas.openxmlformats.org/officeDocument/2006/relationships/hyperlink" Target="https://www.scopus.com/inward/record.uri?eid=2-s2.0-85206089164&amp;doi=10.1007%2fs10664-024-10553-6&amp;partnerID=40&amp;md5=89ac7a072621d60a6a50f1e164c049fe" TargetMode="External"/><Relationship Id="rId627" Type="http://schemas.openxmlformats.org/officeDocument/2006/relationships/hyperlink" Target="https://www.scopus.com/inward/record.uri?eid=2-s2.0-85201937648&amp;doi=10.1007%2fs10664-024-10537-6&amp;partnerID=40&amp;md5=6624ab0e942ef43aae646e84157796f2" TargetMode="External"/><Relationship Id="rId626" Type="http://schemas.openxmlformats.org/officeDocument/2006/relationships/hyperlink" Target="https://www.scopus.com/inward/record.uri?eid=2-s2.0-85204291087&amp;doi=10.1007%2fs10664-024-10540-x&amp;partnerID=40&amp;md5=6069bcee8b6112e967212df3bfedb6ff" TargetMode="External"/><Relationship Id="rId625" Type="http://schemas.openxmlformats.org/officeDocument/2006/relationships/hyperlink" Target="https://www.scopus.com/inward/record.uri?eid=2-s2.0-85205671872&amp;doi=10.1007%2fs10664-024-10538-5&amp;partnerID=40&amp;md5=85d6b085a681565945b3e0da41dbeece" TargetMode="External"/><Relationship Id="rId2780" Type="http://schemas.openxmlformats.org/officeDocument/2006/relationships/hyperlink" Target="https://www.scopus.com/inward/record.uri?eid=2-s2.0-85100430005&amp;doi=10.1016%2fj.infsof.2021.106538&amp;partnerID=40&amp;md5=aac8b90b3bb7f32ef9f8995ef0c7db4c" TargetMode="External"/><Relationship Id="rId1450" Type="http://schemas.openxmlformats.org/officeDocument/2006/relationships/hyperlink" Target="https://www.scopus.com/inward/record.uri?eid=2-s2.0-85189301152&amp;doi=10.1109%2fTSE.2024.3376387&amp;partnerID=40&amp;md5=203f7c33c577c2132e88652012019343" TargetMode="External"/><Relationship Id="rId2781" Type="http://schemas.openxmlformats.org/officeDocument/2006/relationships/hyperlink" Target="https://www.scopus.com/inward/record.uri?eid=2-s2.0-85095815296&amp;doi=10.1016%2fj.infsof.2020.106465&amp;partnerID=40&amp;md5=d594a296695b6dd0c38aa47dc47c0e92" TargetMode="External"/><Relationship Id="rId620" Type="http://schemas.openxmlformats.org/officeDocument/2006/relationships/hyperlink" Target="https://www.scopus.com/inward/record.uri?eid=2-s2.0-85184662897&amp;partnerID=40&amp;md5=e091692c80af36cdd4689b4c722fc2d7" TargetMode="External"/><Relationship Id="rId1451" Type="http://schemas.openxmlformats.org/officeDocument/2006/relationships/hyperlink" Target="https://www.scopus.com/inward/record.uri?eid=2-s2.0-85199411842&amp;doi=10.1109%2fTSE.2024.3431585&amp;partnerID=40&amp;md5=9783b78d5a28239952bd6ab5f8b4a0ef" TargetMode="External"/><Relationship Id="rId2782" Type="http://schemas.openxmlformats.org/officeDocument/2006/relationships/hyperlink" Target="https://www.scopus.com/inward/record.uri?eid=2-s2.0-85097245815&amp;doi=10.1016%2fj.infsof.2020.106486&amp;partnerID=40&amp;md5=51f2d25668eb03b3e28b5d30628ddf8b" TargetMode="External"/><Relationship Id="rId1452" Type="http://schemas.openxmlformats.org/officeDocument/2006/relationships/hyperlink" Target="https://www.scopus.com/inward/record.uri?eid=2-s2.0-85196063189&amp;doi=10.1109%2fTSE.2024.3414672&amp;partnerID=40&amp;md5=c6632f5e3831f4496f1ac6d9996a2477" TargetMode="External"/><Relationship Id="rId2783" Type="http://schemas.openxmlformats.org/officeDocument/2006/relationships/hyperlink" Target="https://www.scopus.com/inward/record.uri?eid=2-s2.0-85097585180&amp;doi=10.1016%2fj.infsof.2020.106496&amp;partnerID=40&amp;md5=16cc9d7d8de32ba67596065d6237ca53" TargetMode="External"/><Relationship Id="rId1453" Type="http://schemas.openxmlformats.org/officeDocument/2006/relationships/hyperlink" Target="https://www.scopus.com/inward/record.uri?eid=2-s2.0-85199330352&amp;doi=10.1109%2fTSE.2024.3431445&amp;partnerID=40&amp;md5=362e53b1a1aa94424989b63abdc1aeb4" TargetMode="External"/><Relationship Id="rId2784" Type="http://schemas.openxmlformats.org/officeDocument/2006/relationships/hyperlink" Target="https://www.scopus.com/inward/record.uri?eid=2-s2.0-85097355506&amp;doi=10.1016%2fj.infsof.2020.106497&amp;partnerID=40&amp;md5=ef97f27061efc800f46642ef44eb14d3" TargetMode="External"/><Relationship Id="rId1454" Type="http://schemas.openxmlformats.org/officeDocument/2006/relationships/hyperlink" Target="https://www.scopus.com/inward/record.uri?eid=2-s2.0-85200823290&amp;doi=10.1109%2fTSE.2024.3439002&amp;partnerID=40&amp;md5=e54e7f6ec38666eeb7ac551761fd6d18" TargetMode="External"/><Relationship Id="rId2785" Type="http://schemas.openxmlformats.org/officeDocument/2006/relationships/hyperlink" Target="https://www.scopus.com/inward/record.uri?eid=2-s2.0-85098462490&amp;doi=10.1016%2fj.infsof.2020.106498&amp;partnerID=40&amp;md5=4f42e188fa8eccbf01869e89be57a9c5" TargetMode="External"/><Relationship Id="rId1444" Type="http://schemas.openxmlformats.org/officeDocument/2006/relationships/hyperlink" Target="https://www.scopus.com/inward/record.uri?eid=2-s2.0-85199056155&amp;doi=10.1109%2fTSE.2024.3430514&amp;partnerID=40&amp;md5=e25b86e65b713a326c64a304f947ba1f" TargetMode="External"/><Relationship Id="rId2775" Type="http://schemas.openxmlformats.org/officeDocument/2006/relationships/hyperlink" Target="https://www.scopus.com/inward/record.uri?eid=2-s2.0-85098706002&amp;doi=10.1016%2fj.infsof.2020.106505&amp;partnerID=40&amp;md5=e8092415b65d52ec0750edda37838f2d" TargetMode="External"/><Relationship Id="rId1445" Type="http://schemas.openxmlformats.org/officeDocument/2006/relationships/hyperlink" Target="https://www.scopus.com/inward/record.uri?eid=2-s2.0-85179812527&amp;doi=10.1109%2fTSE.2023.3338728&amp;partnerID=40&amp;md5=b489c450dbca2bb07abd0cbd2394610b" TargetMode="External"/><Relationship Id="rId2776" Type="http://schemas.openxmlformats.org/officeDocument/2006/relationships/hyperlink" Target="https://www.scopus.com/inward/record.uri?eid=2-s2.0-85099593572&amp;doi=10.1016%2fj.infsof.2021.106512&amp;partnerID=40&amp;md5=e6cb357030711dd4b150538e1066c0fc" TargetMode="External"/><Relationship Id="rId1446" Type="http://schemas.openxmlformats.org/officeDocument/2006/relationships/hyperlink" Target="https://www.scopus.com/inward/record.uri?eid=2-s2.0-85192987243&amp;doi=10.1109%2fTSE.2024.3397822&amp;partnerID=40&amp;md5=93ce6a2aa2b2ffa7456644fd436640f8" TargetMode="External"/><Relationship Id="rId2777" Type="http://schemas.openxmlformats.org/officeDocument/2006/relationships/hyperlink" Target="https://www.scopus.com/inward/record.uri?eid=2-s2.0-85100409068&amp;doi=10.1016%2fj.infsof.2021.106535&amp;partnerID=40&amp;md5=8cb5a2dcde097496733ca73848578725" TargetMode="External"/><Relationship Id="rId1447" Type="http://schemas.openxmlformats.org/officeDocument/2006/relationships/hyperlink" Target="https://www.scopus.com/inward/record.uri?eid=2-s2.0-85181843046&amp;doi=10.1109%2fTSE.2023.3326144&amp;partnerID=40&amp;md5=7e4be0eb3e0791ae7dafe9961ef2c6f4" TargetMode="External"/><Relationship Id="rId2778" Type="http://schemas.openxmlformats.org/officeDocument/2006/relationships/hyperlink" Target="https://www.scopus.com/inward/record.uri?eid=2-s2.0-85100095863&amp;doi=10.1016%2fj.infsof.2020.106504&amp;partnerID=40&amp;md5=fc0ef81d4e1ddab14dbf542762bdd42e" TargetMode="External"/><Relationship Id="rId1448" Type="http://schemas.openxmlformats.org/officeDocument/2006/relationships/hyperlink" Target="https://www.scopus.com/inward/record.uri?eid=2-s2.0-85197521339&amp;doi=10.1109%2fTSE.2024.3422427&amp;partnerID=40&amp;md5=340c4a89b222db537aa231e2e455c3dc" TargetMode="External"/><Relationship Id="rId2779" Type="http://schemas.openxmlformats.org/officeDocument/2006/relationships/hyperlink" Target="https://www.scopus.com/inward/record.uri?eid=2-s2.0-85099608821&amp;doi=10.1016%2fj.infsof.2021.106530&amp;partnerID=40&amp;md5=8e73ebfc3c2c2eac5674687b8bef289f" TargetMode="External"/><Relationship Id="rId1449" Type="http://schemas.openxmlformats.org/officeDocument/2006/relationships/hyperlink" Target="https://www.scopus.com/inward/record.uri?eid=2-s2.0-85188896189&amp;doi=10.1109%2fTSE.2024.3380836&amp;partnerID=40&amp;md5=2542e25466ef96d8eb7446a76249398a" TargetMode="External"/><Relationship Id="rId619" Type="http://schemas.openxmlformats.org/officeDocument/2006/relationships/hyperlink" Target="https://www.scopus.com/inward/record.uri?eid=2-s2.0-85184665651&amp;doi=10.18653%2fv1%2f2023.emnlp-industry.24&amp;partnerID=40&amp;md5=5a79e6745e39e1c5ac1d77491d8e7ad8" TargetMode="External"/><Relationship Id="rId618" Type="http://schemas.openxmlformats.org/officeDocument/2006/relationships/hyperlink" Target="https://www.scopus.com/inward/record.uri?eid=2-s2.0-85184666104&amp;partnerID=40&amp;md5=745926709674a3981a7e24017e67aed6" TargetMode="External"/><Relationship Id="rId613" Type="http://schemas.openxmlformats.org/officeDocument/2006/relationships/hyperlink" Target="https://www.scopus.com/inward/record.uri?eid=2-s2.0-85184665536&amp;partnerID=40&amp;md5=0b68ed2fa5beb525f9a46abce8991b24" TargetMode="External"/><Relationship Id="rId612" Type="http://schemas.openxmlformats.org/officeDocument/2006/relationships/hyperlink" Target="https://www.scopus.com/inward/record.uri?eid=2-s2.0-85184662793&amp;partnerID=40&amp;md5=26b69be2a2eeb52fdd5023575e3d3b86" TargetMode="External"/><Relationship Id="rId611" Type="http://schemas.openxmlformats.org/officeDocument/2006/relationships/hyperlink" Target="https://www.scopus.com/inward/record.uri?eid=2-s2.0-85184666358&amp;doi=10.18653%2fv1%2f2023.emnlp-industry.14&amp;partnerID=40&amp;md5=060033739fa026653fa74d3e91ddfe64" TargetMode="External"/><Relationship Id="rId610" Type="http://schemas.openxmlformats.org/officeDocument/2006/relationships/hyperlink" Target="https://www.scopus.com/inward/record.uri?eid=2-s2.0-85184661580&amp;partnerID=40&amp;md5=49859824263dd4a664638a8896037581" TargetMode="External"/><Relationship Id="rId617" Type="http://schemas.openxmlformats.org/officeDocument/2006/relationships/hyperlink" Target="https://www.scopus.com/inward/record.uri?eid=2-s2.0-85184294000&amp;partnerID=40&amp;md5=d25064a8851e29fc84967224ab481c93" TargetMode="External"/><Relationship Id="rId616" Type="http://schemas.openxmlformats.org/officeDocument/2006/relationships/hyperlink" Target="https://www.scopus.com/inward/record.uri?eid=2-s2.0-85184659700&amp;partnerID=40&amp;md5=0d039dd180fcb47a08eea90341018906" TargetMode="External"/><Relationship Id="rId615" Type="http://schemas.openxmlformats.org/officeDocument/2006/relationships/hyperlink" Target="https://www.scopus.com/inward/record.uri?eid=2-s2.0-85184655223&amp;partnerID=40&amp;md5=48068161a96444733fb13c9f2e06a8fd" TargetMode="External"/><Relationship Id="rId614" Type="http://schemas.openxmlformats.org/officeDocument/2006/relationships/hyperlink" Target="https://www.scopus.com/inward/record.uri?eid=2-s2.0-85184662388&amp;partnerID=40&amp;md5=77e11e95b5e873c0736a74285bb0b7b5" TargetMode="External"/><Relationship Id="rId2770" Type="http://schemas.openxmlformats.org/officeDocument/2006/relationships/hyperlink" Target="https://www.scopus.com/inward/record.uri?eid=2-s2.0-85096019953&amp;doi=10.1016%2fj.infsof.2020.106466&amp;partnerID=40&amp;md5=390f16ac9694d3f44dc1fc996f4ba067" TargetMode="External"/><Relationship Id="rId1440" Type="http://schemas.openxmlformats.org/officeDocument/2006/relationships/hyperlink" Target="https://www.scopus.com/inward/record.uri?eid=2-s2.0-85202721454&amp;doi=10.1109%2fTSE.2024.3449564&amp;partnerID=40&amp;md5=9af07db9eed9593c12b4cbf636655d58" TargetMode="External"/><Relationship Id="rId2771" Type="http://schemas.openxmlformats.org/officeDocument/2006/relationships/hyperlink" Target="https://www.scopus.com/inward/record.uri?eid=2-s2.0-85100121541&amp;doi=10.1016%2fj.infsof.2020.106503&amp;partnerID=40&amp;md5=6e9251aa61e62865ef742e90fa15e905" TargetMode="External"/><Relationship Id="rId1441" Type="http://schemas.openxmlformats.org/officeDocument/2006/relationships/hyperlink" Target="https://www.scopus.com/inward/record.uri?eid=2-s2.0-85176318728&amp;doi=10.1109%2fTSE.2023.3326366&amp;partnerID=40&amp;md5=fa02b82eeba649fdba2b043842b41ed8" TargetMode="External"/><Relationship Id="rId2772" Type="http://schemas.openxmlformats.org/officeDocument/2006/relationships/hyperlink" Target="https://www.scopus.com/inward/record.uri?eid=2-s2.0-85100091468&amp;doi=10.1016%2fj.infsof.2021.106514&amp;partnerID=40&amp;md5=4fc113f9b4e7fde5a38c1b46281cb075" TargetMode="External"/><Relationship Id="rId1442" Type="http://schemas.openxmlformats.org/officeDocument/2006/relationships/hyperlink" Target="https://www.scopus.com/inward/record.uri?eid=2-s2.0-85198745414&amp;doi=10.1109%2fTSE.2024.3428324&amp;partnerID=40&amp;md5=ab27c6864fba79ea667361afc845162a" TargetMode="External"/><Relationship Id="rId2773" Type="http://schemas.openxmlformats.org/officeDocument/2006/relationships/hyperlink" Target="https://www.scopus.com/inward/record.uri?eid=2-s2.0-85100457514&amp;doi=10.1016%2fj.infsof.2021.106540&amp;partnerID=40&amp;md5=5a2e5b006901e2ff3faa21e8b22cd876" TargetMode="External"/><Relationship Id="rId1443" Type="http://schemas.openxmlformats.org/officeDocument/2006/relationships/hyperlink" Target="https://www.scopus.com/inward/record.uri?eid=2-s2.0-85179821823&amp;doi=10.1109%2fTSE.2023.3338857&amp;partnerID=40&amp;md5=1c04825a70421f300fa45877b5be5ef6" TargetMode="External"/><Relationship Id="rId2774" Type="http://schemas.openxmlformats.org/officeDocument/2006/relationships/hyperlink" Target="https://www.scopus.com/inward/record.uri?eid=2-s2.0-85100726176&amp;doi=10.1016%2fj.infsof.2021.106542&amp;partnerID=40&amp;md5=362114e3aa6e8c9821e7f86e9b9e704a" TargetMode="External"/><Relationship Id="rId1477" Type="http://schemas.openxmlformats.org/officeDocument/2006/relationships/hyperlink" Target="https://www.scopus.com/inward/record.uri?eid=2-s2.0-85174855078&amp;doi=10.1109%2fTSE.2023.3323969&amp;partnerID=40&amp;md5=44487a58dcb5885783c6d7d7c44640fe" TargetMode="External"/><Relationship Id="rId1478" Type="http://schemas.openxmlformats.org/officeDocument/2006/relationships/hyperlink" Target="https://www.scopus.com/inward/record.uri?eid=2-s2.0-85180268065&amp;doi=10.1109%2fTSE.2023.3324719&amp;partnerID=40&amp;md5=4c4793bd8b0b5617ee81180fed01c190" TargetMode="External"/><Relationship Id="rId1479" Type="http://schemas.openxmlformats.org/officeDocument/2006/relationships/hyperlink" Target="https://www.scopus.com/inward/record.uri?eid=2-s2.0-85180267540&amp;doi=10.1109%2fTSE.2023.3326056&amp;partnerID=40&amp;md5=6c11f513f4e43fa9aceac153414146b7" TargetMode="External"/><Relationship Id="rId646" Type="http://schemas.openxmlformats.org/officeDocument/2006/relationships/hyperlink" Target="https://www.scopus.com/inward/record.uri?eid=2-s2.0-85202945709&amp;doi=10.1007%2fs10664-024-10516-x&amp;partnerID=40&amp;md5=f7b53c89882c16c4709c6c207f846459" TargetMode="External"/><Relationship Id="rId645" Type="http://schemas.openxmlformats.org/officeDocument/2006/relationships/hyperlink" Target="https://www.scopus.com/inward/record.uri?eid=2-s2.0-85205925491&amp;doi=10.1007%2fs10664-024-10551-8&amp;partnerID=40&amp;md5=0d0b0d3e5ab1e2b69d478d06f21c6df5" TargetMode="External"/><Relationship Id="rId644" Type="http://schemas.openxmlformats.org/officeDocument/2006/relationships/hyperlink" Target="https://www.scopus.com/inward/record.uri?eid=2-s2.0-85204915665&amp;doi=10.1007%2fs10664-024-10539-4&amp;partnerID=40&amp;md5=03bcdfde3715cac20848e6dcefddcd25" TargetMode="External"/><Relationship Id="rId643" Type="http://schemas.openxmlformats.org/officeDocument/2006/relationships/hyperlink" Target="https://www.scopus.com/inward/record.uri?eid=2-s2.0-85205270552&amp;doi=10.1007%2fs10664-024-10526-9&amp;partnerID=40&amp;md5=8e1637145dbcb1b816552e7d29c652d4" TargetMode="External"/><Relationship Id="rId649" Type="http://schemas.openxmlformats.org/officeDocument/2006/relationships/hyperlink" Target="https://www.scopus.com/inward/record.uri?eid=2-s2.0-85202820287&amp;doi=10.1007%2fs10664-024-10535-8&amp;partnerID=40&amp;md5=ed7204db657e06ecb0a2a791679eba49" TargetMode="External"/><Relationship Id="rId648" Type="http://schemas.openxmlformats.org/officeDocument/2006/relationships/hyperlink" Target="https://www.scopus.com/inward/record.uri?eid=2-s2.0-85204916812&amp;doi=10.1007%2fs10664-024-10508-x&amp;partnerID=40&amp;md5=44c18b4f43f6883391b7ae5187323c5f" TargetMode="External"/><Relationship Id="rId647" Type="http://schemas.openxmlformats.org/officeDocument/2006/relationships/hyperlink" Target="https://www.scopus.com/inward/record.uri?eid=2-s2.0-85201566803&amp;doi=10.1007%2fs10664-024-10534-9&amp;partnerID=40&amp;md5=f6edbc07e9fc342b58291ee4c5e2208c" TargetMode="External"/><Relationship Id="rId1470" Type="http://schemas.openxmlformats.org/officeDocument/2006/relationships/hyperlink" Target="https://www.scopus.com/inward/record.uri?eid=2-s2.0-85177078185&amp;doi=10.1109%2fTSE.2023.3327575&amp;partnerID=40&amp;md5=8829ce62209ea5844b4076bf20d0b7f8" TargetMode="External"/><Relationship Id="rId1471" Type="http://schemas.openxmlformats.org/officeDocument/2006/relationships/hyperlink" Target="https://www.scopus.com/inward/record.uri?eid=2-s2.0-85177070344&amp;doi=10.1109%2fTSE.2023.3330510&amp;partnerID=40&amp;md5=7ef321ab0a41536b93df5a9d89875607" TargetMode="External"/><Relationship Id="rId1472" Type="http://schemas.openxmlformats.org/officeDocument/2006/relationships/hyperlink" Target="https://www.scopus.com/inward/record.uri?eid=2-s2.0-85180266633&amp;doi=10.1109%2fTSE.2023.3327583&amp;partnerID=40&amp;md5=29b90c45dffe163bebc2cc997e5526d5" TargetMode="External"/><Relationship Id="rId642" Type="http://schemas.openxmlformats.org/officeDocument/2006/relationships/hyperlink" Target="https://www.scopus.com/inward/record.uri?eid=2-s2.0-85204889155&amp;doi=10.1007%2fs10664-024-10546-5&amp;partnerID=40&amp;md5=f5a7764b2004d566accb22b5123a037e" TargetMode="External"/><Relationship Id="rId1473" Type="http://schemas.openxmlformats.org/officeDocument/2006/relationships/hyperlink" Target="https://www.scopus.com/inward/record.uri?eid=2-s2.0-85177050567&amp;doi=10.1109%2fTSE.2023.3329730&amp;partnerID=40&amp;md5=35c1205d78450b021f68c8abba7e7ad2" TargetMode="External"/><Relationship Id="rId641" Type="http://schemas.openxmlformats.org/officeDocument/2006/relationships/hyperlink" Target="https://www.scopus.com/inward/record.uri?eid=2-s2.0-85201387470&amp;doi=10.1007%2fs10664-024-10463-7&amp;partnerID=40&amp;md5=d047ab4226bb18621a4f8952a28dd3e3" TargetMode="External"/><Relationship Id="rId1474" Type="http://schemas.openxmlformats.org/officeDocument/2006/relationships/hyperlink" Target="https://www.scopus.com/inward/record.uri?eid=2-s2.0-85177067091&amp;doi=10.1109%2fTSE.2023.3332732&amp;partnerID=40&amp;md5=848d991c012bf6851d6126befdd3da9f" TargetMode="External"/><Relationship Id="rId640" Type="http://schemas.openxmlformats.org/officeDocument/2006/relationships/hyperlink" Target="https://www.scopus.com/inward/record.uri?eid=2-s2.0-85205987420&amp;doi=10.1007%2fs10664-024-10532-x&amp;partnerID=40&amp;md5=6a331dab2289a185f4819dc117bed841" TargetMode="External"/><Relationship Id="rId1475" Type="http://schemas.openxmlformats.org/officeDocument/2006/relationships/hyperlink" Target="https://www.scopus.com/inward/record.uri?eid=2-s2.0-85177056367&amp;doi=10.1109%2fTSE.2023.3330982&amp;partnerID=40&amp;md5=ac48f391533fad3f1ec56505325b74a7" TargetMode="External"/><Relationship Id="rId1476" Type="http://schemas.openxmlformats.org/officeDocument/2006/relationships/hyperlink" Target="https://www.scopus.com/inward/record.uri?eid=2-s2.0-85177035561&amp;doi=10.1109%2fTSE.2023.3330400&amp;partnerID=40&amp;md5=45d942c976beecd642d5eb99cd05f52d" TargetMode="External"/><Relationship Id="rId1466" Type="http://schemas.openxmlformats.org/officeDocument/2006/relationships/hyperlink" Target="https://www.scopus.com/inward/record.uri?eid=2-s2.0-85190749141&amp;doi=10.1109%2fTSE.2024.3390623&amp;partnerID=40&amp;md5=6605646273380430b8dd2ba3d2471c4c" TargetMode="External"/><Relationship Id="rId2797" Type="http://schemas.openxmlformats.org/officeDocument/2006/relationships/hyperlink" Target="https://www.scopus.com/inward/record.uri?eid=2-s2.0-85096677312&amp;doi=10.1016%2fj.infsof.2020.106485&amp;partnerID=40&amp;md5=40998242d4b920f68bf2749410640049" TargetMode="External"/><Relationship Id="rId1467" Type="http://schemas.openxmlformats.org/officeDocument/2006/relationships/hyperlink" Target="https://www.scopus.com/inward/record.uri?eid=2-s2.0-85196554422&amp;doi=10.1109%2fTSE.2024.3411928&amp;partnerID=40&amp;md5=e50ed6eafe9055c52031ac1fe3274159" TargetMode="External"/><Relationship Id="rId2798" Type="http://schemas.openxmlformats.org/officeDocument/2006/relationships/hyperlink" Target="https://www.scopus.com/inward/record.uri?eid=2-s2.0-85098621092&amp;doi=10.1016%2fj.infsof.2020.106508&amp;partnerID=40&amp;md5=c12ba590ee7d2ba1a0acf02681aaf039" TargetMode="External"/><Relationship Id="rId1468" Type="http://schemas.openxmlformats.org/officeDocument/2006/relationships/hyperlink" Target="https://www.scopus.com/inward/record.uri?eid=2-s2.0-85177041467&amp;doi=10.1109%2fTSE.2023.3326775&amp;partnerID=40&amp;md5=2693ecc705b215cfbb1a78ab1e149cab" TargetMode="External"/><Relationship Id="rId2799" Type="http://schemas.openxmlformats.org/officeDocument/2006/relationships/hyperlink" Target="https://www.scopus.com/inward/record.uri?eid=2-s2.0-85098530402&amp;doi=10.1016%2fj.infsof.2020.106509&amp;partnerID=40&amp;md5=025b4759dac7701d6a5ffc87e0de52c8" TargetMode="External"/><Relationship Id="rId1469" Type="http://schemas.openxmlformats.org/officeDocument/2006/relationships/hyperlink" Target="https://www.scopus.com/inward/record.uri?eid=2-s2.0-85180268008&amp;doi=10.1109%2fTSE.2023.3329667&amp;partnerID=40&amp;md5=22e040c68f6b58bc55e501723f6740e8" TargetMode="External"/><Relationship Id="rId635" Type="http://schemas.openxmlformats.org/officeDocument/2006/relationships/hyperlink" Target="https://www.scopus.com/inward/record.uri?eid=2-s2.0-85201627563&amp;doi=10.1007%2fs10664-024-10521-0&amp;partnerID=40&amp;md5=57fa2ee666217501b8a1ebccee29d438" TargetMode="External"/><Relationship Id="rId634" Type="http://schemas.openxmlformats.org/officeDocument/2006/relationships/hyperlink" Target="https://www.scopus.com/inward/record.uri?eid=2-s2.0-85205925577&amp;doi=10.1007%2fs10664-024-10548-3&amp;partnerID=40&amp;md5=022bd3c92de0af26d8c000c671740306" TargetMode="External"/><Relationship Id="rId633" Type="http://schemas.openxmlformats.org/officeDocument/2006/relationships/hyperlink" Target="https://www.scopus.com/inward/record.uri?eid=2-s2.0-85203527726&amp;doi=10.1007%2fs10664-024-10536-7&amp;partnerID=40&amp;md5=b71d8f2a68fddd35b989f35eaba0ed06" TargetMode="External"/><Relationship Id="rId632" Type="http://schemas.openxmlformats.org/officeDocument/2006/relationships/hyperlink" Target="https://www.scopus.com/inward/record.uri?eid=2-s2.0-85204282117&amp;doi=10.1007%2fs10664-023-10422-8&amp;partnerID=40&amp;md5=7b6b44b5c25d9f89b68bfb30295aa7ff" TargetMode="External"/><Relationship Id="rId639" Type="http://schemas.openxmlformats.org/officeDocument/2006/relationships/hyperlink" Target="https://www.scopus.com/inward/record.uri?eid=2-s2.0-85201415261&amp;doi=10.1007%2fs10664-024-10533-w&amp;partnerID=40&amp;md5=e3c5b863f0843f779176008373060733" TargetMode="External"/><Relationship Id="rId638" Type="http://schemas.openxmlformats.org/officeDocument/2006/relationships/hyperlink" Target="https://www.scopus.com/inward/record.uri?eid=2-s2.0-85202786343&amp;doi=10.1007%2fs10664-024-10477-1&amp;partnerID=40&amp;md5=d51af9fe4e85c1d918c2bf05d04a3512" TargetMode="External"/><Relationship Id="rId637" Type="http://schemas.openxmlformats.org/officeDocument/2006/relationships/hyperlink" Target="https://www.scopus.com/inward/record.uri?eid=2-s2.0-85206261755&amp;doi=10.1007%2fs10664-024-10441-z&amp;partnerID=40&amp;md5=8d73d8c7a59aecfe2e75e31ce7e645ff" TargetMode="External"/><Relationship Id="rId636" Type="http://schemas.openxmlformats.org/officeDocument/2006/relationships/hyperlink" Target="https://www.scopus.com/inward/record.uri?eid=2-s2.0-85201391671&amp;doi=10.1007%2fs10664-024-10522-z&amp;partnerID=40&amp;md5=936eccc06dd4fc3fbae668460b52c4de" TargetMode="External"/><Relationship Id="rId2790" Type="http://schemas.openxmlformats.org/officeDocument/2006/relationships/hyperlink" Target="https://www.scopus.com/inward/record.uri?eid=2-s2.0-85097144108&amp;doi=10.1016%2fj.infsof.2020.106449&amp;partnerID=40&amp;md5=12a7fa386b4fdce447ce3bfda55806de" TargetMode="External"/><Relationship Id="rId1460" Type="http://schemas.openxmlformats.org/officeDocument/2006/relationships/hyperlink" Target="https://www.scopus.com/inward/record.uri?eid=2-s2.0-85195364694&amp;doi=10.1109%2fTSE.2024.3406224&amp;partnerID=40&amp;md5=67bdc0933e5ba1da03cebee3ed68f339" TargetMode="External"/><Relationship Id="rId2791" Type="http://schemas.openxmlformats.org/officeDocument/2006/relationships/hyperlink" Target="https://www.scopus.com/inward/record.uri?eid=2-s2.0-85096640742&amp;doi=10.1016%2fj.infsof.2020.106476&amp;partnerID=40&amp;md5=8819c5789deb06e7d6bec6b703a5d826" TargetMode="External"/><Relationship Id="rId1461" Type="http://schemas.openxmlformats.org/officeDocument/2006/relationships/hyperlink" Target="https://www.scopus.com/inward/record.uri?eid=2-s2.0-85201768197&amp;doi=10.1109%2fTSE.2024.3449429&amp;partnerID=40&amp;md5=8358d5eac4847e58f04cffe42f33fd39" TargetMode="External"/><Relationship Id="rId2792" Type="http://schemas.openxmlformats.org/officeDocument/2006/relationships/hyperlink" Target="https://www.scopus.com/inward/record.uri?eid=2-s2.0-85095576515&amp;doi=10.1016%2fj.infsof.2020.106472&amp;partnerID=40&amp;md5=74afeaea9f5b1d344960574a7a461201" TargetMode="External"/><Relationship Id="rId631" Type="http://schemas.openxmlformats.org/officeDocument/2006/relationships/hyperlink" Target="https://www.scopus.com/inward/record.uri?eid=2-s2.0-85206016743&amp;doi=10.1007%2fs10664-024-10550-9&amp;partnerID=40&amp;md5=a5b4641cf7285756a11bf150902a35d3" TargetMode="External"/><Relationship Id="rId1462" Type="http://schemas.openxmlformats.org/officeDocument/2006/relationships/hyperlink" Target="https://www.scopus.com/inward/record.uri?eid=2-s2.0-85201262573&amp;doi=10.1109%2fTSE.2024.3440503&amp;partnerID=40&amp;md5=6c74421af85c316d4f5891588e369a02" TargetMode="External"/><Relationship Id="rId2793" Type="http://schemas.openxmlformats.org/officeDocument/2006/relationships/hyperlink" Target="https://www.scopus.com/inward/record.uri?eid=2-s2.0-85097582422&amp;doi=10.1016%2fj.infsof.2020.106501&amp;partnerID=40&amp;md5=8fb4a1e4332973ba2ba792526d2afc66" TargetMode="External"/><Relationship Id="rId630" Type="http://schemas.openxmlformats.org/officeDocument/2006/relationships/hyperlink" Target="https://www.scopus.com/inward/record.uri?eid=2-s2.0-85205735895&amp;doi=10.1007%2fs10664-024-10544-7&amp;partnerID=40&amp;md5=2dd5e3646aae7d59d84611079a84fe66" TargetMode="External"/><Relationship Id="rId1463" Type="http://schemas.openxmlformats.org/officeDocument/2006/relationships/hyperlink" Target="https://www.scopus.com/inward/record.uri?eid=2-s2.0-85201745129&amp;doi=10.1109%2fTSE.2024.3447671&amp;partnerID=40&amp;md5=a090993536bcd10705c277bb0db0273a" TargetMode="External"/><Relationship Id="rId2794" Type="http://schemas.openxmlformats.org/officeDocument/2006/relationships/hyperlink" Target="https://www.scopus.com/inward/record.uri?eid=2-s2.0-85095852689&amp;doi=10.1016%2fj.infsof.2020.106473&amp;partnerID=40&amp;md5=0c62dcc134fa553d21a4db4e85974c14" TargetMode="External"/><Relationship Id="rId1464" Type="http://schemas.openxmlformats.org/officeDocument/2006/relationships/hyperlink" Target="https://www.scopus.com/inward/record.uri?eid=2-s2.0-85198701262&amp;doi=10.1109%2fTSE.2024.3427321&amp;partnerID=40&amp;md5=6b8804a40e59e97238c6648b3db5bfd8" TargetMode="External"/><Relationship Id="rId2795" Type="http://schemas.openxmlformats.org/officeDocument/2006/relationships/hyperlink" Target="https://www.scopus.com/inward/record.uri?eid=2-s2.0-85095826325&amp;doi=10.1016%2fj.infsof.2020.106478&amp;partnerID=40&amp;md5=d39f166c88594491664223dc6866c223" TargetMode="External"/><Relationship Id="rId1465" Type="http://schemas.openxmlformats.org/officeDocument/2006/relationships/hyperlink" Target="https://www.scopus.com/inward/record.uri?eid=2-s2.0-85199337286&amp;doi=10.1109%2fTSE.2024.3428972&amp;partnerID=40&amp;md5=3d71b7907e3e16f40b7ca1a26c405c63" TargetMode="External"/><Relationship Id="rId2796" Type="http://schemas.openxmlformats.org/officeDocument/2006/relationships/hyperlink" Target="https://www.scopus.com/inward/record.uri?eid=2-s2.0-85095598312&amp;doi=10.1016%2fj.infsof.2020.106471&amp;partnerID=40&amp;md5=b2e6be4a66dd407bdd7f5874655e103c" TargetMode="External"/><Relationship Id="rId1411" Type="http://schemas.openxmlformats.org/officeDocument/2006/relationships/hyperlink" Target="https://www.scopus.com/inward/record.uri?eid=2-s2.0-85201757668&amp;doi=10.1109%2fTSE.2024.3445338&amp;partnerID=40&amp;md5=69ceca00c920953c22da0d44f7d5ea84" TargetMode="External"/><Relationship Id="rId2742" Type="http://schemas.openxmlformats.org/officeDocument/2006/relationships/hyperlink" Target="https://www.scopus.com/inward/record.uri?eid=2-s2.0-85105507033&amp;doi=10.1016%2fj.infsof.2021.106614&amp;partnerID=40&amp;md5=2578e070006b539d826c71df16b8e502" TargetMode="External"/><Relationship Id="rId1412" Type="http://schemas.openxmlformats.org/officeDocument/2006/relationships/hyperlink" Target="https://www.scopus.com/inward/record.uri?eid=2-s2.0-85192141715&amp;doi=10.1109%2fTSE.2024.3395412&amp;partnerID=40&amp;md5=6ecf32143edb55c230eb1a4f5ff937b2" TargetMode="External"/><Relationship Id="rId2743" Type="http://schemas.openxmlformats.org/officeDocument/2006/relationships/hyperlink" Target="https://www.scopus.com/inward/record.uri?eid=2-s2.0-85105328721&amp;doi=10.1016%2fj.infsof.2021.106574&amp;partnerID=40&amp;md5=0cac5ffdf43839bfbc79dfb789cb88ac" TargetMode="External"/><Relationship Id="rId1413" Type="http://schemas.openxmlformats.org/officeDocument/2006/relationships/hyperlink" Target="https://www.scopus.com/inward/record.uri?eid=2-s2.0-85197544431&amp;doi=10.1109%2fTSE.2024.3420816&amp;partnerID=40&amp;md5=4fc34a8634b6663d3c797437dac6e507" TargetMode="External"/><Relationship Id="rId2744" Type="http://schemas.openxmlformats.org/officeDocument/2006/relationships/hyperlink" Target="https://www.scopus.com/inward/record.uri?eid=2-s2.0-85105091056&amp;doi=10.1016%2fj.infsof.2021.106600&amp;partnerID=40&amp;md5=e81ec3d46df0100b9173ff3e687a5cbd" TargetMode="External"/><Relationship Id="rId1414" Type="http://schemas.openxmlformats.org/officeDocument/2006/relationships/hyperlink" Target="https://www.scopus.com/inward/record.uri?eid=2-s2.0-85194856448&amp;doi=10.1109%2fTSE.2024.3406718&amp;partnerID=40&amp;md5=5a5500578baa5656f4465a87c8b7e047" TargetMode="External"/><Relationship Id="rId2745" Type="http://schemas.openxmlformats.org/officeDocument/2006/relationships/hyperlink" Target="https://www.scopus.com/inward/record.uri?eid=2-s2.0-85106505267&amp;doi=10.1016%2fj.infsof.2021.106601&amp;partnerID=40&amp;md5=f76b7dd35ff9f1dc8d50ec3448bf83fa" TargetMode="External"/><Relationship Id="rId1415" Type="http://schemas.openxmlformats.org/officeDocument/2006/relationships/hyperlink" Target="https://www.scopus.com/inward/record.uri?eid=2-s2.0-85194838458&amp;doi=10.1109%2fTSE.2024.3407840&amp;partnerID=40&amp;md5=a0b8d00ee631e9d2250b61e976454a5b" TargetMode="External"/><Relationship Id="rId2746" Type="http://schemas.openxmlformats.org/officeDocument/2006/relationships/hyperlink" Target="https://www.scopus.com/inward/record.uri?eid=2-s2.0-85103928221&amp;doi=10.1016%2fj.infsof.2021.106588&amp;partnerID=40&amp;md5=93ae4fe9ea11db6a20e52b97288ad767" TargetMode="External"/><Relationship Id="rId1416" Type="http://schemas.openxmlformats.org/officeDocument/2006/relationships/hyperlink" Target="https://www.scopus.com/inward/record.uri?eid=2-s2.0-85201309320&amp;doi=10.1109%2fTSE.2024.3443741&amp;partnerID=40&amp;md5=1764010730cd8057eeddcf00e704cc82" TargetMode="External"/><Relationship Id="rId2747" Type="http://schemas.openxmlformats.org/officeDocument/2006/relationships/hyperlink" Target="https://www.scopus.com/inward/record.uri?eid=2-s2.0-85105698444&amp;doi=10.1016%2fj.infsof.2021.106603&amp;partnerID=40&amp;md5=7554a95f3926e48ab043caf4e11a0c72" TargetMode="External"/><Relationship Id="rId1417" Type="http://schemas.openxmlformats.org/officeDocument/2006/relationships/hyperlink" Target="https://www.scopus.com/inward/record.uri?eid=2-s2.0-85179801990&amp;doi=10.1109%2fTSE.2023.3339881&amp;partnerID=40&amp;md5=288b804ed076e070cb3eb3e22f69e955" TargetMode="External"/><Relationship Id="rId2748" Type="http://schemas.openxmlformats.org/officeDocument/2006/relationships/hyperlink" Target="https://www.scopus.com/inward/record.uri?eid=2-s2.0-85104947604&amp;doi=10.1016%2fj.infsof.2021.106563&amp;partnerID=40&amp;md5=2f79c8d785cf3fee50566bbb013c389f" TargetMode="External"/><Relationship Id="rId1418" Type="http://schemas.openxmlformats.org/officeDocument/2006/relationships/hyperlink" Target="https://www.scopus.com/inward/record.uri?eid=2-s2.0-85202721596&amp;doi=10.1109%2fTSE.2024.3449917&amp;partnerID=40&amp;md5=fa74396dc43e1e3cb65a33f68f3018c1" TargetMode="External"/><Relationship Id="rId2749" Type="http://schemas.openxmlformats.org/officeDocument/2006/relationships/hyperlink" Target="https://www.scopus.com/inward/record.uri?eid=2-s2.0-85103773242&amp;doi=10.1016%2fj.infsof.2021.106570&amp;partnerID=40&amp;md5=007aad646abcd4833c94d86a07d019cc" TargetMode="External"/><Relationship Id="rId1419" Type="http://schemas.openxmlformats.org/officeDocument/2006/relationships/hyperlink" Target="https://www.scopus.com/inward/record.uri?eid=2-s2.0-85197533403&amp;doi=10.1109%2fTSE.2024.3422274&amp;partnerID=40&amp;md5=504c226b30a12f5c5017612bb118827b" TargetMode="External"/><Relationship Id="rId2740" Type="http://schemas.openxmlformats.org/officeDocument/2006/relationships/hyperlink" Target="https://www.scopus.com/inward/record.uri?eid=2-s2.0-85103095648&amp;doi=10.1016%2fj.infsof.2021.106572&amp;partnerID=40&amp;md5=2502027f60d198916dabb361ae500736" TargetMode="External"/><Relationship Id="rId1410" Type="http://schemas.openxmlformats.org/officeDocument/2006/relationships/hyperlink" Target="https://www.scopus.com/inward/record.uri?eid=2-s2.0-85178040322&amp;doi=10.1109%2fTSE.2023.3333265&amp;partnerID=40&amp;md5=3a2d18fa2c8a2a7c23cb7d8f80144155" TargetMode="External"/><Relationship Id="rId2741" Type="http://schemas.openxmlformats.org/officeDocument/2006/relationships/hyperlink" Target="https://www.scopus.com/inward/record.uri?eid=2-s2.0-85105562479&amp;doi=10.1016%2fj.infsof.2021.106606&amp;partnerID=40&amp;md5=713edf981f178d0ac572907ea0573cd5" TargetMode="External"/><Relationship Id="rId1400" Type="http://schemas.openxmlformats.org/officeDocument/2006/relationships/hyperlink" Target="https://www.scopus.com/inward/record.uri?eid=2-s2.0-85200810189&amp;doi=10.1109%2fTSE.2024.3438119&amp;partnerID=40&amp;md5=a09fda1bab6b1a8f1f8f1383cac10150" TargetMode="External"/><Relationship Id="rId2731" Type="http://schemas.openxmlformats.org/officeDocument/2006/relationships/hyperlink" Target="https://www.scopus.com/inward/record.uri?eid=2-s2.0-85106527382&amp;doi=10.1016%2fj.infsof.2021.106636&amp;partnerID=40&amp;md5=fccd163f1365cdee76360d6f8d4c2e0b" TargetMode="External"/><Relationship Id="rId1401" Type="http://schemas.openxmlformats.org/officeDocument/2006/relationships/hyperlink" Target="https://www.scopus.com/inward/record.uri?eid=2-s2.0-85201767165&amp;doi=10.1109%2fTSE.2024.3446532&amp;partnerID=40&amp;md5=0696f44fa2453a99fe0f0595a2c150cd" TargetMode="External"/><Relationship Id="rId2732" Type="http://schemas.openxmlformats.org/officeDocument/2006/relationships/hyperlink" Target="https://www.scopus.com/inward/record.uri?eid=2-s2.0-85103334174&amp;doi=10.1016%2fj.infsof.2021.106576&amp;partnerID=40&amp;md5=649f46166db76c21002626593f04ce4b" TargetMode="External"/><Relationship Id="rId1402" Type="http://schemas.openxmlformats.org/officeDocument/2006/relationships/hyperlink" Target="https://www.scopus.com/inward/record.uri?eid=2-s2.0-85201748023&amp;doi=10.1109%2fTSE.2024.3444697&amp;partnerID=40&amp;md5=7eb7d6936bee36fae79b75852eff548f" TargetMode="External"/><Relationship Id="rId2733" Type="http://schemas.openxmlformats.org/officeDocument/2006/relationships/hyperlink" Target="https://www.scopus.com/inward/record.uri?eid=2-s2.0-85103761210&amp;doi=10.1016%2fj.infsof.2021.106584&amp;partnerID=40&amp;md5=26c572470ecd9d312e76be0b9a6d4be6" TargetMode="External"/><Relationship Id="rId1403" Type="http://schemas.openxmlformats.org/officeDocument/2006/relationships/hyperlink" Target="https://www.scopus.com/inward/record.uri?eid=2-s2.0-85198707987&amp;doi=10.1109%2fTSE.2024.3428528&amp;partnerID=40&amp;md5=1fd10493282068dcc384f8757f383b36" TargetMode="External"/><Relationship Id="rId2734" Type="http://schemas.openxmlformats.org/officeDocument/2006/relationships/hyperlink" Target="https://www.scopus.com/inward/record.uri?eid=2-s2.0-85103755181&amp;doi=10.1016%2fj.infsof.2021.106586&amp;partnerID=40&amp;md5=43db8c3437d67e3be450eb0297a20787" TargetMode="External"/><Relationship Id="rId1404" Type="http://schemas.openxmlformats.org/officeDocument/2006/relationships/hyperlink" Target="https://www.scopus.com/inward/record.uri?eid=2-s2.0-85200812236&amp;doi=10.1109%2fTSE.2024.3440587&amp;partnerID=40&amp;md5=fcb8de579dea93186a09f346b9318cf3" TargetMode="External"/><Relationship Id="rId2735" Type="http://schemas.openxmlformats.org/officeDocument/2006/relationships/hyperlink" Target="https://www.scopus.com/inward/record.uri?eid=2-s2.0-85106369969&amp;doi=10.1016%2fj.infsof.2021.106621&amp;partnerID=40&amp;md5=7db4577122f174008e07dcb81810072c" TargetMode="External"/><Relationship Id="rId1405" Type="http://schemas.openxmlformats.org/officeDocument/2006/relationships/hyperlink" Target="https://www.scopus.com/inward/record.uri?eid=2-s2.0-85198706532&amp;doi=10.1109%2fTSE.2024.3427815&amp;partnerID=40&amp;md5=62cf71d84cce585770715a9374814c03" TargetMode="External"/><Relationship Id="rId2736" Type="http://schemas.openxmlformats.org/officeDocument/2006/relationships/hyperlink" Target="https://www.scopus.com/inward/record.uri?eid=2-s2.0-85105337930&amp;doi=10.1016%2fj.infsof.2021.106607&amp;partnerID=40&amp;md5=465d89dffa4b4b1228197b76fb9f26d2" TargetMode="External"/><Relationship Id="rId1406" Type="http://schemas.openxmlformats.org/officeDocument/2006/relationships/hyperlink" Target="https://www.scopus.com/inward/record.uri?eid=2-s2.0-85197564943&amp;doi=10.1109%2fTSE.2024.3423712&amp;partnerID=40&amp;md5=e29504c2ddce8de064b410eeafeca3f1" TargetMode="External"/><Relationship Id="rId2737" Type="http://schemas.openxmlformats.org/officeDocument/2006/relationships/hyperlink" Target="https://www.scopus.com/inward/record.uri?eid=2-s2.0-85110475677&amp;doi=10.1016%2fj.infsof.2021.106590&amp;partnerID=40&amp;md5=026ddfe572f5a6ad835456a709fe95f0" TargetMode="External"/><Relationship Id="rId1407" Type="http://schemas.openxmlformats.org/officeDocument/2006/relationships/hyperlink" Target="https://www.scopus.com/inward/record.uri?eid=2-s2.0-85197020816&amp;doi=10.1109%2fTSE.2024.3418191&amp;partnerID=40&amp;md5=1cb59800649361dd45744765cb80116b" TargetMode="External"/><Relationship Id="rId2738" Type="http://schemas.openxmlformats.org/officeDocument/2006/relationships/hyperlink" Target="https://www.scopus.com/inward/record.uri?eid=2-s2.0-85103790338&amp;doi=10.1016%2fj.infsof.2021.106592&amp;partnerID=40&amp;md5=0af66df1e12829b9f17bf8f60a5d05cb" TargetMode="External"/><Relationship Id="rId1408" Type="http://schemas.openxmlformats.org/officeDocument/2006/relationships/hyperlink" Target="https://www.scopus.com/inward/record.uri?eid=2-s2.0-85179087505&amp;doi=10.1109%2fTSE.2023.3334955&amp;partnerID=40&amp;md5=99993a045589554365e391e9eeda26fb" TargetMode="External"/><Relationship Id="rId2739" Type="http://schemas.openxmlformats.org/officeDocument/2006/relationships/hyperlink" Target="https://www.scopus.com/inward/record.uri?eid=2-s2.0-85103781171&amp;doi=10.1016%2fj.infsof.2021.106589&amp;partnerID=40&amp;md5=d167d0b43ae3e8a8622f60332b32fa0f" TargetMode="External"/><Relationship Id="rId1409" Type="http://schemas.openxmlformats.org/officeDocument/2006/relationships/hyperlink" Target="https://www.scopus.com/inward/record.uri?eid=2-s2.0-85199377843&amp;doi=10.1109%2fTSE.2024.3423769&amp;partnerID=40&amp;md5=bb38bda65e18ce5c4b4f4c71d09dc999" TargetMode="External"/><Relationship Id="rId2730" Type="http://schemas.openxmlformats.org/officeDocument/2006/relationships/hyperlink" Target="https://www.scopus.com/inward/record.uri?eid=2-s2.0-85105696344&amp;doi=10.1016%2fj.infsof.2021.106605&amp;partnerID=40&amp;md5=75f7687f24256e968a126bbedd88160b" TargetMode="External"/><Relationship Id="rId1433" Type="http://schemas.openxmlformats.org/officeDocument/2006/relationships/hyperlink" Target="https://www.scopus.com/inward/record.uri?eid=2-s2.0-85195410249&amp;doi=10.1109%2fTSE.2024.3408448&amp;partnerID=40&amp;md5=87f677fcc5b75952a7dcb025de10d9b3" TargetMode="External"/><Relationship Id="rId2764" Type="http://schemas.openxmlformats.org/officeDocument/2006/relationships/hyperlink" Target="https://www.scopus.com/inward/record.uri?eid=2-s2.0-85101346434&amp;doi=10.1016%2fj.infsof.2021.106559&amp;partnerID=40&amp;md5=9a7fd7f5f433a14e1ccae06c761c292c" TargetMode="External"/><Relationship Id="rId1434" Type="http://schemas.openxmlformats.org/officeDocument/2006/relationships/hyperlink" Target="https://www.scopus.com/inward/record.uri?eid=2-s2.0-85201307559&amp;doi=10.1109%2fTSE.2024.3443624&amp;partnerID=40&amp;md5=44e7fa2266797fc6b455a18a264ace07" TargetMode="External"/><Relationship Id="rId2765" Type="http://schemas.openxmlformats.org/officeDocument/2006/relationships/hyperlink" Target="https://www.scopus.com/inward/record.uri?eid=2-s2.0-85101384236&amp;doi=10.1016%2fj.infsof.2021.106560&amp;partnerID=40&amp;md5=5e1bc729a50b608d2c422dda136bcb2e" TargetMode="External"/><Relationship Id="rId1435" Type="http://schemas.openxmlformats.org/officeDocument/2006/relationships/hyperlink" Target="https://www.scopus.com/inward/record.uri?eid=2-s2.0-85194109146&amp;doi=10.1109%2fTSE.2024.3403108&amp;partnerID=40&amp;md5=da7070730f9f7be92b828012b3fa6622" TargetMode="External"/><Relationship Id="rId2766" Type="http://schemas.openxmlformats.org/officeDocument/2006/relationships/hyperlink" Target="https://www.scopus.com/inward/record.uri?eid=2-s2.0-85102892654&amp;doi=10.1016%2fj.infsof.2021.106569&amp;partnerID=40&amp;md5=7974ab356e2826bae089a6a982a2b91a" TargetMode="External"/><Relationship Id="rId1436" Type="http://schemas.openxmlformats.org/officeDocument/2006/relationships/hyperlink" Target="https://www.scopus.com/inward/record.uri?eid=2-s2.0-85193252494&amp;doi=10.1109%2fTSE.2024.3400294&amp;partnerID=40&amp;md5=e6ee061ff3f089b30d39d3db54957ff2" TargetMode="External"/><Relationship Id="rId2767" Type="http://schemas.openxmlformats.org/officeDocument/2006/relationships/hyperlink" Target="https://www.scopus.com/inward/record.uri?eid=2-s2.0-85099699492&amp;doi=10.1016%2fj.infsof.2021.106510&amp;partnerID=40&amp;md5=2e8b3cc2511325216cf1ab97cf687d25" TargetMode="External"/><Relationship Id="rId1437" Type="http://schemas.openxmlformats.org/officeDocument/2006/relationships/hyperlink" Target="https://www.scopus.com/inward/record.uri?eid=2-s2.0-85197533562&amp;doi=10.1109%2fTSE.2024.3422845&amp;partnerID=40&amp;md5=e6f1e63c7daca79e1ddf0ef8d9b91ca6" TargetMode="External"/><Relationship Id="rId2768" Type="http://schemas.openxmlformats.org/officeDocument/2006/relationships/hyperlink" Target="https://www.scopus.com/inward/record.uri?eid=2-s2.0-85100601561&amp;doi=10.1016%2fj.infsof.2021.106536&amp;partnerID=40&amp;md5=d2a65feef6481152dbb1115109ffcc67" TargetMode="External"/><Relationship Id="rId1438" Type="http://schemas.openxmlformats.org/officeDocument/2006/relationships/hyperlink" Target="https://www.scopus.com/inward/record.uri?eid=2-s2.0-85191603884&amp;doi=10.1109%2fTSE.2024.3392720&amp;partnerID=40&amp;md5=bbd2142a3a8eff859655d5db5c862a46" TargetMode="External"/><Relationship Id="rId2769" Type="http://schemas.openxmlformats.org/officeDocument/2006/relationships/hyperlink" Target="https://www.scopus.com/inward/record.uri?eid=2-s2.0-85095748789&amp;doi=10.1016%2fj.infsof.2020.106469&amp;partnerID=40&amp;md5=23bafc7abded00db06bb72f18870e788" TargetMode="External"/><Relationship Id="rId1439" Type="http://schemas.openxmlformats.org/officeDocument/2006/relationships/hyperlink" Target="https://www.scopus.com/inward/record.uri?eid=2-s2.0-85200825013&amp;doi=10.1109%2fTSE.2024.3437684&amp;partnerID=40&amp;md5=7465101c607fe980d77339d0c226ac34" TargetMode="External"/><Relationship Id="rId609" Type="http://schemas.openxmlformats.org/officeDocument/2006/relationships/hyperlink" Target="https://www.scopus.com/inward/record.uri?eid=2-s2.0-85183299951&amp;partnerID=40&amp;md5=4db98d4ae03928b6349bd15e85456c44" TargetMode="External"/><Relationship Id="rId608" Type="http://schemas.openxmlformats.org/officeDocument/2006/relationships/hyperlink" Target="https://www.scopus.com/inward/record.uri?eid=2-s2.0-85184658608&amp;partnerID=40&amp;md5=342a6f0207eb2411622450b45a87629f" TargetMode="External"/><Relationship Id="rId607" Type="http://schemas.openxmlformats.org/officeDocument/2006/relationships/hyperlink" Target="https://www.scopus.com/inward/record.uri?eid=2-s2.0-85184659798&amp;partnerID=40&amp;md5=cd2c0f0f138948f9e3fbcf367ec2cb0d" TargetMode="External"/><Relationship Id="rId602" Type="http://schemas.openxmlformats.org/officeDocument/2006/relationships/hyperlink" Target="https://www.scopus.com/inward/record.uri?eid=2-s2.0-85180767795&amp;partnerID=40&amp;md5=2edcc2f651af02229c0b342d209644a7" TargetMode="External"/><Relationship Id="rId601" Type="http://schemas.openxmlformats.org/officeDocument/2006/relationships/hyperlink" Target="https://www.scopus.com/inward/record.uri?eid=2-s2.0-85184656694&amp;partnerID=40&amp;md5=255f8a9df4b0aa87f8dfdb9ccc60dfd6" TargetMode="External"/><Relationship Id="rId600" Type="http://schemas.openxmlformats.org/officeDocument/2006/relationships/hyperlink" Target="https://www.scopus.com/inward/record.uri?eid=2-s2.0-85184659842&amp;partnerID=40&amp;md5=64aa652d0df5aa8110fd9c165c3e7beb" TargetMode="External"/><Relationship Id="rId606" Type="http://schemas.openxmlformats.org/officeDocument/2006/relationships/hyperlink" Target="https://www.scopus.com/inward/record.uri?eid=2-s2.0-85184657810&amp;partnerID=40&amp;md5=3838c1ba814e5729df06bece2ecc0a52" TargetMode="External"/><Relationship Id="rId605" Type="http://schemas.openxmlformats.org/officeDocument/2006/relationships/hyperlink" Target="https://www.scopus.com/inward/record.uri?eid=2-s2.0-85184665307&amp;doi=10.18653%2fv1%2f2023.emnlp-industry.28&amp;partnerID=40&amp;md5=aede31e75f4f47f5454b78e65f3e4799" TargetMode="External"/><Relationship Id="rId604" Type="http://schemas.openxmlformats.org/officeDocument/2006/relationships/hyperlink" Target="https://www.scopus.com/inward/record.uri?eid=2-s2.0-85184666634&amp;partnerID=40&amp;md5=c7b69a57a3e24eea98128df0ac3b8dc7" TargetMode="External"/><Relationship Id="rId603" Type="http://schemas.openxmlformats.org/officeDocument/2006/relationships/hyperlink" Target="https://www.scopus.com/inward/record.uri?eid=2-s2.0-85184665675&amp;partnerID=40&amp;md5=22b63cfde72321a8835582d736c6ca82" TargetMode="External"/><Relationship Id="rId2760" Type="http://schemas.openxmlformats.org/officeDocument/2006/relationships/hyperlink" Target="https://www.scopus.com/inward/record.uri?eid=2-s2.0-85101314361&amp;doi=10.1016%2fj.infsof.2021.106555&amp;partnerID=40&amp;md5=cea2bfd5ded9e16628e2f324374f5eaa" TargetMode="External"/><Relationship Id="rId1430" Type="http://schemas.openxmlformats.org/officeDocument/2006/relationships/hyperlink" Target="https://www.scopus.com/inward/record.uri?eid=2-s2.0-85198245058&amp;doi=10.1109%2fTSE.2024.3411072&amp;partnerID=40&amp;md5=b0bda1bca8e56a3c2a35a942536a00d8" TargetMode="External"/><Relationship Id="rId2761" Type="http://schemas.openxmlformats.org/officeDocument/2006/relationships/hyperlink" Target="https://www.scopus.com/inward/record.uri?eid=2-s2.0-85102032590&amp;doi=10.1016%2fj.infsof.2021.106557&amp;partnerID=40&amp;md5=1f8ecec72600608c6cf3182422702607" TargetMode="External"/><Relationship Id="rId1431" Type="http://schemas.openxmlformats.org/officeDocument/2006/relationships/hyperlink" Target="https://www.scopus.com/inward/record.uri?eid=2-s2.0-85194054507&amp;doi=10.1109%2fTSE.2024.3405005&amp;partnerID=40&amp;md5=eacd95bc6661fac606743fa9919c1788" TargetMode="External"/><Relationship Id="rId2762" Type="http://schemas.openxmlformats.org/officeDocument/2006/relationships/hyperlink" Target="https://www.scopus.com/inward/record.uri?eid=2-s2.0-85101620511&amp;doi=10.1016%2fj.infsof.2021.106552&amp;partnerID=40&amp;md5=62be7f0961c03479aee7fcf3f7e7e4be" TargetMode="External"/><Relationship Id="rId1432" Type="http://schemas.openxmlformats.org/officeDocument/2006/relationships/hyperlink" Target="https://www.scopus.com/inward/record.uri?eid=2-s2.0-85197487570&amp;doi=10.1109%2fTSE.2024.3421591&amp;partnerID=40&amp;md5=08088c16ebde771889434af3c544e104" TargetMode="External"/><Relationship Id="rId2763" Type="http://schemas.openxmlformats.org/officeDocument/2006/relationships/hyperlink" Target="https://www.scopus.com/inward/record.uri?eid=2-s2.0-85102442891&amp;doi=10.1016%2fj.infsof.2021.106566&amp;partnerID=40&amp;md5=e0dd5cce934cdfe03723ba84c01460a0" TargetMode="External"/><Relationship Id="rId1422" Type="http://schemas.openxmlformats.org/officeDocument/2006/relationships/hyperlink" Target="https://www.scopus.com/inward/record.uri?eid=2-s2.0-85194065908&amp;doi=10.1109%2fTSE.2024.3402157&amp;partnerID=40&amp;md5=711f9602884422a28e84b7d88cdef5b6" TargetMode="External"/><Relationship Id="rId2753" Type="http://schemas.openxmlformats.org/officeDocument/2006/relationships/hyperlink" Target="https://www.scopus.com/inward/record.uri?eid=2-s2.0-85101147228&amp;doi=10.1016%2fj.infsof.2021.106539&amp;partnerID=40&amp;md5=3ba45aefdd39d04a260ca7e46ddbc5a1" TargetMode="External"/><Relationship Id="rId1423" Type="http://schemas.openxmlformats.org/officeDocument/2006/relationships/hyperlink" Target="https://www.scopus.com/inward/record.uri?eid=2-s2.0-85195384479&amp;doi=10.1109%2fTSE.2024.3410292&amp;partnerID=40&amp;md5=1263dde0c74190d3cbd5175090b9b123" TargetMode="External"/><Relationship Id="rId2754" Type="http://schemas.openxmlformats.org/officeDocument/2006/relationships/hyperlink" Target="https://www.scopus.com/inward/record.uri?eid=2-s2.0-85102887710&amp;doi=10.1016%2fj.infsof.2021.106567&amp;partnerID=40&amp;md5=ec571d66aa8ce20994ed1ca41d257a9f" TargetMode="External"/><Relationship Id="rId1424" Type="http://schemas.openxmlformats.org/officeDocument/2006/relationships/hyperlink" Target="https://www.scopus.com/inward/record.uri?eid=2-s2.0-85198730316&amp;doi=10.1109%2fTSE.2024.3428543&amp;partnerID=40&amp;md5=4c320cde3c2820d17ab24e77021fa73d" TargetMode="External"/><Relationship Id="rId2755" Type="http://schemas.openxmlformats.org/officeDocument/2006/relationships/hyperlink" Target="https://www.scopus.com/inward/record.uri?eid=2-s2.0-85102897223&amp;doi=10.1016%2fj.infsof.2021.106565&amp;partnerID=40&amp;md5=fc418bfe0a6f0ffd14150e31c8ae2be9" TargetMode="External"/><Relationship Id="rId1425" Type="http://schemas.openxmlformats.org/officeDocument/2006/relationships/hyperlink" Target="https://www.scopus.com/inward/record.uri?eid=2-s2.0-85192155546&amp;doi=10.1109%2fTSE.2024.3395519&amp;partnerID=40&amp;md5=c6bc941f7fc7e65044d36d19c153f886" TargetMode="External"/><Relationship Id="rId2756" Type="http://schemas.openxmlformats.org/officeDocument/2006/relationships/hyperlink" Target="https://www.scopus.com/inward/record.uri?eid=2-s2.0-85101342705&amp;doi=10.1016%2fj.infsof.2021.106551&amp;partnerID=40&amp;md5=5f28618bdd7737562eddf3943a64961c" TargetMode="External"/><Relationship Id="rId1426" Type="http://schemas.openxmlformats.org/officeDocument/2006/relationships/hyperlink" Target="https://www.scopus.com/inward/record.uri?eid=2-s2.0-85199561635&amp;doi=10.1109%2fTSE.2024.3433463&amp;partnerID=40&amp;md5=34def013a1b6b50e53241ab1a293b34e" TargetMode="External"/><Relationship Id="rId2757" Type="http://schemas.openxmlformats.org/officeDocument/2006/relationships/hyperlink" Target="https://www.scopus.com/inward/record.uri?eid=2-s2.0-85101029460&amp;doi=10.1016%2fj.infsof.2021.106543&amp;partnerID=40&amp;md5=1d298b3ce5ee419a9df63f3349df89c7" TargetMode="External"/><Relationship Id="rId1427" Type="http://schemas.openxmlformats.org/officeDocument/2006/relationships/hyperlink" Target="https://www.scopus.com/inward/record.uri?eid=2-s2.0-85196078868&amp;doi=10.1109%2fTSE.2024.3406900&amp;partnerID=40&amp;md5=766615ef042ca3f9cf066048d8c6088e" TargetMode="External"/><Relationship Id="rId2758" Type="http://schemas.openxmlformats.org/officeDocument/2006/relationships/hyperlink" Target="https://www.scopus.com/inward/record.uri?eid=2-s2.0-85102010324&amp;doi=10.1016%2fj.infsof.2021.106558&amp;partnerID=40&amp;md5=6e2ef77b82f8d755163b38d92b3970f8" TargetMode="External"/><Relationship Id="rId1428" Type="http://schemas.openxmlformats.org/officeDocument/2006/relationships/hyperlink" Target="https://www.scopus.com/inward/record.uri?eid=2-s2.0-85194883108&amp;doi=10.1109%2fTSE.2024.3408079&amp;partnerID=40&amp;md5=64acea4dae8b72fb2ceac6e4da2b85ea" TargetMode="External"/><Relationship Id="rId2759" Type="http://schemas.openxmlformats.org/officeDocument/2006/relationships/hyperlink" Target="https://www.scopus.com/inward/record.uri?eid=2-s2.0-85102969874&amp;doi=10.1016%2fj.infsof.2021.106568&amp;partnerID=40&amp;md5=80bfad092ec3fd1be7331fa228bf0ed0" TargetMode="External"/><Relationship Id="rId1429" Type="http://schemas.openxmlformats.org/officeDocument/2006/relationships/hyperlink" Target="https://www.scopus.com/inward/record.uri?eid=2-s2.0-85197484820&amp;doi=10.1109%2fTSE.2024.3422990&amp;partnerID=40&amp;md5=356f4da169790b6bade441772979b508" TargetMode="External"/><Relationship Id="rId2750" Type="http://schemas.openxmlformats.org/officeDocument/2006/relationships/hyperlink" Target="https://www.scopus.com/inward/record.uri?eid=2-s2.0-85104991991&amp;doi=10.1016%2fj.infsof.2021.106593&amp;partnerID=40&amp;md5=c540239a002481e7cfdd810fec63388c" TargetMode="External"/><Relationship Id="rId1420" Type="http://schemas.openxmlformats.org/officeDocument/2006/relationships/hyperlink" Target="https://www.scopus.com/inward/record.uri?eid=2-s2.0-85183976635&amp;doi=10.1109%2fTSE.2024.3356819&amp;partnerID=40&amp;md5=57ed86c3395fe0b9677d305069539bd0" TargetMode="External"/><Relationship Id="rId2751" Type="http://schemas.openxmlformats.org/officeDocument/2006/relationships/hyperlink" Target="https://www.scopus.com/inward/record.uri?eid=2-s2.0-85101936938&amp;doi=10.1016%2fj.infsof.2021.106562&amp;partnerID=40&amp;md5=f3db02685838c109c42d57d9e69ccce0" TargetMode="External"/><Relationship Id="rId1421" Type="http://schemas.openxmlformats.org/officeDocument/2006/relationships/hyperlink" Target="https://www.scopus.com/inward/record.uri?eid=2-s2.0-85201274758&amp;doi=10.1109%2fTSE.2024.3439562&amp;partnerID=40&amp;md5=057bf37a8cfa5b13c418826468293edc" TargetMode="External"/><Relationship Id="rId2752" Type="http://schemas.openxmlformats.org/officeDocument/2006/relationships/hyperlink" Target="https://www.scopus.com/inward/record.uri?eid=2-s2.0-85102741475&amp;doi=10.1016%2fj.infsof.2021.106564&amp;partnerID=40&amp;md5=71d968418dbfc1c5e3532df998d97bbf" TargetMode="External"/><Relationship Id="rId3238" Type="http://schemas.openxmlformats.org/officeDocument/2006/relationships/hyperlink" Target="https://www.scopus.com/inward/record.uri?eid=2-s2.0-85182227254&amp;doi=10.1016%2fj.jss.2023.111912&amp;partnerID=40&amp;md5=dea6dc9ea39b04ebffd934c96940f2bd" TargetMode="External"/><Relationship Id="rId3237" Type="http://schemas.openxmlformats.org/officeDocument/2006/relationships/hyperlink" Target="https://www.scopus.com/inward/record.uri?eid=2-s2.0-85175188477&amp;doi=10.1016%2fj.jss.2023.111878&amp;partnerID=40&amp;md5=1b30c478ec3b524f1ee05f1a33732c97" TargetMode="External"/><Relationship Id="rId3239" Type="http://schemas.openxmlformats.org/officeDocument/2006/relationships/hyperlink" Target="https://www.scopus.com/inward/record.uri?eid=2-s2.0-85180418412&amp;doi=10.1016%2fj.jss.2023.111897&amp;partnerID=40&amp;md5=f2078ff89058d2f6dadebc45d8781970" TargetMode="External"/><Relationship Id="rId3230" Type="http://schemas.openxmlformats.org/officeDocument/2006/relationships/hyperlink" Target="https://www.scopus.com/inward/record.uri?eid=2-s2.0-85182153645&amp;doi=10.1016%2fj.jss.2023.111908&amp;partnerID=40&amp;md5=9c8ff3056d9a4825954ec9be08d65bb3" TargetMode="External"/><Relationship Id="rId3232" Type="http://schemas.openxmlformats.org/officeDocument/2006/relationships/hyperlink" Target="https://www.scopus.com/inward/record.uri?eid=2-s2.0-85182148345&amp;doi=10.1016%2fj.jss.2023.111906&amp;partnerID=40&amp;md5=95d4ebf97c7fd28d403838eacaf30ac2" TargetMode="External"/><Relationship Id="rId3231" Type="http://schemas.openxmlformats.org/officeDocument/2006/relationships/hyperlink" Target="https://www.scopus.com/inward/record.uri?eid=2-s2.0-85177605487&amp;doi=10.1016%2fj.jss.2023.111896&amp;partnerID=40&amp;md5=e1cd8cd6aa3fa6cd66a744fbc8e25cdb" TargetMode="External"/><Relationship Id="rId3234" Type="http://schemas.openxmlformats.org/officeDocument/2006/relationships/hyperlink" Target="https://www.scopus.com/inward/record.uri?eid=2-s2.0-85180409417&amp;doi=10.1016%2fj.jss.2023.111935&amp;partnerID=40&amp;md5=1784a6b39f4c766edf5574edea95fc06" TargetMode="External"/><Relationship Id="rId3233" Type="http://schemas.openxmlformats.org/officeDocument/2006/relationships/hyperlink" Target="https://www.scopus.com/inward/record.uri?eid=2-s2.0-85178443621&amp;doi=10.1016%2fj.jss.2023.111905&amp;partnerID=40&amp;md5=6550d83bf206c6e216fdfe1fcea4141a" TargetMode="External"/><Relationship Id="rId3236" Type="http://schemas.openxmlformats.org/officeDocument/2006/relationships/hyperlink" Target="https://www.scopus.com/inward/record.uri?eid=2-s2.0-85180534383&amp;doi=10.1016%2fj.jss.2023.111915&amp;partnerID=40&amp;md5=1ec4d3b789cbc70cd7d284b659095bcb" TargetMode="External"/><Relationship Id="rId3235" Type="http://schemas.openxmlformats.org/officeDocument/2006/relationships/hyperlink" Target="https://www.scopus.com/inward/record.uri?eid=2-s2.0-85177730716&amp;doi=10.1016%2fj.jss.2023.111882&amp;partnerID=40&amp;md5=cbe0dfb8462bd79877c0c39a253f8cbb" TargetMode="External"/><Relationship Id="rId3227" Type="http://schemas.openxmlformats.org/officeDocument/2006/relationships/hyperlink" Target="https://www.scopus.com/inward/record.uri?eid=2-s2.0-85178226765&amp;doi=10.1016%2fj.jss.2023.111901&amp;partnerID=40&amp;md5=0e5b8d539723ed6b8fbc67b6e3a80251" TargetMode="External"/><Relationship Id="rId3226" Type="http://schemas.openxmlformats.org/officeDocument/2006/relationships/hyperlink" Target="https://www.scopus.com/inward/record.uri?eid=2-s2.0-85176117629&amp;doi=10.1016%2fj.jss.2023.111883&amp;partnerID=40&amp;md5=28b84d43c35eebaa861efc07fdc4ac31" TargetMode="External"/><Relationship Id="rId3229" Type="http://schemas.openxmlformats.org/officeDocument/2006/relationships/hyperlink" Target="https://www.scopus.com/inward/record.uri?eid=2-s2.0-85175429953&amp;doi=10.1016%2fj.jss.2023.111875&amp;partnerID=40&amp;md5=653c3e7ce3496d79ed23ccaed43f7a04" TargetMode="External"/><Relationship Id="rId3228" Type="http://schemas.openxmlformats.org/officeDocument/2006/relationships/hyperlink" Target="https://www.scopus.com/inward/record.uri?eid=2-s2.0-85177177518&amp;doi=10.1016%2fj.jss.2023.111872&amp;partnerID=40&amp;md5=3756057bdf1d8ac21aed003354bbec39" TargetMode="External"/><Relationship Id="rId699" Type="http://schemas.openxmlformats.org/officeDocument/2006/relationships/hyperlink" Target="https://www.scopus.com/inward/record.uri?eid=2-s2.0-85195424884&amp;doi=10.1007%2fs10664-024-10495-z&amp;partnerID=40&amp;md5=703779990ac204bb4aa674421d69e0ed" TargetMode="External"/><Relationship Id="rId698" Type="http://schemas.openxmlformats.org/officeDocument/2006/relationships/hyperlink" Target="https://www.scopus.com/inward/record.uri?eid=2-s2.0-85196023173&amp;doi=10.1007%2fs10664-024-10473-5&amp;partnerID=40&amp;md5=a0a74cfa342be36e520121331746297e" TargetMode="External"/><Relationship Id="rId693" Type="http://schemas.openxmlformats.org/officeDocument/2006/relationships/hyperlink" Target="https://www.scopus.com/inward/record.uri?eid=2-s2.0-85195641025&amp;doi=10.1007%2fs10664-024-10472-6&amp;partnerID=40&amp;md5=47ed5540950379e3cc13beed3b260a6f" TargetMode="External"/><Relationship Id="rId692" Type="http://schemas.openxmlformats.org/officeDocument/2006/relationships/hyperlink" Target="https://www.scopus.com/inward/record.uri?eid=2-s2.0-85196044225&amp;doi=10.1007%2fs10664-024-10492-2&amp;partnerID=40&amp;md5=5c336991d063165cc73e2ebeb2945ed5" TargetMode="External"/><Relationship Id="rId691" Type="http://schemas.openxmlformats.org/officeDocument/2006/relationships/hyperlink" Target="https://www.scopus.com/inward/record.uri?eid=2-s2.0-85195368947&amp;doi=10.1007%2fs10664-024-10493-1&amp;partnerID=40&amp;md5=8dc66a3017096e40b70b097110247f07" TargetMode="External"/><Relationship Id="rId3221" Type="http://schemas.openxmlformats.org/officeDocument/2006/relationships/hyperlink" Target="https://www.scopus.com/inward/record.uri?eid=2-s2.0-85182143038&amp;doi=10.1016%2fj.jss.2023.111903&amp;partnerID=40&amp;md5=8e1aca3f9256b4810c6a1ef757d41aba" TargetMode="External"/><Relationship Id="rId690" Type="http://schemas.openxmlformats.org/officeDocument/2006/relationships/hyperlink" Target="https://www.scopus.com/inward/record.uri?eid=2-s2.0-85195957500&amp;doi=10.1007%2fs10664-024-10491-3&amp;partnerID=40&amp;md5=6348f681bb9ef368b9a600dd7ad5ceae" TargetMode="External"/><Relationship Id="rId3220" Type="http://schemas.openxmlformats.org/officeDocument/2006/relationships/hyperlink" Target="https://www.scopus.com/inward/record.uri?eid=2-s2.0-85179755469&amp;doi=10.1016%2fj.jss.2023.111916&amp;partnerID=40&amp;md5=99c1200eb1f6e0c61c88fbdc8af60b30" TargetMode="External"/><Relationship Id="rId697" Type="http://schemas.openxmlformats.org/officeDocument/2006/relationships/hyperlink" Target="https://www.scopus.com/inward/record.uri?eid=2-s2.0-85195144733&amp;doi=10.1007%2fs10664-024-10481-5&amp;partnerID=40&amp;md5=be0d80b35b3f2be6c420ffbf76460701" TargetMode="External"/><Relationship Id="rId3223" Type="http://schemas.openxmlformats.org/officeDocument/2006/relationships/hyperlink" Target="https://www.scopus.com/inward/record.uri?eid=2-s2.0-85176266881&amp;doi=10.1016%2fj.jss.2023.111884&amp;partnerID=40&amp;md5=cb60825b8f664e5f12e07250ec6049b3" TargetMode="External"/><Relationship Id="rId696" Type="http://schemas.openxmlformats.org/officeDocument/2006/relationships/hyperlink" Target="https://www.scopus.com/inward/record.uri?eid=2-s2.0-85195378408&amp;doi=10.1007%2fs10664-024-10484-2&amp;partnerID=40&amp;md5=a038b95bf38799eed4b3e52056c6e7c9" TargetMode="External"/><Relationship Id="rId3222" Type="http://schemas.openxmlformats.org/officeDocument/2006/relationships/hyperlink" Target="https://www.scopus.com/inward/record.uri?eid=2-s2.0-85176240774&amp;doi=10.1016%2fj.jss.2023.111881&amp;partnerID=40&amp;md5=01aa6f20a6c2187b5faeb49f01f72d77" TargetMode="External"/><Relationship Id="rId695" Type="http://schemas.openxmlformats.org/officeDocument/2006/relationships/hyperlink" Target="https://www.scopus.com/inward/record.uri?eid=2-s2.0-85195643045&amp;doi=10.1007%2fs10664-024-10459-3&amp;partnerID=40&amp;md5=505d7362ef212efdd56f66216c54fb46" TargetMode="External"/><Relationship Id="rId3225" Type="http://schemas.openxmlformats.org/officeDocument/2006/relationships/hyperlink" Target="https://www.scopus.com/inward/record.uri?eid=2-s2.0-85179133424&amp;doi=10.1016%2fj.jss.2023.111907&amp;partnerID=40&amp;md5=6e38d78e6097c3db9de699702d42b134" TargetMode="External"/><Relationship Id="rId694" Type="http://schemas.openxmlformats.org/officeDocument/2006/relationships/hyperlink" Target="https://www.scopus.com/inward/record.uri?eid=2-s2.0-85195397642&amp;doi=10.1007%2fs10664-024-10464-6&amp;partnerID=40&amp;md5=d794d7b54d797fc62afa0f2cf301e1c9" TargetMode="External"/><Relationship Id="rId3224" Type="http://schemas.openxmlformats.org/officeDocument/2006/relationships/hyperlink" Target="https://www.scopus.com/inward/record.uri?eid=2-s2.0-85178014019&amp;doi=10.1016%2fj.jss.2023.111902&amp;partnerID=40&amp;md5=ddee9710f93c7b6cfb46c2cbf42310be" TargetMode="External"/><Relationship Id="rId3259" Type="http://schemas.openxmlformats.org/officeDocument/2006/relationships/hyperlink" Target="https://www.scopus.com/inward/record.uri?eid=2-s2.0-85173049675&amp;doi=10.1016%2fj.jss.2023.111859&amp;partnerID=40&amp;md5=88cbcbcc464f800a67637fe3247f834c" TargetMode="External"/><Relationship Id="rId3250" Type="http://schemas.openxmlformats.org/officeDocument/2006/relationships/hyperlink" Target="https://www.scopus.com/inward/record.uri?eid=2-s2.0-85173578932&amp;doi=10.1016%2fj.jss.2023.111831&amp;partnerID=40&amp;md5=7def4cb0db8feb5b8999399dccb8c2d2" TargetMode="External"/><Relationship Id="rId3252" Type="http://schemas.openxmlformats.org/officeDocument/2006/relationships/hyperlink" Target="https://www.scopus.com/inward/record.uri?eid=2-s2.0-85174520919&amp;doi=10.1016%2fj.jss.2023.111833&amp;partnerID=40&amp;md5=e841f1fdbc091a5e7de159d8af7a951b" TargetMode="External"/><Relationship Id="rId3251" Type="http://schemas.openxmlformats.org/officeDocument/2006/relationships/hyperlink" Target="https://www.scopus.com/inward/record.uri?eid=2-s2.0-85173799806&amp;doi=10.1016%2fj.jss.2023.111856&amp;partnerID=40&amp;md5=6d40da9d42aaa9f435d6a4b2ef38ae3f" TargetMode="External"/><Relationship Id="rId3254" Type="http://schemas.openxmlformats.org/officeDocument/2006/relationships/hyperlink" Target="https://www.scopus.com/inward/record.uri?eid=2-s2.0-85174578438&amp;doi=10.1016%2fj.jss.2023.111868&amp;partnerID=40&amp;md5=9cb6a30cab6ac3bd0a55f30366d9c9e4" TargetMode="External"/><Relationship Id="rId3253" Type="http://schemas.openxmlformats.org/officeDocument/2006/relationships/hyperlink" Target="https://www.scopus.com/inward/record.uri?eid=2-s2.0-85173609517&amp;doi=10.1016%2fj.jss.2023.111857&amp;partnerID=40&amp;md5=31d617893ef99abd8648af164a8809c9" TargetMode="External"/><Relationship Id="rId3256" Type="http://schemas.openxmlformats.org/officeDocument/2006/relationships/hyperlink" Target="https://www.scopus.com/inward/record.uri?eid=2-s2.0-85171843513&amp;doi=10.1016%2fj.jss.2023.111835&amp;partnerID=40&amp;md5=e6f3f62f381539f11100a4af04c543f0" TargetMode="External"/><Relationship Id="rId3255" Type="http://schemas.openxmlformats.org/officeDocument/2006/relationships/hyperlink" Target="https://www.scopus.com/inward/record.uri?eid=2-s2.0-85174566624&amp;doi=10.1016%2fj.jss.2023.111873&amp;partnerID=40&amp;md5=445666d45cad280d89cde8ea9d54eccc" TargetMode="External"/><Relationship Id="rId3258" Type="http://schemas.openxmlformats.org/officeDocument/2006/relationships/hyperlink" Target="https://www.scopus.com/inward/record.uri?eid=2-s2.0-85172183926&amp;doi=10.1016%2fj.jss.2023.111851&amp;partnerID=40&amp;md5=f1f52cdab48b52afce74996ab966039c" TargetMode="External"/><Relationship Id="rId3257" Type="http://schemas.openxmlformats.org/officeDocument/2006/relationships/hyperlink" Target="https://www.scopus.com/inward/record.uri?eid=2-s2.0-85172478006&amp;doi=10.1016%2fj.jss.2023.111852&amp;partnerID=40&amp;md5=afb865842bf9f0b0e7ece9b11821fee2" TargetMode="External"/><Relationship Id="rId3249" Type="http://schemas.openxmlformats.org/officeDocument/2006/relationships/hyperlink" Target="https://www.scopus.com/inward/record.uri?eid=2-s2.0-85175062304&amp;doi=10.1016%2fj.jss.2023.111874&amp;partnerID=40&amp;md5=f1f554f5327ebb18fd9e43066d579673" TargetMode="External"/><Relationship Id="rId3248" Type="http://schemas.openxmlformats.org/officeDocument/2006/relationships/hyperlink" Target="https://www.scopus.com/inward/record.uri?eid=2-s2.0-85178426523&amp;doi=10.1016%2fj.jss.2023.111834&amp;partnerID=40&amp;md5=b32c006baaa21b0bc7c4b723426f44d9" TargetMode="External"/><Relationship Id="rId3241" Type="http://schemas.openxmlformats.org/officeDocument/2006/relationships/hyperlink" Target="https://www.scopus.com/inward/record.uri?eid=2-s2.0-85180789866&amp;doi=10.1016%2fj.jss.2023.111918&amp;partnerID=40&amp;md5=9f3cac29fd3c857e5ce43af77b651699" TargetMode="External"/><Relationship Id="rId3240" Type="http://schemas.openxmlformats.org/officeDocument/2006/relationships/hyperlink" Target="https://www.scopus.com/inward/record.uri?eid=2-s2.0-85177209975&amp;doi=10.1016%2fj.jss.2023.111898&amp;partnerID=40&amp;md5=00dbb945efc3e30a8ca3648181df57ee" TargetMode="External"/><Relationship Id="rId3243" Type="http://schemas.openxmlformats.org/officeDocument/2006/relationships/hyperlink" Target="https://www.scopus.com/inward/record.uri?eid=2-s2.0-85175153647&amp;doi=10.1016%2fj.jss.2023.111879&amp;partnerID=40&amp;md5=17ed7ce7e57f175f2efcc3b37c183719" TargetMode="External"/><Relationship Id="rId3242" Type="http://schemas.openxmlformats.org/officeDocument/2006/relationships/hyperlink" Target="https://www.scopus.com/inward/record.uri?eid=2-s2.0-85175159398&amp;doi=10.1016%2fj.jss.2023.111880&amp;partnerID=40&amp;md5=3b34a2c9c0fbd9c272a3f030b6041271" TargetMode="External"/><Relationship Id="rId3245" Type="http://schemas.openxmlformats.org/officeDocument/2006/relationships/hyperlink" Target="https://www.scopus.com/inward/record.uri?eid=2-s2.0-85173864244&amp;doi=10.1016%2fj.jss.2023.111858&amp;partnerID=40&amp;md5=f09b6ae0eaa4441c7b0892209fd1ef28" TargetMode="External"/><Relationship Id="rId3244" Type="http://schemas.openxmlformats.org/officeDocument/2006/relationships/hyperlink" Target="https://www.scopus.com/inward/record.uri?eid=2-s2.0-85203812565&amp;doi=10.1016%2fj.jss.2024.112152&amp;partnerID=40&amp;md5=370fb62c2680e28cdf971071776fa685" TargetMode="External"/><Relationship Id="rId3247" Type="http://schemas.openxmlformats.org/officeDocument/2006/relationships/hyperlink" Target="https://www.scopus.com/inward/record.uri?eid=2-s2.0-85178283511&amp;doi=10.1016%2fj.jss.2023.111877&amp;partnerID=40&amp;md5=2c45f97e5d52ccbc9559c302075c1883" TargetMode="External"/><Relationship Id="rId3246" Type="http://schemas.openxmlformats.org/officeDocument/2006/relationships/hyperlink" Target="https://www.scopus.com/inward/record.uri?eid=2-s2.0-85174399517&amp;doi=10.1016%2fj.jss.2023.111860&amp;partnerID=40&amp;md5=9d43a6b96acea5adacfdaeb237bf1a5f" TargetMode="External"/><Relationship Id="rId1499" Type="http://schemas.openxmlformats.org/officeDocument/2006/relationships/hyperlink" Target="https://www.scopus.com/inward/record.uri?eid=2-s2.0-85173058299&amp;doi=10.1109%2fTSE.2023.3320625&amp;partnerID=40&amp;md5=2635ff1ee3a0546cb48014d7920baaa6" TargetMode="External"/><Relationship Id="rId668" Type="http://schemas.openxmlformats.org/officeDocument/2006/relationships/hyperlink" Target="https://www.scopus.com/inward/record.uri?eid=2-s2.0-85201000469&amp;doi=10.1007%2fs10664-024-10517-w&amp;partnerID=40&amp;md5=254378e20be83d124dd16f556bd2353b" TargetMode="External"/><Relationship Id="rId667" Type="http://schemas.openxmlformats.org/officeDocument/2006/relationships/hyperlink" Target="https://www.scopus.com/inward/record.uri?eid=2-s2.0-85199573871&amp;doi=10.1007%2fs10664-023-10429-1&amp;partnerID=40&amp;md5=0592edb13814365f1dd289d5beae40a2" TargetMode="External"/><Relationship Id="rId666" Type="http://schemas.openxmlformats.org/officeDocument/2006/relationships/hyperlink" Target="https://www.scopus.com/inward/record.uri?eid=2-s2.0-85203044916&amp;doi=10.1007%2fs10664-024-10515-y&amp;partnerID=40&amp;md5=6e7504d1730f0555fc697b016e5a9bd5" TargetMode="External"/><Relationship Id="rId665" Type="http://schemas.openxmlformats.org/officeDocument/2006/relationships/hyperlink" Target="https://www.scopus.com/inward/record.uri?eid=2-s2.0-85201274232&amp;doi=10.1007%2fs10664-024-10525-w&amp;partnerID=40&amp;md5=b20dad46d5b9d1fcf2fc64b12e2f79c4" TargetMode="External"/><Relationship Id="rId669" Type="http://schemas.openxmlformats.org/officeDocument/2006/relationships/hyperlink" Target="https://www.scopus.com/inward/record.uri?eid=2-s2.0-85200048026&amp;doi=10.1007%2fs10664-024-10505-0&amp;partnerID=40&amp;md5=5e03ff8bbbf38c05dde84b057fb7ea6d" TargetMode="External"/><Relationship Id="rId1490" Type="http://schemas.openxmlformats.org/officeDocument/2006/relationships/hyperlink" Target="https://www.scopus.com/inward/record.uri?eid=2-s2.0-85174810822&amp;doi=10.1109%2fTSE.2023.3313881&amp;partnerID=40&amp;md5=bde7ac4f8093de360fbdf4a62135a80e" TargetMode="External"/><Relationship Id="rId660" Type="http://schemas.openxmlformats.org/officeDocument/2006/relationships/hyperlink" Target="https://www.scopus.com/inward/record.uri?eid=2-s2.0-85200044723&amp;doi=10.1007%2fs10664-024-10523-y&amp;partnerID=40&amp;md5=a2aa9590b322b6c6a44b23dd7320282a" TargetMode="External"/><Relationship Id="rId1491" Type="http://schemas.openxmlformats.org/officeDocument/2006/relationships/hyperlink" Target="https://www.scopus.com/inward/record.uri?eid=2-s2.0-85168730852&amp;doi=10.1109%2fTSE.2023.3306461&amp;partnerID=40&amp;md5=3f935f2a7cd82b8f9b2bda6b114d58bb" TargetMode="External"/><Relationship Id="rId1492" Type="http://schemas.openxmlformats.org/officeDocument/2006/relationships/hyperlink" Target="https://www.scopus.com/inward/record.uri?eid=2-s2.0-85170519171&amp;doi=10.1109%2fTSE.2023.3310874&amp;partnerID=40&amp;md5=0ad210d58ac1e830e40255f73edee98f" TargetMode="External"/><Relationship Id="rId1493" Type="http://schemas.openxmlformats.org/officeDocument/2006/relationships/hyperlink" Target="https://www.scopus.com/inward/record.uri?eid=2-s2.0-85168749861&amp;doi=10.1109%2fTSE.2023.3301660&amp;partnerID=40&amp;md5=dd1623a0a53e2ea317b07a0fd3b6b6a9" TargetMode="External"/><Relationship Id="rId1494" Type="http://schemas.openxmlformats.org/officeDocument/2006/relationships/hyperlink" Target="https://www.scopus.com/inward/record.uri?eid=2-s2.0-85169662108&amp;doi=10.1109%2fTSE.2023.3308952&amp;partnerID=40&amp;md5=a0076c1dbb1f76ea2867bce6f72be5cb" TargetMode="External"/><Relationship Id="rId664" Type="http://schemas.openxmlformats.org/officeDocument/2006/relationships/hyperlink" Target="https://www.scopus.com/inward/record.uri?eid=2-s2.0-85199546409&amp;doi=10.1007%2fs10664-024-10510-3&amp;partnerID=40&amp;md5=9f28ff4c8a34eeacb41bfa79ee07736b" TargetMode="External"/><Relationship Id="rId1495" Type="http://schemas.openxmlformats.org/officeDocument/2006/relationships/hyperlink" Target="https://www.scopus.com/inward/record.uri?eid=2-s2.0-85175317796&amp;doi=10.1109%2fTSE.2023.3314410&amp;partnerID=40&amp;md5=de64e19dea3a0b73f05845b872218ced" TargetMode="External"/><Relationship Id="rId663" Type="http://schemas.openxmlformats.org/officeDocument/2006/relationships/hyperlink" Target="https://www.scopus.com/inward/record.uri?eid=2-s2.0-85196194585&amp;doi=10.1007%2fs10664-024-10452-w&amp;partnerID=40&amp;md5=023d8fb60b8f6c83a95dce968f722c7b" TargetMode="External"/><Relationship Id="rId1496" Type="http://schemas.openxmlformats.org/officeDocument/2006/relationships/hyperlink" Target="https://www.scopus.com/inward/record.uri?eid=2-s2.0-85171596463&amp;doi=10.1109%2fTSE.2023.3313645&amp;partnerID=40&amp;md5=5376295b8c66dbc156d500c1bbf66072" TargetMode="External"/><Relationship Id="rId662" Type="http://schemas.openxmlformats.org/officeDocument/2006/relationships/hyperlink" Target="https://www.scopus.com/inward/record.uri?eid=2-s2.0-85199865321&amp;doi=10.1007%2fs10664-024-10489-x&amp;partnerID=40&amp;md5=60e84eabf20451716753be41192b5552" TargetMode="External"/><Relationship Id="rId1497" Type="http://schemas.openxmlformats.org/officeDocument/2006/relationships/hyperlink" Target="https://www.scopus.com/inward/record.uri?eid=2-s2.0-85171524299&amp;doi=10.1109%2fTSE.2023.3310793&amp;partnerID=40&amp;md5=4fd7b22d796d3d545508cb5ad9a52043" TargetMode="External"/><Relationship Id="rId661" Type="http://schemas.openxmlformats.org/officeDocument/2006/relationships/hyperlink" Target="https://www.scopus.com/inward/record.uri?eid=2-s2.0-85196181730&amp;doi=10.1007%2fs10664-024-10483-3&amp;partnerID=40&amp;md5=cc37df8d56a5099fed156ca285c6275f" TargetMode="External"/><Relationship Id="rId1498" Type="http://schemas.openxmlformats.org/officeDocument/2006/relationships/hyperlink" Target="https://www.scopus.com/inward/record.uri?eid=2-s2.0-85175329382&amp;doi=10.1109%2fTSE.2023.3313875&amp;partnerID=40&amp;md5=24f80f36a0afca72d08b8b2be07cbfb4" TargetMode="External"/><Relationship Id="rId1488" Type="http://schemas.openxmlformats.org/officeDocument/2006/relationships/hyperlink" Target="https://www.scopus.com/inward/record.uri?eid=2-s2.0-85171552856&amp;doi=10.1109%2fTSE.2023.3311796&amp;partnerID=40&amp;md5=184af2dea409f1cc30a0e20bdf4e97d8" TargetMode="External"/><Relationship Id="rId1489" Type="http://schemas.openxmlformats.org/officeDocument/2006/relationships/hyperlink" Target="https://www.scopus.com/inward/record.uri?eid=2-s2.0-85171555062&amp;doi=10.1109%2fTSE.2023.3308755&amp;partnerID=40&amp;md5=789dd709af5de80107957d476c529b17" TargetMode="External"/><Relationship Id="rId657" Type="http://schemas.openxmlformats.org/officeDocument/2006/relationships/hyperlink" Target="https://www.scopus.com/inward/record.uri?eid=2-s2.0-85196548862&amp;doi=10.1007%2fs10664-024-10501-4&amp;partnerID=40&amp;md5=f3ea90d7cc8bc3d2efb9ef56625a0f2f" TargetMode="External"/><Relationship Id="rId656" Type="http://schemas.openxmlformats.org/officeDocument/2006/relationships/hyperlink" Target="https://www.scopus.com/inward/record.uri?eid=2-s2.0-85197419025&amp;doi=10.1007%2fs10664-024-10499-9&amp;partnerID=40&amp;md5=68eed5977dd1c9a7f9f89fc1bed40147" TargetMode="External"/><Relationship Id="rId655" Type="http://schemas.openxmlformats.org/officeDocument/2006/relationships/hyperlink" Target="https://www.scopus.com/inward/record.uri?eid=2-s2.0-85198473503&amp;doi=10.1007%2fs10664-024-10488-y&amp;partnerID=40&amp;md5=a6ea841f91aa8616a6410ad47af7f6a9" TargetMode="External"/><Relationship Id="rId654" Type="http://schemas.openxmlformats.org/officeDocument/2006/relationships/hyperlink" Target="https://www.scopus.com/inward/record.uri?eid=2-s2.0-85199133064&amp;doi=10.1007%2fs10664-024-10520-1&amp;partnerID=40&amp;md5=d6d966cb29dc0e693b55cac7a4ec59d6" TargetMode="External"/><Relationship Id="rId659" Type="http://schemas.openxmlformats.org/officeDocument/2006/relationships/hyperlink" Target="https://www.scopus.com/inward/record.uri?eid=2-s2.0-85200023502&amp;doi=10.1007%2fs10664-024-10530-z&amp;partnerID=40&amp;md5=0bc2f39c646bfded0627b17ac3920a3e" TargetMode="External"/><Relationship Id="rId658" Type="http://schemas.openxmlformats.org/officeDocument/2006/relationships/hyperlink" Target="https://www.scopus.com/inward/record.uri?eid=2-s2.0-85199555077&amp;doi=10.1007%2fs10664-024-10509-w&amp;partnerID=40&amp;md5=9b377f3cf1b49a1d2abaec5c5014bb64" TargetMode="External"/><Relationship Id="rId1480" Type="http://schemas.openxmlformats.org/officeDocument/2006/relationships/hyperlink" Target="https://www.scopus.com/inward/record.uri?eid=2-s2.0-85169681741&amp;doi=10.1109%2fTSE.2023.3308392&amp;partnerID=40&amp;md5=8932fe59fe87e785aa0608ab7eba8cf8" TargetMode="External"/><Relationship Id="rId1481" Type="http://schemas.openxmlformats.org/officeDocument/2006/relationships/hyperlink" Target="https://www.scopus.com/inward/record.uri?eid=2-s2.0-85174818770&amp;doi=10.1109%2fTSE.2023.3324613&amp;partnerID=40&amp;md5=768e7fe0e9301d92afb5a2c477fab149" TargetMode="External"/><Relationship Id="rId1482" Type="http://schemas.openxmlformats.org/officeDocument/2006/relationships/hyperlink" Target="https://www.scopus.com/inward/record.uri?eid=2-s2.0-85173055537&amp;doi=10.1109%2fTSE.2023.3319086&amp;partnerID=40&amp;md5=a3c7b38dad802e88fe0d72df2f949f45" TargetMode="External"/><Relationship Id="rId1483" Type="http://schemas.openxmlformats.org/officeDocument/2006/relationships/hyperlink" Target="https://www.scopus.com/inward/record.uri?eid=2-s2.0-85169706220&amp;doi=10.1109%2fTSE.2023.3309610&amp;partnerID=40&amp;md5=795378ea4df5ed7c8ffd20518d50e347" TargetMode="External"/><Relationship Id="rId653" Type="http://schemas.openxmlformats.org/officeDocument/2006/relationships/hyperlink" Target="https://www.scopus.com/inward/record.uri?eid=2-s2.0-85199495734&amp;doi=10.1007%2fs10664-024-10518-9&amp;partnerID=40&amp;md5=3a258f7ccaa26defb311ecb3a2c8d061" TargetMode="External"/><Relationship Id="rId1484" Type="http://schemas.openxmlformats.org/officeDocument/2006/relationships/hyperlink" Target="https://www.scopus.com/inward/record.uri?eid=2-s2.0-85177616843&amp;doi=10.1109%2fTSE.2023.3317209&amp;partnerID=40&amp;md5=59a0e8e129bc14b4835d20f20f99e4f2" TargetMode="External"/><Relationship Id="rId652" Type="http://schemas.openxmlformats.org/officeDocument/2006/relationships/hyperlink" Target="https://www.scopus.com/inward/record.uri?eid=2-s2.0-85200325128&amp;doi=10.1007%2fs10664-024-10506-z&amp;partnerID=40&amp;md5=7080f1aefbe36e486252fcea0d24a661" TargetMode="External"/><Relationship Id="rId1485" Type="http://schemas.openxmlformats.org/officeDocument/2006/relationships/hyperlink" Target="https://www.scopus.com/inward/record.uri?eid=2-s2.0-85169705781&amp;doi=10.1109%2fTSE.2023.3307243&amp;partnerID=40&amp;md5=ab072a2f3d02aa5242b867e633d6830d" TargetMode="External"/><Relationship Id="rId651" Type="http://schemas.openxmlformats.org/officeDocument/2006/relationships/hyperlink" Target="https://www.scopus.com/inward/record.uri?eid=2-s2.0-85199529325&amp;doi=10.1007%2fs10664-024-10513-0&amp;partnerID=40&amp;md5=ce486948cbea5009ac24bbd4932373df" TargetMode="External"/><Relationship Id="rId1486" Type="http://schemas.openxmlformats.org/officeDocument/2006/relationships/hyperlink" Target="https://www.scopus.com/inward/record.uri?eid=2-s2.0-85174803475&amp;doi=10.1109%2fTSE.2023.3324950&amp;partnerID=40&amp;md5=9e6da114ff30e3b17a385b035a255925" TargetMode="External"/><Relationship Id="rId650" Type="http://schemas.openxmlformats.org/officeDocument/2006/relationships/hyperlink" Target="https://www.scopus.com/inward/record.uri?eid=2-s2.0-85200050276&amp;doi=10.1007%2fs10664-024-10507-y&amp;partnerID=40&amp;md5=880b2389f6a51e2d61dc3f518c833322" TargetMode="External"/><Relationship Id="rId1487" Type="http://schemas.openxmlformats.org/officeDocument/2006/relationships/hyperlink" Target="https://www.scopus.com/inward/record.uri?eid=2-s2.0-85174844527&amp;doi=10.1109%2fTSE.2023.3321381&amp;partnerID=40&amp;md5=e565463da960023db680d0a189d293ef" TargetMode="External"/><Relationship Id="rId3216" Type="http://schemas.openxmlformats.org/officeDocument/2006/relationships/hyperlink" Target="https://www.scopus.com/inward/record.uri?eid=2-s2.0-85178384998&amp;doi=10.1016%2fj.jss.2023.111914&amp;partnerID=40&amp;md5=5a98432907c13b16b87e8e010ae0fb33" TargetMode="External"/><Relationship Id="rId3215" Type="http://schemas.openxmlformats.org/officeDocument/2006/relationships/hyperlink" Target="https://www.scopus.com/inward/record.uri?eid=2-s2.0-85176279136&amp;doi=10.1016%2fj.jss.2023.111885&amp;partnerID=40&amp;md5=62d5773d2deff2959a80d0e175a5961b" TargetMode="External"/><Relationship Id="rId3218" Type="http://schemas.openxmlformats.org/officeDocument/2006/relationships/hyperlink" Target="https://www.scopus.com/inward/record.uri?eid=2-s2.0-85176272078&amp;doi=10.1016%2fj.jss.2023.111899&amp;partnerID=40&amp;md5=d287186daebb2805c7e698cbeaeba260" TargetMode="External"/><Relationship Id="rId3217" Type="http://schemas.openxmlformats.org/officeDocument/2006/relationships/hyperlink" Target="https://www.scopus.com/inward/record.uri?eid=2-s2.0-85178097829&amp;doi=10.1016%2fj.jss.2023.111909&amp;partnerID=40&amp;md5=052dd34bf132fa58cf34f0c90f0742d9" TargetMode="External"/><Relationship Id="rId3219" Type="http://schemas.openxmlformats.org/officeDocument/2006/relationships/hyperlink" Target="https://www.scopus.com/inward/record.uri?eid=2-s2.0-85177984379&amp;doi=10.1016%2fj.jss.2023.111876&amp;partnerID=40&amp;md5=36c3fc67980dfe39d36087eaed27a300" TargetMode="External"/><Relationship Id="rId689" Type="http://schemas.openxmlformats.org/officeDocument/2006/relationships/hyperlink" Target="https://www.scopus.com/inward/record.uri?eid=2-s2.0-85195976483&amp;doi=10.1007%2fs10664-024-10475-3&amp;partnerID=40&amp;md5=f0fb875e3ecff1887d930977ca5f1e5d" TargetMode="External"/><Relationship Id="rId688" Type="http://schemas.openxmlformats.org/officeDocument/2006/relationships/hyperlink" Target="https://www.scopus.com/inward/record.uri?eid=2-s2.0-85195373290&amp;doi=10.1007%2fs10664-024-10485-1&amp;partnerID=40&amp;md5=18249bdb7af7a7de245b61d016ed12de" TargetMode="External"/><Relationship Id="rId687" Type="http://schemas.openxmlformats.org/officeDocument/2006/relationships/hyperlink" Target="https://www.scopus.com/inward/record.uri?eid=2-s2.0-85196148443&amp;doi=10.1007%2fs10664-024-10446-8&amp;partnerID=40&amp;md5=3ca985fb4f1af87869cc4411e40bac73" TargetMode="External"/><Relationship Id="rId682" Type="http://schemas.openxmlformats.org/officeDocument/2006/relationships/hyperlink" Target="https://www.scopus.com/inward/record.uri?eid=2-s2.0-85200910371&amp;doi=10.1007%2fs10664-024-10531-y&amp;partnerID=40&amp;md5=5a341bd58ba6ef187344971f1a533392" TargetMode="External"/><Relationship Id="rId681" Type="http://schemas.openxmlformats.org/officeDocument/2006/relationships/hyperlink" Target="https://www.scopus.com/inward/record.uri?eid=2-s2.0-85200034314&amp;doi=10.1007%2fs10664-024-10502-3&amp;partnerID=40&amp;md5=b09cf6876afa258056c4259a0f380363" TargetMode="External"/><Relationship Id="rId680" Type="http://schemas.openxmlformats.org/officeDocument/2006/relationships/hyperlink" Target="https://www.scopus.com/inward/record.uri?eid=2-s2.0-85200032829&amp;doi=10.1007%2fs10664-024-10498-w&amp;partnerID=40&amp;md5=0148961bdfd6838917f03532962b1994" TargetMode="External"/><Relationship Id="rId3210" Type="http://schemas.openxmlformats.org/officeDocument/2006/relationships/hyperlink" Target="https://www.scopus.com/inward/record.uri?eid=2-s2.0-85178663306&amp;doi=10.1016%2fj.jss.2023.111913&amp;partnerID=40&amp;md5=2920d912b04b8dee5ffca895dd69d864" TargetMode="External"/><Relationship Id="rId686" Type="http://schemas.openxmlformats.org/officeDocument/2006/relationships/hyperlink" Target="https://www.scopus.com/inward/record.uri?eid=2-s2.0-85195934454&amp;doi=10.1007%2fs10664-024-10500-5&amp;partnerID=40&amp;md5=a4bda3107f8cbd413093fec1b2645215" TargetMode="External"/><Relationship Id="rId3212" Type="http://schemas.openxmlformats.org/officeDocument/2006/relationships/hyperlink" Target="https://www.scopus.com/inward/record.uri?eid=2-s2.0-85180003952&amp;doi=10.1016%2fj.jss.2023.111919&amp;partnerID=40&amp;md5=f8c6ac95fe3f1d112dae245ff2f18316" TargetMode="External"/><Relationship Id="rId685" Type="http://schemas.openxmlformats.org/officeDocument/2006/relationships/hyperlink" Target="https://www.scopus.com/inward/record.uri?eid=2-s2.0-85195594447&amp;doi=10.1007%2fs10664-024-10490-4&amp;partnerID=40&amp;md5=03b05c0b827b9ef039bb882cc799e91d" TargetMode="External"/><Relationship Id="rId3211" Type="http://schemas.openxmlformats.org/officeDocument/2006/relationships/hyperlink" Target="https://www.scopus.com/inward/record.uri?eid=2-s2.0-85177991542&amp;doi=10.1016%2fj.jss.2023.111900&amp;partnerID=40&amp;md5=8851d6882d0a051aafef7219db1b333e" TargetMode="External"/><Relationship Id="rId684" Type="http://schemas.openxmlformats.org/officeDocument/2006/relationships/hyperlink" Target="https://www.scopus.com/inward/record.uri?eid=2-s2.0-85199415881&amp;doi=10.1007%2fs10664-024-10511-2&amp;partnerID=40&amp;md5=97977037d608384f792f5c07263a8c74" TargetMode="External"/><Relationship Id="rId3214" Type="http://schemas.openxmlformats.org/officeDocument/2006/relationships/hyperlink" Target="https://www.scopus.com/inward/record.uri?eid=2-s2.0-85178377700&amp;doi=10.1016%2fj.jss.2023.111911&amp;partnerID=40&amp;md5=be0473cb7b637e4c6dbe662ee2f578c7" TargetMode="External"/><Relationship Id="rId683" Type="http://schemas.openxmlformats.org/officeDocument/2006/relationships/hyperlink" Target="https://www.scopus.com/inward/record.uri?eid=2-s2.0-85199217115&amp;doi=10.1007%2fs10664-024-10519-8&amp;partnerID=40&amp;md5=839b0075d18891c3bc8bdf8586ba3b00" TargetMode="External"/><Relationship Id="rId3213" Type="http://schemas.openxmlformats.org/officeDocument/2006/relationships/hyperlink" Target="https://www.scopus.com/inward/record.uri?eid=2-s2.0-85179470424&amp;doi=10.1016%2fj.jss.2023.111910&amp;partnerID=40&amp;md5=21b1ceef6e8bb21ec1a6750b388908d6" TargetMode="External"/><Relationship Id="rId3205" Type="http://schemas.openxmlformats.org/officeDocument/2006/relationships/hyperlink" Target="https://www.scopus.com/inward/record.uri?eid=2-s2.0-85182261365&amp;doi=10.1016%2fj.jss.2023.111948&amp;partnerID=40&amp;md5=a3b005eca62d72220b9d373727d9fe7c" TargetMode="External"/><Relationship Id="rId3204" Type="http://schemas.openxmlformats.org/officeDocument/2006/relationships/hyperlink" Target="https://www.scopus.com/inward/record.uri?eid=2-s2.0-85181740804&amp;doi=10.1016%2fj.jss.2023.111917&amp;partnerID=40&amp;md5=0e9a5b1655b9304a3b34204aecd2d097" TargetMode="External"/><Relationship Id="rId3207" Type="http://schemas.openxmlformats.org/officeDocument/2006/relationships/hyperlink" Target="https://www.scopus.com/inward/record.uri?eid=2-s2.0-85181892539&amp;doi=10.1016%2fj.jss.2023.111949&amp;partnerID=40&amp;md5=e0bcbc45c39c93df6f84e0831635836a" TargetMode="External"/><Relationship Id="rId3206" Type="http://schemas.openxmlformats.org/officeDocument/2006/relationships/hyperlink" Target="https://www.scopus.com/inward/record.uri?eid=2-s2.0-85181967060&amp;doi=10.1016%2fj.jss.2023.111938&amp;partnerID=40&amp;md5=4883ffdc0bc8414735b0e5713d195e24" TargetMode="External"/><Relationship Id="rId3209" Type="http://schemas.openxmlformats.org/officeDocument/2006/relationships/hyperlink" Target="https://www.scopus.com/inward/record.uri?eid=2-s2.0-85182417093&amp;doi=10.1016%2fj.jss.2023.111887&amp;partnerID=40&amp;md5=3aef2ecf9757b0da742475a9a6c32bcf" TargetMode="External"/><Relationship Id="rId3208" Type="http://schemas.openxmlformats.org/officeDocument/2006/relationships/hyperlink" Target="https://www.scopus.com/inward/record.uri?eid=2-s2.0-85181258399&amp;doi=10.1016%2fj.jss.2023.111904&amp;partnerID=40&amp;md5=300ef4579a89f0def537d38cc690f1e5" TargetMode="External"/><Relationship Id="rId679" Type="http://schemas.openxmlformats.org/officeDocument/2006/relationships/hyperlink" Target="https://www.scopus.com/inward/record.uri?eid=2-s2.0-85197728166&amp;doi=10.1007%2fs10664-024-10471-7&amp;partnerID=40&amp;md5=1730be4719eba378dc246f7ec6e47bb4" TargetMode="External"/><Relationship Id="rId678" Type="http://schemas.openxmlformats.org/officeDocument/2006/relationships/hyperlink" Target="https://www.scopus.com/inward/record.uri?eid=2-s2.0-85200336846&amp;doi=10.1007%2fs10664-024-10514-z&amp;partnerID=40&amp;md5=3441e0f13ad3e34ad173b1fe13871aae" TargetMode="External"/><Relationship Id="rId677" Type="http://schemas.openxmlformats.org/officeDocument/2006/relationships/hyperlink" Target="https://www.scopus.com/inward/record.uri?eid=2-s2.0-85199380412&amp;doi=10.1007%2fs10664-024-10529-6&amp;partnerID=40&amp;md5=ed7d14a72a070543e0244cf0c9df5790" TargetMode="External"/><Relationship Id="rId676" Type="http://schemas.openxmlformats.org/officeDocument/2006/relationships/hyperlink" Target="https://www.scopus.com/inward/record.uri?eid=2-s2.0-85199516023&amp;doi=10.1007%2fs10664-024-10524-x&amp;partnerID=40&amp;md5=b64fde650004b00741463f8c865615fd" TargetMode="External"/><Relationship Id="rId671" Type="http://schemas.openxmlformats.org/officeDocument/2006/relationships/hyperlink" Target="https://www.scopus.com/inward/record.uri?eid=2-s2.0-85199409749&amp;doi=10.1007%2fs10664-024-10503-2&amp;partnerID=40&amp;md5=8e236a9f24808d78dd726c6cfa00a72a" TargetMode="External"/><Relationship Id="rId670" Type="http://schemas.openxmlformats.org/officeDocument/2006/relationships/hyperlink" Target="https://www.scopus.com/inward/record.uri?eid=2-s2.0-85197434197&amp;doi=10.1007%2fs10664-024-10476-2&amp;partnerID=40&amp;md5=b6d209a4acc43a77d8b5d0423dcc4afc" TargetMode="External"/><Relationship Id="rId675" Type="http://schemas.openxmlformats.org/officeDocument/2006/relationships/hyperlink" Target="https://www.scopus.com/inward/record.uri?eid=2-s2.0-85200451352&amp;doi=10.1007%2fs10664-024-10478-0&amp;partnerID=40&amp;md5=f91453d3afeb6e13df0c676cc7453e35" TargetMode="External"/><Relationship Id="rId3201" Type="http://schemas.openxmlformats.org/officeDocument/2006/relationships/hyperlink" Target="https://www.scopus.com/inward/record.uri?eid=2-s2.0-85182392292&amp;doi=10.1016%2fj.jss.2024.111968&amp;partnerID=40&amp;md5=e4cd05fe5408b317d76fbeab20893a3b" TargetMode="External"/><Relationship Id="rId674" Type="http://schemas.openxmlformats.org/officeDocument/2006/relationships/hyperlink" Target="https://www.scopus.com/inward/record.uri?eid=2-s2.0-85199025885&amp;doi=10.1007%2fs10664-024-10497-x&amp;partnerID=40&amp;md5=0a8c90067f577d393ce45d2273c28a79" TargetMode="External"/><Relationship Id="rId3200" Type="http://schemas.openxmlformats.org/officeDocument/2006/relationships/hyperlink" Target="https://www.scopus.com/inward/record.uri?eid=2-s2.0-85183775208&amp;doi=10.1016%2fj.jss.2023.111886&amp;partnerID=40&amp;md5=71c8022e8f18f33bf3d85cb3c0af890f" TargetMode="External"/><Relationship Id="rId673" Type="http://schemas.openxmlformats.org/officeDocument/2006/relationships/hyperlink" Target="https://www.scopus.com/inward/record.uri?eid=2-s2.0-85199504510&amp;doi=10.1007%2fs10664-024-10512-1&amp;partnerID=40&amp;md5=cdfb2a65605a1cf25fdfdc792c4585d1" TargetMode="External"/><Relationship Id="rId3203" Type="http://schemas.openxmlformats.org/officeDocument/2006/relationships/hyperlink" Target="https://www.scopus.com/inward/record.uri?eid=2-s2.0-85181976074&amp;doi=10.1016%2fj.jss.2023.111941&amp;partnerID=40&amp;md5=188d51fb37b0f91bdbc99aa376c2c422" TargetMode="External"/><Relationship Id="rId672" Type="http://schemas.openxmlformats.org/officeDocument/2006/relationships/hyperlink" Target="https://www.scopus.com/inward/record.uri?eid=2-s2.0-85196560042&amp;doi=10.1007%2fs10664-024-10486-0&amp;partnerID=40&amp;md5=cd176641abbbc01a0cb2a8bfcf1f46c6" TargetMode="External"/><Relationship Id="rId3202" Type="http://schemas.openxmlformats.org/officeDocument/2006/relationships/hyperlink" Target="https://www.scopus.com/inward/record.uri?eid=2-s2.0-85182279353&amp;doi=10.1016%2fj.jss.2024.111965&amp;partnerID=40&amp;md5=bc729d3230f48c9263883a9d860c1588" TargetMode="External"/><Relationship Id="rId190" Type="http://schemas.openxmlformats.org/officeDocument/2006/relationships/hyperlink" Target="https://www.scopus.com/inward/record.uri?eid=2-s2.0-85177745260&amp;doi=10.1145%2f3607188&amp;partnerID=40&amp;md5=982c1c81720850b83bd4586905a059a5" TargetMode="External"/><Relationship Id="rId194" Type="http://schemas.openxmlformats.org/officeDocument/2006/relationships/hyperlink" Target="https://www.scopus.com/inward/record.uri?eid=2-s2.0-85175296686&amp;doi=10.1145%2f3597202&amp;partnerID=40&amp;md5=412506514efa93e5984a2dfc5041bcb4" TargetMode="External"/><Relationship Id="rId193" Type="http://schemas.openxmlformats.org/officeDocument/2006/relationships/hyperlink" Target="https://www.scopus.com/inward/record.uri?eid=2-s2.0-85167662405&amp;doi=10.1145%2f3591869&amp;partnerID=40&amp;md5=4ac033c1ed94aa496dc58d27ee1ea981" TargetMode="External"/><Relationship Id="rId192" Type="http://schemas.openxmlformats.org/officeDocument/2006/relationships/hyperlink" Target="https://www.scopus.com/inward/record.uri?eid=2-s2.0-85174711105&amp;doi=10.1145%2f3580599&amp;partnerID=40&amp;md5=29328941e05f39103b98f35083654c6b" TargetMode="External"/><Relationship Id="rId191" Type="http://schemas.openxmlformats.org/officeDocument/2006/relationships/hyperlink" Target="https://www.scopus.com/inward/record.uri?eid=2-s2.0-85183777975&amp;doi=10.1145%2f3604607&amp;partnerID=40&amp;md5=c3ab7bb3a6125378203a6653d84873e3" TargetMode="External"/><Relationship Id="rId187" Type="http://schemas.openxmlformats.org/officeDocument/2006/relationships/hyperlink" Target="https://www.scopus.com/inward/record.uri?eid=2-s2.0-85183716168&amp;doi=10.1145%2f3607182&amp;partnerID=40&amp;md5=bfea4eaa7f28e87a01a0f46ffe52bea3" TargetMode="External"/><Relationship Id="rId186" Type="http://schemas.openxmlformats.org/officeDocument/2006/relationships/hyperlink" Target="https://www.scopus.com/inward/record.uri?eid=2-s2.0-85175016261&amp;doi=10.1145%2f3607180&amp;partnerID=40&amp;md5=e386f4e25f5367c056c90d11a527932e" TargetMode="External"/><Relationship Id="rId185" Type="http://schemas.openxmlformats.org/officeDocument/2006/relationships/hyperlink" Target="https://www.scopus.com/inward/record.uri?eid=2-s2.0-85176099656&amp;doi=10.1145%2f3611663&amp;partnerID=40&amp;md5=d42f6ad30815e4c855c3efd341ca8b86" TargetMode="External"/><Relationship Id="rId184" Type="http://schemas.openxmlformats.org/officeDocument/2006/relationships/hyperlink" Target="https://www.scopus.com/inward/record.uri?eid=2-s2.0-85175137971&amp;doi=10.1145%2f3617177&amp;partnerID=40&amp;md5=5497ea4c9e905836e7e6886c2f51142f" TargetMode="External"/><Relationship Id="rId189" Type="http://schemas.openxmlformats.org/officeDocument/2006/relationships/hyperlink" Target="https://www.scopus.com/inward/record.uri?eid=2-s2.0-85183687047&amp;doi=10.1145%2f3617594&amp;partnerID=40&amp;md5=889acd5a07b6cf6d06b0b627303cc9a0" TargetMode="External"/><Relationship Id="rId188" Type="http://schemas.openxmlformats.org/officeDocument/2006/relationships/hyperlink" Target="https://www.scopus.com/inward/record.uri?eid=2-s2.0-85174796567&amp;doi=10.1145%2f3604611&amp;partnerID=40&amp;md5=d282d76d4191e77b41c0d634d3a3f503" TargetMode="External"/><Relationship Id="rId183" Type="http://schemas.openxmlformats.org/officeDocument/2006/relationships/hyperlink" Target="https://www.scopus.com/inward/record.uri?eid=2-s2.0-85177661817&amp;doi=10.1145%2f3624737&amp;partnerID=40&amp;md5=e74497d032dcbe38c96dc5ceab02b038" TargetMode="External"/><Relationship Id="rId182" Type="http://schemas.openxmlformats.org/officeDocument/2006/relationships/hyperlink" Target="https://www.scopus.com/inward/record.uri?eid=2-s2.0-85176332216&amp;doi=10.1145%2f3617175&amp;partnerID=40&amp;md5=078c384836159308f34eb9475a8964db" TargetMode="External"/><Relationship Id="rId181" Type="http://schemas.openxmlformats.org/officeDocument/2006/relationships/hyperlink" Target="https://www.scopus.com/inward/record.uri?eid=2-s2.0-85183695933&amp;doi=10.1145%2f3617168&amp;partnerID=40&amp;md5=a0a96dc24ca650377c93949f69f6298f" TargetMode="External"/><Relationship Id="rId180" Type="http://schemas.openxmlformats.org/officeDocument/2006/relationships/hyperlink" Target="https://www.scopus.com/inward/record.uri?eid=2-s2.0-85183757913&amp;doi=10.1145%2f3611664&amp;partnerID=40&amp;md5=5551ab60322476935306972887f69376" TargetMode="External"/><Relationship Id="rId176" Type="http://schemas.openxmlformats.org/officeDocument/2006/relationships/hyperlink" Target="https://www.scopus.com/inward/record.uri?eid=2-s2.0-85183761518&amp;doi=10.1145%2f3624736&amp;partnerID=40&amp;md5=886ad830508893555b5f532d5f1ba487" TargetMode="External"/><Relationship Id="rId175" Type="http://schemas.openxmlformats.org/officeDocument/2006/relationships/hyperlink" Target="https://www.scopus.com/inward/record.uri?eid=2-s2.0-85180262411&amp;doi=10.1145%2f3617170&amp;partnerID=40&amp;md5=9818bba271eefec8fff136b0c2952f82" TargetMode="External"/><Relationship Id="rId174" Type="http://schemas.openxmlformats.org/officeDocument/2006/relationships/hyperlink" Target="https://www.scopus.com/inward/record.uri?eid=2-s2.0-85181511778&amp;doi=10.1145%2f3631974&amp;partnerID=40&amp;md5=df2290322ec99ed1a7aacdbdf0cf354f" TargetMode="External"/><Relationship Id="rId173" Type="http://schemas.openxmlformats.org/officeDocument/2006/relationships/hyperlink" Target="https://www.scopus.com/inward/record.uri?eid=2-s2.0-85183324747&amp;doi=10.1145%2f3624741&amp;partnerID=40&amp;md5=e42eb13305c6440710fe6dbab34637eb" TargetMode="External"/><Relationship Id="rId179" Type="http://schemas.openxmlformats.org/officeDocument/2006/relationships/hyperlink" Target="https://www.scopus.com/inward/record.uri?eid=2-s2.0-85183787634&amp;doi=10.1145%2f3617593&amp;partnerID=40&amp;md5=807b7be49b1bd8867ebf6bf835a41947" TargetMode="External"/><Relationship Id="rId178" Type="http://schemas.openxmlformats.org/officeDocument/2006/relationships/hyperlink" Target="https://www.scopus.com/inward/record.uri?eid=2-s2.0-85183708529&amp;doi=10.1145%2f3611668&amp;partnerID=40&amp;md5=e091a4844a26dbb3e43f30334df329dc" TargetMode="External"/><Relationship Id="rId177" Type="http://schemas.openxmlformats.org/officeDocument/2006/relationships/hyperlink" Target="https://www.scopus.com/inward/record.uri?eid=2-s2.0-85183689879&amp;doi=10.1145%2f3617178&amp;partnerID=40&amp;md5=764bed01dfb44d5ee736d51d50f91b96" TargetMode="External"/><Relationship Id="rId198" Type="http://schemas.openxmlformats.org/officeDocument/2006/relationships/hyperlink" Target="https://www.scopus.com/inward/record.uri?eid=2-s2.0-85174693783&amp;doi=10.1145%2f3587155&amp;partnerID=40&amp;md5=ea5f428c3affdba759da6afd8e2bd32f" TargetMode="External"/><Relationship Id="rId197" Type="http://schemas.openxmlformats.org/officeDocument/2006/relationships/hyperlink" Target="https://www.scopus.com/inward/record.uri?eid=2-s2.0-85166390327&amp;doi=10.1145%2f3604610&amp;partnerID=40&amp;md5=ee131b4cbdcc080ba491a1f66f28cf44" TargetMode="External"/><Relationship Id="rId196" Type="http://schemas.openxmlformats.org/officeDocument/2006/relationships/hyperlink" Target="https://www.scopus.com/inward/record.uri?eid=2-s2.0-85173041533&amp;doi=10.1145%2f3597207&amp;partnerID=40&amp;md5=c66bc3cff4dc802b27e6f757f0787fa5" TargetMode="External"/><Relationship Id="rId195" Type="http://schemas.openxmlformats.org/officeDocument/2006/relationships/hyperlink" Target="https://www.scopus.com/inward/record.uri?eid=2-s2.0-85174717051&amp;doi=10.1145%2f3597206&amp;partnerID=40&amp;md5=d055db42d69c2c4119f4277d8749ea34" TargetMode="External"/><Relationship Id="rId199" Type="http://schemas.openxmlformats.org/officeDocument/2006/relationships/hyperlink" Target="https://www.scopus.com/inward/record.uri?eid=2-s2.0-85174741390&amp;doi=10.1145%2f3580598&amp;partnerID=40&amp;md5=8dced16bffcea6a3a449930e85e09ad4" TargetMode="External"/><Relationship Id="rId150" Type="http://schemas.openxmlformats.org/officeDocument/2006/relationships/hyperlink" Target="https://www.scopus.com/inward/record.uri?eid=2-s2.0-85183314192&amp;doi=10.1145%2f3628159&amp;partnerID=40&amp;md5=5cf1bdb8be5fe6adf97e18ddbaa6d9f6" TargetMode="External"/><Relationship Id="rId149" Type="http://schemas.openxmlformats.org/officeDocument/2006/relationships/hyperlink" Target="https://www.scopus.com/inward/record.uri?eid=2-s2.0-85183325519&amp;doi=10.1145%2f3624735&amp;partnerID=40&amp;md5=1719267d95a58f925b5c97a33ec3de28" TargetMode="External"/><Relationship Id="rId148" Type="http://schemas.openxmlformats.org/officeDocument/2006/relationships/hyperlink" Target="https://www.scopus.com/inward/record.uri?eid=2-s2.0-85180634937&amp;doi=10.1145%2f3607191&amp;partnerID=40&amp;md5=f4d90b9d7cfccde65d6933ccd3534832" TargetMode="External"/><Relationship Id="rId3270" Type="http://schemas.openxmlformats.org/officeDocument/2006/relationships/hyperlink" Target="https://www.scopus.com/inward/record.uri?eid=2-s2.0-85171991388&amp;doi=10.1016%2fj.jss.2023.111829&amp;partnerID=40&amp;md5=161d6d39620f84573d51c09cc05c0deb" TargetMode="External"/><Relationship Id="rId3272" Type="http://schemas.openxmlformats.org/officeDocument/2006/relationships/hyperlink" Target="https://www.scopus.com/inward/record.uri?eid=2-s2.0-85169977797&amp;doi=10.1016%2fj.jss.2023.111825&amp;partnerID=40&amp;md5=69efa0cc50c9a272a719dae8997519d7" TargetMode="External"/><Relationship Id="rId3271" Type="http://schemas.openxmlformats.org/officeDocument/2006/relationships/hyperlink" Target="https://www.scopus.com/inward/record.uri?eid=2-s2.0-85171347188&amp;doi=10.1016%2fj.jss.2023.111832&amp;partnerID=40&amp;md5=123daba88e70d3b208cc76f727d3d022" TargetMode="External"/><Relationship Id="rId143" Type="http://schemas.openxmlformats.org/officeDocument/2006/relationships/hyperlink" Target="https://www.scopus.com/inward/record.uri?eid=2-s2.0-85177693411&amp;doi=10.1145%2f3624743&amp;partnerID=40&amp;md5=c530d2dac3ecc3295e153b500f0b2414" TargetMode="External"/><Relationship Id="rId3274" Type="http://schemas.openxmlformats.org/officeDocument/2006/relationships/hyperlink" Target="https://www.scopus.com/inward/record.uri?eid=2-s2.0-85171371383&amp;doi=10.1016%2fj.jss.2023.111828&amp;partnerID=40&amp;md5=cb37702cfd65d3b7015e5874787cd4bf" TargetMode="External"/><Relationship Id="rId142" Type="http://schemas.openxmlformats.org/officeDocument/2006/relationships/hyperlink" Target="https://www.scopus.com/inward/record.uri?eid=2-s2.0-85181557563&amp;doi=10.1145%2f3628161&amp;partnerID=40&amp;md5=0776e89a97f1edb9cc94f948ba771e96" TargetMode="External"/><Relationship Id="rId3273" Type="http://schemas.openxmlformats.org/officeDocument/2006/relationships/hyperlink" Target="https://www.scopus.com/inward/record.uri?eid=2-s2.0-85172367390&amp;doi=10.1016%2fj.jss.2023.111853&amp;partnerID=40&amp;md5=3c880f10bc3e08c2f96da70a737efe50" TargetMode="External"/><Relationship Id="rId141" Type="http://schemas.openxmlformats.org/officeDocument/2006/relationships/hyperlink" Target="https://www.scopus.com/inward/record.uri?eid=2-s2.0-85183332338&amp;doi=10.1145%2f3625290&amp;partnerID=40&amp;md5=8089772268c340024f8e7a23e735b0ce" TargetMode="External"/><Relationship Id="rId3276" Type="http://schemas.openxmlformats.org/officeDocument/2006/relationships/hyperlink" Target="https://www.scopus.com/inward/record.uri?eid=2-s2.0-85166227482&amp;doi=10.1016%2fj.jss.2023.111801&amp;partnerID=40&amp;md5=e01f0109c9bb77785ae5b4973761aecc" TargetMode="External"/><Relationship Id="rId140" Type="http://schemas.openxmlformats.org/officeDocument/2006/relationships/hyperlink" Target="https://www.scopus.com/inward/record.uri?eid=2-s2.0-85177803332&amp;doi=10.1145%2f3607190&amp;partnerID=40&amp;md5=d368a4a4759a833663c3be2c56af5136" TargetMode="External"/><Relationship Id="rId3275" Type="http://schemas.openxmlformats.org/officeDocument/2006/relationships/hyperlink" Target="https://www.scopus.com/inward/record.uri?eid=2-s2.0-85165923275&amp;doi=10.1016%2fj.jss.2023.111806&amp;partnerID=40&amp;md5=7010b3d76320dd41af8a4a987a53c9d7" TargetMode="External"/><Relationship Id="rId147" Type="http://schemas.openxmlformats.org/officeDocument/2006/relationships/hyperlink" Target="https://www.scopus.com/inward/record.uri?eid=2-s2.0-85183327144&amp;doi=10.1145%2f3625294&amp;partnerID=40&amp;md5=772c7079a8e934977718f26376373591" TargetMode="External"/><Relationship Id="rId3278" Type="http://schemas.openxmlformats.org/officeDocument/2006/relationships/hyperlink" Target="https://www.scopus.com/inward/record.uri?eid=2-s2.0-85167426305&amp;doi=10.1016%2fj.jss.2023.111803&amp;partnerID=40&amp;md5=2aed0f21a253808684af5238168714ed" TargetMode="External"/><Relationship Id="rId146" Type="http://schemas.openxmlformats.org/officeDocument/2006/relationships/hyperlink" Target="https://www.scopus.com/inward/record.uri?eid=2-s2.0-85183326977&amp;doi=10.1145%2f3628160&amp;partnerID=40&amp;md5=1b92f71efd069415bff336bee2295022" TargetMode="External"/><Relationship Id="rId3277" Type="http://schemas.openxmlformats.org/officeDocument/2006/relationships/hyperlink" Target="https://www.scopus.com/inward/record.uri?eid=2-s2.0-85166229419&amp;doi=10.1016%2fj.jss.2023.111804&amp;partnerID=40&amp;md5=e8285035de9eb4eadb3627db61abc8f3" TargetMode="External"/><Relationship Id="rId145" Type="http://schemas.openxmlformats.org/officeDocument/2006/relationships/hyperlink" Target="https://www.scopus.com/inward/record.uri?eid=2-s2.0-85183781762&amp;doi=10.1145%2f3607184&amp;partnerID=40&amp;md5=d836c80c12a237426931d9d9a372f79d" TargetMode="External"/><Relationship Id="rId144" Type="http://schemas.openxmlformats.org/officeDocument/2006/relationships/hyperlink" Target="https://www.scopus.com/inward/record.uri?eid=2-s2.0-85183323681&amp;doi=10.1145%2f3625292&amp;partnerID=40&amp;md5=fc362303794c1c26709b7fd3a352bc97" TargetMode="External"/><Relationship Id="rId3279" Type="http://schemas.openxmlformats.org/officeDocument/2006/relationships/hyperlink" Target="https://www.scopus.com/inward/record.uri?eid=2-s2.0-85166738978&amp;doi=10.1016%2fj.jss.2023.111810&amp;partnerID=40&amp;md5=a7e6d5d79bc57f87ebe0adaee8fd4182" TargetMode="External"/><Relationship Id="rId139" Type="http://schemas.openxmlformats.org/officeDocument/2006/relationships/hyperlink" Target="https://www.scopus.com/inward/record.uri?eid=2-s2.0-85180545662&amp;doi=10.1145%2f3611666&amp;partnerID=40&amp;md5=34174866f3fa2c779637a75b2a97b622" TargetMode="External"/><Relationship Id="rId138" Type="http://schemas.openxmlformats.org/officeDocument/2006/relationships/hyperlink" Target="https://www.scopus.com/inward/record.uri?eid=2-s2.0-85183332211&amp;doi=10.1145%2f3617173&amp;partnerID=40&amp;md5=56b6390bbf5ee7e6215b1fbf6f7acb62" TargetMode="External"/><Relationship Id="rId137" Type="http://schemas.openxmlformats.org/officeDocument/2006/relationships/hyperlink" Target="https://www.scopus.com/inward/record.uri?eid=2-s2.0-85183325353&amp;doi=10.1145%2f3624744&amp;partnerID=40&amp;md5=ada411ab2849e459230c34255ab66df2" TargetMode="External"/><Relationship Id="rId3261" Type="http://schemas.openxmlformats.org/officeDocument/2006/relationships/hyperlink" Target="https://www.scopus.com/inward/record.uri?eid=2-s2.0-85172182727&amp;doi=10.1016%2fj.jss.2023.111837&amp;partnerID=40&amp;md5=d398dcd83bb53f59b089bf9cdb1d46e8" TargetMode="External"/><Relationship Id="rId3260" Type="http://schemas.openxmlformats.org/officeDocument/2006/relationships/hyperlink" Target="https://www.scopus.com/inward/record.uri?eid=2-s2.0-85172212966&amp;doi=10.1016%2fj.jss.2023.111854&amp;partnerID=40&amp;md5=31df4d825c775a8c9030a3e6f7f0df13" TargetMode="External"/><Relationship Id="rId132" Type="http://schemas.openxmlformats.org/officeDocument/2006/relationships/hyperlink" Target="https://www.scopus.com/inward/record.uri?eid=2-s2.0-85189255123&amp;doi=10.1145%2f3631967&amp;partnerID=40&amp;md5=97fd5937b43ab9063b7e1b0ae2783665" TargetMode="External"/><Relationship Id="rId3263" Type="http://schemas.openxmlformats.org/officeDocument/2006/relationships/hyperlink" Target="https://www.scopus.com/inward/record.uri?eid=2-s2.0-85171453076&amp;doi=10.1016%2fj.jss.2023.111840&amp;partnerID=40&amp;md5=df0a63e4f489fbf1a7821e1788cf03e2" TargetMode="External"/><Relationship Id="rId131" Type="http://schemas.openxmlformats.org/officeDocument/2006/relationships/hyperlink" Target="https://www.scopus.com/inward/record.uri?eid=2-s2.0-85191732317&amp;doi=10.1145%2f3631976&amp;partnerID=40&amp;md5=8d9ea0253c25491b2e7ff5ec015d59bf" TargetMode="External"/><Relationship Id="rId3262" Type="http://schemas.openxmlformats.org/officeDocument/2006/relationships/hyperlink" Target="https://www.scopus.com/inward/record.uri?eid=2-s2.0-85171621732&amp;doi=10.1016%2fj.jss.2023.111839&amp;partnerID=40&amp;md5=4fa8b84d3e41c14c0cce1f15a16cf782" TargetMode="External"/><Relationship Id="rId130" Type="http://schemas.openxmlformats.org/officeDocument/2006/relationships/hyperlink" Target="https://www.scopus.com/inward/record.uri?eid=2-s2.0-85191813162&amp;doi=10.1145%2f3630008&amp;partnerID=40&amp;md5=369b25e1a8460a3fdb2d12d7c8f48b96" TargetMode="External"/><Relationship Id="rId3265" Type="http://schemas.openxmlformats.org/officeDocument/2006/relationships/hyperlink" Target="https://www.scopus.com/inward/record.uri?eid=2-s2.0-85170222561&amp;doi=10.1016%2fj.jss.2023.111827&amp;partnerID=40&amp;md5=cd65397d50a08560f0171811975e101b" TargetMode="External"/><Relationship Id="rId3264" Type="http://schemas.openxmlformats.org/officeDocument/2006/relationships/hyperlink" Target="https://www.scopus.com/inward/record.uri?eid=2-s2.0-85171618057&amp;doi=10.1016%2fj.jss.2023.111841&amp;partnerID=40&amp;md5=943ccee76d7e2bc6ed3c1f1407bf4056" TargetMode="External"/><Relationship Id="rId136" Type="http://schemas.openxmlformats.org/officeDocument/2006/relationships/hyperlink" Target="https://www.scopus.com/inward/record.uri?eid=2-s2.0-85175683705&amp;doi=10.1145%2f3630010&amp;partnerID=40&amp;md5=2d0ca3c2d8696c5898bf384745119725" TargetMode="External"/><Relationship Id="rId3267" Type="http://schemas.openxmlformats.org/officeDocument/2006/relationships/hyperlink" Target="https://www.scopus.com/inward/record.uri?eid=2-s2.0-85172700582&amp;doi=10.1016%2fj.jss.2023.111855&amp;partnerID=40&amp;md5=717718a6cf942babee6d458635436a16" TargetMode="External"/><Relationship Id="rId135" Type="http://schemas.openxmlformats.org/officeDocument/2006/relationships/hyperlink" Target="https://www.scopus.com/inward/record.uri?eid=2-s2.0-85191941712&amp;doi=10.1145%2f3631969&amp;partnerID=40&amp;md5=e6b4033834f8f9280d1ef00ad55de9d7" TargetMode="External"/><Relationship Id="rId3266" Type="http://schemas.openxmlformats.org/officeDocument/2006/relationships/hyperlink" Target="https://www.scopus.com/inward/record.uri?eid=2-s2.0-85170251056&amp;doi=10.1016%2fj.jss.2023.111826&amp;partnerID=40&amp;md5=cbdd3e85c6f7788e758a400930110c14" TargetMode="External"/><Relationship Id="rId134" Type="http://schemas.openxmlformats.org/officeDocument/2006/relationships/hyperlink" Target="https://www.scopus.com/inward/record.uri?eid=2-s2.0-85191729137&amp;doi=10.1145%2f3631970&amp;partnerID=40&amp;md5=8b2b40e79057f526086425f0ab5623b8" TargetMode="External"/><Relationship Id="rId3269" Type="http://schemas.openxmlformats.org/officeDocument/2006/relationships/hyperlink" Target="https://www.scopus.com/inward/record.uri?eid=2-s2.0-85171848437&amp;doi=10.1016%2fj.jss.2023.111836&amp;partnerID=40&amp;md5=d12a6420061e17bd2a98a54102010a5d" TargetMode="External"/><Relationship Id="rId133" Type="http://schemas.openxmlformats.org/officeDocument/2006/relationships/hyperlink" Target="https://www.scopus.com/inward/record.uri?eid=2-s2.0-85191901627&amp;doi=10.1145%2f3630252&amp;partnerID=40&amp;md5=60e47859a497ad5574b438ca3e6ed9ac" TargetMode="External"/><Relationship Id="rId3268" Type="http://schemas.openxmlformats.org/officeDocument/2006/relationships/hyperlink" Target="https://www.scopus.com/inward/record.uri?eid=2-s2.0-85171792938&amp;doi=10.1016%2fj.jss.2023.111830&amp;partnerID=40&amp;md5=cf6457449a63186a499cc7d044a76aa0" TargetMode="External"/><Relationship Id="rId172" Type="http://schemas.openxmlformats.org/officeDocument/2006/relationships/hyperlink" Target="https://www.scopus.com/inward/record.uri?eid=2-s2.0-85183320034&amp;doi=10.1145%2f3628158&amp;partnerID=40&amp;md5=bc76a06a9eb67e2e9bacf9c4aaafc0dc" TargetMode="External"/><Relationship Id="rId171" Type="http://schemas.openxmlformats.org/officeDocument/2006/relationships/hyperlink" Target="https://www.scopus.com/inward/record.uri?eid=2-s2.0-85183322573&amp;doi=10.1145%2f3617176&amp;partnerID=40&amp;md5=2c33486eaee0b3bda32ac85dbc4eb50a" TargetMode="External"/><Relationship Id="rId170" Type="http://schemas.openxmlformats.org/officeDocument/2006/relationships/hyperlink" Target="https://www.scopus.com/inward/record.uri?eid=2-s2.0-85183714895&amp;doi=10.1145%2f3607189&amp;partnerID=40&amp;md5=6753c0020321737bfddf87760b9dc5a3" TargetMode="External"/><Relationship Id="rId3290" Type="http://schemas.openxmlformats.org/officeDocument/2006/relationships/hyperlink" Target="https://www.scopus.com/inward/record.uri?eid=2-s2.0-85170045439&amp;doi=10.1016%2fj.jss.2023.111809&amp;partnerID=40&amp;md5=9606daacf25b0d9246651d21c045265b" TargetMode="External"/><Relationship Id="rId3292" Type="http://schemas.openxmlformats.org/officeDocument/2006/relationships/hyperlink" Target="https://www.scopus.com/inward/record.uri?eid=2-s2.0-85163866409&amp;doi=10.1016%2fj.jss.2023.111788&amp;partnerID=40&amp;md5=ebfcf31cec6013cc0427f7f2024da945" TargetMode="External"/><Relationship Id="rId3291" Type="http://schemas.openxmlformats.org/officeDocument/2006/relationships/hyperlink" Target="https://www.scopus.com/inward/record.uri?eid=2-s2.0-85166471742&amp;doi=10.1016%2fj.jss.2023.111805&amp;partnerID=40&amp;md5=8bd074598efd41124aa952a04cc713d5" TargetMode="External"/><Relationship Id="rId3294" Type="http://schemas.openxmlformats.org/officeDocument/2006/relationships/hyperlink" Target="https://www.scopus.com/inward/record.uri?eid=2-s2.0-85161533534&amp;doi=10.1016%2fj.jss.2023.111742&amp;partnerID=40&amp;md5=32cf17b739a0182f4848a93fb7b61ebb" TargetMode="External"/><Relationship Id="rId3293" Type="http://schemas.openxmlformats.org/officeDocument/2006/relationships/hyperlink" Target="https://www.scopus.com/inward/record.uri?eid=2-s2.0-85163204896&amp;doi=10.1016%2fj.jss.2023.111767&amp;partnerID=40&amp;md5=0443ce816de90f6a5a548b35cc0cdbc1" TargetMode="External"/><Relationship Id="rId165" Type="http://schemas.openxmlformats.org/officeDocument/2006/relationships/hyperlink" Target="https://www.scopus.com/inward/record.uri?eid=2-s2.0-85180554479&amp;doi=10.1145%2f3617172&amp;partnerID=40&amp;md5=df2671e3648c353e99657403ff94b0b2" TargetMode="External"/><Relationship Id="rId3296" Type="http://schemas.openxmlformats.org/officeDocument/2006/relationships/hyperlink" Target="https://www.scopus.com/inward/record.uri?eid=2-s2.0-85162921675&amp;doi=10.1016%2fj.jss.2023.111769&amp;partnerID=40&amp;md5=6a18306ee6910f6e45bb3901df570d98" TargetMode="External"/><Relationship Id="rId164" Type="http://schemas.openxmlformats.org/officeDocument/2006/relationships/hyperlink" Target="https://www.scopus.com/inward/record.uri?eid=2-s2.0-85178660657&amp;doi=10.1145%2f3607186&amp;partnerID=40&amp;md5=f3c3f1b0cd84f315e1111f6f945f4913" TargetMode="External"/><Relationship Id="rId3295" Type="http://schemas.openxmlformats.org/officeDocument/2006/relationships/hyperlink" Target="https://www.scopus.com/inward/record.uri?eid=2-s2.0-85162867818&amp;doi=10.1016%2fj.jss.2023.111773&amp;partnerID=40&amp;md5=4686197b417a2852b9a99220bfceb5f5" TargetMode="External"/><Relationship Id="rId163" Type="http://schemas.openxmlformats.org/officeDocument/2006/relationships/hyperlink" Target="https://www.scopus.com/inward/record.uri?eid=2-s2.0-85183781962&amp;doi=10.1145%2f3607185&amp;partnerID=40&amp;md5=541114a086824c5926653e9c999dc3bf" TargetMode="External"/><Relationship Id="rId3298" Type="http://schemas.openxmlformats.org/officeDocument/2006/relationships/hyperlink" Target="https://www.scopus.com/inward/record.uri?eid=2-s2.0-85162162958&amp;doi=10.1016%2fj.jss.2023.111768&amp;partnerID=40&amp;md5=5c6ea2bae0a6870b1e05b3e4f01245bc" TargetMode="External"/><Relationship Id="rId162" Type="http://schemas.openxmlformats.org/officeDocument/2006/relationships/hyperlink" Target="https://www.scopus.com/inward/record.uri?eid=2-s2.0-85183314893&amp;doi=10.1145%2f3624734&amp;partnerID=40&amp;md5=8d65ee7ef0e9f26fc4dcb943e1aaa9dc" TargetMode="External"/><Relationship Id="rId3297" Type="http://schemas.openxmlformats.org/officeDocument/2006/relationships/hyperlink" Target="https://www.scopus.com/inward/record.uri?eid=2-s2.0-85162267698&amp;doi=10.1016%2fj.jss.2023.111775&amp;partnerID=40&amp;md5=8ea6223403b3ddd776aac19b9b55d132" TargetMode="External"/><Relationship Id="rId169" Type="http://schemas.openxmlformats.org/officeDocument/2006/relationships/hyperlink" Target="https://www.scopus.com/inward/record.uri?eid=2-s2.0-85183330610&amp;doi=10.1145%2f3624745&amp;partnerID=40&amp;md5=54396bf3405831654003759dff737484" TargetMode="External"/><Relationship Id="rId168" Type="http://schemas.openxmlformats.org/officeDocument/2006/relationships/hyperlink" Target="https://www.scopus.com/inward/record.uri?eid=2-s2.0-85183332471&amp;doi=10.1145%2f3628157&amp;partnerID=40&amp;md5=9cf2715a773c8c267c154d22f52c186f" TargetMode="External"/><Relationship Id="rId3299" Type="http://schemas.openxmlformats.org/officeDocument/2006/relationships/hyperlink" Target="https://www.scopus.com/inward/record.uri?eid=2-s2.0-85164225673&amp;doi=10.1016%2fj.jss.2023.111771&amp;partnerID=40&amp;md5=b4c1364eb0462d21b5de6514e26d9187" TargetMode="External"/><Relationship Id="rId167" Type="http://schemas.openxmlformats.org/officeDocument/2006/relationships/hyperlink" Target="https://www.scopus.com/inward/record.uri?eid=2-s2.0-85183317159&amp;doi=10.1145%2f3617174&amp;partnerID=40&amp;md5=6510a691f56ac765875381bb6c21aa4b" TargetMode="External"/><Relationship Id="rId166" Type="http://schemas.openxmlformats.org/officeDocument/2006/relationships/hyperlink" Target="https://www.scopus.com/inward/record.uri?eid=2-s2.0-85177844773&amp;doi=10.1145%2f3624740&amp;partnerID=40&amp;md5=4a0757c9933ac905becea259119d8485" TargetMode="External"/><Relationship Id="rId161" Type="http://schemas.openxmlformats.org/officeDocument/2006/relationships/hyperlink" Target="https://www.scopus.com/inward/record.uri?eid=2-s2.0-85183752948&amp;doi=10.1145%2f3617171&amp;partnerID=40&amp;md5=9b8a52b5ad62315af9baac21f9fb07cb" TargetMode="External"/><Relationship Id="rId160" Type="http://schemas.openxmlformats.org/officeDocument/2006/relationships/hyperlink" Target="https://www.scopus.com/inward/record.uri?eid=2-s2.0-85183318733&amp;doi=10.1145%2f3630009&amp;partnerID=40&amp;md5=37708c30ca418318c100f279f7080b69" TargetMode="External"/><Relationship Id="rId159" Type="http://schemas.openxmlformats.org/officeDocument/2006/relationships/hyperlink" Target="https://www.scopus.com/inward/record.uri?eid=2-s2.0-85183323516&amp;doi=10.1145%2f3625293&amp;partnerID=40&amp;md5=1e1ee38dec84ee2f45199e41603df429" TargetMode="External"/><Relationship Id="rId3281" Type="http://schemas.openxmlformats.org/officeDocument/2006/relationships/hyperlink" Target="https://www.scopus.com/inward/record.uri?eid=2-s2.0-85167962738&amp;doi=10.1016%2fj.jss.2023.111821&amp;partnerID=40&amp;md5=b4aab008a36c99f6abb295462b5367e3" TargetMode="External"/><Relationship Id="rId3280" Type="http://schemas.openxmlformats.org/officeDocument/2006/relationships/hyperlink" Target="https://www.scopus.com/inward/record.uri?eid=2-s2.0-85168555016&amp;doi=10.1016%2fj.jss.2023.111820&amp;partnerID=40&amp;md5=3befa87b2124c2375b8bffc24b155c91" TargetMode="External"/><Relationship Id="rId3283" Type="http://schemas.openxmlformats.org/officeDocument/2006/relationships/hyperlink" Target="https://www.scopus.com/inward/record.uri?eid=2-s2.0-85167999960&amp;doi=10.1016%2fj.jss.2023.111807&amp;partnerID=40&amp;md5=565fbeeffda38aa2fe0e2deb8f6bff19" TargetMode="External"/><Relationship Id="rId3282" Type="http://schemas.openxmlformats.org/officeDocument/2006/relationships/hyperlink" Target="https://www.scopus.com/inward/record.uri?eid=2-s2.0-85172451301&amp;doi=10.1016%2fj.jss.2023.111824&amp;partnerID=40&amp;md5=87bdc8bb1d714e98861d94dc8e5b324e" TargetMode="External"/><Relationship Id="rId154" Type="http://schemas.openxmlformats.org/officeDocument/2006/relationships/hyperlink" Target="https://www.scopus.com/inward/record.uri?eid=2-s2.0-85183320413&amp;doi=10.1145%2f3617169&amp;partnerID=40&amp;md5=d290f3b0fa80fdfb0b356cb5c7ac51d9" TargetMode="External"/><Relationship Id="rId3285" Type="http://schemas.openxmlformats.org/officeDocument/2006/relationships/hyperlink" Target="https://www.scopus.com/inward/record.uri?eid=2-s2.0-85168410918&amp;doi=10.1016%2fj.jss.2023.111818&amp;partnerID=40&amp;md5=530c8dfded5074c74b94fcbf6f71e4fd" TargetMode="External"/><Relationship Id="rId153" Type="http://schemas.openxmlformats.org/officeDocument/2006/relationships/hyperlink" Target="https://www.scopus.com/inward/record.uri?eid=2-s2.0-85183702595&amp;doi=10.1145%2f3611665&amp;partnerID=40&amp;md5=8b582441df4f54ae113c00438b892948" TargetMode="External"/><Relationship Id="rId3284" Type="http://schemas.openxmlformats.org/officeDocument/2006/relationships/hyperlink" Target="https://www.scopus.com/inward/record.uri?eid=2-s2.0-85169036658&amp;doi=10.1016%2fj.jss.2023.111823&amp;partnerID=40&amp;md5=8e7cf615b416b4a4e6823b698eaba576" TargetMode="External"/><Relationship Id="rId152" Type="http://schemas.openxmlformats.org/officeDocument/2006/relationships/hyperlink" Target="https://www.scopus.com/inward/record.uri?eid=2-s2.0-85183330140&amp;doi=10.1145%2f3624738&amp;partnerID=40&amp;md5=618482e51d0a69bdce274b652b872402" TargetMode="External"/><Relationship Id="rId3287" Type="http://schemas.openxmlformats.org/officeDocument/2006/relationships/hyperlink" Target="https://www.scopus.com/inward/record.uri?eid=2-s2.0-85167456899&amp;doi=10.1016%2fj.jss.2023.111808&amp;partnerID=40&amp;md5=d2000c4ce905933ac0fa8d5fcf7dd277" TargetMode="External"/><Relationship Id="rId151" Type="http://schemas.openxmlformats.org/officeDocument/2006/relationships/hyperlink" Target="https://www.scopus.com/inward/record.uri?eid=2-s2.0-85183740792&amp;doi=10.1145%2f3611667&amp;partnerID=40&amp;md5=0c830852e75226d750f96919b6b80676" TargetMode="External"/><Relationship Id="rId3286" Type="http://schemas.openxmlformats.org/officeDocument/2006/relationships/hyperlink" Target="https://www.scopus.com/inward/record.uri?eid=2-s2.0-85168555560&amp;doi=10.1016%2fj.jss.2023.111822&amp;partnerID=40&amp;md5=0b676efcf6b3b9ed5e28319ef4c376b2" TargetMode="External"/><Relationship Id="rId158" Type="http://schemas.openxmlformats.org/officeDocument/2006/relationships/hyperlink" Target="https://www.scopus.com/inward/record.uri?eid=2-s2.0-85183331847&amp;doi=10.1145%2f3631968&amp;partnerID=40&amp;md5=8138e0730608537fdae2cc6e6493f951" TargetMode="External"/><Relationship Id="rId3289" Type="http://schemas.openxmlformats.org/officeDocument/2006/relationships/hyperlink" Target="https://www.scopus.com/inward/record.uri?eid=2-s2.0-85172468450&amp;doi=10.1016%2fj.jss.2023.111817&amp;partnerID=40&amp;md5=1ea52672c0f85a68896cac9a5a9ae1f4" TargetMode="External"/><Relationship Id="rId157" Type="http://schemas.openxmlformats.org/officeDocument/2006/relationships/hyperlink" Target="https://www.scopus.com/inward/record.uri?eid=2-s2.0-85178935981&amp;doi=10.1145%2f3624739&amp;partnerID=40&amp;md5=6733b10da6b498f966c7063ad6cb5a32" TargetMode="External"/><Relationship Id="rId3288" Type="http://schemas.openxmlformats.org/officeDocument/2006/relationships/hyperlink" Target="https://www.scopus.com/inward/record.uri?eid=2-s2.0-85166227149&amp;doi=10.1016%2fj.jss.2023.111802&amp;partnerID=40&amp;md5=5275a465587ebe3e7d96a542d31924ff" TargetMode="External"/><Relationship Id="rId156" Type="http://schemas.openxmlformats.org/officeDocument/2006/relationships/hyperlink" Target="https://www.scopus.com/inward/record.uri?eid=2-s2.0-85177741342&amp;doi=10.1145%2f3607187&amp;partnerID=40&amp;md5=117e8e86dbc76a1f6c7050415bfbc49a" TargetMode="External"/><Relationship Id="rId155" Type="http://schemas.openxmlformats.org/officeDocument/2006/relationships/hyperlink" Target="https://www.scopus.com/inward/record.uri?eid=2-s2.0-85183319274&amp;doi=10.1145%2f3624742&amp;partnerID=40&amp;md5=3bbf9660ff3180c7106b540a894203d0" TargetMode="External"/><Relationship Id="rId2820" Type="http://schemas.openxmlformats.org/officeDocument/2006/relationships/hyperlink" Target="https://www.scopus.com/inward/record.uri?eid=2-s2.0-85092897813&amp;doi=10.1016%2fj.infsof.2020.106446&amp;partnerID=40&amp;md5=1039a2318ddbbf6147fca57cc5dfe5c8" TargetMode="External"/><Relationship Id="rId2821" Type="http://schemas.openxmlformats.org/officeDocument/2006/relationships/hyperlink" Target="https://www.scopus.com/inward/record.uri?eid=2-s2.0-85091872740&amp;doi=10.1016%2fj.infsof.2020.106411&amp;partnerID=40&amp;md5=847539c3e7fe180bac8e4ec2090b2787" TargetMode="External"/><Relationship Id="rId2822" Type="http://schemas.openxmlformats.org/officeDocument/2006/relationships/hyperlink" Target="https://www.scopus.com/inward/record.uri?eid=2-s2.0-85094592176&amp;doi=10.1016%2fj.infsof.2020.106456&amp;partnerID=40&amp;md5=1c4b681907c4a61d1305aedccd211dc9" TargetMode="External"/><Relationship Id="rId2823" Type="http://schemas.openxmlformats.org/officeDocument/2006/relationships/hyperlink" Target="https://www.scopus.com/inward/record.uri?eid=2-s2.0-85095603986&amp;doi=10.1016%2fj.infsof.2020.106453&amp;partnerID=40&amp;md5=f95a1558b555ca27fe54c6a1b665a841" TargetMode="External"/><Relationship Id="rId2824" Type="http://schemas.openxmlformats.org/officeDocument/2006/relationships/hyperlink" Target="https://www.scopus.com/inward/record.uri?eid=2-s2.0-85092011753&amp;doi=10.1016%2fj.infsof.2020.106438&amp;partnerID=40&amp;md5=40e05ffdbaf1e1a9de16316a65d8ade0" TargetMode="External"/><Relationship Id="rId2825" Type="http://schemas.openxmlformats.org/officeDocument/2006/relationships/hyperlink" Target="https://www.scopus.com/inward/record.uri?eid=2-s2.0-85092012128&amp;doi=10.1016%2fj.infsof.2020.106433&amp;partnerID=40&amp;md5=5f50ea659ce5c274723219eb4eb65806" TargetMode="External"/><Relationship Id="rId2826" Type="http://schemas.openxmlformats.org/officeDocument/2006/relationships/hyperlink" Target="https://www.scopus.com/inward/record.uri?eid=2-s2.0-85092113742&amp;doi=10.1016%2fj.infsof.2020.106435&amp;partnerID=40&amp;md5=acb7fa1e1bcffe6b0608d1060aae24f5" TargetMode="External"/><Relationship Id="rId2827" Type="http://schemas.openxmlformats.org/officeDocument/2006/relationships/hyperlink" Target="https://www.scopus.com/inward/record.uri?eid=2-s2.0-85091683072&amp;doi=10.1016%2fj.infsof.2020.106440&amp;partnerID=40&amp;md5=6c02a52f5e5a0fca798e1a866cf6e0b8" TargetMode="External"/><Relationship Id="rId2828" Type="http://schemas.openxmlformats.org/officeDocument/2006/relationships/hyperlink" Target="https://www.scopus.com/inward/record.uri?eid=2-s2.0-85094625940&amp;doi=10.1016%2fj.infsof.2020.106455&amp;partnerID=40&amp;md5=6f13b4722b7945fbd4c5a9d415af6878" TargetMode="External"/><Relationship Id="rId2829" Type="http://schemas.openxmlformats.org/officeDocument/2006/relationships/hyperlink" Target="https://www.scopus.com/inward/record.uri?eid=2-s2.0-85091712009&amp;doi=10.1016%2fj.infsof.2020.106427&amp;partnerID=40&amp;md5=2378845f35c0bebc710f6653d7c74924" TargetMode="External"/><Relationship Id="rId2810" Type="http://schemas.openxmlformats.org/officeDocument/2006/relationships/hyperlink" Target="https://www.scopus.com/inward/record.uri?eid=2-s2.0-85089518049&amp;doi=10.1016%2fj.infsof.2020.106378&amp;partnerID=40&amp;md5=a2e1841ef09475824a55760805d4c528" TargetMode="External"/><Relationship Id="rId2811" Type="http://schemas.openxmlformats.org/officeDocument/2006/relationships/hyperlink" Target="https://www.scopus.com/inward/record.uri?eid=2-s2.0-85094149937&amp;doi=10.1016%2fj.infsof.2020.106410&amp;partnerID=40&amp;md5=207b22dcdf112be5916c7bdb3769d45c" TargetMode="External"/><Relationship Id="rId2812" Type="http://schemas.openxmlformats.org/officeDocument/2006/relationships/hyperlink" Target="https://www.scopus.com/inward/record.uri?eid=2-s2.0-85092043326&amp;doi=10.1016%2fj.infsof.2020.106429&amp;partnerID=40&amp;md5=ce1c4c23b397c003b648f78c6edf553b" TargetMode="External"/><Relationship Id="rId2813" Type="http://schemas.openxmlformats.org/officeDocument/2006/relationships/hyperlink" Target="https://www.scopus.com/inward/record.uri?eid=2-s2.0-85094129416&amp;doi=10.1016%2fj.infsof.2020.106413&amp;partnerID=40&amp;md5=2e44ede1492fdc580bea71b8f36edef2" TargetMode="External"/><Relationship Id="rId2814" Type="http://schemas.openxmlformats.org/officeDocument/2006/relationships/hyperlink" Target="https://www.scopus.com/inward/record.uri?eid=2-s2.0-85092068193&amp;doi=10.1016%2fj.infsof.2020.106394&amp;partnerID=40&amp;md5=4ee8a71e5e67bc61a40e84464506400e" TargetMode="External"/><Relationship Id="rId2815" Type="http://schemas.openxmlformats.org/officeDocument/2006/relationships/hyperlink" Target="https://www.scopus.com/inward/record.uri?eid=2-s2.0-85091756523&amp;doi=10.1016%2fj.infsof.2020.106439&amp;partnerID=40&amp;md5=19732f51082d4591052f65fe5307a04d" TargetMode="External"/><Relationship Id="rId2816" Type="http://schemas.openxmlformats.org/officeDocument/2006/relationships/hyperlink" Target="https://www.scopus.com/inward/record.uri?eid=2-s2.0-85091712466&amp;doi=10.1016%2fj.infsof.2020.106432&amp;partnerID=40&amp;md5=8d032fbe681e9112cb9d11d3ddfbab05" TargetMode="External"/><Relationship Id="rId2817" Type="http://schemas.openxmlformats.org/officeDocument/2006/relationships/hyperlink" Target="https://www.scopus.com/inward/record.uri?eid=2-s2.0-85090829243&amp;doi=10.1016%2fj.infsof.2020.106407&amp;partnerID=40&amp;md5=e9b5fb3b887707760b670b7e2f86f52b" TargetMode="External"/><Relationship Id="rId2818" Type="http://schemas.openxmlformats.org/officeDocument/2006/relationships/hyperlink" Target="https://www.scopus.com/inward/record.uri?eid=2-s2.0-85091036570&amp;doi=10.1016%2fj.infsof.2020.106414&amp;partnerID=40&amp;md5=33ea967d73511a2ba87b36e23be0d8e6" TargetMode="External"/><Relationship Id="rId2819" Type="http://schemas.openxmlformats.org/officeDocument/2006/relationships/hyperlink" Target="https://www.scopus.com/inward/record.uri?eid=2-s2.0-85092235449&amp;doi=10.1016%2fj.infsof.2020.106442&amp;partnerID=40&amp;md5=6de54c64120a6a18ff8a10db2e79fbd8" TargetMode="External"/><Relationship Id="rId1510" Type="http://schemas.openxmlformats.org/officeDocument/2006/relationships/hyperlink" Target="https://www.scopus.com/inward/record.uri?eid=2-s2.0-85167811848&amp;doi=10.1109%2fTSE.2023.3294971&amp;partnerID=40&amp;md5=4e171ab994e9f059240aef36b6d06a5e" TargetMode="External"/><Relationship Id="rId2841" Type="http://schemas.openxmlformats.org/officeDocument/2006/relationships/hyperlink" Target="https://www.scopus.com/inward/record.uri?eid=2-s2.0-85210590522&amp;doi=10.1145%2f3674805.3695407&amp;partnerID=40&amp;md5=126275a6613a97135335f17dcc582583" TargetMode="External"/><Relationship Id="rId1511" Type="http://schemas.openxmlformats.org/officeDocument/2006/relationships/hyperlink" Target="https://www.scopus.com/inward/record.uri?eid=2-s2.0-85168722073&amp;doi=10.1109%2fTSE.2023.3304851&amp;partnerID=40&amp;md5=5367408b8c19401fa40e3c23a81e8307" TargetMode="External"/><Relationship Id="rId2842" Type="http://schemas.openxmlformats.org/officeDocument/2006/relationships/hyperlink" Target="https://www.scopus.com/inward/record.uri?eid=2-s2.0-85210602718&amp;doi=10.1145%2f3674805.3686678&amp;partnerID=40&amp;md5=f0afd3c12d3b325c8df5c78e8fa51a49" TargetMode="External"/><Relationship Id="rId1512" Type="http://schemas.openxmlformats.org/officeDocument/2006/relationships/hyperlink" Target="https://www.scopus.com/inward/record.uri?eid=2-s2.0-85162622966&amp;doi=10.1109%2fTSE.2023.3285787&amp;partnerID=40&amp;md5=2b11b0da982e8cf192b5796c758a4809" TargetMode="External"/><Relationship Id="rId2843" Type="http://schemas.openxmlformats.org/officeDocument/2006/relationships/hyperlink" Target="https://www.scopus.com/inward/record.uri?eid=2-s2.0-85210597666&amp;partnerID=40&amp;md5=03bb03a376a87f0db29cf964244986c9" TargetMode="External"/><Relationship Id="rId1513" Type="http://schemas.openxmlformats.org/officeDocument/2006/relationships/hyperlink" Target="https://www.scopus.com/inward/record.uri?eid=2-s2.0-85163793581&amp;doi=10.1109%2fTSE.2023.3290237&amp;partnerID=40&amp;md5=34e7bd6c4fdcbeeac67bbd2e8771f9e7" TargetMode="External"/><Relationship Id="rId2844" Type="http://schemas.openxmlformats.org/officeDocument/2006/relationships/hyperlink" Target="https://www.scopus.com/inward/record.uri?eid=2-s2.0-85210585855&amp;doi=10.1145%2f3674805.3690751&amp;partnerID=40&amp;md5=1d47842cfddfe097a1d2e40be1d473e6" TargetMode="External"/><Relationship Id="rId1514" Type="http://schemas.openxmlformats.org/officeDocument/2006/relationships/hyperlink" Target="https://www.scopus.com/inward/record.uri?eid=2-s2.0-85161031955&amp;doi=10.1109%2fTSE.2023.3278129&amp;partnerID=40&amp;md5=31a8abebf1b61f0554ef82b2648b5bdd" TargetMode="External"/><Relationship Id="rId2845" Type="http://schemas.openxmlformats.org/officeDocument/2006/relationships/hyperlink" Target="https://www.scopus.com/inward/record.uri?eid=2-s2.0-85210585614&amp;doi=10.1145%2f3674805.3690755&amp;partnerID=40&amp;md5=463a5661e4d505fe5389c68e376b6cac" TargetMode="External"/><Relationship Id="rId1515" Type="http://schemas.openxmlformats.org/officeDocument/2006/relationships/hyperlink" Target="https://www.scopus.com/inward/record.uri?eid=2-s2.0-85163436156&amp;doi=10.1109%2fTSE.2023.3287297&amp;partnerID=40&amp;md5=6ae8e8a4044a3a88a6cafbf885574bd7" TargetMode="External"/><Relationship Id="rId2846" Type="http://schemas.openxmlformats.org/officeDocument/2006/relationships/hyperlink" Target="https://www.scopus.com/inward/record.uri?eid=2-s2.0-85210589352&amp;doi=10.1145%2f3674805.3690748&amp;partnerID=40&amp;md5=747b97fab50c612693d96e649f120a27" TargetMode="External"/><Relationship Id="rId1516" Type="http://schemas.openxmlformats.org/officeDocument/2006/relationships/hyperlink" Target="https://www.scopus.com/inward/record.uri?eid=2-s2.0-85161035098&amp;doi=10.1109%2fTSE.2023.3279774&amp;partnerID=40&amp;md5=d54ba71f3160c9385fa997f90d3b1729" TargetMode="External"/><Relationship Id="rId2847" Type="http://schemas.openxmlformats.org/officeDocument/2006/relationships/hyperlink" Target="https://www.scopus.com/inward/record.uri?eid=2-s2.0-85210584612&amp;doi=10.1145%2f3674805.3686675&amp;partnerID=40&amp;md5=3edc1e0f4a4311f1a2455525e36bac00" TargetMode="External"/><Relationship Id="rId1517" Type="http://schemas.openxmlformats.org/officeDocument/2006/relationships/hyperlink" Target="https://www.scopus.com/inward/record.uri?eid=2-s2.0-85163483850&amp;doi=10.1109%2fTSE.2023.3288901&amp;partnerID=40&amp;md5=c57f8f0fc231804f948e1f8b03dd2296" TargetMode="External"/><Relationship Id="rId2848" Type="http://schemas.openxmlformats.org/officeDocument/2006/relationships/hyperlink" Target="https://www.scopus.com/inward/record.uri?eid=2-s2.0-85210599041&amp;doi=10.1145%2f3674805.3686684&amp;partnerID=40&amp;md5=bc93c4e4144d5d0c358aebd2a3966847" TargetMode="External"/><Relationship Id="rId1518" Type="http://schemas.openxmlformats.org/officeDocument/2006/relationships/hyperlink" Target="https://www.scopus.com/inward/record.uri?eid=2-s2.0-85165288491&amp;doi=10.1109%2fTSE.2023.3295801&amp;partnerID=40&amp;md5=308e5530916d91d6be75903b944c1fcd" TargetMode="External"/><Relationship Id="rId2849" Type="http://schemas.openxmlformats.org/officeDocument/2006/relationships/hyperlink" Target="https://www.scopus.com/inward/record.uri?eid=2-s2.0-85210595587&amp;doi=10.1145%2f3674805.3695402&amp;partnerID=40&amp;md5=4347b5df698faf2fa1f55da21f69fbac" TargetMode="External"/><Relationship Id="rId1519" Type="http://schemas.openxmlformats.org/officeDocument/2006/relationships/hyperlink" Target="https://www.scopus.com/inward/record.uri?eid=2-s2.0-85162624119&amp;doi=10.1109%2fTSE.2023.3285357&amp;partnerID=40&amp;md5=77cde67d9d9b2098658385a8db819699" TargetMode="External"/><Relationship Id="rId2840" Type="http://schemas.openxmlformats.org/officeDocument/2006/relationships/hyperlink" Target="https://www.scopus.com/inward/record.uri?eid=2-s2.0-85210601622&amp;doi=10.1145%2f3674805.3690754&amp;partnerID=40&amp;md5=542d73b3c1cc7a3cd6f1f50b1b662c03" TargetMode="External"/><Relationship Id="rId2830" Type="http://schemas.openxmlformats.org/officeDocument/2006/relationships/hyperlink" Target="https://www.scopus.com/inward/record.uri?eid=2-s2.0-85090970251&amp;doi=10.1016%2fj.infsof.2020.106408&amp;partnerID=40&amp;md5=b4b61d5d3261a0190bbbf217670afb5a" TargetMode="External"/><Relationship Id="rId1500" Type="http://schemas.openxmlformats.org/officeDocument/2006/relationships/hyperlink" Target="https://www.scopus.com/inward/record.uri?eid=2-s2.0-85175308850&amp;doi=10.1109%2fTSE.2023.3315935&amp;partnerID=40&amp;md5=a9fb763d73e9c03baa3326711c853665" TargetMode="External"/><Relationship Id="rId2831" Type="http://schemas.openxmlformats.org/officeDocument/2006/relationships/hyperlink" Target="https://www.scopus.com/inward/record.uri?eid=2-s2.0-85092534352&amp;doi=10.1016%2fj.infsof.2020.106451&amp;partnerID=40&amp;md5=532f6d9086930ce93d1eb1b98d5e60d9" TargetMode="External"/><Relationship Id="rId1501" Type="http://schemas.openxmlformats.org/officeDocument/2006/relationships/hyperlink" Target="https://www.scopus.com/inward/record.uri?eid=2-s2.0-85176375223&amp;doi=10.1109%2fTSE.2023.3309330&amp;partnerID=40&amp;md5=b60bb9ac8b858ede91e30d0793d977bd" TargetMode="External"/><Relationship Id="rId2832" Type="http://schemas.openxmlformats.org/officeDocument/2006/relationships/hyperlink" Target="https://www.scopus.com/inward/record.uri?eid=2-s2.0-85090999955&amp;doi=10.1016%2fj.infsof.2020.106409&amp;partnerID=40&amp;md5=70b0002305afc52f81a3df4f50ad605e" TargetMode="External"/><Relationship Id="rId1502" Type="http://schemas.openxmlformats.org/officeDocument/2006/relationships/hyperlink" Target="https://www.scopus.com/inward/record.uri?eid=2-s2.0-85173002947&amp;doi=10.1109%2fTSE.2023.3319509&amp;partnerID=40&amp;md5=f93074785200ddcc878fa238deb3456a" TargetMode="External"/><Relationship Id="rId2833" Type="http://schemas.openxmlformats.org/officeDocument/2006/relationships/hyperlink" Target="https://www.scopus.com/inward/record.uri?eid=2-s2.0-85091511500&amp;doi=10.1016%2fj.infsof.2020.106426&amp;partnerID=40&amp;md5=c15b2b7970b7702ee21b91f86e5e0ed1" TargetMode="External"/><Relationship Id="rId1503" Type="http://schemas.openxmlformats.org/officeDocument/2006/relationships/hyperlink" Target="https://www.scopus.com/inward/record.uri?eid=2-s2.0-85175306601&amp;doi=10.1109%2fTSE.2023.3313989&amp;partnerID=40&amp;md5=6746a4f162994ed841e9708c0aa4e818" TargetMode="External"/><Relationship Id="rId2834" Type="http://schemas.openxmlformats.org/officeDocument/2006/relationships/hyperlink" Target="https://www.scopus.com/inward/record.uri?eid=2-s2.0-85092661702&amp;doi=10.1016%2fj.infsof.2020.106397&amp;partnerID=40&amp;md5=1e109a5870be9934c502ea77f92b4f47" TargetMode="External"/><Relationship Id="rId1504" Type="http://schemas.openxmlformats.org/officeDocument/2006/relationships/hyperlink" Target="https://www.scopus.com/inward/record.uri?eid=2-s2.0-85174816179&amp;doi=10.1109%2fTSE.2023.3324258&amp;partnerID=40&amp;md5=428d4380f7ba2beb92cb28d2d74e28d2" TargetMode="External"/><Relationship Id="rId2835" Type="http://schemas.openxmlformats.org/officeDocument/2006/relationships/hyperlink" Target="https://www.scopus.com/inward/record.uri?eid=2-s2.0-85092537929&amp;doi=10.1016%2fj.infsof.2020.106444&amp;partnerID=40&amp;md5=bb44681fff4239032ec2f29a07937092" TargetMode="External"/><Relationship Id="rId1505" Type="http://schemas.openxmlformats.org/officeDocument/2006/relationships/hyperlink" Target="https://www.scopus.com/inward/record.uri?eid=2-s2.0-85171559344&amp;doi=10.1109%2fTSE.2023.3315292&amp;partnerID=40&amp;md5=a76d83730cdb96629f82e1939e2cbe90" TargetMode="External"/><Relationship Id="rId2836" Type="http://schemas.openxmlformats.org/officeDocument/2006/relationships/hyperlink" Target="https://www.scopus.com/inward/record.uri?eid=2-s2.0-85091712928&amp;doi=10.1016%2fj.infsof.2020.106412&amp;partnerID=40&amp;md5=5e295fa43f40ff1601d3e723d6bc4dc9" TargetMode="External"/><Relationship Id="rId1506" Type="http://schemas.openxmlformats.org/officeDocument/2006/relationships/hyperlink" Target="https://www.scopus.com/inward/record.uri?eid=2-s2.0-85167811878&amp;doi=10.1109%2fTSE.2023.3301443&amp;partnerID=40&amp;md5=1b36c270d99c8bc49db58ddd31c651d5" TargetMode="External"/><Relationship Id="rId2837" Type="http://schemas.openxmlformats.org/officeDocument/2006/relationships/hyperlink" Target="https://www.scopus.com/inward/record.uri?eid=2-s2.0-85092132305&amp;doi=10.1016%2fj.infsof.2020.106430&amp;partnerID=40&amp;md5=538bfa61e110c2134960f39d8dd28d6e" TargetMode="External"/><Relationship Id="rId1507" Type="http://schemas.openxmlformats.org/officeDocument/2006/relationships/hyperlink" Target="https://www.scopus.com/inward/record.uri?eid=2-s2.0-85168713494&amp;doi=10.1109%2fTSE.2023.3305052&amp;partnerID=40&amp;md5=54179bf4493f0d4fd86d368b593963ec" TargetMode="External"/><Relationship Id="rId2838" Type="http://schemas.openxmlformats.org/officeDocument/2006/relationships/hyperlink" Target="https://www.scopus.com/inward/record.uri?eid=2-s2.0-85092358550&amp;doi=10.1016%2fj.infsof.2020.106441&amp;partnerID=40&amp;md5=1e62671be372bad83e2145a6e1efc450" TargetMode="External"/><Relationship Id="rId1508" Type="http://schemas.openxmlformats.org/officeDocument/2006/relationships/hyperlink" Target="https://www.scopus.com/inward/record.uri?eid=2-s2.0-85167832012&amp;doi=10.1109%2fTSE.2023.3292399&amp;partnerID=40&amp;md5=2e53fb914901cdcb38e97b59ffd9d048" TargetMode="External"/><Relationship Id="rId2839" Type="http://schemas.openxmlformats.org/officeDocument/2006/relationships/hyperlink" Target="https://www.scopus.com/inward/record.uri?eid=2-s2.0-85210598409&amp;doi=10.1145%2f3674805.3686676&amp;partnerID=40&amp;md5=8da27884b28320983d004222c43317b3" TargetMode="External"/><Relationship Id="rId1509" Type="http://schemas.openxmlformats.org/officeDocument/2006/relationships/hyperlink" Target="https://www.scopus.com/inward/record.uri?eid=2-s2.0-85168263380&amp;doi=10.1109%2fTSE.2023.3305244&amp;partnerID=40&amp;md5=915c3a0a9c829c9a2c0c80dd0a28f186" TargetMode="External"/><Relationship Id="rId2800" Type="http://schemas.openxmlformats.org/officeDocument/2006/relationships/hyperlink" Target="https://www.scopus.com/inward/record.uri?eid=2-s2.0-85096664521&amp;doi=10.1016%2fj.infsof.2020.106452&amp;partnerID=40&amp;md5=c1a393d8f47de07151956128deff0675" TargetMode="External"/><Relationship Id="rId2801" Type="http://schemas.openxmlformats.org/officeDocument/2006/relationships/hyperlink" Target="https://www.scopus.com/inward/record.uri?eid=2-s2.0-85096180077&amp;doi=10.1016%2fj.infsof.2020.106474&amp;partnerID=40&amp;md5=055ea8af4044909562dbc000fbc8fda0" TargetMode="External"/><Relationship Id="rId2802" Type="http://schemas.openxmlformats.org/officeDocument/2006/relationships/hyperlink" Target="https://www.scopus.com/inward/record.uri?eid=2-s2.0-85096682569&amp;doi=10.1016%2fj.infsof.2020.106488&amp;partnerID=40&amp;md5=a9f19e5d1258a7c4f952aba102ae90b3" TargetMode="External"/><Relationship Id="rId2803" Type="http://schemas.openxmlformats.org/officeDocument/2006/relationships/hyperlink" Target="https://www.scopus.com/inward/record.uri?eid=2-s2.0-85099383546&amp;doi=10.1016%2fj.infsof.2020.106482&amp;partnerID=40&amp;md5=96c82bb22fc0113876ea7c359363b6bb" TargetMode="External"/><Relationship Id="rId2804" Type="http://schemas.openxmlformats.org/officeDocument/2006/relationships/hyperlink" Target="https://www.scopus.com/inward/record.uri?eid=2-s2.0-85094140545&amp;doi=10.1016%2fj.infsof.2020.106458&amp;partnerID=40&amp;md5=842fb2392cc7f6c6b2895bbbfe1d9912" TargetMode="External"/><Relationship Id="rId2805" Type="http://schemas.openxmlformats.org/officeDocument/2006/relationships/hyperlink" Target="https://www.scopus.com/inward/record.uri?eid=2-s2.0-85095581407&amp;doi=10.1016%2fj.infsof.2020.106448&amp;partnerID=40&amp;md5=606562623febf85aeca120d861b6ae20" TargetMode="External"/><Relationship Id="rId2806" Type="http://schemas.openxmlformats.org/officeDocument/2006/relationships/hyperlink" Target="https://www.scopus.com/inward/record.uri?eid=2-s2.0-85098183670&amp;doi=10.1016%2fj.infsof.2020.106507&amp;partnerID=40&amp;md5=9d15521ca0d36a5192a1fc744eebc2d4" TargetMode="External"/><Relationship Id="rId2807" Type="http://schemas.openxmlformats.org/officeDocument/2006/relationships/hyperlink" Target="https://www.scopus.com/inward/record.uri?eid=2-s2.0-85098645775&amp;doi=10.1016%2fj.infsof.2020.106487&amp;partnerID=40&amp;md5=108187eed05bc11d78e1b0e75331d6df" TargetMode="External"/><Relationship Id="rId2808" Type="http://schemas.openxmlformats.org/officeDocument/2006/relationships/hyperlink" Target="https://www.scopus.com/inward/record.uri?eid=2-s2.0-85097213244&amp;doi=10.1016%2fj.infsof.2020.106484&amp;partnerID=40&amp;md5=411c949cd854541a4bc692b646e72fdc" TargetMode="External"/><Relationship Id="rId2809" Type="http://schemas.openxmlformats.org/officeDocument/2006/relationships/hyperlink" Target="https://www.scopus.com/inward/record.uri?eid=2-s2.0-85094567756&amp;doi=10.1016%2fj.infsof.2020.106436&amp;partnerID=40&amp;md5=cfe3634900823221622b17bbb2243804" TargetMode="External"/><Relationship Id="rId1576" Type="http://schemas.openxmlformats.org/officeDocument/2006/relationships/hyperlink" Target="https://www.scopus.com/inward/record.uri?eid=2-s2.0-85148440995&amp;doi=10.1109%2fTSE.2023.3240118&amp;partnerID=40&amp;md5=3867a038c2ac1a78dcd00409749c6109" TargetMode="External"/><Relationship Id="rId1577" Type="http://schemas.openxmlformats.org/officeDocument/2006/relationships/hyperlink" Target="https://www.scopus.com/inward/record.uri?eid=2-s2.0-85147223539&amp;doi=10.1109%2fTSE.2023.3234321&amp;partnerID=40&amp;md5=a2119ecd7c28fb563795e22767a887cc" TargetMode="External"/><Relationship Id="rId1578" Type="http://schemas.openxmlformats.org/officeDocument/2006/relationships/hyperlink" Target="https://www.scopus.com/inward/record.uri?eid=2-s2.0-85148475131&amp;doi=10.1109%2fTSE.2023.3241639&amp;partnerID=40&amp;md5=400347d0de6c20421a6028f4c7caa1fa" TargetMode="External"/><Relationship Id="rId1579" Type="http://schemas.openxmlformats.org/officeDocument/2006/relationships/hyperlink" Target="https://www.scopus.com/inward/record.uri?eid=2-s2.0-85148467589&amp;doi=10.1109%2fTSE.2023.3242415&amp;partnerID=40&amp;md5=84c09306e259bd22bd2cdd9764fc086b" TargetMode="External"/><Relationship Id="rId987" Type="http://schemas.openxmlformats.org/officeDocument/2006/relationships/hyperlink" Target="https://www.scopus.com/inward/record.uri?eid=2-s2.0-85138394079&amp;doi=10.1007%2fs10664-022-10205-7&amp;partnerID=40&amp;md5=d9bc58a97943544f4a14b08d7c95d76f" TargetMode="External"/><Relationship Id="rId986" Type="http://schemas.openxmlformats.org/officeDocument/2006/relationships/hyperlink" Target="https://www.scopus.com/inward/record.uri?eid=2-s2.0-85138469551&amp;doi=10.1007%2fs10664-022-10185-8&amp;partnerID=40&amp;md5=f6b8ad86841fd4d9006c661eebc23a59" TargetMode="External"/><Relationship Id="rId985" Type="http://schemas.openxmlformats.org/officeDocument/2006/relationships/hyperlink" Target="https://www.scopus.com/inward/record.uri?eid=2-s2.0-85138419379&amp;doi=10.1007%2fs10664-022-10213-7&amp;partnerID=40&amp;md5=bb1adda058b1d5db001173ed045318dd" TargetMode="External"/><Relationship Id="rId984" Type="http://schemas.openxmlformats.org/officeDocument/2006/relationships/hyperlink" Target="https://www.scopus.com/inward/record.uri?eid=2-s2.0-85136320324&amp;doi=10.1007%2fs10664-022-10188-5&amp;partnerID=40&amp;md5=12fd0256e3f098510e7a83bcda203ee2" TargetMode="External"/><Relationship Id="rId989" Type="http://schemas.openxmlformats.org/officeDocument/2006/relationships/hyperlink" Target="https://www.scopus.com/inward/record.uri?eid=2-s2.0-85133665305&amp;doi=10.1007%2fs10664-022-10128-3&amp;partnerID=40&amp;md5=fae815333129347784d1ffe275b716a1" TargetMode="External"/><Relationship Id="rId988" Type="http://schemas.openxmlformats.org/officeDocument/2006/relationships/hyperlink" Target="https://www.scopus.com/inward/record.uri?eid=2-s2.0-85138488573&amp;doi=10.1007%2fs10664-022-10195-6&amp;partnerID=40&amp;md5=77519fb1c09dd520fb9380d04743f317" TargetMode="External"/><Relationship Id="rId1570" Type="http://schemas.openxmlformats.org/officeDocument/2006/relationships/hyperlink" Target="https://www.scopus.com/inward/record.uri?eid=2-s2.0-85147289893&amp;doi=10.1109%2fTSE.2023.3238161&amp;partnerID=40&amp;md5=614d2c7c01e7432437daa34b8b81e858" TargetMode="External"/><Relationship Id="rId1571" Type="http://schemas.openxmlformats.org/officeDocument/2006/relationships/hyperlink" Target="https://www.scopus.com/inward/record.uri?eid=2-s2.0-85149417839&amp;doi=10.1109%2fTSE.2023.3250029&amp;partnerID=40&amp;md5=b94a949b7aea256d0108f741b0951bee" TargetMode="External"/><Relationship Id="rId983" Type="http://schemas.openxmlformats.org/officeDocument/2006/relationships/hyperlink" Target="https://www.scopus.com/inward/record.uri?eid=2-s2.0-85139177838&amp;doi=10.1007%2fs10664-022-10227-1&amp;partnerID=40&amp;md5=2ea6d5faea8c89cbae69b9d8fc211a52" TargetMode="External"/><Relationship Id="rId1572" Type="http://schemas.openxmlformats.org/officeDocument/2006/relationships/hyperlink" Target="https://www.scopus.com/inward/record.uri?eid=2-s2.0-85149405723&amp;doi=10.1109%2fTSE.2023.3243522&amp;partnerID=40&amp;md5=8550f2fcf84db88088a9eff1cbe38f2f" TargetMode="External"/><Relationship Id="rId982" Type="http://schemas.openxmlformats.org/officeDocument/2006/relationships/hyperlink" Target="https://www.scopus.com/inward/record.uri?eid=2-s2.0-85139179447&amp;doi=10.1007%2fs10664-022-10211-9&amp;partnerID=40&amp;md5=4d343cb2f328b6d68183da4b8f2a66d2" TargetMode="External"/><Relationship Id="rId1573" Type="http://schemas.openxmlformats.org/officeDocument/2006/relationships/hyperlink" Target="https://www.scopus.com/inward/record.uri?eid=2-s2.0-85149409013&amp;doi=10.1109%2fTSE.2023.3252259&amp;partnerID=40&amp;md5=c5bb4d33db88a2e146c1cb9deb7e73d7" TargetMode="External"/><Relationship Id="rId981" Type="http://schemas.openxmlformats.org/officeDocument/2006/relationships/hyperlink" Target="https://www.scopus.com/inward/record.uri?eid=2-s2.0-85138792375&amp;doi=10.1007%2fs10664-022-10221-7&amp;partnerID=40&amp;md5=1980ee5f7885a726faa78b71adc06458" TargetMode="External"/><Relationship Id="rId1574" Type="http://schemas.openxmlformats.org/officeDocument/2006/relationships/hyperlink" Target="https://www.scopus.com/inward/record.uri?eid=2-s2.0-85149854941&amp;doi=10.1109%2fTSE.2023.3253145&amp;partnerID=40&amp;md5=76a8093e2abcb17eb58a012510a29431" TargetMode="External"/><Relationship Id="rId980" Type="http://schemas.openxmlformats.org/officeDocument/2006/relationships/hyperlink" Target="https://www.scopus.com/inward/record.uri?eid=2-s2.0-85138729614&amp;doi=10.1007%2fs10664-022-10228-0&amp;partnerID=40&amp;md5=2c2365a3f83a306f4da6b5be290c287e" TargetMode="External"/><Relationship Id="rId1575" Type="http://schemas.openxmlformats.org/officeDocument/2006/relationships/hyperlink" Target="https://www.scopus.com/inward/record.uri?eid=2-s2.0-85148427704&amp;doi=10.1109%2fTSE.2023.3243262&amp;partnerID=40&amp;md5=8e239da3af99c2185ec390971dd644e0" TargetMode="External"/><Relationship Id="rId1565" Type="http://schemas.openxmlformats.org/officeDocument/2006/relationships/hyperlink" Target="https://www.scopus.com/inward/record.uri?eid=2-s2.0-85149823797&amp;doi=10.1109%2fTSE.2023.3253700&amp;partnerID=40&amp;md5=674f02c6c9d4a98d7ca702d4aa092b77" TargetMode="External"/><Relationship Id="rId2896" Type="http://schemas.openxmlformats.org/officeDocument/2006/relationships/hyperlink" Target="https://www.scopus.com/inward/record.uri?eid=2-s2.0-85210558680&amp;doi=10.1145%2f3674805.3695390&amp;partnerID=40&amp;md5=2de6bc6839059c28d4a28e18ec208d04" TargetMode="External"/><Relationship Id="rId1566" Type="http://schemas.openxmlformats.org/officeDocument/2006/relationships/hyperlink" Target="https://www.scopus.com/inward/record.uri?eid=2-s2.0-85149879215&amp;doi=10.1109%2fTSE.2023.3252671&amp;partnerID=40&amp;md5=ab16bdf9413d7cb80e0d859f43c54688" TargetMode="External"/><Relationship Id="rId2897" Type="http://schemas.openxmlformats.org/officeDocument/2006/relationships/hyperlink" Target="https://www.scopus.com/inward/record.uri?eid=2-s2.0-85210573771&amp;doi=10.1145%2f3674805.3690747&amp;partnerID=40&amp;md5=200507819f09ac1052e6096767427627" TargetMode="External"/><Relationship Id="rId1567" Type="http://schemas.openxmlformats.org/officeDocument/2006/relationships/hyperlink" Target="https://www.scopus.com/inward/record.uri?eid=2-s2.0-85149373953&amp;doi=10.1109%2fTSE.2023.3244123&amp;partnerID=40&amp;md5=b970f0d1af1989bbca5130eb1a47f15b" TargetMode="External"/><Relationship Id="rId2898" Type="http://schemas.openxmlformats.org/officeDocument/2006/relationships/hyperlink" Target="https://www.scopus.com/inward/record.uri?eid=2-s2.0-85210578268&amp;doi=10.1145%2f3674805.3686666&amp;partnerID=40&amp;md5=271d56b729d7c436903ae7fa2c45b5b0" TargetMode="External"/><Relationship Id="rId1568" Type="http://schemas.openxmlformats.org/officeDocument/2006/relationships/hyperlink" Target="https://www.scopus.com/inward/record.uri?eid=2-s2.0-85148448378&amp;doi=10.1109%2fTSE.2023.3241299&amp;partnerID=40&amp;md5=c14b3387445a7d39ed9c337edbdee5f4" TargetMode="External"/><Relationship Id="rId2899" Type="http://schemas.openxmlformats.org/officeDocument/2006/relationships/hyperlink" Target="https://www.scopus.com/inward/record.uri?eid=2-s2.0-85210562806&amp;doi=10.1145%2f3674805.3690745&amp;partnerID=40&amp;md5=235cfef73613cd9820ce42d709068bde" TargetMode="External"/><Relationship Id="rId1569" Type="http://schemas.openxmlformats.org/officeDocument/2006/relationships/hyperlink" Target="https://www.scopus.com/inward/record.uri?eid=2-s2.0-85147274834&amp;doi=10.1109%2fTSE.2023.3236582&amp;partnerID=40&amp;md5=a57586a14edc200c9e64ed1960f675ef" TargetMode="External"/><Relationship Id="rId976" Type="http://schemas.openxmlformats.org/officeDocument/2006/relationships/hyperlink" Target="https://www.scopus.com/inward/record.uri?eid=2-s2.0-85138477192&amp;doi=10.1007%2fs10664-022-10215-5&amp;partnerID=40&amp;md5=4b57149a2d266fcd8dfe410fdf76c366" TargetMode="External"/><Relationship Id="rId975" Type="http://schemas.openxmlformats.org/officeDocument/2006/relationships/hyperlink" Target="https://www.scopus.com/inward/record.uri?eid=2-s2.0-85135580642&amp;doi=10.1007%2fs10664-022-10181-y&amp;partnerID=40&amp;md5=7842eb59949126723a1cdabb0fd16bbc" TargetMode="External"/><Relationship Id="rId974" Type="http://schemas.openxmlformats.org/officeDocument/2006/relationships/hyperlink" Target="https://www.scopus.com/inward/record.uri?eid=2-s2.0-85138419041&amp;doi=10.1007%2fs10664-022-10203-9&amp;partnerID=40&amp;md5=d16c0df54ae10ff190933b33b98e4b1a" TargetMode="External"/><Relationship Id="rId973" Type="http://schemas.openxmlformats.org/officeDocument/2006/relationships/hyperlink" Target="https://www.scopus.com/inward/record.uri?eid=2-s2.0-85135574764&amp;doi=10.1007%2fs10664-022-10179-6&amp;partnerID=40&amp;md5=9a90fa1e666e7cc58d366598fc88c0e6" TargetMode="External"/><Relationship Id="rId979" Type="http://schemas.openxmlformats.org/officeDocument/2006/relationships/hyperlink" Target="https://www.scopus.com/inward/record.uri?eid=2-s2.0-85138344900&amp;doi=10.1007%2fs10664-022-10204-8&amp;partnerID=40&amp;md5=83a59eec925ec890542f6534e87f01aa" TargetMode="External"/><Relationship Id="rId978" Type="http://schemas.openxmlformats.org/officeDocument/2006/relationships/hyperlink" Target="https://www.scopus.com/inward/record.uri?eid=2-s2.0-85138482098&amp;doi=10.1007%2fs10664-022-10216-4&amp;partnerID=40&amp;md5=97e12a5e4a74b5c88fd10e08e8f9fc67" TargetMode="External"/><Relationship Id="rId977" Type="http://schemas.openxmlformats.org/officeDocument/2006/relationships/hyperlink" Target="https://www.scopus.com/inward/record.uri?eid=2-s2.0-85136166248&amp;doi=10.1007%2fs10664-022-10194-7&amp;partnerID=40&amp;md5=815580e0df9b205e13fd447f73de32b8" TargetMode="External"/><Relationship Id="rId2890" Type="http://schemas.openxmlformats.org/officeDocument/2006/relationships/hyperlink" Target="https://www.scopus.com/inward/record.uri?eid=2-s2.0-85210553002&amp;doi=10.1145%2f3674805.3686677&amp;partnerID=40&amp;md5=8247193cda19d6f26cd8259020734dfc" TargetMode="External"/><Relationship Id="rId1560" Type="http://schemas.openxmlformats.org/officeDocument/2006/relationships/hyperlink" Target="https://www.scopus.com/inward/record.uri?eid=2-s2.0-85153485556&amp;doi=10.1109%2fTSE.2023.3266157&amp;partnerID=40&amp;md5=e57b62617582aabc562bd8a1aed98663" TargetMode="External"/><Relationship Id="rId2891" Type="http://schemas.openxmlformats.org/officeDocument/2006/relationships/hyperlink" Target="https://www.scopus.com/inward/record.uri?eid=2-s2.0-85210582660&amp;doi=10.1145%2f3674805.3695395&amp;partnerID=40&amp;md5=4371892999f85501169f071861d5f387" TargetMode="External"/><Relationship Id="rId972" Type="http://schemas.openxmlformats.org/officeDocument/2006/relationships/hyperlink" Target="https://www.scopus.com/inward/record.uri?eid=2-s2.0-85136070854&amp;doi=10.1007%2fs10664-022-10191-w&amp;partnerID=40&amp;md5=528d275968501fe3a9b5c01c7f7dfe02" TargetMode="External"/><Relationship Id="rId1561" Type="http://schemas.openxmlformats.org/officeDocument/2006/relationships/hyperlink" Target="https://www.scopus.com/inward/record.uri?eid=2-s2.0-85153371469&amp;doi=10.1109%2fTSE.2023.3256322&amp;partnerID=40&amp;md5=3748d11fa79564063d66be8be961fc57" TargetMode="External"/><Relationship Id="rId2892" Type="http://schemas.openxmlformats.org/officeDocument/2006/relationships/hyperlink" Target="https://www.scopus.com/inward/record.uri?eid=2-s2.0-85210564174&amp;doi=10.1145%2f3674805.3690749&amp;partnerID=40&amp;md5=8f9676ccedfe398a345b28fcb297b69e" TargetMode="External"/><Relationship Id="rId971" Type="http://schemas.openxmlformats.org/officeDocument/2006/relationships/hyperlink" Target="https://www.scopus.com/inward/record.uri?eid=2-s2.0-85135800112&amp;doi=10.1007%2fs10664-022-10192-9&amp;partnerID=40&amp;md5=8f955b2b44f161873cc359e93c039c9d" TargetMode="External"/><Relationship Id="rId1562" Type="http://schemas.openxmlformats.org/officeDocument/2006/relationships/hyperlink" Target="https://www.scopus.com/inward/record.uri?eid=2-s2.0-85151363402&amp;doi=10.1109%2fTSE.2023.3256939&amp;partnerID=40&amp;md5=fee768a58ff995cd0be71b1f27fc13c6" TargetMode="External"/><Relationship Id="rId2893" Type="http://schemas.openxmlformats.org/officeDocument/2006/relationships/hyperlink" Target="https://www.scopus.com/inward/record.uri?eid=2-s2.0-85210567004&amp;doi=10.1145%2f3674805.3695393&amp;partnerID=40&amp;md5=6b2016040b1be5535cc325372951355c" TargetMode="External"/><Relationship Id="rId970" Type="http://schemas.openxmlformats.org/officeDocument/2006/relationships/hyperlink" Target="https://www.scopus.com/inward/record.uri?eid=2-s2.0-85138463441&amp;doi=10.1007%2fs10664-022-10187-6&amp;partnerID=40&amp;md5=7d25ec7a2521711a2ce6833a5d44cb7f" TargetMode="External"/><Relationship Id="rId1563" Type="http://schemas.openxmlformats.org/officeDocument/2006/relationships/hyperlink" Target="https://www.scopus.com/inward/record.uri?eid=2-s2.0-85153334153&amp;doi=10.1109%2fTSE.2023.3265362&amp;partnerID=40&amp;md5=4f5c16c041d73e10acbb638aaef13d86" TargetMode="External"/><Relationship Id="rId2894" Type="http://schemas.openxmlformats.org/officeDocument/2006/relationships/hyperlink" Target="https://www.scopus.com/inward/record.uri?eid=2-s2.0-85210569669&amp;doi=10.1145%2f3674805.3686672&amp;partnerID=40&amp;md5=efe023ccb62f87937bd87b38a939bab2" TargetMode="External"/><Relationship Id="rId1564" Type="http://schemas.openxmlformats.org/officeDocument/2006/relationships/hyperlink" Target="https://www.scopus.com/inward/record.uri?eid=2-s2.0-85149859362&amp;doi=10.1109%2fTSE.2023.3255177&amp;partnerID=40&amp;md5=d846dbd740002cefa6f1a5fa30fdfbbc" TargetMode="External"/><Relationship Id="rId2895" Type="http://schemas.openxmlformats.org/officeDocument/2006/relationships/hyperlink" Target="https://www.scopus.com/inward/record.uri?eid=2-s2.0-85210554245&amp;doi=10.1145%2f3674805.3686682&amp;partnerID=40&amp;md5=69f661a662c1a1621e6393238cc0af1e" TargetMode="External"/><Relationship Id="rId1598" Type="http://schemas.openxmlformats.org/officeDocument/2006/relationships/hyperlink" Target="https://www.scopus.com/inward/record.uri?eid=2-s2.0-85139871950&amp;doi=10.1109%2fTSE.2022.3212166&amp;partnerID=40&amp;md5=6f9def18e400053f6b28726884edc00d" TargetMode="External"/><Relationship Id="rId1599" Type="http://schemas.openxmlformats.org/officeDocument/2006/relationships/hyperlink" Target="https://www.scopus.com/inward/record.uri?eid=2-s2.0-85137882301&amp;doi=10.1109%2fTSE.2022.3204589&amp;partnerID=40&amp;md5=0b182320c004da151c3bb2c397ba8efc" TargetMode="External"/><Relationship Id="rId1590" Type="http://schemas.openxmlformats.org/officeDocument/2006/relationships/hyperlink" Target="https://www.scopus.com/inward/record.uri?eid=2-s2.0-85149399300&amp;doi=10.1109%2fTSE.2023.3248113&amp;partnerID=40&amp;md5=0af55a74ac82f719f6ec2fd295690483" TargetMode="External"/><Relationship Id="rId1591" Type="http://schemas.openxmlformats.org/officeDocument/2006/relationships/hyperlink" Target="https://www.scopus.com/inward/record.uri?eid=2-s2.0-85149383111&amp;doi=10.1109%2fTSE.2023.3251858&amp;partnerID=40&amp;md5=0466fab3daff083dc8a1f520d633d18f" TargetMode="External"/><Relationship Id="rId1592" Type="http://schemas.openxmlformats.org/officeDocument/2006/relationships/hyperlink" Target="https://www.scopus.com/inward/record.uri?eid=2-s2.0-85147315165&amp;doi=10.1109%2fTSE.2023.3237460&amp;partnerID=40&amp;md5=b25ed65ad043d5906f46bdd2677076eb" TargetMode="External"/><Relationship Id="rId1593" Type="http://schemas.openxmlformats.org/officeDocument/2006/relationships/hyperlink" Target="https://www.scopus.com/inward/record.uri?eid=2-s2.0-85147294218&amp;doi=10.1109%2fTSE.2023.3237123&amp;partnerID=40&amp;md5=4fb557a7aafff9975f3edfa28057e94f" TargetMode="External"/><Relationship Id="rId1594" Type="http://schemas.openxmlformats.org/officeDocument/2006/relationships/hyperlink" Target="https://www.scopus.com/inward/record.uri?eid=2-s2.0-85149858808&amp;doi=10.1109%2fTSE.2023.3236449&amp;partnerID=40&amp;md5=fcacb18215f648825befb871c5f28d72" TargetMode="External"/><Relationship Id="rId1595" Type="http://schemas.openxmlformats.org/officeDocument/2006/relationships/hyperlink" Target="https://www.scopus.com/inward/record.uri?eid=2-s2.0-85147230957&amp;doi=10.1109%2fTSE.2022.3233802&amp;partnerID=40&amp;md5=e4342c6cfd2326fedf9f9507faabcc12" TargetMode="External"/><Relationship Id="rId1596" Type="http://schemas.openxmlformats.org/officeDocument/2006/relationships/hyperlink" Target="https://www.scopus.com/inward/record.uri?eid=2-s2.0-85141621823&amp;doi=10.1109%2fTSE.2022.3219520&amp;partnerID=40&amp;md5=fa30e31cca119aacdd75fbaca1880efb" TargetMode="External"/><Relationship Id="rId1597" Type="http://schemas.openxmlformats.org/officeDocument/2006/relationships/hyperlink" Target="https://www.scopus.com/inward/record.uri?eid=2-s2.0-85134254559&amp;doi=10.1109%2fTSE.2022.3183955&amp;partnerID=40&amp;md5=65088336fe5b74cee1d13209524da10a" TargetMode="External"/><Relationship Id="rId1587" Type="http://schemas.openxmlformats.org/officeDocument/2006/relationships/hyperlink" Target="https://www.scopus.com/inward/record.uri?eid=2-s2.0-85149424461&amp;doi=10.1109%2fTSE.2023.3250835&amp;partnerID=40&amp;md5=3c55f744e7e5f438af3280da956bed38" TargetMode="External"/><Relationship Id="rId1588" Type="http://schemas.openxmlformats.org/officeDocument/2006/relationships/hyperlink" Target="https://www.scopus.com/inward/record.uri?eid=2-s2.0-85149392359&amp;doi=10.1109%2fTSE.2023.3250479&amp;partnerID=40&amp;md5=7a824e83006236e20ea83fc861d593d2" TargetMode="External"/><Relationship Id="rId1589" Type="http://schemas.openxmlformats.org/officeDocument/2006/relationships/hyperlink" Target="https://www.scopus.com/inward/record.uri?eid=2-s2.0-85156153102&amp;doi=10.1109%2fTSE.2022.3199169&amp;partnerID=40&amp;md5=493a0d55757b2dfff8af045e5771705d" TargetMode="External"/><Relationship Id="rId998" Type="http://schemas.openxmlformats.org/officeDocument/2006/relationships/hyperlink" Target="https://www.scopus.com/inward/record.uri?eid=2-s2.0-85134618992&amp;doi=10.1007%2fs10664-021-10093-3&amp;partnerID=40&amp;md5=4cdd89d860e2011031df9bb1718bec2e" TargetMode="External"/><Relationship Id="rId997" Type="http://schemas.openxmlformats.org/officeDocument/2006/relationships/hyperlink" Target="https://www.scopus.com/inward/record.uri?eid=2-s2.0-85133434011&amp;doi=10.1007%2fs10664-022-10178-7&amp;partnerID=40&amp;md5=baad071dda2dd7a9232393d71b70009a" TargetMode="External"/><Relationship Id="rId996" Type="http://schemas.openxmlformats.org/officeDocument/2006/relationships/hyperlink" Target="https://www.scopus.com/inward/record.uri?eid=2-s2.0-85133342067&amp;doi=10.1007%2fs10664-021-10083-5&amp;partnerID=40&amp;md5=572e67d1d786abd3d4545291e1062195" TargetMode="External"/><Relationship Id="rId995" Type="http://schemas.openxmlformats.org/officeDocument/2006/relationships/hyperlink" Target="https://www.scopus.com/inward/record.uri?eid=2-s2.0-85134551234&amp;doi=10.1007%2fs10664-022-10173-y&amp;partnerID=40&amp;md5=b72717c337b5621a58b26805e6abbb18" TargetMode="External"/><Relationship Id="rId999" Type="http://schemas.openxmlformats.org/officeDocument/2006/relationships/hyperlink" Target="https://www.scopus.com/inward/record.uri?eid=2-s2.0-85134882683&amp;doi=10.1007%2fs10664-022-10158-x&amp;partnerID=40&amp;md5=1633063f96c9d819ead3bf8b28263fdb" TargetMode="External"/><Relationship Id="rId990" Type="http://schemas.openxmlformats.org/officeDocument/2006/relationships/hyperlink" Target="https://www.scopus.com/inward/record.uri?eid=2-s2.0-85135556720&amp;doi=10.1007%2fs10664-022-10162-1&amp;partnerID=40&amp;md5=526eb23534a18ad26972f6143d7b4e6b" TargetMode="External"/><Relationship Id="rId1580" Type="http://schemas.openxmlformats.org/officeDocument/2006/relationships/hyperlink" Target="https://www.scopus.com/inward/record.uri?eid=2-s2.0-85148413804&amp;doi=10.1109%2fTSE.2023.3242588&amp;partnerID=40&amp;md5=8218d8c795f49f389176cee78ed3f0e3" TargetMode="External"/><Relationship Id="rId1581" Type="http://schemas.openxmlformats.org/officeDocument/2006/relationships/hyperlink" Target="https://www.scopus.com/inward/record.uri?eid=2-s2.0-85151561766&amp;doi=10.1109%2fTSE.2023.3235942&amp;partnerID=40&amp;md5=deb50890759e2e28b77c0e836a3ef841" TargetMode="External"/><Relationship Id="rId1582" Type="http://schemas.openxmlformats.org/officeDocument/2006/relationships/hyperlink" Target="https://www.scopus.com/inward/record.uri?eid=2-s2.0-85147213634&amp;doi=10.1109%2fTSE.2023.3234206&amp;partnerID=40&amp;md5=083b7e5851baf166d14f79266239fd42" TargetMode="External"/><Relationship Id="rId994" Type="http://schemas.openxmlformats.org/officeDocument/2006/relationships/hyperlink" Target="https://www.scopus.com/inward/record.uri?eid=2-s2.0-85135572546&amp;doi=10.1007%2fs10664-022-10190-x&amp;partnerID=40&amp;md5=6824f2a0baf76c50411230078ca5ff17" TargetMode="External"/><Relationship Id="rId1583" Type="http://schemas.openxmlformats.org/officeDocument/2006/relationships/hyperlink" Target="https://www.scopus.com/inward/record.uri?eid=2-s2.0-85147209424&amp;doi=10.1109%2fTSE.2023.3235684&amp;partnerID=40&amp;md5=edec36eee4cddee0ec7fb67cb7f8ee3f" TargetMode="External"/><Relationship Id="rId993" Type="http://schemas.openxmlformats.org/officeDocument/2006/relationships/hyperlink" Target="https://www.scopus.com/inward/record.uri?eid=2-s2.0-85132581760&amp;doi=10.1007%2fs10664-022-10160-3&amp;partnerID=40&amp;md5=fbbb547463cab318fd9b97d34b7e6f77" TargetMode="External"/><Relationship Id="rId1584" Type="http://schemas.openxmlformats.org/officeDocument/2006/relationships/hyperlink" Target="https://www.scopus.com/inward/record.uri?eid=2-s2.0-85147263341&amp;doi=10.1109%2fTSE.2023.3237247&amp;partnerID=40&amp;md5=1d8f2ddf7c6900b2f5edb140757a5b94" TargetMode="External"/><Relationship Id="rId992" Type="http://schemas.openxmlformats.org/officeDocument/2006/relationships/hyperlink" Target="https://www.scopus.com/inward/record.uri?eid=2-s2.0-85134807777&amp;doi=10.1007%2fs10664-022-10183-w&amp;partnerID=40&amp;md5=22c2a50f714a7297aea9be72975aa4a7" TargetMode="External"/><Relationship Id="rId1585" Type="http://schemas.openxmlformats.org/officeDocument/2006/relationships/hyperlink" Target="https://www.scopus.com/inward/record.uri?eid=2-s2.0-85147215823&amp;doi=10.1109%2fTSE.2022.3233901&amp;partnerID=40&amp;md5=4f9fb5cff1da1852cf94db76ca82598e" TargetMode="External"/><Relationship Id="rId991" Type="http://schemas.openxmlformats.org/officeDocument/2006/relationships/hyperlink" Target="https://www.scopus.com/inward/record.uri?eid=2-s2.0-85134732794&amp;doi=10.1007%2fs10664-022-10184-9&amp;partnerID=40&amp;md5=eaace51e7522adfb91cf6b0f2e665efa" TargetMode="External"/><Relationship Id="rId1586" Type="http://schemas.openxmlformats.org/officeDocument/2006/relationships/hyperlink" Target="https://www.scopus.com/inward/record.uri?eid=2-s2.0-85149408498&amp;doi=10.1109%2fTSE.2023.3252442&amp;partnerID=40&amp;md5=584efbe8c5aa48d4d888fd85ea88de29" TargetMode="External"/><Relationship Id="rId1532" Type="http://schemas.openxmlformats.org/officeDocument/2006/relationships/hyperlink" Target="https://www.scopus.com/inward/record.uri?eid=2-s2.0-85162623868&amp;doi=10.1109%2fTSE.2023.3286586&amp;partnerID=40&amp;md5=9807c265f2e8e15a521506dc1147e62a" TargetMode="External"/><Relationship Id="rId2863" Type="http://schemas.openxmlformats.org/officeDocument/2006/relationships/hyperlink" Target="https://www.scopus.com/inward/record.uri?eid=2-s2.0-85210574834&amp;doi=10.1145%2f3674805.3686686&amp;partnerID=40&amp;md5=1b1d9283b5ae4d307b8c606bffceb494" TargetMode="External"/><Relationship Id="rId1533" Type="http://schemas.openxmlformats.org/officeDocument/2006/relationships/hyperlink" Target="https://www.scopus.com/inward/record.uri?eid=2-s2.0-85163780933&amp;doi=10.1109%2fTSE.2023.3289808&amp;partnerID=40&amp;md5=38137f6efc0bc12a59920a42b99d32dc" TargetMode="External"/><Relationship Id="rId2864" Type="http://schemas.openxmlformats.org/officeDocument/2006/relationships/hyperlink" Target="https://www.scopus.com/inward/record.uri?eid=2-s2.0-85210567623&amp;doi=10.1145%2f3674805.3686692&amp;partnerID=40&amp;md5=6eb149118386ff471ad0728f556859dc" TargetMode="External"/><Relationship Id="rId1534" Type="http://schemas.openxmlformats.org/officeDocument/2006/relationships/hyperlink" Target="https://www.scopus.com/inward/record.uri?eid=2-s2.0-85164426650&amp;doi=10.1109%2fTSE.2023.3291137&amp;partnerID=40&amp;md5=6cf618fbaba38e50915f863bbbc837fb" TargetMode="External"/><Relationship Id="rId2865" Type="http://schemas.openxmlformats.org/officeDocument/2006/relationships/hyperlink" Target="https://www.scopus.com/inward/record.uri?eid=2-s2.0-85210575124&amp;doi=10.1145%2f3674805.3690746&amp;partnerID=40&amp;md5=c0e897653e520fc0c6c4265f32137a7e" TargetMode="External"/><Relationship Id="rId1535" Type="http://schemas.openxmlformats.org/officeDocument/2006/relationships/hyperlink" Target="https://www.scopus.com/inward/record.uri?eid=2-s2.0-85159801461&amp;doi=10.1109%2fTSE.2023.3274349&amp;partnerID=40&amp;md5=f6d096c74a9d6dbda3542ca9251bdd53" TargetMode="External"/><Relationship Id="rId2866" Type="http://schemas.openxmlformats.org/officeDocument/2006/relationships/hyperlink" Target="https://www.scopus.com/inward/record.uri?eid=2-s2.0-85210577943&amp;doi=10.1145%2f3674805.3686687&amp;partnerID=40&amp;md5=b300f6f76b74d6bd52668a1661c09950" TargetMode="External"/><Relationship Id="rId1536" Type="http://schemas.openxmlformats.org/officeDocument/2006/relationships/hyperlink" Target="https://www.scopus.com/inward/record.uri?eid=2-s2.0-85159651128&amp;doi=10.1109%2fTSE.2023.3271065&amp;partnerID=40&amp;md5=60b36bf362f662367232651f43c5793d" TargetMode="External"/><Relationship Id="rId2867" Type="http://schemas.openxmlformats.org/officeDocument/2006/relationships/hyperlink" Target="https://www.scopus.com/inward/record.uri?eid=2-s2.0-85210583700&amp;doi=10.1145%2f3674805.3686691&amp;partnerID=40&amp;md5=56225fe9fcd5323a04bc73d110dfdb41" TargetMode="External"/><Relationship Id="rId1537" Type="http://schemas.openxmlformats.org/officeDocument/2006/relationships/hyperlink" Target="https://www.scopus.com/inward/record.uri?eid=2-s2.0-85159653140&amp;doi=10.1109%2fTSE.2023.3267848&amp;partnerID=40&amp;md5=622f5c61db21a49b5ad756e8c9a3849a" TargetMode="External"/><Relationship Id="rId2868" Type="http://schemas.openxmlformats.org/officeDocument/2006/relationships/hyperlink" Target="https://www.scopus.com/inward/record.uri?eid=2-s2.0-85210572303&amp;doi=10.1145%2f3674805.3695404&amp;partnerID=40&amp;md5=269499b8dae68d1162f94ae5741af75d" TargetMode="External"/><Relationship Id="rId1538" Type="http://schemas.openxmlformats.org/officeDocument/2006/relationships/hyperlink" Target="https://www.scopus.com/inward/record.uri?eid=2-s2.0-85159794537&amp;doi=10.1109%2fTSE.2023.3270708&amp;partnerID=40&amp;md5=63ab6c4f5ca13c79b313d7a1262f6915" TargetMode="External"/><Relationship Id="rId2869" Type="http://schemas.openxmlformats.org/officeDocument/2006/relationships/hyperlink" Target="https://www.scopus.com/inward/record.uri?eid=2-s2.0-85210573992&amp;doi=10.1145%2f3674805.3686667&amp;partnerID=40&amp;md5=db161423f3d2033171851a1a56fb992f" TargetMode="External"/><Relationship Id="rId1539" Type="http://schemas.openxmlformats.org/officeDocument/2006/relationships/hyperlink" Target="https://www.scopus.com/inward/record.uri?eid=2-s2.0-85161037783&amp;doi=10.1109%2fTSE.2023.3275655&amp;partnerID=40&amp;md5=e13ac42e95a5dd05de8ce464ff566574" TargetMode="External"/><Relationship Id="rId949" Type="http://schemas.openxmlformats.org/officeDocument/2006/relationships/hyperlink" Target="https://www.scopus.com/inward/record.uri?eid=2-s2.0-85140581669&amp;doi=10.1007%2fs10664-022-10219-1&amp;partnerID=40&amp;md5=ffa272fece103620867693be45482c53" TargetMode="External"/><Relationship Id="rId948" Type="http://schemas.openxmlformats.org/officeDocument/2006/relationships/hyperlink" Target="https://www.scopus.com/inward/record.uri?eid=2-s2.0-85139414154&amp;doi=10.1007%2fs10664-022-10223-5&amp;partnerID=40&amp;md5=6fbc0179d3fc77559df6ada4a802f4e7" TargetMode="External"/><Relationship Id="rId943" Type="http://schemas.openxmlformats.org/officeDocument/2006/relationships/hyperlink" Target="https://www.scopus.com/inward/record.uri?eid=2-s2.0-85139713598&amp;doi=10.1007%2fs10664-022-10218-2&amp;partnerID=40&amp;md5=3e2af3ee33af5d44e62f68f39b6db084" TargetMode="External"/><Relationship Id="rId942" Type="http://schemas.openxmlformats.org/officeDocument/2006/relationships/hyperlink" Target="https://www.scopus.com/inward/record.uri?eid=2-s2.0-85139248220&amp;doi=10.1007%2fs10664-022-10237-z&amp;partnerID=40&amp;md5=c1ddb3152382a5a93b01b0391e8e93da" TargetMode="External"/><Relationship Id="rId941" Type="http://schemas.openxmlformats.org/officeDocument/2006/relationships/hyperlink" Target="https://www.scopus.com/inward/record.uri?eid=2-s2.0-85139719867&amp;doi=10.1007%2fs10664-022-10234-2&amp;partnerID=40&amp;md5=e9419651c2e3a7c9585eeaf53438c724" TargetMode="External"/><Relationship Id="rId940" Type="http://schemas.openxmlformats.org/officeDocument/2006/relationships/hyperlink" Target="https://www.scopus.com/inward/record.uri?eid=2-s2.0-85142800817&amp;doi=10.1007%2fs10664-022-10247-x&amp;partnerID=40&amp;md5=e230d480e1186ae29936d85365d153d4" TargetMode="External"/><Relationship Id="rId947" Type="http://schemas.openxmlformats.org/officeDocument/2006/relationships/hyperlink" Target="https://www.scopus.com/inward/record.uri?eid=2-s2.0-85139513555&amp;doi=10.1007%2fs10664-022-10155-0&amp;partnerID=40&amp;md5=95bff2784e40a5fd04d7d4e250b0b09a" TargetMode="External"/><Relationship Id="rId946" Type="http://schemas.openxmlformats.org/officeDocument/2006/relationships/hyperlink" Target="https://www.scopus.com/inward/record.uri?eid=2-s2.0-85143664805&amp;doi=10.1007%2fs10664-022-10256-w&amp;partnerID=40&amp;md5=716469974a2328e46cc3308fdaa39902" TargetMode="External"/><Relationship Id="rId945" Type="http://schemas.openxmlformats.org/officeDocument/2006/relationships/hyperlink" Target="https://www.scopus.com/inward/record.uri?eid=2-s2.0-85139256404&amp;doi=10.1007%2fs10664-022-10225-3&amp;partnerID=40&amp;md5=31a3b357ab31e912fac2776374071780" TargetMode="External"/><Relationship Id="rId944" Type="http://schemas.openxmlformats.org/officeDocument/2006/relationships/hyperlink" Target="https://www.scopus.com/inward/record.uri?eid=2-s2.0-85143528822&amp;doi=10.1007%2fs10664-022-10259-7&amp;partnerID=40&amp;md5=715ff52915d58724771b3e74b9576e1d" TargetMode="External"/><Relationship Id="rId2860" Type="http://schemas.openxmlformats.org/officeDocument/2006/relationships/hyperlink" Target="https://www.scopus.com/inward/record.uri?eid=2-s2.0-85210592036&amp;doi=10.1145%2f3674805.3695392&amp;partnerID=40&amp;md5=0da8832590ac1cc77cae994c72c989d7" TargetMode="External"/><Relationship Id="rId1530" Type="http://schemas.openxmlformats.org/officeDocument/2006/relationships/hyperlink" Target="https://www.scopus.com/inward/record.uri?eid=2-s2.0-85161026063&amp;doi=10.1109%2fTSE.2023.3279570&amp;partnerID=40&amp;md5=c174d2d9b56bbc4392c7a1cb623907d6" TargetMode="External"/><Relationship Id="rId2861" Type="http://schemas.openxmlformats.org/officeDocument/2006/relationships/hyperlink" Target="https://www.scopus.com/inward/record.uri?eid=2-s2.0-85210595667&amp;doi=10.1145%2f3674805.3695394&amp;partnerID=40&amp;md5=7bbf130008e7c4800ea5aaa54361c8f3" TargetMode="External"/><Relationship Id="rId1531" Type="http://schemas.openxmlformats.org/officeDocument/2006/relationships/hyperlink" Target="https://www.scopus.com/inward/record.uri?eid=2-s2.0-85162712287&amp;doi=10.1109%2fTSE.2023.3285743&amp;partnerID=40&amp;md5=7c2a29626ae4d531b658a5851fdba9c3" TargetMode="External"/><Relationship Id="rId2862" Type="http://schemas.openxmlformats.org/officeDocument/2006/relationships/hyperlink" Target="https://www.scopus.com/inward/record.uri?eid=2-s2.0-85210594218&amp;doi=10.1145%2f3674805.3686695&amp;partnerID=40&amp;md5=bdd4698a12dc3afb97312a941320b6aa" TargetMode="External"/><Relationship Id="rId1521" Type="http://schemas.openxmlformats.org/officeDocument/2006/relationships/hyperlink" Target="https://www.scopus.com/inward/record.uri?eid=2-s2.0-85161550579&amp;doi=10.1109%2fTSE.2023.3282981&amp;partnerID=40&amp;md5=b451019f411b830e5a338aa93b286c8c" TargetMode="External"/><Relationship Id="rId2852" Type="http://schemas.openxmlformats.org/officeDocument/2006/relationships/hyperlink" Target="https://www.scopus.com/inward/record.uri?eid=2-s2.0-85210598450&amp;doi=10.1145%2f3674805.3686671&amp;partnerID=40&amp;md5=f9615123e75e773aca97c139414f0e49" TargetMode="External"/><Relationship Id="rId1522" Type="http://schemas.openxmlformats.org/officeDocument/2006/relationships/hyperlink" Target="https://www.scopus.com/inward/record.uri?eid=2-s2.0-85162645890&amp;doi=10.1109%2fTSE.2023.3285280&amp;partnerID=40&amp;md5=9aa6337c15ad5363c865659a3088f478" TargetMode="External"/><Relationship Id="rId2853" Type="http://schemas.openxmlformats.org/officeDocument/2006/relationships/hyperlink" Target="https://www.scopus.com/inward/record.uri?eid=2-s2.0-85210593425&amp;doi=10.1145%2f3674805.3686679&amp;partnerID=40&amp;md5=2d407ba57609b121f09dbe9091d56cc7" TargetMode="External"/><Relationship Id="rId1523" Type="http://schemas.openxmlformats.org/officeDocument/2006/relationships/hyperlink" Target="https://www.scopus.com/inward/record.uri?eid=2-s2.0-85160235000&amp;doi=10.1109%2fTSE.2023.3278055&amp;partnerID=40&amp;md5=0e6daaffb147be54469481ddba1e4faf" TargetMode="External"/><Relationship Id="rId2854" Type="http://schemas.openxmlformats.org/officeDocument/2006/relationships/hyperlink" Target="https://www.scopus.com/inward/record.uri?eid=2-s2.0-85210599486&amp;doi=10.1145%2f3674805.3695403&amp;partnerID=40&amp;md5=9ada129f84b51d766466ba58f7cd5186" TargetMode="External"/><Relationship Id="rId1524" Type="http://schemas.openxmlformats.org/officeDocument/2006/relationships/hyperlink" Target="https://www.scopus.com/inward/record.uri?eid=2-s2.0-85162728357&amp;doi=10.1109%2fTSE.2023.3285910&amp;partnerID=40&amp;md5=fb782e50ae7748320f1c03e2f7b03605" TargetMode="External"/><Relationship Id="rId2855" Type="http://schemas.openxmlformats.org/officeDocument/2006/relationships/hyperlink" Target="https://www.scopus.com/inward/record.uri?eid=2-s2.0-85210595434&amp;doi=10.1145%2f3674805.3686690&amp;partnerID=40&amp;md5=c346c4c6b115375c6396627adab8e02a" TargetMode="External"/><Relationship Id="rId1525" Type="http://schemas.openxmlformats.org/officeDocument/2006/relationships/hyperlink" Target="https://www.scopus.com/inward/record.uri?eid=2-s2.0-85166316213&amp;doi=10.1109%2fTSE.2023.3298609&amp;partnerID=40&amp;md5=dd381d3218e68cf12b31d8f5b338958e" TargetMode="External"/><Relationship Id="rId2856" Type="http://schemas.openxmlformats.org/officeDocument/2006/relationships/hyperlink" Target="https://www.scopus.com/inward/record.uri?eid=2-s2.0-85210594981&amp;doi=10.1145%2f3674805.3690752&amp;partnerID=40&amp;md5=09e172d9238bd47e0cbd6374e3a43978" TargetMode="External"/><Relationship Id="rId1526" Type="http://schemas.openxmlformats.org/officeDocument/2006/relationships/hyperlink" Target="https://www.scopus.com/inward/record.uri?eid=2-s2.0-85153799502&amp;doi=10.1109%2fTSE.2023.3269081&amp;partnerID=40&amp;md5=d7a10176ce3d6cdbf6c68e13ff05f838" TargetMode="External"/><Relationship Id="rId2857" Type="http://schemas.openxmlformats.org/officeDocument/2006/relationships/hyperlink" Target="https://www.scopus.com/inward/record.uri?eid=2-s2.0-85210586312&amp;doi=10.1145%2f3674805.3686694&amp;partnerID=40&amp;md5=22814bd49b359af1d76bf702d7d6db59" TargetMode="External"/><Relationship Id="rId1527" Type="http://schemas.openxmlformats.org/officeDocument/2006/relationships/hyperlink" Target="https://www.scopus.com/inward/record.uri?eid=2-s2.0-85161062826&amp;doi=10.1109%2fTSE.2023.3281275&amp;partnerID=40&amp;md5=a46ac465a45a0289e0090356b5690497" TargetMode="External"/><Relationship Id="rId2858" Type="http://schemas.openxmlformats.org/officeDocument/2006/relationships/hyperlink" Target="https://www.scopus.com/inward/record.uri?eid=2-s2.0-85210588699&amp;partnerID=40&amp;md5=eed2cfc7d3132dec64570006961bf7cd" TargetMode="External"/><Relationship Id="rId1528" Type="http://schemas.openxmlformats.org/officeDocument/2006/relationships/hyperlink" Target="https://www.scopus.com/inward/record.uri?eid=2-s2.0-85162920996&amp;doi=10.1109%2fTSE.2023.3276780&amp;partnerID=40&amp;md5=233d1ba5dda1f80ec2feea73a7834ab4" TargetMode="External"/><Relationship Id="rId2859" Type="http://schemas.openxmlformats.org/officeDocument/2006/relationships/hyperlink" Target="https://www.scopus.com/inward/record.uri?eid=2-s2.0-85210587760&amp;doi=10.1145%2f3674805.3695401&amp;partnerID=40&amp;md5=cbc5e8b0fc05afbeeee0ca4c5ae769c8" TargetMode="External"/><Relationship Id="rId1529" Type="http://schemas.openxmlformats.org/officeDocument/2006/relationships/hyperlink" Target="https://www.scopus.com/inward/record.uri?eid=2-s2.0-85162646844&amp;doi=10.1109%2fTSE.2023.3286179&amp;partnerID=40&amp;md5=f525b63e2ab514c34ffc2bbb09260a69" TargetMode="External"/><Relationship Id="rId939" Type="http://schemas.openxmlformats.org/officeDocument/2006/relationships/hyperlink" Target="https://www.scopus.com/inward/record.uri?eid=2-s2.0-85139478780&amp;doi=10.1007%2fs10664-022-10200-y&amp;partnerID=40&amp;md5=0ddcb525e5ad0949d3af0da1f1ce6f4a" TargetMode="External"/><Relationship Id="rId938" Type="http://schemas.openxmlformats.org/officeDocument/2006/relationships/hyperlink" Target="https://www.scopus.com/inward/record.uri?eid=2-s2.0-85139191749&amp;doi=10.1007%2fs10664-022-10220-8&amp;partnerID=40&amp;md5=b9bc7d30f88bb1bb39ba14de0c0fbfbb" TargetMode="External"/><Relationship Id="rId937" Type="http://schemas.openxmlformats.org/officeDocument/2006/relationships/hyperlink" Target="https://www.scopus.com/inward/record.uri?eid=2-s2.0-85139667841&amp;doi=10.1007%2fs10664-022-10222-6&amp;partnerID=40&amp;md5=7817cf43360e1f237722689d33ab13ae" TargetMode="External"/><Relationship Id="rId932" Type="http://schemas.openxmlformats.org/officeDocument/2006/relationships/hyperlink" Target="https://www.scopus.com/inward/record.uri?eid=2-s2.0-85142509342&amp;doi=10.1007%2fs10664-022-10245-z&amp;partnerID=40&amp;md5=7d967a7b224467c8fbdcbf8cc746c6c9" TargetMode="External"/><Relationship Id="rId931" Type="http://schemas.openxmlformats.org/officeDocument/2006/relationships/hyperlink" Target="https://www.scopus.com/inward/record.uri?eid=2-s2.0-85142378471&amp;doi=10.1007%2fs10664-022-10238-y&amp;partnerID=40&amp;md5=aa1b0108734c4928b6915399c81259a7" TargetMode="External"/><Relationship Id="rId930" Type="http://schemas.openxmlformats.org/officeDocument/2006/relationships/hyperlink" Target="https://www.scopus.com/inward/record.uri?eid=2-s2.0-85143406714&amp;doi=10.1007%2fs10664-022-10241-3&amp;partnerID=40&amp;md5=84e4d9eed68357a96e8e14917fbe83d0" TargetMode="External"/><Relationship Id="rId936" Type="http://schemas.openxmlformats.org/officeDocument/2006/relationships/hyperlink" Target="https://www.scopus.com/inward/record.uri?eid=2-s2.0-85139207178&amp;doi=10.1007%2fs10664-022-10164-z&amp;partnerID=40&amp;md5=5bd679506e1ae15182248eea4ea994f4" TargetMode="External"/><Relationship Id="rId935" Type="http://schemas.openxmlformats.org/officeDocument/2006/relationships/hyperlink" Target="https://www.scopus.com/inward/record.uri?eid=2-s2.0-85139828074&amp;doi=10.1007%2fs10664-022-10202-w&amp;partnerID=40&amp;md5=9482c7c9eef0478d73a0bbdc9cf06c18" TargetMode="External"/><Relationship Id="rId934" Type="http://schemas.openxmlformats.org/officeDocument/2006/relationships/hyperlink" Target="https://www.scopus.com/inward/record.uri?eid=2-s2.0-85139262470&amp;doi=10.1007%2fs10664-022-10199-2&amp;partnerID=40&amp;md5=9a783506272f201c8e1e4e58ba514cc1" TargetMode="External"/><Relationship Id="rId933" Type="http://schemas.openxmlformats.org/officeDocument/2006/relationships/hyperlink" Target="https://www.scopus.com/inward/record.uri?eid=2-s2.0-85142272998&amp;doi=10.1007%2fs10664-022-10229-z&amp;partnerID=40&amp;md5=5eb146ee2eaf5d0427fb678d19c68e46" TargetMode="External"/><Relationship Id="rId2850" Type="http://schemas.openxmlformats.org/officeDocument/2006/relationships/hyperlink" Target="https://www.scopus.com/inward/record.uri?eid=2-s2.0-85210593799&amp;doi=10.1145%2f3674805.3690758&amp;partnerID=40&amp;md5=141eb243ed5b5f530638d3b8828bc34b" TargetMode="External"/><Relationship Id="rId1520" Type="http://schemas.openxmlformats.org/officeDocument/2006/relationships/hyperlink" Target="https://www.scopus.com/inward/record.uri?eid=2-s2.0-85163425712&amp;doi=10.1109%2fTSE.2023.3291003&amp;partnerID=40&amp;md5=979ef8b30257bc41d5183401ca6fcfdc" TargetMode="External"/><Relationship Id="rId2851" Type="http://schemas.openxmlformats.org/officeDocument/2006/relationships/hyperlink" Target="https://www.scopus.com/inward/record.uri?eid=2-s2.0-85210594641&amp;doi=10.1145%2f3674805.3690742&amp;partnerID=40&amp;md5=f1baac0ff9eb88d5d7d929c883248556" TargetMode="External"/><Relationship Id="rId1554" Type="http://schemas.openxmlformats.org/officeDocument/2006/relationships/hyperlink" Target="https://www.scopus.com/inward/record.uri?eid=2-s2.0-85153336518&amp;doi=10.1109%2fTSE.2023.3263509&amp;partnerID=40&amp;md5=1c554a19656cd094289b3e24b350a319" TargetMode="External"/><Relationship Id="rId2885" Type="http://schemas.openxmlformats.org/officeDocument/2006/relationships/hyperlink" Target="https://www.scopus.com/inward/record.uri?eid=2-s2.0-85210575841&amp;doi=10.1145%2f3674805.3695391&amp;partnerID=40&amp;md5=64a89a9de50ab6c78524dc39a70f9965" TargetMode="External"/><Relationship Id="rId1555" Type="http://schemas.openxmlformats.org/officeDocument/2006/relationships/hyperlink" Target="https://www.scopus.com/inward/record.uri?eid=2-s2.0-85151331220&amp;doi=10.1109%2fTSE.2023.3256362&amp;partnerID=40&amp;md5=f688da43a2e74f73561d98236d57f320" TargetMode="External"/><Relationship Id="rId2886" Type="http://schemas.openxmlformats.org/officeDocument/2006/relationships/hyperlink" Target="https://www.scopus.com/inward/record.uri?eid=2-s2.0-85210558705&amp;doi=10.1145%2f3674805.3686683&amp;partnerID=40&amp;md5=8ef450f48fa80cd32b5acd7eeb7482a7" TargetMode="External"/><Relationship Id="rId1556" Type="http://schemas.openxmlformats.org/officeDocument/2006/relationships/hyperlink" Target="https://www.scopus.com/inward/record.uri?eid=2-s2.0-85153398673&amp;doi=10.1109%2fTSE.2023.3266324&amp;partnerID=40&amp;md5=cb2451af8112ba87082d203c23cdca7f" TargetMode="External"/><Relationship Id="rId2887" Type="http://schemas.openxmlformats.org/officeDocument/2006/relationships/hyperlink" Target="https://www.scopus.com/inward/record.uri?eid=2-s2.0-85210570440&amp;doi=10.1145%2f3674805.3686696&amp;partnerID=40&amp;md5=f2065f28aeeb8f6510a951d50da1a2bb" TargetMode="External"/><Relationship Id="rId1557" Type="http://schemas.openxmlformats.org/officeDocument/2006/relationships/hyperlink" Target="https://www.scopus.com/inward/record.uri?eid=2-s2.0-85159666965&amp;doi=10.1109%2fTSE.2023.3270117&amp;partnerID=40&amp;md5=e85ee417017c953da9beef4705139f54" TargetMode="External"/><Relationship Id="rId2888" Type="http://schemas.openxmlformats.org/officeDocument/2006/relationships/hyperlink" Target="https://www.scopus.com/inward/record.uri?eid=2-s2.0-85210554062&amp;doi=10.1145%2f3674805.3686670&amp;partnerID=40&amp;md5=f53bccf9f9a42265c9e851aaa52beebe" TargetMode="External"/><Relationship Id="rId1558" Type="http://schemas.openxmlformats.org/officeDocument/2006/relationships/hyperlink" Target="https://www.scopus.com/inward/record.uri?eid=2-s2.0-85149856139&amp;doi=10.1109%2fTSE.2023.3254142&amp;partnerID=40&amp;md5=8020dde433104ac1371e3f139149920c" TargetMode="External"/><Relationship Id="rId2889" Type="http://schemas.openxmlformats.org/officeDocument/2006/relationships/hyperlink" Target="https://www.scopus.com/inward/record.uri?eid=2-s2.0-85210564969&amp;doi=10.1145%2f3674805.3686693&amp;partnerID=40&amp;md5=6cfe87717cad385c7d022129207f7229" TargetMode="External"/><Relationship Id="rId1559" Type="http://schemas.openxmlformats.org/officeDocument/2006/relationships/hyperlink" Target="https://www.scopus.com/inward/record.uri?eid=2-s2.0-85153331805&amp;doi=10.1109%2fTSE.2023.3266041&amp;partnerID=40&amp;md5=3724508f0d282380dc1ee996badc0f76" TargetMode="External"/><Relationship Id="rId965" Type="http://schemas.openxmlformats.org/officeDocument/2006/relationships/hyperlink" Target="https://www.scopus.com/inward/record.uri?eid=2-s2.0-85139126363&amp;doi=10.1007%2fs10664-022-10210-w&amp;partnerID=40&amp;md5=d9ef2bfa18ae614fa3b27c2f4914d363" TargetMode="External"/><Relationship Id="rId964" Type="http://schemas.openxmlformats.org/officeDocument/2006/relationships/hyperlink" Target="https://www.scopus.com/inward/record.uri?eid=2-s2.0-85135196972&amp;doi=10.1007%2fs10664-022-10149-y&amp;partnerID=40&amp;md5=4abf2226cee0597fa4c5090f399404a8" TargetMode="External"/><Relationship Id="rId963" Type="http://schemas.openxmlformats.org/officeDocument/2006/relationships/hyperlink" Target="https://www.scopus.com/inward/record.uri?eid=2-s2.0-85138794753&amp;doi=10.1007%2fs10664-022-10197-4&amp;partnerID=40&amp;md5=7436f35c0a2a295e6da9ad9f793c321e" TargetMode="External"/><Relationship Id="rId962" Type="http://schemas.openxmlformats.org/officeDocument/2006/relationships/hyperlink" Target="https://www.scopus.com/inward/record.uri?eid=2-s2.0-85138389019&amp;doi=10.1007%2fs10664-022-10209-3&amp;partnerID=40&amp;md5=3a447d6c782d7c6be59ee5cb2877ac49" TargetMode="External"/><Relationship Id="rId969" Type="http://schemas.openxmlformats.org/officeDocument/2006/relationships/hyperlink" Target="https://www.scopus.com/inward/record.uri?eid=2-s2.0-85138474182&amp;doi=10.1007%2fs10664-022-10206-6&amp;partnerID=40&amp;md5=8d0df4e706b91f4276677017bfa1fc25" TargetMode="External"/><Relationship Id="rId968" Type="http://schemas.openxmlformats.org/officeDocument/2006/relationships/hyperlink" Target="https://www.scopus.com/inward/record.uri?eid=2-s2.0-85138773159&amp;doi=10.1007%2fs10664-022-10212-8&amp;partnerID=40&amp;md5=31cdd1076177d6fd0414e73387429530" TargetMode="External"/><Relationship Id="rId967" Type="http://schemas.openxmlformats.org/officeDocument/2006/relationships/hyperlink" Target="https://www.scopus.com/inward/record.uri?eid=2-s2.0-85138402577&amp;doi=10.1007%2fs10664-022-10198-3&amp;partnerID=40&amp;md5=cba2fc58b05e8a2e7ff8e78b729cd2ef" TargetMode="External"/><Relationship Id="rId966" Type="http://schemas.openxmlformats.org/officeDocument/2006/relationships/hyperlink" Target="https://www.scopus.com/inward/record.uri?eid=2-s2.0-85138482793&amp;doi=10.1007%2fs10664-022-10201-x&amp;partnerID=40&amp;md5=bfa29ed6eeacbe59c19a0fd5850bce20" TargetMode="External"/><Relationship Id="rId2880" Type="http://schemas.openxmlformats.org/officeDocument/2006/relationships/hyperlink" Target="https://www.scopus.com/inward/record.uri?eid=2-s2.0-85210578871&amp;doi=10.1145%2f3674805.3686685&amp;partnerID=40&amp;md5=0e045e30a82bb5f91f0bb9fd64f915d4" TargetMode="External"/><Relationship Id="rId961" Type="http://schemas.openxmlformats.org/officeDocument/2006/relationships/hyperlink" Target="https://www.scopus.com/inward/record.uri?eid=2-s2.0-85139183989&amp;doi=10.1007%2fs10664-022-10224-4&amp;partnerID=40&amp;md5=b8fac339db7c6ab1d244373c72867fb0" TargetMode="External"/><Relationship Id="rId1550" Type="http://schemas.openxmlformats.org/officeDocument/2006/relationships/hyperlink" Target="https://www.scopus.com/inward/record.uri?eid=2-s2.0-85159723283&amp;doi=10.1109%2fTSE.2023.3269500&amp;partnerID=40&amp;md5=a52a5bbd05c948b19b44376ed46dc147" TargetMode="External"/><Relationship Id="rId2881" Type="http://schemas.openxmlformats.org/officeDocument/2006/relationships/hyperlink" Target="https://www.scopus.com/inward/record.uri?eid=2-s2.0-85210572093&amp;doi=10.1145%2f3674805.3690757&amp;partnerID=40&amp;md5=f421068420876f9de50af33470c9ef29" TargetMode="External"/><Relationship Id="rId960" Type="http://schemas.openxmlformats.org/officeDocument/2006/relationships/hyperlink" Target="https://www.scopus.com/inward/record.uri?eid=2-s2.0-85138371311&amp;doi=10.1007%2fs10664-022-10196-5&amp;partnerID=40&amp;md5=6f63bbd03c2e14f6ddde8f15278b50c9" TargetMode="External"/><Relationship Id="rId1551" Type="http://schemas.openxmlformats.org/officeDocument/2006/relationships/hyperlink" Target="https://www.scopus.com/inward/record.uri?eid=2-s2.0-85159806912&amp;doi=10.1109%2fTSE.2023.3272631&amp;partnerID=40&amp;md5=08c6b2351f92e50e629bfe755c34a4bf" TargetMode="External"/><Relationship Id="rId2882" Type="http://schemas.openxmlformats.org/officeDocument/2006/relationships/hyperlink" Target="https://www.scopus.com/inward/record.uri?eid=2-s2.0-85210559722&amp;doi=10.1145%2f3674805.3695406&amp;partnerID=40&amp;md5=720ad2f74784a98aeee1c2e103a69362" TargetMode="External"/><Relationship Id="rId1552" Type="http://schemas.openxmlformats.org/officeDocument/2006/relationships/hyperlink" Target="https://www.scopus.com/inward/record.uri?eid=2-s2.0-85161087485&amp;doi=10.1109%2fTSE.2023.3277564&amp;partnerID=40&amp;md5=2e7fb7a590164673f2975a0cee0f387a" TargetMode="External"/><Relationship Id="rId2883" Type="http://schemas.openxmlformats.org/officeDocument/2006/relationships/hyperlink" Target="https://www.scopus.com/inward/record.uri?eid=2-s2.0-85210557788&amp;doi=10.1145%2f3674805.3690750&amp;partnerID=40&amp;md5=1ad68851011804988cd4f2d3a8dae599" TargetMode="External"/><Relationship Id="rId1553" Type="http://schemas.openxmlformats.org/officeDocument/2006/relationships/hyperlink" Target="https://www.scopus.com/inward/record.uri?eid=2-s2.0-85161081310&amp;doi=10.1109%2fTSE.2023.3279125&amp;partnerID=40&amp;md5=0d45c583f7c58af9023ec05c2b6ae585" TargetMode="External"/><Relationship Id="rId2884" Type="http://schemas.openxmlformats.org/officeDocument/2006/relationships/hyperlink" Target="https://www.scopus.com/inward/record.uri?eid=2-s2.0-85210560072&amp;doi=10.1145%2f3674805.3686669&amp;partnerID=40&amp;md5=ab8a5ed9b4f987d800ca9ab83139f8a8" TargetMode="External"/><Relationship Id="rId1543" Type="http://schemas.openxmlformats.org/officeDocument/2006/relationships/hyperlink" Target="https://www.scopus.com/inward/record.uri?eid=2-s2.0-85159792414&amp;doi=10.1109%2fTSE.2023.3272309&amp;partnerID=40&amp;md5=02f9ac26c0924678a5b1f4ed3fe8fff4" TargetMode="External"/><Relationship Id="rId2874" Type="http://schemas.openxmlformats.org/officeDocument/2006/relationships/hyperlink" Target="https://www.scopus.com/inward/record.uri?eid=2-s2.0-85210568779&amp;doi=10.1145%2f3674805.3690744&amp;partnerID=40&amp;md5=40defcf5900f94572bbaf6587e20a926" TargetMode="External"/><Relationship Id="rId1544" Type="http://schemas.openxmlformats.org/officeDocument/2006/relationships/hyperlink" Target="https://www.scopus.com/inward/record.uri?eid=2-s2.0-85159678959&amp;doi=10.1109%2fTSE.2023.3270740&amp;partnerID=40&amp;md5=0361bcabf7aa6019feddea8e80d9e26e" TargetMode="External"/><Relationship Id="rId2875" Type="http://schemas.openxmlformats.org/officeDocument/2006/relationships/hyperlink" Target="https://www.scopus.com/inward/record.uri?eid=2-s2.0-85210562834&amp;doi=10.1145%2f3674805.3690741&amp;partnerID=40&amp;md5=d2bb748aa2d84f87f4c16b18e765487d" TargetMode="External"/><Relationship Id="rId1545" Type="http://schemas.openxmlformats.org/officeDocument/2006/relationships/hyperlink" Target="https://www.scopus.com/inward/record.uri?eid=2-s2.0-85159814449&amp;doi=10.1109%2fTSE.2023.3274153&amp;partnerID=40&amp;md5=c7e89602b0054df23b67feb06248450b" TargetMode="External"/><Relationship Id="rId2876" Type="http://schemas.openxmlformats.org/officeDocument/2006/relationships/hyperlink" Target="https://www.scopus.com/inward/record.uri?eid=2-s2.0-85210573284&amp;doi=10.1145%2f3674805.3686681&amp;partnerID=40&amp;md5=954019aea26df3970ab078e10eaba147" TargetMode="External"/><Relationship Id="rId1546" Type="http://schemas.openxmlformats.org/officeDocument/2006/relationships/hyperlink" Target="https://www.scopus.com/inward/record.uri?eid=2-s2.0-85159642182&amp;doi=10.1109%2fTSE.2023.3271417&amp;partnerID=40&amp;md5=53e59b5895c2a4ae10fa1b9d5c543f0f" TargetMode="External"/><Relationship Id="rId2877" Type="http://schemas.openxmlformats.org/officeDocument/2006/relationships/hyperlink" Target="https://www.scopus.com/inward/record.uri?eid=2-s2.0-85210571836&amp;doi=10.1145%2f3674805.3686680&amp;partnerID=40&amp;md5=5e6b66ba9d2da268e03cb0edab1c952b" TargetMode="External"/><Relationship Id="rId1547" Type="http://schemas.openxmlformats.org/officeDocument/2006/relationships/hyperlink" Target="https://www.scopus.com/inward/record.uri?eid=2-s2.0-85162835743&amp;doi=10.1109%2fTSE.2023.3265962&amp;partnerID=40&amp;md5=bfca3b15c8f562588dbbf2265229671d" TargetMode="External"/><Relationship Id="rId2878" Type="http://schemas.openxmlformats.org/officeDocument/2006/relationships/hyperlink" Target="https://www.scopus.com/inward/record.uri?eid=2-s2.0-85210568147&amp;doi=10.1145%2f3674805.3690743&amp;partnerID=40&amp;md5=e8ef7cc884413f64b855bea5b589d6ac" TargetMode="External"/><Relationship Id="rId1548" Type="http://schemas.openxmlformats.org/officeDocument/2006/relationships/hyperlink" Target="https://www.scopus.com/inward/record.uri?eid=2-s2.0-85159686144&amp;doi=10.1109%2fTSE.2023.3269804&amp;partnerID=40&amp;md5=63ca1f9a0008ed1fb4f8dec9a7771e63" TargetMode="External"/><Relationship Id="rId2879" Type="http://schemas.openxmlformats.org/officeDocument/2006/relationships/hyperlink" Target="https://www.scopus.com/inward/record.uri?eid=2-s2.0-85210558364&amp;doi=10.1145%2f3674805.3690756&amp;partnerID=40&amp;md5=b95ce9ebf6a1270fef99d3a02b31582d" TargetMode="External"/><Relationship Id="rId1549" Type="http://schemas.openxmlformats.org/officeDocument/2006/relationships/hyperlink" Target="https://www.scopus.com/inward/record.uri?eid=2-s2.0-85159695534&amp;doi=10.1109%2fTSE.2023.3269899&amp;partnerID=40&amp;md5=7164e41526be6c3f2e26e694c459ceb3" TargetMode="External"/><Relationship Id="rId959" Type="http://schemas.openxmlformats.org/officeDocument/2006/relationships/hyperlink" Target="https://www.scopus.com/inward/record.uri?eid=2-s2.0-85135587232&amp;doi=10.1007%2fs10664-022-10127-4&amp;partnerID=40&amp;md5=a42c0415f600da85c3bf1e4991b279a9" TargetMode="External"/><Relationship Id="rId954" Type="http://schemas.openxmlformats.org/officeDocument/2006/relationships/hyperlink" Target="https://www.scopus.com/inward/record.uri?eid=2-s2.0-85142900179&amp;doi=10.1007%2fs10664-022-10217-3&amp;partnerID=40&amp;md5=f5cd2beca5af77acbadee1e3e8b00449" TargetMode="External"/><Relationship Id="rId953" Type="http://schemas.openxmlformats.org/officeDocument/2006/relationships/hyperlink" Target="https://www.scopus.com/inward/record.uri?eid=2-s2.0-85139426044&amp;doi=10.1007%2fs10664-022-10233-3&amp;partnerID=40&amp;md5=3bcb51f9838c3a388476e33635ad6d0d" TargetMode="External"/><Relationship Id="rId952" Type="http://schemas.openxmlformats.org/officeDocument/2006/relationships/hyperlink" Target="https://www.scopus.com/inward/record.uri?eid=2-s2.0-85142523990&amp;doi=10.1007%2fs10664-022-10242-2&amp;partnerID=40&amp;md5=1c690e965c23b7c33eb228da9e13ab27" TargetMode="External"/><Relationship Id="rId951" Type="http://schemas.openxmlformats.org/officeDocument/2006/relationships/hyperlink" Target="https://www.scopus.com/inward/record.uri?eid=2-s2.0-85142469224&amp;doi=10.1007%2fs10664-022-10235-1&amp;partnerID=40&amp;md5=8288acc79336e865c9b55be5cba58b6f" TargetMode="External"/><Relationship Id="rId958" Type="http://schemas.openxmlformats.org/officeDocument/2006/relationships/hyperlink" Target="https://www.scopus.com/inward/record.uri?eid=2-s2.0-85138436947&amp;doi=10.1007%2fs10664-022-10208-4&amp;partnerID=40&amp;md5=76370f0f36accf16f8ab4ebf8cb85947" TargetMode="External"/><Relationship Id="rId957" Type="http://schemas.openxmlformats.org/officeDocument/2006/relationships/hyperlink" Target="https://www.scopus.com/inward/record.uri?eid=2-s2.0-85135586379&amp;doi=10.1007%2fs10664-022-10170-1&amp;partnerID=40&amp;md5=023a541d1e6d4b509c71aa5e251c4cea" TargetMode="External"/><Relationship Id="rId956" Type="http://schemas.openxmlformats.org/officeDocument/2006/relationships/hyperlink" Target="https://www.scopus.com/inward/record.uri?eid=2-s2.0-85136146387&amp;doi=10.1007%2fs10664-022-10193-8&amp;partnerID=40&amp;md5=0c4144a7e2bf27d71f0ec00ac0575300" TargetMode="External"/><Relationship Id="rId955" Type="http://schemas.openxmlformats.org/officeDocument/2006/relationships/hyperlink" Target="https://www.scopus.com/inward/record.uri?eid=2-s2.0-85137672681&amp;doi=10.1007%2fs10664-022-10207-5&amp;partnerID=40&amp;md5=fb7161d2a69dddfa7a7e572e4a8d42c4" TargetMode="External"/><Relationship Id="rId950" Type="http://schemas.openxmlformats.org/officeDocument/2006/relationships/hyperlink" Target="https://www.scopus.com/inward/record.uri?eid=2-s2.0-85142478722&amp;doi=10.1007%2fs10664-022-10226-2&amp;partnerID=40&amp;md5=a056435f5fec5628dd4b74daa51767ed" TargetMode="External"/><Relationship Id="rId2870" Type="http://schemas.openxmlformats.org/officeDocument/2006/relationships/hyperlink" Target="https://www.scopus.com/inward/record.uri?eid=2-s2.0-85210550294&amp;doi=10.1145%2f3674805.3686673&amp;partnerID=40&amp;md5=589ff5a6c4d0752778257de7291a9550" TargetMode="External"/><Relationship Id="rId1540" Type="http://schemas.openxmlformats.org/officeDocument/2006/relationships/hyperlink" Target="https://www.scopus.com/inward/record.uri?eid=2-s2.0-85161054017&amp;doi=10.1109%2fTSE.2023.3275380&amp;partnerID=40&amp;md5=b87bfaab7fd877ad6cd32f6e5561fc97" TargetMode="External"/><Relationship Id="rId2871" Type="http://schemas.openxmlformats.org/officeDocument/2006/relationships/hyperlink" Target="https://www.scopus.com/inward/record.uri?eid=2-s2.0-85210552198&amp;doi=10.1145%2f3674805.3686689&amp;partnerID=40&amp;md5=32d0ffb98cb7546b86a887945b33cdc9" TargetMode="External"/><Relationship Id="rId1541" Type="http://schemas.openxmlformats.org/officeDocument/2006/relationships/hyperlink" Target="https://www.scopus.com/inward/record.uri?eid=2-s2.0-85153338147&amp;doi=10.1109%2fTSE.2023.3265855&amp;partnerID=40&amp;md5=68a21e8f9d688bd3c709347099369290" TargetMode="External"/><Relationship Id="rId2872" Type="http://schemas.openxmlformats.org/officeDocument/2006/relationships/hyperlink" Target="https://www.scopus.com/inward/record.uri?eid=2-s2.0-85210567123&amp;doi=10.1145%2f3674805.3686697&amp;partnerID=40&amp;md5=1ca4870ab21c0b8ccf102d835233d88d" TargetMode="External"/><Relationship Id="rId1542" Type="http://schemas.openxmlformats.org/officeDocument/2006/relationships/hyperlink" Target="https://www.scopus.com/inward/record.uri?eid=2-s2.0-85153525587&amp;doi=10.1109%2fTSE.2023.3267446&amp;partnerID=40&amp;md5=b41fc025da8fe8eee3ce44d8ee6bfc62" TargetMode="External"/><Relationship Id="rId2873" Type="http://schemas.openxmlformats.org/officeDocument/2006/relationships/hyperlink" Target="https://www.scopus.com/inward/record.uri?eid=2-s2.0-85210572753&amp;doi=10.1145%2f3674805.3686674&amp;partnerID=40&amp;md5=8d10b3d5c7835e45f66167fd6e783e4e" TargetMode="External"/><Relationship Id="rId2027" Type="http://schemas.openxmlformats.org/officeDocument/2006/relationships/hyperlink" Target="https://www.scopus.com/inward/record.uri?eid=2-s2.0-85121687974&amp;doi=10.1109%2fTSE.2020.2971482&amp;partnerID=40&amp;md5=c321359e38642c0c4c9b3719a799f667" TargetMode="External"/><Relationship Id="rId3359" Type="http://schemas.openxmlformats.org/officeDocument/2006/relationships/hyperlink" Target="https://www.scopus.com/inward/record.uri?eid=2-s2.0-85163388981&amp;doi=10.1016%2fj.jss.2023.111728&amp;partnerID=40&amp;md5=1ac99e82c24196970128ea680e222e6b" TargetMode="External"/><Relationship Id="rId2028" Type="http://schemas.openxmlformats.org/officeDocument/2006/relationships/hyperlink" Target="https://www.scopus.com/inward/record.uri?eid=2-s2.0-85121733450&amp;doi=10.1109%2fTSE.2020.2968072&amp;partnerID=40&amp;md5=9e12e7ed6293f90eef331aa96ff54464" TargetMode="External"/><Relationship Id="rId3358" Type="http://schemas.openxmlformats.org/officeDocument/2006/relationships/hyperlink" Target="https://www.scopus.com/inward/record.uri?eid=2-s2.0-85159766448&amp;doi=10.1016%2fj.jss.2023.111734&amp;partnerID=40&amp;md5=4ce303b685f57c075850408e58f92998" TargetMode="External"/><Relationship Id="rId2029" Type="http://schemas.openxmlformats.org/officeDocument/2006/relationships/hyperlink" Target="https://www.scopus.com/inward/record.uri?eid=2-s2.0-85123222595&amp;doi=10.1109%2fTSE.2020.2982385&amp;partnerID=40&amp;md5=3ee77f77a734899419d4d565aba3f0ef" TargetMode="External"/><Relationship Id="rId107" Type="http://schemas.openxmlformats.org/officeDocument/2006/relationships/hyperlink" Target="https://www.scopus.com/inward/record.uri?eid=2-s2.0-85191979502&amp;doi=10.1145%2f3635714&amp;partnerID=40&amp;md5=8eea763a0461161e99c7712309ab8532" TargetMode="External"/><Relationship Id="rId106" Type="http://schemas.openxmlformats.org/officeDocument/2006/relationships/hyperlink" Target="https://www.scopus.com/inward/record.uri?eid=2-s2.0-85191572066&amp;doi=10.1145%2f3641539&amp;partnerID=40&amp;md5=3f4c00213ec29a1e91e15aeb731d658a" TargetMode="External"/><Relationship Id="rId105" Type="http://schemas.openxmlformats.org/officeDocument/2006/relationships/hyperlink" Target="https://www.scopus.com/inward/record.uri?eid=2-s2.0-85191597187&amp;doi=10.1145%2f3640335&amp;partnerID=40&amp;md5=b053bd8717bf63ab7dc0c72d7c59f872" TargetMode="External"/><Relationship Id="rId104" Type="http://schemas.openxmlformats.org/officeDocument/2006/relationships/hyperlink" Target="https://www.scopus.com/inward/record.uri?eid=2-s2.0-85191562794&amp;doi=10.1145%2f3640334&amp;partnerID=40&amp;md5=ec0ef9445d986d769f6730a7cf3b59aa" TargetMode="External"/><Relationship Id="rId109" Type="http://schemas.openxmlformats.org/officeDocument/2006/relationships/hyperlink" Target="https://www.scopus.com/inward/record.uri?eid=2-s2.0-85192273012&amp;doi=10.1145%2f3638243&amp;partnerID=40&amp;md5=f931bc25feb42afa378fc861172658d0" TargetMode="External"/><Relationship Id="rId108" Type="http://schemas.openxmlformats.org/officeDocument/2006/relationships/hyperlink" Target="https://www.scopus.com/inward/record.uri?eid=2-s2.0-85191592324&amp;doi=10.1145%2f3641849&amp;partnerID=40&amp;md5=6ef4c2f9a38115d3d1722588f173671f" TargetMode="External"/><Relationship Id="rId3351" Type="http://schemas.openxmlformats.org/officeDocument/2006/relationships/hyperlink" Target="https://www.scopus.com/inward/record.uri?eid=2-s2.0-85160018723&amp;doi=10.1016%2fj.jss.2023.111736&amp;partnerID=40&amp;md5=09890a1f42581379e3dbba5108a1d13b" TargetMode="External"/><Relationship Id="rId2020" Type="http://schemas.openxmlformats.org/officeDocument/2006/relationships/hyperlink" Target="https://www.scopus.com/inward/record.uri?eid=2-s2.0-85123192432&amp;doi=10.1109%2fTSE.2020.2982154&amp;partnerID=40&amp;md5=0ff70c64f13f18ec49f7f33178871f22" TargetMode="External"/><Relationship Id="rId3350" Type="http://schemas.openxmlformats.org/officeDocument/2006/relationships/hyperlink" Target="https://www.scopus.com/inward/record.uri?eid=2-s2.0-85153101603&amp;doi=10.1016%2fj.jss.2023.111705&amp;partnerID=40&amp;md5=d1fccbf1bda760801372c3f73598ab4e" TargetMode="External"/><Relationship Id="rId2021" Type="http://schemas.openxmlformats.org/officeDocument/2006/relationships/hyperlink" Target="https://www.scopus.com/inward/record.uri?eid=2-s2.0-85123191066&amp;doi=10.1109%2fTSE.2020.2987862&amp;partnerID=40&amp;md5=c6ed2ad37bed0802e5e89f6ea102a838" TargetMode="External"/><Relationship Id="rId3353" Type="http://schemas.openxmlformats.org/officeDocument/2006/relationships/hyperlink" Target="https://www.scopus.com/inward/record.uri?eid=2-s2.0-85152962290&amp;doi=10.1016%2fj.jss.2023.111684&amp;partnerID=40&amp;md5=aa63bfe3ecad169b4452a097dc477180" TargetMode="External"/><Relationship Id="rId2022" Type="http://schemas.openxmlformats.org/officeDocument/2006/relationships/hyperlink" Target="https://www.scopus.com/inward/record.uri?eid=2-s2.0-85093092168&amp;doi=10.1109%2fTSE.2020.2984173&amp;partnerID=40&amp;md5=44aa3ec7563d56e01a0a150e80f34871" TargetMode="External"/><Relationship Id="rId3352" Type="http://schemas.openxmlformats.org/officeDocument/2006/relationships/hyperlink" Target="https://www.scopus.com/inward/record.uri?eid=2-s2.0-85159260376&amp;doi=10.1016%2fj.jss.2023.111748&amp;partnerID=40&amp;md5=a34f64f2fbcfd657d777ad065803f3c3" TargetMode="External"/><Relationship Id="rId103" Type="http://schemas.openxmlformats.org/officeDocument/2006/relationships/hyperlink" Target="https://www.scopus.com/inward/record.uri?eid=2-s2.0-85191584662&amp;doi=10.1145%2f3656301&amp;partnerID=40&amp;md5=6c812060b9be65072c05959edf1ba4d6" TargetMode="External"/><Relationship Id="rId2023" Type="http://schemas.openxmlformats.org/officeDocument/2006/relationships/hyperlink" Target="https://www.scopus.com/inward/record.uri?eid=2-s2.0-85121736676&amp;doi=10.1109%2fTSE.2020.2967383&amp;partnerID=40&amp;md5=fa0a930a9c6ae704ef2d634d7dc08f53" TargetMode="External"/><Relationship Id="rId3355" Type="http://schemas.openxmlformats.org/officeDocument/2006/relationships/hyperlink" Target="https://www.scopus.com/inward/record.uri?eid=2-s2.0-85162188575&amp;doi=10.1016%2fj.jss.2023.111721&amp;partnerID=40&amp;md5=4050f93a1079d41aac15cbf4f0c1fc22" TargetMode="External"/><Relationship Id="rId102" Type="http://schemas.openxmlformats.org/officeDocument/2006/relationships/hyperlink" Target="https://www.scopus.com/inward/record.uri?eid=2-s2.0-85191562947&amp;doi=10.1145%2f3635706&amp;partnerID=40&amp;md5=ebe6e18275e45ae0e914962313a94d73" TargetMode="External"/><Relationship Id="rId2024" Type="http://schemas.openxmlformats.org/officeDocument/2006/relationships/hyperlink" Target="https://www.scopus.com/inward/record.uri?eid=2-s2.0-85123224381&amp;doi=10.1109%2fTSE.2019.2962027&amp;partnerID=40&amp;md5=6bcb2de3ce3cbcef90ece1cf886dda83" TargetMode="External"/><Relationship Id="rId3354" Type="http://schemas.openxmlformats.org/officeDocument/2006/relationships/hyperlink" Target="https://www.scopus.com/inward/record.uri?eid=2-s2.0-85160015846&amp;doi=10.1016%2fj.jss.2023.111704&amp;partnerID=40&amp;md5=12016bd062169dd3baa26b32db8cb07d" TargetMode="External"/><Relationship Id="rId101" Type="http://schemas.openxmlformats.org/officeDocument/2006/relationships/hyperlink" Target="https://www.scopus.com/inward/record.uri?eid=2-s2.0-85191581426&amp;doi=10.1145%2f3631971&amp;partnerID=40&amp;md5=9bebdab94d591ab3a1898af9309cd956" TargetMode="External"/><Relationship Id="rId2025" Type="http://schemas.openxmlformats.org/officeDocument/2006/relationships/hyperlink" Target="https://www.scopus.com/inward/record.uri?eid=2-s2.0-85123160865&amp;doi=10.1109%2fTSE.2020.2981898&amp;partnerID=40&amp;md5=cdc9702ecf4b20a423af450e72f12d1a" TargetMode="External"/><Relationship Id="rId3357" Type="http://schemas.openxmlformats.org/officeDocument/2006/relationships/hyperlink" Target="https://www.scopus.com/inward/record.uri?eid=2-s2.0-85160690261&amp;doi=10.1016%2fj.jss.2023.111750&amp;partnerID=40&amp;md5=ee61f48a225bdaa3462db2f447ae24ec" TargetMode="External"/><Relationship Id="rId100" Type="http://schemas.openxmlformats.org/officeDocument/2006/relationships/hyperlink" Target="https://www.scopus.com/inward/record.uri?eid=2-s2.0-85192242917&amp;doi=10.1145%2f3649595&amp;partnerID=40&amp;md5=77c44e88018837b6a290f8f5da7fa8af" TargetMode="External"/><Relationship Id="rId2026" Type="http://schemas.openxmlformats.org/officeDocument/2006/relationships/hyperlink" Target="https://www.scopus.com/inward/record.uri?eid=2-s2.0-85121752915&amp;doi=10.1109%2fTSE.2020.2968520&amp;partnerID=40&amp;md5=159e01b345db5d8f6a3bf4e08ff112e4" TargetMode="External"/><Relationship Id="rId3356" Type="http://schemas.openxmlformats.org/officeDocument/2006/relationships/hyperlink" Target="https://www.scopus.com/inward/record.uri?eid=2-s2.0-85152227507&amp;doi=10.1016%2fj.jss.2023.111698&amp;partnerID=40&amp;md5=045eb0de266fa17528b74a53a7713e18" TargetMode="External"/><Relationship Id="rId2016" Type="http://schemas.openxmlformats.org/officeDocument/2006/relationships/hyperlink" Target="https://www.scopus.com/inward/record.uri?eid=2-s2.0-85121720564&amp;doi=10.1109%2fTSE.2020.2964660&amp;partnerID=40&amp;md5=9b246add713b44da967a9f443040e9fb" TargetMode="External"/><Relationship Id="rId3348" Type="http://schemas.openxmlformats.org/officeDocument/2006/relationships/hyperlink" Target="https://www.scopus.com/inward/record.uri?eid=2-s2.0-85160005806&amp;doi=10.1016%2fj.jss.2023.111743&amp;partnerID=40&amp;md5=0faa0cc23e8ca87b1421a857576e3323" TargetMode="External"/><Relationship Id="rId2017" Type="http://schemas.openxmlformats.org/officeDocument/2006/relationships/hyperlink" Target="https://www.scopus.com/inward/record.uri?eid=2-s2.0-85123201139&amp;doi=10.1109%2fTSE.2020.2989002&amp;partnerID=40&amp;md5=5f4079c9fb722a69257c50def2ebf6a5" TargetMode="External"/><Relationship Id="rId3347" Type="http://schemas.openxmlformats.org/officeDocument/2006/relationships/hyperlink" Target="https://www.scopus.com/inward/record.uri?eid=2-s2.0-85153374620&amp;doi=10.1016%2fj.jss.2023.111707&amp;partnerID=40&amp;md5=e6cbb2226633387acbc4c1274aea5326" TargetMode="External"/><Relationship Id="rId2018" Type="http://schemas.openxmlformats.org/officeDocument/2006/relationships/hyperlink" Target="https://www.scopus.com/inward/record.uri?eid=2-s2.0-85123176505&amp;doi=10.1109%2fTSE.2020.2981310&amp;partnerID=40&amp;md5=be74a8d4513f7fa99e5b173e66b52bc8" TargetMode="External"/><Relationship Id="rId2019" Type="http://schemas.openxmlformats.org/officeDocument/2006/relationships/hyperlink" Target="https://www.scopus.com/inward/record.uri?eid=2-s2.0-85098414166&amp;doi=10.1109%2fTSE.2020.2986415&amp;partnerID=40&amp;md5=638abf74d76cd60698871916833f90ae" TargetMode="External"/><Relationship Id="rId3349" Type="http://schemas.openxmlformats.org/officeDocument/2006/relationships/hyperlink" Target="https://www.scopus.com/inward/record.uri?eid=2-s2.0-85153682003&amp;doi=10.1016%2fj.jss.2023.111708&amp;partnerID=40&amp;md5=28ef38746bb23ec137219666d02ea08d" TargetMode="External"/><Relationship Id="rId3340" Type="http://schemas.openxmlformats.org/officeDocument/2006/relationships/hyperlink" Target="https://www.scopus.com/inward/record.uri?eid=2-s2.0-85153040907&amp;doi=10.1016%2fj.jss.2023.111700&amp;partnerID=40&amp;md5=02c8bc5cbf2279557fc119ad2d9c2099" TargetMode="External"/><Relationship Id="rId2010" Type="http://schemas.openxmlformats.org/officeDocument/2006/relationships/hyperlink" Target="https://www.scopus.com/inward/record.uri?eid=2-s2.0-85086738253&amp;doi=10.1109%2fTSE.2020.3000520&amp;partnerID=40&amp;md5=afd7467ebc29ade46c606d867f5e2822" TargetMode="External"/><Relationship Id="rId3342" Type="http://schemas.openxmlformats.org/officeDocument/2006/relationships/hyperlink" Target="https://www.scopus.com/inward/record.uri?eid=2-s2.0-85159174041&amp;doi=10.1016%2fj.jss.2023.111741&amp;partnerID=40&amp;md5=32b5fef8f88af8e03e39a8d4fc24670b" TargetMode="External"/><Relationship Id="rId2011" Type="http://schemas.openxmlformats.org/officeDocument/2006/relationships/hyperlink" Target="https://www.scopus.com/inward/record.uri?eid=2-s2.0-85104905871&amp;doi=10.1109%2fTSE.2020.2989171&amp;partnerID=40&amp;md5=a0432a9a989d2d80553f1d2324e152b7" TargetMode="External"/><Relationship Id="rId3341" Type="http://schemas.openxmlformats.org/officeDocument/2006/relationships/hyperlink" Target="https://www.scopus.com/inward/record.uri?eid=2-s2.0-85161336117&amp;doi=10.1016%2fj.jss.2023.111703&amp;partnerID=40&amp;md5=d1537bf1948368bb887ecae10d4e1272" TargetMode="External"/><Relationship Id="rId2012" Type="http://schemas.openxmlformats.org/officeDocument/2006/relationships/hyperlink" Target="https://www.scopus.com/inward/record.uri?eid=2-s2.0-85120867185&amp;doi=10.1109%2fTSE.2020.2977016&amp;partnerID=40&amp;md5=ce1da7ff86d1e19262439b46f2f38889" TargetMode="External"/><Relationship Id="rId3344" Type="http://schemas.openxmlformats.org/officeDocument/2006/relationships/hyperlink" Target="https://www.scopus.com/inward/record.uri?eid=2-s2.0-85152224005&amp;doi=10.1016%2fj.jss.2023.111699&amp;partnerID=40&amp;md5=be27429f4f8df34910e66da79d0cb3c7" TargetMode="External"/><Relationship Id="rId2013" Type="http://schemas.openxmlformats.org/officeDocument/2006/relationships/hyperlink" Target="https://www.scopus.com/inward/record.uri?eid=2-s2.0-85123187537&amp;doi=10.1109%2fTSE.2020.2982638&amp;partnerID=40&amp;md5=c95177e6f6e1cf5d370909d403eeee8c" TargetMode="External"/><Relationship Id="rId3343" Type="http://schemas.openxmlformats.org/officeDocument/2006/relationships/hyperlink" Target="https://www.scopus.com/inward/record.uri?eid=2-s2.0-85153537423&amp;doi=10.1016%2fj.jss.2023.111685&amp;partnerID=40&amp;md5=4bb0248a6f79e568f9aac44be15cb003" TargetMode="External"/><Relationship Id="rId2014" Type="http://schemas.openxmlformats.org/officeDocument/2006/relationships/hyperlink" Target="https://www.scopus.com/inward/record.uri?eid=2-s2.0-85121724655&amp;doi=10.1109%2fTSE.2020.2967380&amp;partnerID=40&amp;md5=f4fe5940b6a57963b6a85c641ee0d5fb" TargetMode="External"/><Relationship Id="rId3346" Type="http://schemas.openxmlformats.org/officeDocument/2006/relationships/hyperlink" Target="https://www.scopus.com/inward/record.uri?eid=2-s2.0-85152475382&amp;doi=10.1016%2fj.jss.2023.111693&amp;partnerID=40&amp;md5=914513d986688ad356725209135c452b" TargetMode="External"/><Relationship Id="rId2015" Type="http://schemas.openxmlformats.org/officeDocument/2006/relationships/hyperlink" Target="https://www.scopus.com/inward/record.uri?eid=2-s2.0-85123162506&amp;doi=10.1109%2fTSE.2020.2983399&amp;partnerID=40&amp;md5=78edd0b91bff4f04bfab91bae9648cba" TargetMode="External"/><Relationship Id="rId3345" Type="http://schemas.openxmlformats.org/officeDocument/2006/relationships/hyperlink" Target="https://www.scopus.com/inward/record.uri?eid=2-s2.0-85159396126&amp;doi=10.1016%2fj.jss.2023.111724&amp;partnerID=40&amp;md5=5253e51dcba8db3c28b0ec8e1c695978" TargetMode="External"/><Relationship Id="rId2049" Type="http://schemas.openxmlformats.org/officeDocument/2006/relationships/hyperlink" Target="https://www.scopus.com/inward/record.uri?eid=2-s2.0-85119622286&amp;doi=10.1109%2fTSE.2019.2954319&amp;partnerID=40&amp;md5=482c99716bbd194c1e3bbfa9ea5aab94" TargetMode="External"/><Relationship Id="rId129" Type="http://schemas.openxmlformats.org/officeDocument/2006/relationships/hyperlink" Target="https://www.scopus.com/inward/record.uri?eid=2-s2.0-85191901580&amp;doi=10.1145%2f3632744&amp;partnerID=40&amp;md5=270034b3fda06c25500c4c1187a6c48f" TargetMode="External"/><Relationship Id="rId128" Type="http://schemas.openxmlformats.org/officeDocument/2006/relationships/hyperlink" Target="https://www.scopus.com/inward/record.uri?eid=2-s2.0-85192010921&amp;doi=10.1145%2f3635711&amp;partnerID=40&amp;md5=a4824e042d89d61c26287b630880a1e4" TargetMode="External"/><Relationship Id="rId127" Type="http://schemas.openxmlformats.org/officeDocument/2006/relationships/hyperlink" Target="https://www.scopus.com/inward/record.uri?eid=2-s2.0-85197743414&amp;doi=10.1145%2f3638244&amp;partnerID=40&amp;md5=0e4e24fdaea270526e8cf60dd50e9d4f" TargetMode="External"/><Relationship Id="rId126" Type="http://schemas.openxmlformats.org/officeDocument/2006/relationships/hyperlink" Target="https://www.scopus.com/inward/record.uri?eid=2-s2.0-85191709929&amp;doi=10.1145%2f3631975&amp;partnerID=40&amp;md5=c11db772951bef9a864f26bbe738d9db" TargetMode="External"/><Relationship Id="rId3371" Type="http://schemas.openxmlformats.org/officeDocument/2006/relationships/hyperlink" Target="https://www.scopus.com/inward/record.uri?eid=2-s2.0-85151296480&amp;doi=10.1016%2fj.jss.2023.111679&amp;partnerID=40&amp;md5=505021e40954bfd1e883f60123ce0039" TargetMode="External"/><Relationship Id="rId2040" Type="http://schemas.openxmlformats.org/officeDocument/2006/relationships/hyperlink" Target="https://www.scopus.com/inward/record.uri?eid=2-s2.0-85119622927&amp;doi=10.1109%2fTSE.2019.2948910&amp;partnerID=40&amp;md5=7b746c08ffd824e0dda8fea9aefdb7fe" TargetMode="External"/><Relationship Id="rId3370" Type="http://schemas.openxmlformats.org/officeDocument/2006/relationships/hyperlink" Target="https://www.scopus.com/inward/record.uri?eid=2-s2.0-85150843938&amp;doi=10.1016%2fj.jss.2023.111680&amp;partnerID=40&amp;md5=d1a5a6997e16b964231d78905e8ad4bf" TargetMode="External"/><Relationship Id="rId121" Type="http://schemas.openxmlformats.org/officeDocument/2006/relationships/hyperlink" Target="https://www.scopus.com/inward/record.uri?eid=2-s2.0-85191687911&amp;doi=10.1145%2f3632746&amp;partnerID=40&amp;md5=8c8d2ffb7dc8af2dd1f9e2bad2af1db8" TargetMode="External"/><Relationship Id="rId2041" Type="http://schemas.openxmlformats.org/officeDocument/2006/relationships/hyperlink" Target="https://www.scopus.com/inward/record.uri?eid=2-s2.0-85119597010&amp;doi=10.1109%2fTSE.2019.2949568&amp;partnerID=40&amp;md5=886e847de8d11e56e35eb90091ff02ce" TargetMode="External"/><Relationship Id="rId3373" Type="http://schemas.openxmlformats.org/officeDocument/2006/relationships/hyperlink" Target="https://www.scopus.com/inward/record.uri?eid=2-s2.0-85151257301&amp;doi=10.1016%2fj.jss.2023.111681&amp;partnerID=40&amp;md5=b19c2af91d141c8dc0afb8263445e7ba" TargetMode="External"/><Relationship Id="rId120" Type="http://schemas.openxmlformats.org/officeDocument/2006/relationships/hyperlink" Target="https://www.scopus.com/inward/record.uri?eid=2-s2.0-85191708136&amp;doi=10.1145%2f3635708&amp;partnerID=40&amp;md5=c351e8204cdd034e9bc83576e3354e31" TargetMode="External"/><Relationship Id="rId2042" Type="http://schemas.openxmlformats.org/officeDocument/2006/relationships/hyperlink" Target="https://www.scopus.com/inward/record.uri?eid=2-s2.0-85079679403&amp;doi=10.1109%2fTSE.2020.2975176&amp;partnerID=40&amp;md5=71bc40c76cb9cc6c73a1a4b71a411c54" TargetMode="External"/><Relationship Id="rId3372" Type="http://schemas.openxmlformats.org/officeDocument/2006/relationships/hyperlink" Target="https://www.scopus.com/inward/record.uri?eid=2-s2.0-85150451924&amp;doi=10.1016%2fj.jss.2023.111669&amp;partnerID=40&amp;md5=18a5e2fd0e8117128306a86962b18a60" TargetMode="External"/><Relationship Id="rId2043" Type="http://schemas.openxmlformats.org/officeDocument/2006/relationships/hyperlink" Target="https://www.scopus.com/inward/record.uri?eid=2-s2.0-85079463383&amp;doi=10.1109%2fTSE.2020.2970422&amp;partnerID=40&amp;md5=ea166e56a0bce8c0040f66e1bc86776f" TargetMode="External"/><Relationship Id="rId3375" Type="http://schemas.openxmlformats.org/officeDocument/2006/relationships/hyperlink" Target="https://www.scopus.com/inward/record.uri?eid=2-s2.0-85150822158&amp;doi=10.1016%2fj.jss.2023.111677&amp;partnerID=40&amp;md5=481a5c2bf399fde678eb79539b329d75" TargetMode="External"/><Relationship Id="rId2044" Type="http://schemas.openxmlformats.org/officeDocument/2006/relationships/hyperlink" Target="https://www.scopus.com/inward/record.uri?eid=2-s2.0-85099120592&amp;doi=10.1109%2fTSE.2019.2960690&amp;partnerID=40&amp;md5=4958a4d36e29562a4c5f53cadc0c8130" TargetMode="External"/><Relationship Id="rId3374" Type="http://schemas.openxmlformats.org/officeDocument/2006/relationships/hyperlink" Target="https://www.scopus.com/inward/record.uri?eid=2-s2.0-85150809916&amp;doi=10.1016%2fj.jss.2023.111673&amp;partnerID=40&amp;md5=5e75855fd25486d51919b08588dfaf34" TargetMode="External"/><Relationship Id="rId125" Type="http://schemas.openxmlformats.org/officeDocument/2006/relationships/hyperlink" Target="https://www.scopus.com/inward/record.uri?eid=2-s2.0-85191892430&amp;doi=10.1145%2f3625291&amp;partnerID=40&amp;md5=c02864d39b6e87a1005da6b1e13d0592" TargetMode="External"/><Relationship Id="rId2045" Type="http://schemas.openxmlformats.org/officeDocument/2006/relationships/hyperlink" Target="https://www.scopus.com/inward/record.uri?eid=2-s2.0-85077271565&amp;doi=10.1109%2fTSE.2019.2961897&amp;partnerID=40&amp;md5=56544adc5d5ab5a3a0264a457933ab28" TargetMode="External"/><Relationship Id="rId3377" Type="http://schemas.openxmlformats.org/officeDocument/2006/relationships/hyperlink" Target="https://www.scopus.com/inward/record.uri?eid=2-s2.0-85151789671&amp;doi=10.1016%2fj.jss.2023.111686&amp;partnerID=40&amp;md5=2b82a568e0b55ee5970b49d920b0c3b0" TargetMode="External"/><Relationship Id="rId124" Type="http://schemas.openxmlformats.org/officeDocument/2006/relationships/hyperlink" Target="https://www.scopus.com/inward/record.uri?eid=2-s2.0-85191753874&amp;doi=10.1145%2f3631972&amp;partnerID=40&amp;md5=f98a329a1367458477bcd80d208c32cc" TargetMode="External"/><Relationship Id="rId2046" Type="http://schemas.openxmlformats.org/officeDocument/2006/relationships/hyperlink" Target="https://www.scopus.com/inward/record.uri?eid=2-s2.0-85119610292&amp;doi=10.1109%2fTSE.2019.2952614&amp;partnerID=40&amp;md5=8ca68c15c94cd876f1aa1a3b78ec05cb" TargetMode="External"/><Relationship Id="rId3376" Type="http://schemas.openxmlformats.org/officeDocument/2006/relationships/hyperlink" Target="https://www.scopus.com/inward/record.uri?eid=2-s2.0-85150859186&amp;doi=10.1016%2fj.jss.2023.111678&amp;partnerID=40&amp;md5=53e70b442dc91a65e333e5b2f9292971" TargetMode="External"/><Relationship Id="rId123" Type="http://schemas.openxmlformats.org/officeDocument/2006/relationships/hyperlink" Target="https://www.scopus.com/inward/record.uri?eid=2-s2.0-85191985111&amp;doi=10.1145%2f3635709&amp;partnerID=40&amp;md5=ff8ace0c9bb6e6b17e2519d7d3c4d1c4" TargetMode="External"/><Relationship Id="rId2047" Type="http://schemas.openxmlformats.org/officeDocument/2006/relationships/hyperlink" Target="https://www.scopus.com/inward/record.uri?eid=2-s2.0-85102825281&amp;doi=10.1109%2fTSE.2020.2968061&amp;partnerID=40&amp;md5=fce778317571a5bc43359e4840b862be" TargetMode="External"/><Relationship Id="rId3379" Type="http://schemas.openxmlformats.org/officeDocument/2006/relationships/hyperlink" Target="https://www.scopus.com/inward/record.uri?eid=2-s2.0-85151798480&amp;doi=10.1016%2fj.jss.2023.111671&amp;partnerID=40&amp;md5=dc394daa72759aa3404b5cd9dea104b6" TargetMode="External"/><Relationship Id="rId122" Type="http://schemas.openxmlformats.org/officeDocument/2006/relationships/hyperlink" Target="https://www.scopus.com/inward/record.uri?eid=2-s2.0-85191749643&amp;doi=10.1145%2f3640338&amp;partnerID=40&amp;md5=fef85e79a43e8e10491ec7719e9b8a21" TargetMode="External"/><Relationship Id="rId2048" Type="http://schemas.openxmlformats.org/officeDocument/2006/relationships/hyperlink" Target="https://www.scopus.com/inward/record.uri?eid=2-s2.0-85079882341&amp;doi=10.1109%2fTSE.2020.2974469&amp;partnerID=40&amp;md5=09c06aa01e33a34f2a8842e3097f92b4" TargetMode="External"/><Relationship Id="rId3378" Type="http://schemas.openxmlformats.org/officeDocument/2006/relationships/hyperlink" Target="https://www.scopus.com/inward/record.uri?eid=2-s2.0-85150300899&amp;doi=10.1016%2fj.jss.2023.111651&amp;partnerID=40&amp;md5=04d03a1115eeeac512ce455f917bd1fe" TargetMode="External"/><Relationship Id="rId2038" Type="http://schemas.openxmlformats.org/officeDocument/2006/relationships/hyperlink" Target="https://www.scopus.com/inward/record.uri?eid=2-s2.0-85121686568&amp;doi=10.1109%2fTSE.2019.2956925&amp;partnerID=40&amp;md5=053cc50cf505854dd9b34aba069accf4" TargetMode="External"/><Relationship Id="rId2039" Type="http://schemas.openxmlformats.org/officeDocument/2006/relationships/hyperlink" Target="https://www.scopus.com/inward/record.uri?eid=2-s2.0-85081388723&amp;doi=10.1109%2fTSE.2020.2978819&amp;partnerID=40&amp;md5=adbee1d1eec0386d4a828b6b031e2bca" TargetMode="External"/><Relationship Id="rId3369" Type="http://schemas.openxmlformats.org/officeDocument/2006/relationships/hyperlink" Target="https://www.scopus.com/inward/record.uri?eid=2-s2.0-85158054175&amp;doi=10.1016%2fj.jss.2023.111709&amp;partnerID=40&amp;md5=9f3aa5b0b7e7fccb982def6d511514eb" TargetMode="External"/><Relationship Id="rId118" Type="http://schemas.openxmlformats.org/officeDocument/2006/relationships/hyperlink" Target="https://www.scopus.com/inward/record.uri?eid=2-s2.0-85191698797&amp;doi=10.1145%2f3630011&amp;partnerID=40&amp;md5=85850fdb269b5f5c9dca18c37e23375c" TargetMode="External"/><Relationship Id="rId117" Type="http://schemas.openxmlformats.org/officeDocument/2006/relationships/hyperlink" Target="https://www.scopus.com/inward/record.uri?eid=2-s2.0-85191725250&amp;doi=10.1145%2f3632745&amp;partnerID=40&amp;md5=77ad9f0aab3c0d569bc9fbdb4b9fc117" TargetMode="External"/><Relationship Id="rId116" Type="http://schemas.openxmlformats.org/officeDocument/2006/relationships/hyperlink" Target="https://www.scopus.com/inward/record.uri?eid=2-s2.0-85191570653&amp;doi=10.1145%2f3631977&amp;partnerID=40&amp;md5=f649b5d0cf4ff6650cb36ed7d61f3302" TargetMode="External"/><Relationship Id="rId115" Type="http://schemas.openxmlformats.org/officeDocument/2006/relationships/hyperlink" Target="https://www.scopus.com/inward/record.uri?eid=2-s2.0-85191729314&amp;doi=10.1145%2f3635707&amp;partnerID=40&amp;md5=a3b6a3c26f878c625f2db1dd5b3ccbd5" TargetMode="External"/><Relationship Id="rId3360" Type="http://schemas.openxmlformats.org/officeDocument/2006/relationships/hyperlink" Target="https://www.scopus.com/inward/record.uri?eid=2-s2.0-85159633364&amp;doi=10.1016%2fj.jss.2023.111739&amp;partnerID=40&amp;md5=b9f59864b503201ebbc0d9e1eeb829eb" TargetMode="External"/><Relationship Id="rId119" Type="http://schemas.openxmlformats.org/officeDocument/2006/relationships/hyperlink" Target="https://www.scopus.com/inward/record.uri?eid=2-s2.0-85192012599&amp;doi=10.1145%2f3632742&amp;partnerID=40&amp;md5=2122910047817e87f23912f47bef7dea" TargetMode="External"/><Relationship Id="rId110" Type="http://schemas.openxmlformats.org/officeDocument/2006/relationships/hyperlink" Target="https://www.scopus.com/inward/record.uri?eid=2-s2.0-85191739480&amp;doi=10.1145%2f3631973&amp;partnerID=40&amp;md5=479e5ef8384e9ae455a3a4a6d71c3a41" TargetMode="External"/><Relationship Id="rId2030" Type="http://schemas.openxmlformats.org/officeDocument/2006/relationships/hyperlink" Target="https://www.scopus.com/inward/record.uri?eid=2-s2.0-85123188545&amp;doi=10.1109%2fTSE.2020.2976920&amp;partnerID=40&amp;md5=9caa27b2b1b46a3da138300eab9e5294" TargetMode="External"/><Relationship Id="rId3362" Type="http://schemas.openxmlformats.org/officeDocument/2006/relationships/hyperlink" Target="https://www.scopus.com/inward/record.uri?eid=2-s2.0-85159766299&amp;doi=10.1016%2fj.jss.2023.111745&amp;partnerID=40&amp;md5=2b9969b7731be234b7972e5a87fef518" TargetMode="External"/><Relationship Id="rId2031" Type="http://schemas.openxmlformats.org/officeDocument/2006/relationships/hyperlink" Target="https://www.scopus.com/inward/record.uri?eid=2-s2.0-85121689008&amp;doi=10.1109%2fTSE.2020.2969178&amp;partnerID=40&amp;md5=2977aded423cb0fd9ecc49a789ed1516" TargetMode="External"/><Relationship Id="rId3361" Type="http://schemas.openxmlformats.org/officeDocument/2006/relationships/hyperlink" Target="https://www.scopus.com/inward/record.uri?eid=2-s2.0-85159469224&amp;doi=10.1016%2fj.jss.2023.111735&amp;partnerID=40&amp;md5=180b88a8d8502aacfd206c9a9e34f115" TargetMode="External"/><Relationship Id="rId2032" Type="http://schemas.openxmlformats.org/officeDocument/2006/relationships/hyperlink" Target="https://www.scopus.com/inward/record.uri?eid=2-s2.0-85123183897&amp;doi=10.1109%2fTSE.2020.2987377&amp;partnerID=40&amp;md5=09e017de477f100b23dcb41ab5e5ca5f" TargetMode="External"/><Relationship Id="rId3364" Type="http://schemas.openxmlformats.org/officeDocument/2006/relationships/hyperlink" Target="https://www.scopus.com/inward/record.uri?eid=2-s2.0-85160024077&amp;doi=10.1016%2fj.jss.2023.111744&amp;partnerID=40&amp;md5=279db1183abd50513795efc85821d5f3" TargetMode="External"/><Relationship Id="rId2033" Type="http://schemas.openxmlformats.org/officeDocument/2006/relationships/hyperlink" Target="https://www.scopus.com/inward/record.uri?eid=2-s2.0-85121700933&amp;doi=10.1109%2fTSE.2020.2983927&amp;partnerID=40&amp;md5=b30fd3925c57a126bb451fb3ab0670b4" TargetMode="External"/><Relationship Id="rId3363" Type="http://schemas.openxmlformats.org/officeDocument/2006/relationships/hyperlink" Target="https://www.scopus.com/inward/record.uri?eid=2-s2.0-85160605559&amp;doi=10.1016%2fj.jss.2023.111749&amp;partnerID=40&amp;md5=0d6c623a12e99c3edeb2a8a0624478da" TargetMode="External"/><Relationship Id="rId114" Type="http://schemas.openxmlformats.org/officeDocument/2006/relationships/hyperlink" Target="https://www.scopus.com/inward/record.uri?eid=2-s2.0-85191729159&amp;doi=10.1145%2f3632743&amp;partnerID=40&amp;md5=0943f13bca219aa4055d4a338255fcbc" TargetMode="External"/><Relationship Id="rId2034" Type="http://schemas.openxmlformats.org/officeDocument/2006/relationships/hyperlink" Target="https://www.scopus.com/inward/record.uri?eid=2-s2.0-85123190694&amp;doi=10.1109%2fTSE.2020.2977907&amp;partnerID=40&amp;md5=5fdb1add3357f8acb515a8d89404da3e" TargetMode="External"/><Relationship Id="rId3366" Type="http://schemas.openxmlformats.org/officeDocument/2006/relationships/hyperlink" Target="https://www.scopus.com/inward/record.uri?eid=2-s2.0-85156148987&amp;doi=10.1016%2fj.jss.2023.111727&amp;partnerID=40&amp;md5=ed3568df1abcb8aa0be9579cf5cdbf41" TargetMode="External"/><Relationship Id="rId113" Type="http://schemas.openxmlformats.org/officeDocument/2006/relationships/hyperlink" Target="https://www.scopus.com/inward/record.uri?eid=2-s2.0-85191740106&amp;doi=10.1145%2f3635710&amp;partnerID=40&amp;md5=6596584bf206167355675dce8dcc8653" TargetMode="External"/><Relationship Id="rId2035" Type="http://schemas.openxmlformats.org/officeDocument/2006/relationships/hyperlink" Target="https://www.scopus.com/inward/record.uri?eid=2-s2.0-85123193561&amp;doi=10.1109%2fTSE.2020.2984086&amp;partnerID=40&amp;md5=28910584486201cf6fd56edc90c90d5e" TargetMode="External"/><Relationship Id="rId3365" Type="http://schemas.openxmlformats.org/officeDocument/2006/relationships/hyperlink" Target="https://www.scopus.com/inward/record.uri?eid=2-s2.0-85157985357&amp;doi=10.1016%2fj.jss.2023.111706&amp;partnerID=40&amp;md5=9d08c9e5a66deffd43cab0392ed9ed3c" TargetMode="External"/><Relationship Id="rId112" Type="http://schemas.openxmlformats.org/officeDocument/2006/relationships/hyperlink" Target="https://www.scopus.com/inward/record.uri?eid=2-s2.0-85191983408&amp;doi=10.1145%2f3637225&amp;partnerID=40&amp;md5=7ea361e61f50db38724f756ceb47e39f" TargetMode="External"/><Relationship Id="rId2036" Type="http://schemas.openxmlformats.org/officeDocument/2006/relationships/hyperlink" Target="https://www.scopus.com/inward/record.uri?eid=2-s2.0-85123167506&amp;doi=10.1109%2fTSE.2020.2979701&amp;partnerID=40&amp;md5=254d699acf5c86d4fcbd7b7444dcd570" TargetMode="External"/><Relationship Id="rId3368" Type="http://schemas.openxmlformats.org/officeDocument/2006/relationships/hyperlink" Target="https://www.scopus.com/inward/record.uri?eid=2-s2.0-85160435204&amp;doi=10.1016%2fj.jss.2023.111751&amp;partnerID=40&amp;md5=4ccdc12415a7cf3b0ddc22e0f6b7c978" TargetMode="External"/><Relationship Id="rId111" Type="http://schemas.openxmlformats.org/officeDocument/2006/relationships/hyperlink" Target="https://www.scopus.com/inward/record.uri?eid=2-s2.0-85186918210&amp;doi=10.1145%2f3635715&amp;partnerID=40&amp;md5=e93c750c8cf6cb2182e77e3b7103bdfe" TargetMode="External"/><Relationship Id="rId2037" Type="http://schemas.openxmlformats.org/officeDocument/2006/relationships/hyperlink" Target="https://www.scopus.com/inward/record.uri?eid=2-s2.0-85123195108&amp;doi=10.1109%2fTSE.2020.2985093&amp;partnerID=40&amp;md5=b170cc65fed94e2c8552f4a6046c8daa" TargetMode="External"/><Relationship Id="rId3367" Type="http://schemas.openxmlformats.org/officeDocument/2006/relationships/hyperlink" Target="https://www.scopus.com/inward/record.uri?eid=2-s2.0-85159361523&amp;doi=10.1016%2fj.jss.2023.111747&amp;partnerID=40&amp;md5=1e37d3835a1d097e889fa89027befbd4" TargetMode="External"/><Relationship Id="rId3315" Type="http://schemas.openxmlformats.org/officeDocument/2006/relationships/hyperlink" Target="https://www.scopus.com/inward/record.uri?eid=2-s2.0-85165159999&amp;doi=10.1016%2fj.jss.2023.111796&amp;partnerID=40&amp;md5=4c83bc80535b8ef9686208a3fb6fea19" TargetMode="External"/><Relationship Id="rId3314" Type="http://schemas.openxmlformats.org/officeDocument/2006/relationships/hyperlink" Target="https://www.scopus.com/inward/record.uri?eid=2-s2.0-85164217990&amp;doi=10.1016%2fj.jss.2023.111790&amp;partnerID=40&amp;md5=97c8aacc33a7a6e9a167cbde3153db2f" TargetMode="External"/><Relationship Id="rId3317" Type="http://schemas.openxmlformats.org/officeDocument/2006/relationships/hyperlink" Target="https://www.scopus.com/inward/record.uri?eid=2-s2.0-85164750567&amp;doi=10.1016%2fj.jss.2023.111799&amp;partnerID=40&amp;md5=c2d2cbf6e1d2670ea49693a5cd1ba05b" TargetMode="External"/><Relationship Id="rId3316" Type="http://schemas.openxmlformats.org/officeDocument/2006/relationships/hyperlink" Target="https://www.scopus.com/inward/record.uri?eid=2-s2.0-85164214087&amp;doi=10.1016%2fj.jss.2023.111792&amp;partnerID=40&amp;md5=0141a36d6325b80dcced0eca5b0fbde2" TargetMode="External"/><Relationship Id="rId3319" Type="http://schemas.openxmlformats.org/officeDocument/2006/relationships/hyperlink" Target="https://www.scopus.com/inward/record.uri?eid=2-s2.0-85165227537&amp;doi=10.1016%2fj.jss.2023.111798&amp;partnerID=40&amp;md5=c3543d611fce47e4e04a4ffb618ab709" TargetMode="External"/><Relationship Id="rId3318" Type="http://schemas.openxmlformats.org/officeDocument/2006/relationships/hyperlink" Target="https://www.scopus.com/inward/record.uri?eid=2-s2.0-85165161446&amp;doi=10.1016%2fj.jss.2023.111797&amp;partnerID=40&amp;md5=a42f75c2ad72ff886466b3c128631032" TargetMode="External"/><Relationship Id="rId3311" Type="http://schemas.openxmlformats.org/officeDocument/2006/relationships/hyperlink" Target="https://www.scopus.com/inward/record.uri?eid=2-s2.0-85163799485&amp;doi=10.1016%2fj.jss.2023.111787&amp;partnerID=40&amp;md5=df11431e72996e85c3794752e6a59cfa" TargetMode="External"/><Relationship Id="rId3310" Type="http://schemas.openxmlformats.org/officeDocument/2006/relationships/hyperlink" Target="https://www.scopus.com/inward/record.uri?eid=2-s2.0-85165527365&amp;doi=10.1016%2fj.jss.2023.111800&amp;partnerID=40&amp;md5=de6d18ca8fa3a799612776b04d4b219c" TargetMode="External"/><Relationship Id="rId3313" Type="http://schemas.openxmlformats.org/officeDocument/2006/relationships/hyperlink" Target="https://www.scopus.com/inward/record.uri?eid=2-s2.0-85162106383&amp;doi=10.1016%2fj.jss.2023.111772&amp;partnerID=40&amp;md5=44a49ee69a821c2d53b42b6afbf29cb0" TargetMode="External"/><Relationship Id="rId3312" Type="http://schemas.openxmlformats.org/officeDocument/2006/relationships/hyperlink" Target="https://www.scopus.com/inward/record.uri?eid=2-s2.0-85165086375&amp;doi=10.1016%2fj.jss.2023.111789&amp;partnerID=40&amp;md5=1fc93b773e3735a2d8a19f539110d159" TargetMode="External"/><Relationship Id="rId3304" Type="http://schemas.openxmlformats.org/officeDocument/2006/relationships/hyperlink" Target="https://www.scopus.com/inward/record.uri?eid=2-s2.0-85165180051&amp;doi=10.1016%2fj.jss.2023.111794&amp;partnerID=40&amp;md5=1461e4bca48410144af708a55de4d148" TargetMode="External"/><Relationship Id="rId3303" Type="http://schemas.openxmlformats.org/officeDocument/2006/relationships/hyperlink" Target="https://www.scopus.com/inward/record.uri?eid=2-s2.0-85165678019&amp;doi=10.1016%2fj.jss.2023.111774&amp;partnerID=40&amp;md5=0b379485bc47d4970af84314d7e7fed5" TargetMode="External"/><Relationship Id="rId3306" Type="http://schemas.openxmlformats.org/officeDocument/2006/relationships/hyperlink" Target="https://www.scopus.com/inward/record.uri?eid=2-s2.0-85165169413&amp;doi=10.1016%2fj.jss.2023.111786&amp;partnerID=40&amp;md5=775de717e4cadd722534dd173f64b535" TargetMode="External"/><Relationship Id="rId3305" Type="http://schemas.openxmlformats.org/officeDocument/2006/relationships/hyperlink" Target="https://www.scopus.com/inward/record.uri?eid=2-s2.0-85165991559&amp;doi=10.1016%2fj.jss.2023.111732&amp;partnerID=40&amp;md5=001818492d1785cdd515638abe3ffebb" TargetMode="External"/><Relationship Id="rId3308" Type="http://schemas.openxmlformats.org/officeDocument/2006/relationships/hyperlink" Target="https://www.scopus.com/inward/record.uri?eid=2-s2.0-85162113216&amp;doi=10.1016%2fj.jss.2023.111725&amp;partnerID=40&amp;md5=52a4d9b355c9ec756d607d25599723ce" TargetMode="External"/><Relationship Id="rId3307" Type="http://schemas.openxmlformats.org/officeDocument/2006/relationships/hyperlink" Target="https://www.scopus.com/inward/record.uri?eid=2-s2.0-85165061885&amp;doi=10.1016%2fj.jss.2023.111795&amp;partnerID=40&amp;md5=6b2179515faf747a9bb978922087467f" TargetMode="External"/><Relationship Id="rId3309" Type="http://schemas.openxmlformats.org/officeDocument/2006/relationships/hyperlink" Target="https://www.scopus.com/inward/record.uri?eid=2-s2.0-85164351026&amp;doi=10.1016%2fj.jss.2023.111791&amp;partnerID=40&amp;md5=c96d0521c4af217cc19b39cc4ed97cb9" TargetMode="External"/><Relationship Id="rId3300" Type="http://schemas.openxmlformats.org/officeDocument/2006/relationships/hyperlink" Target="https://www.scopus.com/inward/record.uri?eid=2-s2.0-85162135348&amp;doi=10.1016%2fj.jss.2023.111753&amp;partnerID=40&amp;md5=a9932d7b4fea55da8f7e67f4bdbab497" TargetMode="External"/><Relationship Id="rId3302" Type="http://schemas.openxmlformats.org/officeDocument/2006/relationships/hyperlink" Target="https://www.scopus.com/inward/record.uri?eid=2-s2.0-85164222850&amp;doi=10.1016%2fj.jss.2023.111793&amp;partnerID=40&amp;md5=bb484e4bb01b7047d1b0ff516e7f6038" TargetMode="External"/><Relationship Id="rId3301" Type="http://schemas.openxmlformats.org/officeDocument/2006/relationships/hyperlink" Target="https://www.scopus.com/inward/record.uri?eid=2-s2.0-85161961515&amp;doi=10.1016%2fj.jss.2023.111754&amp;partnerID=40&amp;md5=da62d404553e75cb8439adbd3cad8070" TargetMode="External"/><Relationship Id="rId2005" Type="http://schemas.openxmlformats.org/officeDocument/2006/relationships/hyperlink" Target="https://www.scopus.com/inward/record.uri?eid=2-s2.0-85108508991&amp;doi=10.1109%2fTSE.2020.2989666&amp;partnerID=40&amp;md5=27cceeec429f0d99e686ba1354ddbcd3" TargetMode="External"/><Relationship Id="rId3337" Type="http://schemas.openxmlformats.org/officeDocument/2006/relationships/hyperlink" Target="https://www.scopus.com/inward/record.uri?eid=2-s2.0-85158906393&amp;doi=10.1016%2fj.jss.2023.111717&amp;partnerID=40&amp;md5=87291f6dbbaec791eeb8214d3e784893" TargetMode="External"/><Relationship Id="rId2006" Type="http://schemas.openxmlformats.org/officeDocument/2006/relationships/hyperlink" Target="https://www.scopus.com/inward/record.uri?eid=2-s2.0-85097839526&amp;doi=10.1109%2fTSE.2020.2992428&amp;partnerID=40&amp;md5=c05a94a6cc5b93827a9945a567663bee" TargetMode="External"/><Relationship Id="rId3336" Type="http://schemas.openxmlformats.org/officeDocument/2006/relationships/hyperlink" Target="https://www.scopus.com/inward/record.uri?eid=2-s2.0-85159762451&amp;doi=10.1016%2fj.jss.2023.111716&amp;partnerID=40&amp;md5=718cf3a1baa430ca33da0f6d876d8a0a" TargetMode="External"/><Relationship Id="rId2007" Type="http://schemas.openxmlformats.org/officeDocument/2006/relationships/hyperlink" Target="https://www.scopus.com/inward/record.uri?eid=2-s2.0-85085766485&amp;doi=10.1109%2fTSE.2020.2996433&amp;partnerID=40&amp;md5=1753dc8a27b1ef36025986cb4263b56b" TargetMode="External"/><Relationship Id="rId3339" Type="http://schemas.openxmlformats.org/officeDocument/2006/relationships/hyperlink" Target="https://www.scopus.com/inward/record.uri?eid=2-s2.0-85153322411&amp;doi=10.1016%2fj.jss.2023.111702&amp;partnerID=40&amp;md5=21273eda3366e54277f8cb61830fdace" TargetMode="External"/><Relationship Id="rId2008" Type="http://schemas.openxmlformats.org/officeDocument/2006/relationships/hyperlink" Target="https://www.scopus.com/inward/record.uri?eid=2-s2.0-85101686448&amp;doi=10.1109%2fTSE.2020.2993758&amp;partnerID=40&amp;md5=e5cf8efc0c4a61b923dddb1aa23ce131" TargetMode="External"/><Relationship Id="rId3338" Type="http://schemas.openxmlformats.org/officeDocument/2006/relationships/hyperlink" Target="https://www.scopus.com/inward/record.uri?eid=2-s2.0-85158001078&amp;doi=10.1016%2fj.jss.2023.111722&amp;partnerID=40&amp;md5=00a440ad9dd79f871f96033aa8a780be" TargetMode="External"/><Relationship Id="rId2009" Type="http://schemas.openxmlformats.org/officeDocument/2006/relationships/hyperlink" Target="https://www.scopus.com/inward/record.uri?eid=2-s2.0-85085761724&amp;doi=10.1109%2fTSE.2020.2996033&amp;partnerID=40&amp;md5=8c9ece984385bccbae7ea1f83bc38e42" TargetMode="External"/><Relationship Id="rId3331" Type="http://schemas.openxmlformats.org/officeDocument/2006/relationships/hyperlink" Target="https://www.scopus.com/inward/record.uri?eid=2-s2.0-85153245617&amp;doi=10.1016%2fj.jss.2023.111697&amp;partnerID=40&amp;md5=70c6d8715880e389385daba0918ac773" TargetMode="External"/><Relationship Id="rId2000" Type="http://schemas.openxmlformats.org/officeDocument/2006/relationships/hyperlink" Target="https://www.scopus.com/inward/record.uri?eid=2-s2.0-85086722258&amp;doi=10.1109%2fTSE.2020.3001257&amp;partnerID=40&amp;md5=818fe15a97dae01d56be6b298d516e84" TargetMode="External"/><Relationship Id="rId3330" Type="http://schemas.openxmlformats.org/officeDocument/2006/relationships/hyperlink" Target="https://www.scopus.com/inward/record.uri?eid=2-s2.0-85158845284&amp;doi=10.1016%2fj.jss.2023.111726&amp;partnerID=40&amp;md5=2967ab57145406641c747116224befe4" TargetMode="External"/><Relationship Id="rId2001" Type="http://schemas.openxmlformats.org/officeDocument/2006/relationships/hyperlink" Target="https://www.scopus.com/inward/record.uri?eid=2-s2.0-85127582313&amp;doi=10.1109%2fTSE.2020.3007722&amp;partnerID=40&amp;md5=6c1d2b43f85bf226ddb7d2c2da6cce3c" TargetMode="External"/><Relationship Id="rId3333" Type="http://schemas.openxmlformats.org/officeDocument/2006/relationships/hyperlink" Target="https://www.scopus.com/inward/record.uri?eid=2-s2.0-85159586736&amp;doi=10.1016%2fj.jss.2023.111733&amp;partnerID=40&amp;md5=e0d0b9938b43287b4df491e2bc144c34" TargetMode="External"/><Relationship Id="rId2002" Type="http://schemas.openxmlformats.org/officeDocument/2006/relationships/hyperlink" Target="https://www.scopus.com/inward/record.uri?eid=2-s2.0-85127574540&amp;doi=10.1109%2fTSE.2020.3009698&amp;partnerID=40&amp;md5=b8d27fdbefe3f1f2b1e487b82a21f8b3" TargetMode="External"/><Relationship Id="rId3332" Type="http://schemas.openxmlformats.org/officeDocument/2006/relationships/hyperlink" Target="https://www.scopus.com/inward/record.uri?eid=2-s2.0-85160018803&amp;doi=10.1016%2fj.jss.2023.111740&amp;partnerID=40&amp;md5=6c3bf1af66e928a08285dcb409569af9" TargetMode="External"/><Relationship Id="rId2003" Type="http://schemas.openxmlformats.org/officeDocument/2006/relationships/hyperlink" Target="https://www.scopus.com/inward/record.uri?eid=2-s2.0-85125491596&amp;doi=10.1109%2fTSE.2020.2999364&amp;partnerID=40&amp;md5=1688555b0c632b1ae95414cd729e0b7f" TargetMode="External"/><Relationship Id="rId3335" Type="http://schemas.openxmlformats.org/officeDocument/2006/relationships/hyperlink" Target="https://www.scopus.com/inward/record.uri?eid=2-s2.0-85160023337&amp;doi=10.1016%2fj.jss.2023.111737&amp;partnerID=40&amp;md5=8b0f0d374ebc7e93f1e25112cdc7a0cc" TargetMode="External"/><Relationship Id="rId2004" Type="http://schemas.openxmlformats.org/officeDocument/2006/relationships/hyperlink" Target="https://www.scopus.com/inward/record.uri?eid=2-s2.0-85085757408&amp;doi=10.1109%2fTSE.2020.2995736&amp;partnerID=40&amp;md5=7899d505ff4a2b58d08af2468a4e65b1" TargetMode="External"/><Relationship Id="rId3334" Type="http://schemas.openxmlformats.org/officeDocument/2006/relationships/hyperlink" Target="https://www.scopus.com/inward/record.uri?eid=2-s2.0-85159758958&amp;doi=10.1016%2fj.jss.2023.111731&amp;partnerID=40&amp;md5=9535686f9656e5c98949c3bc5ab596c1" TargetMode="External"/><Relationship Id="rId3326" Type="http://schemas.openxmlformats.org/officeDocument/2006/relationships/hyperlink" Target="https://www.scopus.com/inward/record.uri?eid=2-s2.0-85152899759&amp;doi=10.1016%2fj.jss.2023.111701&amp;partnerID=40&amp;md5=321adeb00f841dd3ceb44331c9b54c79" TargetMode="External"/><Relationship Id="rId3325" Type="http://schemas.openxmlformats.org/officeDocument/2006/relationships/hyperlink" Target="https://www.scopus.com/inward/record.uri?eid=2-s2.0-85160015773&amp;doi=10.1016%2fj.jss.2023.111738&amp;partnerID=40&amp;md5=6ff3fe1e0ec1cd4e68435cf2fb7f6ca1" TargetMode="External"/><Relationship Id="rId3328" Type="http://schemas.openxmlformats.org/officeDocument/2006/relationships/hyperlink" Target="https://www.scopus.com/inward/record.uri?eid=2-s2.0-85160673325&amp;doi=10.1016%2fj.jss.2023.111746&amp;partnerID=40&amp;md5=3a33399e9c4c8121d2b2cd98656886c7" TargetMode="External"/><Relationship Id="rId3327" Type="http://schemas.openxmlformats.org/officeDocument/2006/relationships/hyperlink" Target="https://www.scopus.com/inward/record.uri?eid=2-s2.0-85159086424&amp;doi=10.1016%2fj.jss.2023.111723&amp;partnerID=40&amp;md5=7fba76052e9251436c0504ce8e8c3afc" TargetMode="External"/><Relationship Id="rId3329" Type="http://schemas.openxmlformats.org/officeDocument/2006/relationships/hyperlink" Target="https://www.scopus.com/inward/record.uri?eid=2-s2.0-85159175956&amp;doi=10.1016%2fj.jss.2023.111730&amp;partnerID=40&amp;md5=eb7fe3cbe8767d526e5cfe93b556f5d0" TargetMode="External"/><Relationship Id="rId3320" Type="http://schemas.openxmlformats.org/officeDocument/2006/relationships/hyperlink" Target="https://www.scopus.com/inward/record.uri?eid=2-s2.0-85162118938&amp;doi=10.1016%2fj.jss.2023.111770&amp;partnerID=40&amp;md5=81e06e04773c26d8e43d015a23ff88fe" TargetMode="External"/><Relationship Id="rId3322" Type="http://schemas.openxmlformats.org/officeDocument/2006/relationships/hyperlink" Target="https://www.scopus.com/inward/record.uri?eid=2-s2.0-85162234261&amp;doi=10.1016%2fj.jss.2023.111755&amp;partnerID=40&amp;md5=7c374b7440a16fedb8414b31c94192f2" TargetMode="External"/><Relationship Id="rId3321" Type="http://schemas.openxmlformats.org/officeDocument/2006/relationships/hyperlink" Target="https://www.scopus.com/inward/record.uri?eid=2-s2.0-85162051230&amp;doi=10.1016%2fj.jss.2023.111763&amp;partnerID=40&amp;md5=09de16f2205980742587e4b3de4f8b2f" TargetMode="External"/><Relationship Id="rId3324" Type="http://schemas.openxmlformats.org/officeDocument/2006/relationships/hyperlink" Target="https://www.scopus.com/inward/record.uri?eid=2-s2.0-85159063717&amp;doi=10.1016%2fj.jss.2023.111729&amp;partnerID=40&amp;md5=2b6be7305a35ff2e53197a50dabb2ed2" TargetMode="External"/><Relationship Id="rId3323" Type="http://schemas.openxmlformats.org/officeDocument/2006/relationships/hyperlink" Target="https://www.scopus.com/inward/record.uri?eid=2-s2.0-85163308334&amp;doi=10.1016%2fj.jss.2023.111752&amp;partnerID=40&amp;md5=56348d189f61596194c48ce2e0465768" TargetMode="External"/><Relationship Id="rId2090" Type="http://schemas.openxmlformats.org/officeDocument/2006/relationships/hyperlink" Target="https://www.scopus.com/inward/record.uri?eid=2-s2.0-85099423150&amp;doi=10.1109%2fTSE.2019.2931296&amp;partnerID=40&amp;md5=117976f3b71b3658d43a186abef98b12" TargetMode="External"/><Relationship Id="rId2091" Type="http://schemas.openxmlformats.org/officeDocument/2006/relationships/hyperlink" Target="https://www.scopus.com/inward/record.uri?eid=2-s2.0-85071562859&amp;doi=10.1109%2fTSE.2019.2931000&amp;partnerID=40&amp;md5=62b0d09a053c425756d55cdbdfd4e3dc" TargetMode="External"/><Relationship Id="rId2092" Type="http://schemas.openxmlformats.org/officeDocument/2006/relationships/hyperlink" Target="https://www.scopus.com/inward/record.uri?eid=2-s2.0-85095524605&amp;doi=10.1109%2fTSE.2019.2931331&amp;partnerID=40&amp;md5=7dbe6907579f86061b8f8d7cb132da56" TargetMode="External"/><Relationship Id="rId2093" Type="http://schemas.openxmlformats.org/officeDocument/2006/relationships/hyperlink" Target="https://www.scopus.com/inward/record.uri?eid=2-s2.0-85115222248&amp;doi=10.1109%2fTSE.2019.2941943&amp;partnerID=40&amp;md5=db49f1d6ab7d0ab12b6f6bcff3bd027b" TargetMode="External"/><Relationship Id="rId2094" Type="http://schemas.openxmlformats.org/officeDocument/2006/relationships/hyperlink" Target="https://www.scopus.com/inward/record.uri?eid=2-s2.0-85070984978&amp;doi=10.1109%2fTSE.2019.2934849&amp;partnerID=40&amp;md5=0be6f949d0e450002d9dce6d1da89daf" TargetMode="External"/><Relationship Id="rId2095" Type="http://schemas.openxmlformats.org/officeDocument/2006/relationships/hyperlink" Target="https://www.scopus.com/inward/record.uri?eid=2-s2.0-85069935031&amp;doi=10.1109%2fTSE.2019.2929761&amp;partnerID=40&amp;md5=5c02c7ed3b8521dbbbed28087a91dbf9" TargetMode="External"/><Relationship Id="rId2096" Type="http://schemas.openxmlformats.org/officeDocument/2006/relationships/hyperlink" Target="https://www.scopus.com/inward/record.uri?eid=2-s2.0-85112777403&amp;doi=10.1109%2fTSE.2019.2934409&amp;partnerID=40&amp;md5=ceb1be8cc33e0cf65e617fc0a8e66ef8" TargetMode="External"/><Relationship Id="rId2097" Type="http://schemas.openxmlformats.org/officeDocument/2006/relationships/hyperlink" Target="https://www.scopus.com/inward/record.uri?eid=2-s2.0-85071579140&amp;doi=10.1109%2fTSE.2019.2935974&amp;partnerID=40&amp;md5=16fd07f7a9e78acd33956ec217b95d7e" TargetMode="External"/><Relationship Id="rId2098" Type="http://schemas.openxmlformats.org/officeDocument/2006/relationships/hyperlink" Target="https://www.scopus.com/inward/record.uri?eid=2-s2.0-85071552621&amp;doi=10.1109%2fTSE.2019.2936376&amp;partnerID=40&amp;md5=d78bf0b8747b2ad5efc17006559e2062" TargetMode="External"/><Relationship Id="rId2099" Type="http://schemas.openxmlformats.org/officeDocument/2006/relationships/hyperlink" Target="https://www.scopus.com/inward/record.uri?eid=2-s2.0-85112762823&amp;doi=10.1109%2fTSE.2019.2932665&amp;partnerID=40&amp;md5=8a654a5e4ed10af12fb9f046044745b0" TargetMode="External"/><Relationship Id="rId3391" Type="http://schemas.openxmlformats.org/officeDocument/2006/relationships/hyperlink" Target="https://www.scopus.com/inward/record.uri?eid=2-s2.0-85149631583&amp;doi=10.1016%2fj.jss.2023.111649&amp;partnerID=40&amp;md5=ecdb0f45516061b562ff0f2814a88aa7" TargetMode="External"/><Relationship Id="rId2060" Type="http://schemas.openxmlformats.org/officeDocument/2006/relationships/hyperlink" Target="https://www.scopus.com/inward/record.uri?eid=2-s2.0-85072986438&amp;doi=10.1109%2fTSE.2019.2944354&amp;partnerID=40&amp;md5=821b7778211bb8be1baf92ee0a8e53cd" TargetMode="External"/><Relationship Id="rId3390" Type="http://schemas.openxmlformats.org/officeDocument/2006/relationships/hyperlink" Target="https://www.scopus.com/inward/record.uri?eid=2-s2.0-85148325599&amp;doi=10.1016%2fj.jss.2023.111633&amp;partnerID=40&amp;md5=b0aa5bec27f59205cc8c8dbe03fd754c" TargetMode="External"/><Relationship Id="rId2061" Type="http://schemas.openxmlformats.org/officeDocument/2006/relationships/hyperlink" Target="https://www.scopus.com/inward/record.uri?eid=2-s2.0-85117327210&amp;doi=10.1109%2fTSE.2019.2946163&amp;partnerID=40&amp;md5=fd58fcf606f032d08b05c8a6a61c92bb" TargetMode="External"/><Relationship Id="rId3393" Type="http://schemas.openxmlformats.org/officeDocument/2006/relationships/hyperlink" Target="https://www.scopus.com/inward/record.uri?eid=2-s2.0-85150301777&amp;doi=10.1016%2fj.jss.2023.111664&amp;partnerID=40&amp;md5=46f94cc916416b7f9a89eca42f0ee647" TargetMode="External"/><Relationship Id="rId2062" Type="http://schemas.openxmlformats.org/officeDocument/2006/relationships/hyperlink" Target="https://www.scopus.com/inward/record.uri?eid=2-s2.0-85075674947&amp;doi=10.1109%2fTSE.2019.2953066&amp;partnerID=40&amp;md5=d14b203c6dd095cdf379cafd4512154b" TargetMode="External"/><Relationship Id="rId3392" Type="http://schemas.openxmlformats.org/officeDocument/2006/relationships/hyperlink" Target="https://www.scopus.com/inward/record.uri?eid=2-s2.0-85149910423&amp;doi=10.1016%2fj.jss.2023.111666&amp;partnerID=40&amp;md5=c6405ff8ce6a4bdbef7b52b071eb1527" TargetMode="External"/><Relationship Id="rId2063" Type="http://schemas.openxmlformats.org/officeDocument/2006/relationships/hyperlink" Target="https://www.scopus.com/inward/record.uri?eid=2-s2.0-85105349732&amp;doi=10.1109%2fTSE.2019.2945329&amp;partnerID=40&amp;md5=1a7532cd4de87a554dbfda6c0b6d264d" TargetMode="External"/><Relationship Id="rId3395" Type="http://schemas.openxmlformats.org/officeDocument/2006/relationships/hyperlink" Target="https://www.scopus.com/inward/record.uri?eid=2-s2.0-85149907199&amp;doi=10.1016%2fj.jss.2023.111648&amp;partnerID=40&amp;md5=0baacb12cd20c9587621d988aac1ef4d" TargetMode="External"/><Relationship Id="rId2064" Type="http://schemas.openxmlformats.org/officeDocument/2006/relationships/hyperlink" Target="https://www.scopus.com/inward/record.uri?eid=2-s2.0-85075530278&amp;doi=10.1109%2fTSE.2019.2946148&amp;partnerID=40&amp;md5=cb73ff12f50106efb585822946039217" TargetMode="External"/><Relationship Id="rId3394" Type="http://schemas.openxmlformats.org/officeDocument/2006/relationships/hyperlink" Target="https://www.scopus.com/inward/record.uri?eid=2-s2.0-85149057204&amp;doi=10.1016%2fj.jss.2023.111650&amp;partnerID=40&amp;md5=48631d16fa8636b3e3522fdebaa597a5" TargetMode="External"/><Relationship Id="rId2065" Type="http://schemas.openxmlformats.org/officeDocument/2006/relationships/hyperlink" Target="https://www.scopus.com/inward/record.uri?eid=2-s2.0-85072973761&amp;doi=10.1109%2fTSE.2019.2945020&amp;partnerID=40&amp;md5=8a81d86ea8b77643d9dbf653d9211219" TargetMode="External"/><Relationship Id="rId3397" Type="http://schemas.openxmlformats.org/officeDocument/2006/relationships/hyperlink" Target="https://www.scopus.com/inward/record.uri?eid=2-s2.0-85149306575&amp;doi=10.1016%2fj.jss.2023.111644&amp;partnerID=40&amp;md5=5921ddfdd0a1da30fa2144f7caa5bb61" TargetMode="External"/><Relationship Id="rId2066" Type="http://schemas.openxmlformats.org/officeDocument/2006/relationships/hyperlink" Target="https://www.scopus.com/inward/record.uri?eid=2-s2.0-85117273983&amp;doi=10.1109%2fTSE.2019.2942301&amp;partnerID=40&amp;md5=27be797ba854caf55be86efb737d71ff" TargetMode="External"/><Relationship Id="rId3396" Type="http://schemas.openxmlformats.org/officeDocument/2006/relationships/hyperlink" Target="https://www.scopus.com/inward/record.uri?eid=2-s2.0-85148321404&amp;doi=10.1016%2fj.jss.2023.111634&amp;partnerID=40&amp;md5=78c28e0459b0b751c18cd39cfe1755d3" TargetMode="External"/><Relationship Id="rId2067" Type="http://schemas.openxmlformats.org/officeDocument/2006/relationships/hyperlink" Target="https://www.scopus.com/inward/record.uri?eid=2-s2.0-85075924877&amp;doi=10.1109%2fTSE.2019.2956919&amp;partnerID=40&amp;md5=36bbe6c718e4d386ebd00de89251d665" TargetMode="External"/><Relationship Id="rId3399" Type="http://schemas.openxmlformats.org/officeDocument/2006/relationships/hyperlink" Target="https://www.scopus.com/inward/record.uri?eid=2-s2.0-85149441502&amp;doi=10.1016%2fj.jss.2023.111652&amp;partnerID=40&amp;md5=e1500d4afa91e865786926e591d4d08f" TargetMode="External"/><Relationship Id="rId2068" Type="http://schemas.openxmlformats.org/officeDocument/2006/relationships/hyperlink" Target="https://www.scopus.com/inward/record.uri?eid=2-s2.0-85107463544&amp;doi=10.1109%2fTSE.2019.2942921&amp;partnerID=40&amp;md5=19de8c888d4e1c42859cb27247ac7740" TargetMode="External"/><Relationship Id="rId3398" Type="http://schemas.openxmlformats.org/officeDocument/2006/relationships/hyperlink" Target="https://www.scopus.com/inward/record.uri?eid=2-s2.0-85150375781&amp;doi=10.1016%2fj.jss.2023.111668&amp;partnerID=40&amp;md5=4c51534309a63abb467128d803ca546d" TargetMode="External"/><Relationship Id="rId2069" Type="http://schemas.openxmlformats.org/officeDocument/2006/relationships/hyperlink" Target="https://www.scopus.com/inward/record.uri?eid=2-s2.0-85073564213&amp;doi=10.1109%2fTSE.2019.2946830&amp;partnerID=40&amp;md5=d8b8d08d7bd47cb0e468854f3d1637d9" TargetMode="External"/><Relationship Id="rId3380" Type="http://schemas.openxmlformats.org/officeDocument/2006/relationships/hyperlink" Target="https://www.scopus.com/inward/record.uri?eid=2-s2.0-85150786348&amp;doi=10.1016%2fj.jss.2023.111674&amp;partnerID=40&amp;md5=041c6b2b99d4f2214eba8579d486044f" TargetMode="External"/><Relationship Id="rId2050" Type="http://schemas.openxmlformats.org/officeDocument/2006/relationships/hyperlink" Target="https://www.scopus.com/inward/record.uri?eid=2-s2.0-85119594677&amp;doi=10.1109%2fTSE.2019.2954871&amp;partnerID=40&amp;md5=f6d73c04524e2e58b0ee65950ab4cd42" TargetMode="External"/><Relationship Id="rId3382" Type="http://schemas.openxmlformats.org/officeDocument/2006/relationships/hyperlink" Target="https://www.scopus.com/inward/record.uri?eid=2-s2.0-85151435873&amp;doi=10.1016%2fj.jss.2023.111683&amp;partnerID=40&amp;md5=df0a191675aebaca6d6951b47da42feb" TargetMode="External"/><Relationship Id="rId2051" Type="http://schemas.openxmlformats.org/officeDocument/2006/relationships/hyperlink" Target="https://www.scopus.com/inward/record.uri?eid=2-s2.0-85119605378&amp;doi=10.1109%2fTSE.2019.2953709&amp;partnerID=40&amp;md5=6f566aaa6acec8801e1c9d98d75d7bfc" TargetMode="External"/><Relationship Id="rId3381" Type="http://schemas.openxmlformats.org/officeDocument/2006/relationships/hyperlink" Target="https://www.scopus.com/inward/record.uri?eid=2-s2.0-85150876932&amp;doi=10.1016%2fj.jss.2023.111676&amp;partnerID=40&amp;md5=fac424a42f5e8e625cfe38cfcd136055" TargetMode="External"/><Relationship Id="rId2052" Type="http://schemas.openxmlformats.org/officeDocument/2006/relationships/hyperlink" Target="https://www.scopus.com/inward/record.uri?eid=2-s2.0-85079675529&amp;doi=10.1109%2fTSE.2020.2973638&amp;partnerID=40&amp;md5=7e453988a86e64bca4bd83c89cc9ccbf" TargetMode="External"/><Relationship Id="rId3384" Type="http://schemas.openxmlformats.org/officeDocument/2006/relationships/hyperlink" Target="https://www.scopus.com/inward/record.uri?eid=2-s2.0-85150886471&amp;doi=10.1016%2fj.jss.2023.111675&amp;partnerID=40&amp;md5=ef1ddedad388779ea39dd57bfa79be94" TargetMode="External"/><Relationship Id="rId2053" Type="http://schemas.openxmlformats.org/officeDocument/2006/relationships/hyperlink" Target="https://www.scopus.com/inward/record.uri?eid=2-s2.0-85119586135&amp;doi=10.1109%2fTSE.2019.2960357&amp;partnerID=40&amp;md5=c07da61e2fe9702c49b9f4692881079e" TargetMode="External"/><Relationship Id="rId3383" Type="http://schemas.openxmlformats.org/officeDocument/2006/relationships/hyperlink" Target="https://www.scopus.com/inward/record.uri?eid=2-s2.0-85151881159&amp;doi=10.1016%2fj.jss.2023.111682&amp;partnerID=40&amp;md5=949a3516e7bfda8a68429eeb94166d2d" TargetMode="External"/><Relationship Id="rId2054" Type="http://schemas.openxmlformats.org/officeDocument/2006/relationships/hyperlink" Target="https://www.scopus.com/inward/record.uri?eid=2-s2.0-85119619578&amp;doi=10.1109%2fTSE.2019.2948158&amp;partnerID=40&amp;md5=dc58893a7486111489b9d8fed266076e" TargetMode="External"/><Relationship Id="rId3386" Type="http://schemas.openxmlformats.org/officeDocument/2006/relationships/hyperlink" Target="https://www.scopus.com/inward/record.uri?eid=2-s2.0-85149852630&amp;doi=10.1016%2fj.jss.2023.111654&amp;partnerID=40&amp;md5=22ed14cde15b75971878f05ad82a950b" TargetMode="External"/><Relationship Id="rId2055" Type="http://schemas.openxmlformats.org/officeDocument/2006/relationships/hyperlink" Target="https://www.scopus.com/inward/record.uri?eid=2-s2.0-85079653588&amp;doi=10.1109%2fTSE.2020.2973997&amp;partnerID=40&amp;md5=5db8717db452313501e9cb7708f0c788" TargetMode="External"/><Relationship Id="rId3385" Type="http://schemas.openxmlformats.org/officeDocument/2006/relationships/hyperlink" Target="https://www.scopus.com/inward/record.uri?eid=2-s2.0-85149976690&amp;doi=10.1016%2fj.jss.2023.111667&amp;partnerID=40&amp;md5=a858750643b69b78a3e921031c0498f4" TargetMode="External"/><Relationship Id="rId2056" Type="http://schemas.openxmlformats.org/officeDocument/2006/relationships/hyperlink" Target="https://www.scopus.com/inward/record.uri?eid=2-s2.0-85096781663&amp;doi=10.1109%2fTSE.2020.2966994&amp;partnerID=40&amp;md5=e3b30f917abafe2ac311659f8fa568cc" TargetMode="External"/><Relationship Id="rId3388" Type="http://schemas.openxmlformats.org/officeDocument/2006/relationships/hyperlink" Target="https://www.scopus.com/inward/record.uri?eid=2-s2.0-85149984186&amp;doi=10.1016%2fj.jss.2023.111672&amp;partnerID=40&amp;md5=f7049fcb22cb46aac461317e37e8ba95" TargetMode="External"/><Relationship Id="rId2057" Type="http://schemas.openxmlformats.org/officeDocument/2006/relationships/hyperlink" Target="https://www.scopus.com/inward/record.uri?eid=2-s2.0-85119607779&amp;doi=10.1109%2fTSE.2019.2949275&amp;partnerID=40&amp;md5=bf8415307c5f63548f8587e6711c5372" TargetMode="External"/><Relationship Id="rId3387" Type="http://schemas.openxmlformats.org/officeDocument/2006/relationships/hyperlink" Target="https://www.scopus.com/inward/record.uri?eid=2-s2.0-85148333828&amp;doi=10.1016%2fj.jss.2023.111646&amp;partnerID=40&amp;md5=99b05102395611343a1eb43801d21a36" TargetMode="External"/><Relationship Id="rId2058" Type="http://schemas.openxmlformats.org/officeDocument/2006/relationships/hyperlink" Target="https://www.scopus.com/inward/record.uri?eid=2-s2.0-85079458432&amp;doi=10.1109%2fTSE.2020.2970009&amp;partnerID=40&amp;md5=03d54236c164492e691b0a093db73c69" TargetMode="External"/><Relationship Id="rId2059" Type="http://schemas.openxmlformats.org/officeDocument/2006/relationships/hyperlink" Target="https://www.scopus.com/inward/record.uri?eid=2-s2.0-85119582470&amp;doi=10.1109%2fTSE.2019.2952130&amp;partnerID=40&amp;md5=2259465fef9a342854ac33e2b483c3d0" TargetMode="External"/><Relationship Id="rId3389" Type="http://schemas.openxmlformats.org/officeDocument/2006/relationships/hyperlink" Target="https://www.scopus.com/inward/record.uri?eid=2-s2.0-85148538445&amp;doi=10.1016%2fj.jss.2023.111620&amp;partnerID=40&amp;md5=72c33fea1e9f981980dfeb601d9b7984" TargetMode="External"/><Relationship Id="rId2080" Type="http://schemas.openxmlformats.org/officeDocument/2006/relationships/hyperlink" Target="https://www.scopus.com/inward/record.uri?eid=2-s2.0-85117277624&amp;doi=10.1109%2fTSE.2019.2943554&amp;partnerID=40&amp;md5=4676ab321765e63e21a6a86048e6a463" TargetMode="External"/><Relationship Id="rId2081" Type="http://schemas.openxmlformats.org/officeDocument/2006/relationships/hyperlink" Target="https://www.scopus.com/inward/record.uri?eid=2-s2.0-85115267231&amp;doi=10.1109%2fTSE.2019.2938525&amp;partnerID=40&amp;md5=34e88c6bb8bd0db205e7967930a86cfc" TargetMode="External"/><Relationship Id="rId2082" Type="http://schemas.openxmlformats.org/officeDocument/2006/relationships/hyperlink" Target="https://www.scopus.com/inward/record.uri?eid=2-s2.0-85117353406&amp;doi=10.1109%2fTSE.2019.2946357&amp;partnerID=40&amp;md5=10e38963742e7ebbbae6e8daa16c64c0" TargetMode="External"/><Relationship Id="rId2083" Type="http://schemas.openxmlformats.org/officeDocument/2006/relationships/hyperlink" Target="https://www.scopus.com/inward/record.uri?eid=2-s2.0-85117337509&amp;doi=10.1109%2fTSE.2019.2946156&amp;partnerID=40&amp;md5=6bae06c7cb0f815b6836593726b53129" TargetMode="External"/><Relationship Id="rId2084" Type="http://schemas.openxmlformats.org/officeDocument/2006/relationships/hyperlink" Target="https://www.scopus.com/inward/record.uri?eid=2-s2.0-85076314124&amp;doi=10.1109%2fTSE.2019.2957794&amp;partnerID=40&amp;md5=5a1fc3489e5550ddd78baa6e7d8180f7" TargetMode="External"/><Relationship Id="rId2085" Type="http://schemas.openxmlformats.org/officeDocument/2006/relationships/hyperlink" Target="https://www.scopus.com/inward/record.uri?eid=2-s2.0-85073545104&amp;doi=10.1109%2fTSE.2019.2946773&amp;partnerID=40&amp;md5=d0787bef3640d006c7c43b497c58533d" TargetMode="External"/><Relationship Id="rId2086" Type="http://schemas.openxmlformats.org/officeDocument/2006/relationships/hyperlink" Target="https://www.scopus.com/inward/record.uri?eid=2-s2.0-85117339407&amp;doi=10.1109%2fTSE.2019.2944604&amp;partnerID=40&amp;md5=28425973372412912b37980b966ac7ec" TargetMode="External"/><Relationship Id="rId2087" Type="http://schemas.openxmlformats.org/officeDocument/2006/relationships/hyperlink" Target="https://www.scopus.com/inward/record.uri?eid=2-s2.0-85115202122&amp;doi=10.1109%2fTSE.2019.2935720&amp;partnerID=40&amp;md5=8d970c737e6130aebe5c7d3c75aada44" TargetMode="External"/><Relationship Id="rId2088" Type="http://schemas.openxmlformats.org/officeDocument/2006/relationships/hyperlink" Target="https://www.scopus.com/inward/record.uri?eid=2-s2.0-85115249215&amp;doi=10.1109%2fTSE.2019.2941880&amp;partnerID=40&amp;md5=02a3956aa2abc9248fc70d35d68109b7" TargetMode="External"/><Relationship Id="rId2089" Type="http://schemas.openxmlformats.org/officeDocument/2006/relationships/hyperlink" Target="https://www.scopus.com/inward/record.uri?eid=2-s2.0-85072171801&amp;doi=10.1109%2fTSE.2019.2940179&amp;partnerID=40&amp;md5=a4b73607d8ad00a8484dad95883e344e" TargetMode="External"/><Relationship Id="rId2070" Type="http://schemas.openxmlformats.org/officeDocument/2006/relationships/hyperlink" Target="https://www.scopus.com/inward/record.uri?eid=2-s2.0-85075924082&amp;doi=10.1109%2fTSE.2019.2955687&amp;partnerID=40&amp;md5=80eff7638e80f8003578c99d85ac3c0c" TargetMode="External"/><Relationship Id="rId2071" Type="http://schemas.openxmlformats.org/officeDocument/2006/relationships/hyperlink" Target="https://www.scopus.com/inward/record.uri?eid=2-s2.0-85095933724&amp;doi=10.1109%2fTSE.2019.2941936&amp;partnerID=40&amp;md5=e536885ea19210f54d2757f994cac6d8" TargetMode="External"/><Relationship Id="rId2072" Type="http://schemas.openxmlformats.org/officeDocument/2006/relationships/hyperlink" Target="https://www.scopus.com/inward/record.uri?eid=2-s2.0-85073034995&amp;doi=10.1109%2fTSE.2019.2944608&amp;partnerID=40&amp;md5=7030fb93fc5faa3c26f275da3b8dda2b" TargetMode="External"/><Relationship Id="rId2073" Type="http://schemas.openxmlformats.org/officeDocument/2006/relationships/hyperlink" Target="https://www.scopus.com/inward/record.uri?eid=2-s2.0-85115262252&amp;doi=10.1109%2fTSE.2019.2939528&amp;partnerID=40&amp;md5=754f17a758348f7bd5c05f91b9818081" TargetMode="External"/><Relationship Id="rId2074" Type="http://schemas.openxmlformats.org/officeDocument/2006/relationships/hyperlink" Target="https://www.scopus.com/inward/record.uri?eid=2-s2.0-85075945208&amp;doi=10.1109%2fTSE.2019.2956932&amp;partnerID=40&amp;md5=ec7630be0ead88efe8f7b31c21d3f5e7" TargetMode="External"/><Relationship Id="rId2075" Type="http://schemas.openxmlformats.org/officeDocument/2006/relationships/hyperlink" Target="https://www.scopus.com/inward/record.uri?eid=2-s2.0-85076288151&amp;doi=10.1109%2fTSE.2019.2956941&amp;partnerID=40&amp;md5=acf6532c63eb98ff5bf15fe4de5a3e9f" TargetMode="External"/><Relationship Id="rId2076" Type="http://schemas.openxmlformats.org/officeDocument/2006/relationships/hyperlink" Target="https://www.scopus.com/inward/record.uri?eid=2-s2.0-85072977970&amp;doi=10.1109%2fTSE.2019.2944914&amp;partnerID=40&amp;md5=285d18225ff51f4a7773c39351ac3984" TargetMode="External"/><Relationship Id="rId2077" Type="http://schemas.openxmlformats.org/officeDocument/2006/relationships/hyperlink" Target="https://www.scopus.com/inward/record.uri?eid=2-s2.0-85099413260&amp;doi=10.1109%2fTSE.2019.2949811&amp;partnerID=40&amp;md5=5972ee93a61903686e3b8215de78106a" TargetMode="External"/><Relationship Id="rId2078" Type="http://schemas.openxmlformats.org/officeDocument/2006/relationships/hyperlink" Target="https://www.scopus.com/inward/record.uri?eid=2-s2.0-85099415280&amp;doi=10.1109%2fTSE.2019.2948351&amp;partnerID=40&amp;md5=f49d2b930e8c48fbfb120f48504aab56" TargetMode="External"/><Relationship Id="rId2079" Type="http://schemas.openxmlformats.org/officeDocument/2006/relationships/hyperlink" Target="https://www.scopus.com/inward/record.uri?eid=2-s2.0-85073569517&amp;doi=10.1109%2fTSE.2019.2946563&amp;partnerID=40&amp;md5=f0b4773f046af619aa62cf9bb0058a5b" TargetMode="External"/><Relationship Id="rId2940" Type="http://schemas.openxmlformats.org/officeDocument/2006/relationships/hyperlink" Target="https://www.scopus.com/inward/record.uri?eid=2-s2.0-85178553923&amp;doi=10.1109%2fESEM56168.2023.10304801&amp;partnerID=40&amp;md5=0ae8fb1eb6b5e692aca859bc3d0f3cff" TargetMode="External"/><Relationship Id="rId1610" Type="http://schemas.openxmlformats.org/officeDocument/2006/relationships/hyperlink" Target="https://www.scopus.com/inward/record.uri?eid=2-s2.0-85144007950&amp;doi=10.1109%2fTSE.2022.3224378&amp;partnerID=40&amp;md5=5c501083445a67170965a38a72c965de" TargetMode="External"/><Relationship Id="rId2941" Type="http://schemas.openxmlformats.org/officeDocument/2006/relationships/hyperlink" Target="https://www.scopus.com/inward/record.uri?eid=2-s2.0-85174881692&amp;doi=10.1109%2fESEM56168.2023.10304803&amp;partnerID=40&amp;md5=4885114c68615e8fcb045a469f58c63f" TargetMode="External"/><Relationship Id="rId1611" Type="http://schemas.openxmlformats.org/officeDocument/2006/relationships/hyperlink" Target="https://www.scopus.com/inward/record.uri?eid=2-s2.0-85135744090&amp;doi=10.1109%2fTSE.2022.3194188&amp;partnerID=40&amp;md5=f2da9dc5b2c99b93c8d604b76e435894" TargetMode="External"/><Relationship Id="rId2942" Type="http://schemas.openxmlformats.org/officeDocument/2006/relationships/hyperlink" Target="https://www.scopus.com/inward/record.uri?eid=2-s2.0-85178654810&amp;doi=10.1109%2fESEM56168.2023.10304796&amp;partnerID=40&amp;md5=1de99a3c62b10507c7594632f6764373" TargetMode="External"/><Relationship Id="rId1612" Type="http://schemas.openxmlformats.org/officeDocument/2006/relationships/hyperlink" Target="https://www.scopus.com/inward/record.uri?eid=2-s2.0-85133783129&amp;doi=10.1109%2fTSE.2022.3187689&amp;partnerID=40&amp;md5=10c5aeb9538dc0b31cd0afcf1913116c" TargetMode="External"/><Relationship Id="rId2943" Type="http://schemas.openxmlformats.org/officeDocument/2006/relationships/hyperlink" Target="https://www.scopus.com/inward/record.uri?eid=2-s2.0-85139845140&amp;doi=10.1145%2f3544902.3546243&amp;partnerID=40&amp;md5=385bdf112f61c760a60313c58ba23800" TargetMode="External"/><Relationship Id="rId1613" Type="http://schemas.openxmlformats.org/officeDocument/2006/relationships/hyperlink" Target="https://www.scopus.com/inward/record.uri?eid=2-s2.0-85134200872&amp;doi=10.1109%2fTSE.2022.3188005&amp;partnerID=40&amp;md5=921ee7547fd01f5782048e8c5826231e" TargetMode="External"/><Relationship Id="rId2944" Type="http://schemas.openxmlformats.org/officeDocument/2006/relationships/hyperlink" Target="https://www.scopus.com/inward/record.uri?eid=2-s2.0-85139838696&amp;doi=10.1145%2f3544902.3546250&amp;partnerID=40&amp;md5=1b944e814a13d39586812bdf7e53f1c5" TargetMode="External"/><Relationship Id="rId1614" Type="http://schemas.openxmlformats.org/officeDocument/2006/relationships/hyperlink" Target="https://www.scopus.com/inward/record.uri?eid=2-s2.0-85142855083&amp;doi=10.1109%2fTSE.2022.3222160&amp;partnerID=40&amp;md5=7223a21be00f508fd779eaf602826ff6" TargetMode="External"/><Relationship Id="rId2945" Type="http://schemas.openxmlformats.org/officeDocument/2006/relationships/hyperlink" Target="https://www.scopus.com/inward/record.uri?eid=2-s2.0-85139852919&amp;doi=10.1145%2f3544902.3546634&amp;partnerID=40&amp;md5=dafaec3ea5e6b95937c96103394c19ad" TargetMode="External"/><Relationship Id="rId1615" Type="http://schemas.openxmlformats.org/officeDocument/2006/relationships/hyperlink" Target="https://www.scopus.com/inward/record.uri?eid=2-s2.0-85144795677&amp;doi=10.1109%2fTSE.2022.3228739&amp;partnerID=40&amp;md5=25f9386ee2c81b0991b62a2b03d33ecf" TargetMode="External"/><Relationship Id="rId2946" Type="http://schemas.openxmlformats.org/officeDocument/2006/relationships/hyperlink" Target="https://www.scopus.com/inward/record.uri?eid=2-s2.0-85139844046&amp;doi=10.1145%2f3544902.3546637&amp;partnerID=40&amp;md5=58be2f1b51158cf58cefaaec91658062" TargetMode="External"/><Relationship Id="rId1616" Type="http://schemas.openxmlformats.org/officeDocument/2006/relationships/hyperlink" Target="https://www.scopus.com/inward/record.uri?eid=2-s2.0-85134243959&amp;doi=10.1109%2fTSE.2022.3188898&amp;partnerID=40&amp;md5=35701ae5d0ec927c3fdd904c7c446bd9" TargetMode="External"/><Relationship Id="rId2947" Type="http://schemas.openxmlformats.org/officeDocument/2006/relationships/hyperlink" Target="https://www.scopus.com/inward/record.uri?eid=2-s2.0-85139832909&amp;doi=10.1145%2f3544902.3546236&amp;partnerID=40&amp;md5=ababfd2449890b7c33ef5ccca87692b6" TargetMode="External"/><Relationship Id="rId907" Type="http://schemas.openxmlformats.org/officeDocument/2006/relationships/hyperlink" Target="https://www.scopus.com/inward/record.uri?eid=2-s2.0-85146264211&amp;doi=10.1007%2fs10664-022-10240-4&amp;partnerID=40&amp;md5=d4b3dd87b5b832385b4e2d588b6ab7e6" TargetMode="External"/><Relationship Id="rId1617" Type="http://schemas.openxmlformats.org/officeDocument/2006/relationships/hyperlink" Target="https://www.scopus.com/inward/record.uri?eid=2-s2.0-85141469770&amp;doi=10.1109%2fTSE.2022.3216683&amp;partnerID=40&amp;md5=069efc2d98507c7e73ecba82dbb63240" TargetMode="External"/><Relationship Id="rId2948" Type="http://schemas.openxmlformats.org/officeDocument/2006/relationships/hyperlink" Target="https://www.scopus.com/inward/record.uri?eid=2-s2.0-85139839271&amp;doi=10.1145%2f3544902.3546253&amp;partnerID=40&amp;md5=1cb1d021290f5d74e7c3212c14701493" TargetMode="External"/><Relationship Id="rId906" Type="http://schemas.openxmlformats.org/officeDocument/2006/relationships/hyperlink" Target="https://www.scopus.com/inward/record.uri?eid=2-s2.0-85149814036&amp;doi=10.1007%2fs10664-023-10293-z&amp;partnerID=40&amp;md5=df2a0159fade13c2d1592913c14e060c" TargetMode="External"/><Relationship Id="rId1618" Type="http://schemas.openxmlformats.org/officeDocument/2006/relationships/hyperlink" Target="https://www.scopus.com/inward/record.uri?eid=2-s2.0-85139448523&amp;doi=10.1109%2fTSE.2022.3208210&amp;partnerID=40&amp;md5=d72b5940144a9dec58e6b088e8d70a4e" TargetMode="External"/><Relationship Id="rId2949" Type="http://schemas.openxmlformats.org/officeDocument/2006/relationships/hyperlink" Target="https://www.scopus.com/inward/record.uri?eid=2-s2.0-85139822885&amp;doi=10.1145%2f3544902.3546237&amp;partnerID=40&amp;md5=011f0825cc1eafa7341ce31edbdd369b" TargetMode="External"/><Relationship Id="rId905" Type="http://schemas.openxmlformats.org/officeDocument/2006/relationships/hyperlink" Target="https://www.scopus.com/inward/record.uri?eid=2-s2.0-85150678032&amp;doi=10.1007%2fs10664-022-10260-0&amp;partnerID=40&amp;md5=0a131b1f3650cb268fe5a9d49b4470da" TargetMode="External"/><Relationship Id="rId1619" Type="http://schemas.openxmlformats.org/officeDocument/2006/relationships/hyperlink" Target="https://www.scopus.com/inward/record.uri?eid=2-s2.0-85141383902&amp;doi=10.1109%2fTSE.2022.3183297&amp;partnerID=40&amp;md5=cde006271e82d9385dcecb622800a309" TargetMode="External"/><Relationship Id="rId904" Type="http://schemas.openxmlformats.org/officeDocument/2006/relationships/hyperlink" Target="https://www.scopus.com/inward/record.uri?eid=2-s2.0-85149954507&amp;doi=10.1007%2fs10664-022-10277-5&amp;partnerID=40&amp;md5=fa011fc5e0a5d9ab58b3c156039a1282" TargetMode="External"/><Relationship Id="rId909" Type="http://schemas.openxmlformats.org/officeDocument/2006/relationships/hyperlink" Target="https://www.scopus.com/inward/record.uri?eid=2-s2.0-85146111753&amp;doi=10.1007%2fs10664-022-10253-z&amp;partnerID=40&amp;md5=aca50e2d5282663af0b1c5a20fba98c0" TargetMode="External"/><Relationship Id="rId908" Type="http://schemas.openxmlformats.org/officeDocument/2006/relationships/hyperlink" Target="https://www.scopus.com/inward/record.uri?eid=2-s2.0-85146921032&amp;doi=10.1007%2fs10664-022-10269-5&amp;partnerID=40&amp;md5=148ce9655aa6c1affadbd9c4f0406f3b" TargetMode="External"/><Relationship Id="rId903" Type="http://schemas.openxmlformats.org/officeDocument/2006/relationships/hyperlink" Target="https://www.scopus.com/inward/record.uri?eid=2-s2.0-85149323067&amp;doi=10.1007%2fs10664-023-10288-w&amp;partnerID=40&amp;md5=cb9af65af0e953297b6e772ed555b2f2" TargetMode="External"/><Relationship Id="rId902" Type="http://schemas.openxmlformats.org/officeDocument/2006/relationships/hyperlink" Target="https://www.scopus.com/inward/record.uri?eid=2-s2.0-85147088467&amp;doi=10.1007%2fs10664-022-10248-w&amp;partnerID=40&amp;md5=a2afbe2210dc5ceec5ba53bdf4616690" TargetMode="External"/><Relationship Id="rId901" Type="http://schemas.openxmlformats.org/officeDocument/2006/relationships/hyperlink" Target="https://www.scopus.com/inward/record.uri?eid=2-s2.0-85145590191&amp;doi=10.1007%2fs10664-022-10264-w&amp;partnerID=40&amp;md5=4aac233328d70008d8fa2b1ac58dd39d" TargetMode="External"/><Relationship Id="rId900" Type="http://schemas.openxmlformats.org/officeDocument/2006/relationships/hyperlink" Target="https://www.scopus.com/inward/record.uri?eid=2-s2.0-85144631217&amp;doi=10.1007%2fs10664-022-10231-5&amp;partnerID=40&amp;md5=f78c43c68c98118071091be71f472543" TargetMode="External"/><Relationship Id="rId2930" Type="http://schemas.openxmlformats.org/officeDocument/2006/relationships/hyperlink" Target="https://www.scopus.com/inward/record.uri?eid=2-s2.0-85178661977&amp;doi=10.1109%2fESEM56168.2023.10304865&amp;partnerID=40&amp;md5=9e2cbc2fe5b9cebaf1e7130b5d0756c9" TargetMode="External"/><Relationship Id="rId1600" Type="http://schemas.openxmlformats.org/officeDocument/2006/relationships/hyperlink" Target="https://www.scopus.com/inward/record.uri?eid=2-s2.0-85139461687&amp;doi=10.1109%2fTSE.2022.3206427&amp;partnerID=40&amp;md5=cfef260438bc5c20d07269c1433510e7" TargetMode="External"/><Relationship Id="rId2931" Type="http://schemas.openxmlformats.org/officeDocument/2006/relationships/hyperlink" Target="https://www.scopus.com/inward/record.uri?eid=2-s2.0-85178668527&amp;doi=10.1109%2fESEM56168.2023.10304853&amp;partnerID=40&amp;md5=8ca45fb4e288a87f9e26d1ec357e1703" TargetMode="External"/><Relationship Id="rId1601" Type="http://schemas.openxmlformats.org/officeDocument/2006/relationships/hyperlink" Target="https://www.scopus.com/inward/record.uri?eid=2-s2.0-85141612431&amp;doi=10.1109%2fTSE.2022.3218859&amp;partnerID=40&amp;md5=781b3afcd64517b1487965886d47bc12" TargetMode="External"/><Relationship Id="rId2932" Type="http://schemas.openxmlformats.org/officeDocument/2006/relationships/hyperlink" Target="https://www.scopus.com/inward/record.uri?eid=2-s2.0-85178663753&amp;doi=10.1109%2fESEM56168.2023.10304806&amp;partnerID=40&amp;md5=e0c3f3fb112dfea81852d74a5c68a9b0" TargetMode="External"/><Relationship Id="rId1602" Type="http://schemas.openxmlformats.org/officeDocument/2006/relationships/hyperlink" Target="https://www.scopus.com/inward/record.uri?eid=2-s2.0-85139436877&amp;doi=10.1109%2fTSE.2022.3207428&amp;partnerID=40&amp;md5=0bc9040a9c62f4a2099d9a42eb4fa54d" TargetMode="External"/><Relationship Id="rId2933" Type="http://schemas.openxmlformats.org/officeDocument/2006/relationships/hyperlink" Target="https://www.scopus.com/inward/record.uri?eid=2-s2.0-85178667287&amp;doi=10.1109%2fESEM56168.2023.10304856&amp;partnerID=40&amp;md5=c74bb0ed7371e6569dd655eebad71ec7" TargetMode="External"/><Relationship Id="rId1603" Type="http://schemas.openxmlformats.org/officeDocument/2006/relationships/hyperlink" Target="https://www.scopus.com/inward/record.uri?eid=2-s2.0-85141633924&amp;doi=10.1109%2fTSE.2022.3219458&amp;partnerID=40&amp;md5=fa714307c33dcb8c33d56925f1d5594d" TargetMode="External"/><Relationship Id="rId2934" Type="http://schemas.openxmlformats.org/officeDocument/2006/relationships/hyperlink" Target="https://www.scopus.com/inward/record.uri?eid=2-s2.0-85178657649&amp;doi=10.1109%2fESEM56168.2023.10304863&amp;partnerID=40&amp;md5=d03b428050399226b58c55ff4f27e02a" TargetMode="External"/><Relationship Id="rId1604" Type="http://schemas.openxmlformats.org/officeDocument/2006/relationships/hyperlink" Target="https://www.scopus.com/inward/record.uri?eid=2-s2.0-85142806640&amp;doi=10.1109%2fTSE.2022.3220713&amp;partnerID=40&amp;md5=9d02752d64913cf4df52f5e357424592" TargetMode="External"/><Relationship Id="rId2935" Type="http://schemas.openxmlformats.org/officeDocument/2006/relationships/hyperlink" Target="https://www.scopus.com/inward/record.uri?eid=2-s2.0-85178653855&amp;doi=10.1109%2fESEM56168.2023.10304799&amp;partnerID=40&amp;md5=1ba09df268cf6981c795b2f8145ce680" TargetMode="External"/><Relationship Id="rId1605" Type="http://schemas.openxmlformats.org/officeDocument/2006/relationships/hyperlink" Target="https://www.scopus.com/inward/record.uri?eid=2-s2.0-85141383839&amp;doi=10.1109%2fTSE.2022.3182663&amp;partnerID=40&amp;md5=e2562dd634566531ca66b952846c65aa" TargetMode="External"/><Relationship Id="rId2936" Type="http://schemas.openxmlformats.org/officeDocument/2006/relationships/hyperlink" Target="https://www.scopus.com/inward/record.uri?eid=2-s2.0-85178657287&amp;doi=10.1109%2fESEM56168.2023.10304867&amp;partnerID=40&amp;md5=c45f387cf33279b11fd8e7362edf961f" TargetMode="External"/><Relationship Id="rId1606" Type="http://schemas.openxmlformats.org/officeDocument/2006/relationships/hyperlink" Target="https://www.scopus.com/inward/record.uri?eid=2-s2.0-85144812054&amp;doi=10.1109%2fTSE.2022.3228308&amp;partnerID=40&amp;md5=53a871e2a8111bf0e89a79c11d746ccd" TargetMode="External"/><Relationship Id="rId2937" Type="http://schemas.openxmlformats.org/officeDocument/2006/relationships/hyperlink" Target="https://www.scopus.com/inward/record.uri?eid=2-s2.0-85178657286&amp;doi=10.1109%2fESEM56168.2023.10304864&amp;partnerID=40&amp;md5=1d3d32845a11124d86705c3f88185d1d" TargetMode="External"/><Relationship Id="rId1607" Type="http://schemas.openxmlformats.org/officeDocument/2006/relationships/hyperlink" Target="https://www.scopus.com/inward/record.uri?eid=2-s2.0-85144811753&amp;doi=10.1109%2fTSE.2022.3228630&amp;partnerID=40&amp;md5=980addccb18a7cf60a7c08180aa40f2f" TargetMode="External"/><Relationship Id="rId2938" Type="http://schemas.openxmlformats.org/officeDocument/2006/relationships/hyperlink" Target="https://www.scopus.com/inward/record.uri?eid=2-s2.0-85178655151&amp;doi=10.1109%2fESEM56168.2023.10304793&amp;partnerID=40&amp;md5=3c6f3e69c6d4ad031688f040297258bf" TargetMode="External"/><Relationship Id="rId1608" Type="http://schemas.openxmlformats.org/officeDocument/2006/relationships/hyperlink" Target="https://www.scopus.com/inward/record.uri?eid=2-s2.0-85135235430&amp;doi=10.1109%2fTSE.2022.3191353&amp;partnerID=40&amp;md5=4ee1293318bfd26ff6b540175bb6ec35" TargetMode="External"/><Relationship Id="rId2939" Type="http://schemas.openxmlformats.org/officeDocument/2006/relationships/hyperlink" Target="https://www.scopus.com/inward/record.uri?eid=2-s2.0-85178654087&amp;doi=10.1109%2fESEM56168.2023.10304798&amp;partnerID=40&amp;md5=c27b1554a046bf6897cb78725e2f03cd" TargetMode="External"/><Relationship Id="rId1609" Type="http://schemas.openxmlformats.org/officeDocument/2006/relationships/hyperlink" Target="https://www.scopus.com/inward/record.uri?eid=2-s2.0-85140739826&amp;doi=10.1109%2fTSE.2022.3216279&amp;partnerID=40&amp;md5=c645088ed86cb9651da580d5901285cd" TargetMode="External"/><Relationship Id="rId1631" Type="http://schemas.openxmlformats.org/officeDocument/2006/relationships/hyperlink" Target="https://www.scopus.com/inward/record.uri?eid=2-s2.0-85132702363&amp;doi=10.1109%2fTSE.2022.3181010&amp;partnerID=40&amp;md5=71a31bad3a7b9e0add27a8ceca96201c" TargetMode="External"/><Relationship Id="rId2962" Type="http://schemas.openxmlformats.org/officeDocument/2006/relationships/hyperlink" Target="https://www.scopus.com/inward/record.uri?eid=2-s2.0-85139846820&amp;doi=10.1145%2f3544902.3546240&amp;partnerID=40&amp;md5=524d76f984fd360d72afe2391c6f4395" TargetMode="External"/><Relationship Id="rId1632" Type="http://schemas.openxmlformats.org/officeDocument/2006/relationships/hyperlink" Target="https://www.scopus.com/inward/record.uri?eid=2-s2.0-85133606014&amp;doi=10.1109%2fTSE.2022.3185458&amp;partnerID=40&amp;md5=eb2199b00e29ed5671f04db35a4b47cf" TargetMode="External"/><Relationship Id="rId2963" Type="http://schemas.openxmlformats.org/officeDocument/2006/relationships/hyperlink" Target="https://www.scopus.com/inward/record.uri?eid=2-s2.0-85139832437&amp;doi=10.1145%2f3544902.3546242&amp;partnerID=40&amp;md5=cf7086122a9a420af8cc8b887980f27e" TargetMode="External"/><Relationship Id="rId1633" Type="http://schemas.openxmlformats.org/officeDocument/2006/relationships/hyperlink" Target="https://www.scopus.com/inward/record.uri?eid=2-s2.0-85135226777&amp;doi=10.1109%2fTSE.2022.3192249&amp;partnerID=40&amp;md5=be4110751d44ea5e5809ce5c050e0478" TargetMode="External"/><Relationship Id="rId2964" Type="http://schemas.openxmlformats.org/officeDocument/2006/relationships/hyperlink" Target="https://www.scopus.com/inward/record.uri?eid=2-s2.0-85139862508&amp;doi=10.1145%2f3544902.3546247&amp;partnerID=40&amp;md5=54bd9c694803416331b35392ee2d2fcf" TargetMode="External"/><Relationship Id="rId1634" Type="http://schemas.openxmlformats.org/officeDocument/2006/relationships/hyperlink" Target="https://www.scopus.com/inward/record.uri?eid=2-s2.0-85140768355&amp;doi=10.1109%2fTSE.2022.3214764&amp;partnerID=40&amp;md5=9fce7275e531f9a22b02c8a6c8590670" TargetMode="External"/><Relationship Id="rId2965" Type="http://schemas.openxmlformats.org/officeDocument/2006/relationships/hyperlink" Target="https://www.scopus.com/inward/record.uri?eid=2-s2.0-85139851974&amp;doi=10.1145%2f3544902.3546635&amp;partnerID=40&amp;md5=61e8d4136ddc6fae86523972be21fe1f" TargetMode="External"/><Relationship Id="rId1635" Type="http://schemas.openxmlformats.org/officeDocument/2006/relationships/hyperlink" Target="https://www.scopus.com/inward/record.uri?eid=2-s2.0-85139408094&amp;doi=10.1109%2fTSE.2022.3207149&amp;partnerID=40&amp;md5=41f48c6dd4b1f8e77a81b22d19714650" TargetMode="External"/><Relationship Id="rId2966" Type="http://schemas.openxmlformats.org/officeDocument/2006/relationships/hyperlink" Target="https://www.scopus.com/inward/record.uri?eid=2-s2.0-85139873430&amp;doi=10.1145%2f3544902.3546235&amp;partnerID=40&amp;md5=0fd43c2d27d10d1a71e02be5f73e8ae6" TargetMode="External"/><Relationship Id="rId1636" Type="http://schemas.openxmlformats.org/officeDocument/2006/relationships/hyperlink" Target="https://www.scopus.com/inward/record.uri?eid=2-s2.0-85144769494&amp;doi=10.1109%2fTSE.2022.3227559&amp;partnerID=40&amp;md5=0819f0050f1c181de84a756b4d5e8b08" TargetMode="External"/><Relationship Id="rId2967" Type="http://schemas.openxmlformats.org/officeDocument/2006/relationships/hyperlink" Target="https://www.scopus.com/inward/record.uri?eid=2-s2.0-85139858919&amp;doi=10.1145%2f3544902.3546248&amp;partnerID=40&amp;md5=359d0a4713ef1439bd237ba3c1662710" TargetMode="External"/><Relationship Id="rId1637" Type="http://schemas.openxmlformats.org/officeDocument/2006/relationships/hyperlink" Target="https://www.scopus.com/inward/record.uri?eid=2-s2.0-85144766249&amp;doi=10.1109%2fTSE.2022.3229221&amp;partnerID=40&amp;md5=6087ec7625ec5ee695e1335bd18fffd3" TargetMode="External"/><Relationship Id="rId2968" Type="http://schemas.openxmlformats.org/officeDocument/2006/relationships/hyperlink" Target="https://www.scopus.com/inward/record.uri?eid=2-s2.0-85139874764&amp;doi=10.1145%2f3544902.3546241&amp;partnerID=40&amp;md5=2d4abc16aaecb766fe16667ee0cd94f8" TargetMode="External"/><Relationship Id="rId1638" Type="http://schemas.openxmlformats.org/officeDocument/2006/relationships/hyperlink" Target="https://www.scopus.com/inward/record.uri?eid=2-s2.0-85146243497&amp;doi=10.1109%2fTSE.2022.3232623&amp;partnerID=40&amp;md5=60cf7d3946ed697f64c12f5a1bb442e4" TargetMode="External"/><Relationship Id="rId2969" Type="http://schemas.openxmlformats.org/officeDocument/2006/relationships/hyperlink" Target="https://www.scopus.com/inward/record.uri?eid=2-s2.0-85139843418&amp;doi=10.1145%2f3544902.3546251&amp;partnerID=40&amp;md5=bd043af639f743f302859e446349d46b" TargetMode="External"/><Relationship Id="rId929" Type="http://schemas.openxmlformats.org/officeDocument/2006/relationships/hyperlink" Target="https://www.scopus.com/inward/record.uri?eid=2-s2.0-85144233627&amp;doi=10.1007%2fs10664-022-10251-1&amp;partnerID=40&amp;md5=24193ec1fce17ebbd4c76a8a54956f0c" TargetMode="External"/><Relationship Id="rId1639" Type="http://schemas.openxmlformats.org/officeDocument/2006/relationships/hyperlink" Target="https://www.scopus.com/inward/record.uri?eid=2-s2.0-85141575096&amp;doi=10.1109%2fTSE.2022.3217544&amp;partnerID=40&amp;md5=7d9e046668cf77e2790fb76e1bc0adbf" TargetMode="External"/><Relationship Id="rId928" Type="http://schemas.openxmlformats.org/officeDocument/2006/relationships/hyperlink" Target="https://www.scopus.com/inward/record.uri?eid=2-s2.0-85143885412&amp;doi=10.1007%2fs10664-022-10239-x&amp;partnerID=40&amp;md5=5b173478a34925a52de5678c46a56800" TargetMode="External"/><Relationship Id="rId927" Type="http://schemas.openxmlformats.org/officeDocument/2006/relationships/hyperlink" Target="https://www.scopus.com/inward/record.uri?eid=2-s2.0-85143826807&amp;doi=10.1007%2fs10664-021-10056-8&amp;partnerID=40&amp;md5=c263ef83ef377b269cbd6cd762324fd3" TargetMode="External"/><Relationship Id="rId926" Type="http://schemas.openxmlformats.org/officeDocument/2006/relationships/hyperlink" Target="https://www.scopus.com/inward/record.uri?eid=2-s2.0-85141589003&amp;doi=10.1007%2fs10664-022-10214-6&amp;partnerID=40&amp;md5=08a1e75a4479b82124b02eaa726d420a" TargetMode="External"/><Relationship Id="rId921" Type="http://schemas.openxmlformats.org/officeDocument/2006/relationships/hyperlink" Target="https://www.scopus.com/inward/record.uri?eid=2-s2.0-85141580631&amp;doi=10.1007%2fs10664-022-10243-1&amp;partnerID=40&amp;md5=e10994c893935ff76d1cc2b0982d6ad3" TargetMode="External"/><Relationship Id="rId920" Type="http://schemas.openxmlformats.org/officeDocument/2006/relationships/hyperlink" Target="https://www.scopus.com/inward/record.uri?eid=2-s2.0-85146272171&amp;doi=10.1007%2fs10664-022-10265-9&amp;partnerID=40&amp;md5=fed040b73d54bfbcfe98e6c783173e17" TargetMode="External"/><Relationship Id="rId925" Type="http://schemas.openxmlformats.org/officeDocument/2006/relationships/hyperlink" Target="https://www.scopus.com/inward/record.uri?eid=2-s2.0-85141572895&amp;doi=10.1007%2fs10664-022-10244-0&amp;partnerID=40&amp;md5=edacb7fd2e0a68bc21066ba4082dd0ee" TargetMode="External"/><Relationship Id="rId924" Type="http://schemas.openxmlformats.org/officeDocument/2006/relationships/hyperlink" Target="https://www.scopus.com/inward/record.uri?eid=2-s2.0-85141641230&amp;doi=10.1007%2fs10664-022-10236-0&amp;partnerID=40&amp;md5=b7682d60b95c30d69daa9fd812c84c15" TargetMode="External"/><Relationship Id="rId923" Type="http://schemas.openxmlformats.org/officeDocument/2006/relationships/hyperlink" Target="https://www.scopus.com/inward/record.uri?eid=2-s2.0-85141649460&amp;doi=10.1007%2fs10664-022-10230-6&amp;partnerID=40&amp;md5=8da388350b20d7b80081f1d2271a6fa1" TargetMode="External"/><Relationship Id="rId922" Type="http://schemas.openxmlformats.org/officeDocument/2006/relationships/hyperlink" Target="https://www.scopus.com/inward/record.uri?eid=2-s2.0-85141711105&amp;doi=10.1007%2fs10664-022-10232-4&amp;partnerID=40&amp;md5=33688bd6b7dc703c2f4e84423900cb6b" TargetMode="External"/><Relationship Id="rId2960" Type="http://schemas.openxmlformats.org/officeDocument/2006/relationships/hyperlink" Target="https://www.scopus.com/inward/record.uri?eid=2-s2.0-85139841492&amp;doi=10.1145%2f3544902.3546636&amp;partnerID=40&amp;md5=30c31b631c8112c6d7f21026db902e24" TargetMode="External"/><Relationship Id="rId1630" Type="http://schemas.openxmlformats.org/officeDocument/2006/relationships/hyperlink" Target="https://www.scopus.com/inward/record.uri?eid=2-s2.0-85139512997&amp;doi=10.1109%2fTSE.2022.3209590&amp;partnerID=40&amp;md5=2e4968354aabc0cbf7de782ba32c0713" TargetMode="External"/><Relationship Id="rId2961" Type="http://schemas.openxmlformats.org/officeDocument/2006/relationships/hyperlink" Target="https://www.scopus.com/inward/record.uri?eid=2-s2.0-85139840566&amp;doi=10.1145%2f3544902.3546638&amp;partnerID=40&amp;md5=47e342da4c0c797954cd05a918101152" TargetMode="External"/><Relationship Id="rId1620" Type="http://schemas.openxmlformats.org/officeDocument/2006/relationships/hyperlink" Target="https://www.scopus.com/inward/record.uri?eid=2-s2.0-85144776716&amp;doi=10.1109%2fTSE.2022.3227418&amp;partnerID=40&amp;md5=3c749a10437ed3de6175a3d60f25b256" TargetMode="External"/><Relationship Id="rId2951" Type="http://schemas.openxmlformats.org/officeDocument/2006/relationships/hyperlink" Target="https://www.scopus.com/inward/record.uri?eid=2-s2.0-85139835328&amp;doi=10.1145%2f3544902.3546234&amp;partnerID=40&amp;md5=20ef2d7323462d41818707a9ad417a3f" TargetMode="External"/><Relationship Id="rId1621" Type="http://schemas.openxmlformats.org/officeDocument/2006/relationships/hyperlink" Target="https://www.scopus.com/inward/record.uri?eid=2-s2.0-85144769615&amp;doi=10.1109%2fTSE.2022.3228334&amp;partnerID=40&amp;md5=0c2ff1ade4a5ba5bb5014665eae9825d" TargetMode="External"/><Relationship Id="rId2952" Type="http://schemas.openxmlformats.org/officeDocument/2006/relationships/hyperlink" Target="https://www.scopus.com/inward/record.uri?eid=2-s2.0-85139828800&amp;partnerID=40&amp;md5=f430df871ca5103aedd69cfef594feca" TargetMode="External"/><Relationship Id="rId1622" Type="http://schemas.openxmlformats.org/officeDocument/2006/relationships/hyperlink" Target="https://www.scopus.com/inward/record.uri?eid=2-s2.0-85139407347&amp;doi=10.1109%2fTSE.2022.3208864&amp;partnerID=40&amp;md5=ce168ab73462a71c37931c928c0b159f" TargetMode="External"/><Relationship Id="rId2953" Type="http://schemas.openxmlformats.org/officeDocument/2006/relationships/hyperlink" Target="https://www.scopus.com/inward/record.uri?eid=2-s2.0-85139851100&amp;doi=10.1145%2f3544902.3546246&amp;partnerID=40&amp;md5=d18dea057067896eb0e53c57a273f904" TargetMode="External"/><Relationship Id="rId1623" Type="http://schemas.openxmlformats.org/officeDocument/2006/relationships/hyperlink" Target="https://www.scopus.com/inward/record.uri?eid=2-s2.0-85139474080&amp;doi=10.1109%2fTSE.2022.3210076&amp;partnerID=40&amp;md5=1be386d3d835d543c87b87c8b1b7b832" TargetMode="External"/><Relationship Id="rId2954" Type="http://schemas.openxmlformats.org/officeDocument/2006/relationships/hyperlink" Target="https://www.scopus.com/inward/record.uri?eid=2-s2.0-85139862919&amp;doi=10.1145%2f3544902.3546255&amp;partnerID=40&amp;md5=edcfb64d72af63a29a085eece5102e7a" TargetMode="External"/><Relationship Id="rId1624" Type="http://schemas.openxmlformats.org/officeDocument/2006/relationships/hyperlink" Target="https://www.scopus.com/inward/record.uri?eid=2-s2.0-85146225075&amp;doi=10.1109%2fTSE.2022.3228851&amp;partnerID=40&amp;md5=b1e85d746634e661d6dd4731bab8a318" TargetMode="External"/><Relationship Id="rId2955" Type="http://schemas.openxmlformats.org/officeDocument/2006/relationships/hyperlink" Target="https://www.scopus.com/inward/record.uri?eid=2-s2.0-85139853881&amp;doi=10.1145%2f3544902.3546257&amp;partnerID=40&amp;md5=e4d5cae9015afd21cbd22bc971249831" TargetMode="External"/><Relationship Id="rId1625" Type="http://schemas.openxmlformats.org/officeDocument/2006/relationships/hyperlink" Target="https://www.scopus.com/inward/record.uri?eid=2-s2.0-85139865354&amp;doi=10.1109%2fTSE.2022.3212635&amp;partnerID=40&amp;md5=9287031c33404950a6e7f65356303aa4" TargetMode="External"/><Relationship Id="rId2956" Type="http://schemas.openxmlformats.org/officeDocument/2006/relationships/hyperlink" Target="https://www.scopus.com/inward/record.uri?eid=2-s2.0-85139858138&amp;doi=10.1145%2f3544902.3546233&amp;partnerID=40&amp;md5=c58df305033b69ce429cc9f8d1e0c3e1" TargetMode="External"/><Relationship Id="rId1626" Type="http://schemas.openxmlformats.org/officeDocument/2006/relationships/hyperlink" Target="https://www.scopus.com/inward/record.uri?eid=2-s2.0-85136058153&amp;doi=10.1109%2fTSE.2022.3197063&amp;partnerID=40&amp;md5=3cd76b595f55bbbc0babb4464f5c9587" TargetMode="External"/><Relationship Id="rId2957" Type="http://schemas.openxmlformats.org/officeDocument/2006/relationships/hyperlink" Target="https://www.scopus.com/inward/record.uri?eid=2-s2.0-85139871479&amp;doi=10.1145%2f3544902.3546254&amp;partnerID=40&amp;md5=3ca0acd5e1917c8e94271e4a7584f895" TargetMode="External"/><Relationship Id="rId1627" Type="http://schemas.openxmlformats.org/officeDocument/2006/relationships/hyperlink" Target="https://www.scopus.com/inward/record.uri?eid=2-s2.0-85143057607&amp;doi=10.1109%2fTSE.2022.3177713&amp;partnerID=40&amp;md5=170d452bcff7e982599369f1a179facd" TargetMode="External"/><Relationship Id="rId2958" Type="http://schemas.openxmlformats.org/officeDocument/2006/relationships/hyperlink" Target="https://www.scopus.com/inward/record.uri?eid=2-s2.0-85139873817&amp;doi=10.1145%2f3544902.3546244&amp;partnerID=40&amp;md5=84efda2382c0231fbd07b89d6ae8f1ef" TargetMode="External"/><Relationship Id="rId918" Type="http://schemas.openxmlformats.org/officeDocument/2006/relationships/hyperlink" Target="https://www.scopus.com/inward/record.uri?eid=2-s2.0-85148332665&amp;doi=10.1007%2fs10664-022-10267-7&amp;partnerID=40&amp;md5=9e13868eb01f3bf16bfef3a172b9426e" TargetMode="External"/><Relationship Id="rId1628" Type="http://schemas.openxmlformats.org/officeDocument/2006/relationships/hyperlink" Target="https://www.scopus.com/inward/record.uri?eid=2-s2.0-85140755953&amp;doi=10.1109%2fTSE.2022.3209625&amp;partnerID=40&amp;md5=9aa67a3c038b357a00d0e3a9468a7772" TargetMode="External"/><Relationship Id="rId2959" Type="http://schemas.openxmlformats.org/officeDocument/2006/relationships/hyperlink" Target="https://www.scopus.com/inward/record.uri?eid=2-s2.0-85139819725&amp;doi=10.1145%2f3544902.3546252&amp;partnerID=40&amp;md5=931e9ac69052df0e9e82d30746720dc2" TargetMode="External"/><Relationship Id="rId917" Type="http://schemas.openxmlformats.org/officeDocument/2006/relationships/hyperlink" Target="https://www.scopus.com/inward/record.uri?eid=2-s2.0-85148243051&amp;doi=10.1007%2fs10664-022-10262-y&amp;partnerID=40&amp;md5=f161ca1c21c6cc004f77ba0c89936fae" TargetMode="External"/><Relationship Id="rId1629" Type="http://schemas.openxmlformats.org/officeDocument/2006/relationships/hyperlink" Target="https://www.scopus.com/inward/record.uri?eid=2-s2.0-85135760086&amp;doi=10.1109%2fTSE.2022.3194640&amp;partnerID=40&amp;md5=80b55e24e48160ea07d33dabc3ba9f96" TargetMode="External"/><Relationship Id="rId916" Type="http://schemas.openxmlformats.org/officeDocument/2006/relationships/hyperlink" Target="https://www.scopus.com/inward/record.uri?eid=2-s2.0-85146744477&amp;doi=10.1007%2fs10664-022-10273-9&amp;partnerID=40&amp;md5=2fe03eb745b37db39e3ce7566a6ff2ac" TargetMode="External"/><Relationship Id="rId915" Type="http://schemas.openxmlformats.org/officeDocument/2006/relationships/hyperlink" Target="https://www.scopus.com/inward/record.uri?eid=2-s2.0-85144608950&amp;doi=10.1007%2fs10664-022-10249-9&amp;partnerID=40&amp;md5=a90bfed4dbe4eec4a21273e02993ce81" TargetMode="External"/><Relationship Id="rId919" Type="http://schemas.openxmlformats.org/officeDocument/2006/relationships/hyperlink" Target="https://www.scopus.com/inward/record.uri?eid=2-s2.0-85146308400&amp;doi=10.1007%2fs10664-022-10263-x&amp;partnerID=40&amp;md5=aa62f44c6c75518a375c77b4ad28b1db" TargetMode="External"/><Relationship Id="rId910" Type="http://schemas.openxmlformats.org/officeDocument/2006/relationships/hyperlink" Target="https://www.scopus.com/inward/record.uri?eid=2-s2.0-85145968771&amp;doi=10.1007%2fs10664-022-10266-8&amp;partnerID=40&amp;md5=bb2127ca782780ace2f067c2a7671c4e" TargetMode="External"/><Relationship Id="rId914" Type="http://schemas.openxmlformats.org/officeDocument/2006/relationships/hyperlink" Target="https://www.scopus.com/inward/record.uri?eid=2-s2.0-85148288439&amp;doi=10.1007%2fs10664-022-10274-8&amp;partnerID=40&amp;md5=0920d292af8a2a3dc4007d7767cdde2f" TargetMode="External"/><Relationship Id="rId913" Type="http://schemas.openxmlformats.org/officeDocument/2006/relationships/hyperlink" Target="https://www.scopus.com/inward/record.uri?eid=2-s2.0-85148695597&amp;doi=10.1007%2fs10664-023-10294-y&amp;partnerID=40&amp;md5=97d1575b82c0086e6607b0d73cc61646" TargetMode="External"/><Relationship Id="rId912" Type="http://schemas.openxmlformats.org/officeDocument/2006/relationships/hyperlink" Target="https://www.scopus.com/inward/record.uri?eid=2-s2.0-85144622601&amp;doi=10.1007%2fs10664-022-10246-y&amp;partnerID=40&amp;md5=3ea69eb3092464208b4917040a8774f9" TargetMode="External"/><Relationship Id="rId911" Type="http://schemas.openxmlformats.org/officeDocument/2006/relationships/hyperlink" Target="https://www.scopus.com/inward/record.uri?eid=2-s2.0-85147533050&amp;doi=10.1007%2fs10664-022-10276-6&amp;partnerID=40&amp;md5=f04de5ba9d5776779f7ec25d24393a23" TargetMode="External"/><Relationship Id="rId2950" Type="http://schemas.openxmlformats.org/officeDocument/2006/relationships/hyperlink" Target="https://www.scopus.com/inward/record.uri?eid=2-s2.0-85139843296&amp;doi=10.1145%2f3544902.3546256&amp;partnerID=40&amp;md5=90a92946c5ac7c4c680a136b691f6228" TargetMode="External"/><Relationship Id="rId2900" Type="http://schemas.openxmlformats.org/officeDocument/2006/relationships/hyperlink" Target="https://www.scopus.com/inward/record.uri?eid=2-s2.0-85210583335&amp;doi=10.1145%2f3674805.3690753&amp;partnerID=40&amp;md5=9b3fa1f3e38b009273f52d599e71a761" TargetMode="External"/><Relationship Id="rId2901" Type="http://schemas.openxmlformats.org/officeDocument/2006/relationships/hyperlink" Target="https://www.scopus.com/inward/record.uri?eid=2-s2.0-85210584263&amp;doi=10.1145%2f3674805.3686668&amp;partnerID=40&amp;md5=bc28f0aa10a15aadc05facd07695031f" TargetMode="External"/><Relationship Id="rId2902" Type="http://schemas.openxmlformats.org/officeDocument/2006/relationships/hyperlink" Target="https://www.scopus.com/inward/record.uri?eid=2-s2.0-85210576807&amp;doi=10.1145%2f3674805.3686688&amp;partnerID=40&amp;md5=4bac84b62403cb1ba85182c407866fdf" TargetMode="External"/><Relationship Id="rId2903" Type="http://schemas.openxmlformats.org/officeDocument/2006/relationships/hyperlink" Target="https://www.scopus.com/inward/record.uri?eid=2-s2.0-85210564394&amp;doi=10.1145%2f3674805.3686664&amp;partnerID=40&amp;md5=a516306e2f47591563e51af83096e6c4" TargetMode="External"/><Relationship Id="rId2904" Type="http://schemas.openxmlformats.org/officeDocument/2006/relationships/hyperlink" Target="https://www.scopus.com/inward/record.uri?eid=2-s2.0-85178661768&amp;doi=10.1109%2fESEM56168.2023.10304869&amp;partnerID=40&amp;md5=bb6065ebba74d1fdd27d2c23f31ade2f" TargetMode="External"/><Relationship Id="rId2905" Type="http://schemas.openxmlformats.org/officeDocument/2006/relationships/hyperlink" Target="https://www.scopus.com/inward/record.uri?eid=2-s2.0-85178658070&amp;doi=10.1109%2fESEM56168.2023.10304866&amp;partnerID=40&amp;md5=a4d59585e341a976d7fcb3c6128bd85c" TargetMode="External"/><Relationship Id="rId2906" Type="http://schemas.openxmlformats.org/officeDocument/2006/relationships/hyperlink" Target="https://www.scopus.com/inward/record.uri?eid=2-s2.0-85178662055&amp;doi=10.1109%2fESEM56168.2023.10304851&amp;partnerID=40&amp;md5=6b2423e7e4d2a23a954d06e35c5d1707" TargetMode="External"/><Relationship Id="rId2907" Type="http://schemas.openxmlformats.org/officeDocument/2006/relationships/hyperlink" Target="https://www.scopus.com/inward/record.uri?eid=2-s2.0-85178665176&amp;doi=10.1109%2fESEM56168.2023.10304792&amp;partnerID=40&amp;md5=5fe653824153baf53f52a6ccfb05e9bb" TargetMode="External"/><Relationship Id="rId2908" Type="http://schemas.openxmlformats.org/officeDocument/2006/relationships/hyperlink" Target="https://www.scopus.com/inward/record.uri?eid=2-s2.0-85178668794&amp;doi=10.1109%2fESEM56168.2023.10304804&amp;partnerID=40&amp;md5=5e28488e0da05becf70f4ca2cbbefde3" TargetMode="External"/><Relationship Id="rId2909" Type="http://schemas.openxmlformats.org/officeDocument/2006/relationships/hyperlink" Target="https://www.scopus.com/inward/record.uri?eid=2-s2.0-85178668157&amp;doi=10.1109%2fESEM56168.2023.10304860&amp;partnerID=40&amp;md5=f445fcec55ed035df59679a1773edd17" TargetMode="External"/><Relationship Id="rId2920" Type="http://schemas.openxmlformats.org/officeDocument/2006/relationships/hyperlink" Target="https://www.scopus.com/inward/record.uri?eid=2-s2.0-85178667789&amp;doi=10.1109%2fESEM56168.2023.10304857&amp;partnerID=40&amp;md5=92bba2ae5dd87c083c7df1b1a85660e9" TargetMode="External"/><Relationship Id="rId2921" Type="http://schemas.openxmlformats.org/officeDocument/2006/relationships/hyperlink" Target="https://www.scopus.com/inward/record.uri?eid=2-s2.0-85178665490&amp;doi=10.1109%2fESEM56168.2023.10304794&amp;partnerID=40&amp;md5=d123b931ef8f6483ae851a73caac5ae8" TargetMode="External"/><Relationship Id="rId2922" Type="http://schemas.openxmlformats.org/officeDocument/2006/relationships/hyperlink" Target="https://www.scopus.com/inward/record.uri?eid=2-s2.0-85178663075&amp;doi=10.1109%2fESEM56168.2023.10304802&amp;partnerID=40&amp;md5=b08fc36dbc209e36a64a466e047f30a4" TargetMode="External"/><Relationship Id="rId2923" Type="http://schemas.openxmlformats.org/officeDocument/2006/relationships/hyperlink" Target="https://www.scopus.com/inward/record.uri?eid=2-s2.0-85178665639&amp;doi=10.1109%2fESEM56168.2023.10304862&amp;partnerID=40&amp;md5=4685b4adf388551d2d2f39781c79599f" TargetMode="External"/><Relationship Id="rId2924" Type="http://schemas.openxmlformats.org/officeDocument/2006/relationships/hyperlink" Target="https://www.scopus.com/inward/record.uri?eid=2-s2.0-85178661864&amp;doi=10.1109%2fESEM56168.2023.10304852&amp;partnerID=40&amp;md5=c81eaac9c90ca8e03a2f97e28568f75a" TargetMode="External"/><Relationship Id="rId2925" Type="http://schemas.openxmlformats.org/officeDocument/2006/relationships/hyperlink" Target="https://www.scopus.com/inward/record.uri?eid=2-s2.0-85178665422&amp;doi=10.1109%2fESEM56168.2023.10304805&amp;partnerID=40&amp;md5=05256f177912e162a1742a7a2aca2836" TargetMode="External"/><Relationship Id="rId2926" Type="http://schemas.openxmlformats.org/officeDocument/2006/relationships/hyperlink" Target="https://www.scopus.com/inward/record.uri?eid=2-s2.0-85178666993&amp;doi=10.1109%2fESEM56168.2023.10304847&amp;partnerID=40&amp;md5=37cd129ff47542b06899c037c26ce3ca" TargetMode="External"/><Relationship Id="rId2927" Type="http://schemas.openxmlformats.org/officeDocument/2006/relationships/hyperlink" Target="https://www.scopus.com/inward/record.uri?eid=2-s2.0-85178668898&amp;doi=10.1109%2fESEM56168.2023.10304800&amp;partnerID=40&amp;md5=4f563a41b879ea161159a5b3bc08461a" TargetMode="External"/><Relationship Id="rId2928" Type="http://schemas.openxmlformats.org/officeDocument/2006/relationships/hyperlink" Target="https://www.scopus.com/inward/record.uri?eid=2-s2.0-85179154747&amp;doi=10.1109%2fESEM56168.2023.10304848&amp;partnerID=40&amp;md5=b5736788f5d49bd30bde80fc60d5f353" TargetMode="External"/><Relationship Id="rId2929" Type="http://schemas.openxmlformats.org/officeDocument/2006/relationships/hyperlink" Target="https://www.scopus.com/inward/record.uri?eid=2-s2.0-85178666869&amp;doi=10.1109%2fESEM56168.2023.10304850&amp;partnerID=40&amp;md5=fab7dda40cb5f476e3cd16a8f88c839b" TargetMode="External"/><Relationship Id="rId2910" Type="http://schemas.openxmlformats.org/officeDocument/2006/relationships/hyperlink" Target="https://www.scopus.com/inward/record.uri?eid=2-s2.0-85178657706&amp;doi=10.1109%2fESEM56168.2023.10304861&amp;partnerID=40&amp;md5=89255c91b7e2c8042a0d64c56d2645e1" TargetMode="External"/><Relationship Id="rId2911" Type="http://schemas.openxmlformats.org/officeDocument/2006/relationships/hyperlink" Target="https://www.scopus.com/inward/record.uri?eid=2-s2.0-85178665041&amp;doi=10.1109%2fESEM56168.2023.10304791&amp;partnerID=40&amp;md5=2f5e799e510c103440359ea8de6bf1aa" TargetMode="External"/><Relationship Id="rId2912" Type="http://schemas.openxmlformats.org/officeDocument/2006/relationships/hyperlink" Target="https://www.scopus.com/inward/record.uri?eid=2-s2.0-85178657821&amp;doi=10.1109%2fESEM56168.2023.10304858&amp;partnerID=40&amp;md5=055270b01a9c5a15b1e5d32a49517263" TargetMode="External"/><Relationship Id="rId2913" Type="http://schemas.openxmlformats.org/officeDocument/2006/relationships/hyperlink" Target="https://www.scopus.com/inward/record.uri?eid=2-s2.0-85178662635&amp;doi=10.1109%2fESEM56168.2023.10304855&amp;partnerID=40&amp;md5=3a2e7093404ee19deb59d159861fbeef" TargetMode="External"/><Relationship Id="rId2914" Type="http://schemas.openxmlformats.org/officeDocument/2006/relationships/hyperlink" Target="https://www.scopus.com/inward/record.uri?eid=2-s2.0-85178666312&amp;doi=10.1109%2fESEM56168.2023.10304795&amp;partnerID=40&amp;md5=89b0f483a3169d34b96c76308bbd4fe1" TargetMode="External"/><Relationship Id="rId2915" Type="http://schemas.openxmlformats.org/officeDocument/2006/relationships/hyperlink" Target="https://www.scopus.com/inward/record.uri?eid=2-s2.0-85178663052&amp;doi=10.1109%2fESEM56168.2023.10304859&amp;partnerID=40&amp;md5=e6b7106716011f4458dd4a3436daf44f" TargetMode="External"/><Relationship Id="rId2916" Type="http://schemas.openxmlformats.org/officeDocument/2006/relationships/hyperlink" Target="https://www.scopus.com/inward/record.uri?eid=2-s2.0-85178658796&amp;doi=10.1109%2fESEM56168.2023.10304868&amp;partnerID=40&amp;md5=5acb9851fd37c2bf94a4866b320caf52" TargetMode="External"/><Relationship Id="rId2917" Type="http://schemas.openxmlformats.org/officeDocument/2006/relationships/hyperlink" Target="https://www.scopus.com/inward/record.uri?eid=2-s2.0-85178665647&amp;doi=10.1109%2fESEM56168.2023.10304790&amp;partnerID=40&amp;md5=98874254fcf6e8356debab1270adfbc6" TargetMode="External"/><Relationship Id="rId2918" Type="http://schemas.openxmlformats.org/officeDocument/2006/relationships/hyperlink" Target="https://www.scopus.com/inward/record.uri?eid=2-s2.0-85179174933&amp;partnerID=40&amp;md5=fc89c2b51cb480e7595551a86d712a30" TargetMode="External"/><Relationship Id="rId2919" Type="http://schemas.openxmlformats.org/officeDocument/2006/relationships/hyperlink" Target="https://www.scopus.com/inward/record.uri?eid=2-s2.0-85178666576&amp;doi=10.1109%2fESEM56168.2023.10304797&amp;partnerID=40&amp;md5=9d78fd1cf28744cf25dd615596394508" TargetMode="External"/><Relationship Id="rId1697" Type="http://schemas.openxmlformats.org/officeDocument/2006/relationships/hyperlink" Target="https://www.scopus.com/inward/record.uri?eid=2-s2.0-85125708586&amp;doi=10.1109%2fTSE.2022.3156071&amp;partnerID=40&amp;md5=aea96c05eb39add32e1371e5b867cc23" TargetMode="External"/><Relationship Id="rId1698" Type="http://schemas.openxmlformats.org/officeDocument/2006/relationships/hyperlink" Target="https://www.scopus.com/inward/record.uri?eid=2-s2.0-85128596258&amp;doi=10.1109%2fTSE.2022.3168373&amp;partnerID=40&amp;md5=9fab19b167452ce369f173f27cf36b2b" TargetMode="External"/><Relationship Id="rId1699" Type="http://schemas.openxmlformats.org/officeDocument/2006/relationships/hyperlink" Target="https://www.scopus.com/inward/record.uri?eid=2-s2.0-85126293988&amp;doi=10.1109%2fTSE.2022.3156637&amp;partnerID=40&amp;md5=d33f94d2bdbfca3e7c99a43c3a7b0430" TargetMode="External"/><Relationship Id="rId866" Type="http://schemas.openxmlformats.org/officeDocument/2006/relationships/hyperlink" Target="https://www.scopus.com/inward/record.uri?eid=2-s2.0-85156160993&amp;doi=10.1007%2fs10664-023-10286-y&amp;partnerID=40&amp;md5=b539b1778df00f857199f8e068f3b8b8" TargetMode="External"/><Relationship Id="rId865" Type="http://schemas.openxmlformats.org/officeDocument/2006/relationships/hyperlink" Target="https://www.scopus.com/inward/record.uri?eid=2-s2.0-85159861881&amp;doi=10.1007%2fs10664-023-10298-8&amp;partnerID=40&amp;md5=024fd162f524fbe524f216fbfdc9e2f2" TargetMode="External"/><Relationship Id="rId864" Type="http://schemas.openxmlformats.org/officeDocument/2006/relationships/hyperlink" Target="https://www.scopus.com/inward/record.uri?eid=2-s2.0-85152905581&amp;doi=10.1007%2fs10664-022-10279-3&amp;partnerID=40&amp;md5=947aa4ea618e247ea33c66ed35b1fcdd" TargetMode="External"/><Relationship Id="rId863" Type="http://schemas.openxmlformats.org/officeDocument/2006/relationships/hyperlink" Target="https://www.scopus.com/inward/record.uri?eid=2-s2.0-85159860129&amp;doi=10.1007%2fs10664-022-10255-x&amp;partnerID=40&amp;md5=ca37ed839568d9e8d10c41f65ea68545" TargetMode="External"/><Relationship Id="rId869" Type="http://schemas.openxmlformats.org/officeDocument/2006/relationships/hyperlink" Target="https://www.scopus.com/inward/record.uri?eid=2-s2.0-85153285606&amp;doi=10.1007%2fs10664-023-10303-0&amp;partnerID=40&amp;md5=181d7f4b80c80ff000876f507cc2e326" TargetMode="External"/><Relationship Id="rId868" Type="http://schemas.openxmlformats.org/officeDocument/2006/relationships/hyperlink" Target="https://www.scopus.com/inward/record.uri?eid=2-s2.0-85150924541&amp;doi=10.1007%2fs10664-022-10268-6&amp;partnerID=40&amp;md5=90502d844b7d3931a9be1322cb7111e5" TargetMode="External"/><Relationship Id="rId867" Type="http://schemas.openxmlformats.org/officeDocument/2006/relationships/hyperlink" Target="https://www.scopus.com/inward/record.uri?eid=2-s2.0-85153315857&amp;doi=10.1007%2fs10664-023-10301-2&amp;partnerID=40&amp;md5=c1c10afc941eefab52b78e1bcccfd5ca" TargetMode="External"/><Relationship Id="rId1690" Type="http://schemas.openxmlformats.org/officeDocument/2006/relationships/hyperlink" Target="https://www.scopus.com/inward/record.uri?eid=2-s2.0-85125299643&amp;doi=10.1109%2fTSE.2022.3154717&amp;partnerID=40&amp;md5=2e7aded0d091f8ccf5222a1be0ad2e00" TargetMode="External"/><Relationship Id="rId1691" Type="http://schemas.openxmlformats.org/officeDocument/2006/relationships/hyperlink" Target="https://www.scopus.com/inward/record.uri?eid=2-s2.0-85132507335&amp;doi=10.1109%2fTSE.2022.3173346&amp;partnerID=40&amp;md5=635eb559263a653bdd90543131162571" TargetMode="External"/><Relationship Id="rId1692" Type="http://schemas.openxmlformats.org/officeDocument/2006/relationships/hyperlink" Target="https://www.scopus.com/inward/record.uri?eid=2-s2.0-85129670613&amp;doi=10.1109%2fTSE.2022.3171469&amp;partnerID=40&amp;md5=346cf30e57b601387a769a9b0f781a8d" TargetMode="External"/><Relationship Id="rId862" Type="http://schemas.openxmlformats.org/officeDocument/2006/relationships/hyperlink" Target="https://www.scopus.com/inward/record.uri?eid=2-s2.0-85150940146&amp;doi=10.1007%2fs10664-023-10289-9&amp;partnerID=40&amp;md5=9fdfcf3127f0bfaad7348a08c7970375" TargetMode="External"/><Relationship Id="rId1693" Type="http://schemas.openxmlformats.org/officeDocument/2006/relationships/hyperlink" Target="https://www.scopus.com/inward/record.uri?eid=2-s2.0-85127517917&amp;doi=10.1109%2fTSE.2022.3163614&amp;partnerID=40&amp;md5=a8be6184af5644d3738f1b282d18c02a" TargetMode="External"/><Relationship Id="rId861" Type="http://schemas.openxmlformats.org/officeDocument/2006/relationships/hyperlink" Target="https://www.scopus.com/inward/record.uri?eid=2-s2.0-85150987247&amp;doi=10.1007%2fs10664-022-10278-4&amp;partnerID=40&amp;md5=98d230699cb2a18d3e3823bb65919c10" TargetMode="External"/><Relationship Id="rId1694" Type="http://schemas.openxmlformats.org/officeDocument/2006/relationships/hyperlink" Target="https://www.scopus.com/inward/record.uri?eid=2-s2.0-85127519147&amp;doi=10.1109%2fTSE.2022.3163969&amp;partnerID=40&amp;md5=7d526f7b14e692e215a7214007b8bad8" TargetMode="External"/><Relationship Id="rId860" Type="http://schemas.openxmlformats.org/officeDocument/2006/relationships/hyperlink" Target="https://www.scopus.com/inward/record.uri?eid=2-s2.0-85160023381&amp;doi=10.1007%2fs10664-023-10314-x&amp;partnerID=40&amp;md5=366f62a36ddff621e9c706c61b88368e" TargetMode="External"/><Relationship Id="rId1695" Type="http://schemas.openxmlformats.org/officeDocument/2006/relationships/hyperlink" Target="https://www.scopus.com/inward/record.uri?eid=2-s2.0-85127075670&amp;doi=10.1109%2fTSE.2022.3160873&amp;partnerID=40&amp;md5=742e23dfab8df66814682eb45c2a03a1" TargetMode="External"/><Relationship Id="rId1696" Type="http://schemas.openxmlformats.org/officeDocument/2006/relationships/hyperlink" Target="https://www.scopus.com/inward/record.uri?eid=2-s2.0-85129586706&amp;doi=10.1109%2fTSE.2022.3171295&amp;partnerID=40&amp;md5=8efa386f475e53a1a71432a395d95265" TargetMode="External"/><Relationship Id="rId1686" Type="http://schemas.openxmlformats.org/officeDocument/2006/relationships/hyperlink" Target="https://www.scopus.com/inward/record.uri?eid=2-s2.0-85125703591&amp;doi=10.1109%2fTSE.2022.3154769&amp;partnerID=40&amp;md5=4fa23f7220e4b31a6291096c6b39244d" TargetMode="External"/><Relationship Id="rId1687" Type="http://schemas.openxmlformats.org/officeDocument/2006/relationships/hyperlink" Target="https://www.scopus.com/inward/record.uri?eid=2-s2.0-85128270661&amp;doi=10.1109%2fTSE.2022.3166924&amp;partnerID=40&amp;md5=810b4811bc418e8ae7d254d2b1880172" TargetMode="External"/><Relationship Id="rId1688" Type="http://schemas.openxmlformats.org/officeDocument/2006/relationships/hyperlink" Target="https://www.scopus.com/inward/record.uri?eid=2-s2.0-85129661877&amp;doi=10.1109%2fTSE.2022.3170087&amp;partnerID=40&amp;md5=c71f95454cdd23694b464511d585b644" TargetMode="External"/><Relationship Id="rId1689" Type="http://schemas.openxmlformats.org/officeDocument/2006/relationships/hyperlink" Target="https://www.scopus.com/inward/record.uri?eid=2-s2.0-85128266687&amp;doi=10.1109%2fTSE.2022.3167628&amp;partnerID=40&amp;md5=e6e6641a5bb769d13ae7a04fd622f011" TargetMode="External"/><Relationship Id="rId855" Type="http://schemas.openxmlformats.org/officeDocument/2006/relationships/hyperlink" Target="https://www.scopus.com/inward/record.uri?eid=2-s2.0-85165229018&amp;doi=10.1007%2fs10664-023-10344-5&amp;partnerID=40&amp;md5=35ee01ce1795731cef2c6b0260ec2455" TargetMode="External"/><Relationship Id="rId854" Type="http://schemas.openxmlformats.org/officeDocument/2006/relationships/hyperlink" Target="https://www.scopus.com/inward/record.uri?eid=2-s2.0-85160022817&amp;doi=10.1007%2fs10664-023-10315-w&amp;partnerID=40&amp;md5=0e6eb70405f9a6e3be5e6e5a61edc03f" TargetMode="External"/><Relationship Id="rId853" Type="http://schemas.openxmlformats.org/officeDocument/2006/relationships/hyperlink" Target="https://www.scopus.com/inward/record.uri?eid=2-s2.0-85162213874&amp;doi=10.1007%2fs10664-023-10333-8&amp;partnerID=40&amp;md5=457712b20284d925e933cb1c61ad1e34" TargetMode="External"/><Relationship Id="rId852" Type="http://schemas.openxmlformats.org/officeDocument/2006/relationships/hyperlink" Target="https://www.scopus.com/inward/record.uri?eid=2-s2.0-85161920562&amp;doi=10.1007%2fs10664-023-10310-1&amp;partnerID=40&amp;md5=fa5a16613281a3184bf1dfe64f434d5e" TargetMode="External"/><Relationship Id="rId859" Type="http://schemas.openxmlformats.org/officeDocument/2006/relationships/hyperlink" Target="https://www.scopus.com/inward/record.uri?eid=2-s2.0-85161888243&amp;doi=10.1007%2fs10664-023-10328-5&amp;partnerID=40&amp;md5=d0bb8fd28ef430ff401c39b81ddebc25" TargetMode="External"/><Relationship Id="rId858" Type="http://schemas.openxmlformats.org/officeDocument/2006/relationships/hyperlink" Target="https://www.scopus.com/inward/record.uri?eid=2-s2.0-85163685216&amp;doi=10.1007%2fs10664-023-10318-7&amp;partnerID=40&amp;md5=b5413252c831ebfc781a8ae89b9c32c5" TargetMode="External"/><Relationship Id="rId857" Type="http://schemas.openxmlformats.org/officeDocument/2006/relationships/hyperlink" Target="https://www.scopus.com/inward/record.uri?eid=2-s2.0-85160020919&amp;doi=10.1007%2fs10664-023-10300-3&amp;partnerID=40&amp;md5=ddc39de3a8cdc1ed7db5351e6c22fa66" TargetMode="External"/><Relationship Id="rId856" Type="http://schemas.openxmlformats.org/officeDocument/2006/relationships/hyperlink" Target="https://www.scopus.com/inward/record.uri?eid=2-s2.0-85159964496&amp;doi=10.1007%2fs10664-023-10311-0&amp;partnerID=40&amp;md5=6c8836014ca0a9643b6a98c81fd40e21" TargetMode="External"/><Relationship Id="rId1680" Type="http://schemas.openxmlformats.org/officeDocument/2006/relationships/hyperlink" Target="https://www.scopus.com/inward/record.uri?eid=2-s2.0-85127460042&amp;doi=10.1109%2fTSE.2022.3163576&amp;partnerID=40&amp;md5=71cc09c1e2a28f57ff25a10fe773d988" TargetMode="External"/><Relationship Id="rId1681" Type="http://schemas.openxmlformats.org/officeDocument/2006/relationships/hyperlink" Target="https://www.scopus.com/inward/record.uri?eid=2-s2.0-85127759401&amp;doi=10.1109%2fTSE.2022.3165056&amp;partnerID=40&amp;md5=5a159b47e23c2acfab52894e2472622d" TargetMode="External"/><Relationship Id="rId851" Type="http://schemas.openxmlformats.org/officeDocument/2006/relationships/hyperlink" Target="https://www.scopus.com/inward/record.uri?eid=2-s2.0-85164260358&amp;doi=10.1007%2fs10664-023-10350-7&amp;partnerID=40&amp;md5=9170375e9cae7933693d66e217b5639e" TargetMode="External"/><Relationship Id="rId1682" Type="http://schemas.openxmlformats.org/officeDocument/2006/relationships/hyperlink" Target="https://www.scopus.com/inward/record.uri?eid=2-s2.0-85126335894&amp;doi=10.1109%2fTSE.2022.3158543&amp;partnerID=40&amp;md5=34923f9abfcf4cb8e5874577fddd177a" TargetMode="External"/><Relationship Id="rId850" Type="http://schemas.openxmlformats.org/officeDocument/2006/relationships/hyperlink" Target="https://www.scopus.com/inward/record.uri?eid=2-s2.0-85160199453&amp;doi=10.1007%2fs10664-023-10325-8&amp;partnerID=40&amp;md5=bf3e17bfc10b440e6694fc325dd4b607" TargetMode="External"/><Relationship Id="rId1683" Type="http://schemas.openxmlformats.org/officeDocument/2006/relationships/hyperlink" Target="https://www.scopus.com/inward/record.uri?eid=2-s2.0-85125313776&amp;doi=10.1109%2fTSE.2022.3154672&amp;partnerID=40&amp;md5=c178439b3606759a34f8e163ece1ea35" TargetMode="External"/><Relationship Id="rId1684" Type="http://schemas.openxmlformats.org/officeDocument/2006/relationships/hyperlink" Target="https://www.scopus.com/inward/record.uri?eid=2-s2.0-85130444154&amp;doi=10.1109%2fTSE.2022.3175752&amp;partnerID=40&amp;md5=803e9b4e8b5cdb60c2f7c7f7ed538a7d" TargetMode="External"/><Relationship Id="rId1685" Type="http://schemas.openxmlformats.org/officeDocument/2006/relationships/hyperlink" Target="https://www.scopus.com/inward/record.uri?eid=2-s2.0-85128287219&amp;doi=10.1109%2fTSE.2022.3166626&amp;partnerID=40&amp;md5=d6a5732b8eb953decda373e9c831d237" TargetMode="External"/><Relationship Id="rId3414" Type="http://schemas.openxmlformats.org/officeDocument/2006/relationships/hyperlink" Target="https://www.scopus.com/inward/record.uri?eid=2-s2.0-85147603660&amp;doi=10.1016%2fj.jss.2023.111630&amp;partnerID=40&amp;md5=7fc983e426b58b3be92d5b75aa190261" TargetMode="External"/><Relationship Id="rId3413" Type="http://schemas.openxmlformats.org/officeDocument/2006/relationships/hyperlink" Target="https://www.scopus.com/inward/record.uri?eid=2-s2.0-85146959703&amp;doi=10.1016%2fj.jss.2023.111616&amp;partnerID=40&amp;md5=1c682249d8223f9e3af88961cbb4bbeb" TargetMode="External"/><Relationship Id="rId3416" Type="http://schemas.openxmlformats.org/officeDocument/2006/relationships/hyperlink" Target="https://www.scopus.com/inward/record.uri?eid=2-s2.0-85147606615&amp;doi=10.1016%2fj.jss.2023.111628&amp;partnerID=40&amp;md5=aeead7a1f60bbc033c40d0de1d1a1c3b" TargetMode="External"/><Relationship Id="rId3415" Type="http://schemas.openxmlformats.org/officeDocument/2006/relationships/hyperlink" Target="https://www.scopus.com/inward/record.uri?eid=2-s2.0-85147541731&amp;doi=10.1016%2fj.jss.2023.111626&amp;partnerID=40&amp;md5=4e0f3f4937e5442860b3d976c8e02f9b" TargetMode="External"/><Relationship Id="rId3418" Type="http://schemas.openxmlformats.org/officeDocument/2006/relationships/hyperlink" Target="https://www.scopus.com/inward/record.uri?eid=2-s2.0-85146713464&amp;doi=10.1016%2fj.jss.2023.111617&amp;partnerID=40&amp;md5=48a620d6d3a709c87fa35bfd0158e258" TargetMode="External"/><Relationship Id="rId3417" Type="http://schemas.openxmlformats.org/officeDocument/2006/relationships/hyperlink" Target="https://www.scopus.com/inward/record.uri?eid=2-s2.0-85147198055&amp;doi=10.1016%2fj.jss.2023.111624&amp;partnerID=40&amp;md5=3234a7178e4b9c310fb4966d789bba80" TargetMode="External"/><Relationship Id="rId3419" Type="http://schemas.openxmlformats.org/officeDocument/2006/relationships/hyperlink" Target="https://www.scopus.com/inward/record.uri?eid=2-s2.0-85146702351&amp;doi=10.1016%2fj.jss.2023.111621&amp;partnerID=40&amp;md5=9bbdc90104847eb653d09f9d14ec84d6" TargetMode="External"/><Relationship Id="rId888" Type="http://schemas.openxmlformats.org/officeDocument/2006/relationships/hyperlink" Target="https://www.scopus.com/inward/record.uri?eid=2-s2.0-85149949622&amp;doi=10.1007%2fs10664-022-10275-7&amp;partnerID=40&amp;md5=5a0211605d055741ea1cf35a2a719e56" TargetMode="External"/><Relationship Id="rId887" Type="http://schemas.openxmlformats.org/officeDocument/2006/relationships/hyperlink" Target="https://www.scopus.com/inward/record.uri?eid=2-s2.0-85150058265&amp;doi=10.1007%2fs10664-022-10285-5&amp;partnerID=40&amp;md5=1bad05d51d94c4b99efded82e63d2d7b" TargetMode="External"/><Relationship Id="rId886" Type="http://schemas.openxmlformats.org/officeDocument/2006/relationships/hyperlink" Target="https://www.scopus.com/inward/record.uri?eid=2-s2.0-85147534846&amp;doi=10.1007%2fs10664-023-10290-2&amp;partnerID=40&amp;md5=5c0f9c3f20930ccbed17874f00f31593" TargetMode="External"/><Relationship Id="rId885" Type="http://schemas.openxmlformats.org/officeDocument/2006/relationships/hyperlink" Target="https://www.scopus.com/inward/record.uri?eid=2-s2.0-85147729267&amp;doi=10.1007%2fs10664-022-10270-y&amp;partnerID=40&amp;md5=d89dc8f65877efa39bf61644168c94d0" TargetMode="External"/><Relationship Id="rId889" Type="http://schemas.openxmlformats.org/officeDocument/2006/relationships/hyperlink" Target="https://www.scopus.com/inward/record.uri?eid=2-s2.0-85147443028&amp;doi=10.1007%2fs10664-022-10283-7&amp;partnerID=40&amp;md5=1622b3a56911cca2565bd18e37252974" TargetMode="External"/><Relationship Id="rId880" Type="http://schemas.openxmlformats.org/officeDocument/2006/relationships/hyperlink" Target="https://www.scopus.com/inward/record.uri?eid=2-s2.0-85159200475&amp;doi=10.1007%2fs10664-023-10312-z&amp;partnerID=40&amp;md5=1fceb00e288b08f7a0300554e4551f42" TargetMode="External"/><Relationship Id="rId884" Type="http://schemas.openxmlformats.org/officeDocument/2006/relationships/hyperlink" Target="https://www.scopus.com/inward/record.uri?eid=2-s2.0-85158155757&amp;doi=10.1007%2fs10664-023-10299-7&amp;partnerID=40&amp;md5=8b9620b813f1e6ba4b9e21b80512bb7c" TargetMode="External"/><Relationship Id="rId3410" Type="http://schemas.openxmlformats.org/officeDocument/2006/relationships/hyperlink" Target="https://www.scopus.com/inward/record.uri?eid=2-s2.0-85147192804&amp;doi=10.1016%2fj.jss.2023.111619&amp;partnerID=40&amp;md5=a41e5a7f03f63fe01e78aef0a2605150" TargetMode="External"/><Relationship Id="rId883" Type="http://schemas.openxmlformats.org/officeDocument/2006/relationships/hyperlink" Target="https://www.scopus.com/inward/record.uri?eid=2-s2.0-85158009317&amp;doi=10.1007%2fs10664-023-10326-7&amp;partnerID=40&amp;md5=760767324856e0a3d0bbe964a20eaab1" TargetMode="External"/><Relationship Id="rId882" Type="http://schemas.openxmlformats.org/officeDocument/2006/relationships/hyperlink" Target="https://www.scopus.com/inward/record.uri?eid=2-s2.0-85159168388&amp;doi=10.1007%2fs10664-023-10322-x&amp;partnerID=40&amp;md5=225fa480e369be8f1ecf57498d80af6a" TargetMode="External"/><Relationship Id="rId3412" Type="http://schemas.openxmlformats.org/officeDocument/2006/relationships/hyperlink" Target="https://www.scopus.com/inward/record.uri?eid=2-s2.0-85147090383&amp;doi=10.1016%2fj.jss.2023.111609&amp;partnerID=40&amp;md5=93e60e9d1ab20eadc1340018e5b73305" TargetMode="External"/><Relationship Id="rId881" Type="http://schemas.openxmlformats.org/officeDocument/2006/relationships/hyperlink" Target="https://www.scopus.com/inward/record.uri?eid=2-s2.0-85156264982&amp;doi=10.1007%2fs10664-023-10307-w&amp;partnerID=40&amp;md5=e33ec75db4bc5995180a912a26ee0c73" TargetMode="External"/><Relationship Id="rId3411" Type="http://schemas.openxmlformats.org/officeDocument/2006/relationships/hyperlink" Target="https://www.scopus.com/inward/record.uri?eid=2-s2.0-85147093400&amp;doi=10.1016%2fj.jss.2023.111611&amp;partnerID=40&amp;md5=5042c350e96fe2e871b6f73663270ebf" TargetMode="External"/><Relationship Id="rId3403" Type="http://schemas.openxmlformats.org/officeDocument/2006/relationships/hyperlink" Target="https://www.scopus.com/inward/record.uri?eid=2-s2.0-85149436770&amp;doi=10.1016%2fj.jss.2023.111665&amp;partnerID=40&amp;md5=64d4c2e8170e5d2b0b5dab757f719c13" TargetMode="External"/><Relationship Id="rId3402" Type="http://schemas.openxmlformats.org/officeDocument/2006/relationships/hyperlink" Target="https://www.scopus.com/inward/record.uri?eid=2-s2.0-85150813746&amp;doi=10.1016%2fj.jss.2023.111631&amp;partnerID=40&amp;md5=e393cb0c2e2fa6881742ee4b66fe00f3" TargetMode="External"/><Relationship Id="rId3405" Type="http://schemas.openxmlformats.org/officeDocument/2006/relationships/hyperlink" Target="https://www.scopus.com/inward/record.uri?eid=2-s2.0-85148330004&amp;doi=10.1016%2fj.jss.2023.111645&amp;partnerID=40&amp;md5=41f57295a4a662f0fd24dc7ed88c90e6" TargetMode="External"/><Relationship Id="rId3404" Type="http://schemas.openxmlformats.org/officeDocument/2006/relationships/hyperlink" Target="https://www.scopus.com/inward/record.uri?eid=2-s2.0-85149440113&amp;doi=10.1016%2fj.jss.2023.111670&amp;partnerID=40&amp;md5=6f986b71b835becb8740ff2cde17d46f" TargetMode="External"/><Relationship Id="rId3407" Type="http://schemas.openxmlformats.org/officeDocument/2006/relationships/hyperlink" Target="https://www.scopus.com/inward/record.uri?eid=2-s2.0-85146698508&amp;doi=10.1016%2fj.jss.2022.111604&amp;partnerID=40&amp;md5=fc81e8b936ec5952daa6c023a2b499fd" TargetMode="External"/><Relationship Id="rId3406" Type="http://schemas.openxmlformats.org/officeDocument/2006/relationships/hyperlink" Target="https://www.scopus.com/inward/record.uri?eid=2-s2.0-85147729023&amp;doi=10.1016%2fj.jss.2023.111618&amp;partnerID=40&amp;md5=ecf696a177567044b747b824dacd9977" TargetMode="External"/><Relationship Id="rId3409" Type="http://schemas.openxmlformats.org/officeDocument/2006/relationships/hyperlink" Target="https://www.scopus.com/inward/record.uri?eid=2-s2.0-85150357889&amp;doi=10.1016%2fj.jss.2023.111625&amp;partnerID=40&amp;md5=84278cf11726dbab477dcf7122f4cec6" TargetMode="External"/><Relationship Id="rId3408" Type="http://schemas.openxmlformats.org/officeDocument/2006/relationships/hyperlink" Target="https://www.scopus.com/inward/record.uri?eid=2-s2.0-85149060202&amp;doi=10.1016%2fj.jss.2023.111629&amp;partnerID=40&amp;md5=7c54edb0954aba5d5d2a19a87b03105a" TargetMode="External"/><Relationship Id="rId877" Type="http://schemas.openxmlformats.org/officeDocument/2006/relationships/hyperlink" Target="https://www.scopus.com/inward/record.uri?eid=2-s2.0-85159854748&amp;doi=10.1007%2fs10664-023-10306-x&amp;partnerID=40&amp;md5=6003004ccbd8550575f027f820422e45" TargetMode="External"/><Relationship Id="rId876" Type="http://schemas.openxmlformats.org/officeDocument/2006/relationships/hyperlink" Target="https://www.scopus.com/inward/record.uri?eid=2-s2.0-85153318001&amp;doi=10.1007%2fs10664-023-10304-z&amp;partnerID=40&amp;md5=d003dad7ff0272923bbf8d4305f5fed3" TargetMode="External"/><Relationship Id="rId875" Type="http://schemas.openxmlformats.org/officeDocument/2006/relationships/hyperlink" Target="https://www.scopus.com/inward/record.uri?eid=2-s2.0-85152632157&amp;doi=10.1007%2fs10664-023-10291-1&amp;partnerID=40&amp;md5=e6ceed2bfa9fd60de598ac5b8f42d6ee" TargetMode="External"/><Relationship Id="rId874" Type="http://schemas.openxmlformats.org/officeDocument/2006/relationships/hyperlink" Target="https://www.scopus.com/inward/record.uri?eid=2-s2.0-85150778016&amp;doi=10.1007%2fs10664-023-10297-9&amp;partnerID=40&amp;md5=059d7b53d8939919dcb835f81b159512" TargetMode="External"/><Relationship Id="rId879" Type="http://schemas.openxmlformats.org/officeDocument/2006/relationships/hyperlink" Target="https://www.scopus.com/inward/record.uri?eid=2-s2.0-85158920681&amp;doi=10.1007%2fs10664-023-10302-1&amp;partnerID=40&amp;md5=ef1148a2408cc1396698108c00faad71" TargetMode="External"/><Relationship Id="rId878" Type="http://schemas.openxmlformats.org/officeDocument/2006/relationships/hyperlink" Target="https://www.scopus.com/inward/record.uri?eid=2-s2.0-85153287877&amp;doi=10.1007%2fs10664-023-10305-y&amp;partnerID=40&amp;md5=120320ea2a79647807b8b6f09e53c22d" TargetMode="External"/><Relationship Id="rId873" Type="http://schemas.openxmlformats.org/officeDocument/2006/relationships/hyperlink" Target="https://www.scopus.com/inward/record.uri?eid=2-s2.0-85153107284&amp;doi=10.1007%2fs10664-022-10282-8&amp;partnerID=40&amp;md5=96cab31225351c6577aeda10327bb5fa" TargetMode="External"/><Relationship Id="rId872" Type="http://schemas.openxmlformats.org/officeDocument/2006/relationships/hyperlink" Target="https://www.scopus.com/inward/record.uri?eid=2-s2.0-85156089734&amp;doi=10.1007%2fs10664-023-10292-0&amp;partnerID=40&amp;md5=f73a5f4b0b968eb8b56d5a7475d45ef3" TargetMode="External"/><Relationship Id="rId871" Type="http://schemas.openxmlformats.org/officeDocument/2006/relationships/hyperlink" Target="https://www.scopus.com/inward/record.uri?eid=2-s2.0-85154028064&amp;doi=10.1007%2fs10664-023-10295-x&amp;partnerID=40&amp;md5=f8ab542465cf7b9f483fa7e3691741e9" TargetMode="External"/><Relationship Id="rId3401" Type="http://schemas.openxmlformats.org/officeDocument/2006/relationships/hyperlink" Target="https://www.scopus.com/inward/record.uri?eid=2-s2.0-85150263642&amp;doi=10.1016%2fj.jss.2023.111653&amp;partnerID=40&amp;md5=e1b96f2668b20e981b307bc2902b3624" TargetMode="External"/><Relationship Id="rId870" Type="http://schemas.openxmlformats.org/officeDocument/2006/relationships/hyperlink" Target="https://www.scopus.com/inward/record.uri?eid=2-s2.0-85152627143&amp;doi=10.1007%2fs10664-023-10296-w&amp;partnerID=40&amp;md5=488b765ee06bf871909f20afe79f56ea" TargetMode="External"/><Relationship Id="rId3400" Type="http://schemas.openxmlformats.org/officeDocument/2006/relationships/hyperlink" Target="https://www.scopus.com/inward/record.uri?eid=2-s2.0-85149184996&amp;doi=10.1016%2fj.jss.2023.111647&amp;partnerID=40&amp;md5=3c0e790ba7c186de4508455845f46310" TargetMode="External"/><Relationship Id="rId1653" Type="http://schemas.openxmlformats.org/officeDocument/2006/relationships/hyperlink" Target="https://www.scopus.com/inward/record.uri?eid=2-s2.0-85142810382&amp;doi=10.1109%2fTSE.2022.3222318&amp;partnerID=40&amp;md5=063129f8806de4fc64b59d782643408f" TargetMode="External"/><Relationship Id="rId2984" Type="http://schemas.openxmlformats.org/officeDocument/2006/relationships/hyperlink" Target="https://www.scopus.com/inward/record.uri?eid=2-s2.0-85117932550&amp;doi=10.1145%2f3475716.3484190&amp;partnerID=40&amp;md5=d58d9ec1818f01055f380fb7cb392834" TargetMode="External"/><Relationship Id="rId1654" Type="http://schemas.openxmlformats.org/officeDocument/2006/relationships/hyperlink" Target="https://www.scopus.com/inward/record.uri?eid=2-s2.0-85142780872&amp;doi=10.1109%2fTSE.2022.3222119&amp;partnerID=40&amp;md5=60e1638a542fb5d53d8e75437a70af0a" TargetMode="External"/><Relationship Id="rId2985" Type="http://schemas.openxmlformats.org/officeDocument/2006/relationships/hyperlink" Target="https://www.scopus.com/inward/record.uri?eid=2-s2.0-85117926160&amp;doi=10.1145%2f3475716.3475779&amp;partnerID=40&amp;md5=c1e4d03d9d6075d9aaba16b71adea935" TargetMode="External"/><Relationship Id="rId1655" Type="http://schemas.openxmlformats.org/officeDocument/2006/relationships/hyperlink" Target="https://www.scopus.com/inward/record.uri?eid=2-s2.0-85140774885&amp;doi=10.1109%2fTSE.2022.3215628&amp;partnerID=40&amp;md5=f1c9ae23a87f6e3180d998c5b60aa9a9" TargetMode="External"/><Relationship Id="rId2986" Type="http://schemas.openxmlformats.org/officeDocument/2006/relationships/hyperlink" Target="https://www.scopus.com/inward/record.uri?eid=2-s2.0-85117896432&amp;doi=10.1145%2f3475716.3475790&amp;partnerID=40&amp;md5=067d5c2de512e3cbb54aea41ade613b5" TargetMode="External"/><Relationship Id="rId1656" Type="http://schemas.openxmlformats.org/officeDocument/2006/relationships/hyperlink" Target="https://www.scopus.com/inward/record.uri?eid=2-s2.0-85140774006&amp;doi=10.1109%2fTSE.2022.3214859&amp;partnerID=40&amp;md5=8f943cce31267e411653658f31770015" TargetMode="External"/><Relationship Id="rId2987" Type="http://schemas.openxmlformats.org/officeDocument/2006/relationships/hyperlink" Target="https://www.scopus.com/inward/record.uri?eid=2-s2.0-85117924888&amp;doi=10.1145%2f3475716.3484487&amp;partnerID=40&amp;md5=7477753012d271fbd0106804685ba436" TargetMode="External"/><Relationship Id="rId1657" Type="http://schemas.openxmlformats.org/officeDocument/2006/relationships/hyperlink" Target="https://www.scopus.com/inward/record.uri?eid=2-s2.0-85146250038&amp;doi=10.1109%2fTSE.2022.3231242&amp;partnerID=40&amp;md5=5e0c49c1f06a91d07bb01403d3562f11" TargetMode="External"/><Relationship Id="rId2988" Type="http://schemas.openxmlformats.org/officeDocument/2006/relationships/hyperlink" Target="https://www.scopus.com/inward/record.uri?eid=2-s2.0-85117881593&amp;doi=10.1145%2f3475716.3484192&amp;partnerID=40&amp;md5=18fc554a89ba279a3866b81f86e1707a" TargetMode="External"/><Relationship Id="rId1658" Type="http://schemas.openxmlformats.org/officeDocument/2006/relationships/hyperlink" Target="https://www.scopus.com/inward/record.uri?eid=2-s2.0-85142446731&amp;doi=10.1109%2fTSE.2022.3178096&amp;partnerID=40&amp;md5=dd919a34b279fc61df6ed3ac9d840b5a" TargetMode="External"/><Relationship Id="rId2989" Type="http://schemas.openxmlformats.org/officeDocument/2006/relationships/hyperlink" Target="https://www.scopus.com/inward/record.uri?eid=2-s2.0-85117919336&amp;doi=10.1145%2f3475716.3475788&amp;partnerID=40&amp;md5=ce7d04ef5be82343852283de1991206a" TargetMode="External"/><Relationship Id="rId1659" Type="http://schemas.openxmlformats.org/officeDocument/2006/relationships/hyperlink" Target="https://www.scopus.com/inward/record.uri?eid=2-s2.0-85141646779&amp;doi=10.1109%2fTSE.2022.3218264&amp;partnerID=40&amp;md5=3ef82d1e77c1bb7c2346af5d8a354eb3" TargetMode="External"/><Relationship Id="rId829" Type="http://schemas.openxmlformats.org/officeDocument/2006/relationships/hyperlink" Target="https://www.scopus.com/inward/record.uri?eid=2-s2.0-85171531118&amp;doi=10.1007%2fs10664-023-10336-5&amp;partnerID=40&amp;md5=59ebbcb95213d23034cb01b691d51e31" TargetMode="External"/><Relationship Id="rId828" Type="http://schemas.openxmlformats.org/officeDocument/2006/relationships/hyperlink" Target="https://www.scopus.com/inward/record.uri?eid=2-s2.0-85169065350&amp;doi=10.1007%2fs10664-023-10349-0&amp;partnerID=40&amp;md5=6325382da161deffc5477da14ed10f69" TargetMode="External"/><Relationship Id="rId827" Type="http://schemas.openxmlformats.org/officeDocument/2006/relationships/hyperlink" Target="https://www.scopus.com/inward/record.uri?eid=2-s2.0-85170827523&amp;doi=10.1007%2fs10664-023-10335-6&amp;partnerID=40&amp;md5=2bf5dc1f70ba171ab70843d1e2415975" TargetMode="External"/><Relationship Id="rId822" Type="http://schemas.openxmlformats.org/officeDocument/2006/relationships/hyperlink" Target="https://www.scopus.com/inward/record.uri?eid=2-s2.0-85172663821&amp;doi=10.1007%2fs10664-023-10341-8&amp;partnerID=40&amp;md5=13033f5d54cd3c37cbcd93da8085e024" TargetMode="External"/><Relationship Id="rId821" Type="http://schemas.openxmlformats.org/officeDocument/2006/relationships/hyperlink" Target="https://www.scopus.com/inward/record.uri?eid=2-s2.0-85171538602&amp;doi=10.1007%2fs10664-023-10353-4&amp;partnerID=40&amp;md5=038cc6ac5ef5ed588704bbb390bcc4e9" TargetMode="External"/><Relationship Id="rId820" Type="http://schemas.openxmlformats.org/officeDocument/2006/relationships/hyperlink" Target="https://www.scopus.com/inward/record.uri?eid=2-s2.0-85169043083&amp;doi=10.1007%2fs10664-023-10348-1&amp;partnerID=40&amp;md5=f577a601a6bf6ccb6d5b3bd2fea95a2d" TargetMode="External"/><Relationship Id="rId826" Type="http://schemas.openxmlformats.org/officeDocument/2006/relationships/hyperlink" Target="https://www.scopus.com/inward/record.uri?eid=2-s2.0-85168789900&amp;doi=10.1007%2fs10664-023-10316-9&amp;partnerID=40&amp;md5=1a6924156e4016fd2fdedb00ee02bdbc" TargetMode="External"/><Relationship Id="rId825" Type="http://schemas.openxmlformats.org/officeDocument/2006/relationships/hyperlink" Target="https://www.scopus.com/inward/record.uri?eid=2-s2.0-85171163755&amp;doi=10.1007%2fs10664-023-10359-y&amp;partnerID=40&amp;md5=2d54be32a1a628cf65d8b5f366676c1d" TargetMode="External"/><Relationship Id="rId824" Type="http://schemas.openxmlformats.org/officeDocument/2006/relationships/hyperlink" Target="https://www.scopus.com/inward/record.uri?eid=2-s2.0-85168414174&amp;doi=10.1007%2fs10664-023-10323-w&amp;partnerID=40&amp;md5=bc7254bb4b908ade28ab5b5f36f186c4" TargetMode="External"/><Relationship Id="rId823" Type="http://schemas.openxmlformats.org/officeDocument/2006/relationships/hyperlink" Target="https://www.scopus.com/inward/record.uri?eid=2-s2.0-85171425013&amp;doi=10.1007%2fs10664-023-10347-2&amp;partnerID=40&amp;md5=de3b62cea67cff50293cd7b5161734d3" TargetMode="External"/><Relationship Id="rId2980" Type="http://schemas.openxmlformats.org/officeDocument/2006/relationships/hyperlink" Target="https://www.scopus.com/inward/record.uri?eid=2-s2.0-85117962370&amp;doi=10.1145%2f3475716.3475791&amp;partnerID=40&amp;md5=6cb05711d5c65fcdeca9b47669f6fab1" TargetMode="External"/><Relationship Id="rId1650" Type="http://schemas.openxmlformats.org/officeDocument/2006/relationships/hyperlink" Target="https://www.scopus.com/inward/record.uri?eid=2-s2.0-85137585337&amp;doi=10.1109%2fTSE.2022.3202311&amp;partnerID=40&amp;md5=0e58bbbbb04409ce8cb68f48780fa8f3" TargetMode="External"/><Relationship Id="rId2981" Type="http://schemas.openxmlformats.org/officeDocument/2006/relationships/hyperlink" Target="https://www.scopus.com/inward/record.uri?eid=2-s2.0-85117906040&amp;doi=10.1145%2f3475716.3475778&amp;partnerID=40&amp;md5=a3220c1ed4250a323faacdde4b25fb37" TargetMode="External"/><Relationship Id="rId1651" Type="http://schemas.openxmlformats.org/officeDocument/2006/relationships/hyperlink" Target="https://www.scopus.com/inward/record.uri?eid=2-s2.0-85135742551&amp;doi=10.1109%2fTSE.2022.3192279&amp;partnerID=40&amp;md5=27db9a9dc3dc4525f6e3fc2577c5f1cb" TargetMode="External"/><Relationship Id="rId2982" Type="http://schemas.openxmlformats.org/officeDocument/2006/relationships/hyperlink" Target="https://www.scopus.com/inward/record.uri?eid=2-s2.0-85117919005&amp;doi=10.1145%2f3475716.3484273&amp;partnerID=40&amp;md5=3820e504e6b5d8afcdd1f48951918325" TargetMode="External"/><Relationship Id="rId1652" Type="http://schemas.openxmlformats.org/officeDocument/2006/relationships/hyperlink" Target="https://www.scopus.com/inward/record.uri?eid=2-s2.0-85139465866&amp;doi=10.1109%2fTSE.2022.3210580&amp;partnerID=40&amp;md5=c4b4f30f82197a78f6bf67d0a1197e4c" TargetMode="External"/><Relationship Id="rId2983" Type="http://schemas.openxmlformats.org/officeDocument/2006/relationships/hyperlink" Target="https://www.scopus.com/inward/record.uri?eid=2-s2.0-85117939115&amp;doi=10.1145%2f3475716.3484193&amp;partnerID=40&amp;md5=bd430d09c0aa8a49b95f714bdfb3d38b" TargetMode="External"/><Relationship Id="rId1642" Type="http://schemas.openxmlformats.org/officeDocument/2006/relationships/hyperlink" Target="https://www.scopus.com/inward/record.uri?eid=2-s2.0-85140712681&amp;doi=10.1109%2fTSE.2022.3215289&amp;partnerID=40&amp;md5=92c2d56acf90975d2745cdb4a553e3ce" TargetMode="External"/><Relationship Id="rId2973" Type="http://schemas.openxmlformats.org/officeDocument/2006/relationships/hyperlink" Target="https://www.scopus.com/inward/record.uri?eid=2-s2.0-85139865842&amp;doi=10.1145%2f3544902.3546639&amp;partnerID=40&amp;md5=6427accff8ff8ee97e48cf71f0e768e1" TargetMode="External"/><Relationship Id="rId1643" Type="http://schemas.openxmlformats.org/officeDocument/2006/relationships/hyperlink" Target="https://www.scopus.com/inward/record.uri?eid=2-s2.0-85144017551&amp;doi=10.1109%2fTSE.2022.3224053&amp;partnerID=40&amp;md5=f5b0ccbd29b4743fc0d54dcd395c5da3" TargetMode="External"/><Relationship Id="rId2974" Type="http://schemas.openxmlformats.org/officeDocument/2006/relationships/hyperlink" Target="https://www.scopus.com/inward/record.uri?eid=2-s2.0-85139832258&amp;doi=10.1145%2f3544902.3546245&amp;partnerID=40&amp;md5=edbb24b01f3bad71665e5dd0778fd6e1" TargetMode="External"/><Relationship Id="rId1644" Type="http://schemas.openxmlformats.org/officeDocument/2006/relationships/hyperlink" Target="https://www.scopus.com/inward/record.uri?eid=2-s2.0-85139839231&amp;doi=10.1109%2fTSE.2022.3213041&amp;partnerID=40&amp;md5=3e8af5e82971fe30e414758daae2b1fb" TargetMode="External"/><Relationship Id="rId2975" Type="http://schemas.openxmlformats.org/officeDocument/2006/relationships/hyperlink" Target="https://www.scopus.com/inward/record.uri?eid=2-s2.0-85139842211&amp;doi=10.1145%2f3544902.3546238&amp;partnerID=40&amp;md5=483c63732d5cf0b24b0676ca058dc4fe" TargetMode="External"/><Relationship Id="rId1645" Type="http://schemas.openxmlformats.org/officeDocument/2006/relationships/hyperlink" Target="https://www.scopus.com/inward/record.uri?eid=2-s2.0-85141641356&amp;doi=10.1109%2fTSE.2022.3220236&amp;partnerID=40&amp;md5=011b522f7fcfa077ad75eb250904f09e" TargetMode="External"/><Relationship Id="rId2976" Type="http://schemas.openxmlformats.org/officeDocument/2006/relationships/hyperlink" Target="https://www.scopus.com/inward/record.uri?eid=2-s2.0-85117892903&amp;doi=10.1145%2f3475716.3475775&amp;partnerID=40&amp;md5=4bcd3b1eafac71187e3aa9bbd5a38440" TargetMode="External"/><Relationship Id="rId1646" Type="http://schemas.openxmlformats.org/officeDocument/2006/relationships/hyperlink" Target="https://www.scopus.com/inward/record.uri?eid=2-s2.0-85133610054&amp;doi=10.1109%2fTSE.2022.3184842&amp;partnerID=40&amp;md5=352f06163e2a5fdb3441eaf21f8b5cc3" TargetMode="External"/><Relationship Id="rId2977" Type="http://schemas.openxmlformats.org/officeDocument/2006/relationships/hyperlink" Target="https://www.scopus.com/inward/record.uri?eid=2-s2.0-85117919190&amp;doi=10.1145%2f3475716.3475787&amp;partnerID=40&amp;md5=f393d35c3124a16cf5f3072a8b7c6b1c" TargetMode="External"/><Relationship Id="rId1647" Type="http://schemas.openxmlformats.org/officeDocument/2006/relationships/hyperlink" Target="https://www.scopus.com/inward/record.uri?eid=2-s2.0-85144058045&amp;doi=10.1109%2fTSE.2022.3225197&amp;partnerID=40&amp;md5=349b0801bd8f9a7c21613deefc48a97d" TargetMode="External"/><Relationship Id="rId2978" Type="http://schemas.openxmlformats.org/officeDocument/2006/relationships/hyperlink" Target="https://www.scopus.com/inward/record.uri?eid=2-s2.0-85117879368&amp;doi=10.1145%2f3475716.3475783&amp;partnerID=40&amp;md5=4de472efbf004a8afe3962066f63a90c" TargetMode="External"/><Relationship Id="rId1648" Type="http://schemas.openxmlformats.org/officeDocument/2006/relationships/hyperlink" Target="https://www.scopus.com/inward/record.uri?eid=2-s2.0-85144009592&amp;doi=10.1109%2fTSE.2022.3223875&amp;partnerID=40&amp;md5=0493208fb8df0e18ba0aa3cc4dd6e699" TargetMode="External"/><Relationship Id="rId2979" Type="http://schemas.openxmlformats.org/officeDocument/2006/relationships/hyperlink" Target="https://www.scopus.com/inward/record.uri?eid=2-s2.0-85117940986&amp;doi=10.1145%2f3475716.3475776&amp;partnerID=40&amp;md5=5949f5518cbd9e7b95662e31430e16f4" TargetMode="External"/><Relationship Id="rId1649" Type="http://schemas.openxmlformats.org/officeDocument/2006/relationships/hyperlink" Target="https://www.scopus.com/inward/record.uri?eid=2-s2.0-85140728317&amp;doi=10.1109%2fTSE.2022.3214796&amp;partnerID=40&amp;md5=71920bcbf5cb4244a8de933601f6b58c" TargetMode="External"/><Relationship Id="rId819" Type="http://schemas.openxmlformats.org/officeDocument/2006/relationships/hyperlink" Target="https://www.scopus.com/inward/record.uri?eid=2-s2.0-85169590999&amp;doi=10.1007%2fs10664-023-10329-4&amp;partnerID=40&amp;md5=cdd5e58790de95a48479b5c435e1c73a" TargetMode="External"/><Relationship Id="rId818" Type="http://schemas.openxmlformats.org/officeDocument/2006/relationships/hyperlink" Target="https://www.scopus.com/inward/record.uri?eid=2-s2.0-85168254625&amp;doi=10.1007%2fs10664-023-10339-2&amp;partnerID=40&amp;md5=04aaff7ef6fc6913a31b33057f9580f2" TargetMode="External"/><Relationship Id="rId817" Type="http://schemas.openxmlformats.org/officeDocument/2006/relationships/hyperlink" Target="https://www.scopus.com/inward/record.uri?eid=2-s2.0-85171624096&amp;doi=10.1007%2fs10664-023-10384-x&amp;partnerID=40&amp;md5=0eadde2cc5b4fbc0c2b1edacc0b357c4" TargetMode="External"/><Relationship Id="rId816" Type="http://schemas.openxmlformats.org/officeDocument/2006/relationships/hyperlink" Target="https://www.scopus.com/inward/record.uri?eid=2-s2.0-85165332235&amp;doi=10.1007%2fs10664-023-10317-8&amp;partnerID=40&amp;md5=891549258a96999782b4bc2ae89f4ee1" TargetMode="External"/><Relationship Id="rId811" Type="http://schemas.openxmlformats.org/officeDocument/2006/relationships/hyperlink" Target="https://www.scopus.com/inward/record.uri?eid=2-s2.0-85173563492&amp;doi=10.1007%2fs10664-023-10365-0&amp;partnerID=40&amp;md5=22a56a400a5fc4400c683e3759d4189d" TargetMode="External"/><Relationship Id="rId810" Type="http://schemas.openxmlformats.org/officeDocument/2006/relationships/hyperlink" Target="https://www.scopus.com/inward/record.uri?eid=2-s2.0-85176356346&amp;doi=10.1007%2fs10664-023-10370-3&amp;partnerID=40&amp;md5=1a8e2c5c1f577a2dedf843c2c9466d0d" TargetMode="External"/><Relationship Id="rId815" Type="http://schemas.openxmlformats.org/officeDocument/2006/relationships/hyperlink" Target="https://www.scopus.com/inward/record.uri?eid=2-s2.0-85170380409&amp;doi=10.1007%2fs10664-023-10352-5&amp;partnerID=40&amp;md5=cb962ae996b92cf1a02b205fc6e66754" TargetMode="External"/><Relationship Id="rId814" Type="http://schemas.openxmlformats.org/officeDocument/2006/relationships/hyperlink" Target="https://www.scopus.com/inward/record.uri?eid=2-s2.0-85170648256&amp;doi=10.1007%2fs10664-023-10354-3&amp;partnerID=40&amp;md5=a173a967d9dd2b6bc1c7206ee8de9f6b" TargetMode="External"/><Relationship Id="rId813" Type="http://schemas.openxmlformats.org/officeDocument/2006/relationships/hyperlink" Target="https://www.scopus.com/inward/record.uri?eid=2-s2.0-85176597718&amp;doi=10.1007%2fs10664-023-10396-7&amp;partnerID=40&amp;md5=6fdb68f45707f07f14c54de70765ade8" TargetMode="External"/><Relationship Id="rId812" Type="http://schemas.openxmlformats.org/officeDocument/2006/relationships/hyperlink" Target="https://www.scopus.com/inward/record.uri?eid=2-s2.0-85173794272&amp;doi=10.1007%2fs10664-023-10366-z&amp;partnerID=40&amp;md5=616734d14e8567c110b3ccb75581005d" TargetMode="External"/><Relationship Id="rId2970" Type="http://schemas.openxmlformats.org/officeDocument/2006/relationships/hyperlink" Target="https://www.scopus.com/inward/record.uri?eid=2-s2.0-85139866098&amp;doi=10.1145%2f3544902.3546249&amp;partnerID=40&amp;md5=309fc549aa1c9db1d05b461fff95f0c4" TargetMode="External"/><Relationship Id="rId1640" Type="http://schemas.openxmlformats.org/officeDocument/2006/relationships/hyperlink" Target="https://www.scopus.com/inward/record.uri?eid=2-s2.0-85146229962&amp;doi=10.1109%2fTSE.2022.3231850&amp;partnerID=40&amp;md5=365fb7b98e1d88348f3e4cfae0e92f29" TargetMode="External"/><Relationship Id="rId2971" Type="http://schemas.openxmlformats.org/officeDocument/2006/relationships/hyperlink" Target="https://www.scopus.com/inward/record.uri?eid=2-s2.0-85139839286&amp;partnerID=40&amp;md5=4e700d387c44753477550eff0e33c69b" TargetMode="External"/><Relationship Id="rId1641" Type="http://schemas.openxmlformats.org/officeDocument/2006/relationships/hyperlink" Target="https://www.scopus.com/inward/record.uri?eid=2-s2.0-85141551138&amp;doi=10.1109%2fTSE.2022.3220740&amp;partnerID=40&amp;md5=230d40ad4dc235ceec7e27805ed06ddd" TargetMode="External"/><Relationship Id="rId2972" Type="http://schemas.openxmlformats.org/officeDocument/2006/relationships/hyperlink" Target="https://www.scopus.com/inward/record.uri?eid=2-s2.0-85139843255&amp;doi=10.1145%2f3544902.3546239&amp;partnerID=40&amp;md5=df235c8585b187c098f170d3da11459a" TargetMode="External"/><Relationship Id="rId1675" Type="http://schemas.openxmlformats.org/officeDocument/2006/relationships/hyperlink" Target="https://www.scopus.com/inward/record.uri?eid=2-s2.0-85131764940&amp;doi=10.1109%2fTSE.2022.3175660&amp;partnerID=40&amp;md5=79ae98c06b504f527d87c22d6a878079" TargetMode="External"/><Relationship Id="rId1676" Type="http://schemas.openxmlformats.org/officeDocument/2006/relationships/hyperlink" Target="https://www.scopus.com/inward/record.uri?eid=2-s2.0-85126517211&amp;doi=10.1109%2fTSE.2022.3158831&amp;partnerID=40&amp;md5=4a7ddd157b46708a6140b4dd3a3c7f6a" TargetMode="External"/><Relationship Id="rId1677" Type="http://schemas.openxmlformats.org/officeDocument/2006/relationships/hyperlink" Target="https://www.scopus.com/inward/record.uri?eid=2-s2.0-85130834261&amp;doi=10.1109%2fTSE.2022.3176674&amp;partnerID=40&amp;md5=d57235929cab7373315ab5c4bf632a79" TargetMode="External"/><Relationship Id="rId1678" Type="http://schemas.openxmlformats.org/officeDocument/2006/relationships/hyperlink" Target="https://www.scopus.com/inward/record.uri?eid=2-s2.0-85132515907&amp;doi=10.1109%2fTSE.2022.3174028&amp;partnerID=40&amp;md5=ace0c5e91a4db9a39c584484a3129527" TargetMode="External"/><Relationship Id="rId1679" Type="http://schemas.openxmlformats.org/officeDocument/2006/relationships/hyperlink" Target="https://www.scopus.com/inward/record.uri?eid=2-s2.0-85129588482&amp;doi=10.1109%2fTSE.2022.3171404&amp;partnerID=40&amp;md5=cab487eac254e6f476815beaaee0c5bb" TargetMode="External"/><Relationship Id="rId849" Type="http://schemas.openxmlformats.org/officeDocument/2006/relationships/hyperlink" Target="https://www.scopus.com/inward/record.uri?eid=2-s2.0-85164207929&amp;doi=10.1007%2fs10664-023-10330-x&amp;partnerID=40&amp;md5=3024aff3e747c22f05bfcfc19cd7f854" TargetMode="External"/><Relationship Id="rId844" Type="http://schemas.openxmlformats.org/officeDocument/2006/relationships/hyperlink" Target="https://www.scopus.com/inward/record.uri?eid=2-s2.0-85161015674&amp;doi=10.1007%2fs10664-023-10324-9&amp;partnerID=40&amp;md5=271bbaf7daf6331b4c22af23a2a98a1f" TargetMode="External"/><Relationship Id="rId843" Type="http://schemas.openxmlformats.org/officeDocument/2006/relationships/hyperlink" Target="https://www.scopus.com/inward/record.uri?eid=2-s2.0-85163777837&amp;doi=10.1007%2fs10664-023-10327-6&amp;partnerID=40&amp;md5=81beb861081e85fcfef90010dd7acb04" TargetMode="External"/><Relationship Id="rId842" Type="http://schemas.openxmlformats.org/officeDocument/2006/relationships/hyperlink" Target="https://www.scopus.com/inward/record.uri?eid=2-s2.0-85160003449&amp;doi=10.1007%2fs10664-023-10319-6&amp;partnerID=40&amp;md5=123f5324dfc79038a0d3244e8c791cab" TargetMode="External"/><Relationship Id="rId841" Type="http://schemas.openxmlformats.org/officeDocument/2006/relationships/hyperlink" Target="https://www.scopus.com/inward/record.uri?eid=2-s2.0-85164162076&amp;doi=10.1007%2fs10664-023-10337-4&amp;partnerID=40&amp;md5=751703b2fd18173c219f28f67902147e" TargetMode="External"/><Relationship Id="rId848" Type="http://schemas.openxmlformats.org/officeDocument/2006/relationships/hyperlink" Target="https://www.scopus.com/inward/record.uri?eid=2-s2.0-85160021453&amp;doi=10.1007%2fs10664-023-10308-9&amp;partnerID=40&amp;md5=ce0b7bb67918ad5ba8465cb7e74a87f7" TargetMode="External"/><Relationship Id="rId847" Type="http://schemas.openxmlformats.org/officeDocument/2006/relationships/hyperlink" Target="https://www.scopus.com/inward/record.uri?eid=2-s2.0-85164265313&amp;doi=10.1007%2fs10664-023-10343-6&amp;partnerID=40&amp;md5=ac9b46506117e54c24a2a522e3a1b329" TargetMode="External"/><Relationship Id="rId846" Type="http://schemas.openxmlformats.org/officeDocument/2006/relationships/hyperlink" Target="https://www.scopus.com/inward/record.uri?eid=2-s2.0-85165223655&amp;doi=10.1007%2fs10664-023-10334-7&amp;partnerID=40&amp;md5=102051467acbf79eb6e1868544c210ee" TargetMode="External"/><Relationship Id="rId845" Type="http://schemas.openxmlformats.org/officeDocument/2006/relationships/hyperlink" Target="https://www.scopus.com/inward/record.uri?eid=2-s2.0-85160014630&amp;doi=10.1007%2fs10664-023-10313-y&amp;partnerID=40&amp;md5=e4412457cceae03bd5027e70d3376496" TargetMode="External"/><Relationship Id="rId1670" Type="http://schemas.openxmlformats.org/officeDocument/2006/relationships/hyperlink" Target="https://www.scopus.com/inward/record.uri?eid=2-s2.0-85132537258&amp;doi=10.1109%2fTSE.2022.3174408&amp;partnerID=40&amp;md5=0aa6d04d5b2f8b0bc79175e4e43c52b4" TargetMode="External"/><Relationship Id="rId840" Type="http://schemas.openxmlformats.org/officeDocument/2006/relationships/hyperlink" Target="https://www.scopus.com/inward/record.uri?eid=2-s2.0-85165219506&amp;doi=10.1007%2fs10664-023-10342-7&amp;partnerID=40&amp;md5=223b96a5934ed23872fadf9fd738e04f" TargetMode="External"/><Relationship Id="rId1671" Type="http://schemas.openxmlformats.org/officeDocument/2006/relationships/hyperlink" Target="https://www.scopus.com/inward/record.uri?eid=2-s2.0-85131718430&amp;doi=10.1109%2fTSE.2022.3178945&amp;partnerID=40&amp;md5=78fca782b5887ba393a984bc3d6179ab" TargetMode="External"/><Relationship Id="rId1672" Type="http://schemas.openxmlformats.org/officeDocument/2006/relationships/hyperlink" Target="https://www.scopus.com/inward/record.uri?eid=2-s2.0-85131729147&amp;doi=10.1109%2fTSE.2022.3178469&amp;partnerID=40&amp;md5=696b7ebb39ad13422226ab5eb6a0dca0" TargetMode="External"/><Relationship Id="rId1673" Type="http://schemas.openxmlformats.org/officeDocument/2006/relationships/hyperlink" Target="https://www.scopus.com/inward/record.uri?eid=2-s2.0-85132534569&amp;doi=10.1109%2fTSE.2022.3174092&amp;partnerID=40&amp;md5=a3ded056d25379cd7fc5bad8fa40273c" TargetMode="External"/><Relationship Id="rId1674" Type="http://schemas.openxmlformats.org/officeDocument/2006/relationships/hyperlink" Target="https://www.scopus.com/inward/record.uri?eid=2-s2.0-85131733042&amp;doi=10.1109%2fTSE.2022.3179294&amp;partnerID=40&amp;md5=215b5b7512012ff6fc6de94537255b0a" TargetMode="External"/><Relationship Id="rId1664" Type="http://schemas.openxmlformats.org/officeDocument/2006/relationships/hyperlink" Target="https://www.scopus.com/inward/record.uri?eid=2-s2.0-85146522799&amp;doi=10.1109%2fTSE.2022.3230059&amp;partnerID=40&amp;md5=2179dea5256755a4205b59aa63b26340" TargetMode="External"/><Relationship Id="rId2995" Type="http://schemas.openxmlformats.org/officeDocument/2006/relationships/hyperlink" Target="https://www.scopus.com/inward/record.uri?eid=2-s2.0-85117928957&amp;doi=10.1145%2f3475716.3475774&amp;partnerID=40&amp;md5=7e64e1ff4e8f516ad85d5a7752238870" TargetMode="External"/><Relationship Id="rId1665" Type="http://schemas.openxmlformats.org/officeDocument/2006/relationships/hyperlink" Target="https://www.scopus.com/inward/record.uri?eid=2-s2.0-85137568682&amp;doi=10.1109%2fTSE.2022.3201209&amp;partnerID=40&amp;md5=72a0b07c369ed41812cf679e98002f8a" TargetMode="External"/><Relationship Id="rId2996" Type="http://schemas.openxmlformats.org/officeDocument/2006/relationships/hyperlink" Target="https://www.scopus.com/inward/record.uri?eid=2-s2.0-85117939601&amp;doi=10.1145%2f3475716.3484195&amp;partnerID=40&amp;md5=d6f42ad845d6b68280ed06aed99d8138" TargetMode="External"/><Relationship Id="rId1666" Type="http://schemas.openxmlformats.org/officeDocument/2006/relationships/hyperlink" Target="https://www.scopus.com/inward/record.uri?eid=2-s2.0-85140769198&amp;doi=10.1109%2fTSE.2022.3212329&amp;partnerID=40&amp;md5=a5a412f09e46f18aa8b4a3e2f3201db4" TargetMode="External"/><Relationship Id="rId2997" Type="http://schemas.openxmlformats.org/officeDocument/2006/relationships/hyperlink" Target="https://www.scopus.com/inward/record.uri?eid=2-s2.0-85117963538&amp;doi=10.1145%2f3475716.3475782&amp;partnerID=40&amp;md5=fe2e304909f3a0602159a267cb56de15" TargetMode="External"/><Relationship Id="rId1667" Type="http://schemas.openxmlformats.org/officeDocument/2006/relationships/hyperlink" Target="https://www.scopus.com/inward/record.uri?eid=2-s2.0-85146240649&amp;doi=10.1109%2fTSE.2022.3231621&amp;partnerID=40&amp;md5=9606787cb746b3806f4e788b45047acb" TargetMode="External"/><Relationship Id="rId2998" Type="http://schemas.openxmlformats.org/officeDocument/2006/relationships/hyperlink" Target="https://www.scopus.com/inward/record.uri?eid=2-s2.0-85117907764&amp;doi=10.1145%2f3475716.3484194&amp;partnerID=40&amp;md5=b6aff197532a3a73273461fadea7faa8" TargetMode="External"/><Relationship Id="rId1668" Type="http://schemas.openxmlformats.org/officeDocument/2006/relationships/hyperlink" Target="https://www.scopus.com/inward/record.uri?eid=2-s2.0-85130812596&amp;doi=10.1109%2fTSE.2022.3177228&amp;partnerID=40&amp;md5=2bd3b051420a8f0607a0bcb3b9489a81" TargetMode="External"/><Relationship Id="rId2999" Type="http://schemas.openxmlformats.org/officeDocument/2006/relationships/hyperlink" Target="https://www.scopus.com/inward/record.uri?eid=2-s2.0-85117892895&amp;doi=10.1145%2f3475716.3484196&amp;partnerID=40&amp;md5=06650986689d59313634df8aec142609" TargetMode="External"/><Relationship Id="rId1669" Type="http://schemas.openxmlformats.org/officeDocument/2006/relationships/hyperlink" Target="https://www.scopus.com/inward/record.uri?eid=2-s2.0-85053316108&amp;doi=10.1109%2fTSE.2018.2870388&amp;partnerID=40&amp;md5=21e6e41c52a5194270d3f3ac842c0cb9" TargetMode="External"/><Relationship Id="rId839" Type="http://schemas.openxmlformats.org/officeDocument/2006/relationships/hyperlink" Target="https://www.scopus.com/inward/record.uri?eid=2-s2.0-85160007009&amp;doi=10.1007%2fs10664-022-10284-6&amp;partnerID=40&amp;md5=cfde7dd9210c144d845958541076cf23" TargetMode="External"/><Relationship Id="rId838" Type="http://schemas.openxmlformats.org/officeDocument/2006/relationships/hyperlink" Target="https://www.scopus.com/inward/record.uri?eid=2-s2.0-85160200681&amp;doi=10.1007%2fs10664-023-10321-y&amp;partnerID=40&amp;md5=5800dc38427d0cfea85f1e99bd577512" TargetMode="External"/><Relationship Id="rId833" Type="http://schemas.openxmlformats.org/officeDocument/2006/relationships/hyperlink" Target="https://www.scopus.com/inward/record.uri?eid=2-s2.0-85169606108&amp;doi=10.1007%2fs10664-023-10331-w&amp;partnerID=40&amp;md5=02b15e23919bf45b38bb05b082b7b188" TargetMode="External"/><Relationship Id="rId832" Type="http://schemas.openxmlformats.org/officeDocument/2006/relationships/hyperlink" Target="https://www.scopus.com/inward/record.uri?eid=2-s2.0-85168682357&amp;doi=10.1007%2fs10664-023-10363-2&amp;partnerID=40&amp;md5=585e2e09a8d6e5148b9aa75eb3fe6179" TargetMode="External"/><Relationship Id="rId831" Type="http://schemas.openxmlformats.org/officeDocument/2006/relationships/hyperlink" Target="https://www.scopus.com/inward/record.uri?eid=2-s2.0-85171193355&amp;doi=10.1007%2fs10664-023-10373-0&amp;partnerID=40&amp;md5=62fd409be3b601d4a87c33b8c749ea70" TargetMode="External"/><Relationship Id="rId830" Type="http://schemas.openxmlformats.org/officeDocument/2006/relationships/hyperlink" Target="https://www.scopus.com/inward/record.uri?eid=2-s2.0-85171882964&amp;doi=10.1007%2fs10664-023-10371-2&amp;partnerID=40&amp;md5=ab0cdd53f8191bb67809a349515db71f" TargetMode="External"/><Relationship Id="rId837" Type="http://schemas.openxmlformats.org/officeDocument/2006/relationships/hyperlink" Target="https://www.scopus.com/inward/record.uri?eid=2-s2.0-85164178905&amp;doi=10.1007%2fs10664-023-10332-9&amp;partnerID=40&amp;md5=5d806d2bb4fc226ab05c3883274fc1f3" TargetMode="External"/><Relationship Id="rId836" Type="http://schemas.openxmlformats.org/officeDocument/2006/relationships/hyperlink" Target="https://www.scopus.com/inward/record.uri?eid=2-s2.0-85165228920&amp;doi=10.1007%2fs10664-023-10345-4&amp;partnerID=40&amp;md5=1b6efc3521c2669f9034643dad90439e" TargetMode="External"/><Relationship Id="rId835" Type="http://schemas.openxmlformats.org/officeDocument/2006/relationships/hyperlink" Target="https://www.scopus.com/inward/record.uri?eid=2-s2.0-85160006306&amp;doi=10.1007%2fs10664-023-10287-x&amp;partnerID=40&amp;md5=d9601b4e8a1c5240f101f7af555bdec9" TargetMode="External"/><Relationship Id="rId834" Type="http://schemas.openxmlformats.org/officeDocument/2006/relationships/hyperlink" Target="https://www.scopus.com/inward/record.uri?eid=2-s2.0-85168305946&amp;doi=10.1007%2fs10664-023-10309-8&amp;partnerID=40&amp;md5=1d4e98b83d2bfd2bb7ca89bd885140eb" TargetMode="External"/><Relationship Id="rId2990" Type="http://schemas.openxmlformats.org/officeDocument/2006/relationships/hyperlink" Target="https://www.scopus.com/inward/record.uri?eid=2-s2.0-85117931062&amp;doi=10.1145%2f3475716.3484191&amp;partnerID=40&amp;md5=2a69bb54b5e7e114e8853ff0a41df3a7" TargetMode="External"/><Relationship Id="rId1660" Type="http://schemas.openxmlformats.org/officeDocument/2006/relationships/hyperlink" Target="https://www.scopus.com/inward/record.uri?eid=2-s2.0-85141534246&amp;doi=10.1109%2fTSE.2022.3216879&amp;partnerID=40&amp;md5=f9b410bc00a60c198b0bddadcbcdbb55" TargetMode="External"/><Relationship Id="rId2991" Type="http://schemas.openxmlformats.org/officeDocument/2006/relationships/hyperlink" Target="https://www.scopus.com/inward/record.uri?eid=2-s2.0-85117897010&amp;doi=10.1145%2f3475716.3475780&amp;partnerID=40&amp;md5=56324c663513ca194158346d7058dd18" TargetMode="External"/><Relationship Id="rId1661" Type="http://schemas.openxmlformats.org/officeDocument/2006/relationships/hyperlink" Target="https://www.scopus.com/inward/record.uri?eid=2-s2.0-85135230967&amp;doi=10.1109%2fTSE.2022.3192755&amp;partnerID=40&amp;md5=aad4155b00e4553c283ab6eeacee8387" TargetMode="External"/><Relationship Id="rId2992" Type="http://schemas.openxmlformats.org/officeDocument/2006/relationships/hyperlink" Target="https://www.scopus.com/inward/record.uri?eid=2-s2.0-85117931450&amp;doi=10.1145%2f3475716.3475789&amp;partnerID=40&amp;md5=6fefd9521764e0502bad4ec9f0f1a4b7" TargetMode="External"/><Relationship Id="rId1662" Type="http://schemas.openxmlformats.org/officeDocument/2006/relationships/hyperlink" Target="https://www.scopus.com/inward/record.uri?eid=2-s2.0-85134229900&amp;doi=10.1109%2fTSE.2022.3187811&amp;partnerID=40&amp;md5=39570e48a0f55a634757cf667e8b394a" TargetMode="External"/><Relationship Id="rId2993" Type="http://schemas.openxmlformats.org/officeDocument/2006/relationships/hyperlink" Target="https://www.scopus.com/inward/record.uri?eid=2-s2.0-85117937712&amp;doi=10.1145%2f3475716.3484187&amp;partnerID=40&amp;md5=1b15161cea7415f95aba79a910dbbda9" TargetMode="External"/><Relationship Id="rId1663" Type="http://schemas.openxmlformats.org/officeDocument/2006/relationships/hyperlink" Target="https://www.scopus.com/inward/record.uri?eid=2-s2.0-85135743498&amp;doi=10.1109%2fTSE.2022.3195640&amp;partnerID=40&amp;md5=5c9faab8e5bbadca55186f116e2601f3" TargetMode="External"/><Relationship Id="rId2994" Type="http://schemas.openxmlformats.org/officeDocument/2006/relationships/hyperlink" Target="https://www.scopus.com/inward/record.uri?eid=2-s2.0-85117948266&amp;doi=10.1145%2f3475716.3475773&amp;partnerID=40&amp;md5=9bac9d14a2007bd3ad7ae36f8b535ffb" TargetMode="External"/><Relationship Id="rId2148" Type="http://schemas.openxmlformats.org/officeDocument/2006/relationships/hyperlink" Target="https://www.scopus.com/inward/record.uri?eid=2-s2.0-85067033110&amp;doi=10.1109%2fTSE.2019.2918520&amp;partnerID=40&amp;md5=b01caa903d2be83bd1487392746308b3" TargetMode="External"/><Relationship Id="rId2149" Type="http://schemas.openxmlformats.org/officeDocument/2006/relationships/hyperlink" Target="https://www.scopus.com/inward/record.uri?eid=2-s2.0-85106007420&amp;doi=10.1109%2fTSE.2019.2910856&amp;partnerID=40&amp;md5=5734188b17a3e2e4a17242f7c6f24a98" TargetMode="External"/><Relationship Id="rId3479" Type="http://schemas.openxmlformats.org/officeDocument/2006/relationships/hyperlink" Target="https://www.scopus.com/inward/record.uri?eid=2-s2.0-85139877335&amp;doi=10.1016%2fj.jss.2022.111520&amp;partnerID=40&amp;md5=b57e2f544245dee62239bdff313db74c" TargetMode="External"/><Relationship Id="rId3470" Type="http://schemas.openxmlformats.org/officeDocument/2006/relationships/hyperlink" Target="https://www.scopus.com/inward/record.uri?eid=2-s2.0-85138760257&amp;doi=10.1016%2fj.jss.2022.111513&amp;partnerID=40&amp;md5=fa5bea9cf3212638a0145195644a5067" TargetMode="External"/><Relationship Id="rId2140" Type="http://schemas.openxmlformats.org/officeDocument/2006/relationships/hyperlink" Target="https://www.scopus.com/inward/record.uri?eid=2-s2.0-85066988692&amp;doi=10.1109%2fTSE.2019.2917191&amp;partnerID=40&amp;md5=6b916581f94fed28fc7658015bb294c2" TargetMode="External"/><Relationship Id="rId3472" Type="http://schemas.openxmlformats.org/officeDocument/2006/relationships/hyperlink" Target="https://www.scopus.com/inward/record.uri?eid=2-s2.0-85140082147&amp;doi=10.1016%2fj.jss.2022.111533&amp;partnerID=40&amp;md5=1474b93f73b90876a24cd4937aee6cb0" TargetMode="External"/><Relationship Id="rId2141" Type="http://schemas.openxmlformats.org/officeDocument/2006/relationships/hyperlink" Target="https://www.scopus.com/inward/record.uri?eid=2-s2.0-85106007767&amp;doi=10.1109%2fTSE.2019.2912113&amp;partnerID=40&amp;md5=35843b5a44c58c99057f1619224633a2" TargetMode="External"/><Relationship Id="rId3471" Type="http://schemas.openxmlformats.org/officeDocument/2006/relationships/hyperlink" Target="https://www.scopus.com/inward/record.uri?eid=2-s2.0-85141494843&amp;doi=10.1016%2fj.jss.2022.111548&amp;partnerID=40&amp;md5=d4b7ade5ae2682d56169a23236536f52" TargetMode="External"/><Relationship Id="rId2142" Type="http://schemas.openxmlformats.org/officeDocument/2006/relationships/hyperlink" Target="https://www.scopus.com/inward/record.uri?eid=2-s2.0-85106016994&amp;doi=10.1109%2fTSE.2019.2909021&amp;partnerID=40&amp;md5=41d40b7a77e846744001d9d569b2bb67" TargetMode="External"/><Relationship Id="rId3474" Type="http://schemas.openxmlformats.org/officeDocument/2006/relationships/hyperlink" Target="https://www.scopus.com/inward/record.uri?eid=2-s2.0-85139235846&amp;doi=10.1016%2fj.jss.2022.111507&amp;partnerID=40&amp;md5=10103ed674f98cda7fceb723e38ab670" TargetMode="External"/><Relationship Id="rId2143" Type="http://schemas.openxmlformats.org/officeDocument/2006/relationships/hyperlink" Target="https://www.scopus.com/inward/record.uri?eid=2-s2.0-85106018170&amp;doi=10.1109%2fTSE.2019.2912962&amp;partnerID=40&amp;md5=7e129bb92c0eedb405946b94aadb3359" TargetMode="External"/><Relationship Id="rId3473" Type="http://schemas.openxmlformats.org/officeDocument/2006/relationships/hyperlink" Target="https://www.scopus.com/inward/record.uri?eid=2-s2.0-85140322733&amp;doi=10.1016%2fj.jss.2022.111521&amp;partnerID=40&amp;md5=d44437c5efc10654e95dff0f778bd73d" TargetMode="External"/><Relationship Id="rId2144" Type="http://schemas.openxmlformats.org/officeDocument/2006/relationships/hyperlink" Target="https://www.scopus.com/inward/record.uri?eid=2-s2.0-85104666346&amp;doi=10.1109%2fTSE.2019.2904476&amp;partnerID=40&amp;md5=edb8bb5456e7135fdd685a5b7702ae81" TargetMode="External"/><Relationship Id="rId3476" Type="http://schemas.openxmlformats.org/officeDocument/2006/relationships/hyperlink" Target="https://www.scopus.com/inward/record.uri?eid=2-s2.0-85142142102&amp;doi=10.1016%2fj.jss.2022.111552&amp;partnerID=40&amp;md5=fea3ecd7454e461c1b34dcf6dcef39ee" TargetMode="External"/><Relationship Id="rId2145" Type="http://schemas.openxmlformats.org/officeDocument/2006/relationships/hyperlink" Target="https://www.scopus.com/inward/record.uri?eid=2-s2.0-85074327465&amp;doi=10.1109%2fTSE.2019.2911076&amp;partnerID=40&amp;md5=a4754b38de3d868830afca8c356f6e4c" TargetMode="External"/><Relationship Id="rId3475" Type="http://schemas.openxmlformats.org/officeDocument/2006/relationships/hyperlink" Target="https://www.scopus.com/inward/record.uri?eid=2-s2.0-85139315300&amp;doi=10.1016%2fj.jss.2022.111518&amp;partnerID=40&amp;md5=33d44ca39355c546c4dbfbec699af11f" TargetMode="External"/><Relationship Id="rId2146" Type="http://schemas.openxmlformats.org/officeDocument/2006/relationships/hyperlink" Target="https://www.scopus.com/inward/record.uri?eid=2-s2.0-85066983665&amp;doi=10.1109%2fTSE.2019.2918326&amp;partnerID=40&amp;md5=149fee46327f2f709d3414d4651008db" TargetMode="External"/><Relationship Id="rId3478" Type="http://schemas.openxmlformats.org/officeDocument/2006/relationships/hyperlink" Target="https://www.scopus.com/inward/record.uri?eid=2-s2.0-85140965251&amp;doi=10.1016%2fj.jss.2022.111537&amp;partnerID=40&amp;md5=abc6530954079e153d281e71264be476" TargetMode="External"/><Relationship Id="rId2147" Type="http://schemas.openxmlformats.org/officeDocument/2006/relationships/hyperlink" Target="https://www.scopus.com/inward/record.uri?eid=2-s2.0-85106064142&amp;doi=10.1109%2fTSE.2019.2907595&amp;partnerID=40&amp;md5=cc7a8990a00f1123df18a86b3475479e" TargetMode="External"/><Relationship Id="rId3477" Type="http://schemas.openxmlformats.org/officeDocument/2006/relationships/hyperlink" Target="https://www.scopus.com/inward/record.uri?eid=2-s2.0-85139327922&amp;doi=10.1016%2fj.jss.2022.111509&amp;partnerID=40&amp;md5=6136e27e1581e91542792a83de2437c7" TargetMode="External"/><Relationship Id="rId2137" Type="http://schemas.openxmlformats.org/officeDocument/2006/relationships/hyperlink" Target="https://www.scopus.com/inward/record.uri?eid=2-s2.0-85106149738&amp;doi=10.1109%2fTSE.2019.2909033&amp;partnerID=40&amp;md5=005fd37edb2b0f50d94e1ec7e894aa81" TargetMode="External"/><Relationship Id="rId3469" Type="http://schemas.openxmlformats.org/officeDocument/2006/relationships/hyperlink" Target="https://www.scopus.com/inward/record.uri?eid=2-s2.0-85139726517&amp;doi=10.1016%2fj.jss.2022.111511&amp;partnerID=40&amp;md5=7f7ef58ddd2b8386f8e4f0b1dfe32c36" TargetMode="External"/><Relationship Id="rId2138" Type="http://schemas.openxmlformats.org/officeDocument/2006/relationships/hyperlink" Target="https://www.scopus.com/inward/record.uri?eid=2-s2.0-85096389000&amp;doi=10.1109%2fTSE.2019.2906187&amp;partnerID=40&amp;md5=607c4a3097a52c199b119e4a0e82f8d5" TargetMode="External"/><Relationship Id="rId3468" Type="http://schemas.openxmlformats.org/officeDocument/2006/relationships/hyperlink" Target="https://www.scopus.com/inward/record.uri?eid=2-s2.0-85140380777&amp;doi=10.1016%2fj.jss.2022.111532&amp;partnerID=40&amp;md5=28ce35f5e350521c1d215928e0ac56ed" TargetMode="External"/><Relationship Id="rId2139" Type="http://schemas.openxmlformats.org/officeDocument/2006/relationships/hyperlink" Target="https://www.scopus.com/inward/record.uri?eid=2-s2.0-85089719790&amp;doi=10.1109%2fTSE.2019.2898199&amp;partnerID=40&amp;md5=1d57ee4574dd340be7947d9489693c38" TargetMode="External"/><Relationship Id="rId3461" Type="http://schemas.openxmlformats.org/officeDocument/2006/relationships/hyperlink" Target="https://www.scopus.com/inward/record.uri?eid=2-s2.0-85145576596&amp;doi=10.1016%2fj.jss.2022.111553&amp;partnerID=40&amp;md5=d908580c7b4657222b2b768549937c97" TargetMode="External"/><Relationship Id="rId2130" Type="http://schemas.openxmlformats.org/officeDocument/2006/relationships/hyperlink" Target="https://www.scopus.com/inward/record.uri?eid=2-s2.0-85104754198&amp;doi=10.1109%2fTSE.2019.2901679&amp;partnerID=40&amp;md5=f9ecd920d59b41fb95563924389f1f11" TargetMode="External"/><Relationship Id="rId3460" Type="http://schemas.openxmlformats.org/officeDocument/2006/relationships/hyperlink" Target="https://www.scopus.com/inward/record.uri?eid=2-s2.0-85142137065&amp;doi=10.1016%2fj.jss.2022.111554&amp;partnerID=40&amp;md5=48549a0cdf69c057a836f7431c9da397" TargetMode="External"/><Relationship Id="rId2131" Type="http://schemas.openxmlformats.org/officeDocument/2006/relationships/hyperlink" Target="https://www.scopus.com/inward/record.uri?eid=2-s2.0-85104682946&amp;doi=10.1109%2fTSE.2019.2904571&amp;partnerID=40&amp;md5=f2dbdc4cbad8cad6a797380782cb9c21" TargetMode="External"/><Relationship Id="rId3463" Type="http://schemas.openxmlformats.org/officeDocument/2006/relationships/hyperlink" Target="https://www.scopus.com/inward/record.uri?eid=2-s2.0-85142513420&amp;doi=10.1016%2fj.jss.2022.111555&amp;partnerID=40&amp;md5=2d9804cf63245bbc6c67ba42574fd1ed" TargetMode="External"/><Relationship Id="rId2132" Type="http://schemas.openxmlformats.org/officeDocument/2006/relationships/hyperlink" Target="https://www.scopus.com/inward/record.uri?eid=2-s2.0-85104631843&amp;doi=10.1109%2fTSE.2019.2906315&amp;partnerID=40&amp;md5=feb38844bc296c456b5debe24c9eb8e6" TargetMode="External"/><Relationship Id="rId3462" Type="http://schemas.openxmlformats.org/officeDocument/2006/relationships/hyperlink" Target="https://www.scopus.com/inward/record.uri?eid=2-s2.0-85142472681&amp;doi=10.1016%2fj.jss.2022.111556&amp;partnerID=40&amp;md5=72eaeb28282a728c7b0343dd149f6a5b" TargetMode="External"/><Relationship Id="rId2133" Type="http://schemas.openxmlformats.org/officeDocument/2006/relationships/hyperlink" Target="https://www.scopus.com/inward/record.uri?eid=2-s2.0-85104571977&amp;doi=10.1109%2fTSE.2019.2903057&amp;partnerID=40&amp;md5=8321a030c9ea5d1072b8bab803cd5df5" TargetMode="External"/><Relationship Id="rId3465" Type="http://schemas.openxmlformats.org/officeDocument/2006/relationships/hyperlink" Target="https://www.scopus.com/inward/record.uri?eid=2-s2.0-85140303293&amp;doi=10.1016%2fj.jss.2022.111541&amp;partnerID=40&amp;md5=f7baa8db4d1e6d53d54fffffaf0c460c" TargetMode="External"/><Relationship Id="rId2134" Type="http://schemas.openxmlformats.org/officeDocument/2006/relationships/hyperlink" Target="https://www.scopus.com/inward/record.uri?eid=2-s2.0-85066989729&amp;doi=10.1109%2fTSE.2019.2917202&amp;partnerID=40&amp;md5=40e2c1b04107cbaea565a410dbfad3bc" TargetMode="External"/><Relationship Id="rId3464" Type="http://schemas.openxmlformats.org/officeDocument/2006/relationships/hyperlink" Target="https://www.scopus.com/inward/record.uri?eid=2-s2.0-85145775843&amp;doi=10.1016%2fj.jss.2022.111547&amp;partnerID=40&amp;md5=cfd981139b33677f726ade49b3ffdf9e" TargetMode="External"/><Relationship Id="rId2135" Type="http://schemas.openxmlformats.org/officeDocument/2006/relationships/hyperlink" Target="https://www.scopus.com/inward/record.uri?eid=2-s2.0-85067069426&amp;doi=10.1109%2fTSE.2019.2918536&amp;partnerID=40&amp;md5=a2151994a7598589135bd21ee5ac5251" TargetMode="External"/><Relationship Id="rId3467" Type="http://schemas.openxmlformats.org/officeDocument/2006/relationships/hyperlink" Target="https://www.scopus.com/inward/record.uri?eid=2-s2.0-85141259843&amp;doi=10.1016%2fj.jss.2022.111539&amp;partnerID=40&amp;md5=3aab9ec451d5f24dd960c3791922d4c5" TargetMode="External"/><Relationship Id="rId2136" Type="http://schemas.openxmlformats.org/officeDocument/2006/relationships/hyperlink" Target="https://www.scopus.com/inward/record.uri?eid=2-s2.0-85105993298&amp;doi=10.1109%2fTSE.2019.2904957&amp;partnerID=40&amp;md5=ec6b1b6d3691fcd109debbaf3f76aabe" TargetMode="External"/><Relationship Id="rId3466" Type="http://schemas.openxmlformats.org/officeDocument/2006/relationships/hyperlink" Target="https://www.scopus.com/inward/record.uri?eid=2-s2.0-85140471131&amp;doi=10.1016%2fj.jss.2022.111517&amp;partnerID=40&amp;md5=80304a16915d0066e79c4b67306b41e0" TargetMode="External"/><Relationship Id="rId3490" Type="http://schemas.openxmlformats.org/officeDocument/2006/relationships/hyperlink" Target="https://www.scopus.com/inward/record.uri?eid=2-s2.0-85139824509&amp;doi=10.1016%2fj.jss.2022.111522&amp;partnerID=40&amp;md5=d9c7427f2002afde5a9ab9cf9bb8bcb5" TargetMode="External"/><Relationship Id="rId2160" Type="http://schemas.openxmlformats.org/officeDocument/2006/relationships/hyperlink" Target="https://www.scopus.com/inward/record.uri?eid=2-s2.0-85061316490&amp;doi=10.1109%2fTSE.2019.2896123&amp;partnerID=40&amp;md5=c468f17dee8dfe134c78ba878cb94890" TargetMode="External"/><Relationship Id="rId3492" Type="http://schemas.openxmlformats.org/officeDocument/2006/relationships/hyperlink" Target="https://www.scopus.com/inward/record.uri?eid=2-s2.0-85141926894&amp;doi=10.1016%2fj.jss.2022.111542&amp;partnerID=40&amp;md5=958caf444bda96685309b21a0360acf3" TargetMode="External"/><Relationship Id="rId2161" Type="http://schemas.openxmlformats.org/officeDocument/2006/relationships/hyperlink" Target="https://www.scopus.com/inward/record.uri?eid=2-s2.0-85100902334&amp;doi=10.1109%2fTSE.2019.2893171&amp;partnerID=40&amp;md5=06a6a820a89998d26d683d4c1a980a99" TargetMode="External"/><Relationship Id="rId3491" Type="http://schemas.openxmlformats.org/officeDocument/2006/relationships/hyperlink" Target="https://www.scopus.com/inward/record.uri?eid=2-s2.0-85141305255&amp;doi=10.1016%2fj.jss.2022.111540&amp;partnerID=40&amp;md5=74cdd6899f2cb701c9d32abbe8cce19c" TargetMode="External"/><Relationship Id="rId2162" Type="http://schemas.openxmlformats.org/officeDocument/2006/relationships/hyperlink" Target="https://www.scopus.com/inward/record.uri?eid=2-s2.0-85062147590&amp;doi=10.1109%2fTSE.2019.2901485&amp;partnerID=40&amp;md5=c71e2e07c8ccbb343b25e6cb8c70112e" TargetMode="External"/><Relationship Id="rId3494" Type="http://schemas.openxmlformats.org/officeDocument/2006/relationships/hyperlink" Target="https://www.scopus.com/inward/record.uri?eid=2-s2.0-85139193350&amp;doi=10.1016%2fj.jss.2022.111512&amp;partnerID=40&amp;md5=90738e14866b01592254b972140a84bd" TargetMode="External"/><Relationship Id="rId2163" Type="http://schemas.openxmlformats.org/officeDocument/2006/relationships/hyperlink" Target="https://www.scopus.com/inward/record.uri?eid=2-s2.0-85062942880&amp;doi=10.1109%2fTSE.2019.2904230&amp;partnerID=40&amp;md5=7e6a2116fdd2cb87c4a202159228bee0" TargetMode="External"/><Relationship Id="rId3493" Type="http://schemas.openxmlformats.org/officeDocument/2006/relationships/hyperlink" Target="https://www.scopus.com/inward/record.uri?eid=2-s2.0-85141292404&amp;doi=10.1016%2fj.jss.2022.111519&amp;partnerID=40&amp;md5=f814508fccb5b9c49a6f8f8ee5f16461" TargetMode="External"/><Relationship Id="rId2164" Type="http://schemas.openxmlformats.org/officeDocument/2006/relationships/hyperlink" Target="https://www.scopus.com/inward/record.uri?eid=2-s2.0-85100900702&amp;doi=10.1109%2fTSE.2019.2891715&amp;partnerID=40&amp;md5=4225fb453eb64e7e60521980eef04865" TargetMode="External"/><Relationship Id="rId3496" Type="http://schemas.openxmlformats.org/officeDocument/2006/relationships/hyperlink" Target="https://www.scopus.com/inward/record.uri?eid=2-s2.0-85141531929&amp;doi=10.1016%2fj.jss.2022.111551&amp;partnerID=40&amp;md5=3729043ca611de8c505bc6fd663f8fe4" TargetMode="External"/><Relationship Id="rId2165" Type="http://schemas.openxmlformats.org/officeDocument/2006/relationships/hyperlink" Target="https://www.scopus.com/inward/record.uri?eid=2-s2.0-85100895226&amp;doi=10.1109%2fTSE.2019.2891709&amp;partnerID=40&amp;md5=ba38e3688758540329d731b1f75f9b9c" TargetMode="External"/><Relationship Id="rId3495" Type="http://schemas.openxmlformats.org/officeDocument/2006/relationships/hyperlink" Target="https://www.scopus.com/inward/record.uri?eid=2-s2.0-85140045519&amp;doi=10.1016%2fj.jss.2022.111525&amp;partnerID=40&amp;md5=4b5a490c2d4b3abf8a4aca9a49480551" TargetMode="External"/><Relationship Id="rId2166" Type="http://schemas.openxmlformats.org/officeDocument/2006/relationships/hyperlink" Target="https://www.scopus.com/inward/record.uri?eid=2-s2.0-85103217766&amp;doi=10.1109%2fTSE.2019.2897300&amp;partnerID=40&amp;md5=17aa466ad61386ef9b07e43639b8c62b" TargetMode="External"/><Relationship Id="rId3498" Type="http://schemas.openxmlformats.org/officeDocument/2006/relationships/hyperlink" Target="https://www.scopus.com/inward/record.uri?eid=2-s2.0-85136734876&amp;doi=10.1016%2fj.jss.2022.111483&amp;partnerID=40&amp;md5=909b9bd77d3ee232970fab3ecc4ee05c" TargetMode="External"/><Relationship Id="rId2167" Type="http://schemas.openxmlformats.org/officeDocument/2006/relationships/hyperlink" Target="https://www.scopus.com/inward/record.uri?eid=2-s2.0-85100909370&amp;doi=10.1109%2fTSE.2019.2892959&amp;partnerID=40&amp;md5=12dbeb7ef796f18bb983b8c503124b4f" TargetMode="External"/><Relationship Id="rId3497" Type="http://schemas.openxmlformats.org/officeDocument/2006/relationships/hyperlink" Target="https://www.scopus.com/inward/record.uri?eid=2-s2.0-85135905688&amp;doi=10.1016%2fj.jss.2022.111460&amp;partnerID=40&amp;md5=0878a11cb40393dfcd4f3068f555fc05" TargetMode="External"/><Relationship Id="rId2168" Type="http://schemas.openxmlformats.org/officeDocument/2006/relationships/hyperlink" Target="https://www.scopus.com/inward/record.uri?eid=2-s2.0-85100872588&amp;doi=10.1109%2fTSE.2019.2893207&amp;partnerID=40&amp;md5=ab506cd5b1768dbf7d48ea21a93d364f" TargetMode="External"/><Relationship Id="rId2169" Type="http://schemas.openxmlformats.org/officeDocument/2006/relationships/hyperlink" Target="https://www.scopus.com/inward/record.uri?eid=2-s2.0-85061994616&amp;doi=10.1109%2fTSE.2019.2900245&amp;partnerID=40&amp;md5=4fb1d0e9ee4922698c50d7c3e0b7f39d" TargetMode="External"/><Relationship Id="rId3499" Type="http://schemas.openxmlformats.org/officeDocument/2006/relationships/hyperlink" Target="https://www.scopus.com/inward/record.uri?eid=2-s2.0-85136454909&amp;doi=10.1016%2fj.jss.2022.111479&amp;partnerID=40&amp;md5=f005562903682ceed556d706e3877374" TargetMode="External"/><Relationship Id="rId2159" Type="http://schemas.openxmlformats.org/officeDocument/2006/relationships/hyperlink" Target="https://www.scopus.com/inward/record.uri?eid=2-s2.0-85061979918&amp;doi=10.1109%2fTSE.2019.2900213&amp;partnerID=40&amp;md5=3c2265adec1d673a173ca5fc7ff183cb" TargetMode="External"/><Relationship Id="rId3481" Type="http://schemas.openxmlformats.org/officeDocument/2006/relationships/hyperlink" Target="https://www.scopus.com/inward/record.uri?eid=2-s2.0-85139597445&amp;doi=10.1016%2fj.jss.2022.111516&amp;partnerID=40&amp;md5=d184d2bb5f76cfb3ea1187ebd827e79a" TargetMode="External"/><Relationship Id="rId2150" Type="http://schemas.openxmlformats.org/officeDocument/2006/relationships/hyperlink" Target="https://www.scopus.com/inward/record.uri?eid=2-s2.0-85066977819&amp;doi=10.1109%2fTSE.2019.2919304&amp;partnerID=40&amp;md5=7cc7bb37798da58f5586787ad3692adf" TargetMode="External"/><Relationship Id="rId3480" Type="http://schemas.openxmlformats.org/officeDocument/2006/relationships/hyperlink" Target="https://www.scopus.com/inward/record.uri?eid=2-s2.0-85139263765&amp;doi=10.1016%2fj.jss.2022.111506&amp;partnerID=40&amp;md5=7fd8bcf210da7b2548327d7814a426cf" TargetMode="External"/><Relationship Id="rId2151" Type="http://schemas.openxmlformats.org/officeDocument/2006/relationships/hyperlink" Target="https://www.scopus.com/inward/record.uri?eid=2-s2.0-85067046372&amp;doi=10.1109%2fTSE.2019.2918315&amp;partnerID=40&amp;md5=3bdb073ecd3a0c17df40826508e8fc79" TargetMode="External"/><Relationship Id="rId3483" Type="http://schemas.openxmlformats.org/officeDocument/2006/relationships/hyperlink" Target="https://www.scopus.com/inward/record.uri?eid=2-s2.0-85140462744&amp;doi=10.1016%2fj.jss.2022.111515&amp;partnerID=40&amp;md5=82c0cc052cac46d1923bb69c7daa63a8" TargetMode="External"/><Relationship Id="rId2152" Type="http://schemas.openxmlformats.org/officeDocument/2006/relationships/hyperlink" Target="https://www.scopus.com/inward/record.uri?eid=2-s2.0-85105977574&amp;doi=10.1109%2fTSE.2019.2910516&amp;partnerID=40&amp;md5=d5830aaf0c5d7e42c9765ed3c117928a" TargetMode="External"/><Relationship Id="rId3482" Type="http://schemas.openxmlformats.org/officeDocument/2006/relationships/hyperlink" Target="https://www.scopus.com/inward/record.uri?eid=2-s2.0-85140313968&amp;doi=10.1016%2fj.jss.2022.111524&amp;partnerID=40&amp;md5=e4388fc3234b17723764df2587024515" TargetMode="External"/><Relationship Id="rId2153" Type="http://schemas.openxmlformats.org/officeDocument/2006/relationships/hyperlink" Target="https://www.scopus.com/inward/record.uri?eid=2-s2.0-85106015844&amp;doi=10.1109%2fTSE.2019.2910531&amp;partnerID=40&amp;md5=554479b109fbe692e7aadebc9b0fea77" TargetMode="External"/><Relationship Id="rId3485" Type="http://schemas.openxmlformats.org/officeDocument/2006/relationships/hyperlink" Target="https://www.scopus.com/inward/record.uri?eid=2-s2.0-85139034915&amp;doi=10.1016%2fj.jss.2022.111510&amp;partnerID=40&amp;md5=bfd314d8df082fdda5808df9cc2f19f3" TargetMode="External"/><Relationship Id="rId2154" Type="http://schemas.openxmlformats.org/officeDocument/2006/relationships/hyperlink" Target="https://www.scopus.com/inward/record.uri?eid=2-s2.0-85062150146&amp;doi=10.1109%2fTSE.2019.2901468&amp;partnerID=40&amp;md5=092d16e9f7c63229e9e854fed6d94ed4" TargetMode="External"/><Relationship Id="rId3484" Type="http://schemas.openxmlformats.org/officeDocument/2006/relationships/hyperlink" Target="https://www.scopus.com/inward/record.uri?eid=2-s2.0-85140061860&amp;doi=10.1016%2fj.jss.2022.111514&amp;partnerID=40&amp;md5=9329cc3dbfc999f365f92b66463c4b1b" TargetMode="External"/><Relationship Id="rId2155" Type="http://schemas.openxmlformats.org/officeDocument/2006/relationships/hyperlink" Target="https://www.scopus.com/inward/record.uri?eid=2-s2.0-85062153013&amp;doi=10.1109%2fTSE.2019.2901459&amp;partnerID=40&amp;md5=b4f37d930e990037fe5affaefb896271" TargetMode="External"/><Relationship Id="rId3487" Type="http://schemas.openxmlformats.org/officeDocument/2006/relationships/hyperlink" Target="https://www.scopus.com/inward/record.uri?eid=2-s2.0-85141321797&amp;doi=10.1016%2fj.jss.2022.111550&amp;partnerID=40&amp;md5=71e722ea23da022d024f0445104f170d" TargetMode="External"/><Relationship Id="rId2156" Type="http://schemas.openxmlformats.org/officeDocument/2006/relationships/hyperlink" Target="https://www.scopus.com/inward/record.uri?eid=2-s2.0-85100882581&amp;doi=10.1109%2fTSE.2019.2891758&amp;partnerID=40&amp;md5=dae83889371be30e690c65cf7d7cb5a3" TargetMode="External"/><Relationship Id="rId3486" Type="http://schemas.openxmlformats.org/officeDocument/2006/relationships/hyperlink" Target="https://www.scopus.com/inward/record.uri?eid=2-s2.0-85141496962&amp;doi=10.1016%2fj.jss.2022.111546&amp;partnerID=40&amp;md5=03d4ed4c6801a1f206354fab2796423b" TargetMode="External"/><Relationship Id="rId2157" Type="http://schemas.openxmlformats.org/officeDocument/2006/relationships/hyperlink" Target="https://www.scopus.com/inward/record.uri?eid=2-s2.0-85061987555&amp;doi=10.1109%2fTSE.2019.2900308&amp;partnerID=40&amp;md5=7e73b2abdf40ee9529010cc60b8e9f25" TargetMode="External"/><Relationship Id="rId3489" Type="http://schemas.openxmlformats.org/officeDocument/2006/relationships/hyperlink" Target="https://www.scopus.com/inward/record.uri?eid=2-s2.0-85139857676&amp;doi=10.1016%2fj.jss.2022.111523&amp;partnerID=40&amp;md5=71520166cd525311dbacf5e95125ee1e" TargetMode="External"/><Relationship Id="rId2158" Type="http://schemas.openxmlformats.org/officeDocument/2006/relationships/hyperlink" Target="https://www.scopus.com/inward/record.uri?eid=2-s2.0-85096198086&amp;doi=10.1109%2fTSE.2019.2895640&amp;partnerID=40&amp;md5=41df406b549141dc8a8e51986ddc89f2" TargetMode="External"/><Relationship Id="rId3488" Type="http://schemas.openxmlformats.org/officeDocument/2006/relationships/hyperlink" Target="https://www.scopus.com/inward/record.uri?eid=2-s2.0-85141330390&amp;doi=10.1016%2fj.jss.2022.111545&amp;partnerID=40&amp;md5=2735f730ffb997b270f2ee44eccfd549" TargetMode="External"/><Relationship Id="rId2104" Type="http://schemas.openxmlformats.org/officeDocument/2006/relationships/hyperlink" Target="https://www.scopus.com/inward/record.uri?eid=2-s2.0-85112783894&amp;doi=10.1109%2fTSE.2019.2930519&amp;partnerID=40&amp;md5=d07f3c0a1b2cccae8fed057ce79c36c3" TargetMode="External"/><Relationship Id="rId3436" Type="http://schemas.openxmlformats.org/officeDocument/2006/relationships/hyperlink" Target="https://www.scopus.com/inward/record.uri?eid=2-s2.0-85145980148&amp;doi=10.1016%2fj.jss.2023.111608&amp;partnerID=40&amp;md5=edc7938ead7165b14aec3f727e22c407" TargetMode="External"/><Relationship Id="rId2105" Type="http://schemas.openxmlformats.org/officeDocument/2006/relationships/hyperlink" Target="https://www.scopus.com/inward/record.uri?eid=2-s2.0-85069901345&amp;doi=10.1109%2fTSE.2019.2927908&amp;partnerID=40&amp;md5=9c299235e7d1348845564486d78ca306" TargetMode="External"/><Relationship Id="rId3435" Type="http://schemas.openxmlformats.org/officeDocument/2006/relationships/hyperlink" Target="https://www.scopus.com/inward/record.uri?eid=2-s2.0-85144564662&amp;doi=10.1016%2fj.jss.2022.111560&amp;partnerID=40&amp;md5=a8d1c4f804171a99cc09b31556b79be3" TargetMode="External"/><Relationship Id="rId2106" Type="http://schemas.openxmlformats.org/officeDocument/2006/relationships/hyperlink" Target="https://www.scopus.com/inward/record.uri?eid=2-s2.0-85115224905&amp;doi=10.1109%2fTSE.2019.2939526&amp;partnerID=40&amp;md5=3df238827846fe2d2dc2148d28790c97" TargetMode="External"/><Relationship Id="rId3438" Type="http://schemas.openxmlformats.org/officeDocument/2006/relationships/hyperlink" Target="https://www.scopus.com/inward/record.uri?eid=2-s2.0-85144822206&amp;doi=10.1016%2fj.jss.2022.111575&amp;partnerID=40&amp;md5=7d40feaac35c2f25b5c56707c0cf4c5a" TargetMode="External"/><Relationship Id="rId2107" Type="http://schemas.openxmlformats.org/officeDocument/2006/relationships/hyperlink" Target="https://www.scopus.com/inward/record.uri?eid=2-s2.0-85098995562&amp;doi=10.1109%2fTSE.2019.2941681&amp;partnerID=40&amp;md5=8112ca14e04eb7be09d6b501e0463905" TargetMode="External"/><Relationship Id="rId3437" Type="http://schemas.openxmlformats.org/officeDocument/2006/relationships/hyperlink" Target="https://www.scopus.com/inward/record.uri?eid=2-s2.0-85144630737&amp;doi=10.1016%2fj.jss.2022.111563&amp;partnerID=40&amp;md5=fd7865e9b51a9f61b4d2a72af4e4dfb2" TargetMode="External"/><Relationship Id="rId2108" Type="http://schemas.openxmlformats.org/officeDocument/2006/relationships/hyperlink" Target="https://www.scopus.com/inward/record.uri?eid=2-s2.0-85112763651&amp;doi=10.1109%2fTSE.2019.2930977&amp;partnerID=40&amp;md5=64e1c691e4d788f901a7befaad742cf9" TargetMode="External"/><Relationship Id="rId2109" Type="http://schemas.openxmlformats.org/officeDocument/2006/relationships/hyperlink" Target="https://www.scopus.com/inward/record.uri?eid=2-s2.0-85085953295&amp;doi=10.1109%2fTSE.2019.2931537&amp;partnerID=40&amp;md5=ad3c67d86e50c3ab169e96562ddd21d7" TargetMode="External"/><Relationship Id="rId3439" Type="http://schemas.openxmlformats.org/officeDocument/2006/relationships/hyperlink" Target="https://www.scopus.com/inward/record.uri?eid=2-s2.0-85144557305&amp;doi=10.1016%2fj.jss.2022.111588&amp;partnerID=40&amp;md5=dabb3f2bf70e7b634ad2697de0abcf44" TargetMode="External"/><Relationship Id="rId3430" Type="http://schemas.openxmlformats.org/officeDocument/2006/relationships/hyperlink" Target="https://www.scopus.com/inward/record.uri?eid=2-s2.0-85145972589&amp;doi=10.1016%2fj.jss.2023.111610&amp;partnerID=40&amp;md5=07fbc8e071db0b2438aa17f0c35910a9" TargetMode="External"/><Relationship Id="rId2100" Type="http://schemas.openxmlformats.org/officeDocument/2006/relationships/hyperlink" Target="https://www.scopus.com/inward/record.uri?eid=2-s2.0-85115233465&amp;doi=10.1109%2fTSE.2019.2939303&amp;partnerID=40&amp;md5=e2fd18304262bfe76cf51c49712ef9d7" TargetMode="External"/><Relationship Id="rId3432" Type="http://schemas.openxmlformats.org/officeDocument/2006/relationships/hyperlink" Target="https://www.scopus.com/inward/record.uri?eid=2-s2.0-85145768750&amp;doi=10.1016%2fj.jss.2022.111605&amp;partnerID=40&amp;md5=9dc46a1729cfdb0937150262de63c1c7" TargetMode="External"/><Relationship Id="rId2101" Type="http://schemas.openxmlformats.org/officeDocument/2006/relationships/hyperlink" Target="https://www.scopus.com/inward/record.uri?eid=2-s2.0-85115209080&amp;doi=10.1109%2fTSE.2019.2937025&amp;partnerID=40&amp;md5=b845e1b13d065e6c0cdcddfa08db9fef" TargetMode="External"/><Relationship Id="rId3431" Type="http://schemas.openxmlformats.org/officeDocument/2006/relationships/hyperlink" Target="https://www.scopus.com/inward/record.uri?eid=2-s2.0-85146227386&amp;doi=10.1016%2fj.jss.2022.111592&amp;partnerID=40&amp;md5=4df944097102b7c6c0fb2ecbb7397c86" TargetMode="External"/><Relationship Id="rId2102" Type="http://schemas.openxmlformats.org/officeDocument/2006/relationships/hyperlink" Target="https://www.scopus.com/inward/record.uri?eid=2-s2.0-85115226127&amp;doi=10.1109%2fTSE.2019.2934848&amp;partnerID=40&amp;md5=86ae4d9634763f4b72eb9b671d34a997" TargetMode="External"/><Relationship Id="rId3434" Type="http://schemas.openxmlformats.org/officeDocument/2006/relationships/hyperlink" Target="https://www.scopus.com/inward/record.uri?eid=2-s2.0-85144619088&amp;doi=10.1016%2fj.jss.2022.111589&amp;partnerID=40&amp;md5=523b457b5425842156e861adf0be3fdc" TargetMode="External"/><Relationship Id="rId2103" Type="http://schemas.openxmlformats.org/officeDocument/2006/relationships/hyperlink" Target="https://www.scopus.com/inward/record.uri?eid=2-s2.0-85099120584&amp;doi=10.1109%2fTSE.2019.2937083&amp;partnerID=40&amp;md5=802ad9a12702f9b7761cfa3c316dd7f2" TargetMode="External"/><Relationship Id="rId3433" Type="http://schemas.openxmlformats.org/officeDocument/2006/relationships/hyperlink" Target="https://www.scopus.com/inward/record.uri?eid=2-s2.0-85146672061&amp;doi=10.1016%2fj.jss.2023.111614&amp;partnerID=40&amp;md5=bd0a0fd1bb36338f21a26f28bb0dc338" TargetMode="External"/><Relationship Id="rId3425" Type="http://schemas.openxmlformats.org/officeDocument/2006/relationships/hyperlink" Target="https://www.scopus.com/inward/record.uri?eid=2-s2.0-85147191808&amp;doi=10.1016%2fj.jss.2023.111623&amp;partnerID=40&amp;md5=35cd17dd043c1d9487c1e1b02c7a2420" TargetMode="External"/><Relationship Id="rId3424" Type="http://schemas.openxmlformats.org/officeDocument/2006/relationships/hyperlink" Target="https://www.scopus.com/inward/record.uri?eid=2-s2.0-85147551485&amp;doi=10.1016%2fj.jss.2023.111627&amp;partnerID=40&amp;md5=f998eed484f4d2fd796349d2c5f9d878" TargetMode="External"/><Relationship Id="rId3427" Type="http://schemas.openxmlformats.org/officeDocument/2006/relationships/hyperlink" Target="https://www.scopus.com/inward/record.uri?eid=2-s2.0-85144456299&amp;doi=10.1016%2fj.jss.2022.111578&amp;partnerID=40&amp;md5=a910344cffb4a60dd452228482b18de2" TargetMode="External"/><Relationship Id="rId3426" Type="http://schemas.openxmlformats.org/officeDocument/2006/relationships/hyperlink" Target="https://www.scopus.com/inward/record.uri?eid=2-s2.0-85146054672&amp;doi=10.1016%2fj.jss.2022.111593&amp;partnerID=40&amp;md5=5aea37f503918e3e395f7678e70568b9" TargetMode="External"/><Relationship Id="rId3429" Type="http://schemas.openxmlformats.org/officeDocument/2006/relationships/hyperlink" Target="https://www.scopus.com/inward/record.uri?eid=2-s2.0-85145663959&amp;doi=10.1016%2fj.jss.2022.111538&amp;partnerID=40&amp;md5=94edc61b35ee36a6c95ed11b3f76ecd4" TargetMode="External"/><Relationship Id="rId3428" Type="http://schemas.openxmlformats.org/officeDocument/2006/relationships/hyperlink" Target="https://www.scopus.com/inward/record.uri?eid=2-s2.0-85146055808&amp;doi=10.1016%2fj.jss.2023.111612&amp;partnerID=40&amp;md5=4011f6f999a2c9acc370b97e1d25bae2" TargetMode="External"/><Relationship Id="rId899" Type="http://schemas.openxmlformats.org/officeDocument/2006/relationships/hyperlink" Target="https://www.scopus.com/inward/record.uri?eid=2-s2.0-85147090382&amp;doi=10.1007%2fs10664-022-10261-z&amp;partnerID=40&amp;md5=2258ff033f3094040972c341a9974c85" TargetMode="External"/><Relationship Id="rId898" Type="http://schemas.openxmlformats.org/officeDocument/2006/relationships/hyperlink" Target="https://www.scopus.com/inward/record.uri?eid=2-s2.0-85148487232&amp;doi=10.1007%2fs10664-022-10271-x&amp;partnerID=40&amp;md5=3c00b3e591ae972d0490376f4cc34afd" TargetMode="External"/><Relationship Id="rId897" Type="http://schemas.openxmlformats.org/officeDocument/2006/relationships/hyperlink" Target="https://www.scopus.com/inward/record.uri?eid=2-s2.0-85148222463&amp;doi=10.1007%2fs10664-022-10280-w&amp;partnerID=40&amp;md5=6ed6191df611a57b04fe8725b1c8f858" TargetMode="External"/><Relationship Id="rId896" Type="http://schemas.openxmlformats.org/officeDocument/2006/relationships/hyperlink" Target="https://www.scopus.com/inward/record.uri?eid=2-s2.0-85145773140&amp;doi=10.1007%2fs10664-022-10254-y&amp;partnerID=40&amp;md5=49133563ee7ff65c41b52954e4fc3889" TargetMode="External"/><Relationship Id="rId891" Type="http://schemas.openxmlformats.org/officeDocument/2006/relationships/hyperlink" Target="https://www.scopus.com/inward/record.uri?eid=2-s2.0-85146304410&amp;doi=10.1007%2fs10664-022-10257-9&amp;partnerID=40&amp;md5=533b3dc093bdf8a5e9b22b03032ee2c4" TargetMode="External"/><Relationship Id="rId890" Type="http://schemas.openxmlformats.org/officeDocument/2006/relationships/hyperlink" Target="https://www.scopus.com/inward/record.uri?eid=2-s2.0-85144620562&amp;doi=10.1007%2fs10664-022-10252-0&amp;partnerID=40&amp;md5=c996ac071a4fc007478aaf0b2cebea4a" TargetMode="External"/><Relationship Id="rId895" Type="http://schemas.openxmlformats.org/officeDocument/2006/relationships/hyperlink" Target="https://www.scopus.com/inward/record.uri?eid=2-s2.0-85148687192&amp;doi=10.1007%2fs10664-022-10281-9&amp;partnerID=40&amp;md5=deb7159c730bf594429fc5d6a4fae9b3" TargetMode="External"/><Relationship Id="rId3421" Type="http://schemas.openxmlformats.org/officeDocument/2006/relationships/hyperlink" Target="https://www.scopus.com/inward/record.uri?eid=2-s2.0-85146733183&amp;doi=10.1016%2fj.jss.2022.111591&amp;partnerID=40&amp;md5=ffa751a5b888fcd1d4cff40a37086239" TargetMode="External"/><Relationship Id="rId894" Type="http://schemas.openxmlformats.org/officeDocument/2006/relationships/hyperlink" Target="https://www.scopus.com/inward/record.uri?eid=2-s2.0-85146574260&amp;doi=10.1007%2fs10664-022-10250-2&amp;partnerID=40&amp;md5=ebe64976640a5e3b367f67daa9e29649" TargetMode="External"/><Relationship Id="rId3420" Type="http://schemas.openxmlformats.org/officeDocument/2006/relationships/hyperlink" Target="https://www.scopus.com/inward/record.uri?eid=2-s2.0-85147607370&amp;doi=10.1016%2fj.jss.2023.111632&amp;partnerID=40&amp;md5=414ff8c59d77125749b4970758ef7cdc" TargetMode="External"/><Relationship Id="rId893" Type="http://schemas.openxmlformats.org/officeDocument/2006/relationships/hyperlink" Target="https://www.scopus.com/inward/record.uri?eid=2-s2.0-85148235571&amp;doi=10.1007%2fs10664-022-10258-8&amp;partnerID=40&amp;md5=fa0b8f2d3e7b85968256cc511cf1b448" TargetMode="External"/><Relationship Id="rId3423" Type="http://schemas.openxmlformats.org/officeDocument/2006/relationships/hyperlink" Target="https://www.scopus.com/inward/record.uri?eid=2-s2.0-85147651731&amp;doi=10.1016%2fj.jss.2023.111622&amp;partnerID=40&amp;md5=562d23940a2f987fb4ed25a43ce07c66" TargetMode="External"/><Relationship Id="rId892" Type="http://schemas.openxmlformats.org/officeDocument/2006/relationships/hyperlink" Target="https://www.scopus.com/inward/record.uri?eid=2-s2.0-85149043836&amp;doi=10.1007%2fs10664-022-10272-w&amp;partnerID=40&amp;md5=9db0c2d5a2d64582ce9d9df94e83ac67" TargetMode="External"/><Relationship Id="rId3422" Type="http://schemas.openxmlformats.org/officeDocument/2006/relationships/hyperlink" Target="https://www.scopus.com/inward/record.uri?eid=2-s2.0-85153617843&amp;doi=10.1016%2fj.jss.2023.111615&amp;partnerID=40&amp;md5=fbd1967d1386f4ce1d4aa634537ce2fb" TargetMode="External"/><Relationship Id="rId2126" Type="http://schemas.openxmlformats.org/officeDocument/2006/relationships/hyperlink" Target="https://www.scopus.com/inward/record.uri?eid=2-s2.0-85068555804&amp;doi=10.1109%2fTSE.2019.2925345&amp;partnerID=40&amp;md5=372ec9c66cb8b3cd5b5eac146d70fa21" TargetMode="External"/><Relationship Id="rId3458" Type="http://schemas.openxmlformats.org/officeDocument/2006/relationships/hyperlink" Target="https://www.scopus.com/inward/record.uri?eid=2-s2.0-85143753938&amp;doi=10.1016%2fj.jss.2022.111558&amp;partnerID=40&amp;md5=c068860c55e58bf318d02df5885e201d" TargetMode="External"/><Relationship Id="rId2127" Type="http://schemas.openxmlformats.org/officeDocument/2006/relationships/hyperlink" Target="https://www.scopus.com/inward/record.uri?eid=2-s2.0-85110618055&amp;doi=10.1109%2fTSE.2019.2920771&amp;partnerID=40&amp;md5=4b6f176bc265b6382c2e3aa695f79af7" TargetMode="External"/><Relationship Id="rId3457" Type="http://schemas.openxmlformats.org/officeDocument/2006/relationships/hyperlink" Target="https://www.scopus.com/inward/record.uri?eid=2-s2.0-85144085233&amp;doi=10.1016%2fj.jss.2022.111544&amp;partnerID=40&amp;md5=4246f1d93a6f2a8746aaf4917ab78e6a" TargetMode="External"/><Relationship Id="rId2128" Type="http://schemas.openxmlformats.org/officeDocument/2006/relationships/hyperlink" Target="https://www.scopus.com/inward/record.uri?eid=2-s2.0-85104579088&amp;doi=10.1109%2fTSE.2019.2903039&amp;partnerID=40&amp;md5=69f8b8651a0d1941bb16bc9b70df0b13" TargetMode="External"/><Relationship Id="rId2129" Type="http://schemas.openxmlformats.org/officeDocument/2006/relationships/hyperlink" Target="https://www.scopus.com/inward/record.uri?eid=2-s2.0-85106196533&amp;doi=10.1109%2fTSE.2021.3069529&amp;partnerID=40&amp;md5=4838c94f0a87e7916ed426ebaa6f554c" TargetMode="External"/><Relationship Id="rId3459" Type="http://schemas.openxmlformats.org/officeDocument/2006/relationships/hyperlink" Target="https://www.scopus.com/inward/record.uri?eid=2-s2.0-85144456878&amp;doi=10.1016%2fj.jss.2022.111586&amp;partnerID=40&amp;md5=9ed43b3d07efdef349db8d2fc06882a8" TargetMode="External"/><Relationship Id="rId3450" Type="http://schemas.openxmlformats.org/officeDocument/2006/relationships/hyperlink" Target="https://www.scopus.com/inward/record.uri?eid=2-s2.0-85142730522&amp;doi=10.1016%2fj.jss.2022.111549&amp;partnerID=40&amp;md5=624862150366014cba38e93f1c14e413" TargetMode="External"/><Relationship Id="rId2120" Type="http://schemas.openxmlformats.org/officeDocument/2006/relationships/hyperlink" Target="https://www.scopus.com/inward/record.uri?eid=2-s2.0-85068556224&amp;doi=10.1109%2fTSE.2019.2925616&amp;partnerID=40&amp;md5=c7beeec0b9a99c9a789e42a9eb446938" TargetMode="External"/><Relationship Id="rId3452" Type="http://schemas.openxmlformats.org/officeDocument/2006/relationships/hyperlink" Target="https://www.scopus.com/inward/record.uri?eid=2-s2.0-85144082256&amp;doi=10.1016%2fj.jss.2022.111572&amp;partnerID=40&amp;md5=a5525a75ddb1cde9ed80596ff4e54edb" TargetMode="External"/><Relationship Id="rId2121" Type="http://schemas.openxmlformats.org/officeDocument/2006/relationships/hyperlink" Target="https://www.scopus.com/inward/record.uri?eid=2-s2.0-85083969151&amp;doi=10.1109%2fTSE.2019.2920377&amp;partnerID=40&amp;md5=6c65e1117f90c9acbb39ad305a264876" TargetMode="External"/><Relationship Id="rId3451" Type="http://schemas.openxmlformats.org/officeDocument/2006/relationships/hyperlink" Target="https://www.scopus.com/inward/record.uri?eid=2-s2.0-85145655485&amp;doi=10.1016%2fj.jss.2022.111570&amp;partnerID=40&amp;md5=37833b8ba0b588e9d21c0ba98d14a5fe" TargetMode="External"/><Relationship Id="rId2122" Type="http://schemas.openxmlformats.org/officeDocument/2006/relationships/hyperlink" Target="https://www.scopus.com/inward/record.uri?eid=2-s2.0-85067803067&amp;doi=10.1109%2fTSE.2019.2924006&amp;partnerID=40&amp;md5=97219fdd17322c1b2052f289947b7a8c" TargetMode="External"/><Relationship Id="rId3454" Type="http://schemas.openxmlformats.org/officeDocument/2006/relationships/hyperlink" Target="https://www.scopus.com/inward/record.uri?eid=2-s2.0-85145263733&amp;doi=10.1016%2fj.jss.2022.111579&amp;partnerID=40&amp;md5=5f725f3bf5b3069330e9710f2b1b8921" TargetMode="External"/><Relationship Id="rId2123" Type="http://schemas.openxmlformats.org/officeDocument/2006/relationships/hyperlink" Target="https://www.scopus.com/inward/record.uri?eid=2-s2.0-85067789631&amp;doi=10.1109%2fTSE.2019.2921965&amp;partnerID=40&amp;md5=6e6bdb48ba3ca0e07ef7bf7a5c60a8a1" TargetMode="External"/><Relationship Id="rId3453" Type="http://schemas.openxmlformats.org/officeDocument/2006/relationships/hyperlink" Target="https://www.scopus.com/inward/record.uri?eid=2-s2.0-85144386871&amp;doi=10.1016%2fj.jss.2022.111543&amp;partnerID=40&amp;md5=2785574036b095dffb3ccf926002da39" TargetMode="External"/><Relationship Id="rId2124" Type="http://schemas.openxmlformats.org/officeDocument/2006/relationships/hyperlink" Target="https://www.scopus.com/inward/record.uri?eid=2-s2.0-85068576865&amp;doi=10.1109%2fTSE.2019.2926971&amp;partnerID=40&amp;md5=fa2f79bb296d5ca7529524582f053feb" TargetMode="External"/><Relationship Id="rId3456" Type="http://schemas.openxmlformats.org/officeDocument/2006/relationships/hyperlink" Target="https://www.scopus.com/inward/record.uri?eid=2-s2.0-85144069611&amp;doi=10.1016%2fj.jss.2022.111562&amp;partnerID=40&amp;md5=3a5edcae676f7675fb0e7b4b2cc3e512" TargetMode="External"/><Relationship Id="rId2125" Type="http://schemas.openxmlformats.org/officeDocument/2006/relationships/hyperlink" Target="https://www.scopus.com/inward/record.uri?eid=2-s2.0-85069911048&amp;doi=10.1109%2fTSE.2019.2924886&amp;partnerID=40&amp;md5=c211fed68856e5f54098c73ef86bce89" TargetMode="External"/><Relationship Id="rId3455" Type="http://schemas.openxmlformats.org/officeDocument/2006/relationships/hyperlink" Target="https://www.scopus.com/inward/record.uri?eid=2-s2.0-85143882663&amp;doi=10.1016%2fj.jss.2022.111574&amp;partnerID=40&amp;md5=7bab099df1c294b3a232f46d480b5f68" TargetMode="External"/><Relationship Id="rId2115" Type="http://schemas.openxmlformats.org/officeDocument/2006/relationships/hyperlink" Target="https://www.scopus.com/inward/record.uri?eid=2-s2.0-85111140664&amp;doi=10.1109%2fTSE.2019.2892149&amp;partnerID=40&amp;md5=2363bcfc5e4be97f6404ca26ffb901ec" TargetMode="External"/><Relationship Id="rId3447" Type="http://schemas.openxmlformats.org/officeDocument/2006/relationships/hyperlink" Target="https://www.scopus.com/inward/record.uri?eid=2-s2.0-85142914543&amp;doi=10.1016%2fj.jss.2022.111557&amp;partnerID=40&amp;md5=43fe0b0e9ccc4813ca9b50e9d6add056" TargetMode="External"/><Relationship Id="rId2116" Type="http://schemas.openxmlformats.org/officeDocument/2006/relationships/hyperlink" Target="https://www.scopus.com/inward/record.uri?eid=2-s2.0-85110356795&amp;doi=10.1109%2fTSE.2019.2911283&amp;partnerID=40&amp;md5=7ec209fca381703df5a2f5692644b5ec" TargetMode="External"/><Relationship Id="rId3446" Type="http://schemas.openxmlformats.org/officeDocument/2006/relationships/hyperlink" Target="https://www.scopus.com/inward/record.uri?eid=2-s2.0-85143723015&amp;doi=10.1016%2fj.jss.2022.111559&amp;partnerID=40&amp;md5=537e9e0734f8ca9a035651f5d39fb3b1" TargetMode="External"/><Relationship Id="rId2117" Type="http://schemas.openxmlformats.org/officeDocument/2006/relationships/hyperlink" Target="https://www.scopus.com/inward/record.uri?eid=2-s2.0-85111103140&amp;doi=10.1109%2fTSE.2019.2915065&amp;partnerID=40&amp;md5=6f4861b5d7fd68c74a59f6898ffef211" TargetMode="External"/><Relationship Id="rId3449" Type="http://schemas.openxmlformats.org/officeDocument/2006/relationships/hyperlink" Target="https://www.scopus.com/inward/record.uri?eid=2-s2.0-85144420892&amp;doi=10.1016%2fj.jss.2022.111573&amp;partnerID=40&amp;md5=99f44e03ae57463f2cfd37d0942c0177" TargetMode="External"/><Relationship Id="rId2118" Type="http://schemas.openxmlformats.org/officeDocument/2006/relationships/hyperlink" Target="https://www.scopus.com/inward/record.uri?eid=2-s2.0-85111165465&amp;doi=10.1109%2fTSE.2019.2912958&amp;partnerID=40&amp;md5=b14c06a64ed7b084ee87f694b8a0ea50" TargetMode="External"/><Relationship Id="rId3448" Type="http://schemas.openxmlformats.org/officeDocument/2006/relationships/hyperlink" Target="https://www.scopus.com/inward/record.uri?eid=2-s2.0-85144848774&amp;doi=10.1016%2fj.jss.2022.111577&amp;partnerID=40&amp;md5=4a61a8a61919f928ecb3320eaeca1a1b" TargetMode="External"/><Relationship Id="rId2119" Type="http://schemas.openxmlformats.org/officeDocument/2006/relationships/hyperlink" Target="https://www.scopus.com/inward/record.uri?eid=2-s2.0-85068161118&amp;doi=10.1109%2fTSE.2019.2924371&amp;partnerID=40&amp;md5=6551e4baa851818fd5a2050058bd36f0" TargetMode="External"/><Relationship Id="rId3441" Type="http://schemas.openxmlformats.org/officeDocument/2006/relationships/hyperlink" Target="https://www.scopus.com/inward/record.uri?eid=2-s2.0-85146288613&amp;doi=10.1016%2fj.jss.2023.111607&amp;partnerID=40&amp;md5=620cb8740e982a7088cba95112a2fd6f" TargetMode="External"/><Relationship Id="rId2110" Type="http://schemas.openxmlformats.org/officeDocument/2006/relationships/hyperlink" Target="https://www.scopus.com/inward/record.uri?eid=2-s2.0-85069892117&amp;doi=10.1109%2fTSE.2019.2928293&amp;partnerID=40&amp;md5=92cf5df04ed4e367ce01e00cde40bde1" TargetMode="External"/><Relationship Id="rId3440" Type="http://schemas.openxmlformats.org/officeDocument/2006/relationships/hyperlink" Target="https://www.scopus.com/inward/record.uri?eid=2-s2.0-85146053890&amp;doi=10.1016%2fj.jss.2023.111606&amp;partnerID=40&amp;md5=ccde9152e796de802736a97dce93f08e" TargetMode="External"/><Relationship Id="rId2111" Type="http://schemas.openxmlformats.org/officeDocument/2006/relationships/hyperlink" Target="https://www.scopus.com/inward/record.uri?eid=2-s2.0-85072213263&amp;doi=10.1109%2fTSE.2019.2940439&amp;partnerID=40&amp;md5=1286bc2c7df167204cd67436af51ef0e" TargetMode="External"/><Relationship Id="rId3443" Type="http://schemas.openxmlformats.org/officeDocument/2006/relationships/hyperlink" Target="https://www.scopus.com/inward/record.uri?eid=2-s2.0-85146673238&amp;doi=10.1016%2fj.jss.2023.111613&amp;partnerID=40&amp;md5=ef6e5ff066329176daaa91cf45affdcc" TargetMode="External"/><Relationship Id="rId2112" Type="http://schemas.openxmlformats.org/officeDocument/2006/relationships/hyperlink" Target="https://www.scopus.com/inward/record.uri?eid=2-s2.0-85111138226&amp;doi=10.1109%2fTSE.2019.2915303&amp;partnerID=40&amp;md5=7d2f006c2df5185f6ae92ff6e9c44ce3" TargetMode="External"/><Relationship Id="rId3442" Type="http://schemas.openxmlformats.org/officeDocument/2006/relationships/hyperlink" Target="https://www.scopus.com/inward/record.uri?eid=2-s2.0-85144621236&amp;doi=10.1016%2fj.jss.2022.111590&amp;partnerID=40&amp;md5=eb07ac37c1f2919e3d0943812d153646" TargetMode="External"/><Relationship Id="rId2113" Type="http://schemas.openxmlformats.org/officeDocument/2006/relationships/hyperlink" Target="https://www.scopus.com/inward/record.uri?eid=2-s2.0-85096055484&amp;doi=10.1109%2fTSE.2019.2921343&amp;partnerID=40&amp;md5=d321ca4db4899f7f2700d8c4986e5a8b" TargetMode="External"/><Relationship Id="rId3445" Type="http://schemas.openxmlformats.org/officeDocument/2006/relationships/hyperlink" Target="https://www.scopus.com/inward/record.uri?eid=2-s2.0-85143625898&amp;doi=10.1016%2fj.jss.2022.111561&amp;partnerID=40&amp;md5=562e7394f8c11d903c493405de3c08b0" TargetMode="External"/><Relationship Id="rId2114" Type="http://schemas.openxmlformats.org/officeDocument/2006/relationships/hyperlink" Target="https://www.scopus.com/inward/record.uri?eid=2-s2.0-85068577239&amp;doi=10.1109%2fTSE.2019.2919305&amp;partnerID=40&amp;md5=57e3a15df8bf3b2edd74e410ce356cdd" TargetMode="External"/><Relationship Id="rId3444" Type="http://schemas.openxmlformats.org/officeDocument/2006/relationships/hyperlink" Target="https://www.scopus.com/inward/record.uri?eid=2-s2.0-85145657949&amp;doi=10.1016%2fj.jss.2022.111576&amp;partnerID=40&amp;md5=26c8df1929cfb11acea5b26deb491e18"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4.38"/>
    <col customWidth="1" min="2" max="2" width="15.0"/>
    <col customWidth="1" min="3" max="3" width="19.38"/>
    <col customWidth="1" min="4" max="4" width="26.13"/>
    <col customWidth="1" min="5" max="5" width="30.25"/>
    <col customWidth="1" min="6" max="6" width="23.13"/>
    <col customWidth="1" hidden="1" min="7" max="7" width="58.0"/>
    <col customWidth="1" min="8" max="8" width="30.75"/>
    <col customWidth="1" min="9" max="9" width="64.75"/>
    <col customWidth="1" min="10" max="10" width="24.63"/>
    <col customWidth="1" min="11" max="11" width="24.25"/>
    <col customWidth="1" min="12" max="12" width="46.38"/>
    <col customWidth="1" min="13" max="13" width="24.13"/>
    <col customWidth="1" min="14" max="14" width="32.5"/>
    <col customWidth="1" min="15" max="15" width="47.88"/>
    <col customWidth="1" min="16" max="16" width="39.0"/>
    <col customWidth="1" min="17" max="17" width="26.5"/>
    <col customWidth="1" min="18" max="18" width="39.25"/>
    <col customWidth="1" min="19" max="19" width="31.0"/>
    <col customWidth="1" min="20" max="20" width="36.63"/>
    <col customWidth="1" min="21" max="21" width="21.38"/>
    <col customWidth="1" min="22" max="22" width="60.5"/>
    <col customWidth="1" min="23" max="23" width="60.38"/>
    <col customWidth="1" min="24" max="24" width="23.5"/>
  </cols>
  <sheetData>
    <row r="1" ht="51.75" customHeight="1">
      <c r="A1" s="1" t="s">
        <v>0</v>
      </c>
      <c r="B1" s="2" t="s">
        <v>1</v>
      </c>
      <c r="C1" s="2" t="s">
        <v>2</v>
      </c>
      <c r="D1" s="3" t="s">
        <v>3</v>
      </c>
      <c r="E1" s="3" t="s">
        <v>4</v>
      </c>
      <c r="F1" s="2" t="s">
        <v>5</v>
      </c>
      <c r="G1" s="3" t="s">
        <v>6</v>
      </c>
      <c r="H1" s="3" t="s">
        <v>7</v>
      </c>
      <c r="I1" s="3" t="s">
        <v>8</v>
      </c>
      <c r="J1" s="4" t="s">
        <v>9</v>
      </c>
      <c r="K1" s="4" t="s">
        <v>10</v>
      </c>
      <c r="L1" s="3" t="s">
        <v>11</v>
      </c>
      <c r="M1" s="3" t="s">
        <v>12</v>
      </c>
      <c r="N1" s="3" t="s">
        <v>13</v>
      </c>
      <c r="O1" s="3" t="s">
        <v>14</v>
      </c>
      <c r="P1" s="3" t="s">
        <v>15</v>
      </c>
      <c r="Q1" s="3" t="s">
        <v>16</v>
      </c>
      <c r="R1" s="4" t="s">
        <v>17</v>
      </c>
      <c r="S1" s="3" t="s">
        <v>18</v>
      </c>
      <c r="T1" s="3" t="s">
        <v>19</v>
      </c>
      <c r="U1" s="3" t="s">
        <v>20</v>
      </c>
      <c r="V1" s="5" t="s">
        <v>21</v>
      </c>
      <c r="W1" s="6"/>
      <c r="X1" s="7"/>
      <c r="Y1" s="8"/>
      <c r="Z1" s="8"/>
    </row>
    <row r="2" ht="22.5" customHeight="1">
      <c r="A2" s="9" t="s">
        <v>22</v>
      </c>
      <c r="B2" s="10">
        <v>2024.0</v>
      </c>
      <c r="C2" s="10" t="s">
        <v>23</v>
      </c>
      <c r="D2" s="10" t="s">
        <v>24</v>
      </c>
      <c r="E2" s="10" t="s">
        <v>25</v>
      </c>
      <c r="F2" s="10" t="s">
        <v>26</v>
      </c>
      <c r="G2" s="10" t="s">
        <v>27</v>
      </c>
      <c r="H2" s="10" t="s">
        <v>28</v>
      </c>
      <c r="I2" s="10" t="s">
        <v>29</v>
      </c>
      <c r="J2" s="11" t="s">
        <v>30</v>
      </c>
      <c r="K2" s="11" t="s">
        <v>31</v>
      </c>
      <c r="L2" s="10" t="s">
        <v>32</v>
      </c>
      <c r="M2" s="10" t="s">
        <v>33</v>
      </c>
      <c r="N2" s="10" t="s">
        <v>34</v>
      </c>
      <c r="O2" s="10" t="s">
        <v>35</v>
      </c>
      <c r="P2" s="10" t="s">
        <v>36</v>
      </c>
      <c r="Q2" s="10" t="s">
        <v>37</v>
      </c>
      <c r="R2" s="10" t="s">
        <v>38</v>
      </c>
      <c r="S2" s="10" t="s">
        <v>39</v>
      </c>
      <c r="T2" s="12" t="s">
        <v>40</v>
      </c>
      <c r="U2" s="10" t="s">
        <v>36</v>
      </c>
      <c r="V2" s="13" t="s">
        <v>41</v>
      </c>
      <c r="W2" s="6"/>
      <c r="X2" s="14"/>
      <c r="Y2" s="14"/>
      <c r="Z2" s="14"/>
      <c r="AA2" s="14"/>
      <c r="AB2" s="14"/>
      <c r="AC2" s="14"/>
      <c r="AD2" s="14"/>
      <c r="AE2" s="14"/>
      <c r="AF2" s="14"/>
      <c r="AG2" s="14"/>
      <c r="AH2" s="14"/>
      <c r="AI2" s="14"/>
      <c r="AJ2" s="14"/>
      <c r="AK2" s="14"/>
      <c r="AL2" s="14"/>
      <c r="AM2" s="14"/>
      <c r="AN2" s="14"/>
      <c r="AO2" s="14"/>
      <c r="AP2" s="14"/>
    </row>
    <row r="3" ht="31.5" customHeight="1">
      <c r="A3" s="15" t="s">
        <v>42</v>
      </c>
      <c r="B3" s="16">
        <v>2024.0</v>
      </c>
      <c r="C3" s="16" t="s">
        <v>43</v>
      </c>
      <c r="D3" s="16" t="s">
        <v>24</v>
      </c>
      <c r="E3" s="16" t="s">
        <v>44</v>
      </c>
      <c r="F3" s="16" t="s">
        <v>45</v>
      </c>
      <c r="G3" s="16" t="s">
        <v>46</v>
      </c>
      <c r="H3" s="16" t="s">
        <v>47</v>
      </c>
      <c r="I3" s="16" t="s">
        <v>48</v>
      </c>
      <c r="J3" s="17" t="s">
        <v>30</v>
      </c>
      <c r="K3" s="17" t="s">
        <v>49</v>
      </c>
      <c r="L3" s="16" t="s">
        <v>50</v>
      </c>
      <c r="M3" s="16" t="s">
        <v>51</v>
      </c>
      <c r="N3" s="16" t="s">
        <v>52</v>
      </c>
      <c r="O3" s="16" t="s">
        <v>35</v>
      </c>
      <c r="P3" s="16" t="s">
        <v>36</v>
      </c>
      <c r="Q3" s="16" t="s">
        <v>53</v>
      </c>
      <c r="R3" s="16" t="s">
        <v>38</v>
      </c>
      <c r="S3" s="18" t="s">
        <v>54</v>
      </c>
      <c r="T3" s="19" t="s">
        <v>55</v>
      </c>
      <c r="U3" s="16" t="s">
        <v>36</v>
      </c>
      <c r="V3" s="20"/>
      <c r="W3" s="6"/>
    </row>
    <row r="4" ht="25.5" customHeight="1">
      <c r="A4" s="9" t="s">
        <v>56</v>
      </c>
      <c r="B4" s="10">
        <v>2024.0</v>
      </c>
      <c r="C4" s="10" t="s">
        <v>57</v>
      </c>
      <c r="D4" s="10" t="s">
        <v>24</v>
      </c>
      <c r="E4" s="10" t="s">
        <v>58</v>
      </c>
      <c r="F4" s="10" t="s">
        <v>59</v>
      </c>
      <c r="G4" s="10" t="s">
        <v>60</v>
      </c>
      <c r="H4" s="10" t="s">
        <v>61</v>
      </c>
      <c r="I4" s="10" t="s">
        <v>62</v>
      </c>
      <c r="J4" s="11" t="s">
        <v>30</v>
      </c>
      <c r="K4" s="11" t="s">
        <v>30</v>
      </c>
      <c r="L4" s="10" t="s">
        <v>63</v>
      </c>
      <c r="M4" s="10" t="s">
        <v>64</v>
      </c>
      <c r="N4" s="10" t="s">
        <v>65</v>
      </c>
      <c r="O4" s="10" t="s">
        <v>66</v>
      </c>
      <c r="P4" s="10" t="s">
        <v>36</v>
      </c>
      <c r="Q4" s="10" t="s">
        <v>67</v>
      </c>
      <c r="R4" s="10" t="s">
        <v>38</v>
      </c>
      <c r="S4" s="21" t="s">
        <v>39</v>
      </c>
      <c r="T4" s="12" t="s">
        <v>36</v>
      </c>
      <c r="U4" s="10" t="s">
        <v>68</v>
      </c>
      <c r="V4" s="13" t="s">
        <v>69</v>
      </c>
      <c r="W4" s="6"/>
    </row>
    <row r="5">
      <c r="A5" s="15" t="s">
        <v>70</v>
      </c>
      <c r="B5" s="16">
        <v>2024.0</v>
      </c>
      <c r="C5" s="16" t="s">
        <v>71</v>
      </c>
      <c r="D5" s="16" t="s">
        <v>24</v>
      </c>
      <c r="E5" s="16" t="s">
        <v>72</v>
      </c>
      <c r="F5" s="16" t="s">
        <v>73</v>
      </c>
      <c r="G5" s="16" t="s">
        <v>74</v>
      </c>
      <c r="H5" s="16" t="s">
        <v>75</v>
      </c>
      <c r="I5" s="16" t="s">
        <v>76</v>
      </c>
      <c r="J5" s="17" t="s">
        <v>77</v>
      </c>
      <c r="K5" s="17" t="s">
        <v>78</v>
      </c>
      <c r="L5" s="16" t="s">
        <v>79</v>
      </c>
      <c r="M5" s="16" t="s">
        <v>80</v>
      </c>
      <c r="N5" s="16" t="s">
        <v>81</v>
      </c>
      <c r="O5" s="16" t="s">
        <v>66</v>
      </c>
      <c r="P5" s="16" t="s">
        <v>36</v>
      </c>
      <c r="Q5" s="16" t="s">
        <v>82</v>
      </c>
      <c r="R5" s="16" t="s">
        <v>38</v>
      </c>
      <c r="S5" s="18" t="s">
        <v>54</v>
      </c>
      <c r="T5" s="19" t="s">
        <v>83</v>
      </c>
      <c r="U5" s="16" t="s">
        <v>84</v>
      </c>
      <c r="V5" s="20"/>
      <c r="W5" s="6"/>
    </row>
    <row r="6" ht="21.75" customHeight="1">
      <c r="A6" s="9" t="s">
        <v>85</v>
      </c>
      <c r="B6" s="10">
        <v>2024.0</v>
      </c>
      <c r="C6" s="10" t="s">
        <v>86</v>
      </c>
      <c r="D6" s="10" t="s">
        <v>87</v>
      </c>
      <c r="E6" s="10" t="s">
        <v>88</v>
      </c>
      <c r="F6" s="10" t="s">
        <v>89</v>
      </c>
      <c r="G6" s="10" t="s">
        <v>90</v>
      </c>
      <c r="H6" s="10" t="s">
        <v>91</v>
      </c>
      <c r="I6" s="10" t="s">
        <v>92</v>
      </c>
      <c r="J6" s="11" t="s">
        <v>30</v>
      </c>
      <c r="K6" s="11" t="s">
        <v>93</v>
      </c>
      <c r="L6" s="10" t="s">
        <v>94</v>
      </c>
      <c r="M6" s="10" t="s">
        <v>95</v>
      </c>
      <c r="N6" s="10" t="s">
        <v>96</v>
      </c>
      <c r="O6" s="10" t="s">
        <v>97</v>
      </c>
      <c r="P6" s="10" t="s">
        <v>36</v>
      </c>
      <c r="Q6" s="10" t="s">
        <v>37</v>
      </c>
      <c r="R6" s="10" t="s">
        <v>98</v>
      </c>
      <c r="S6" s="21" t="s">
        <v>39</v>
      </c>
      <c r="T6" s="12" t="s">
        <v>36</v>
      </c>
      <c r="U6" s="10" t="s">
        <v>99</v>
      </c>
      <c r="V6" s="13" t="s">
        <v>100</v>
      </c>
      <c r="W6" s="6"/>
    </row>
    <row r="7" ht="21.75" customHeight="1">
      <c r="A7" s="15" t="s">
        <v>101</v>
      </c>
      <c r="B7" s="16">
        <v>2024.0</v>
      </c>
      <c r="C7" s="16" t="s">
        <v>102</v>
      </c>
      <c r="D7" s="16" t="s">
        <v>103</v>
      </c>
      <c r="E7" s="16" t="s">
        <v>104</v>
      </c>
      <c r="F7" s="16" t="s">
        <v>105</v>
      </c>
      <c r="G7" s="16" t="s">
        <v>106</v>
      </c>
      <c r="H7" s="16" t="s">
        <v>107</v>
      </c>
      <c r="I7" s="16" t="s">
        <v>108</v>
      </c>
      <c r="J7" s="17" t="s">
        <v>109</v>
      </c>
      <c r="K7" s="17" t="s">
        <v>110</v>
      </c>
      <c r="L7" s="16" t="s">
        <v>111</v>
      </c>
      <c r="M7" s="16" t="s">
        <v>112</v>
      </c>
      <c r="N7" s="16" t="s">
        <v>113</v>
      </c>
      <c r="O7" s="16" t="s">
        <v>114</v>
      </c>
      <c r="P7" s="16" t="s">
        <v>115</v>
      </c>
      <c r="Q7" s="16" t="s">
        <v>116</v>
      </c>
      <c r="R7" s="16" t="s">
        <v>117</v>
      </c>
      <c r="S7" s="18" t="s">
        <v>118</v>
      </c>
      <c r="T7" s="19" t="s">
        <v>119</v>
      </c>
      <c r="U7" s="16" t="s">
        <v>36</v>
      </c>
      <c r="V7" s="22" t="s">
        <v>120</v>
      </c>
      <c r="W7" s="6"/>
    </row>
    <row r="8">
      <c r="A8" s="9" t="s">
        <v>121</v>
      </c>
      <c r="B8" s="10">
        <v>2024.0</v>
      </c>
      <c r="C8" s="10" t="s">
        <v>122</v>
      </c>
      <c r="D8" s="10" t="s">
        <v>103</v>
      </c>
      <c r="E8" s="10" t="s">
        <v>123</v>
      </c>
      <c r="F8" s="10" t="s">
        <v>124</v>
      </c>
      <c r="G8" s="10" t="s">
        <v>125</v>
      </c>
      <c r="H8" s="10" t="s">
        <v>126</v>
      </c>
      <c r="I8" s="10" t="s">
        <v>127</v>
      </c>
      <c r="J8" s="11" t="s">
        <v>30</v>
      </c>
      <c r="K8" s="11" t="s">
        <v>49</v>
      </c>
      <c r="L8" s="10" t="s">
        <v>128</v>
      </c>
      <c r="M8" s="10" t="s">
        <v>129</v>
      </c>
      <c r="N8" s="10" t="s">
        <v>130</v>
      </c>
      <c r="O8" s="10" t="s">
        <v>35</v>
      </c>
      <c r="P8" s="10" t="s">
        <v>36</v>
      </c>
      <c r="Q8" s="10" t="s">
        <v>131</v>
      </c>
      <c r="R8" s="10" t="s">
        <v>117</v>
      </c>
      <c r="S8" s="21" t="s">
        <v>118</v>
      </c>
      <c r="T8" s="12" t="s">
        <v>36</v>
      </c>
      <c r="U8" s="10" t="s">
        <v>132</v>
      </c>
      <c r="V8" s="23"/>
      <c r="W8" s="6"/>
    </row>
    <row r="9" ht="29.25" customHeight="1">
      <c r="A9" s="15" t="s">
        <v>133</v>
      </c>
      <c r="B9" s="16">
        <v>2024.0</v>
      </c>
      <c r="C9" s="16" t="s">
        <v>134</v>
      </c>
      <c r="D9" s="16" t="s">
        <v>103</v>
      </c>
      <c r="E9" s="16" t="s">
        <v>135</v>
      </c>
      <c r="F9" s="16" t="s">
        <v>136</v>
      </c>
      <c r="G9" s="16" t="s">
        <v>137</v>
      </c>
      <c r="H9" s="16" t="s">
        <v>138</v>
      </c>
      <c r="I9" s="16" t="s">
        <v>139</v>
      </c>
      <c r="J9" s="17" t="s">
        <v>140</v>
      </c>
      <c r="K9" s="17" t="s">
        <v>31</v>
      </c>
      <c r="L9" s="16" t="s">
        <v>141</v>
      </c>
      <c r="M9" s="16" t="s">
        <v>51</v>
      </c>
      <c r="N9" s="16" t="s">
        <v>142</v>
      </c>
      <c r="O9" s="16" t="s">
        <v>35</v>
      </c>
      <c r="P9" s="16" t="s">
        <v>36</v>
      </c>
      <c r="Q9" s="16" t="s">
        <v>143</v>
      </c>
      <c r="R9" s="16" t="s">
        <v>38</v>
      </c>
      <c r="S9" s="18" t="s">
        <v>39</v>
      </c>
      <c r="T9" s="24" t="s">
        <v>36</v>
      </c>
      <c r="U9" s="16" t="s">
        <v>144</v>
      </c>
      <c r="V9" s="20"/>
      <c r="W9" s="6"/>
    </row>
    <row r="10">
      <c r="A10" s="9" t="s">
        <v>145</v>
      </c>
      <c r="B10" s="10">
        <v>2024.0</v>
      </c>
      <c r="C10" s="10" t="s">
        <v>146</v>
      </c>
      <c r="D10" s="10" t="s">
        <v>147</v>
      </c>
      <c r="E10" s="10" t="s">
        <v>148</v>
      </c>
      <c r="F10" s="10" t="s">
        <v>149</v>
      </c>
      <c r="G10" s="10" t="s">
        <v>150</v>
      </c>
      <c r="H10" s="10" t="s">
        <v>151</v>
      </c>
      <c r="I10" s="10" t="s">
        <v>152</v>
      </c>
      <c r="J10" s="11" t="s">
        <v>30</v>
      </c>
      <c r="K10" s="11" t="s">
        <v>30</v>
      </c>
      <c r="L10" s="10" t="s">
        <v>94</v>
      </c>
      <c r="M10" s="10" t="s">
        <v>95</v>
      </c>
      <c r="N10" s="10" t="s">
        <v>153</v>
      </c>
      <c r="O10" s="10" t="s">
        <v>154</v>
      </c>
      <c r="P10" s="10" t="s">
        <v>36</v>
      </c>
      <c r="Q10" s="10" t="s">
        <v>155</v>
      </c>
      <c r="R10" s="10" t="s">
        <v>156</v>
      </c>
      <c r="S10" s="21" t="s">
        <v>39</v>
      </c>
      <c r="T10" s="25" t="s">
        <v>157</v>
      </c>
      <c r="U10" s="10" t="s">
        <v>158</v>
      </c>
      <c r="V10" s="23"/>
      <c r="W10" s="6"/>
    </row>
    <row r="11">
      <c r="A11" s="15" t="s">
        <v>159</v>
      </c>
      <c r="B11" s="16">
        <v>2024.0</v>
      </c>
      <c r="C11" s="16" t="s">
        <v>160</v>
      </c>
      <c r="D11" s="16" t="s">
        <v>147</v>
      </c>
      <c r="E11" s="16" t="s">
        <v>161</v>
      </c>
      <c r="F11" s="16" t="s">
        <v>162</v>
      </c>
      <c r="G11" s="16" t="s">
        <v>163</v>
      </c>
      <c r="H11" s="16" t="s">
        <v>164</v>
      </c>
      <c r="I11" s="16" t="s">
        <v>165</v>
      </c>
      <c r="J11" s="17" t="s">
        <v>30</v>
      </c>
      <c r="K11" s="17" t="s">
        <v>30</v>
      </c>
      <c r="L11" s="16" t="s">
        <v>128</v>
      </c>
      <c r="M11" s="16" t="s">
        <v>129</v>
      </c>
      <c r="N11" s="16" t="s">
        <v>166</v>
      </c>
      <c r="O11" s="16" t="s">
        <v>66</v>
      </c>
      <c r="P11" s="16" t="s">
        <v>36</v>
      </c>
      <c r="Q11" s="16" t="s">
        <v>167</v>
      </c>
      <c r="R11" s="16" t="s">
        <v>168</v>
      </c>
      <c r="S11" s="18" t="s">
        <v>54</v>
      </c>
      <c r="T11" s="19" t="s">
        <v>169</v>
      </c>
      <c r="U11" s="16" t="s">
        <v>36</v>
      </c>
      <c r="V11" s="20"/>
      <c r="W11" s="6"/>
    </row>
    <row r="12">
      <c r="A12" s="9" t="s">
        <v>170</v>
      </c>
      <c r="B12" s="10">
        <v>2024.0</v>
      </c>
      <c r="C12" s="10" t="s">
        <v>171</v>
      </c>
      <c r="D12" s="10" t="s">
        <v>172</v>
      </c>
      <c r="E12" s="10" t="s">
        <v>173</v>
      </c>
      <c r="F12" s="10" t="s">
        <v>174</v>
      </c>
      <c r="G12" s="10" t="s">
        <v>175</v>
      </c>
      <c r="H12" s="10" t="s">
        <v>176</v>
      </c>
      <c r="I12" s="10" t="s">
        <v>177</v>
      </c>
      <c r="J12" s="11" t="s">
        <v>178</v>
      </c>
      <c r="K12" s="11" t="s">
        <v>179</v>
      </c>
      <c r="L12" s="10" t="s">
        <v>111</v>
      </c>
      <c r="M12" s="10" t="s">
        <v>112</v>
      </c>
      <c r="N12" s="10" t="s">
        <v>180</v>
      </c>
      <c r="O12" s="10" t="s">
        <v>97</v>
      </c>
      <c r="P12" s="10" t="s">
        <v>36</v>
      </c>
      <c r="Q12" s="10" t="s">
        <v>181</v>
      </c>
      <c r="R12" s="10" t="s">
        <v>117</v>
      </c>
      <c r="S12" s="21" t="s">
        <v>118</v>
      </c>
      <c r="T12" s="12" t="s">
        <v>36</v>
      </c>
      <c r="U12" s="10" t="s">
        <v>36</v>
      </c>
      <c r="V12" s="23"/>
      <c r="W12" s="6"/>
    </row>
    <row r="13" ht="40.5" customHeight="1">
      <c r="A13" s="15" t="s">
        <v>182</v>
      </c>
      <c r="B13" s="16">
        <v>2024.0</v>
      </c>
      <c r="C13" s="16" t="s">
        <v>183</v>
      </c>
      <c r="D13" s="16" t="s">
        <v>184</v>
      </c>
      <c r="E13" s="16" t="s">
        <v>185</v>
      </c>
      <c r="F13" s="16" t="s">
        <v>186</v>
      </c>
      <c r="G13" s="16" t="s">
        <v>187</v>
      </c>
      <c r="H13" s="16" t="s">
        <v>188</v>
      </c>
      <c r="I13" s="16" t="s">
        <v>189</v>
      </c>
      <c r="J13" s="17" t="s">
        <v>30</v>
      </c>
      <c r="K13" s="17" t="s">
        <v>190</v>
      </c>
      <c r="L13" s="16" t="s">
        <v>79</v>
      </c>
      <c r="M13" s="16" t="s">
        <v>80</v>
      </c>
      <c r="N13" s="16" t="s">
        <v>191</v>
      </c>
      <c r="O13" s="16" t="s">
        <v>114</v>
      </c>
      <c r="P13" s="16" t="s">
        <v>192</v>
      </c>
      <c r="Q13" s="16" t="s">
        <v>193</v>
      </c>
      <c r="R13" s="16" t="s">
        <v>117</v>
      </c>
      <c r="S13" s="18" t="s">
        <v>118</v>
      </c>
      <c r="T13" s="24" t="s">
        <v>36</v>
      </c>
      <c r="U13" s="16" t="s">
        <v>194</v>
      </c>
      <c r="V13" s="20"/>
      <c r="W13" s="6"/>
    </row>
    <row r="14">
      <c r="A14" s="9" t="s">
        <v>195</v>
      </c>
      <c r="B14" s="10">
        <v>2024.0</v>
      </c>
      <c r="C14" s="10" t="s">
        <v>196</v>
      </c>
      <c r="D14" s="10" t="s">
        <v>184</v>
      </c>
      <c r="E14" s="10" t="s">
        <v>197</v>
      </c>
      <c r="F14" s="10" t="s">
        <v>198</v>
      </c>
      <c r="G14" s="10" t="s">
        <v>199</v>
      </c>
      <c r="H14" s="10" t="s">
        <v>200</v>
      </c>
      <c r="I14" s="10" t="s">
        <v>201</v>
      </c>
      <c r="J14" s="11" t="s">
        <v>30</v>
      </c>
      <c r="K14" s="11" t="s">
        <v>202</v>
      </c>
      <c r="L14" s="10" t="s">
        <v>94</v>
      </c>
      <c r="M14" s="10" t="s">
        <v>95</v>
      </c>
      <c r="N14" s="10" t="s">
        <v>203</v>
      </c>
      <c r="O14" s="10" t="s">
        <v>154</v>
      </c>
      <c r="P14" s="10" t="s">
        <v>36</v>
      </c>
      <c r="Q14" s="10" t="s">
        <v>204</v>
      </c>
      <c r="R14" s="10" t="s">
        <v>38</v>
      </c>
      <c r="S14" s="21" t="s">
        <v>39</v>
      </c>
      <c r="T14" s="25" t="s">
        <v>205</v>
      </c>
      <c r="U14" s="10" t="s">
        <v>36</v>
      </c>
      <c r="V14" s="23"/>
      <c r="W14" s="6"/>
    </row>
    <row r="15">
      <c r="A15" s="15" t="s">
        <v>206</v>
      </c>
      <c r="B15" s="16">
        <v>2024.0</v>
      </c>
      <c r="C15" s="16" t="s">
        <v>207</v>
      </c>
      <c r="D15" s="16" t="s">
        <v>208</v>
      </c>
      <c r="E15" s="16" t="s">
        <v>209</v>
      </c>
      <c r="F15" s="16" t="s">
        <v>210</v>
      </c>
      <c r="G15" s="16" t="s">
        <v>211</v>
      </c>
      <c r="H15" s="16" t="s">
        <v>212</v>
      </c>
      <c r="I15" s="16" t="s">
        <v>213</v>
      </c>
      <c r="J15" s="17" t="s">
        <v>214</v>
      </c>
      <c r="K15" s="17" t="s">
        <v>190</v>
      </c>
      <c r="L15" s="16" t="s">
        <v>128</v>
      </c>
      <c r="M15" s="16" t="s">
        <v>129</v>
      </c>
      <c r="N15" s="16" t="s">
        <v>215</v>
      </c>
      <c r="O15" s="16" t="s">
        <v>66</v>
      </c>
      <c r="P15" s="16" t="s">
        <v>36</v>
      </c>
      <c r="Q15" s="16" t="s">
        <v>216</v>
      </c>
      <c r="R15" s="16" t="s">
        <v>38</v>
      </c>
      <c r="S15" s="18" t="s">
        <v>54</v>
      </c>
      <c r="T15" s="19" t="s">
        <v>217</v>
      </c>
      <c r="U15" s="16" t="s">
        <v>36</v>
      </c>
      <c r="V15" s="22" t="s">
        <v>218</v>
      </c>
      <c r="W15" s="6"/>
    </row>
    <row r="16">
      <c r="A16" s="9" t="s">
        <v>219</v>
      </c>
      <c r="B16" s="10">
        <v>2024.0</v>
      </c>
      <c r="C16" s="10" t="s">
        <v>220</v>
      </c>
      <c r="D16" s="10" t="s">
        <v>221</v>
      </c>
      <c r="E16" s="10" t="s">
        <v>222</v>
      </c>
      <c r="F16" s="10" t="s">
        <v>223</v>
      </c>
      <c r="G16" s="10" t="s">
        <v>224</v>
      </c>
      <c r="H16" s="10" t="s">
        <v>225</v>
      </c>
      <c r="I16" s="10" t="s">
        <v>226</v>
      </c>
      <c r="J16" s="11" t="s">
        <v>214</v>
      </c>
      <c r="K16" s="11" t="s">
        <v>31</v>
      </c>
      <c r="L16" s="10" t="s">
        <v>94</v>
      </c>
      <c r="M16" s="10" t="s">
        <v>95</v>
      </c>
      <c r="N16" s="10" t="s">
        <v>227</v>
      </c>
      <c r="O16" s="10" t="s">
        <v>66</v>
      </c>
      <c r="P16" s="10" t="s">
        <v>36</v>
      </c>
      <c r="Q16" s="10" t="s">
        <v>228</v>
      </c>
      <c r="R16" s="10" t="s">
        <v>38</v>
      </c>
      <c r="S16" s="21" t="s">
        <v>39</v>
      </c>
      <c r="T16" s="12" t="s">
        <v>36</v>
      </c>
      <c r="U16" s="10" t="s">
        <v>36</v>
      </c>
      <c r="V16" s="23"/>
      <c r="W16" s="6"/>
      <c r="X16" s="26"/>
      <c r="Y16" s="26"/>
      <c r="Z16" s="26"/>
      <c r="AA16" s="26"/>
      <c r="AB16" s="26"/>
      <c r="AC16" s="26"/>
      <c r="AD16" s="26"/>
      <c r="AE16" s="26"/>
      <c r="AF16" s="26"/>
      <c r="AG16" s="26"/>
      <c r="AH16" s="26"/>
      <c r="AI16" s="26"/>
      <c r="AJ16" s="26"/>
      <c r="AK16" s="26"/>
      <c r="AL16" s="26"/>
      <c r="AM16" s="26"/>
      <c r="AN16" s="26"/>
      <c r="AO16" s="26"/>
      <c r="AP16" s="26"/>
    </row>
    <row r="17">
      <c r="A17" s="15" t="s">
        <v>229</v>
      </c>
      <c r="B17" s="16">
        <v>2024.0</v>
      </c>
      <c r="C17" s="16" t="s">
        <v>230</v>
      </c>
      <c r="D17" s="16" t="s">
        <v>231</v>
      </c>
      <c r="E17" s="16" t="s">
        <v>232</v>
      </c>
      <c r="F17" s="16" t="s">
        <v>233</v>
      </c>
      <c r="G17" s="16" t="s">
        <v>234</v>
      </c>
      <c r="H17" s="16" t="s">
        <v>235</v>
      </c>
      <c r="I17" s="16" t="s">
        <v>236</v>
      </c>
      <c r="J17" s="17" t="s">
        <v>30</v>
      </c>
      <c r="K17" s="17" t="s">
        <v>49</v>
      </c>
      <c r="L17" s="16" t="s">
        <v>111</v>
      </c>
      <c r="M17" s="16" t="s">
        <v>112</v>
      </c>
      <c r="N17" s="16" t="s">
        <v>237</v>
      </c>
      <c r="O17" s="16" t="s">
        <v>35</v>
      </c>
      <c r="P17" s="16" t="s">
        <v>36</v>
      </c>
      <c r="Q17" s="16" t="s">
        <v>238</v>
      </c>
      <c r="R17" s="16" t="s">
        <v>156</v>
      </c>
      <c r="S17" s="18" t="s">
        <v>54</v>
      </c>
      <c r="T17" s="24" t="s">
        <v>36</v>
      </c>
      <c r="U17" s="16" t="s">
        <v>36</v>
      </c>
      <c r="V17" s="20"/>
      <c r="W17" s="6"/>
    </row>
    <row r="18" ht="30.75" customHeight="1">
      <c r="A18" s="9" t="s">
        <v>239</v>
      </c>
      <c r="B18" s="10">
        <v>2024.0</v>
      </c>
      <c r="C18" s="10" t="s">
        <v>240</v>
      </c>
      <c r="D18" s="10" t="s">
        <v>24</v>
      </c>
      <c r="E18" s="10" t="s">
        <v>241</v>
      </c>
      <c r="F18" s="10" t="s">
        <v>242</v>
      </c>
      <c r="G18" s="10" t="s">
        <v>243</v>
      </c>
      <c r="H18" s="10" t="s">
        <v>244</v>
      </c>
      <c r="I18" s="10" t="s">
        <v>245</v>
      </c>
      <c r="J18" s="11" t="s">
        <v>246</v>
      </c>
      <c r="K18" s="11" t="s">
        <v>49</v>
      </c>
      <c r="L18" s="10" t="s">
        <v>247</v>
      </c>
      <c r="M18" s="10" t="s">
        <v>248</v>
      </c>
      <c r="N18" s="10" t="s">
        <v>249</v>
      </c>
      <c r="O18" s="10" t="s">
        <v>66</v>
      </c>
      <c r="P18" s="10" t="s">
        <v>36</v>
      </c>
      <c r="Q18" s="10" t="s">
        <v>37</v>
      </c>
      <c r="R18" s="10" t="s">
        <v>98</v>
      </c>
      <c r="S18" s="21" t="s">
        <v>39</v>
      </c>
      <c r="T18" s="12" t="s">
        <v>36</v>
      </c>
      <c r="U18" s="10" t="s">
        <v>36</v>
      </c>
      <c r="V18" s="23"/>
      <c r="W18" s="6"/>
    </row>
    <row r="19">
      <c r="A19" s="15" t="s">
        <v>250</v>
      </c>
      <c r="B19" s="16">
        <v>2024.0</v>
      </c>
      <c r="C19" s="16" t="s">
        <v>251</v>
      </c>
      <c r="D19" s="16" t="s">
        <v>24</v>
      </c>
      <c r="E19" s="16" t="s">
        <v>252</v>
      </c>
      <c r="F19" s="16" t="s">
        <v>253</v>
      </c>
      <c r="G19" s="16" t="s">
        <v>254</v>
      </c>
      <c r="H19" s="16" t="s">
        <v>255</v>
      </c>
      <c r="I19" s="16" t="s">
        <v>256</v>
      </c>
      <c r="J19" s="17" t="s">
        <v>30</v>
      </c>
      <c r="K19" s="17" t="s">
        <v>257</v>
      </c>
      <c r="L19" s="16" t="s">
        <v>128</v>
      </c>
      <c r="M19" s="16" t="s">
        <v>129</v>
      </c>
      <c r="N19" s="16" t="s">
        <v>258</v>
      </c>
      <c r="O19" s="16" t="s">
        <v>35</v>
      </c>
      <c r="P19" s="16" t="s">
        <v>36</v>
      </c>
      <c r="Q19" s="16" t="s">
        <v>259</v>
      </c>
      <c r="R19" s="16" t="s">
        <v>38</v>
      </c>
      <c r="S19" s="18" t="s">
        <v>54</v>
      </c>
      <c r="T19" s="24" t="s">
        <v>260</v>
      </c>
      <c r="U19" s="16" t="s">
        <v>261</v>
      </c>
      <c r="V19" s="20"/>
      <c r="W19" s="6"/>
    </row>
    <row r="20" ht="24.75" customHeight="1">
      <c r="A20" s="9" t="s">
        <v>262</v>
      </c>
      <c r="B20" s="10">
        <v>2024.0</v>
      </c>
      <c r="C20" s="10" t="s">
        <v>263</v>
      </c>
      <c r="D20" s="10" t="s">
        <v>264</v>
      </c>
      <c r="E20" s="10" t="s">
        <v>265</v>
      </c>
      <c r="F20" s="10" t="s">
        <v>266</v>
      </c>
      <c r="G20" s="10" t="s">
        <v>267</v>
      </c>
      <c r="H20" s="10" t="s">
        <v>268</v>
      </c>
      <c r="I20" s="10" t="s">
        <v>269</v>
      </c>
      <c r="J20" s="11" t="s">
        <v>30</v>
      </c>
      <c r="K20" s="11" t="s">
        <v>30</v>
      </c>
      <c r="L20" s="10" t="s">
        <v>270</v>
      </c>
      <c r="M20" s="10" t="s">
        <v>51</v>
      </c>
      <c r="N20" s="10" t="s">
        <v>271</v>
      </c>
      <c r="O20" s="10" t="s">
        <v>114</v>
      </c>
      <c r="P20" s="10" t="s">
        <v>272</v>
      </c>
      <c r="Q20" s="10" t="s">
        <v>273</v>
      </c>
      <c r="R20" s="10" t="s">
        <v>38</v>
      </c>
      <c r="S20" s="21" t="s">
        <v>39</v>
      </c>
      <c r="T20" s="25" t="s">
        <v>274</v>
      </c>
      <c r="U20" s="10" t="s">
        <v>36</v>
      </c>
      <c r="V20" s="23"/>
      <c r="W20" s="6"/>
    </row>
    <row r="21" ht="21.75" customHeight="1">
      <c r="A21" s="15" t="s">
        <v>275</v>
      </c>
      <c r="B21" s="16">
        <v>2024.0</v>
      </c>
      <c r="C21" s="16" t="s">
        <v>276</v>
      </c>
      <c r="D21" s="16" t="s">
        <v>24</v>
      </c>
      <c r="E21" s="16" t="s">
        <v>277</v>
      </c>
      <c r="F21" s="16" t="s">
        <v>278</v>
      </c>
      <c r="G21" s="16" t="s">
        <v>279</v>
      </c>
      <c r="H21" s="16" t="s">
        <v>280</v>
      </c>
      <c r="I21" s="16" t="s">
        <v>281</v>
      </c>
      <c r="J21" s="17" t="s">
        <v>140</v>
      </c>
      <c r="K21" s="17" t="s">
        <v>31</v>
      </c>
      <c r="L21" s="16" t="s">
        <v>282</v>
      </c>
      <c r="M21" s="16" t="s">
        <v>64</v>
      </c>
      <c r="N21" s="16" t="s">
        <v>283</v>
      </c>
      <c r="O21" s="16" t="s">
        <v>97</v>
      </c>
      <c r="P21" s="16" t="s">
        <v>36</v>
      </c>
      <c r="Q21" s="16" t="s">
        <v>284</v>
      </c>
      <c r="R21" s="16" t="s">
        <v>98</v>
      </c>
      <c r="S21" s="18" t="s">
        <v>54</v>
      </c>
      <c r="T21" s="24" t="s">
        <v>36</v>
      </c>
      <c r="U21" s="16" t="s">
        <v>36</v>
      </c>
      <c r="V21" s="22" t="s">
        <v>285</v>
      </c>
      <c r="W21" s="6"/>
    </row>
    <row r="22" ht="26.25" customHeight="1">
      <c r="A22" s="9" t="s">
        <v>286</v>
      </c>
      <c r="B22" s="10">
        <v>2024.0</v>
      </c>
      <c r="C22" s="10" t="s">
        <v>287</v>
      </c>
      <c r="D22" s="10" t="s">
        <v>288</v>
      </c>
      <c r="E22" s="10" t="s">
        <v>289</v>
      </c>
      <c r="F22" s="10" t="s">
        <v>290</v>
      </c>
      <c r="G22" s="10" t="s">
        <v>291</v>
      </c>
      <c r="H22" s="10" t="s">
        <v>292</v>
      </c>
      <c r="I22" s="10" t="s">
        <v>293</v>
      </c>
      <c r="J22" s="11" t="s">
        <v>77</v>
      </c>
      <c r="K22" s="11" t="s">
        <v>257</v>
      </c>
      <c r="L22" s="10" t="s">
        <v>128</v>
      </c>
      <c r="M22" s="10" t="s">
        <v>129</v>
      </c>
      <c r="N22" s="10" t="s">
        <v>294</v>
      </c>
      <c r="O22" s="10" t="s">
        <v>114</v>
      </c>
      <c r="P22" s="10" t="s">
        <v>295</v>
      </c>
      <c r="Q22" s="10" t="s">
        <v>296</v>
      </c>
      <c r="R22" s="10" t="s">
        <v>38</v>
      </c>
      <c r="S22" s="21" t="s">
        <v>54</v>
      </c>
      <c r="T22" s="12" t="s">
        <v>36</v>
      </c>
      <c r="U22" s="10" t="s">
        <v>297</v>
      </c>
      <c r="V22" s="13" t="s">
        <v>298</v>
      </c>
      <c r="W22" s="6"/>
    </row>
    <row r="23">
      <c r="A23" s="15" t="s">
        <v>299</v>
      </c>
      <c r="B23" s="16">
        <v>2024.0</v>
      </c>
      <c r="C23" s="16" t="s">
        <v>300</v>
      </c>
      <c r="D23" s="16" t="s">
        <v>301</v>
      </c>
      <c r="E23" s="16" t="s">
        <v>302</v>
      </c>
      <c r="F23" s="16" t="s">
        <v>303</v>
      </c>
      <c r="G23" s="16" t="s">
        <v>304</v>
      </c>
      <c r="H23" s="16" t="s">
        <v>305</v>
      </c>
      <c r="I23" s="16" t="s">
        <v>306</v>
      </c>
      <c r="J23" s="17" t="s">
        <v>246</v>
      </c>
      <c r="K23" s="17" t="s">
        <v>49</v>
      </c>
      <c r="L23" s="16" t="s">
        <v>94</v>
      </c>
      <c r="M23" s="16" t="s">
        <v>95</v>
      </c>
      <c r="N23" s="16" t="s">
        <v>307</v>
      </c>
      <c r="O23" s="16" t="s">
        <v>114</v>
      </c>
      <c r="P23" s="16" t="s">
        <v>308</v>
      </c>
      <c r="Q23" s="16" t="s">
        <v>204</v>
      </c>
      <c r="R23" s="16" t="s">
        <v>38</v>
      </c>
      <c r="S23" s="18" t="s">
        <v>54</v>
      </c>
      <c r="T23" s="19" t="s">
        <v>309</v>
      </c>
      <c r="U23" s="16" t="s">
        <v>310</v>
      </c>
      <c r="V23" s="20"/>
      <c r="W23" s="6"/>
    </row>
    <row r="24">
      <c r="A24" s="9" t="s">
        <v>311</v>
      </c>
      <c r="B24" s="10">
        <v>2024.0</v>
      </c>
      <c r="C24" s="10" t="s">
        <v>312</v>
      </c>
      <c r="D24" s="10" t="s">
        <v>301</v>
      </c>
      <c r="E24" s="10" t="s">
        <v>313</v>
      </c>
      <c r="F24" s="10" t="s">
        <v>314</v>
      </c>
      <c r="G24" s="10" t="s">
        <v>315</v>
      </c>
      <c r="H24" s="10" t="s">
        <v>316</v>
      </c>
      <c r="I24" s="10" t="s">
        <v>317</v>
      </c>
      <c r="J24" s="11" t="s">
        <v>318</v>
      </c>
      <c r="K24" s="11" t="s">
        <v>30</v>
      </c>
      <c r="L24" s="10" t="s">
        <v>94</v>
      </c>
      <c r="M24" s="10" t="s">
        <v>95</v>
      </c>
      <c r="N24" s="10" t="s">
        <v>319</v>
      </c>
      <c r="O24" s="10" t="s">
        <v>97</v>
      </c>
      <c r="P24" s="10" t="s">
        <v>36</v>
      </c>
      <c r="Q24" s="10" t="s">
        <v>320</v>
      </c>
      <c r="R24" s="10" t="s">
        <v>117</v>
      </c>
      <c r="S24" s="21" t="s">
        <v>118</v>
      </c>
      <c r="T24" s="12" t="s">
        <v>36</v>
      </c>
      <c r="U24" s="10" t="s">
        <v>36</v>
      </c>
      <c r="V24" s="23"/>
      <c r="W24" s="6"/>
    </row>
    <row r="25">
      <c r="A25" s="15" t="s">
        <v>321</v>
      </c>
      <c r="B25" s="16">
        <v>2024.0</v>
      </c>
      <c r="C25" s="16" t="s">
        <v>322</v>
      </c>
      <c r="D25" s="16" t="s">
        <v>323</v>
      </c>
      <c r="E25" s="16" t="s">
        <v>324</v>
      </c>
      <c r="F25" s="16" t="s">
        <v>325</v>
      </c>
      <c r="G25" s="16" t="s">
        <v>326</v>
      </c>
      <c r="H25" s="16" t="s">
        <v>327</v>
      </c>
      <c r="I25" s="16" t="s">
        <v>328</v>
      </c>
      <c r="J25" s="17" t="s">
        <v>30</v>
      </c>
      <c r="K25" s="17" t="s">
        <v>202</v>
      </c>
      <c r="L25" s="16" t="s">
        <v>111</v>
      </c>
      <c r="M25" s="16" t="s">
        <v>112</v>
      </c>
      <c r="N25" s="16" t="s">
        <v>329</v>
      </c>
      <c r="O25" s="16" t="s">
        <v>66</v>
      </c>
      <c r="P25" s="16" t="s">
        <v>36</v>
      </c>
      <c r="Q25" s="16" t="s">
        <v>330</v>
      </c>
      <c r="R25" s="16" t="s">
        <v>38</v>
      </c>
      <c r="S25" s="18" t="s">
        <v>54</v>
      </c>
      <c r="T25" s="24" t="s">
        <v>36</v>
      </c>
      <c r="U25" s="16" t="s">
        <v>331</v>
      </c>
      <c r="V25" s="22" t="s">
        <v>332</v>
      </c>
      <c r="W25" s="6"/>
    </row>
    <row r="26">
      <c r="A26" s="9" t="s">
        <v>333</v>
      </c>
      <c r="B26" s="10">
        <v>2024.0</v>
      </c>
      <c r="C26" s="10" t="s">
        <v>334</v>
      </c>
      <c r="D26" s="10" t="s">
        <v>335</v>
      </c>
      <c r="E26" s="10" t="s">
        <v>336</v>
      </c>
      <c r="F26" s="10" t="s">
        <v>337</v>
      </c>
      <c r="G26" s="10" t="s">
        <v>338</v>
      </c>
      <c r="H26" s="10" t="s">
        <v>339</v>
      </c>
      <c r="I26" s="10" t="s">
        <v>340</v>
      </c>
      <c r="J26" s="11" t="s">
        <v>77</v>
      </c>
      <c r="K26" s="11" t="s">
        <v>110</v>
      </c>
      <c r="L26" s="10" t="s">
        <v>79</v>
      </c>
      <c r="M26" s="10" t="s">
        <v>80</v>
      </c>
      <c r="N26" s="10" t="s">
        <v>341</v>
      </c>
      <c r="O26" s="10" t="s">
        <v>97</v>
      </c>
      <c r="P26" s="10" t="s">
        <v>36</v>
      </c>
      <c r="Q26" s="10" t="s">
        <v>342</v>
      </c>
      <c r="R26" s="10" t="s">
        <v>38</v>
      </c>
      <c r="S26" s="21" t="s">
        <v>39</v>
      </c>
      <c r="T26" s="12" t="s">
        <v>343</v>
      </c>
      <c r="U26" s="10" t="s">
        <v>344</v>
      </c>
      <c r="V26" s="23"/>
      <c r="W26" s="6"/>
    </row>
    <row r="27" ht="35.25" customHeight="1">
      <c r="A27" s="15" t="s">
        <v>345</v>
      </c>
      <c r="B27" s="16">
        <v>2024.0</v>
      </c>
      <c r="C27" s="16" t="s">
        <v>346</v>
      </c>
      <c r="D27" s="16" t="s">
        <v>347</v>
      </c>
      <c r="E27" s="16" t="s">
        <v>348</v>
      </c>
      <c r="F27" s="16" t="s">
        <v>349</v>
      </c>
      <c r="G27" s="16" t="s">
        <v>350</v>
      </c>
      <c r="H27" s="16" t="s">
        <v>351</v>
      </c>
      <c r="I27" s="16" t="s">
        <v>352</v>
      </c>
      <c r="J27" s="17" t="s">
        <v>318</v>
      </c>
      <c r="K27" s="17" t="s">
        <v>190</v>
      </c>
      <c r="L27" s="16" t="s">
        <v>79</v>
      </c>
      <c r="M27" s="16" t="s">
        <v>80</v>
      </c>
      <c r="N27" s="16" t="s">
        <v>353</v>
      </c>
      <c r="O27" s="16" t="s">
        <v>114</v>
      </c>
      <c r="P27" s="16" t="s">
        <v>354</v>
      </c>
      <c r="Q27" s="16" t="s">
        <v>355</v>
      </c>
      <c r="R27" s="16" t="s">
        <v>38</v>
      </c>
      <c r="S27" s="18" t="s">
        <v>39</v>
      </c>
      <c r="T27" s="24" t="s">
        <v>36</v>
      </c>
      <c r="U27" s="16" t="s">
        <v>356</v>
      </c>
      <c r="V27" s="20"/>
      <c r="W27" s="6"/>
    </row>
    <row r="28">
      <c r="A28" s="9" t="s">
        <v>357</v>
      </c>
      <c r="B28" s="10">
        <v>2024.0</v>
      </c>
      <c r="C28" s="10" t="s">
        <v>358</v>
      </c>
      <c r="D28" s="10" t="s">
        <v>359</v>
      </c>
      <c r="E28" s="10" t="s">
        <v>360</v>
      </c>
      <c r="F28" s="10" t="s">
        <v>361</v>
      </c>
      <c r="G28" s="10" t="s">
        <v>362</v>
      </c>
      <c r="H28" s="10" t="s">
        <v>363</v>
      </c>
      <c r="I28" s="10" t="s">
        <v>364</v>
      </c>
      <c r="J28" s="11" t="s">
        <v>246</v>
      </c>
      <c r="K28" s="11" t="s">
        <v>31</v>
      </c>
      <c r="L28" s="10" t="s">
        <v>128</v>
      </c>
      <c r="M28" s="10" t="s">
        <v>129</v>
      </c>
      <c r="N28" s="10" t="s">
        <v>365</v>
      </c>
      <c r="O28" s="10" t="s">
        <v>35</v>
      </c>
      <c r="P28" s="10" t="s">
        <v>36</v>
      </c>
      <c r="Q28" s="10" t="s">
        <v>366</v>
      </c>
      <c r="R28" s="10" t="s">
        <v>38</v>
      </c>
      <c r="S28" s="21" t="s">
        <v>39</v>
      </c>
      <c r="T28" s="12" t="s">
        <v>36</v>
      </c>
      <c r="U28" s="10" t="s">
        <v>367</v>
      </c>
      <c r="V28" s="23"/>
      <c r="W28" s="6"/>
    </row>
    <row r="29" ht="18.75" customHeight="1">
      <c r="A29" s="15" t="s">
        <v>368</v>
      </c>
      <c r="B29" s="16">
        <v>2024.0</v>
      </c>
      <c r="C29" s="16" t="s">
        <v>369</v>
      </c>
      <c r="D29" s="16" t="s">
        <v>370</v>
      </c>
      <c r="E29" s="16" t="s">
        <v>371</v>
      </c>
      <c r="F29" s="16" t="s">
        <v>372</v>
      </c>
      <c r="G29" s="16" t="s">
        <v>373</v>
      </c>
      <c r="H29" s="16" t="s">
        <v>374</v>
      </c>
      <c r="I29" s="16" t="s">
        <v>375</v>
      </c>
      <c r="J29" s="17" t="s">
        <v>30</v>
      </c>
      <c r="K29" s="17" t="s">
        <v>49</v>
      </c>
      <c r="L29" s="16" t="s">
        <v>282</v>
      </c>
      <c r="M29" s="16" t="s">
        <v>64</v>
      </c>
      <c r="N29" s="16" t="s">
        <v>376</v>
      </c>
      <c r="O29" s="16" t="s">
        <v>154</v>
      </c>
      <c r="P29" s="16" t="s">
        <v>36</v>
      </c>
      <c r="Q29" s="16" t="s">
        <v>377</v>
      </c>
      <c r="R29" s="16" t="s">
        <v>38</v>
      </c>
      <c r="S29" s="18" t="s">
        <v>118</v>
      </c>
      <c r="T29" s="24" t="s">
        <v>36</v>
      </c>
      <c r="U29" s="16" t="s">
        <v>378</v>
      </c>
      <c r="V29" s="22" t="s">
        <v>379</v>
      </c>
      <c r="W29" s="6"/>
    </row>
    <row r="30">
      <c r="A30" s="9" t="s">
        <v>380</v>
      </c>
      <c r="B30" s="10">
        <v>2024.0</v>
      </c>
      <c r="C30" s="10" t="s">
        <v>381</v>
      </c>
      <c r="D30" s="10" t="s">
        <v>103</v>
      </c>
      <c r="E30" s="10" t="s">
        <v>382</v>
      </c>
      <c r="F30" s="10" t="s">
        <v>383</v>
      </c>
      <c r="G30" s="10" t="s">
        <v>384</v>
      </c>
      <c r="H30" s="10" t="s">
        <v>385</v>
      </c>
      <c r="I30" s="10" t="s">
        <v>386</v>
      </c>
      <c r="J30" s="11" t="s">
        <v>30</v>
      </c>
      <c r="K30" s="11" t="s">
        <v>257</v>
      </c>
      <c r="L30" s="10" t="s">
        <v>94</v>
      </c>
      <c r="M30" s="10" t="s">
        <v>95</v>
      </c>
      <c r="N30" s="10" t="s">
        <v>387</v>
      </c>
      <c r="O30" s="10" t="s">
        <v>388</v>
      </c>
      <c r="P30" s="10" t="s">
        <v>36</v>
      </c>
      <c r="Q30" s="10" t="s">
        <v>389</v>
      </c>
      <c r="R30" s="10" t="s">
        <v>38</v>
      </c>
      <c r="S30" s="21" t="s">
        <v>39</v>
      </c>
      <c r="T30" s="12" t="s">
        <v>36</v>
      </c>
      <c r="U30" s="10" t="s">
        <v>390</v>
      </c>
      <c r="V30" s="23"/>
      <c r="W30" s="6"/>
    </row>
    <row r="31" ht="24.75" customHeight="1">
      <c r="A31" s="15" t="s">
        <v>391</v>
      </c>
      <c r="B31" s="16">
        <v>2024.0</v>
      </c>
      <c r="C31" s="16" t="s">
        <v>392</v>
      </c>
      <c r="D31" s="16" t="s">
        <v>103</v>
      </c>
      <c r="E31" s="16" t="s">
        <v>393</v>
      </c>
      <c r="F31" s="16" t="s">
        <v>394</v>
      </c>
      <c r="G31" s="16" t="s">
        <v>395</v>
      </c>
      <c r="H31" s="16" t="s">
        <v>396</v>
      </c>
      <c r="I31" s="16" t="s">
        <v>397</v>
      </c>
      <c r="J31" s="17" t="s">
        <v>30</v>
      </c>
      <c r="K31" s="17" t="s">
        <v>202</v>
      </c>
      <c r="L31" s="16" t="s">
        <v>398</v>
      </c>
      <c r="M31" s="16" t="s">
        <v>112</v>
      </c>
      <c r="N31" s="16" t="s">
        <v>399</v>
      </c>
      <c r="O31" s="16" t="s">
        <v>66</v>
      </c>
      <c r="P31" s="16" t="s">
        <v>36</v>
      </c>
      <c r="Q31" s="16" t="s">
        <v>400</v>
      </c>
      <c r="R31" s="16" t="s">
        <v>38</v>
      </c>
      <c r="S31" s="18" t="s">
        <v>54</v>
      </c>
      <c r="T31" s="24" t="s">
        <v>401</v>
      </c>
      <c r="U31" s="16" t="s">
        <v>402</v>
      </c>
      <c r="V31" s="22" t="s">
        <v>403</v>
      </c>
      <c r="W31" s="6"/>
    </row>
    <row r="32" ht="22.5" customHeight="1">
      <c r="A32" s="9" t="s">
        <v>404</v>
      </c>
      <c r="B32" s="10">
        <v>2024.0</v>
      </c>
      <c r="C32" s="10" t="s">
        <v>405</v>
      </c>
      <c r="D32" s="10" t="s">
        <v>406</v>
      </c>
      <c r="E32" s="10" t="s">
        <v>407</v>
      </c>
      <c r="F32" s="10" t="s">
        <v>408</v>
      </c>
      <c r="G32" s="10" t="s">
        <v>409</v>
      </c>
      <c r="H32" s="10" t="s">
        <v>410</v>
      </c>
      <c r="I32" s="10" t="s">
        <v>411</v>
      </c>
      <c r="J32" s="11" t="s">
        <v>30</v>
      </c>
      <c r="K32" s="11" t="s">
        <v>49</v>
      </c>
      <c r="L32" s="10" t="s">
        <v>128</v>
      </c>
      <c r="M32" s="10" t="s">
        <v>129</v>
      </c>
      <c r="N32" s="10" t="s">
        <v>412</v>
      </c>
      <c r="O32" s="10" t="s">
        <v>97</v>
      </c>
      <c r="P32" s="10" t="s">
        <v>36</v>
      </c>
      <c r="Q32" s="10" t="s">
        <v>413</v>
      </c>
      <c r="R32" s="10" t="s">
        <v>38</v>
      </c>
      <c r="S32" s="21" t="s">
        <v>54</v>
      </c>
      <c r="T32" s="12" t="s">
        <v>36</v>
      </c>
      <c r="U32" s="10" t="s">
        <v>414</v>
      </c>
      <c r="V32" s="13" t="s">
        <v>415</v>
      </c>
      <c r="W32" s="6"/>
      <c r="X32" s="27"/>
      <c r="Y32" s="27"/>
      <c r="Z32" s="27"/>
      <c r="AA32" s="27"/>
      <c r="AB32" s="27"/>
      <c r="AC32" s="27"/>
      <c r="AD32" s="27"/>
      <c r="AE32" s="27"/>
      <c r="AF32" s="27"/>
      <c r="AG32" s="27"/>
      <c r="AH32" s="27"/>
      <c r="AI32" s="27"/>
      <c r="AJ32" s="27"/>
      <c r="AK32" s="27"/>
      <c r="AL32" s="27"/>
      <c r="AM32" s="27"/>
      <c r="AN32" s="27"/>
      <c r="AO32" s="27"/>
      <c r="AP32" s="27"/>
    </row>
    <row r="33">
      <c r="A33" s="15" t="s">
        <v>416</v>
      </c>
      <c r="B33" s="16">
        <v>2024.0</v>
      </c>
      <c r="C33" s="16" t="s">
        <v>417</v>
      </c>
      <c r="D33" s="16" t="s">
        <v>103</v>
      </c>
      <c r="E33" s="16" t="s">
        <v>418</v>
      </c>
      <c r="F33" s="16" t="s">
        <v>419</v>
      </c>
      <c r="G33" s="16" t="s">
        <v>420</v>
      </c>
      <c r="H33" s="16" t="s">
        <v>421</v>
      </c>
      <c r="I33" s="16" t="s">
        <v>422</v>
      </c>
      <c r="J33" s="17" t="s">
        <v>318</v>
      </c>
      <c r="K33" s="17" t="s">
        <v>93</v>
      </c>
      <c r="L33" s="16" t="s">
        <v>111</v>
      </c>
      <c r="M33" s="16" t="s">
        <v>112</v>
      </c>
      <c r="N33" s="16" t="s">
        <v>423</v>
      </c>
      <c r="O33" s="16" t="s">
        <v>35</v>
      </c>
      <c r="P33" s="16" t="s">
        <v>36</v>
      </c>
      <c r="Q33" s="16" t="s">
        <v>424</v>
      </c>
      <c r="R33" s="16" t="s">
        <v>38</v>
      </c>
      <c r="S33" s="18" t="s">
        <v>39</v>
      </c>
      <c r="T33" s="24" t="s">
        <v>425</v>
      </c>
      <c r="U33" s="16" t="s">
        <v>426</v>
      </c>
      <c r="V33" s="20"/>
      <c r="W33" s="6"/>
    </row>
    <row r="34" ht="21.0" customHeight="1">
      <c r="A34" s="9" t="s">
        <v>427</v>
      </c>
      <c r="B34" s="10">
        <v>2024.0</v>
      </c>
      <c r="C34" s="10" t="s">
        <v>428</v>
      </c>
      <c r="D34" s="10" t="s">
        <v>429</v>
      </c>
      <c r="E34" s="10" t="s">
        <v>430</v>
      </c>
      <c r="F34" s="10" t="s">
        <v>431</v>
      </c>
      <c r="G34" s="10" t="s">
        <v>432</v>
      </c>
      <c r="H34" s="10" t="s">
        <v>433</v>
      </c>
      <c r="I34" s="10" t="s">
        <v>434</v>
      </c>
      <c r="J34" s="11" t="s">
        <v>178</v>
      </c>
      <c r="K34" s="11" t="s">
        <v>179</v>
      </c>
      <c r="L34" s="10" t="s">
        <v>128</v>
      </c>
      <c r="M34" s="10" t="s">
        <v>129</v>
      </c>
      <c r="N34" s="10" t="s">
        <v>435</v>
      </c>
      <c r="O34" s="10" t="s">
        <v>66</v>
      </c>
      <c r="P34" s="10" t="s">
        <v>36</v>
      </c>
      <c r="Q34" s="10" t="s">
        <v>436</v>
      </c>
      <c r="R34" s="10" t="s">
        <v>117</v>
      </c>
      <c r="S34" s="21" t="s">
        <v>118</v>
      </c>
      <c r="T34" s="12" t="s">
        <v>437</v>
      </c>
      <c r="U34" s="10" t="s">
        <v>36</v>
      </c>
      <c r="V34" s="13" t="s">
        <v>438</v>
      </c>
      <c r="W34" s="6"/>
    </row>
    <row r="35">
      <c r="A35" s="15" t="s">
        <v>439</v>
      </c>
      <c r="B35" s="16">
        <v>2024.0</v>
      </c>
      <c r="C35" s="16" t="s">
        <v>440</v>
      </c>
      <c r="D35" s="16" t="s">
        <v>441</v>
      </c>
      <c r="E35" s="16" t="s">
        <v>442</v>
      </c>
      <c r="F35" s="16" t="s">
        <v>443</v>
      </c>
      <c r="G35" s="16" t="s">
        <v>444</v>
      </c>
      <c r="H35" s="16" t="s">
        <v>445</v>
      </c>
      <c r="I35" s="16" t="s">
        <v>446</v>
      </c>
      <c r="J35" s="17" t="s">
        <v>30</v>
      </c>
      <c r="K35" s="17" t="s">
        <v>49</v>
      </c>
      <c r="L35" s="16" t="s">
        <v>111</v>
      </c>
      <c r="M35" s="16" t="s">
        <v>112</v>
      </c>
      <c r="N35" s="16" t="s">
        <v>447</v>
      </c>
      <c r="O35" s="16" t="s">
        <v>97</v>
      </c>
      <c r="P35" s="16" t="s">
        <v>36</v>
      </c>
      <c r="Q35" s="16" t="s">
        <v>37</v>
      </c>
      <c r="R35" s="16" t="s">
        <v>38</v>
      </c>
      <c r="S35" s="18" t="s">
        <v>54</v>
      </c>
      <c r="T35" s="24" t="s">
        <v>448</v>
      </c>
      <c r="U35" s="16" t="s">
        <v>449</v>
      </c>
      <c r="V35" s="20"/>
      <c r="W35" s="6"/>
    </row>
    <row r="36" ht="17.25" customHeight="1">
      <c r="A36" s="9" t="s">
        <v>450</v>
      </c>
      <c r="B36" s="10">
        <v>2024.0</v>
      </c>
      <c r="C36" s="10" t="s">
        <v>451</v>
      </c>
      <c r="D36" s="10" t="s">
        <v>24</v>
      </c>
      <c r="E36" s="10" t="s">
        <v>452</v>
      </c>
      <c r="F36" s="10" t="s">
        <v>453</v>
      </c>
      <c r="G36" s="10" t="s">
        <v>454</v>
      </c>
      <c r="H36" s="10" t="s">
        <v>455</v>
      </c>
      <c r="I36" s="10" t="s">
        <v>456</v>
      </c>
      <c r="J36" s="11" t="s">
        <v>30</v>
      </c>
      <c r="K36" s="11" t="s">
        <v>31</v>
      </c>
      <c r="L36" s="10" t="s">
        <v>111</v>
      </c>
      <c r="M36" s="10" t="s">
        <v>112</v>
      </c>
      <c r="N36" s="10" t="s">
        <v>457</v>
      </c>
      <c r="O36" s="10" t="s">
        <v>97</v>
      </c>
      <c r="P36" s="10" t="s">
        <v>36</v>
      </c>
      <c r="Q36" s="10" t="s">
        <v>458</v>
      </c>
      <c r="R36" s="10" t="s">
        <v>98</v>
      </c>
      <c r="S36" s="21" t="s">
        <v>118</v>
      </c>
      <c r="T36" s="25" t="s">
        <v>459</v>
      </c>
      <c r="U36" s="10" t="s">
        <v>460</v>
      </c>
      <c r="V36" s="13" t="s">
        <v>461</v>
      </c>
      <c r="W36" s="6"/>
      <c r="X36" s="27"/>
      <c r="Y36" s="27"/>
      <c r="Z36" s="27"/>
      <c r="AA36" s="27"/>
      <c r="AB36" s="27"/>
      <c r="AC36" s="27"/>
      <c r="AD36" s="27"/>
      <c r="AE36" s="27"/>
      <c r="AF36" s="27"/>
      <c r="AG36" s="27"/>
      <c r="AH36" s="27"/>
      <c r="AI36" s="27"/>
      <c r="AJ36" s="27"/>
      <c r="AK36" s="27"/>
      <c r="AL36" s="27"/>
      <c r="AM36" s="27"/>
      <c r="AN36" s="27"/>
      <c r="AO36" s="27"/>
      <c r="AP36" s="27"/>
    </row>
    <row r="37">
      <c r="A37" s="15" t="s">
        <v>462</v>
      </c>
      <c r="B37" s="16">
        <v>2024.0</v>
      </c>
      <c r="C37" s="16" t="s">
        <v>463</v>
      </c>
      <c r="D37" s="16" t="s">
        <v>464</v>
      </c>
      <c r="E37" s="16" t="s">
        <v>465</v>
      </c>
      <c r="F37" s="16" t="s">
        <v>466</v>
      </c>
      <c r="G37" s="16" t="s">
        <v>467</v>
      </c>
      <c r="H37" s="16" t="s">
        <v>468</v>
      </c>
      <c r="I37" s="16" t="s">
        <v>469</v>
      </c>
      <c r="J37" s="17" t="s">
        <v>30</v>
      </c>
      <c r="K37" s="17" t="s">
        <v>110</v>
      </c>
      <c r="L37" s="16" t="s">
        <v>79</v>
      </c>
      <c r="M37" s="16" t="s">
        <v>80</v>
      </c>
      <c r="N37" s="16" t="s">
        <v>470</v>
      </c>
      <c r="O37" s="16" t="s">
        <v>35</v>
      </c>
      <c r="P37" s="16" t="s">
        <v>36</v>
      </c>
      <c r="Q37" s="16" t="s">
        <v>471</v>
      </c>
      <c r="R37" s="16" t="s">
        <v>38</v>
      </c>
      <c r="S37" s="18" t="s">
        <v>39</v>
      </c>
      <c r="T37" s="24" t="s">
        <v>36</v>
      </c>
      <c r="U37" s="16" t="s">
        <v>158</v>
      </c>
      <c r="V37" s="20"/>
      <c r="W37" s="6"/>
    </row>
    <row r="38">
      <c r="A38" s="9" t="s">
        <v>472</v>
      </c>
      <c r="B38" s="10">
        <v>2024.0</v>
      </c>
      <c r="C38" s="10" t="s">
        <v>473</v>
      </c>
      <c r="D38" s="10" t="s">
        <v>474</v>
      </c>
      <c r="E38" s="10" t="s">
        <v>475</v>
      </c>
      <c r="F38" s="10" t="s">
        <v>476</v>
      </c>
      <c r="G38" s="10" t="s">
        <v>477</v>
      </c>
      <c r="H38" s="10" t="s">
        <v>478</v>
      </c>
      <c r="I38" s="10" t="s">
        <v>479</v>
      </c>
      <c r="J38" s="11" t="s">
        <v>214</v>
      </c>
      <c r="K38" s="11" t="s">
        <v>30</v>
      </c>
      <c r="L38" s="10" t="s">
        <v>480</v>
      </c>
      <c r="M38" s="10" t="s">
        <v>51</v>
      </c>
      <c r="N38" s="10" t="s">
        <v>481</v>
      </c>
      <c r="O38" s="10" t="s">
        <v>97</v>
      </c>
      <c r="P38" s="10" t="s">
        <v>36</v>
      </c>
      <c r="Q38" s="10" t="s">
        <v>482</v>
      </c>
      <c r="R38" s="10" t="s">
        <v>38</v>
      </c>
      <c r="S38" s="21" t="s">
        <v>54</v>
      </c>
      <c r="T38" s="25" t="s">
        <v>483</v>
      </c>
      <c r="U38" s="10" t="s">
        <v>36</v>
      </c>
      <c r="V38" s="23"/>
      <c r="W38" s="6"/>
    </row>
    <row r="39">
      <c r="A39" s="15" t="s">
        <v>484</v>
      </c>
      <c r="B39" s="16">
        <v>2023.0</v>
      </c>
      <c r="C39" s="16" t="s">
        <v>485</v>
      </c>
      <c r="D39" s="16" t="s">
        <v>486</v>
      </c>
      <c r="E39" s="16" t="s">
        <v>487</v>
      </c>
      <c r="F39" s="16" t="s">
        <v>488</v>
      </c>
      <c r="G39" s="16" t="s">
        <v>489</v>
      </c>
      <c r="H39" s="16" t="s">
        <v>490</v>
      </c>
      <c r="I39" s="16" t="s">
        <v>491</v>
      </c>
      <c r="J39" s="17" t="s">
        <v>140</v>
      </c>
      <c r="K39" s="17" t="s">
        <v>110</v>
      </c>
      <c r="L39" s="16" t="s">
        <v>128</v>
      </c>
      <c r="M39" s="16" t="s">
        <v>129</v>
      </c>
      <c r="N39" s="16" t="s">
        <v>492</v>
      </c>
      <c r="O39" s="16" t="s">
        <v>97</v>
      </c>
      <c r="P39" s="16" t="s">
        <v>36</v>
      </c>
      <c r="Q39" s="16" t="s">
        <v>493</v>
      </c>
      <c r="R39" s="16" t="s">
        <v>38</v>
      </c>
      <c r="S39" s="18" t="s">
        <v>54</v>
      </c>
      <c r="T39" s="24" t="s">
        <v>36</v>
      </c>
      <c r="U39" s="16" t="s">
        <v>494</v>
      </c>
      <c r="V39" s="20"/>
      <c r="W39" s="6"/>
    </row>
    <row r="40">
      <c r="A40" s="9" t="s">
        <v>495</v>
      </c>
      <c r="B40" s="10">
        <v>2023.0</v>
      </c>
      <c r="C40" s="10" t="s">
        <v>496</v>
      </c>
      <c r="D40" s="10" t="s">
        <v>497</v>
      </c>
      <c r="E40" s="10" t="s">
        <v>498</v>
      </c>
      <c r="F40" s="10" t="s">
        <v>499</v>
      </c>
      <c r="G40" s="10" t="s">
        <v>500</v>
      </c>
      <c r="H40" s="10" t="s">
        <v>501</v>
      </c>
      <c r="I40" s="10" t="s">
        <v>502</v>
      </c>
      <c r="J40" s="11" t="s">
        <v>140</v>
      </c>
      <c r="K40" s="11" t="s">
        <v>31</v>
      </c>
      <c r="L40" s="10" t="s">
        <v>79</v>
      </c>
      <c r="M40" s="10" t="s">
        <v>80</v>
      </c>
      <c r="N40" s="10" t="s">
        <v>503</v>
      </c>
      <c r="O40" s="10" t="s">
        <v>388</v>
      </c>
      <c r="P40" s="10" t="s">
        <v>36</v>
      </c>
      <c r="Q40" s="10" t="s">
        <v>504</v>
      </c>
      <c r="R40" s="10" t="s">
        <v>38</v>
      </c>
      <c r="S40" s="21" t="s">
        <v>39</v>
      </c>
      <c r="T40" s="25" t="s">
        <v>505</v>
      </c>
      <c r="U40" s="10" t="s">
        <v>506</v>
      </c>
      <c r="V40" s="23"/>
      <c r="W40" s="6"/>
    </row>
    <row r="41">
      <c r="A41" s="15" t="s">
        <v>507</v>
      </c>
      <c r="B41" s="16">
        <v>2024.0</v>
      </c>
      <c r="C41" s="16" t="s">
        <v>508</v>
      </c>
      <c r="D41" s="16" t="s">
        <v>221</v>
      </c>
      <c r="E41" s="16" t="s">
        <v>509</v>
      </c>
      <c r="F41" s="16" t="s">
        <v>510</v>
      </c>
      <c r="G41" s="16" t="s">
        <v>511</v>
      </c>
      <c r="H41" s="16" t="s">
        <v>512</v>
      </c>
      <c r="I41" s="16" t="s">
        <v>513</v>
      </c>
      <c r="J41" s="17" t="s">
        <v>30</v>
      </c>
      <c r="K41" s="17" t="s">
        <v>30</v>
      </c>
      <c r="L41" s="16" t="s">
        <v>514</v>
      </c>
      <c r="M41" s="16" t="s">
        <v>51</v>
      </c>
      <c r="N41" s="16" t="s">
        <v>515</v>
      </c>
      <c r="O41" s="16" t="s">
        <v>35</v>
      </c>
      <c r="P41" s="16" t="s">
        <v>36</v>
      </c>
      <c r="Q41" s="16" t="s">
        <v>424</v>
      </c>
      <c r="R41" s="16" t="s">
        <v>38</v>
      </c>
      <c r="S41" s="18" t="s">
        <v>54</v>
      </c>
      <c r="T41" s="24" t="s">
        <v>36</v>
      </c>
      <c r="U41" s="16" t="s">
        <v>516</v>
      </c>
      <c r="V41" s="20"/>
      <c r="W41" s="6"/>
    </row>
    <row r="42">
      <c r="A42" s="9" t="s">
        <v>517</v>
      </c>
      <c r="B42" s="10">
        <v>2023.0</v>
      </c>
      <c r="C42" s="10" t="s">
        <v>518</v>
      </c>
      <c r="D42" s="10" t="s">
        <v>519</v>
      </c>
      <c r="E42" s="10" t="s">
        <v>520</v>
      </c>
      <c r="F42" s="10" t="s">
        <v>521</v>
      </c>
      <c r="G42" s="10" t="s">
        <v>522</v>
      </c>
      <c r="H42" s="10" t="s">
        <v>523</v>
      </c>
      <c r="I42" s="10" t="s">
        <v>524</v>
      </c>
      <c r="J42" s="11" t="s">
        <v>178</v>
      </c>
      <c r="K42" s="11" t="s">
        <v>49</v>
      </c>
      <c r="L42" s="10" t="s">
        <v>79</v>
      </c>
      <c r="M42" s="10" t="s">
        <v>80</v>
      </c>
      <c r="N42" s="10" t="s">
        <v>525</v>
      </c>
      <c r="O42" s="10" t="s">
        <v>97</v>
      </c>
      <c r="P42" s="10" t="s">
        <v>36</v>
      </c>
      <c r="Q42" s="10" t="s">
        <v>526</v>
      </c>
      <c r="R42" s="10" t="s">
        <v>38</v>
      </c>
      <c r="S42" s="21" t="s">
        <v>118</v>
      </c>
      <c r="T42" s="25" t="s">
        <v>527</v>
      </c>
      <c r="U42" s="10" t="s">
        <v>528</v>
      </c>
      <c r="V42" s="23"/>
      <c r="W42" s="6"/>
    </row>
    <row r="43">
      <c r="A43" s="15" t="s">
        <v>529</v>
      </c>
      <c r="B43" s="16">
        <v>2024.0</v>
      </c>
      <c r="C43" s="16" t="s">
        <v>530</v>
      </c>
      <c r="D43" s="16" t="s">
        <v>531</v>
      </c>
      <c r="E43" s="16" t="s">
        <v>532</v>
      </c>
      <c r="F43" s="16" t="s">
        <v>533</v>
      </c>
      <c r="G43" s="16" t="s">
        <v>534</v>
      </c>
      <c r="H43" s="16" t="s">
        <v>535</v>
      </c>
      <c r="I43" s="16" t="s">
        <v>536</v>
      </c>
      <c r="J43" s="17" t="s">
        <v>30</v>
      </c>
      <c r="K43" s="17" t="s">
        <v>190</v>
      </c>
      <c r="L43" s="16" t="s">
        <v>128</v>
      </c>
      <c r="M43" s="16" t="s">
        <v>129</v>
      </c>
      <c r="N43" s="16" t="s">
        <v>537</v>
      </c>
      <c r="O43" s="16" t="s">
        <v>66</v>
      </c>
      <c r="P43" s="16" t="s">
        <v>36</v>
      </c>
      <c r="Q43" s="16" t="s">
        <v>538</v>
      </c>
      <c r="R43" s="16" t="s">
        <v>38</v>
      </c>
      <c r="S43" s="18" t="s">
        <v>39</v>
      </c>
      <c r="T43" s="24" t="s">
        <v>36</v>
      </c>
      <c r="U43" s="16" t="s">
        <v>539</v>
      </c>
      <c r="V43" s="20"/>
      <c r="W43" s="6"/>
    </row>
    <row r="44">
      <c r="A44" s="9" t="s">
        <v>540</v>
      </c>
      <c r="B44" s="10">
        <v>2024.0</v>
      </c>
      <c r="C44" s="10" t="s">
        <v>541</v>
      </c>
      <c r="D44" s="10" t="s">
        <v>542</v>
      </c>
      <c r="E44" s="10" t="s">
        <v>543</v>
      </c>
      <c r="F44" s="10" t="s">
        <v>544</v>
      </c>
      <c r="G44" s="10" t="s">
        <v>545</v>
      </c>
      <c r="H44" s="10" t="s">
        <v>546</v>
      </c>
      <c r="I44" s="10" t="s">
        <v>547</v>
      </c>
      <c r="J44" s="11" t="s">
        <v>30</v>
      </c>
      <c r="K44" s="11" t="s">
        <v>190</v>
      </c>
      <c r="L44" s="10" t="s">
        <v>548</v>
      </c>
      <c r="M44" s="10" t="s">
        <v>549</v>
      </c>
      <c r="N44" s="10" t="s">
        <v>550</v>
      </c>
      <c r="O44" s="10" t="s">
        <v>35</v>
      </c>
      <c r="P44" s="10" t="s">
        <v>36</v>
      </c>
      <c r="Q44" s="10" t="s">
        <v>551</v>
      </c>
      <c r="R44" s="10" t="s">
        <v>38</v>
      </c>
      <c r="S44" s="21" t="s">
        <v>39</v>
      </c>
      <c r="T44" s="12" t="s">
        <v>36</v>
      </c>
      <c r="U44" s="10" t="s">
        <v>552</v>
      </c>
      <c r="V44" s="23"/>
      <c r="W44" s="6"/>
    </row>
    <row r="45">
      <c r="A45" s="15" t="s">
        <v>553</v>
      </c>
      <c r="B45" s="16">
        <v>2024.0</v>
      </c>
      <c r="C45" s="16" t="s">
        <v>554</v>
      </c>
      <c r="D45" s="16" t="s">
        <v>555</v>
      </c>
      <c r="E45" s="16" t="s">
        <v>556</v>
      </c>
      <c r="F45" s="16" t="s">
        <v>557</v>
      </c>
      <c r="G45" s="16" t="s">
        <v>558</v>
      </c>
      <c r="H45" s="16" t="s">
        <v>559</v>
      </c>
      <c r="I45" s="16" t="s">
        <v>560</v>
      </c>
      <c r="J45" s="17" t="s">
        <v>140</v>
      </c>
      <c r="K45" s="17" t="s">
        <v>190</v>
      </c>
      <c r="L45" s="16" t="s">
        <v>94</v>
      </c>
      <c r="M45" s="16" t="s">
        <v>95</v>
      </c>
      <c r="N45" s="16" t="s">
        <v>561</v>
      </c>
      <c r="O45" s="16" t="s">
        <v>66</v>
      </c>
      <c r="P45" s="16" t="s">
        <v>36</v>
      </c>
      <c r="Q45" s="16" t="s">
        <v>424</v>
      </c>
      <c r="R45" s="16" t="s">
        <v>38</v>
      </c>
      <c r="S45" s="18" t="s">
        <v>118</v>
      </c>
      <c r="T45" s="24" t="s">
        <v>36</v>
      </c>
      <c r="U45" s="16" t="s">
        <v>36</v>
      </c>
      <c r="V45" s="20"/>
      <c r="W45" s="6"/>
    </row>
    <row r="46">
      <c r="A46" s="9" t="s">
        <v>562</v>
      </c>
      <c r="B46" s="10">
        <v>2024.0</v>
      </c>
      <c r="C46" s="10" t="s">
        <v>563</v>
      </c>
      <c r="D46" s="10" t="s">
        <v>564</v>
      </c>
      <c r="E46" s="10" t="s">
        <v>565</v>
      </c>
      <c r="F46" s="10" t="s">
        <v>566</v>
      </c>
      <c r="G46" s="10" t="s">
        <v>567</v>
      </c>
      <c r="H46" s="10" t="s">
        <v>568</v>
      </c>
      <c r="I46" s="10" t="s">
        <v>569</v>
      </c>
      <c r="J46" s="11" t="s">
        <v>77</v>
      </c>
      <c r="K46" s="11" t="s">
        <v>202</v>
      </c>
      <c r="L46" s="10" t="s">
        <v>111</v>
      </c>
      <c r="M46" s="10" t="s">
        <v>112</v>
      </c>
      <c r="N46" s="10" t="s">
        <v>570</v>
      </c>
      <c r="O46" s="10" t="s">
        <v>97</v>
      </c>
      <c r="P46" s="10" t="s">
        <v>36</v>
      </c>
      <c r="Q46" s="10" t="s">
        <v>571</v>
      </c>
      <c r="R46" s="10" t="s">
        <v>38</v>
      </c>
      <c r="S46" s="21" t="s">
        <v>54</v>
      </c>
      <c r="T46" s="12" t="s">
        <v>36</v>
      </c>
      <c r="U46" s="10" t="s">
        <v>572</v>
      </c>
      <c r="V46" s="23"/>
      <c r="W46" s="6"/>
    </row>
    <row r="47">
      <c r="A47" s="15" t="s">
        <v>573</v>
      </c>
      <c r="B47" s="16">
        <v>2024.0</v>
      </c>
      <c r="C47" s="16" t="s">
        <v>574</v>
      </c>
      <c r="D47" s="16" t="s">
        <v>575</v>
      </c>
      <c r="E47" s="16" t="s">
        <v>576</v>
      </c>
      <c r="F47" s="16" t="s">
        <v>577</v>
      </c>
      <c r="G47" s="16" t="s">
        <v>578</v>
      </c>
      <c r="H47" s="16" t="s">
        <v>579</v>
      </c>
      <c r="I47" s="16" t="s">
        <v>580</v>
      </c>
      <c r="J47" s="17" t="s">
        <v>178</v>
      </c>
      <c r="K47" s="17" t="s">
        <v>78</v>
      </c>
      <c r="L47" s="16" t="s">
        <v>128</v>
      </c>
      <c r="M47" s="16" t="s">
        <v>129</v>
      </c>
      <c r="N47" s="16" t="s">
        <v>581</v>
      </c>
      <c r="O47" s="16" t="s">
        <v>97</v>
      </c>
      <c r="P47" s="16" t="s">
        <v>36</v>
      </c>
      <c r="Q47" s="16" t="s">
        <v>493</v>
      </c>
      <c r="R47" s="16" t="s">
        <v>117</v>
      </c>
      <c r="S47" s="18" t="s">
        <v>118</v>
      </c>
      <c r="T47" s="24" t="s">
        <v>36</v>
      </c>
      <c r="U47" s="16" t="s">
        <v>36</v>
      </c>
      <c r="V47" s="20"/>
      <c r="W47" s="6"/>
    </row>
    <row r="48">
      <c r="A48" s="9" t="s">
        <v>582</v>
      </c>
      <c r="B48" s="10">
        <v>2024.0</v>
      </c>
      <c r="C48" s="10" t="s">
        <v>583</v>
      </c>
      <c r="D48" s="10" t="s">
        <v>584</v>
      </c>
      <c r="E48" s="10" t="s">
        <v>585</v>
      </c>
      <c r="F48" s="10" t="s">
        <v>586</v>
      </c>
      <c r="G48" s="10" t="s">
        <v>587</v>
      </c>
      <c r="H48" s="10" t="s">
        <v>588</v>
      </c>
      <c r="I48" s="10" t="s">
        <v>589</v>
      </c>
      <c r="J48" s="11" t="s">
        <v>590</v>
      </c>
      <c r="K48" s="11" t="s">
        <v>49</v>
      </c>
      <c r="L48" s="10" t="s">
        <v>63</v>
      </c>
      <c r="M48" s="10" t="s">
        <v>64</v>
      </c>
      <c r="N48" s="10" t="s">
        <v>591</v>
      </c>
      <c r="O48" s="10" t="s">
        <v>66</v>
      </c>
      <c r="P48" s="10" t="s">
        <v>36</v>
      </c>
      <c r="Q48" s="10" t="s">
        <v>37</v>
      </c>
      <c r="R48" s="10" t="s">
        <v>38</v>
      </c>
      <c r="S48" s="21" t="s">
        <v>39</v>
      </c>
      <c r="T48" s="12" t="s">
        <v>36</v>
      </c>
      <c r="U48" s="10" t="s">
        <v>592</v>
      </c>
      <c r="V48" s="23"/>
      <c r="W48" s="6"/>
    </row>
    <row r="49">
      <c r="A49" s="15" t="s">
        <v>593</v>
      </c>
      <c r="B49" s="16">
        <v>2024.0</v>
      </c>
      <c r="C49" s="16" t="s">
        <v>594</v>
      </c>
      <c r="D49" s="16" t="s">
        <v>595</v>
      </c>
      <c r="E49" s="16" t="s">
        <v>596</v>
      </c>
      <c r="F49" s="16" t="s">
        <v>597</v>
      </c>
      <c r="G49" s="16" t="s">
        <v>598</v>
      </c>
      <c r="H49" s="16" t="s">
        <v>599</v>
      </c>
      <c r="I49" s="16" t="s">
        <v>600</v>
      </c>
      <c r="J49" s="17" t="s">
        <v>590</v>
      </c>
      <c r="K49" s="17" t="s">
        <v>30</v>
      </c>
      <c r="L49" s="16" t="s">
        <v>514</v>
      </c>
      <c r="M49" s="16" t="s">
        <v>51</v>
      </c>
      <c r="N49" s="16" t="s">
        <v>601</v>
      </c>
      <c r="O49" s="16" t="s">
        <v>114</v>
      </c>
      <c r="P49" s="16" t="s">
        <v>602</v>
      </c>
      <c r="Q49" s="16" t="s">
        <v>493</v>
      </c>
      <c r="R49" s="16" t="s">
        <v>117</v>
      </c>
      <c r="S49" s="18" t="s">
        <v>118</v>
      </c>
      <c r="T49" s="24" t="s">
        <v>36</v>
      </c>
      <c r="U49" s="16" t="s">
        <v>603</v>
      </c>
      <c r="V49" s="20"/>
      <c r="W49" s="6"/>
    </row>
    <row r="50">
      <c r="A50" s="9" t="s">
        <v>604</v>
      </c>
      <c r="B50" s="10">
        <v>2024.0</v>
      </c>
      <c r="C50" s="10" t="s">
        <v>605</v>
      </c>
      <c r="D50" s="10" t="s">
        <v>606</v>
      </c>
      <c r="E50" s="10" t="s">
        <v>607</v>
      </c>
      <c r="F50" s="10" t="s">
        <v>608</v>
      </c>
      <c r="G50" s="10" t="s">
        <v>609</v>
      </c>
      <c r="H50" s="10" t="s">
        <v>610</v>
      </c>
      <c r="I50" s="10" t="s">
        <v>611</v>
      </c>
      <c r="J50" s="11" t="s">
        <v>178</v>
      </c>
      <c r="K50" s="11" t="s">
        <v>30</v>
      </c>
      <c r="L50" s="10" t="s">
        <v>514</v>
      </c>
      <c r="M50" s="10" t="s">
        <v>51</v>
      </c>
      <c r="N50" s="10" t="s">
        <v>612</v>
      </c>
      <c r="O50" s="10" t="s">
        <v>35</v>
      </c>
      <c r="P50" s="10" t="s">
        <v>36</v>
      </c>
      <c r="Q50" s="10" t="s">
        <v>613</v>
      </c>
      <c r="R50" s="10" t="s">
        <v>38</v>
      </c>
      <c r="S50" s="21" t="s">
        <v>54</v>
      </c>
      <c r="T50" s="25" t="s">
        <v>614</v>
      </c>
      <c r="U50" s="10" t="s">
        <v>615</v>
      </c>
      <c r="V50" s="23"/>
      <c r="W50" s="6"/>
    </row>
    <row r="51">
      <c r="A51" s="15" t="s">
        <v>616</v>
      </c>
      <c r="B51" s="16">
        <v>2024.0</v>
      </c>
      <c r="C51" s="16" t="s">
        <v>617</v>
      </c>
      <c r="D51" s="16" t="s">
        <v>618</v>
      </c>
      <c r="E51" s="16" t="s">
        <v>619</v>
      </c>
      <c r="F51" s="16" t="s">
        <v>620</v>
      </c>
      <c r="G51" s="16" t="s">
        <v>621</v>
      </c>
      <c r="H51" s="16" t="s">
        <v>622</v>
      </c>
      <c r="I51" s="16" t="s">
        <v>623</v>
      </c>
      <c r="J51" s="17" t="s">
        <v>178</v>
      </c>
      <c r="K51" s="17" t="s">
        <v>30</v>
      </c>
      <c r="L51" s="16" t="s">
        <v>63</v>
      </c>
      <c r="M51" s="16" t="s">
        <v>64</v>
      </c>
      <c r="N51" s="16" t="s">
        <v>612</v>
      </c>
      <c r="O51" s="16" t="s">
        <v>154</v>
      </c>
      <c r="P51" s="16" t="s">
        <v>36</v>
      </c>
      <c r="Q51" s="16" t="s">
        <v>624</v>
      </c>
      <c r="R51" s="16" t="s">
        <v>38</v>
      </c>
      <c r="S51" s="18" t="s">
        <v>39</v>
      </c>
      <c r="T51" s="19" t="s">
        <v>625</v>
      </c>
      <c r="U51" s="16" t="s">
        <v>626</v>
      </c>
      <c r="V51" s="20"/>
      <c r="W51" s="6"/>
    </row>
    <row r="52">
      <c r="A52" s="9" t="s">
        <v>627</v>
      </c>
      <c r="B52" s="10">
        <v>2023.0</v>
      </c>
      <c r="C52" s="10" t="s">
        <v>628</v>
      </c>
      <c r="D52" s="10" t="s">
        <v>629</v>
      </c>
      <c r="E52" s="10" t="s">
        <v>630</v>
      </c>
      <c r="F52" s="10" t="s">
        <v>631</v>
      </c>
      <c r="G52" s="10" t="s">
        <v>632</v>
      </c>
      <c r="H52" s="10" t="s">
        <v>633</v>
      </c>
      <c r="I52" s="10" t="s">
        <v>634</v>
      </c>
      <c r="J52" s="11" t="s">
        <v>178</v>
      </c>
      <c r="K52" s="11" t="s">
        <v>30</v>
      </c>
      <c r="L52" s="10" t="s">
        <v>94</v>
      </c>
      <c r="M52" s="10" t="s">
        <v>95</v>
      </c>
      <c r="N52" s="10" t="s">
        <v>635</v>
      </c>
      <c r="O52" s="10" t="s">
        <v>35</v>
      </c>
      <c r="P52" s="10" t="s">
        <v>36</v>
      </c>
      <c r="Q52" s="10" t="s">
        <v>636</v>
      </c>
      <c r="R52" s="10" t="s">
        <v>38</v>
      </c>
      <c r="S52" s="21" t="s">
        <v>54</v>
      </c>
      <c r="T52" s="12" t="s">
        <v>36</v>
      </c>
      <c r="U52" s="10" t="s">
        <v>637</v>
      </c>
      <c r="V52" s="23"/>
      <c r="W52" s="6"/>
    </row>
    <row r="53">
      <c r="A53" s="15" t="s">
        <v>638</v>
      </c>
      <c r="B53" s="16">
        <v>2023.0</v>
      </c>
      <c r="C53" s="16" t="s">
        <v>639</v>
      </c>
      <c r="D53" s="16" t="s">
        <v>640</v>
      </c>
      <c r="E53" s="16" t="s">
        <v>641</v>
      </c>
      <c r="F53" s="16" t="s">
        <v>642</v>
      </c>
      <c r="G53" s="16" t="s">
        <v>643</v>
      </c>
      <c r="H53" s="16" t="s">
        <v>644</v>
      </c>
      <c r="I53" s="16" t="s">
        <v>645</v>
      </c>
      <c r="J53" s="17" t="s">
        <v>30</v>
      </c>
      <c r="K53" s="17" t="s">
        <v>202</v>
      </c>
      <c r="L53" s="16" t="s">
        <v>111</v>
      </c>
      <c r="M53" s="16" t="s">
        <v>112</v>
      </c>
      <c r="N53" s="16" t="s">
        <v>646</v>
      </c>
      <c r="O53" s="16" t="s">
        <v>66</v>
      </c>
      <c r="P53" s="16" t="s">
        <v>36</v>
      </c>
      <c r="Q53" s="16" t="s">
        <v>647</v>
      </c>
      <c r="R53" s="16" t="s">
        <v>38</v>
      </c>
      <c r="S53" s="18" t="s">
        <v>118</v>
      </c>
      <c r="T53" s="24" t="s">
        <v>36</v>
      </c>
      <c r="U53" s="16" t="s">
        <v>592</v>
      </c>
      <c r="V53" s="20"/>
      <c r="W53" s="6"/>
    </row>
    <row r="54">
      <c r="A54" s="9" t="s">
        <v>648</v>
      </c>
      <c r="B54" s="10">
        <v>2023.0</v>
      </c>
      <c r="C54" s="10" t="s">
        <v>649</v>
      </c>
      <c r="D54" s="10" t="s">
        <v>650</v>
      </c>
      <c r="E54" s="10" t="s">
        <v>651</v>
      </c>
      <c r="F54" s="10" t="s">
        <v>652</v>
      </c>
      <c r="G54" s="10" t="s">
        <v>653</v>
      </c>
      <c r="H54" s="10" t="s">
        <v>654</v>
      </c>
      <c r="I54" s="10" t="s">
        <v>655</v>
      </c>
      <c r="J54" s="11" t="s">
        <v>590</v>
      </c>
      <c r="K54" s="11" t="s">
        <v>179</v>
      </c>
      <c r="L54" s="10" t="s">
        <v>111</v>
      </c>
      <c r="M54" s="10" t="s">
        <v>112</v>
      </c>
      <c r="N54" s="10" t="s">
        <v>656</v>
      </c>
      <c r="O54" s="10" t="s">
        <v>66</v>
      </c>
      <c r="P54" s="10" t="s">
        <v>36</v>
      </c>
      <c r="Q54" s="10" t="s">
        <v>493</v>
      </c>
      <c r="R54" s="10" t="s">
        <v>38</v>
      </c>
      <c r="S54" s="21" t="s">
        <v>118</v>
      </c>
      <c r="T54" s="25" t="s">
        <v>657</v>
      </c>
      <c r="U54" s="10" t="s">
        <v>658</v>
      </c>
      <c r="V54" s="23"/>
      <c r="W54" s="6"/>
    </row>
    <row r="55" ht="28.5" customHeight="1">
      <c r="A55" s="15" t="s">
        <v>659</v>
      </c>
      <c r="B55" s="16">
        <v>2023.0</v>
      </c>
      <c r="C55" s="16" t="s">
        <v>660</v>
      </c>
      <c r="D55" s="16" t="s">
        <v>661</v>
      </c>
      <c r="E55" s="16" t="s">
        <v>662</v>
      </c>
      <c r="F55" s="16" t="s">
        <v>663</v>
      </c>
      <c r="G55" s="16" t="s">
        <v>664</v>
      </c>
      <c r="H55" s="16" t="s">
        <v>665</v>
      </c>
      <c r="I55" s="16" t="s">
        <v>666</v>
      </c>
      <c r="J55" s="17" t="s">
        <v>30</v>
      </c>
      <c r="K55" s="17" t="s">
        <v>30</v>
      </c>
      <c r="L55" s="16" t="s">
        <v>79</v>
      </c>
      <c r="M55" s="16" t="s">
        <v>80</v>
      </c>
      <c r="N55" s="16" t="s">
        <v>667</v>
      </c>
      <c r="O55" s="16" t="s">
        <v>35</v>
      </c>
      <c r="P55" s="16" t="s">
        <v>36</v>
      </c>
      <c r="Q55" s="16" t="s">
        <v>668</v>
      </c>
      <c r="R55" s="16" t="s">
        <v>38</v>
      </c>
      <c r="S55" s="18" t="s">
        <v>39</v>
      </c>
      <c r="T55" s="19" t="s">
        <v>669</v>
      </c>
      <c r="U55" s="16" t="s">
        <v>670</v>
      </c>
      <c r="V55" s="22" t="s">
        <v>671</v>
      </c>
      <c r="W55" s="6"/>
    </row>
    <row r="56">
      <c r="A56" s="9" t="s">
        <v>672</v>
      </c>
      <c r="B56" s="10">
        <v>2023.0</v>
      </c>
      <c r="C56" s="10" t="s">
        <v>673</v>
      </c>
      <c r="D56" s="10" t="s">
        <v>674</v>
      </c>
      <c r="E56" s="10" t="s">
        <v>675</v>
      </c>
      <c r="F56" s="10" t="s">
        <v>676</v>
      </c>
      <c r="G56" s="10" t="s">
        <v>677</v>
      </c>
      <c r="H56" s="10" t="s">
        <v>678</v>
      </c>
      <c r="I56" s="10" t="s">
        <v>679</v>
      </c>
      <c r="J56" s="11" t="s">
        <v>30</v>
      </c>
      <c r="K56" s="11" t="s">
        <v>190</v>
      </c>
      <c r="L56" s="10" t="s">
        <v>63</v>
      </c>
      <c r="M56" s="10" t="s">
        <v>64</v>
      </c>
      <c r="N56" s="10" t="s">
        <v>680</v>
      </c>
      <c r="O56" s="10" t="s">
        <v>35</v>
      </c>
      <c r="P56" s="10" t="s">
        <v>36</v>
      </c>
      <c r="Q56" s="10" t="s">
        <v>681</v>
      </c>
      <c r="R56" s="10" t="s">
        <v>38</v>
      </c>
      <c r="S56" s="21" t="s">
        <v>39</v>
      </c>
      <c r="T56" s="12" t="s">
        <v>36</v>
      </c>
      <c r="U56" s="10" t="s">
        <v>682</v>
      </c>
      <c r="V56" s="23"/>
      <c r="W56" s="6"/>
    </row>
    <row r="57">
      <c r="A57" s="15" t="s">
        <v>683</v>
      </c>
      <c r="B57" s="16">
        <v>2023.0</v>
      </c>
      <c r="C57" s="16" t="s">
        <v>684</v>
      </c>
      <c r="D57" s="16" t="s">
        <v>685</v>
      </c>
      <c r="E57" s="16" t="s">
        <v>686</v>
      </c>
      <c r="F57" s="16" t="s">
        <v>687</v>
      </c>
      <c r="G57" s="16" t="s">
        <v>688</v>
      </c>
      <c r="H57" s="16" t="s">
        <v>689</v>
      </c>
      <c r="I57" s="16" t="s">
        <v>690</v>
      </c>
      <c r="J57" s="17" t="s">
        <v>140</v>
      </c>
      <c r="K57" s="17" t="s">
        <v>31</v>
      </c>
      <c r="L57" s="16" t="s">
        <v>111</v>
      </c>
      <c r="M57" s="16" t="s">
        <v>112</v>
      </c>
      <c r="N57" s="16" t="s">
        <v>691</v>
      </c>
      <c r="O57" s="16" t="s">
        <v>35</v>
      </c>
      <c r="P57" s="16" t="s">
        <v>36</v>
      </c>
      <c r="Q57" s="16" t="s">
        <v>692</v>
      </c>
      <c r="R57" s="16" t="s">
        <v>38</v>
      </c>
      <c r="S57" s="18" t="s">
        <v>39</v>
      </c>
      <c r="T57" s="19" t="s">
        <v>693</v>
      </c>
      <c r="U57" s="16" t="s">
        <v>694</v>
      </c>
      <c r="V57" s="20"/>
      <c r="W57" s="6"/>
    </row>
    <row r="58">
      <c r="A58" s="9" t="s">
        <v>695</v>
      </c>
      <c r="B58" s="10">
        <v>2023.0</v>
      </c>
      <c r="C58" s="10" t="s">
        <v>696</v>
      </c>
      <c r="D58" s="10" t="s">
        <v>697</v>
      </c>
      <c r="E58" s="10" t="s">
        <v>698</v>
      </c>
      <c r="F58" s="10" t="s">
        <v>699</v>
      </c>
      <c r="G58" s="10" t="s">
        <v>700</v>
      </c>
      <c r="H58" s="10" t="s">
        <v>701</v>
      </c>
      <c r="I58" s="10" t="s">
        <v>702</v>
      </c>
      <c r="J58" s="11" t="s">
        <v>590</v>
      </c>
      <c r="K58" s="11" t="s">
        <v>179</v>
      </c>
      <c r="L58" s="10" t="s">
        <v>514</v>
      </c>
      <c r="M58" s="10" t="s">
        <v>51</v>
      </c>
      <c r="N58" s="10" t="s">
        <v>703</v>
      </c>
      <c r="O58" s="10" t="s">
        <v>66</v>
      </c>
      <c r="P58" s="10" t="s">
        <v>36</v>
      </c>
      <c r="Q58" s="10" t="s">
        <v>704</v>
      </c>
      <c r="R58" s="10" t="s">
        <v>117</v>
      </c>
      <c r="S58" s="21" t="s">
        <v>39</v>
      </c>
      <c r="T58" s="25" t="s">
        <v>169</v>
      </c>
      <c r="U58" s="10" t="s">
        <v>36</v>
      </c>
      <c r="V58" s="23"/>
      <c r="W58" s="6"/>
    </row>
    <row r="59" ht="26.25" customHeight="1">
      <c r="A59" s="15" t="s">
        <v>705</v>
      </c>
      <c r="B59" s="16">
        <v>2023.0</v>
      </c>
      <c r="C59" s="16" t="s">
        <v>706</v>
      </c>
      <c r="D59" s="16" t="s">
        <v>707</v>
      </c>
      <c r="E59" s="16" t="s">
        <v>708</v>
      </c>
      <c r="F59" s="16" t="s">
        <v>709</v>
      </c>
      <c r="G59" s="16" t="s">
        <v>710</v>
      </c>
      <c r="H59" s="16" t="s">
        <v>711</v>
      </c>
      <c r="I59" s="16" t="s">
        <v>712</v>
      </c>
      <c r="J59" s="17" t="s">
        <v>178</v>
      </c>
      <c r="K59" s="17" t="s">
        <v>179</v>
      </c>
      <c r="L59" s="16" t="s">
        <v>514</v>
      </c>
      <c r="M59" s="16" t="s">
        <v>51</v>
      </c>
      <c r="N59" s="16" t="s">
        <v>713</v>
      </c>
      <c r="O59" s="16" t="s">
        <v>35</v>
      </c>
      <c r="P59" s="16" t="s">
        <v>36</v>
      </c>
      <c r="Q59" s="16" t="s">
        <v>714</v>
      </c>
      <c r="R59" s="16" t="s">
        <v>38</v>
      </c>
      <c r="S59" s="18" t="s">
        <v>54</v>
      </c>
      <c r="T59" s="19" t="s">
        <v>715</v>
      </c>
      <c r="U59" s="16" t="s">
        <v>716</v>
      </c>
      <c r="V59" s="22" t="s">
        <v>717</v>
      </c>
      <c r="W59" s="6"/>
    </row>
    <row r="60">
      <c r="A60" s="9" t="s">
        <v>718</v>
      </c>
      <c r="B60" s="10">
        <v>2023.0</v>
      </c>
      <c r="C60" s="10" t="s">
        <v>719</v>
      </c>
      <c r="D60" s="10" t="s">
        <v>720</v>
      </c>
      <c r="E60" s="10" t="s">
        <v>721</v>
      </c>
      <c r="F60" s="10" t="s">
        <v>722</v>
      </c>
      <c r="G60" s="10" t="s">
        <v>723</v>
      </c>
      <c r="H60" s="10" t="s">
        <v>724</v>
      </c>
      <c r="I60" s="10" t="s">
        <v>725</v>
      </c>
      <c r="J60" s="11" t="s">
        <v>109</v>
      </c>
      <c r="K60" s="11" t="s">
        <v>49</v>
      </c>
      <c r="L60" s="10" t="s">
        <v>111</v>
      </c>
      <c r="M60" s="10" t="s">
        <v>112</v>
      </c>
      <c r="N60" s="10" t="s">
        <v>713</v>
      </c>
      <c r="O60" s="10" t="s">
        <v>66</v>
      </c>
      <c r="P60" s="10" t="s">
        <v>36</v>
      </c>
      <c r="Q60" s="10" t="s">
        <v>726</v>
      </c>
      <c r="R60" s="10" t="s">
        <v>117</v>
      </c>
      <c r="S60" s="21" t="s">
        <v>118</v>
      </c>
      <c r="T60" s="25" t="s">
        <v>727</v>
      </c>
      <c r="U60" s="10" t="s">
        <v>728</v>
      </c>
      <c r="V60" s="23"/>
      <c r="W60" s="6"/>
    </row>
    <row r="61" ht="21.0" customHeight="1">
      <c r="A61" s="15" t="s">
        <v>729</v>
      </c>
      <c r="B61" s="16">
        <v>2023.0</v>
      </c>
      <c r="C61" s="16" t="s">
        <v>730</v>
      </c>
      <c r="D61" s="16" t="s">
        <v>731</v>
      </c>
      <c r="E61" s="16" t="s">
        <v>732</v>
      </c>
      <c r="F61" s="16" t="s">
        <v>733</v>
      </c>
      <c r="G61" s="16" t="s">
        <v>734</v>
      </c>
      <c r="H61" s="16" t="s">
        <v>735</v>
      </c>
      <c r="I61" s="16" t="s">
        <v>736</v>
      </c>
      <c r="J61" s="17" t="s">
        <v>77</v>
      </c>
      <c r="K61" s="17" t="s">
        <v>93</v>
      </c>
      <c r="L61" s="16" t="s">
        <v>94</v>
      </c>
      <c r="M61" s="16" t="s">
        <v>95</v>
      </c>
      <c r="N61" s="16" t="s">
        <v>737</v>
      </c>
      <c r="O61" s="16" t="s">
        <v>97</v>
      </c>
      <c r="P61" s="16" t="s">
        <v>36</v>
      </c>
      <c r="Q61" s="16" t="s">
        <v>738</v>
      </c>
      <c r="R61" s="16" t="s">
        <v>156</v>
      </c>
      <c r="S61" s="18" t="s">
        <v>39</v>
      </c>
      <c r="T61" s="19" t="s">
        <v>739</v>
      </c>
      <c r="U61" s="16" t="s">
        <v>36</v>
      </c>
      <c r="V61" s="22" t="s">
        <v>740</v>
      </c>
      <c r="W61" s="6"/>
    </row>
    <row r="62">
      <c r="A62" s="9" t="s">
        <v>741</v>
      </c>
      <c r="B62" s="10">
        <v>2023.0</v>
      </c>
      <c r="C62" s="10" t="s">
        <v>742</v>
      </c>
      <c r="D62" s="10" t="s">
        <v>743</v>
      </c>
      <c r="E62" s="10" t="s">
        <v>744</v>
      </c>
      <c r="F62" s="10" t="s">
        <v>745</v>
      </c>
      <c r="G62" s="10" t="s">
        <v>746</v>
      </c>
      <c r="H62" s="10" t="s">
        <v>747</v>
      </c>
      <c r="I62" s="10" t="s">
        <v>748</v>
      </c>
      <c r="J62" s="11" t="s">
        <v>318</v>
      </c>
      <c r="K62" s="11" t="s">
        <v>190</v>
      </c>
      <c r="L62" s="10" t="s">
        <v>79</v>
      </c>
      <c r="M62" s="10" t="s">
        <v>80</v>
      </c>
      <c r="N62" s="10" t="s">
        <v>749</v>
      </c>
      <c r="O62" s="10" t="s">
        <v>114</v>
      </c>
      <c r="P62" s="10" t="s">
        <v>602</v>
      </c>
      <c r="Q62" s="10" t="s">
        <v>750</v>
      </c>
      <c r="R62" s="10" t="s">
        <v>38</v>
      </c>
      <c r="S62" s="21" t="s">
        <v>54</v>
      </c>
      <c r="T62" s="25" t="s">
        <v>751</v>
      </c>
      <c r="U62" s="10" t="s">
        <v>752</v>
      </c>
      <c r="V62" s="23"/>
      <c r="W62" s="6"/>
    </row>
    <row r="63">
      <c r="A63" s="15" t="s">
        <v>753</v>
      </c>
      <c r="B63" s="16">
        <v>2023.0</v>
      </c>
      <c r="C63" s="16" t="s">
        <v>754</v>
      </c>
      <c r="D63" s="16" t="s">
        <v>755</v>
      </c>
      <c r="E63" s="16" t="s">
        <v>756</v>
      </c>
      <c r="F63" s="16" t="s">
        <v>757</v>
      </c>
      <c r="G63" s="16" t="s">
        <v>758</v>
      </c>
      <c r="H63" s="16" t="s">
        <v>759</v>
      </c>
      <c r="I63" s="16" t="s">
        <v>760</v>
      </c>
      <c r="J63" s="17" t="s">
        <v>590</v>
      </c>
      <c r="K63" s="17" t="s">
        <v>190</v>
      </c>
      <c r="L63" s="16" t="s">
        <v>111</v>
      </c>
      <c r="M63" s="16" t="s">
        <v>112</v>
      </c>
      <c r="N63" s="16" t="s">
        <v>761</v>
      </c>
      <c r="O63" s="16" t="s">
        <v>35</v>
      </c>
      <c r="P63" s="16" t="s">
        <v>36</v>
      </c>
      <c r="Q63" s="16" t="s">
        <v>424</v>
      </c>
      <c r="R63" s="16" t="s">
        <v>38</v>
      </c>
      <c r="S63" s="18" t="s">
        <v>118</v>
      </c>
      <c r="T63" s="19" t="s">
        <v>762</v>
      </c>
      <c r="U63" s="16" t="s">
        <v>36</v>
      </c>
      <c r="V63" s="20"/>
      <c r="W63" s="6"/>
    </row>
    <row r="64">
      <c r="A64" s="28" t="s">
        <v>763</v>
      </c>
      <c r="B64" s="29"/>
      <c r="C64" s="29"/>
      <c r="D64" s="29"/>
      <c r="E64" s="29"/>
      <c r="F64" s="29"/>
      <c r="G64" s="29"/>
      <c r="H64" s="29"/>
      <c r="I64" s="29"/>
      <c r="J64" s="30"/>
      <c r="K64" s="30"/>
      <c r="L64" s="31"/>
      <c r="M64" s="31"/>
      <c r="N64" s="29"/>
      <c r="O64" s="29"/>
      <c r="P64" s="29"/>
      <c r="Q64" s="29"/>
      <c r="R64" s="29"/>
      <c r="S64" s="31"/>
      <c r="T64" s="32"/>
      <c r="U64" s="29"/>
      <c r="V64" s="33"/>
      <c r="W64" s="34"/>
      <c r="X64" s="35"/>
      <c r="Y64" s="35"/>
      <c r="Z64" s="35"/>
      <c r="AA64" s="35"/>
      <c r="AB64" s="35"/>
      <c r="AC64" s="35"/>
      <c r="AD64" s="35"/>
      <c r="AE64" s="35"/>
      <c r="AF64" s="35"/>
      <c r="AG64" s="35"/>
      <c r="AH64" s="35"/>
      <c r="AI64" s="35"/>
      <c r="AJ64" s="35"/>
      <c r="AK64" s="35"/>
      <c r="AL64" s="35"/>
      <c r="AM64" s="35"/>
      <c r="AN64" s="35"/>
      <c r="AO64" s="35"/>
      <c r="AP64" s="35"/>
      <c r="AQ64" s="35"/>
    </row>
    <row r="65" ht="18.75" customHeight="1">
      <c r="A65" s="6" t="s">
        <v>764</v>
      </c>
      <c r="B65" s="6">
        <v>2024.0</v>
      </c>
      <c r="C65" s="6" t="s">
        <v>765</v>
      </c>
      <c r="D65" s="6" t="s">
        <v>766</v>
      </c>
      <c r="E65" s="6" t="s">
        <v>767</v>
      </c>
      <c r="F65" s="6" t="s">
        <v>768</v>
      </c>
      <c r="G65" s="6" t="s">
        <v>769</v>
      </c>
      <c r="H65" s="6" t="s">
        <v>770</v>
      </c>
      <c r="I65" s="6" t="s">
        <v>771</v>
      </c>
      <c r="J65" s="36" t="s">
        <v>214</v>
      </c>
      <c r="K65" s="37" t="s">
        <v>202</v>
      </c>
      <c r="L65" s="6" t="s">
        <v>94</v>
      </c>
      <c r="M65" s="6" t="s">
        <v>95</v>
      </c>
      <c r="N65" s="6" t="s">
        <v>772</v>
      </c>
      <c r="O65" s="6" t="s">
        <v>773</v>
      </c>
      <c r="P65" s="6" t="s">
        <v>36</v>
      </c>
      <c r="Q65" s="6" t="s">
        <v>774</v>
      </c>
      <c r="R65" s="6" t="s">
        <v>38</v>
      </c>
      <c r="S65" s="6" t="s">
        <v>54</v>
      </c>
      <c r="T65" s="38" t="s">
        <v>775</v>
      </c>
      <c r="U65" s="6" t="s">
        <v>776</v>
      </c>
      <c r="V65" s="39" t="s">
        <v>777</v>
      </c>
    </row>
    <row r="66" ht="18.0" customHeight="1">
      <c r="A66" s="6" t="s">
        <v>778</v>
      </c>
      <c r="B66" s="6">
        <v>2024.0</v>
      </c>
      <c r="C66" s="6" t="s">
        <v>779</v>
      </c>
      <c r="D66" s="6" t="s">
        <v>766</v>
      </c>
      <c r="E66" s="6" t="s">
        <v>780</v>
      </c>
      <c r="F66" s="6" t="s">
        <v>781</v>
      </c>
      <c r="G66" s="6" t="s">
        <v>782</v>
      </c>
      <c r="H66" s="6" t="s">
        <v>783</v>
      </c>
      <c r="I66" s="6" t="s">
        <v>784</v>
      </c>
      <c r="J66" s="36" t="s">
        <v>214</v>
      </c>
      <c r="K66" s="37" t="s">
        <v>93</v>
      </c>
      <c r="L66" s="6" t="s">
        <v>94</v>
      </c>
      <c r="M66" s="6" t="s">
        <v>95</v>
      </c>
      <c r="N66" s="6" t="s">
        <v>785</v>
      </c>
      <c r="O66" s="6" t="s">
        <v>35</v>
      </c>
      <c r="P66" s="6" t="s">
        <v>36</v>
      </c>
      <c r="Q66" s="6" t="s">
        <v>786</v>
      </c>
      <c r="R66" s="6" t="s">
        <v>787</v>
      </c>
      <c r="S66" s="6" t="s">
        <v>118</v>
      </c>
      <c r="T66" s="38" t="s">
        <v>788</v>
      </c>
      <c r="U66" s="6" t="s">
        <v>36</v>
      </c>
      <c r="V66" s="39" t="s">
        <v>789</v>
      </c>
    </row>
    <row r="67">
      <c r="A67" s="6" t="s">
        <v>790</v>
      </c>
      <c r="B67" s="6">
        <v>2023.0</v>
      </c>
      <c r="C67" s="6" t="s">
        <v>791</v>
      </c>
      <c r="D67" s="6" t="s">
        <v>697</v>
      </c>
      <c r="E67" s="6" t="s">
        <v>792</v>
      </c>
      <c r="F67" s="6" t="s">
        <v>793</v>
      </c>
      <c r="G67" s="6" t="s">
        <v>794</v>
      </c>
      <c r="H67" s="6" t="s">
        <v>795</v>
      </c>
      <c r="I67" s="6" t="s">
        <v>796</v>
      </c>
      <c r="J67" s="36" t="s">
        <v>77</v>
      </c>
      <c r="K67" s="37" t="s">
        <v>190</v>
      </c>
      <c r="L67" s="6" t="s">
        <v>111</v>
      </c>
      <c r="M67" s="6" t="s">
        <v>112</v>
      </c>
      <c r="N67" s="6" t="s">
        <v>797</v>
      </c>
      <c r="O67" s="6" t="s">
        <v>35</v>
      </c>
      <c r="P67" s="6" t="s">
        <v>36</v>
      </c>
      <c r="Q67" s="6" t="s">
        <v>798</v>
      </c>
      <c r="R67" s="6" t="s">
        <v>799</v>
      </c>
      <c r="S67" s="6" t="s">
        <v>800</v>
      </c>
      <c r="T67" s="40" t="s">
        <v>36</v>
      </c>
      <c r="U67" s="6" t="s">
        <v>36</v>
      </c>
      <c r="V67" s="39"/>
    </row>
    <row r="68" ht="15.0" customHeight="1">
      <c r="A68" s="6" t="s">
        <v>801</v>
      </c>
      <c r="B68" s="6">
        <v>2023.0</v>
      </c>
      <c r="C68" s="6" t="s">
        <v>802</v>
      </c>
      <c r="D68" s="6" t="s">
        <v>766</v>
      </c>
      <c r="E68" s="6" t="s">
        <v>803</v>
      </c>
      <c r="F68" s="6" t="s">
        <v>804</v>
      </c>
      <c r="G68" s="6" t="s">
        <v>805</v>
      </c>
      <c r="H68" s="6" t="s">
        <v>806</v>
      </c>
      <c r="I68" s="6" t="s">
        <v>807</v>
      </c>
      <c r="J68" s="36" t="s">
        <v>30</v>
      </c>
      <c r="K68" s="37" t="s">
        <v>30</v>
      </c>
      <c r="L68" s="6" t="s">
        <v>128</v>
      </c>
      <c r="M68" s="6" t="s">
        <v>129</v>
      </c>
      <c r="N68" s="6" t="s">
        <v>203</v>
      </c>
      <c r="O68" s="6" t="s">
        <v>808</v>
      </c>
      <c r="P68" s="6" t="s">
        <v>36</v>
      </c>
      <c r="Q68" s="6" t="s">
        <v>809</v>
      </c>
      <c r="R68" s="6" t="s">
        <v>810</v>
      </c>
      <c r="S68" s="6" t="s">
        <v>811</v>
      </c>
      <c r="T68" s="38" t="s">
        <v>812</v>
      </c>
      <c r="U68" s="6" t="s">
        <v>36</v>
      </c>
      <c r="V68" s="39" t="s">
        <v>813</v>
      </c>
    </row>
    <row r="69" ht="19.5" customHeight="1">
      <c r="A69" s="6" t="s">
        <v>814</v>
      </c>
      <c r="B69" s="6">
        <v>2024.0</v>
      </c>
      <c r="C69" s="6" t="s">
        <v>815</v>
      </c>
      <c r="D69" s="6" t="s">
        <v>816</v>
      </c>
      <c r="E69" s="6" t="s">
        <v>817</v>
      </c>
      <c r="F69" s="6" t="s">
        <v>818</v>
      </c>
      <c r="G69" s="6" t="s">
        <v>819</v>
      </c>
      <c r="H69" s="6" t="s">
        <v>820</v>
      </c>
      <c r="I69" s="6" t="s">
        <v>821</v>
      </c>
      <c r="J69" s="36" t="s">
        <v>590</v>
      </c>
      <c r="K69" s="37" t="s">
        <v>49</v>
      </c>
      <c r="L69" s="6" t="s">
        <v>128</v>
      </c>
      <c r="M69" s="6" t="s">
        <v>129</v>
      </c>
      <c r="N69" s="6" t="s">
        <v>822</v>
      </c>
      <c r="O69" s="6" t="s">
        <v>66</v>
      </c>
      <c r="P69" s="6" t="s">
        <v>36</v>
      </c>
      <c r="Q69" s="6" t="s">
        <v>823</v>
      </c>
      <c r="R69" s="6" t="s">
        <v>824</v>
      </c>
      <c r="S69" s="6" t="s">
        <v>825</v>
      </c>
      <c r="T69" s="38" t="s">
        <v>826</v>
      </c>
      <c r="U69" s="6" t="s">
        <v>36</v>
      </c>
      <c r="V69" s="39" t="s">
        <v>827</v>
      </c>
    </row>
    <row r="70">
      <c r="A70" s="6" t="s">
        <v>828</v>
      </c>
      <c r="B70" s="6">
        <v>2024.0</v>
      </c>
      <c r="C70" s="6" t="s">
        <v>829</v>
      </c>
      <c r="D70" s="6" t="s">
        <v>830</v>
      </c>
      <c r="E70" s="6" t="s">
        <v>831</v>
      </c>
      <c r="F70" s="6" t="s">
        <v>832</v>
      </c>
      <c r="G70" s="6" t="s">
        <v>833</v>
      </c>
      <c r="H70" s="6" t="s">
        <v>834</v>
      </c>
      <c r="I70" s="6" t="s">
        <v>835</v>
      </c>
      <c r="J70" s="36" t="s">
        <v>590</v>
      </c>
      <c r="K70" s="37" t="s">
        <v>30</v>
      </c>
      <c r="L70" s="6" t="s">
        <v>480</v>
      </c>
      <c r="M70" s="6" t="s">
        <v>51</v>
      </c>
      <c r="N70" s="6" t="s">
        <v>836</v>
      </c>
      <c r="O70" s="6" t="s">
        <v>837</v>
      </c>
      <c r="P70" s="6" t="s">
        <v>36</v>
      </c>
      <c r="Q70" s="6" t="s">
        <v>838</v>
      </c>
      <c r="R70" s="6" t="s">
        <v>839</v>
      </c>
      <c r="S70" s="6" t="s">
        <v>840</v>
      </c>
      <c r="T70" s="38" t="s">
        <v>841</v>
      </c>
      <c r="U70" s="6" t="s">
        <v>842</v>
      </c>
      <c r="V70" s="39"/>
    </row>
    <row r="71">
      <c r="A71" s="6" t="s">
        <v>843</v>
      </c>
      <c r="B71" s="6">
        <v>2023.0</v>
      </c>
      <c r="C71" s="6" t="s">
        <v>844</v>
      </c>
      <c r="D71" s="6" t="s">
        <v>845</v>
      </c>
      <c r="E71" s="6" t="s">
        <v>846</v>
      </c>
      <c r="F71" s="6" t="s">
        <v>847</v>
      </c>
      <c r="G71" s="6" t="s">
        <v>848</v>
      </c>
      <c r="H71" s="6" t="s">
        <v>849</v>
      </c>
      <c r="I71" s="6" t="s">
        <v>850</v>
      </c>
      <c r="J71" s="36" t="s">
        <v>30</v>
      </c>
      <c r="K71" s="37" t="s">
        <v>49</v>
      </c>
      <c r="L71" s="6" t="s">
        <v>480</v>
      </c>
      <c r="M71" s="6" t="s">
        <v>51</v>
      </c>
      <c r="N71" s="6" t="s">
        <v>851</v>
      </c>
      <c r="O71" s="6" t="s">
        <v>852</v>
      </c>
      <c r="P71" s="6" t="s">
        <v>36</v>
      </c>
      <c r="Q71" s="6" t="s">
        <v>798</v>
      </c>
      <c r="R71" s="6" t="s">
        <v>853</v>
      </c>
      <c r="S71" s="6" t="s">
        <v>854</v>
      </c>
      <c r="T71" s="38" t="s">
        <v>855</v>
      </c>
      <c r="U71" s="6" t="s">
        <v>36</v>
      </c>
      <c r="V71" s="39"/>
    </row>
    <row r="72" ht="19.5" customHeight="1">
      <c r="A72" s="6" t="s">
        <v>856</v>
      </c>
      <c r="B72" s="6">
        <v>2023.0</v>
      </c>
      <c r="C72" s="6" t="s">
        <v>857</v>
      </c>
      <c r="D72" s="6" t="s">
        <v>858</v>
      </c>
      <c r="E72" s="41" t="s">
        <v>859</v>
      </c>
      <c r="F72" s="6" t="s">
        <v>860</v>
      </c>
      <c r="G72" s="6" t="s">
        <v>861</v>
      </c>
      <c r="H72" s="6" t="s">
        <v>862</v>
      </c>
      <c r="I72" s="6" t="s">
        <v>863</v>
      </c>
      <c r="J72" s="36" t="s">
        <v>30</v>
      </c>
      <c r="K72" s="37" t="s">
        <v>30</v>
      </c>
      <c r="L72" s="6" t="s">
        <v>128</v>
      </c>
      <c r="M72" s="6" t="s">
        <v>129</v>
      </c>
      <c r="N72" s="6" t="s">
        <v>864</v>
      </c>
      <c r="O72" s="6" t="s">
        <v>865</v>
      </c>
      <c r="P72" s="6" t="s">
        <v>36</v>
      </c>
      <c r="Q72" s="6" t="s">
        <v>866</v>
      </c>
      <c r="R72" s="6" t="s">
        <v>867</v>
      </c>
      <c r="S72" s="6" t="s">
        <v>868</v>
      </c>
      <c r="T72" s="40" t="s">
        <v>36</v>
      </c>
      <c r="U72" s="6" t="s">
        <v>869</v>
      </c>
      <c r="V72" s="39" t="s">
        <v>870</v>
      </c>
    </row>
    <row r="73" ht="20.25" customHeight="1">
      <c r="A73" s="6" t="s">
        <v>871</v>
      </c>
      <c r="B73" s="6">
        <v>2023.0</v>
      </c>
      <c r="C73" s="6" t="s">
        <v>872</v>
      </c>
      <c r="D73" s="6" t="s">
        <v>873</v>
      </c>
      <c r="E73" s="41" t="s">
        <v>874</v>
      </c>
      <c r="F73" s="6" t="s">
        <v>875</v>
      </c>
      <c r="G73" s="6" t="s">
        <v>876</v>
      </c>
      <c r="H73" s="6" t="s">
        <v>877</v>
      </c>
      <c r="I73" s="6" t="s">
        <v>878</v>
      </c>
      <c r="J73" s="36" t="s">
        <v>214</v>
      </c>
      <c r="K73" s="37" t="s">
        <v>49</v>
      </c>
      <c r="L73" s="6" t="s">
        <v>128</v>
      </c>
      <c r="M73" s="6" t="s">
        <v>129</v>
      </c>
      <c r="N73" s="6" t="s">
        <v>879</v>
      </c>
      <c r="O73" s="6" t="s">
        <v>880</v>
      </c>
      <c r="P73" s="6" t="s">
        <v>36</v>
      </c>
      <c r="Q73" s="6" t="s">
        <v>881</v>
      </c>
      <c r="R73" s="6" t="s">
        <v>882</v>
      </c>
      <c r="S73" s="6" t="s">
        <v>883</v>
      </c>
      <c r="T73" s="40" t="s">
        <v>36</v>
      </c>
      <c r="U73" s="6" t="s">
        <v>36</v>
      </c>
      <c r="V73" s="39" t="s">
        <v>884</v>
      </c>
    </row>
    <row r="74" ht="15.75" customHeight="1">
      <c r="A74" s="6" t="s">
        <v>885</v>
      </c>
      <c r="B74" s="6">
        <v>2023.0</v>
      </c>
      <c r="C74" s="6" t="s">
        <v>886</v>
      </c>
      <c r="D74" s="6" t="s">
        <v>887</v>
      </c>
      <c r="E74" s="41" t="s">
        <v>888</v>
      </c>
      <c r="F74" s="6" t="s">
        <v>889</v>
      </c>
      <c r="G74" s="6" t="s">
        <v>890</v>
      </c>
      <c r="H74" s="6" t="s">
        <v>891</v>
      </c>
      <c r="I74" s="6" t="s">
        <v>892</v>
      </c>
      <c r="J74" s="36" t="s">
        <v>178</v>
      </c>
      <c r="K74" s="37" t="s">
        <v>179</v>
      </c>
      <c r="L74" s="6" t="s">
        <v>514</v>
      </c>
      <c r="M74" s="6" t="s">
        <v>51</v>
      </c>
      <c r="N74" s="6" t="s">
        <v>893</v>
      </c>
      <c r="O74" s="6" t="s">
        <v>114</v>
      </c>
      <c r="P74" s="6" t="s">
        <v>602</v>
      </c>
      <c r="Q74" s="6" t="s">
        <v>424</v>
      </c>
      <c r="R74" s="6" t="s">
        <v>894</v>
      </c>
      <c r="S74" s="6" t="s">
        <v>895</v>
      </c>
      <c r="T74" s="38" t="s">
        <v>896</v>
      </c>
      <c r="U74" s="6" t="s">
        <v>36</v>
      </c>
      <c r="V74" s="39" t="s">
        <v>897</v>
      </c>
    </row>
    <row r="75" ht="19.5" customHeight="1">
      <c r="A75" s="6" t="s">
        <v>898</v>
      </c>
      <c r="B75" s="6">
        <v>2023.0</v>
      </c>
      <c r="C75" s="6" t="s">
        <v>899</v>
      </c>
      <c r="D75" s="6" t="s">
        <v>900</v>
      </c>
      <c r="E75" s="41" t="s">
        <v>901</v>
      </c>
      <c r="F75" s="6" t="s">
        <v>902</v>
      </c>
      <c r="G75" s="6" t="s">
        <v>890</v>
      </c>
      <c r="H75" s="6" t="s">
        <v>903</v>
      </c>
      <c r="I75" s="6" t="s">
        <v>904</v>
      </c>
      <c r="J75" s="36" t="s">
        <v>590</v>
      </c>
      <c r="K75" s="37" t="s">
        <v>257</v>
      </c>
      <c r="L75" s="6" t="s">
        <v>282</v>
      </c>
      <c r="M75" s="6" t="s">
        <v>64</v>
      </c>
      <c r="N75" s="6" t="s">
        <v>905</v>
      </c>
      <c r="O75" s="6" t="s">
        <v>114</v>
      </c>
      <c r="P75" s="6" t="s">
        <v>906</v>
      </c>
      <c r="Q75" s="6" t="s">
        <v>907</v>
      </c>
      <c r="R75" s="6" t="s">
        <v>908</v>
      </c>
      <c r="S75" s="6" t="s">
        <v>909</v>
      </c>
      <c r="T75" s="40" t="s">
        <v>36</v>
      </c>
      <c r="U75" s="6" t="s">
        <v>36</v>
      </c>
      <c r="V75" s="39"/>
    </row>
    <row r="76">
      <c r="A76" s="6" t="s">
        <v>695</v>
      </c>
      <c r="B76" s="6">
        <v>2024.0</v>
      </c>
      <c r="C76" s="6" t="s">
        <v>910</v>
      </c>
      <c r="D76" s="6" t="s">
        <v>900</v>
      </c>
      <c r="E76" s="6" t="s">
        <v>911</v>
      </c>
      <c r="F76" s="6" t="s">
        <v>699</v>
      </c>
      <c r="G76" s="6" t="s">
        <v>912</v>
      </c>
      <c r="H76" s="6" t="s">
        <v>913</v>
      </c>
      <c r="I76" s="6" t="s">
        <v>914</v>
      </c>
      <c r="J76" s="36" t="s">
        <v>246</v>
      </c>
      <c r="K76" s="37" t="s">
        <v>179</v>
      </c>
      <c r="L76" s="6" t="s">
        <v>111</v>
      </c>
      <c r="M76" s="6" t="s">
        <v>112</v>
      </c>
      <c r="N76" s="6" t="s">
        <v>915</v>
      </c>
      <c r="O76" s="6" t="s">
        <v>97</v>
      </c>
      <c r="P76" s="6" t="s">
        <v>36</v>
      </c>
      <c r="Q76" s="6" t="s">
        <v>916</v>
      </c>
      <c r="R76" s="6" t="s">
        <v>917</v>
      </c>
      <c r="S76" s="6" t="s">
        <v>918</v>
      </c>
      <c r="T76" s="40" t="s">
        <v>36</v>
      </c>
      <c r="U76" s="6" t="s">
        <v>36</v>
      </c>
      <c r="V76" s="39"/>
    </row>
    <row r="77">
      <c r="A77" s="37"/>
      <c r="B77" s="37"/>
      <c r="C77" s="37"/>
      <c r="W77" s="37"/>
    </row>
    <row r="78">
      <c r="A78" s="37"/>
      <c r="B78" s="37"/>
      <c r="C78" s="37"/>
      <c r="W78" s="37"/>
    </row>
    <row r="79">
      <c r="A79" s="37"/>
      <c r="B79" s="37"/>
      <c r="C79" s="37"/>
      <c r="W79" s="37"/>
    </row>
    <row r="80">
      <c r="A80" s="37"/>
      <c r="B80" s="37"/>
      <c r="C80" s="37"/>
      <c r="W80" s="37"/>
    </row>
    <row r="81">
      <c r="A81" s="37"/>
      <c r="B81" s="37"/>
      <c r="C81" s="37"/>
      <c r="W81" s="37"/>
    </row>
    <row r="82">
      <c r="A82" s="37"/>
      <c r="B82" s="37"/>
      <c r="C82" s="37"/>
      <c r="W82" s="37"/>
    </row>
    <row r="83">
      <c r="A83" s="37"/>
      <c r="B83" s="37"/>
      <c r="C83" s="37"/>
      <c r="W83" s="37"/>
    </row>
    <row r="84">
      <c r="A84" s="37"/>
      <c r="B84" s="37"/>
      <c r="C84" s="37"/>
      <c r="W84" s="37"/>
    </row>
    <row r="85">
      <c r="A85" s="37"/>
      <c r="B85" s="37"/>
      <c r="C85" s="37"/>
      <c r="W85" s="37"/>
    </row>
    <row r="86">
      <c r="A86" s="37"/>
      <c r="B86" s="37"/>
      <c r="C86" s="37"/>
      <c r="W86" s="37"/>
    </row>
    <row r="87">
      <c r="A87" s="37"/>
      <c r="B87" s="37"/>
      <c r="C87" s="37"/>
      <c r="W87" s="37"/>
    </row>
    <row r="88">
      <c r="A88" s="37"/>
      <c r="B88" s="37"/>
      <c r="C88" s="37"/>
      <c r="W88" s="37"/>
    </row>
    <row r="89">
      <c r="A89" s="37"/>
      <c r="B89" s="37"/>
      <c r="C89" s="37"/>
      <c r="W89" s="37"/>
    </row>
    <row r="90">
      <c r="A90" s="37"/>
      <c r="B90" s="37"/>
      <c r="C90" s="37"/>
      <c r="W90" s="37"/>
    </row>
    <row r="91">
      <c r="A91" s="37"/>
      <c r="B91" s="37"/>
      <c r="C91" s="37"/>
      <c r="W91" s="37"/>
    </row>
    <row r="92">
      <c r="A92" s="37"/>
      <c r="B92" s="37"/>
      <c r="C92" s="37"/>
      <c r="W92" s="37"/>
    </row>
    <row r="93">
      <c r="A93" s="37"/>
      <c r="B93" s="37"/>
      <c r="C93" s="37"/>
      <c r="W93" s="37"/>
    </row>
    <row r="94">
      <c r="A94" s="37"/>
      <c r="B94" s="37"/>
      <c r="C94" s="37"/>
      <c r="W94" s="37"/>
    </row>
    <row r="95">
      <c r="A95" s="37"/>
      <c r="B95" s="37"/>
      <c r="C95" s="37"/>
      <c r="W95" s="37"/>
    </row>
    <row r="96">
      <c r="A96" s="37"/>
      <c r="B96" s="37"/>
      <c r="C96" s="37"/>
      <c r="W96" s="37"/>
    </row>
    <row r="97">
      <c r="A97" s="37"/>
      <c r="B97" s="37"/>
      <c r="C97" s="37"/>
      <c r="W97" s="37"/>
    </row>
    <row r="98">
      <c r="A98" s="37"/>
      <c r="B98" s="37"/>
      <c r="C98" s="37"/>
      <c r="W98" s="37"/>
    </row>
    <row r="99">
      <c r="A99" s="37"/>
      <c r="B99" s="37"/>
      <c r="C99" s="37"/>
      <c r="W99" s="37"/>
    </row>
    <row r="100">
      <c r="A100" s="37"/>
      <c r="B100" s="37"/>
      <c r="C100" s="37"/>
      <c r="W100" s="37"/>
    </row>
    <row r="101">
      <c r="A101" s="42"/>
      <c r="B101" s="42"/>
      <c r="C101" s="37"/>
      <c r="W101" s="42"/>
    </row>
    <row r="102">
      <c r="A102" s="37"/>
      <c r="B102" s="37"/>
      <c r="C102" s="37"/>
      <c r="W102" s="37"/>
    </row>
    <row r="103">
      <c r="A103" s="37"/>
      <c r="B103" s="37"/>
      <c r="C103" s="37"/>
      <c r="W103" s="37"/>
    </row>
    <row r="104">
      <c r="A104" s="37"/>
      <c r="B104" s="37"/>
      <c r="C104" s="37"/>
      <c r="W104" s="37"/>
    </row>
    <row r="105">
      <c r="A105" s="37"/>
      <c r="B105" s="37"/>
      <c r="C105" s="37"/>
      <c r="W105" s="37"/>
    </row>
    <row r="106">
      <c r="A106" s="37"/>
      <c r="B106" s="37"/>
      <c r="C106" s="37"/>
      <c r="W106" s="37"/>
    </row>
    <row r="107">
      <c r="A107" s="37"/>
      <c r="B107" s="37"/>
      <c r="C107" s="37"/>
      <c r="W107" s="37"/>
    </row>
    <row r="108">
      <c r="A108" s="37"/>
      <c r="B108" s="37"/>
      <c r="C108" s="37"/>
      <c r="W108" s="37"/>
    </row>
    <row r="109">
      <c r="A109" s="37"/>
      <c r="B109" s="37"/>
      <c r="C109" s="37"/>
      <c r="W109" s="37"/>
    </row>
    <row r="110">
      <c r="A110" s="37"/>
      <c r="B110" s="37"/>
      <c r="C110" s="37"/>
      <c r="W110" s="37"/>
    </row>
    <row r="111">
      <c r="A111" s="37"/>
      <c r="B111" s="37"/>
      <c r="C111" s="37"/>
      <c r="W111" s="37"/>
    </row>
    <row r="112">
      <c r="A112" s="37"/>
      <c r="B112" s="37"/>
      <c r="C112" s="37"/>
      <c r="W112" s="37"/>
    </row>
    <row r="113">
      <c r="A113" s="37"/>
      <c r="B113" s="37"/>
      <c r="C113" s="37"/>
      <c r="W113" s="37"/>
    </row>
    <row r="114">
      <c r="A114" s="37"/>
      <c r="B114" s="37"/>
      <c r="C114" s="37"/>
      <c r="W114" s="37"/>
    </row>
    <row r="115">
      <c r="A115" s="37"/>
      <c r="B115" s="37"/>
      <c r="C115" s="37"/>
      <c r="W115" s="37"/>
    </row>
    <row r="116">
      <c r="A116" s="37"/>
      <c r="B116" s="37"/>
      <c r="C116" s="37"/>
      <c r="W116" s="37"/>
    </row>
    <row r="117">
      <c r="A117" s="37"/>
      <c r="B117" s="37"/>
      <c r="W117" s="37"/>
    </row>
    <row r="118">
      <c r="A118" s="37"/>
      <c r="B118" s="37"/>
      <c r="W118" s="37"/>
    </row>
    <row r="119">
      <c r="A119" s="37"/>
      <c r="B119" s="37"/>
      <c r="W119" s="37"/>
    </row>
    <row r="120">
      <c r="A120" s="37"/>
      <c r="B120" s="37"/>
      <c r="W120" s="37"/>
    </row>
    <row r="121">
      <c r="A121" s="37"/>
      <c r="B121" s="37"/>
      <c r="W121" s="37"/>
    </row>
    <row r="122">
      <c r="A122" s="37"/>
      <c r="B122" s="37"/>
      <c r="W122" s="37"/>
    </row>
    <row r="123">
      <c r="A123" s="37"/>
      <c r="B123" s="37"/>
      <c r="W123" s="37"/>
    </row>
    <row r="124">
      <c r="A124" s="37"/>
      <c r="B124" s="37"/>
      <c r="W124" s="37"/>
    </row>
    <row r="125">
      <c r="A125" s="37"/>
      <c r="B125" s="37"/>
      <c r="W125" s="37"/>
    </row>
    <row r="126">
      <c r="A126" s="37"/>
      <c r="B126" s="37"/>
      <c r="W126" s="37"/>
    </row>
    <row r="127">
      <c r="A127" s="37"/>
      <c r="B127" s="37"/>
      <c r="W127" s="37"/>
    </row>
    <row r="128">
      <c r="A128" s="37"/>
      <c r="B128" s="37"/>
      <c r="W128" s="37"/>
    </row>
    <row r="129">
      <c r="A129" s="37"/>
      <c r="B129" s="37"/>
      <c r="W129" s="37"/>
    </row>
    <row r="130">
      <c r="A130" s="37"/>
      <c r="B130" s="37"/>
      <c r="W130" s="37"/>
    </row>
    <row r="131">
      <c r="A131" s="37"/>
      <c r="B131" s="37"/>
      <c r="W131" s="37"/>
    </row>
    <row r="132">
      <c r="A132" s="37"/>
      <c r="B132" s="37"/>
      <c r="W132" s="37"/>
    </row>
    <row r="133">
      <c r="A133" s="37"/>
      <c r="B133" s="37"/>
      <c r="W133" s="37"/>
    </row>
    <row r="134">
      <c r="A134" s="37"/>
      <c r="B134" s="37"/>
      <c r="W134" s="37"/>
    </row>
    <row r="135">
      <c r="A135" s="37"/>
      <c r="B135" s="37"/>
      <c r="W135" s="37"/>
    </row>
    <row r="136">
      <c r="A136" s="37"/>
      <c r="B136" s="37"/>
      <c r="W136" s="37"/>
    </row>
    <row r="137">
      <c r="A137" s="37"/>
      <c r="B137" s="37"/>
      <c r="W137" s="37"/>
    </row>
    <row r="138">
      <c r="A138" s="37"/>
      <c r="B138" s="37"/>
      <c r="W138" s="37"/>
    </row>
    <row r="139">
      <c r="A139" s="37"/>
      <c r="B139" s="37"/>
      <c r="W139" s="37"/>
    </row>
    <row r="140">
      <c r="A140" s="37"/>
      <c r="B140" s="37"/>
      <c r="W140" s="37"/>
    </row>
    <row r="141">
      <c r="A141" s="37"/>
      <c r="B141" s="37"/>
      <c r="W141" s="37"/>
    </row>
    <row r="142">
      <c r="A142" s="37"/>
      <c r="B142" s="37"/>
      <c r="W142" s="37"/>
    </row>
    <row r="143">
      <c r="A143" s="37"/>
      <c r="B143" s="37"/>
      <c r="W143" s="37"/>
    </row>
    <row r="144">
      <c r="A144" s="37"/>
      <c r="B144" s="37"/>
      <c r="W144" s="37"/>
    </row>
    <row r="145">
      <c r="A145" s="37"/>
      <c r="B145" s="37"/>
      <c r="W145" s="37"/>
    </row>
    <row r="146">
      <c r="A146" s="37"/>
      <c r="B146" s="37"/>
      <c r="W146" s="37"/>
    </row>
    <row r="147">
      <c r="A147" s="37"/>
      <c r="B147" s="37"/>
      <c r="W147" s="37"/>
    </row>
    <row r="148">
      <c r="A148" s="37"/>
      <c r="B148" s="37"/>
      <c r="W148" s="37"/>
    </row>
    <row r="149">
      <c r="A149" s="37"/>
      <c r="B149" s="37"/>
      <c r="W149" s="37"/>
    </row>
    <row r="150">
      <c r="A150" s="37"/>
      <c r="B150" s="37"/>
      <c r="W150" s="37"/>
    </row>
    <row r="151">
      <c r="A151" s="37"/>
      <c r="B151" s="37"/>
      <c r="W151" s="37"/>
    </row>
    <row r="152">
      <c r="A152" s="37"/>
      <c r="B152" s="37"/>
      <c r="W152" s="37"/>
    </row>
    <row r="153">
      <c r="A153" s="37"/>
      <c r="B153" s="37"/>
      <c r="W153" s="37"/>
    </row>
    <row r="154">
      <c r="A154" s="37"/>
      <c r="B154" s="37"/>
      <c r="W154" s="37"/>
    </row>
    <row r="155">
      <c r="A155" s="37"/>
      <c r="B155" s="37"/>
      <c r="W155" s="37"/>
    </row>
    <row r="156">
      <c r="A156" s="37"/>
      <c r="B156" s="37"/>
      <c r="W156" s="37"/>
    </row>
    <row r="157">
      <c r="A157" s="37"/>
      <c r="B157" s="37"/>
      <c r="W157" s="37"/>
    </row>
    <row r="158">
      <c r="A158" s="37"/>
      <c r="B158" s="37"/>
      <c r="W158" s="37"/>
    </row>
    <row r="159">
      <c r="A159" s="37"/>
      <c r="B159" s="37"/>
      <c r="W159" s="37"/>
    </row>
    <row r="160">
      <c r="A160" s="37"/>
      <c r="B160" s="37"/>
      <c r="W160" s="37"/>
    </row>
    <row r="161">
      <c r="A161" s="37"/>
      <c r="B161" s="37"/>
      <c r="W161" s="37"/>
    </row>
    <row r="162">
      <c r="A162" s="37"/>
      <c r="B162" s="37"/>
      <c r="W162" s="37"/>
    </row>
    <row r="163">
      <c r="A163" s="37"/>
      <c r="B163" s="37"/>
      <c r="W163" s="37"/>
    </row>
    <row r="164">
      <c r="A164" s="37"/>
      <c r="B164" s="37"/>
      <c r="W164" s="37"/>
    </row>
    <row r="165">
      <c r="A165" s="37"/>
      <c r="B165" s="37"/>
      <c r="W165" s="37"/>
    </row>
    <row r="166">
      <c r="A166" s="37"/>
      <c r="B166" s="37"/>
      <c r="W166" s="37"/>
    </row>
    <row r="167">
      <c r="A167" s="37"/>
      <c r="B167" s="37"/>
      <c r="W167" s="37"/>
    </row>
    <row r="168">
      <c r="A168" s="37"/>
      <c r="B168" s="37"/>
      <c r="W168" s="37"/>
    </row>
    <row r="169">
      <c r="A169" s="37"/>
      <c r="B169" s="37"/>
      <c r="W169" s="37"/>
    </row>
    <row r="170">
      <c r="A170" s="37"/>
      <c r="B170" s="37"/>
      <c r="W170" s="37"/>
    </row>
    <row r="171">
      <c r="A171" s="37"/>
      <c r="B171" s="37"/>
      <c r="W171" s="37"/>
    </row>
    <row r="172">
      <c r="A172" s="37"/>
      <c r="B172" s="37"/>
      <c r="W172" s="37"/>
    </row>
    <row r="173">
      <c r="A173" s="37"/>
      <c r="B173" s="37"/>
      <c r="W173" s="37"/>
    </row>
    <row r="174">
      <c r="A174" s="37"/>
      <c r="B174" s="37"/>
      <c r="W174" s="37"/>
    </row>
    <row r="175">
      <c r="A175" s="37"/>
      <c r="B175" s="37"/>
      <c r="W175" s="37"/>
    </row>
    <row r="176">
      <c r="A176" s="37"/>
      <c r="B176" s="43"/>
      <c r="W176" s="43"/>
    </row>
    <row r="177">
      <c r="A177" s="37"/>
      <c r="B177" s="43"/>
      <c r="W177" s="43"/>
    </row>
    <row r="178">
      <c r="A178" s="37"/>
      <c r="B178" s="43"/>
      <c r="W178" s="43"/>
    </row>
    <row r="179">
      <c r="A179" s="37"/>
      <c r="B179" s="43"/>
      <c r="W179" s="43"/>
    </row>
    <row r="180">
      <c r="A180" s="37"/>
      <c r="B180" s="43"/>
      <c r="W180" s="43"/>
    </row>
  </sheetData>
  <hyperlinks>
    <hyperlink r:id="rId1" ref="T3"/>
    <hyperlink r:id="rId2" ref="T5"/>
    <hyperlink r:id="rId3" ref="T7"/>
    <hyperlink r:id="rId4" ref="T10"/>
    <hyperlink r:id="rId5" ref="T11"/>
    <hyperlink r:id="rId6" ref="T14"/>
    <hyperlink r:id="rId7" ref="T15"/>
    <hyperlink r:id="rId8" ref="T20"/>
    <hyperlink r:id="rId9" ref="T23"/>
    <hyperlink r:id="rId10" ref="T36"/>
    <hyperlink r:id="rId11" ref="T38"/>
    <hyperlink r:id="rId12" ref="T40"/>
    <hyperlink r:id="rId13" ref="T42"/>
    <hyperlink r:id="rId14" ref="T50"/>
    <hyperlink r:id="rId15" ref="T51"/>
    <hyperlink r:id="rId16" ref="T54"/>
    <hyperlink r:id="rId17" ref="T55"/>
    <hyperlink r:id="rId18" ref="T57"/>
    <hyperlink r:id="rId19" ref="T58"/>
    <hyperlink r:id="rId20" ref="T59"/>
    <hyperlink r:id="rId21" ref="T60"/>
    <hyperlink r:id="rId22" ref="T61"/>
    <hyperlink r:id="rId23" ref="T62"/>
    <hyperlink r:id="rId24" ref="T63"/>
    <hyperlink r:id="rId25" ref="T65"/>
    <hyperlink r:id="rId26" ref="T66"/>
    <hyperlink r:id="rId27" ref="T68"/>
    <hyperlink r:id="rId28" ref="T69"/>
    <hyperlink r:id="rId29" ref="T70"/>
    <hyperlink r:id="rId30" ref="T71"/>
    <hyperlink r:id="rId31" ref="T74"/>
  </hyperlinks>
  <drawing r:id="rId32"/>
  <tableParts count="3">
    <tablePart r:id="rId36"/>
    <tablePart r:id="rId37"/>
    <tablePart r:id="rId38"/>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1.63"/>
    <col customWidth="1" min="3" max="3" width="28.38"/>
  </cols>
  <sheetData>
    <row r="1">
      <c r="A1" s="44" t="s">
        <v>937</v>
      </c>
      <c r="B1" s="44" t="s">
        <v>1</v>
      </c>
      <c r="C1" s="44" t="s">
        <v>938</v>
      </c>
      <c r="D1" s="44" t="s">
        <v>948</v>
      </c>
      <c r="E1" s="44" t="s">
        <v>2564</v>
      </c>
    </row>
    <row r="2">
      <c r="A2" s="52" t="s">
        <v>2865</v>
      </c>
      <c r="B2" s="52">
        <v>2024.0</v>
      </c>
      <c r="C2" s="52" t="s">
        <v>816</v>
      </c>
      <c r="D2" s="53" t="s">
        <v>2866</v>
      </c>
      <c r="E2" s="52" t="s">
        <v>2867</v>
      </c>
      <c r="F2" s="47"/>
      <c r="G2" s="47"/>
      <c r="H2" s="47"/>
      <c r="I2" s="47"/>
      <c r="J2" s="47"/>
      <c r="K2" s="47"/>
      <c r="L2" s="47"/>
      <c r="M2" s="47"/>
      <c r="N2" s="47"/>
      <c r="O2" s="47"/>
      <c r="P2" s="47"/>
      <c r="Q2" s="47"/>
      <c r="R2" s="47"/>
      <c r="S2" s="47"/>
      <c r="T2" s="47"/>
      <c r="U2" s="47"/>
      <c r="V2" s="47"/>
      <c r="W2" s="47"/>
    </row>
    <row r="3">
      <c r="A3" s="52" t="s">
        <v>6680</v>
      </c>
      <c r="B3" s="52">
        <v>2023.0</v>
      </c>
      <c r="C3" s="52" t="s">
        <v>816</v>
      </c>
      <c r="D3" s="53" t="s">
        <v>6681</v>
      </c>
      <c r="E3" s="52" t="s">
        <v>6682</v>
      </c>
      <c r="F3" s="47"/>
      <c r="G3" s="47"/>
      <c r="H3" s="47"/>
      <c r="I3" s="47"/>
      <c r="J3" s="47"/>
      <c r="K3" s="47"/>
      <c r="L3" s="47"/>
      <c r="M3" s="47"/>
      <c r="N3" s="47"/>
      <c r="O3" s="47"/>
      <c r="P3" s="47"/>
      <c r="Q3" s="47"/>
      <c r="R3" s="47"/>
      <c r="S3" s="47"/>
      <c r="T3" s="47"/>
      <c r="U3" s="47"/>
      <c r="V3" s="47"/>
      <c r="W3" s="47"/>
    </row>
    <row r="4">
      <c r="A4" s="52" t="s">
        <v>2599</v>
      </c>
      <c r="B4" s="52">
        <v>2024.0</v>
      </c>
      <c r="C4" s="52" t="s">
        <v>1118</v>
      </c>
      <c r="D4" s="53" t="s">
        <v>2600</v>
      </c>
      <c r="E4" s="52" t="s">
        <v>2601</v>
      </c>
      <c r="F4" s="47"/>
      <c r="G4" s="47"/>
      <c r="H4" s="47"/>
      <c r="I4" s="47"/>
      <c r="J4" s="47"/>
      <c r="K4" s="47"/>
      <c r="L4" s="47"/>
      <c r="M4" s="47"/>
      <c r="N4" s="47"/>
      <c r="O4" s="47"/>
      <c r="P4" s="47"/>
      <c r="Q4" s="47"/>
      <c r="R4" s="47"/>
      <c r="S4" s="47"/>
      <c r="T4" s="47"/>
      <c r="U4" s="47"/>
      <c r="V4" s="47"/>
      <c r="W4" s="47"/>
    </row>
    <row r="5">
      <c r="A5" s="91" t="s">
        <v>182</v>
      </c>
      <c r="B5" s="91">
        <v>2024.0</v>
      </c>
      <c r="C5" s="91" t="s">
        <v>1001</v>
      </c>
      <c r="D5" s="92" t="s">
        <v>1005</v>
      </c>
      <c r="E5" s="91" t="s">
        <v>5252</v>
      </c>
      <c r="F5" s="93"/>
      <c r="G5" s="93"/>
      <c r="H5" s="93"/>
      <c r="I5" s="93"/>
      <c r="J5" s="93"/>
      <c r="K5" s="93"/>
      <c r="L5" s="93"/>
      <c r="M5" s="93"/>
      <c r="N5" s="93"/>
      <c r="O5" s="93"/>
      <c r="P5" s="93"/>
      <c r="Q5" s="93"/>
      <c r="R5" s="93"/>
      <c r="S5" s="93"/>
      <c r="T5" s="93"/>
      <c r="U5" s="93"/>
      <c r="V5" s="93"/>
      <c r="W5" s="93"/>
    </row>
    <row r="6">
      <c r="A6" s="52" t="s">
        <v>4667</v>
      </c>
      <c r="B6" s="52">
        <v>2024.0</v>
      </c>
      <c r="C6" s="52" t="s">
        <v>766</v>
      </c>
      <c r="D6" s="53" t="s">
        <v>4668</v>
      </c>
      <c r="E6" s="52" t="s">
        <v>4669</v>
      </c>
      <c r="F6" s="47"/>
      <c r="G6" s="47"/>
      <c r="H6" s="47"/>
      <c r="I6" s="47"/>
      <c r="J6" s="47"/>
      <c r="K6" s="47"/>
      <c r="L6" s="47"/>
      <c r="M6" s="47"/>
      <c r="N6" s="47"/>
      <c r="O6" s="47"/>
      <c r="P6" s="47"/>
      <c r="Q6" s="47"/>
      <c r="R6" s="47"/>
      <c r="S6" s="47"/>
      <c r="T6" s="47"/>
      <c r="U6" s="47"/>
      <c r="V6" s="47"/>
      <c r="W6" s="47"/>
    </row>
    <row r="7">
      <c r="A7" s="52" t="s">
        <v>3478</v>
      </c>
      <c r="B7" s="52">
        <v>2024.0</v>
      </c>
      <c r="C7" s="52" t="s">
        <v>816</v>
      </c>
      <c r="D7" s="53" t="s">
        <v>3479</v>
      </c>
      <c r="E7" s="52" t="s">
        <v>3480</v>
      </c>
      <c r="F7" s="47"/>
      <c r="G7" s="47"/>
      <c r="H7" s="47"/>
      <c r="I7" s="47"/>
      <c r="J7" s="47"/>
      <c r="K7" s="47"/>
      <c r="L7" s="47"/>
      <c r="M7" s="47"/>
      <c r="N7" s="47"/>
      <c r="O7" s="47"/>
      <c r="P7" s="47"/>
      <c r="Q7" s="47"/>
      <c r="R7" s="47"/>
      <c r="S7" s="47"/>
      <c r="T7" s="47"/>
      <c r="U7" s="47"/>
      <c r="V7" s="47"/>
      <c r="W7" s="47"/>
    </row>
    <row r="8">
      <c r="A8" s="52" t="s">
        <v>6408</v>
      </c>
      <c r="B8" s="52">
        <v>2023.0</v>
      </c>
      <c r="C8" s="52" t="s">
        <v>1133</v>
      </c>
      <c r="D8" s="53" t="s">
        <v>6409</v>
      </c>
      <c r="E8" s="52" t="s">
        <v>6410</v>
      </c>
      <c r="F8" s="47"/>
      <c r="G8" s="47"/>
      <c r="H8" s="47"/>
      <c r="I8" s="47"/>
      <c r="J8" s="47"/>
      <c r="K8" s="47"/>
      <c r="L8" s="47"/>
      <c r="M8" s="47"/>
      <c r="N8" s="47"/>
      <c r="O8" s="47"/>
      <c r="P8" s="47"/>
      <c r="Q8" s="47"/>
      <c r="R8" s="47"/>
      <c r="S8" s="47"/>
      <c r="T8" s="47"/>
      <c r="U8" s="47"/>
      <c r="V8" s="47"/>
      <c r="W8" s="47"/>
    </row>
    <row r="9">
      <c r="A9" s="51" t="s">
        <v>4095</v>
      </c>
      <c r="B9" s="51">
        <v>2024.0</v>
      </c>
      <c r="C9" s="51" t="s">
        <v>766</v>
      </c>
      <c r="D9" s="94" t="s">
        <v>4096</v>
      </c>
      <c r="E9" s="51" t="s">
        <v>4097</v>
      </c>
      <c r="F9" s="95"/>
      <c r="G9" s="95"/>
      <c r="H9" s="95"/>
      <c r="I9" s="95"/>
      <c r="J9" s="95"/>
      <c r="K9" s="95"/>
      <c r="L9" s="95"/>
      <c r="M9" s="95"/>
      <c r="N9" s="95"/>
      <c r="O9" s="95"/>
      <c r="P9" s="95"/>
      <c r="Q9" s="95"/>
      <c r="R9" s="95"/>
      <c r="S9" s="95"/>
      <c r="T9" s="95"/>
      <c r="U9" s="95"/>
      <c r="V9" s="95"/>
      <c r="W9" s="95"/>
    </row>
    <row r="10">
      <c r="A10" s="44" t="s">
        <v>2617</v>
      </c>
      <c r="B10" s="44">
        <v>2024.0</v>
      </c>
      <c r="C10" s="44" t="s">
        <v>1118</v>
      </c>
      <c r="D10" s="71" t="s">
        <v>2618</v>
      </c>
      <c r="E10" s="44" t="s">
        <v>2619</v>
      </c>
    </row>
    <row r="11">
      <c r="A11" s="44" t="s">
        <v>3784</v>
      </c>
      <c r="B11" s="44">
        <v>2024.0</v>
      </c>
      <c r="C11" s="44" t="s">
        <v>816</v>
      </c>
      <c r="D11" s="71" t="s">
        <v>3785</v>
      </c>
      <c r="E11" s="44" t="s">
        <v>3786</v>
      </c>
    </row>
    <row r="12">
      <c r="A12" s="44" t="s">
        <v>4966</v>
      </c>
      <c r="B12" s="44">
        <v>2024.0</v>
      </c>
      <c r="C12" s="44" t="s">
        <v>766</v>
      </c>
      <c r="D12" s="71" t="s">
        <v>4967</v>
      </c>
      <c r="E12" s="44" t="s">
        <v>4968</v>
      </c>
    </row>
    <row r="13">
      <c r="A13" s="44" t="s">
        <v>5266</v>
      </c>
      <c r="B13" s="44">
        <v>2024.0</v>
      </c>
      <c r="C13" s="44" t="s">
        <v>1001</v>
      </c>
      <c r="D13" s="71" t="s">
        <v>5267</v>
      </c>
      <c r="E13" s="44" t="s">
        <v>5268</v>
      </c>
    </row>
    <row r="14">
      <c r="A14" s="44" t="s">
        <v>5272</v>
      </c>
      <c r="B14" s="44">
        <v>2024.0</v>
      </c>
      <c r="C14" s="44" t="s">
        <v>1001</v>
      </c>
      <c r="D14" s="71" t="s">
        <v>5273</v>
      </c>
      <c r="E14" s="44" t="s">
        <v>5274</v>
      </c>
    </row>
    <row r="15">
      <c r="A15" s="44" t="s">
        <v>4983</v>
      </c>
      <c r="B15" s="44">
        <v>2024.0</v>
      </c>
      <c r="C15" s="44" t="s">
        <v>766</v>
      </c>
      <c r="D15" s="71" t="s">
        <v>4984</v>
      </c>
      <c r="E15" s="44" t="s">
        <v>4985</v>
      </c>
    </row>
    <row r="16">
      <c r="A16" s="44" t="s">
        <v>4113</v>
      </c>
      <c r="B16" s="44">
        <v>2024.0</v>
      </c>
      <c r="C16" s="44" t="s">
        <v>816</v>
      </c>
      <c r="D16" s="71" t="s">
        <v>4114</v>
      </c>
      <c r="E16" s="44" t="s">
        <v>4115</v>
      </c>
    </row>
    <row r="17">
      <c r="A17" s="44" t="s">
        <v>4703</v>
      </c>
      <c r="B17" s="44">
        <v>2024.0</v>
      </c>
      <c r="C17" s="44" t="s">
        <v>1118</v>
      </c>
      <c r="D17" s="71" t="s">
        <v>4704</v>
      </c>
      <c r="E17" s="44" t="s">
        <v>4705</v>
      </c>
    </row>
    <row r="18">
      <c r="A18" s="44" t="s">
        <v>4387</v>
      </c>
      <c r="B18" s="44">
        <v>2024.0</v>
      </c>
      <c r="C18" s="44" t="s">
        <v>816</v>
      </c>
      <c r="D18" s="71" t="s">
        <v>4388</v>
      </c>
      <c r="E18" s="44" t="s">
        <v>4389</v>
      </c>
    </row>
    <row r="19">
      <c r="A19" s="44" t="s">
        <v>3226</v>
      </c>
      <c r="B19" s="44">
        <v>2024.0</v>
      </c>
      <c r="C19" s="44" t="s">
        <v>816</v>
      </c>
      <c r="D19" s="71" t="s">
        <v>3227</v>
      </c>
      <c r="E19" s="44" t="s">
        <v>3228</v>
      </c>
    </row>
    <row r="20">
      <c r="A20" s="44" t="s">
        <v>2910</v>
      </c>
      <c r="B20" s="44">
        <v>2024.0</v>
      </c>
      <c r="C20" s="44" t="s">
        <v>816</v>
      </c>
      <c r="D20" s="71" t="s">
        <v>2911</v>
      </c>
      <c r="E20" s="44" t="s">
        <v>2912</v>
      </c>
    </row>
    <row r="21">
      <c r="A21" s="44" t="s">
        <v>3229</v>
      </c>
      <c r="B21" s="44">
        <v>2024.0</v>
      </c>
      <c r="C21" s="44" t="s">
        <v>1133</v>
      </c>
      <c r="D21" s="71" t="s">
        <v>3230</v>
      </c>
      <c r="E21" s="44" t="s">
        <v>3231</v>
      </c>
    </row>
    <row r="22">
      <c r="A22" s="44" t="s">
        <v>3502</v>
      </c>
      <c r="B22" s="44">
        <v>2024.0</v>
      </c>
      <c r="C22" s="44" t="s">
        <v>1349</v>
      </c>
      <c r="D22" s="71" t="s">
        <v>3503</v>
      </c>
      <c r="E22" s="44" t="s">
        <v>3504</v>
      </c>
    </row>
    <row r="23">
      <c r="A23" s="44" t="s">
        <v>5001</v>
      </c>
      <c r="B23" s="44">
        <v>2024.0</v>
      </c>
      <c r="C23" s="44" t="s">
        <v>766</v>
      </c>
      <c r="D23" s="71" t="s">
        <v>5002</v>
      </c>
      <c r="E23" s="44" t="s">
        <v>5003</v>
      </c>
    </row>
    <row r="24">
      <c r="A24" s="44" t="s">
        <v>5243</v>
      </c>
      <c r="B24" s="44">
        <v>2024.0</v>
      </c>
      <c r="C24" s="44" t="s">
        <v>1001</v>
      </c>
      <c r="D24" s="71" t="s">
        <v>5244</v>
      </c>
      <c r="E24" s="44" t="s">
        <v>5245</v>
      </c>
    </row>
    <row r="25">
      <c r="A25" s="44" t="s">
        <v>2644</v>
      </c>
      <c r="B25" s="44">
        <v>2024.0</v>
      </c>
      <c r="C25" s="44" t="s">
        <v>1118</v>
      </c>
      <c r="D25" s="71" t="s">
        <v>2645</v>
      </c>
      <c r="E25" s="44" t="s">
        <v>2646</v>
      </c>
    </row>
    <row r="26">
      <c r="A26" s="44" t="s">
        <v>1132</v>
      </c>
      <c r="B26" s="44">
        <v>2024.0</v>
      </c>
      <c r="C26" s="44" t="s">
        <v>1133</v>
      </c>
      <c r="D26" s="71" t="s">
        <v>1138</v>
      </c>
      <c r="E26" s="44" t="s">
        <v>3841</v>
      </c>
    </row>
    <row r="27">
      <c r="A27" s="44" t="s">
        <v>4721</v>
      </c>
      <c r="B27" s="44">
        <v>2024.0</v>
      </c>
      <c r="C27" s="44" t="s">
        <v>766</v>
      </c>
      <c r="D27" s="71" t="s">
        <v>4722</v>
      </c>
      <c r="E27" s="44" t="s">
        <v>4723</v>
      </c>
    </row>
    <row r="28">
      <c r="A28" s="44" t="s">
        <v>778</v>
      </c>
      <c r="B28" s="44">
        <v>2024.0</v>
      </c>
      <c r="C28" s="44" t="s">
        <v>766</v>
      </c>
      <c r="D28" s="71" t="s">
        <v>5870</v>
      </c>
      <c r="E28" s="44" t="s">
        <v>5871</v>
      </c>
    </row>
    <row r="29">
      <c r="A29" s="44" t="s">
        <v>5572</v>
      </c>
      <c r="B29" s="44">
        <v>2024.0</v>
      </c>
      <c r="C29" s="44" t="s">
        <v>766</v>
      </c>
      <c r="D29" s="71" t="s">
        <v>5573</v>
      </c>
      <c r="E29" s="44" t="s">
        <v>5574</v>
      </c>
    </row>
    <row r="30">
      <c r="A30" s="44" t="s">
        <v>507</v>
      </c>
      <c r="B30" s="44">
        <v>2024.0</v>
      </c>
      <c r="C30" s="44" t="s">
        <v>1001</v>
      </c>
      <c r="D30" s="71" t="s">
        <v>1170</v>
      </c>
      <c r="E30" s="44" t="s">
        <v>5326</v>
      </c>
    </row>
    <row r="31">
      <c r="A31" s="44" t="s">
        <v>5578</v>
      </c>
      <c r="B31" s="44">
        <v>2024.0</v>
      </c>
      <c r="C31" s="44" t="s">
        <v>766</v>
      </c>
      <c r="D31" s="71" t="s">
        <v>5579</v>
      </c>
      <c r="E31" s="44" t="s">
        <v>5580</v>
      </c>
    </row>
    <row r="32">
      <c r="A32" s="44" t="s">
        <v>2952</v>
      </c>
      <c r="B32" s="44">
        <v>2024.0</v>
      </c>
      <c r="C32" s="44" t="s">
        <v>816</v>
      </c>
      <c r="D32" s="71" t="s">
        <v>2953</v>
      </c>
      <c r="E32" s="44" t="s">
        <v>2954</v>
      </c>
    </row>
    <row r="33">
      <c r="A33" s="44" t="s">
        <v>170</v>
      </c>
      <c r="B33" s="44">
        <v>2024.0</v>
      </c>
      <c r="C33" s="44" t="s">
        <v>1001</v>
      </c>
      <c r="D33" s="71" t="s">
        <v>1195</v>
      </c>
      <c r="E33" s="44" t="s">
        <v>5337</v>
      </c>
    </row>
    <row r="34">
      <c r="A34" s="44" t="s">
        <v>145</v>
      </c>
      <c r="B34" s="44">
        <v>2024.0</v>
      </c>
      <c r="C34" s="44" t="s">
        <v>1001</v>
      </c>
      <c r="D34" s="71" t="s">
        <v>1201</v>
      </c>
      <c r="E34" s="44" t="s">
        <v>5338</v>
      </c>
    </row>
    <row r="35">
      <c r="A35" s="44" t="s">
        <v>5024</v>
      </c>
      <c r="B35" s="44">
        <v>2024.0</v>
      </c>
      <c r="C35" s="44" t="s">
        <v>1001</v>
      </c>
      <c r="D35" s="71" t="s">
        <v>5025</v>
      </c>
      <c r="E35" s="44" t="s">
        <v>5026</v>
      </c>
    </row>
    <row r="36">
      <c r="A36" s="44" t="s">
        <v>5587</v>
      </c>
      <c r="B36" s="44">
        <v>2024.0</v>
      </c>
      <c r="C36" s="44" t="s">
        <v>766</v>
      </c>
      <c r="D36" s="71" t="s">
        <v>5588</v>
      </c>
      <c r="E36" s="44" t="s">
        <v>5589</v>
      </c>
    </row>
    <row r="37">
      <c r="A37" s="44" t="s">
        <v>4170</v>
      </c>
      <c r="B37" s="44">
        <v>2024.0</v>
      </c>
      <c r="C37" s="44" t="s">
        <v>816</v>
      </c>
      <c r="D37" s="71" t="s">
        <v>4171</v>
      </c>
      <c r="E37" s="44" t="s">
        <v>4172</v>
      </c>
    </row>
    <row r="38">
      <c r="A38" s="44" t="s">
        <v>5036</v>
      </c>
      <c r="B38" s="44">
        <v>2024.0</v>
      </c>
      <c r="C38" s="44" t="s">
        <v>766</v>
      </c>
      <c r="D38" s="71" t="s">
        <v>5037</v>
      </c>
      <c r="E38" s="44" t="s">
        <v>5038</v>
      </c>
    </row>
    <row r="39">
      <c r="A39" s="44" t="s">
        <v>6764</v>
      </c>
      <c r="B39" s="44">
        <v>2023.0</v>
      </c>
      <c r="C39" s="44" t="s">
        <v>766</v>
      </c>
      <c r="D39" s="71" t="s">
        <v>6765</v>
      </c>
      <c r="E39" s="44" t="s">
        <v>6766</v>
      </c>
    </row>
    <row r="40">
      <c r="A40" s="44" t="s">
        <v>801</v>
      </c>
      <c r="B40" s="44">
        <v>2024.0</v>
      </c>
      <c r="C40" s="44" t="s">
        <v>766</v>
      </c>
      <c r="D40" s="71" t="s">
        <v>4438</v>
      </c>
      <c r="E40" s="44" t="s">
        <v>4439</v>
      </c>
    </row>
    <row r="41">
      <c r="A41" s="44" t="s">
        <v>5048</v>
      </c>
      <c r="B41" s="44">
        <v>2024.0</v>
      </c>
      <c r="C41" s="44" t="s">
        <v>766</v>
      </c>
      <c r="D41" s="71" t="s">
        <v>5049</v>
      </c>
      <c r="E41" s="44" t="s">
        <v>5050</v>
      </c>
    </row>
    <row r="42">
      <c r="A42" s="44" t="s">
        <v>6483</v>
      </c>
      <c r="B42" s="44">
        <v>2023.0</v>
      </c>
      <c r="C42" s="44" t="s">
        <v>816</v>
      </c>
      <c r="D42" s="71" t="s">
        <v>6484</v>
      </c>
      <c r="E42" s="44" t="s">
        <v>6485</v>
      </c>
    </row>
    <row r="43">
      <c r="A43" s="44" t="s">
        <v>195</v>
      </c>
      <c r="B43" s="44">
        <v>2024.0</v>
      </c>
      <c r="C43" s="44" t="s">
        <v>1001</v>
      </c>
      <c r="D43" s="71" t="s">
        <v>1286</v>
      </c>
      <c r="E43" s="44" t="s">
        <v>5360</v>
      </c>
    </row>
    <row r="44">
      <c r="A44" s="44" t="s">
        <v>5612</v>
      </c>
      <c r="B44" s="44">
        <v>2024.0</v>
      </c>
      <c r="C44" s="44" t="s">
        <v>766</v>
      </c>
      <c r="D44" s="71" t="s">
        <v>5613</v>
      </c>
      <c r="E44" s="44" t="s">
        <v>5614</v>
      </c>
    </row>
    <row r="45">
      <c r="A45" s="44" t="s">
        <v>219</v>
      </c>
      <c r="B45" s="44">
        <v>2024.0</v>
      </c>
      <c r="C45" s="44" t="s">
        <v>1001</v>
      </c>
      <c r="D45" s="71" t="s">
        <v>5362</v>
      </c>
      <c r="E45" s="44" t="s">
        <v>5363</v>
      </c>
    </row>
    <row r="46">
      <c r="A46" s="44" t="s">
        <v>3893</v>
      </c>
      <c r="B46" s="44">
        <v>2024.0</v>
      </c>
      <c r="C46" s="44" t="s">
        <v>1133</v>
      </c>
      <c r="D46" s="71" t="s">
        <v>3894</v>
      </c>
      <c r="E46" s="44" t="s">
        <v>3895</v>
      </c>
    </row>
    <row r="47">
      <c r="A47" s="44" t="s">
        <v>6223</v>
      </c>
      <c r="B47" s="44">
        <v>2023.0</v>
      </c>
      <c r="C47" s="44" t="s">
        <v>766</v>
      </c>
      <c r="D47" s="71" t="s">
        <v>6224</v>
      </c>
      <c r="E47" s="44" t="s">
        <v>6225</v>
      </c>
    </row>
    <row r="48">
      <c r="A48" s="44" t="s">
        <v>5914</v>
      </c>
      <c r="B48" s="44">
        <v>2023.0</v>
      </c>
      <c r="C48" s="44" t="s">
        <v>1133</v>
      </c>
      <c r="D48" s="71" t="s">
        <v>5915</v>
      </c>
      <c r="E48" s="44" t="s">
        <v>5916</v>
      </c>
    </row>
    <row r="49">
      <c r="A49" s="44" t="s">
        <v>6501</v>
      </c>
      <c r="B49" s="44">
        <v>2023.0</v>
      </c>
      <c r="C49" s="44" t="s">
        <v>766</v>
      </c>
      <c r="D49" s="71" t="s">
        <v>6502</v>
      </c>
      <c r="E49" s="44" t="s">
        <v>6503</v>
      </c>
    </row>
    <row r="50">
      <c r="A50" s="44" t="s">
        <v>5630</v>
      </c>
      <c r="B50" s="44">
        <v>2024.0</v>
      </c>
      <c r="C50" s="44" t="s">
        <v>766</v>
      </c>
      <c r="D50" s="71" t="s">
        <v>5631</v>
      </c>
      <c r="E50" s="44" t="s">
        <v>5632</v>
      </c>
    </row>
    <row r="51">
      <c r="A51" s="44" t="s">
        <v>1348</v>
      </c>
      <c r="B51" s="44">
        <v>2024.0</v>
      </c>
      <c r="C51" s="44" t="s">
        <v>1349</v>
      </c>
      <c r="D51" s="71" t="s">
        <v>1354</v>
      </c>
      <c r="E51" s="44" t="s">
        <v>3328</v>
      </c>
    </row>
    <row r="52">
      <c r="A52" s="44" t="s">
        <v>3622</v>
      </c>
      <c r="B52" s="44">
        <v>2024.0</v>
      </c>
      <c r="C52" s="44" t="s">
        <v>1133</v>
      </c>
      <c r="D52" s="71" t="s">
        <v>3623</v>
      </c>
      <c r="E52" s="44" t="s">
        <v>3624</v>
      </c>
    </row>
    <row r="53">
      <c r="A53" s="44" t="s">
        <v>6510</v>
      </c>
      <c r="B53" s="44">
        <v>2023.0</v>
      </c>
      <c r="C53" s="44" t="s">
        <v>1133</v>
      </c>
      <c r="D53" s="71" t="s">
        <v>6511</v>
      </c>
      <c r="E53" s="44" t="s">
        <v>6512</v>
      </c>
    </row>
    <row r="54">
      <c r="A54" s="44" t="s">
        <v>3911</v>
      </c>
      <c r="B54" s="44">
        <v>2024.0</v>
      </c>
      <c r="C54" s="44" t="s">
        <v>816</v>
      </c>
      <c r="D54" s="71" t="s">
        <v>3912</v>
      </c>
      <c r="E54" s="44" t="s">
        <v>3913</v>
      </c>
    </row>
    <row r="55">
      <c r="A55" s="44" t="s">
        <v>5648</v>
      </c>
      <c r="B55" s="44">
        <v>2024.0</v>
      </c>
      <c r="C55" s="44" t="s">
        <v>766</v>
      </c>
      <c r="D55" s="71" t="s">
        <v>5649</v>
      </c>
      <c r="E55" s="44" t="s">
        <v>5650</v>
      </c>
    </row>
    <row r="56">
      <c r="A56" s="44" t="s">
        <v>3347</v>
      </c>
      <c r="B56" s="44">
        <v>2024.0</v>
      </c>
      <c r="C56" s="44" t="s">
        <v>1133</v>
      </c>
      <c r="D56" s="71" t="s">
        <v>3348</v>
      </c>
      <c r="E56" s="44" t="s">
        <v>3349</v>
      </c>
    </row>
    <row r="57">
      <c r="A57" s="44" t="s">
        <v>5091</v>
      </c>
      <c r="B57" s="44">
        <v>2024.0</v>
      </c>
      <c r="C57" s="44" t="s">
        <v>766</v>
      </c>
      <c r="D57" s="71" t="s">
        <v>5092</v>
      </c>
      <c r="E57" s="44" t="s">
        <v>5093</v>
      </c>
    </row>
    <row r="58">
      <c r="A58" s="44" t="s">
        <v>3920</v>
      </c>
      <c r="B58" s="44">
        <v>2024.0</v>
      </c>
      <c r="C58" s="44" t="s">
        <v>1133</v>
      </c>
      <c r="D58" s="71" t="s">
        <v>3921</v>
      </c>
      <c r="E58" s="44" t="s">
        <v>3922</v>
      </c>
    </row>
    <row r="59">
      <c r="A59" s="44" t="s">
        <v>3929</v>
      </c>
      <c r="B59" s="44">
        <v>2024.0</v>
      </c>
      <c r="C59" s="44" t="s">
        <v>1133</v>
      </c>
      <c r="D59" s="71" t="s">
        <v>3930</v>
      </c>
      <c r="E59" s="44" t="s">
        <v>3931</v>
      </c>
    </row>
    <row r="60">
      <c r="A60" s="44" t="s">
        <v>5103</v>
      </c>
      <c r="B60" s="44">
        <v>2024.0</v>
      </c>
      <c r="C60" s="44" t="s">
        <v>766</v>
      </c>
      <c r="D60" s="71" t="s">
        <v>5104</v>
      </c>
      <c r="E60" s="44" t="s">
        <v>5105</v>
      </c>
    </row>
    <row r="61">
      <c r="A61" s="44" t="s">
        <v>3355</v>
      </c>
      <c r="B61" s="44">
        <v>2024.0</v>
      </c>
      <c r="C61" s="44" t="s">
        <v>1133</v>
      </c>
      <c r="D61" s="71" t="s">
        <v>3356</v>
      </c>
      <c r="E61" s="44" t="s">
        <v>3357</v>
      </c>
    </row>
    <row r="62">
      <c r="A62" s="44" t="s">
        <v>5118</v>
      </c>
      <c r="B62" s="44">
        <v>2024.0</v>
      </c>
      <c r="C62" s="44" t="s">
        <v>816</v>
      </c>
      <c r="D62" s="71" t="s">
        <v>5119</v>
      </c>
      <c r="E62" s="44" t="s">
        <v>5120</v>
      </c>
    </row>
    <row r="63">
      <c r="A63" s="44" t="s">
        <v>6270</v>
      </c>
      <c r="B63" s="44">
        <v>2023.0</v>
      </c>
      <c r="C63" s="44" t="s">
        <v>1118</v>
      </c>
      <c r="D63" s="71" t="s">
        <v>6271</v>
      </c>
      <c r="E63" s="44" t="s">
        <v>6272</v>
      </c>
    </row>
    <row r="64">
      <c r="A64" s="44" t="s">
        <v>5402</v>
      </c>
      <c r="B64" s="44">
        <v>2024.0</v>
      </c>
      <c r="C64" s="44" t="s">
        <v>1001</v>
      </c>
      <c r="D64" s="71" t="s">
        <v>5403</v>
      </c>
      <c r="E64" s="44" t="s">
        <v>5404</v>
      </c>
    </row>
    <row r="65">
      <c r="A65" s="44" t="s">
        <v>5676</v>
      </c>
      <c r="B65" s="44">
        <v>2024.0</v>
      </c>
      <c r="C65" s="44" t="s">
        <v>766</v>
      </c>
      <c r="D65" s="71" t="s">
        <v>5677</v>
      </c>
      <c r="E65" s="44" t="s">
        <v>5678</v>
      </c>
    </row>
    <row r="66">
      <c r="A66" s="44" t="s">
        <v>5414</v>
      </c>
      <c r="B66" s="44">
        <v>2024.0</v>
      </c>
      <c r="C66" s="44" t="s">
        <v>1001</v>
      </c>
      <c r="D66" s="71" t="s">
        <v>5415</v>
      </c>
      <c r="E66" s="44" t="s">
        <v>5416</v>
      </c>
    </row>
    <row r="67">
      <c r="A67" s="44" t="s">
        <v>5142</v>
      </c>
      <c r="B67" s="44">
        <v>2024.0</v>
      </c>
      <c r="C67" s="44" t="s">
        <v>766</v>
      </c>
      <c r="D67" s="71" t="s">
        <v>5143</v>
      </c>
      <c r="E67" s="44" t="s">
        <v>5144</v>
      </c>
    </row>
    <row r="68">
      <c r="A68" s="44" t="s">
        <v>6871</v>
      </c>
      <c r="B68" s="44">
        <v>2023.0</v>
      </c>
      <c r="C68" s="44" t="s">
        <v>766</v>
      </c>
      <c r="D68" s="71" t="s">
        <v>6872</v>
      </c>
      <c r="E68" s="44" t="s">
        <v>6873</v>
      </c>
    </row>
    <row r="69">
      <c r="A69" s="44" t="s">
        <v>5696</v>
      </c>
      <c r="B69" s="44">
        <v>2024.0</v>
      </c>
      <c r="C69" s="44" t="s">
        <v>766</v>
      </c>
      <c r="D69" s="71" t="s">
        <v>5697</v>
      </c>
      <c r="E69" s="44" t="s">
        <v>5698</v>
      </c>
    </row>
    <row r="70">
      <c r="A70" s="44" t="s">
        <v>3688</v>
      </c>
      <c r="B70" s="44">
        <v>2024.0</v>
      </c>
      <c r="C70" s="44" t="s">
        <v>1118</v>
      </c>
      <c r="D70" s="71" t="s">
        <v>3689</v>
      </c>
      <c r="E70" s="44" t="s">
        <v>3690</v>
      </c>
    </row>
    <row r="71">
      <c r="A71" s="44" t="s">
        <v>3694</v>
      </c>
      <c r="B71" s="44">
        <v>2024.0</v>
      </c>
      <c r="C71" s="44" t="s">
        <v>1118</v>
      </c>
      <c r="D71" s="71" t="s">
        <v>3695</v>
      </c>
      <c r="E71" s="44" t="s">
        <v>3696</v>
      </c>
    </row>
    <row r="72">
      <c r="A72" s="44" t="s">
        <v>3995</v>
      </c>
      <c r="B72" s="44">
        <v>2024.0</v>
      </c>
      <c r="C72" s="44" t="s">
        <v>766</v>
      </c>
      <c r="D72" s="71" t="s">
        <v>3996</v>
      </c>
      <c r="E72" s="44" t="s">
        <v>3997</v>
      </c>
    </row>
    <row r="73">
      <c r="A73" s="44" t="s">
        <v>4273</v>
      </c>
      <c r="B73" s="44">
        <v>2024.0</v>
      </c>
      <c r="C73" s="44" t="s">
        <v>816</v>
      </c>
      <c r="D73" s="71" t="s">
        <v>4274</v>
      </c>
      <c r="E73" s="44" t="s">
        <v>4275</v>
      </c>
    </row>
    <row r="74">
      <c r="A74" s="44" t="s">
        <v>1546</v>
      </c>
      <c r="B74" s="44">
        <v>2024.0</v>
      </c>
      <c r="C74" s="44" t="s">
        <v>1001</v>
      </c>
      <c r="D74" s="71" t="s">
        <v>1551</v>
      </c>
      <c r="E74" s="44" t="s">
        <v>5172</v>
      </c>
    </row>
    <row r="75">
      <c r="A75" s="44" t="s">
        <v>3101</v>
      </c>
      <c r="B75" s="44">
        <v>2024.0</v>
      </c>
      <c r="C75" s="44" t="s">
        <v>1349</v>
      </c>
      <c r="D75" s="71" t="s">
        <v>3102</v>
      </c>
      <c r="E75" s="44" t="s">
        <v>3103</v>
      </c>
    </row>
    <row r="76">
      <c r="A76" s="44" t="s">
        <v>3700</v>
      </c>
      <c r="B76" s="44">
        <v>2024.0</v>
      </c>
      <c r="C76" s="44" t="s">
        <v>1133</v>
      </c>
      <c r="D76" s="71" t="s">
        <v>3701</v>
      </c>
      <c r="E76" s="44" t="s">
        <v>3702</v>
      </c>
    </row>
    <row r="77">
      <c r="A77" s="44" t="s">
        <v>6898</v>
      </c>
      <c r="B77" s="44">
        <v>2023.0</v>
      </c>
      <c r="C77" s="44" t="s">
        <v>766</v>
      </c>
      <c r="D77" s="71" t="s">
        <v>6899</v>
      </c>
      <c r="E77" s="44" t="s">
        <v>6900</v>
      </c>
    </row>
    <row r="78">
      <c r="A78" s="44" t="s">
        <v>3706</v>
      </c>
      <c r="B78" s="44">
        <v>2024.0</v>
      </c>
      <c r="C78" s="44" t="s">
        <v>1349</v>
      </c>
      <c r="D78" s="71" t="s">
        <v>3707</v>
      </c>
      <c r="E78" s="44" t="s">
        <v>3708</v>
      </c>
    </row>
    <row r="79">
      <c r="A79" s="44" t="s">
        <v>4586</v>
      </c>
      <c r="B79" s="44">
        <v>2024.0</v>
      </c>
      <c r="C79" s="44" t="s">
        <v>1349</v>
      </c>
      <c r="D79" s="71" t="s">
        <v>4587</v>
      </c>
      <c r="E79" s="44" t="s">
        <v>4588</v>
      </c>
    </row>
    <row r="80">
      <c r="A80" s="44" t="s">
        <v>4287</v>
      </c>
      <c r="B80" s="44">
        <v>2024.0</v>
      </c>
      <c r="C80" s="44" t="s">
        <v>816</v>
      </c>
      <c r="D80" s="71" t="s">
        <v>4288</v>
      </c>
      <c r="E80" s="44" t="s">
        <v>4289</v>
      </c>
    </row>
    <row r="81">
      <c r="A81" s="44" t="s">
        <v>5734</v>
      </c>
      <c r="B81" s="44">
        <v>2024.0</v>
      </c>
      <c r="C81" s="44" t="s">
        <v>766</v>
      </c>
      <c r="D81" s="71" t="s">
        <v>5735</v>
      </c>
      <c r="E81" s="44" t="s">
        <v>5736</v>
      </c>
    </row>
    <row r="82">
      <c r="A82" s="44" t="s">
        <v>7236</v>
      </c>
      <c r="B82" s="44">
        <v>2023.0</v>
      </c>
      <c r="C82" s="44" t="s">
        <v>1118</v>
      </c>
      <c r="D82" s="71" t="s">
        <v>7237</v>
      </c>
      <c r="E82" s="44" t="s">
        <v>7238</v>
      </c>
    </row>
    <row r="83">
      <c r="A83" s="44" t="s">
        <v>5188</v>
      </c>
      <c r="B83" s="44">
        <v>2024.0</v>
      </c>
      <c r="C83" s="44" t="s">
        <v>766</v>
      </c>
      <c r="D83" s="71" t="s">
        <v>5189</v>
      </c>
      <c r="E83" s="44" t="s">
        <v>5190</v>
      </c>
    </row>
    <row r="84">
      <c r="A84" s="44" t="s">
        <v>7248</v>
      </c>
      <c r="B84" s="44">
        <v>2023.0</v>
      </c>
      <c r="C84" s="44" t="s">
        <v>766</v>
      </c>
      <c r="D84" s="71" t="s">
        <v>7249</v>
      </c>
      <c r="E84" s="44" t="s">
        <v>7250</v>
      </c>
    </row>
    <row r="85">
      <c r="A85" s="44" t="s">
        <v>2817</v>
      </c>
      <c r="B85" s="44">
        <v>2024.0</v>
      </c>
      <c r="C85" s="44" t="s">
        <v>1349</v>
      </c>
      <c r="D85" s="71" t="s">
        <v>2818</v>
      </c>
      <c r="E85" s="44" t="s">
        <v>2819</v>
      </c>
    </row>
    <row r="86">
      <c r="A86" s="44" t="s">
        <v>206</v>
      </c>
      <c r="B86" s="44">
        <v>2024.0</v>
      </c>
      <c r="C86" s="44" t="s">
        <v>1001</v>
      </c>
      <c r="D86" s="71" t="s">
        <v>5194</v>
      </c>
      <c r="E86" s="44" t="s">
        <v>5195</v>
      </c>
    </row>
    <row r="87">
      <c r="A87" s="44" t="s">
        <v>5199</v>
      </c>
      <c r="B87" s="44">
        <v>2024.0</v>
      </c>
      <c r="C87" s="44" t="s">
        <v>766</v>
      </c>
      <c r="D87" s="71" t="s">
        <v>5200</v>
      </c>
      <c r="E87" s="44" t="s">
        <v>5201</v>
      </c>
    </row>
    <row r="88">
      <c r="A88" s="44" t="s">
        <v>4619</v>
      </c>
      <c r="B88" s="44">
        <v>2024.0</v>
      </c>
      <c r="C88" s="44" t="s">
        <v>766</v>
      </c>
      <c r="D88" s="71" t="s">
        <v>4620</v>
      </c>
      <c r="E88" s="44" t="s">
        <v>4621</v>
      </c>
    </row>
    <row r="89">
      <c r="A89" s="44" t="s">
        <v>3745</v>
      </c>
      <c r="B89" s="44">
        <v>2024.0</v>
      </c>
      <c r="C89" s="44" t="s">
        <v>1133</v>
      </c>
      <c r="D89" s="71" t="s">
        <v>3746</v>
      </c>
      <c r="E89" s="44" t="s">
        <v>3747</v>
      </c>
    </row>
    <row r="90">
      <c r="A90" s="44" t="s">
        <v>5755</v>
      </c>
      <c r="B90" s="44">
        <v>2024.0</v>
      </c>
      <c r="C90" s="44" t="s">
        <v>766</v>
      </c>
      <c r="D90" s="71" t="s">
        <v>5756</v>
      </c>
      <c r="E90" s="44" t="s">
        <v>5757</v>
      </c>
    </row>
    <row r="91">
      <c r="A91" s="44" t="s">
        <v>5211</v>
      </c>
      <c r="B91" s="44">
        <v>2024.0</v>
      </c>
      <c r="C91" s="44" t="s">
        <v>766</v>
      </c>
      <c r="D91" s="71" t="s">
        <v>5212</v>
      </c>
      <c r="E91" s="44" t="s">
        <v>5213</v>
      </c>
    </row>
    <row r="92">
      <c r="A92" s="44" t="s">
        <v>6665</v>
      </c>
      <c r="B92" s="44">
        <v>2023.0</v>
      </c>
      <c r="C92" s="44" t="s">
        <v>816</v>
      </c>
      <c r="D92" s="71" t="s">
        <v>6666</v>
      </c>
      <c r="E92" s="44" t="s">
        <v>6667</v>
      </c>
    </row>
    <row r="93">
      <c r="A93" s="44" t="s">
        <v>4022</v>
      </c>
      <c r="B93" s="44">
        <v>2024.0</v>
      </c>
      <c r="C93" s="44" t="s">
        <v>766</v>
      </c>
      <c r="D93" s="71" t="s">
        <v>4023</v>
      </c>
      <c r="E93" s="44" t="s">
        <v>4024</v>
      </c>
    </row>
    <row r="94">
      <c r="A94" s="44" t="s">
        <v>4031</v>
      </c>
      <c r="B94" s="44">
        <v>2024.0</v>
      </c>
      <c r="C94" s="44" t="s">
        <v>766</v>
      </c>
      <c r="D94" s="71" t="s">
        <v>4032</v>
      </c>
      <c r="E94" s="44" t="s">
        <v>4033</v>
      </c>
    </row>
    <row r="95">
      <c r="A95" s="44" t="s">
        <v>5764</v>
      </c>
      <c r="B95" s="44">
        <v>2024.0</v>
      </c>
      <c r="C95" s="44" t="s">
        <v>766</v>
      </c>
      <c r="D95" s="71" t="s">
        <v>5765</v>
      </c>
      <c r="E95" s="44" t="s">
        <v>5766</v>
      </c>
    </row>
    <row r="96">
      <c r="A96" s="44" t="s">
        <v>4034</v>
      </c>
      <c r="B96" s="44">
        <v>2024.0</v>
      </c>
      <c r="C96" s="44" t="s">
        <v>1133</v>
      </c>
      <c r="D96" s="71" t="s">
        <v>4035</v>
      </c>
      <c r="E96" s="44" t="s">
        <v>4036</v>
      </c>
    </row>
    <row r="97">
      <c r="A97" s="44" t="s">
        <v>5225</v>
      </c>
      <c r="B97" s="44">
        <v>2024.0</v>
      </c>
      <c r="C97" s="44" t="s">
        <v>766</v>
      </c>
      <c r="D97" s="71" t="s">
        <v>5226</v>
      </c>
      <c r="E97" s="44" t="s">
        <v>5227</v>
      </c>
    </row>
    <row r="98">
      <c r="A98" s="44" t="s">
        <v>3445</v>
      </c>
      <c r="B98" s="44">
        <v>2024.0</v>
      </c>
      <c r="C98" s="44" t="s">
        <v>1133</v>
      </c>
      <c r="D98" s="71" t="s">
        <v>3446</v>
      </c>
      <c r="E98" s="44" t="s">
        <v>3447</v>
      </c>
    </row>
    <row r="99">
      <c r="A99" s="44" t="s">
        <v>4343</v>
      </c>
      <c r="B99" s="44">
        <v>2024.0</v>
      </c>
      <c r="C99" s="44" t="s">
        <v>766</v>
      </c>
      <c r="D99" s="71" t="s">
        <v>4344</v>
      </c>
      <c r="E99" s="44" t="s">
        <v>4345</v>
      </c>
    </row>
    <row r="100">
      <c r="A100" s="44" t="s">
        <v>5777</v>
      </c>
      <c r="B100" s="44">
        <v>2024.0</v>
      </c>
      <c r="C100" s="44" t="s">
        <v>766</v>
      </c>
      <c r="D100" s="71" t="s">
        <v>5778</v>
      </c>
      <c r="E100" s="44" t="s">
        <v>5779</v>
      </c>
    </row>
    <row r="101">
      <c r="A101" s="44" t="s">
        <v>4049</v>
      </c>
      <c r="B101" s="44">
        <v>2024.0</v>
      </c>
      <c r="C101" s="44" t="s">
        <v>1133</v>
      </c>
      <c r="D101" s="71" t="s">
        <v>4050</v>
      </c>
      <c r="E101" s="44" t="s">
        <v>4051</v>
      </c>
    </row>
    <row r="102">
      <c r="A102" s="44" t="s">
        <v>7576</v>
      </c>
      <c r="B102" s="44">
        <v>2023.0</v>
      </c>
      <c r="C102" s="44" t="s">
        <v>1133</v>
      </c>
      <c r="D102" s="71" t="s">
        <v>7577</v>
      </c>
      <c r="E102" s="44" t="s">
        <v>7578</v>
      </c>
    </row>
    <row r="103">
      <c r="A103" s="44" t="s">
        <v>16465</v>
      </c>
      <c r="B103" s="44">
        <v>2023.0</v>
      </c>
      <c r="C103" s="44" t="s">
        <v>16425</v>
      </c>
      <c r="D103" s="71" t="s">
        <v>16466</v>
      </c>
      <c r="E103" s="44" t="s">
        <v>16467</v>
      </c>
    </row>
    <row r="104">
      <c r="A104" s="44" t="s">
        <v>7280</v>
      </c>
      <c r="B104" s="44">
        <v>2023.0</v>
      </c>
      <c r="C104" s="44" t="s">
        <v>816</v>
      </c>
      <c r="D104" s="71" t="s">
        <v>7281</v>
      </c>
      <c r="E104" s="44" t="s">
        <v>7282</v>
      </c>
    </row>
    <row r="105">
      <c r="A105" s="44" t="s">
        <v>13226</v>
      </c>
      <c r="B105" s="44">
        <v>2021.0</v>
      </c>
      <c r="C105" s="44" t="s">
        <v>766</v>
      </c>
      <c r="D105" s="71" t="s">
        <v>13227</v>
      </c>
      <c r="E105" s="44" t="s">
        <v>13228</v>
      </c>
    </row>
    <row r="106">
      <c r="A106" s="44" t="s">
        <v>16471</v>
      </c>
      <c r="B106" s="44">
        <v>2023.0</v>
      </c>
      <c r="C106" s="44" t="s">
        <v>16425</v>
      </c>
      <c r="D106" s="71" t="s">
        <v>16472</v>
      </c>
      <c r="E106" s="44" t="s">
        <v>16473</v>
      </c>
    </row>
    <row r="107">
      <c r="A107" s="44" t="s">
        <v>1676</v>
      </c>
      <c r="B107" s="44">
        <v>2023.0</v>
      </c>
      <c r="C107" s="44" t="s">
        <v>900</v>
      </c>
      <c r="D107" s="71" t="s">
        <v>1678</v>
      </c>
      <c r="E107" s="44" t="s">
        <v>9358</v>
      </c>
    </row>
    <row r="108">
      <c r="A108" s="44" t="s">
        <v>9931</v>
      </c>
      <c r="B108" s="44">
        <v>2022.0</v>
      </c>
      <c r="C108" s="44" t="s">
        <v>766</v>
      </c>
      <c r="D108" s="71" t="s">
        <v>9932</v>
      </c>
      <c r="E108" s="44" t="s">
        <v>9933</v>
      </c>
    </row>
    <row r="109">
      <c r="A109" s="44" t="s">
        <v>7292</v>
      </c>
      <c r="B109" s="44">
        <v>2023.0</v>
      </c>
      <c r="C109" s="44" t="s">
        <v>816</v>
      </c>
      <c r="D109" s="71" t="s">
        <v>7293</v>
      </c>
      <c r="E109" s="44" t="s">
        <v>7294</v>
      </c>
    </row>
    <row r="110">
      <c r="A110" s="44" t="s">
        <v>16474</v>
      </c>
      <c r="B110" s="44">
        <v>2023.0</v>
      </c>
      <c r="C110" s="44" t="s">
        <v>16425</v>
      </c>
      <c r="D110" s="71" t="s">
        <v>16475</v>
      </c>
      <c r="E110" s="44" t="s">
        <v>16476</v>
      </c>
    </row>
    <row r="111">
      <c r="A111" s="44" t="s">
        <v>16480</v>
      </c>
      <c r="B111" s="44">
        <v>2023.0</v>
      </c>
      <c r="C111" s="44" t="s">
        <v>16425</v>
      </c>
      <c r="D111" s="71" t="s">
        <v>16481</v>
      </c>
      <c r="E111" s="44" t="s">
        <v>16482</v>
      </c>
    </row>
    <row r="112">
      <c r="A112" s="44" t="s">
        <v>16483</v>
      </c>
      <c r="B112" s="44">
        <v>2023.0</v>
      </c>
      <c r="C112" s="44" t="s">
        <v>16425</v>
      </c>
      <c r="D112" s="71" t="s">
        <v>16485</v>
      </c>
      <c r="E112" s="44" t="s">
        <v>16486</v>
      </c>
    </row>
    <row r="113">
      <c r="A113" s="44" t="s">
        <v>16237</v>
      </c>
      <c r="B113" s="44">
        <v>2022.0</v>
      </c>
      <c r="C113" s="44" t="s">
        <v>16225</v>
      </c>
      <c r="D113" s="71" t="s">
        <v>16238</v>
      </c>
      <c r="E113" s="44" t="s">
        <v>16239</v>
      </c>
    </row>
    <row r="114">
      <c r="A114" s="44" t="s">
        <v>11760</v>
      </c>
      <c r="B114" s="44">
        <v>2022.0</v>
      </c>
      <c r="C114" s="44" t="s">
        <v>766</v>
      </c>
      <c r="D114" s="71" t="s">
        <v>11761</v>
      </c>
      <c r="E114" s="44" t="s">
        <v>11762</v>
      </c>
    </row>
    <row r="115">
      <c r="A115" s="44" t="s">
        <v>16487</v>
      </c>
      <c r="B115" s="44">
        <v>2023.0</v>
      </c>
      <c r="C115" s="44" t="s">
        <v>16425</v>
      </c>
      <c r="D115" s="71" t="s">
        <v>16488</v>
      </c>
      <c r="E115" s="44" t="s">
        <v>16489</v>
      </c>
    </row>
    <row r="116">
      <c r="A116" s="44" t="s">
        <v>16490</v>
      </c>
      <c r="B116" s="44">
        <v>2023.0</v>
      </c>
      <c r="C116" s="44" t="s">
        <v>16425</v>
      </c>
      <c r="D116" s="71" t="s">
        <v>16491</v>
      </c>
      <c r="E116" s="44" t="s">
        <v>16492</v>
      </c>
    </row>
    <row r="117">
      <c r="A117" s="44" t="s">
        <v>11472</v>
      </c>
      <c r="B117" s="44">
        <v>2022.0</v>
      </c>
      <c r="C117" s="44" t="s">
        <v>1349</v>
      </c>
      <c r="D117" s="71" t="s">
        <v>11473</v>
      </c>
      <c r="E117" s="44" t="s">
        <v>11474</v>
      </c>
    </row>
    <row r="118">
      <c r="A118" s="44" t="s">
        <v>7005</v>
      </c>
      <c r="B118" s="44">
        <v>2023.0</v>
      </c>
      <c r="C118" s="44" t="s">
        <v>766</v>
      </c>
      <c r="D118" s="71" t="s">
        <v>7006</v>
      </c>
      <c r="E118" s="44" t="s">
        <v>7007</v>
      </c>
    </row>
    <row r="119">
      <c r="A119" s="44" t="s">
        <v>8521</v>
      </c>
      <c r="B119" s="44">
        <v>2023.0</v>
      </c>
      <c r="C119" s="44" t="s">
        <v>1349</v>
      </c>
      <c r="D119" s="71" t="s">
        <v>8522</v>
      </c>
      <c r="E119" s="44" t="s">
        <v>8523</v>
      </c>
    </row>
    <row r="120">
      <c r="A120" s="44" t="s">
        <v>898</v>
      </c>
      <c r="B120" s="44">
        <v>2023.0</v>
      </c>
      <c r="C120" s="44" t="s">
        <v>900</v>
      </c>
      <c r="D120" s="71" t="s">
        <v>8797</v>
      </c>
      <c r="E120" s="44" t="s">
        <v>8798</v>
      </c>
    </row>
    <row r="121">
      <c r="A121" s="44" t="s">
        <v>8211</v>
      </c>
      <c r="B121" s="44">
        <v>2023.0</v>
      </c>
      <c r="C121" s="44" t="s">
        <v>1118</v>
      </c>
      <c r="D121" s="71" t="s">
        <v>8212</v>
      </c>
      <c r="E121" s="44" t="s">
        <v>8213</v>
      </c>
    </row>
    <row r="122">
      <c r="A122" s="44" t="s">
        <v>11787</v>
      </c>
      <c r="B122" s="44">
        <v>2022.0</v>
      </c>
      <c r="C122" s="44" t="s">
        <v>766</v>
      </c>
      <c r="D122" s="71" t="s">
        <v>11788</v>
      </c>
      <c r="E122" s="44" t="s">
        <v>11789</v>
      </c>
    </row>
    <row r="123">
      <c r="A123" s="44" t="s">
        <v>672</v>
      </c>
      <c r="B123" s="44">
        <v>2023.0</v>
      </c>
      <c r="C123" s="44" t="s">
        <v>900</v>
      </c>
      <c r="D123" s="71" t="s">
        <v>1718</v>
      </c>
      <c r="E123" s="44" t="s">
        <v>9090</v>
      </c>
    </row>
    <row r="124">
      <c r="A124" s="44" t="s">
        <v>10259</v>
      </c>
      <c r="B124" s="44">
        <v>2022.0</v>
      </c>
      <c r="C124" s="44" t="s">
        <v>766</v>
      </c>
      <c r="D124" s="71" t="s">
        <v>10260</v>
      </c>
      <c r="E124" s="44" t="s">
        <v>10261</v>
      </c>
    </row>
    <row r="125">
      <c r="A125" s="44" t="s">
        <v>16434</v>
      </c>
      <c r="B125" s="44">
        <v>2023.0</v>
      </c>
      <c r="C125" s="44" t="s">
        <v>16425</v>
      </c>
      <c r="D125" s="71" t="s">
        <v>16436</v>
      </c>
      <c r="E125" s="44" t="s">
        <v>16437</v>
      </c>
    </row>
    <row r="126">
      <c r="A126" s="44" t="s">
        <v>10887</v>
      </c>
      <c r="B126" s="44">
        <v>2022.0</v>
      </c>
      <c r="C126" s="44" t="s">
        <v>1133</v>
      </c>
      <c r="D126" s="71" t="s">
        <v>10888</v>
      </c>
      <c r="E126" s="44" t="s">
        <v>10889</v>
      </c>
    </row>
    <row r="127">
      <c r="A127" s="44" t="s">
        <v>9690</v>
      </c>
      <c r="B127" s="44">
        <v>2023.0</v>
      </c>
      <c r="C127" s="44" t="s">
        <v>766</v>
      </c>
      <c r="D127" s="71" t="s">
        <v>9691</v>
      </c>
      <c r="E127" s="44" t="s">
        <v>9692</v>
      </c>
    </row>
    <row r="128">
      <c r="A128" s="44" t="s">
        <v>7050</v>
      </c>
      <c r="B128" s="44">
        <v>2023.0</v>
      </c>
      <c r="C128" s="44" t="s">
        <v>766</v>
      </c>
      <c r="D128" s="71" t="s">
        <v>7051</v>
      </c>
      <c r="E128" s="44" t="s">
        <v>7052</v>
      </c>
    </row>
    <row r="129">
      <c r="A129" s="44" t="s">
        <v>9409</v>
      </c>
      <c r="B129" s="44">
        <v>2023.0</v>
      </c>
      <c r="C129" s="44" t="s">
        <v>900</v>
      </c>
      <c r="D129" s="71" t="s">
        <v>9410</v>
      </c>
      <c r="E129" s="44" t="s">
        <v>9411</v>
      </c>
    </row>
    <row r="130">
      <c r="A130" s="44" t="s">
        <v>16438</v>
      </c>
      <c r="B130" s="44">
        <v>2023.0</v>
      </c>
      <c r="C130" s="44" t="s">
        <v>16425</v>
      </c>
      <c r="D130" s="71" t="s">
        <v>16439</v>
      </c>
      <c r="E130" s="44" t="s">
        <v>16440</v>
      </c>
    </row>
    <row r="131">
      <c r="A131" s="44" t="s">
        <v>16286</v>
      </c>
      <c r="B131" s="44">
        <v>2022.0</v>
      </c>
      <c r="C131" s="44" t="s">
        <v>16225</v>
      </c>
      <c r="D131" s="71" t="s">
        <v>16287</v>
      </c>
      <c r="E131" s="44" t="s">
        <v>16288</v>
      </c>
    </row>
    <row r="132">
      <c r="A132" s="44" t="s">
        <v>16524</v>
      </c>
      <c r="B132" s="44">
        <v>2023.0</v>
      </c>
      <c r="C132" s="44" t="s">
        <v>16425</v>
      </c>
      <c r="D132" s="71" t="s">
        <v>16525</v>
      </c>
      <c r="E132" s="44" t="s">
        <v>16526</v>
      </c>
    </row>
    <row r="133">
      <c r="A133" s="44" t="s">
        <v>16527</v>
      </c>
      <c r="B133" s="44">
        <v>2023.0</v>
      </c>
      <c r="C133" s="44" t="s">
        <v>16425</v>
      </c>
      <c r="D133" s="71" t="s">
        <v>16528</v>
      </c>
      <c r="E133" s="44" t="s">
        <v>16529</v>
      </c>
    </row>
    <row r="134">
      <c r="A134" s="44" t="s">
        <v>16534</v>
      </c>
      <c r="B134" s="44">
        <v>2023.0</v>
      </c>
      <c r="C134" s="44" t="s">
        <v>16425</v>
      </c>
      <c r="D134" s="71" t="s">
        <v>16535</v>
      </c>
      <c r="E134" s="44" t="s">
        <v>16536</v>
      </c>
    </row>
    <row r="135">
      <c r="A135" s="44" t="s">
        <v>9134</v>
      </c>
      <c r="B135" s="44">
        <v>2023.0</v>
      </c>
      <c r="C135" s="44" t="s">
        <v>900</v>
      </c>
      <c r="D135" s="71" t="s">
        <v>9135</v>
      </c>
      <c r="E135" s="44" t="s">
        <v>9136</v>
      </c>
    </row>
    <row r="136">
      <c r="A136" s="44" t="s">
        <v>11520</v>
      </c>
      <c r="B136" s="44">
        <v>2022.0</v>
      </c>
      <c r="C136" s="44" t="s">
        <v>1118</v>
      </c>
      <c r="D136" s="71" t="s">
        <v>11521</v>
      </c>
      <c r="E136" s="44" t="s">
        <v>11522</v>
      </c>
    </row>
    <row r="137">
      <c r="A137" s="44" t="s">
        <v>8268</v>
      </c>
      <c r="B137" s="44">
        <v>2023.0</v>
      </c>
      <c r="C137" s="44" t="s">
        <v>766</v>
      </c>
      <c r="D137" s="71" t="s">
        <v>8269</v>
      </c>
      <c r="E137" s="44" t="s">
        <v>8270</v>
      </c>
    </row>
    <row r="138">
      <c r="A138" s="44" t="s">
        <v>13308</v>
      </c>
      <c r="B138" s="44">
        <v>2021.0</v>
      </c>
      <c r="C138" s="44" t="s">
        <v>2572</v>
      </c>
      <c r="D138" s="71" t="s">
        <v>13309</v>
      </c>
      <c r="E138" s="44" t="s">
        <v>13310</v>
      </c>
    </row>
    <row r="139">
      <c r="A139" s="44" t="s">
        <v>16301</v>
      </c>
      <c r="B139" s="44">
        <v>2022.0</v>
      </c>
      <c r="C139" s="44" t="s">
        <v>16225</v>
      </c>
      <c r="D139" s="71" t="s">
        <v>16302</v>
      </c>
      <c r="E139" s="44" t="s">
        <v>16303</v>
      </c>
    </row>
    <row r="140">
      <c r="A140" s="44" t="s">
        <v>16537</v>
      </c>
      <c r="B140" s="44">
        <v>2023.0</v>
      </c>
      <c r="C140" s="44" t="s">
        <v>16425</v>
      </c>
      <c r="D140" s="71" t="s">
        <v>16538</v>
      </c>
      <c r="E140" s="44" t="s">
        <v>16539</v>
      </c>
    </row>
    <row r="141">
      <c r="A141" s="44" t="s">
        <v>16540</v>
      </c>
      <c r="B141" s="44">
        <v>2023.0</v>
      </c>
      <c r="C141" s="44" t="s">
        <v>16425</v>
      </c>
      <c r="D141" s="71" t="s">
        <v>16541</v>
      </c>
      <c r="E141" s="44" t="s">
        <v>16542</v>
      </c>
    </row>
    <row r="142">
      <c r="A142" s="44" t="s">
        <v>16546</v>
      </c>
      <c r="B142" s="44">
        <v>2023.0</v>
      </c>
      <c r="C142" s="44" t="s">
        <v>16425</v>
      </c>
      <c r="D142" s="71" t="s">
        <v>16547</v>
      </c>
      <c r="E142" s="44" t="s">
        <v>16548</v>
      </c>
    </row>
    <row r="143">
      <c r="A143" s="44" t="s">
        <v>16557</v>
      </c>
      <c r="B143" s="44">
        <v>2023.0</v>
      </c>
      <c r="C143" s="44" t="s">
        <v>16425</v>
      </c>
      <c r="D143" s="71" t="s">
        <v>16558</v>
      </c>
      <c r="E143" s="44" t="s">
        <v>16559</v>
      </c>
    </row>
    <row r="144">
      <c r="A144" s="44" t="s">
        <v>695</v>
      </c>
      <c r="B144" s="44">
        <v>2023.0</v>
      </c>
      <c r="C144" s="44" t="s">
        <v>900</v>
      </c>
      <c r="D144" s="71" t="s">
        <v>1772</v>
      </c>
      <c r="E144" s="44" t="s">
        <v>8892</v>
      </c>
    </row>
    <row r="145">
      <c r="A145" s="44" t="s">
        <v>16560</v>
      </c>
      <c r="B145" s="44">
        <v>2023.0</v>
      </c>
      <c r="C145" s="44" t="s">
        <v>16425</v>
      </c>
      <c r="D145" s="71" t="s">
        <v>16561</v>
      </c>
      <c r="E145" s="44" t="s">
        <v>16562</v>
      </c>
    </row>
    <row r="146">
      <c r="A146" s="44" t="s">
        <v>7987</v>
      </c>
      <c r="B146" s="44">
        <v>2023.0</v>
      </c>
      <c r="C146" s="44" t="s">
        <v>816</v>
      </c>
      <c r="D146" s="71" t="s">
        <v>7988</v>
      </c>
      <c r="E146" s="44" t="s">
        <v>7989</v>
      </c>
    </row>
    <row r="147">
      <c r="A147" s="44" t="s">
        <v>8292</v>
      </c>
      <c r="B147" s="44">
        <v>2023.0</v>
      </c>
      <c r="C147" s="44" t="s">
        <v>766</v>
      </c>
      <c r="D147" s="71" t="s">
        <v>8293</v>
      </c>
      <c r="E147" s="44" t="s">
        <v>8294</v>
      </c>
    </row>
    <row r="148">
      <c r="A148" s="44" t="s">
        <v>16569</v>
      </c>
      <c r="B148" s="44">
        <v>2023.0</v>
      </c>
      <c r="C148" s="44" t="s">
        <v>16425</v>
      </c>
      <c r="D148" s="71" t="s">
        <v>16570</v>
      </c>
      <c r="E148" s="44" t="s">
        <v>16571</v>
      </c>
    </row>
    <row r="149">
      <c r="A149" s="44" t="s">
        <v>9756</v>
      </c>
      <c r="B149" s="44">
        <v>2023.0</v>
      </c>
      <c r="C149" s="44" t="s">
        <v>766</v>
      </c>
      <c r="D149" s="71" t="s">
        <v>9757</v>
      </c>
      <c r="E149" s="44" t="s">
        <v>9758</v>
      </c>
    </row>
    <row r="150">
      <c r="A150" s="44" t="s">
        <v>14254</v>
      </c>
      <c r="B150" s="44">
        <v>2021.0</v>
      </c>
      <c r="C150" s="44" t="s">
        <v>1349</v>
      </c>
      <c r="D150" s="71" t="s">
        <v>14255</v>
      </c>
      <c r="E150" s="44" t="s">
        <v>14256</v>
      </c>
    </row>
    <row r="151">
      <c r="A151" s="44" t="s">
        <v>16582</v>
      </c>
      <c r="B151" s="44">
        <v>2023.0</v>
      </c>
      <c r="C151" s="44" t="s">
        <v>16425</v>
      </c>
      <c r="D151" s="71" t="s">
        <v>16583</v>
      </c>
      <c r="E151" s="44" t="s">
        <v>16584</v>
      </c>
    </row>
    <row r="152">
      <c r="A152" s="44" t="s">
        <v>12177</v>
      </c>
      <c r="B152" s="44">
        <v>2022.0</v>
      </c>
      <c r="C152" s="44" t="s">
        <v>766</v>
      </c>
      <c r="D152" s="71" t="s">
        <v>12178</v>
      </c>
      <c r="E152" s="44" t="s">
        <v>12179</v>
      </c>
    </row>
    <row r="153">
      <c r="A153" s="44" t="s">
        <v>16585</v>
      </c>
      <c r="B153" s="44">
        <v>2023.0</v>
      </c>
      <c r="C153" s="44" t="s">
        <v>16425</v>
      </c>
      <c r="D153" s="71" t="s">
        <v>16586</v>
      </c>
      <c r="E153" s="44" t="s">
        <v>16587</v>
      </c>
    </row>
    <row r="154">
      <c r="A154" s="44" t="s">
        <v>16333</v>
      </c>
      <c r="B154" s="44">
        <v>2022.0</v>
      </c>
      <c r="C154" s="44" t="s">
        <v>16225</v>
      </c>
      <c r="D154" s="71" t="s">
        <v>16334</v>
      </c>
      <c r="E154" s="44" t="s">
        <v>16335</v>
      </c>
    </row>
    <row r="155">
      <c r="A155" s="44" t="s">
        <v>9780</v>
      </c>
      <c r="B155" s="44">
        <v>2022.0</v>
      </c>
      <c r="C155" s="44" t="s">
        <v>1118</v>
      </c>
      <c r="D155" s="71" t="s">
        <v>9781</v>
      </c>
      <c r="E155" s="44" t="s">
        <v>9782</v>
      </c>
    </row>
    <row r="156">
      <c r="A156" s="44" t="s">
        <v>9201</v>
      </c>
      <c r="B156" s="44">
        <v>2023.0</v>
      </c>
      <c r="C156" s="44" t="s">
        <v>900</v>
      </c>
      <c r="D156" s="71" t="s">
        <v>9202</v>
      </c>
      <c r="E156" s="44" t="s">
        <v>9203</v>
      </c>
    </row>
    <row r="157">
      <c r="A157" s="44" t="s">
        <v>10388</v>
      </c>
      <c r="B157" s="44">
        <v>2022.0</v>
      </c>
      <c r="C157" s="44" t="s">
        <v>1349</v>
      </c>
      <c r="D157" s="71" t="s">
        <v>10389</v>
      </c>
      <c r="E157" s="44" t="s">
        <v>10390</v>
      </c>
    </row>
    <row r="158">
      <c r="A158" s="44" t="s">
        <v>16588</v>
      </c>
      <c r="B158" s="44">
        <v>2023.0</v>
      </c>
      <c r="C158" s="44" t="s">
        <v>16425</v>
      </c>
      <c r="D158" s="71" t="s">
        <v>16589</v>
      </c>
      <c r="E158" s="44" t="s">
        <v>16590</v>
      </c>
    </row>
    <row r="159">
      <c r="A159" s="44" t="s">
        <v>14865</v>
      </c>
      <c r="B159" s="44">
        <v>2021.0</v>
      </c>
      <c r="C159" s="44" t="s">
        <v>1349</v>
      </c>
      <c r="D159" s="71" t="s">
        <v>14866</v>
      </c>
      <c r="E159" s="44" t="s">
        <v>14867</v>
      </c>
    </row>
    <row r="160">
      <c r="A160" s="44" t="s">
        <v>8923</v>
      </c>
      <c r="B160" s="44">
        <v>2023.0</v>
      </c>
      <c r="C160" s="44" t="s">
        <v>2572</v>
      </c>
      <c r="D160" s="71" t="s">
        <v>8924</v>
      </c>
      <c r="E160" s="44" t="s">
        <v>8925</v>
      </c>
    </row>
    <row r="161">
      <c r="A161" s="44" t="s">
        <v>13966</v>
      </c>
      <c r="B161" s="44">
        <v>2021.0</v>
      </c>
      <c r="C161" s="44" t="s">
        <v>816</v>
      </c>
      <c r="D161" s="71" t="s">
        <v>13967</v>
      </c>
      <c r="E161" s="44" t="s">
        <v>13968</v>
      </c>
    </row>
    <row r="162">
      <c r="A162" s="44" t="s">
        <v>16591</v>
      </c>
      <c r="B162" s="44">
        <v>2023.0</v>
      </c>
      <c r="C162" s="44" t="s">
        <v>16425</v>
      </c>
      <c r="D162" s="71" t="s">
        <v>16592</v>
      </c>
      <c r="E162" s="44" t="s">
        <v>16593</v>
      </c>
    </row>
    <row r="163">
      <c r="A163" s="44" t="s">
        <v>16597</v>
      </c>
      <c r="B163" s="44">
        <v>2023.0</v>
      </c>
      <c r="C163" s="44" t="s">
        <v>16425</v>
      </c>
      <c r="D163" s="71" t="s">
        <v>16598</v>
      </c>
      <c r="E163" s="44" t="s">
        <v>16599</v>
      </c>
    </row>
    <row r="164">
      <c r="A164" s="44" t="s">
        <v>14569</v>
      </c>
      <c r="B164" s="44">
        <v>2021.0</v>
      </c>
      <c r="C164" s="44" t="s">
        <v>1118</v>
      </c>
      <c r="D164" s="71" t="s">
        <v>14570</v>
      </c>
      <c r="E164" s="44" t="s">
        <v>14571</v>
      </c>
    </row>
    <row r="165">
      <c r="A165" s="44" t="s">
        <v>11022</v>
      </c>
      <c r="B165" s="44">
        <v>2022.0</v>
      </c>
      <c r="C165" s="44" t="s">
        <v>1133</v>
      </c>
      <c r="D165" s="71" t="s">
        <v>11023</v>
      </c>
      <c r="E165" s="44" t="s">
        <v>11024</v>
      </c>
    </row>
    <row r="166">
      <c r="A166" s="44" t="s">
        <v>16603</v>
      </c>
      <c r="B166" s="44">
        <v>2023.0</v>
      </c>
      <c r="C166" s="44" t="s">
        <v>16425</v>
      </c>
      <c r="D166" s="71" t="s">
        <v>16604</v>
      </c>
      <c r="E166" s="44" t="s">
        <v>16605</v>
      </c>
    </row>
    <row r="167">
      <c r="A167" s="44" t="s">
        <v>16357</v>
      </c>
      <c r="B167" s="44">
        <v>2022.0</v>
      </c>
      <c r="C167" s="44" t="s">
        <v>16225</v>
      </c>
      <c r="D167" s="71" t="s">
        <v>16358</v>
      </c>
      <c r="E167" s="44" t="s">
        <v>16359</v>
      </c>
    </row>
    <row r="168">
      <c r="A168" s="44" t="s">
        <v>9234</v>
      </c>
      <c r="B168" s="44">
        <v>2023.0</v>
      </c>
      <c r="C168" s="44" t="s">
        <v>900</v>
      </c>
      <c r="D168" s="71" t="s">
        <v>9235</v>
      </c>
      <c r="E168" s="44" t="s">
        <v>9236</v>
      </c>
    </row>
    <row r="169">
      <c r="A169" s="44" t="s">
        <v>16606</v>
      </c>
      <c r="B169" s="44">
        <v>2023.0</v>
      </c>
      <c r="C169" s="44" t="s">
        <v>16425</v>
      </c>
      <c r="D169" s="71" t="s">
        <v>16607</v>
      </c>
      <c r="E169" s="44" t="s">
        <v>16608</v>
      </c>
    </row>
    <row r="170">
      <c r="A170" s="44" t="s">
        <v>9537</v>
      </c>
      <c r="B170" s="44">
        <v>2023.0</v>
      </c>
      <c r="C170" s="44" t="s">
        <v>900</v>
      </c>
      <c r="D170" s="71" t="s">
        <v>9538</v>
      </c>
      <c r="E170" s="44" t="s">
        <v>9539</v>
      </c>
    </row>
    <row r="171">
      <c r="A171" s="44" t="s">
        <v>10128</v>
      </c>
      <c r="B171" s="44">
        <v>2022.0</v>
      </c>
      <c r="C171" s="44" t="s">
        <v>766</v>
      </c>
      <c r="D171" s="71" t="s">
        <v>10129</v>
      </c>
      <c r="E171" s="44" t="s">
        <v>10130</v>
      </c>
    </row>
    <row r="172">
      <c r="A172" s="44" t="s">
        <v>16366</v>
      </c>
      <c r="B172" s="44">
        <v>2022.0</v>
      </c>
      <c r="C172" s="44" t="s">
        <v>16225</v>
      </c>
      <c r="D172" s="71" t="s">
        <v>16367</v>
      </c>
      <c r="E172" s="44" t="s">
        <v>16368</v>
      </c>
    </row>
    <row r="173">
      <c r="A173" s="44" t="s">
        <v>753</v>
      </c>
      <c r="B173" s="44">
        <v>2023.0</v>
      </c>
      <c r="C173" s="44" t="s">
        <v>900</v>
      </c>
      <c r="D173" s="71" t="s">
        <v>1845</v>
      </c>
      <c r="E173" s="44" t="s">
        <v>9240</v>
      </c>
    </row>
    <row r="174">
      <c r="A174" s="44" t="s">
        <v>8959</v>
      </c>
      <c r="B174" s="44">
        <v>2023.0</v>
      </c>
      <c r="C174" s="44" t="s">
        <v>900</v>
      </c>
      <c r="D174" s="71" t="s">
        <v>8960</v>
      </c>
      <c r="E174" s="44" t="s">
        <v>8961</v>
      </c>
    </row>
    <row r="175">
      <c r="A175" s="44" t="s">
        <v>11337</v>
      </c>
      <c r="B175" s="44">
        <v>2022.0</v>
      </c>
      <c r="C175" s="44" t="s">
        <v>1349</v>
      </c>
      <c r="D175" s="71" t="s">
        <v>11338</v>
      </c>
      <c r="E175" s="44" t="s">
        <v>11339</v>
      </c>
    </row>
    <row r="176">
      <c r="A176" s="44" t="s">
        <v>16622</v>
      </c>
      <c r="B176" s="44">
        <v>2023.0</v>
      </c>
      <c r="C176" s="44" t="s">
        <v>16425</v>
      </c>
      <c r="D176" s="71" t="s">
        <v>16623</v>
      </c>
      <c r="E176" s="44" t="s">
        <v>16624</v>
      </c>
    </row>
    <row r="177">
      <c r="A177" s="44" t="s">
        <v>8386</v>
      </c>
      <c r="B177" s="44">
        <v>2023.0</v>
      </c>
      <c r="C177" s="44" t="s">
        <v>1118</v>
      </c>
      <c r="D177" s="71" t="s">
        <v>8387</v>
      </c>
      <c r="E177" s="44" t="s">
        <v>8388</v>
      </c>
    </row>
    <row r="178">
      <c r="A178" s="44" t="s">
        <v>11346</v>
      </c>
      <c r="B178" s="44">
        <v>2022.0</v>
      </c>
      <c r="C178" s="44" t="s">
        <v>766</v>
      </c>
      <c r="D178" s="71" t="s">
        <v>11347</v>
      </c>
      <c r="E178" s="44" t="s">
        <v>11348</v>
      </c>
    </row>
    <row r="179">
      <c r="A179" s="44" t="s">
        <v>8985</v>
      </c>
      <c r="B179" s="44">
        <v>2023.0</v>
      </c>
      <c r="C179" s="44" t="s">
        <v>766</v>
      </c>
      <c r="D179" s="71" t="s">
        <v>8986</v>
      </c>
      <c r="E179" s="44" t="s">
        <v>8987</v>
      </c>
    </row>
    <row r="180">
      <c r="A180" s="44" t="s">
        <v>7794</v>
      </c>
      <c r="B180" s="44">
        <v>2023.0</v>
      </c>
      <c r="C180" s="44" t="s">
        <v>766</v>
      </c>
      <c r="D180" s="71" t="s">
        <v>7795</v>
      </c>
      <c r="E180" s="44" t="s">
        <v>7796</v>
      </c>
    </row>
    <row r="181">
      <c r="A181" s="44" t="s">
        <v>16638</v>
      </c>
      <c r="B181" s="44">
        <v>2023.0</v>
      </c>
      <c r="C181" s="44" t="s">
        <v>16425</v>
      </c>
      <c r="D181" s="71" t="s">
        <v>16639</v>
      </c>
      <c r="E181" s="44" t="s">
        <v>16640</v>
      </c>
    </row>
    <row r="182">
      <c r="A182" s="44" t="s">
        <v>871</v>
      </c>
      <c r="B182" s="44">
        <v>2023.0</v>
      </c>
      <c r="C182" s="44" t="s">
        <v>2572</v>
      </c>
      <c r="D182" s="71" t="s">
        <v>9003</v>
      </c>
      <c r="E182" s="44" t="s">
        <v>9004</v>
      </c>
    </row>
    <row r="183">
      <c r="A183" s="44" t="s">
        <v>10478</v>
      </c>
      <c r="B183" s="44">
        <v>2022.0</v>
      </c>
      <c r="C183" s="44" t="s">
        <v>766</v>
      </c>
      <c r="D183" s="71" t="s">
        <v>10479</v>
      </c>
      <c r="E183" s="44" t="s">
        <v>10480</v>
      </c>
    </row>
    <row r="184">
      <c r="A184" s="44" t="s">
        <v>16650</v>
      </c>
      <c r="B184" s="44">
        <v>2023.0</v>
      </c>
      <c r="C184" s="44" t="s">
        <v>16425</v>
      </c>
      <c r="D184" s="71" t="s">
        <v>16651</v>
      </c>
      <c r="E184" s="44" t="s">
        <v>16652</v>
      </c>
    </row>
    <row r="185">
      <c r="A185" s="44" t="s">
        <v>13481</v>
      </c>
      <c r="B185" s="44">
        <v>2021.0</v>
      </c>
      <c r="C185" s="44" t="s">
        <v>816</v>
      </c>
      <c r="D185" s="71" t="s">
        <v>13482</v>
      </c>
      <c r="E185" s="44" t="s">
        <v>13483</v>
      </c>
    </row>
    <row r="186">
      <c r="A186" s="44" t="s">
        <v>10782</v>
      </c>
      <c r="B186" s="44">
        <v>2022.0</v>
      </c>
      <c r="C186" s="44" t="s">
        <v>2572</v>
      </c>
      <c r="D186" s="71" t="s">
        <v>10783</v>
      </c>
      <c r="E186" s="44" t="s">
        <v>10784</v>
      </c>
    </row>
    <row r="187">
      <c r="A187" s="44" t="s">
        <v>8428</v>
      </c>
      <c r="B187" s="44">
        <v>2023.0</v>
      </c>
      <c r="C187" s="44" t="s">
        <v>766</v>
      </c>
      <c r="D187" s="71" t="s">
        <v>8429</v>
      </c>
      <c r="E187" s="44" t="s">
        <v>8430</v>
      </c>
    </row>
    <row r="188">
      <c r="A188" s="44" t="s">
        <v>11988</v>
      </c>
      <c r="B188" s="44">
        <v>2022.0</v>
      </c>
      <c r="C188" s="44" t="s">
        <v>1133</v>
      </c>
      <c r="D188" s="71" t="s">
        <v>11989</v>
      </c>
      <c r="E188" s="44" t="s">
        <v>11990</v>
      </c>
    </row>
    <row r="189">
      <c r="A189" s="44" t="s">
        <v>16406</v>
      </c>
      <c r="B189" s="44">
        <v>2022.0</v>
      </c>
      <c r="C189" s="44" t="s">
        <v>16225</v>
      </c>
      <c r="D189" s="71" t="s">
        <v>16407</v>
      </c>
      <c r="E189" s="44" t="s">
        <v>16408</v>
      </c>
    </row>
    <row r="190">
      <c r="A190" s="44" t="s">
        <v>16653</v>
      </c>
      <c r="B190" s="44">
        <v>2023.0</v>
      </c>
      <c r="C190" s="44" t="s">
        <v>16425</v>
      </c>
      <c r="D190" s="71" t="s">
        <v>16654</v>
      </c>
      <c r="E190" s="44" t="s">
        <v>16655</v>
      </c>
    </row>
    <row r="191">
      <c r="A191" s="44" t="s">
        <v>10797</v>
      </c>
      <c r="B191" s="44">
        <v>2022.0</v>
      </c>
      <c r="C191" s="44" t="s">
        <v>2572</v>
      </c>
      <c r="D191" s="71" t="s">
        <v>10798</v>
      </c>
      <c r="E191" s="44" t="s">
        <v>10799</v>
      </c>
    </row>
    <row r="192">
      <c r="A192" s="44" t="s">
        <v>12000</v>
      </c>
      <c r="B192" s="44">
        <v>2022.0</v>
      </c>
      <c r="C192" s="44" t="s">
        <v>1133</v>
      </c>
      <c r="D192" s="71" t="s">
        <v>12001</v>
      </c>
      <c r="E192" s="44" t="s">
        <v>12002</v>
      </c>
    </row>
  </sheetData>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 r:id="rId42" ref="D43"/>
    <hyperlink r:id="rId43" ref="D44"/>
    <hyperlink r:id="rId44" ref="D45"/>
    <hyperlink r:id="rId45" ref="D46"/>
    <hyperlink r:id="rId46" ref="D47"/>
    <hyperlink r:id="rId47" ref="D48"/>
    <hyperlink r:id="rId48" ref="D49"/>
    <hyperlink r:id="rId49" ref="D50"/>
    <hyperlink r:id="rId50" ref="D51"/>
    <hyperlink r:id="rId51" ref="D52"/>
    <hyperlink r:id="rId52" ref="D53"/>
    <hyperlink r:id="rId53" ref="D54"/>
    <hyperlink r:id="rId54" ref="D55"/>
    <hyperlink r:id="rId55" ref="D56"/>
    <hyperlink r:id="rId56" ref="D57"/>
    <hyperlink r:id="rId57" ref="D58"/>
    <hyperlink r:id="rId58" ref="D59"/>
    <hyperlink r:id="rId59" ref="D60"/>
    <hyperlink r:id="rId60" ref="D61"/>
    <hyperlink r:id="rId61" ref="D62"/>
    <hyperlink r:id="rId62" ref="D63"/>
    <hyperlink r:id="rId63" ref="D64"/>
    <hyperlink r:id="rId64" ref="D65"/>
    <hyperlink r:id="rId65" ref="D66"/>
    <hyperlink r:id="rId66" ref="D67"/>
    <hyperlink r:id="rId67" ref="D68"/>
    <hyperlink r:id="rId68" ref="D69"/>
    <hyperlink r:id="rId69" ref="D70"/>
    <hyperlink r:id="rId70" ref="D71"/>
    <hyperlink r:id="rId71" ref="D72"/>
    <hyperlink r:id="rId72" ref="D73"/>
    <hyperlink r:id="rId73" ref="D74"/>
    <hyperlink r:id="rId74" ref="D75"/>
    <hyperlink r:id="rId75" ref="D76"/>
    <hyperlink r:id="rId76" ref="D77"/>
    <hyperlink r:id="rId77" ref="D78"/>
    <hyperlink r:id="rId78" ref="D79"/>
    <hyperlink r:id="rId79" ref="D80"/>
    <hyperlink r:id="rId80" ref="D81"/>
    <hyperlink r:id="rId81" ref="D82"/>
    <hyperlink r:id="rId82" ref="D83"/>
    <hyperlink r:id="rId83" ref="D84"/>
    <hyperlink r:id="rId84" ref="D85"/>
    <hyperlink r:id="rId85" ref="D86"/>
    <hyperlink r:id="rId86" ref="D87"/>
    <hyperlink r:id="rId87" ref="D88"/>
    <hyperlink r:id="rId88" ref="D89"/>
    <hyperlink r:id="rId89" ref="D90"/>
    <hyperlink r:id="rId90" ref="D91"/>
    <hyperlink r:id="rId91" ref="D92"/>
    <hyperlink r:id="rId92" ref="D93"/>
    <hyperlink r:id="rId93" ref="D94"/>
    <hyperlink r:id="rId94" ref="D95"/>
    <hyperlink r:id="rId95" ref="D96"/>
    <hyperlink r:id="rId96" ref="D97"/>
    <hyperlink r:id="rId97" ref="D98"/>
    <hyperlink r:id="rId98" ref="D99"/>
    <hyperlink r:id="rId99" ref="D100"/>
    <hyperlink r:id="rId100" ref="D101"/>
    <hyperlink r:id="rId101" ref="D102"/>
    <hyperlink r:id="rId102" ref="D103"/>
    <hyperlink r:id="rId103" ref="D104"/>
    <hyperlink r:id="rId104" ref="D105"/>
    <hyperlink r:id="rId105" ref="D106"/>
    <hyperlink r:id="rId106" ref="D107"/>
    <hyperlink r:id="rId107" ref="D108"/>
    <hyperlink r:id="rId108" ref="D109"/>
    <hyperlink r:id="rId109" ref="D110"/>
    <hyperlink r:id="rId110" ref="D111"/>
    <hyperlink r:id="rId111" ref="D112"/>
    <hyperlink r:id="rId112" ref="D113"/>
    <hyperlink r:id="rId113" ref="D114"/>
    <hyperlink r:id="rId114" ref="D115"/>
    <hyperlink r:id="rId115" ref="D116"/>
    <hyperlink r:id="rId116" ref="D117"/>
    <hyperlink r:id="rId117" ref="D118"/>
    <hyperlink r:id="rId118" ref="D119"/>
    <hyperlink r:id="rId119" ref="D120"/>
    <hyperlink r:id="rId120" ref="D121"/>
    <hyperlink r:id="rId121" ref="D122"/>
    <hyperlink r:id="rId122" ref="D123"/>
    <hyperlink r:id="rId123" ref="D124"/>
    <hyperlink r:id="rId124" ref="D125"/>
    <hyperlink r:id="rId125" ref="D126"/>
    <hyperlink r:id="rId126" ref="D127"/>
    <hyperlink r:id="rId127" ref="D128"/>
    <hyperlink r:id="rId128" ref="D129"/>
    <hyperlink r:id="rId129" ref="D130"/>
    <hyperlink r:id="rId130" ref="D131"/>
    <hyperlink r:id="rId131" ref="D132"/>
    <hyperlink r:id="rId132" ref="D133"/>
    <hyperlink r:id="rId133" ref="D134"/>
    <hyperlink r:id="rId134" ref="D135"/>
    <hyperlink r:id="rId135" ref="D136"/>
    <hyperlink r:id="rId136" ref="D137"/>
    <hyperlink r:id="rId137" ref="D138"/>
    <hyperlink r:id="rId138" ref="D139"/>
    <hyperlink r:id="rId139" ref="D140"/>
    <hyperlink r:id="rId140" ref="D141"/>
    <hyperlink r:id="rId141" ref="D142"/>
    <hyperlink r:id="rId142" ref="D143"/>
    <hyperlink r:id="rId143" ref="D144"/>
    <hyperlink r:id="rId144" ref="D145"/>
    <hyperlink r:id="rId145" ref="D146"/>
    <hyperlink r:id="rId146" ref="D147"/>
    <hyperlink r:id="rId147" ref="D148"/>
    <hyperlink r:id="rId148" ref="D149"/>
    <hyperlink r:id="rId149" ref="D150"/>
    <hyperlink r:id="rId150" ref="D151"/>
    <hyperlink r:id="rId151" ref="D152"/>
    <hyperlink r:id="rId152" ref="D153"/>
    <hyperlink r:id="rId153" ref="D154"/>
    <hyperlink r:id="rId154" ref="D155"/>
    <hyperlink r:id="rId155" ref="D156"/>
    <hyperlink r:id="rId156" ref="D157"/>
    <hyperlink r:id="rId157" ref="D158"/>
    <hyperlink r:id="rId158" ref="D159"/>
    <hyperlink r:id="rId159" ref="D160"/>
    <hyperlink r:id="rId160" ref="D161"/>
    <hyperlink r:id="rId161" ref="D162"/>
    <hyperlink r:id="rId162" ref="D163"/>
    <hyperlink r:id="rId163" ref="D164"/>
    <hyperlink r:id="rId164" ref="D165"/>
    <hyperlink r:id="rId165" ref="D166"/>
    <hyperlink r:id="rId166" ref="D167"/>
    <hyperlink r:id="rId167" ref="D168"/>
    <hyperlink r:id="rId168" ref="D169"/>
    <hyperlink r:id="rId169" ref="D170"/>
    <hyperlink r:id="rId170" ref="D171"/>
    <hyperlink r:id="rId171" ref="D172"/>
    <hyperlink r:id="rId172" ref="D173"/>
    <hyperlink r:id="rId173" ref="D174"/>
    <hyperlink r:id="rId174" ref="D175"/>
    <hyperlink r:id="rId175" ref="D176"/>
    <hyperlink r:id="rId176" ref="D177"/>
    <hyperlink r:id="rId177" ref="D178"/>
    <hyperlink r:id="rId178" ref="D179"/>
    <hyperlink r:id="rId179" ref="D180"/>
    <hyperlink r:id="rId180" ref="D181"/>
    <hyperlink r:id="rId181" ref="D182"/>
    <hyperlink r:id="rId182" ref="D183"/>
    <hyperlink r:id="rId183" ref="D184"/>
    <hyperlink r:id="rId184" ref="D185"/>
    <hyperlink r:id="rId185" ref="D186"/>
    <hyperlink r:id="rId186" ref="D187"/>
    <hyperlink r:id="rId187" ref="D188"/>
    <hyperlink r:id="rId188" ref="D189"/>
    <hyperlink r:id="rId189" ref="D190"/>
    <hyperlink r:id="rId190" ref="D191"/>
    <hyperlink r:id="rId191" ref="D192"/>
  </hyperlinks>
  <drawing r:id="rId19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0"/>
    <col customWidth="1" min="2" max="2" width="22.75"/>
  </cols>
  <sheetData>
    <row r="1">
      <c r="A1" s="96" t="s">
        <v>20010</v>
      </c>
      <c r="B1" s="97" t="s">
        <v>2</v>
      </c>
    </row>
    <row r="2">
      <c r="A2" s="98" t="s">
        <v>38</v>
      </c>
      <c r="B2" s="99" t="s">
        <v>23</v>
      </c>
    </row>
    <row r="3">
      <c r="A3" s="98" t="s">
        <v>38</v>
      </c>
      <c r="B3" s="100" t="s">
        <v>43</v>
      </c>
    </row>
    <row r="4">
      <c r="A4" s="98" t="s">
        <v>38</v>
      </c>
      <c r="B4" s="99" t="s">
        <v>57</v>
      </c>
    </row>
    <row r="5">
      <c r="A5" s="98" t="s">
        <v>38</v>
      </c>
      <c r="B5" s="100" t="s">
        <v>71</v>
      </c>
    </row>
    <row r="6">
      <c r="A6" s="98" t="s">
        <v>98</v>
      </c>
      <c r="B6" s="99" t="s">
        <v>86</v>
      </c>
    </row>
    <row r="7">
      <c r="A7" s="98" t="s">
        <v>117</v>
      </c>
      <c r="B7" s="100" t="s">
        <v>102</v>
      </c>
    </row>
    <row r="8">
      <c r="A8" s="98" t="s">
        <v>117</v>
      </c>
      <c r="B8" s="99" t="s">
        <v>122</v>
      </c>
    </row>
    <row r="9">
      <c r="A9" s="98" t="s">
        <v>38</v>
      </c>
      <c r="B9" s="100" t="s">
        <v>134</v>
      </c>
    </row>
    <row r="10">
      <c r="A10" s="98" t="s">
        <v>156</v>
      </c>
      <c r="B10" s="99" t="s">
        <v>146</v>
      </c>
    </row>
    <row r="11">
      <c r="A11" s="98" t="s">
        <v>38</v>
      </c>
      <c r="B11" s="100" t="s">
        <v>160</v>
      </c>
    </row>
    <row r="12">
      <c r="A12" s="98" t="s">
        <v>117</v>
      </c>
      <c r="B12" s="99" t="s">
        <v>171</v>
      </c>
    </row>
    <row r="13">
      <c r="A13" s="98" t="s">
        <v>117</v>
      </c>
      <c r="B13" s="100" t="s">
        <v>183</v>
      </c>
    </row>
    <row r="14">
      <c r="A14" s="98" t="s">
        <v>38</v>
      </c>
      <c r="B14" s="99" t="s">
        <v>196</v>
      </c>
    </row>
    <row r="15">
      <c r="A15" s="98" t="s">
        <v>38</v>
      </c>
      <c r="B15" s="100" t="s">
        <v>207</v>
      </c>
    </row>
    <row r="16">
      <c r="A16" s="98" t="s">
        <v>38</v>
      </c>
      <c r="B16" s="99" t="s">
        <v>220</v>
      </c>
    </row>
    <row r="17">
      <c r="A17" s="98" t="s">
        <v>156</v>
      </c>
      <c r="B17" s="100" t="s">
        <v>230</v>
      </c>
    </row>
    <row r="18">
      <c r="A18" s="98" t="s">
        <v>98</v>
      </c>
      <c r="B18" s="99" t="s">
        <v>240</v>
      </c>
    </row>
    <row r="19">
      <c r="A19" s="98" t="s">
        <v>38</v>
      </c>
      <c r="B19" s="100" t="s">
        <v>251</v>
      </c>
    </row>
    <row r="20">
      <c r="A20" s="98" t="s">
        <v>38</v>
      </c>
      <c r="B20" s="99" t="s">
        <v>263</v>
      </c>
    </row>
    <row r="21">
      <c r="A21" s="98" t="s">
        <v>98</v>
      </c>
      <c r="B21" s="100" t="s">
        <v>276</v>
      </c>
    </row>
    <row r="22">
      <c r="A22" s="98" t="s">
        <v>38</v>
      </c>
      <c r="B22" s="99" t="s">
        <v>287</v>
      </c>
    </row>
    <row r="23">
      <c r="A23" s="98" t="s">
        <v>38</v>
      </c>
      <c r="B23" s="100" t="s">
        <v>300</v>
      </c>
    </row>
    <row r="24">
      <c r="A24" s="98" t="s">
        <v>117</v>
      </c>
      <c r="B24" s="99" t="s">
        <v>312</v>
      </c>
    </row>
    <row r="25">
      <c r="A25" s="98" t="s">
        <v>38</v>
      </c>
      <c r="B25" s="100" t="s">
        <v>322</v>
      </c>
    </row>
    <row r="26">
      <c r="A26" s="98" t="s">
        <v>38</v>
      </c>
      <c r="B26" s="99" t="s">
        <v>334</v>
      </c>
    </row>
    <row r="27">
      <c r="A27" s="98" t="s">
        <v>38</v>
      </c>
      <c r="B27" s="100" t="s">
        <v>346</v>
      </c>
    </row>
    <row r="28">
      <c r="A28" s="98" t="s">
        <v>38</v>
      </c>
      <c r="B28" s="99" t="s">
        <v>358</v>
      </c>
    </row>
    <row r="29">
      <c r="A29" s="98" t="s">
        <v>38</v>
      </c>
      <c r="B29" s="100" t="s">
        <v>369</v>
      </c>
    </row>
    <row r="30">
      <c r="A30" s="98" t="s">
        <v>38</v>
      </c>
      <c r="B30" s="99" t="s">
        <v>381</v>
      </c>
    </row>
    <row r="31">
      <c r="A31" s="98" t="s">
        <v>38</v>
      </c>
      <c r="B31" s="100" t="s">
        <v>392</v>
      </c>
    </row>
    <row r="32">
      <c r="A32" s="98" t="s">
        <v>38</v>
      </c>
      <c r="B32" s="99" t="s">
        <v>405</v>
      </c>
    </row>
    <row r="33">
      <c r="A33" s="98" t="s">
        <v>38</v>
      </c>
      <c r="B33" s="100" t="s">
        <v>417</v>
      </c>
    </row>
    <row r="34">
      <c r="A34" s="98" t="s">
        <v>117</v>
      </c>
      <c r="B34" s="99" t="s">
        <v>428</v>
      </c>
    </row>
    <row r="35">
      <c r="A35" s="101" t="s">
        <v>38</v>
      </c>
      <c r="B35" s="100" t="s">
        <v>440</v>
      </c>
    </row>
    <row r="36">
      <c r="A36" s="98" t="s">
        <v>98</v>
      </c>
      <c r="B36" s="99" t="s">
        <v>451</v>
      </c>
    </row>
    <row r="37">
      <c r="A37" s="98" t="s">
        <v>38</v>
      </c>
      <c r="B37" s="100" t="s">
        <v>463</v>
      </c>
    </row>
    <row r="38">
      <c r="A38" s="98" t="s">
        <v>38</v>
      </c>
      <c r="B38" s="99" t="s">
        <v>473</v>
      </c>
    </row>
    <row r="39">
      <c r="A39" s="98" t="s">
        <v>38</v>
      </c>
      <c r="B39" s="100" t="s">
        <v>485</v>
      </c>
    </row>
    <row r="40">
      <c r="A40" s="98" t="s">
        <v>38</v>
      </c>
      <c r="B40" s="99" t="s">
        <v>496</v>
      </c>
    </row>
    <row r="41">
      <c r="A41" s="101" t="s">
        <v>38</v>
      </c>
      <c r="B41" s="100" t="s">
        <v>508</v>
      </c>
    </row>
    <row r="42">
      <c r="A42" s="101" t="s">
        <v>38</v>
      </c>
      <c r="B42" s="99" t="s">
        <v>518</v>
      </c>
    </row>
    <row r="43">
      <c r="A43" s="98" t="s">
        <v>38</v>
      </c>
      <c r="B43" s="100" t="s">
        <v>530</v>
      </c>
    </row>
    <row r="44">
      <c r="A44" s="98" t="s">
        <v>38</v>
      </c>
      <c r="B44" s="99" t="s">
        <v>541</v>
      </c>
    </row>
    <row r="45">
      <c r="A45" s="98" t="s">
        <v>38</v>
      </c>
      <c r="B45" s="100" t="s">
        <v>554</v>
      </c>
    </row>
    <row r="46">
      <c r="A46" s="98" t="s">
        <v>38</v>
      </c>
      <c r="B46" s="99" t="s">
        <v>563</v>
      </c>
    </row>
    <row r="47">
      <c r="A47" s="98" t="s">
        <v>117</v>
      </c>
      <c r="B47" s="100" t="s">
        <v>574</v>
      </c>
    </row>
    <row r="48">
      <c r="A48" s="98" t="s">
        <v>38</v>
      </c>
      <c r="B48" s="99" t="s">
        <v>583</v>
      </c>
    </row>
    <row r="49">
      <c r="A49" s="98" t="s">
        <v>117</v>
      </c>
      <c r="B49" s="100" t="s">
        <v>594</v>
      </c>
    </row>
    <row r="50">
      <c r="A50" s="98" t="s">
        <v>38</v>
      </c>
      <c r="B50" s="99" t="s">
        <v>605</v>
      </c>
    </row>
    <row r="51">
      <c r="A51" s="98" t="s">
        <v>38</v>
      </c>
      <c r="B51" s="100" t="s">
        <v>617</v>
      </c>
    </row>
    <row r="52">
      <c r="A52" s="98" t="s">
        <v>38</v>
      </c>
      <c r="B52" s="99" t="s">
        <v>628</v>
      </c>
    </row>
    <row r="53">
      <c r="A53" s="98" t="s">
        <v>38</v>
      </c>
      <c r="B53" s="100" t="s">
        <v>639</v>
      </c>
    </row>
    <row r="54">
      <c r="A54" s="98" t="s">
        <v>38</v>
      </c>
      <c r="B54" s="99" t="s">
        <v>649</v>
      </c>
    </row>
    <row r="55">
      <c r="A55" s="98" t="s">
        <v>38</v>
      </c>
      <c r="B55" s="100" t="s">
        <v>660</v>
      </c>
    </row>
    <row r="56">
      <c r="A56" s="98" t="s">
        <v>38</v>
      </c>
      <c r="B56" s="99" t="s">
        <v>673</v>
      </c>
    </row>
    <row r="57">
      <c r="A57" s="98" t="s">
        <v>38</v>
      </c>
      <c r="B57" s="100" t="s">
        <v>684</v>
      </c>
    </row>
    <row r="58">
      <c r="A58" s="98" t="s">
        <v>117</v>
      </c>
      <c r="B58" s="99" t="s">
        <v>696</v>
      </c>
    </row>
    <row r="59">
      <c r="A59" s="98" t="s">
        <v>38</v>
      </c>
      <c r="B59" s="100" t="s">
        <v>706</v>
      </c>
    </row>
    <row r="60">
      <c r="A60" s="98" t="s">
        <v>117</v>
      </c>
      <c r="B60" s="99" t="s">
        <v>719</v>
      </c>
    </row>
    <row r="61">
      <c r="A61" s="98" t="s">
        <v>156</v>
      </c>
      <c r="B61" s="100" t="s">
        <v>730</v>
      </c>
    </row>
    <row r="62">
      <c r="A62" s="98" t="s">
        <v>38</v>
      </c>
      <c r="B62" s="99" t="s">
        <v>742</v>
      </c>
    </row>
    <row r="63">
      <c r="A63" s="98" t="s">
        <v>38</v>
      </c>
      <c r="B63" s="102" t="s">
        <v>754</v>
      </c>
    </row>
    <row r="64">
      <c r="A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c r="A65" s="37" t="s">
        <v>38</v>
      </c>
      <c r="B65" s="37" t="s">
        <v>765</v>
      </c>
    </row>
    <row r="66">
      <c r="A66" s="37" t="s">
        <v>38</v>
      </c>
      <c r="B66" s="37" t="s">
        <v>779</v>
      </c>
    </row>
    <row r="67">
      <c r="A67" s="37" t="s">
        <v>98</v>
      </c>
      <c r="B67" s="37" t="s">
        <v>791</v>
      </c>
    </row>
    <row r="68">
      <c r="A68" s="37" t="s">
        <v>38</v>
      </c>
      <c r="B68" s="37" t="s">
        <v>802</v>
      </c>
    </row>
    <row r="69">
      <c r="A69" s="37" t="s">
        <v>38</v>
      </c>
      <c r="B69" s="37" t="s">
        <v>815</v>
      </c>
    </row>
    <row r="70">
      <c r="A70" s="37" t="s">
        <v>38</v>
      </c>
      <c r="B70" s="37" t="s">
        <v>829</v>
      </c>
    </row>
    <row r="71">
      <c r="A71" s="37" t="s">
        <v>38</v>
      </c>
      <c r="B71" s="37" t="s">
        <v>844</v>
      </c>
    </row>
    <row r="72">
      <c r="A72" s="37" t="s">
        <v>38</v>
      </c>
      <c r="B72" s="37" t="s">
        <v>857</v>
      </c>
    </row>
    <row r="73">
      <c r="A73" s="37" t="s">
        <v>38</v>
      </c>
      <c r="B73" s="37" t="s">
        <v>872</v>
      </c>
    </row>
    <row r="74">
      <c r="A74" s="37" t="s">
        <v>38</v>
      </c>
      <c r="B74" s="37" t="s">
        <v>886</v>
      </c>
    </row>
    <row r="75">
      <c r="A75" s="37" t="s">
        <v>38</v>
      </c>
      <c r="B75" s="37" t="s">
        <v>899</v>
      </c>
    </row>
    <row r="76">
      <c r="A76" s="37" t="s">
        <v>38</v>
      </c>
      <c r="B76" s="37" t="s">
        <v>910</v>
      </c>
    </row>
    <row r="78"/>
    <row r="79"/>
    <row r="80"/>
    <row r="81"/>
    <row r="82"/>
    <row r="83"/>
    <row r="84"/>
  </sheetData>
  <drawing r:id="rId2"/>
  <tableParts count="1">
    <tablePart r:id="rId4"/>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8.25"/>
    <col customWidth="1" min="2" max="2" width="55.13"/>
  </cols>
  <sheetData>
    <row r="1">
      <c r="A1" s="73" t="s">
        <v>20013</v>
      </c>
      <c r="B1" s="73" t="s">
        <v>15695</v>
      </c>
      <c r="C1" s="47"/>
      <c r="D1" s="47"/>
      <c r="E1" s="47"/>
      <c r="F1" s="47"/>
      <c r="G1" s="47"/>
      <c r="H1" s="47"/>
      <c r="I1" s="47"/>
      <c r="J1" s="47"/>
      <c r="K1" s="47"/>
      <c r="L1" s="47"/>
      <c r="M1" s="47"/>
      <c r="N1" s="47"/>
      <c r="O1" s="47"/>
      <c r="P1" s="47"/>
      <c r="Q1" s="47"/>
      <c r="R1" s="47"/>
      <c r="S1" s="47"/>
      <c r="T1" s="47"/>
      <c r="U1" s="47"/>
      <c r="V1" s="47"/>
      <c r="W1" s="47"/>
      <c r="X1" s="47"/>
      <c r="Y1" s="47"/>
      <c r="Z1" s="47"/>
    </row>
    <row r="2">
      <c r="A2" s="37" t="s">
        <v>54</v>
      </c>
      <c r="B2" s="37" t="s">
        <v>20014</v>
      </c>
    </row>
    <row r="3">
      <c r="A3" s="37" t="s">
        <v>118</v>
      </c>
      <c r="B3" s="37" t="s">
        <v>20015</v>
      </c>
    </row>
    <row r="4">
      <c r="A4" s="37" t="s">
        <v>20016</v>
      </c>
      <c r="B4" s="37" t="s">
        <v>20017</v>
      </c>
    </row>
    <row r="5">
      <c r="A5" s="37" t="s">
        <v>20018</v>
      </c>
      <c r="B5" s="37" t="s">
        <v>20019</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13"/>
    <col customWidth="1" min="2" max="2" width="19.38"/>
  </cols>
  <sheetData>
    <row r="1">
      <c r="A1" s="96" t="s">
        <v>20020</v>
      </c>
      <c r="B1" s="97" t="s">
        <v>20021</v>
      </c>
    </row>
    <row r="2">
      <c r="A2" s="105" t="s">
        <v>39</v>
      </c>
      <c r="B2" s="99" t="s">
        <v>23</v>
      </c>
    </row>
    <row r="3">
      <c r="A3" s="106" t="s">
        <v>54</v>
      </c>
      <c r="B3" s="100" t="s">
        <v>43</v>
      </c>
    </row>
    <row r="4">
      <c r="A4" s="105" t="s">
        <v>39</v>
      </c>
      <c r="B4" s="99" t="s">
        <v>57</v>
      </c>
    </row>
    <row r="5">
      <c r="A5" s="106" t="s">
        <v>54</v>
      </c>
      <c r="B5" s="100" t="s">
        <v>71</v>
      </c>
    </row>
    <row r="6">
      <c r="A6" s="105" t="s">
        <v>39</v>
      </c>
      <c r="B6" s="99" t="s">
        <v>86</v>
      </c>
    </row>
    <row r="7">
      <c r="A7" s="106" t="s">
        <v>39</v>
      </c>
      <c r="B7" s="100" t="s">
        <v>102</v>
      </c>
    </row>
    <row r="8">
      <c r="A8" s="105" t="s">
        <v>39</v>
      </c>
      <c r="B8" s="99" t="s">
        <v>122</v>
      </c>
    </row>
    <row r="9">
      <c r="A9" s="106" t="s">
        <v>39</v>
      </c>
      <c r="B9" s="100" t="s">
        <v>134</v>
      </c>
    </row>
    <row r="10">
      <c r="A10" s="105" t="s">
        <v>39</v>
      </c>
      <c r="B10" s="99" t="s">
        <v>146</v>
      </c>
    </row>
    <row r="11">
      <c r="A11" s="106" t="s">
        <v>54</v>
      </c>
      <c r="B11" s="100" t="s">
        <v>160</v>
      </c>
    </row>
    <row r="12">
      <c r="A12" s="105" t="s">
        <v>39</v>
      </c>
      <c r="B12" s="99" t="s">
        <v>171</v>
      </c>
    </row>
    <row r="13">
      <c r="A13" s="106" t="s">
        <v>118</v>
      </c>
      <c r="B13" s="100" t="s">
        <v>183</v>
      </c>
    </row>
    <row r="14">
      <c r="A14" s="105" t="s">
        <v>39</v>
      </c>
      <c r="B14" s="99" t="s">
        <v>196</v>
      </c>
    </row>
    <row r="15">
      <c r="A15" s="106" t="s">
        <v>54</v>
      </c>
      <c r="B15" s="100" t="s">
        <v>207</v>
      </c>
    </row>
    <row r="16">
      <c r="A16" s="105" t="s">
        <v>39</v>
      </c>
      <c r="B16" s="99" t="s">
        <v>220</v>
      </c>
    </row>
    <row r="17">
      <c r="A17" s="106" t="s">
        <v>54</v>
      </c>
      <c r="B17" s="100" t="s">
        <v>230</v>
      </c>
    </row>
    <row r="18">
      <c r="A18" s="105" t="s">
        <v>39</v>
      </c>
      <c r="B18" s="99" t="s">
        <v>240</v>
      </c>
    </row>
    <row r="19">
      <c r="A19" s="106" t="s">
        <v>54</v>
      </c>
      <c r="B19" s="100" t="s">
        <v>251</v>
      </c>
    </row>
    <row r="20">
      <c r="A20" s="105" t="s">
        <v>39</v>
      </c>
      <c r="B20" s="99" t="s">
        <v>263</v>
      </c>
    </row>
    <row r="21">
      <c r="A21" s="106" t="s">
        <v>54</v>
      </c>
      <c r="B21" s="100" t="s">
        <v>276</v>
      </c>
    </row>
    <row r="22">
      <c r="A22" s="105" t="s">
        <v>54</v>
      </c>
      <c r="B22" s="99" t="s">
        <v>287</v>
      </c>
    </row>
    <row r="23">
      <c r="A23" s="106" t="s">
        <v>54</v>
      </c>
      <c r="B23" s="100" t="s">
        <v>300</v>
      </c>
    </row>
    <row r="24">
      <c r="A24" s="105" t="s">
        <v>39</v>
      </c>
      <c r="B24" s="99" t="s">
        <v>312</v>
      </c>
    </row>
    <row r="25">
      <c r="A25" s="107" t="s">
        <v>54</v>
      </c>
      <c r="B25" s="100" t="s">
        <v>322</v>
      </c>
    </row>
    <row r="26">
      <c r="A26" s="107" t="s">
        <v>39</v>
      </c>
      <c r="B26" s="99" t="s">
        <v>334</v>
      </c>
    </row>
    <row r="27">
      <c r="A27" s="107" t="s">
        <v>39</v>
      </c>
      <c r="B27" s="100" t="s">
        <v>346</v>
      </c>
    </row>
    <row r="28">
      <c r="A28" s="107" t="s">
        <v>39</v>
      </c>
      <c r="B28" s="99" t="s">
        <v>358</v>
      </c>
    </row>
    <row r="29">
      <c r="A29" s="107" t="s">
        <v>118</v>
      </c>
      <c r="B29" s="100" t="s">
        <v>369</v>
      </c>
    </row>
    <row r="30">
      <c r="A30" s="107" t="s">
        <v>39</v>
      </c>
      <c r="B30" s="99" t="s">
        <v>381</v>
      </c>
    </row>
    <row r="31">
      <c r="A31" s="107" t="s">
        <v>54</v>
      </c>
      <c r="B31" s="100" t="s">
        <v>392</v>
      </c>
    </row>
    <row r="32">
      <c r="A32" s="108" t="s">
        <v>54</v>
      </c>
      <c r="B32" s="99" t="s">
        <v>405</v>
      </c>
    </row>
    <row r="33">
      <c r="A33" s="108" t="s">
        <v>39</v>
      </c>
      <c r="B33" s="100" t="s">
        <v>417</v>
      </c>
    </row>
    <row r="34">
      <c r="A34" s="107" t="s">
        <v>118</v>
      </c>
      <c r="B34" s="99" t="s">
        <v>428</v>
      </c>
    </row>
    <row r="35">
      <c r="A35" s="107" t="s">
        <v>54</v>
      </c>
      <c r="B35" s="100" t="s">
        <v>440</v>
      </c>
    </row>
    <row r="36">
      <c r="A36" s="107" t="s">
        <v>118</v>
      </c>
      <c r="B36" s="99" t="s">
        <v>451</v>
      </c>
    </row>
    <row r="37">
      <c r="A37" s="107" t="s">
        <v>39</v>
      </c>
      <c r="B37" s="100" t="s">
        <v>463</v>
      </c>
    </row>
    <row r="38">
      <c r="A38" s="107" t="s">
        <v>54</v>
      </c>
      <c r="B38" s="99" t="s">
        <v>473</v>
      </c>
    </row>
    <row r="39">
      <c r="A39" s="107" t="s">
        <v>54</v>
      </c>
      <c r="B39" s="100" t="s">
        <v>485</v>
      </c>
    </row>
    <row r="40">
      <c r="A40" s="107" t="s">
        <v>39</v>
      </c>
      <c r="B40" s="99" t="s">
        <v>496</v>
      </c>
    </row>
    <row r="41">
      <c r="A41" s="107" t="s">
        <v>54</v>
      </c>
      <c r="B41" s="100" t="s">
        <v>508</v>
      </c>
    </row>
    <row r="42">
      <c r="A42" s="107" t="s">
        <v>118</v>
      </c>
      <c r="B42" s="99" t="s">
        <v>518</v>
      </c>
    </row>
    <row r="43">
      <c r="A43" s="107" t="s">
        <v>39</v>
      </c>
      <c r="B43" s="100" t="s">
        <v>530</v>
      </c>
    </row>
    <row r="44">
      <c r="A44" s="107" t="s">
        <v>39</v>
      </c>
      <c r="B44" s="99" t="s">
        <v>541</v>
      </c>
    </row>
    <row r="45">
      <c r="A45" s="107" t="s">
        <v>54</v>
      </c>
      <c r="B45" s="100" t="s">
        <v>554</v>
      </c>
    </row>
    <row r="46">
      <c r="A46" s="107" t="s">
        <v>118</v>
      </c>
      <c r="B46" s="99" t="s">
        <v>563</v>
      </c>
    </row>
    <row r="47">
      <c r="A47" s="107" t="s">
        <v>54</v>
      </c>
      <c r="B47" s="100" t="s">
        <v>574</v>
      </c>
    </row>
    <row r="48">
      <c r="A48" s="107" t="s">
        <v>39</v>
      </c>
      <c r="B48" s="99" t="s">
        <v>583</v>
      </c>
    </row>
    <row r="49">
      <c r="A49" s="107" t="s">
        <v>54</v>
      </c>
      <c r="B49" s="100" t="s">
        <v>594</v>
      </c>
    </row>
    <row r="50">
      <c r="A50" s="107" t="s">
        <v>54</v>
      </c>
      <c r="B50" s="99" t="s">
        <v>605</v>
      </c>
    </row>
    <row r="51">
      <c r="A51" s="107" t="s">
        <v>39</v>
      </c>
      <c r="B51" s="100" t="s">
        <v>617</v>
      </c>
    </row>
    <row r="52">
      <c r="A52" s="107" t="s">
        <v>54</v>
      </c>
      <c r="B52" s="99" t="s">
        <v>628</v>
      </c>
    </row>
    <row r="53">
      <c r="A53" s="107" t="s">
        <v>118</v>
      </c>
      <c r="B53" s="100" t="s">
        <v>639</v>
      </c>
    </row>
    <row r="54">
      <c r="A54" s="107" t="s">
        <v>118</v>
      </c>
      <c r="B54" s="99" t="s">
        <v>649</v>
      </c>
    </row>
    <row r="55">
      <c r="A55" s="107" t="s">
        <v>39</v>
      </c>
      <c r="B55" s="100" t="s">
        <v>660</v>
      </c>
    </row>
    <row r="56">
      <c r="A56" s="107" t="s">
        <v>39</v>
      </c>
      <c r="B56" s="99" t="s">
        <v>673</v>
      </c>
    </row>
    <row r="57">
      <c r="A57" s="107" t="s">
        <v>39</v>
      </c>
      <c r="B57" s="100" t="s">
        <v>684</v>
      </c>
    </row>
    <row r="58">
      <c r="A58" s="107" t="s">
        <v>39</v>
      </c>
      <c r="B58" s="99" t="s">
        <v>696</v>
      </c>
    </row>
    <row r="59">
      <c r="A59" s="107" t="s">
        <v>54</v>
      </c>
      <c r="B59" s="100" t="s">
        <v>706</v>
      </c>
    </row>
    <row r="60">
      <c r="A60" s="107" t="s">
        <v>54</v>
      </c>
      <c r="B60" s="99" t="s">
        <v>719</v>
      </c>
    </row>
    <row r="61">
      <c r="A61" s="107" t="s">
        <v>39</v>
      </c>
      <c r="B61" s="100" t="s">
        <v>730</v>
      </c>
    </row>
    <row r="62">
      <c r="A62" s="107" t="s">
        <v>54</v>
      </c>
      <c r="B62" s="99" t="s">
        <v>742</v>
      </c>
    </row>
    <row r="63">
      <c r="A63" s="107" t="s">
        <v>118</v>
      </c>
      <c r="B63" s="102" t="s">
        <v>754</v>
      </c>
    </row>
    <row r="64">
      <c r="A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c r="A65" s="37" t="s">
        <v>54</v>
      </c>
      <c r="B65" s="37" t="s">
        <v>765</v>
      </c>
    </row>
    <row r="66">
      <c r="A66" s="37" t="s">
        <v>118</v>
      </c>
      <c r="B66" s="37" t="s">
        <v>779</v>
      </c>
    </row>
    <row r="67">
      <c r="A67" s="37" t="s">
        <v>39</v>
      </c>
      <c r="B67" s="37" t="s">
        <v>791</v>
      </c>
    </row>
    <row r="68">
      <c r="A68" s="37" t="s">
        <v>54</v>
      </c>
      <c r="B68" s="37" t="s">
        <v>802</v>
      </c>
    </row>
    <row r="69">
      <c r="A69" s="37" t="s">
        <v>54</v>
      </c>
      <c r="B69" s="37" t="s">
        <v>815</v>
      </c>
    </row>
    <row r="70">
      <c r="A70" s="37" t="s">
        <v>54</v>
      </c>
      <c r="B70" s="37" t="s">
        <v>829</v>
      </c>
    </row>
    <row r="71">
      <c r="A71" s="37" t="s">
        <v>54</v>
      </c>
      <c r="B71" s="37" t="s">
        <v>844</v>
      </c>
    </row>
    <row r="72">
      <c r="A72" s="37" t="s">
        <v>54</v>
      </c>
      <c r="B72" s="37" t="s">
        <v>857</v>
      </c>
    </row>
    <row r="73">
      <c r="A73" s="37" t="s">
        <v>118</v>
      </c>
      <c r="B73" s="37" t="s">
        <v>872</v>
      </c>
    </row>
    <row r="74">
      <c r="A74" s="37" t="s">
        <v>54</v>
      </c>
      <c r="B74" s="37" t="s">
        <v>886</v>
      </c>
    </row>
    <row r="75">
      <c r="A75" s="37" t="s">
        <v>54</v>
      </c>
      <c r="B75" s="37" t="s">
        <v>899</v>
      </c>
    </row>
    <row r="76">
      <c r="A76" s="37" t="s">
        <v>118</v>
      </c>
      <c r="B76" s="37" t="s">
        <v>910</v>
      </c>
    </row>
    <row r="83"/>
    <row r="84" hidden="1"/>
    <row r="85"/>
    <row r="86"/>
    <row r="87"/>
    <row r="88"/>
  </sheetData>
  <dataValidations>
    <dataValidation type="list" allowBlank="1" sqref="A2:A63">
      <formula1>"Mixed Approaches,Quantitative Methods,Qualitative Methods"</formula1>
    </dataValidation>
  </dataValidations>
  <drawing r:id="rId2"/>
  <tableParts count="1">
    <tablePart r:id="rId4"/>
  </tableParts>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6.38"/>
    <col customWidth="1" min="2" max="2" width="57.13"/>
    <col customWidth="1" min="3" max="3" width="58.5"/>
    <col customWidth="1" min="4" max="4" width="54.0"/>
    <col customWidth="1" min="7" max="7" width="36.5"/>
  </cols>
  <sheetData>
    <row r="1">
      <c r="A1" s="73" t="s">
        <v>11</v>
      </c>
      <c r="B1" s="73" t="s">
        <v>15695</v>
      </c>
      <c r="C1" s="47"/>
      <c r="D1" s="47"/>
      <c r="E1" s="47"/>
      <c r="F1" s="47"/>
      <c r="G1" s="47"/>
      <c r="H1" s="47"/>
      <c r="I1" s="47"/>
      <c r="J1" s="47"/>
      <c r="K1" s="47"/>
      <c r="L1" s="47"/>
      <c r="M1" s="47"/>
      <c r="N1" s="47"/>
      <c r="O1" s="47"/>
      <c r="P1" s="47"/>
      <c r="Q1" s="47"/>
      <c r="R1" s="47"/>
      <c r="S1" s="47"/>
      <c r="T1" s="47"/>
      <c r="U1" s="47"/>
      <c r="V1" s="47"/>
      <c r="W1" s="47"/>
      <c r="X1" s="47"/>
      <c r="Y1" s="47"/>
      <c r="Z1" s="47"/>
    </row>
    <row r="2">
      <c r="A2" s="37" t="s">
        <v>111</v>
      </c>
      <c r="B2" s="37" t="s">
        <v>20023</v>
      </c>
    </row>
    <row r="3">
      <c r="A3" s="37" t="s">
        <v>63</v>
      </c>
      <c r="B3" s="37" t="s">
        <v>20024</v>
      </c>
    </row>
    <row r="4">
      <c r="A4" s="37" t="s">
        <v>20025</v>
      </c>
      <c r="B4" s="37" t="s">
        <v>20026</v>
      </c>
    </row>
    <row r="5">
      <c r="A5" s="37" t="s">
        <v>20027</v>
      </c>
      <c r="B5" s="37" t="s">
        <v>20028</v>
      </c>
    </row>
    <row r="6">
      <c r="A6" s="37" t="s">
        <v>282</v>
      </c>
      <c r="B6" s="37" t="s">
        <v>20029</v>
      </c>
    </row>
    <row r="7">
      <c r="A7" s="37" t="s">
        <v>514</v>
      </c>
      <c r="B7" s="37" t="s">
        <v>20030</v>
      </c>
    </row>
    <row r="8">
      <c r="A8" s="37" t="s">
        <v>398</v>
      </c>
      <c r="B8" s="37" t="s">
        <v>20031</v>
      </c>
    </row>
    <row r="9">
      <c r="A9" s="37" t="s">
        <v>270</v>
      </c>
      <c r="B9" s="37" t="s">
        <v>20032</v>
      </c>
    </row>
    <row r="10">
      <c r="A10" s="37" t="s">
        <v>20033</v>
      </c>
      <c r="B10" s="37" t="s">
        <v>20034</v>
      </c>
    </row>
    <row r="11">
      <c r="A11" s="37" t="s">
        <v>20035</v>
      </c>
      <c r="B11" s="37" t="s">
        <v>20036</v>
      </c>
    </row>
    <row r="12">
      <c r="A12" s="37" t="s">
        <v>128</v>
      </c>
      <c r="B12" s="37" t="s">
        <v>20037</v>
      </c>
    </row>
    <row r="13">
      <c r="A13" s="37" t="s">
        <v>20038</v>
      </c>
      <c r="B13" s="37" t="s">
        <v>20039</v>
      </c>
    </row>
    <row r="14">
      <c r="A14" s="44" t="s">
        <v>94</v>
      </c>
      <c r="B14" s="44" t="s">
        <v>20040</v>
      </c>
    </row>
    <row r="15">
      <c r="A15" s="44" t="s">
        <v>141</v>
      </c>
      <c r="B15" s="44" t="s">
        <v>20041</v>
      </c>
    </row>
    <row r="16">
      <c r="A16" s="73" t="s">
        <v>12</v>
      </c>
      <c r="B16" s="73" t="s">
        <v>20042</v>
      </c>
      <c r="C16" s="73"/>
      <c r="D16" s="47"/>
      <c r="E16" s="47"/>
      <c r="F16" s="47"/>
      <c r="G16" s="47"/>
      <c r="H16" s="47"/>
      <c r="I16" s="47"/>
      <c r="J16" s="47"/>
      <c r="K16" s="47"/>
      <c r="L16" s="47"/>
      <c r="M16" s="47"/>
      <c r="N16" s="47"/>
      <c r="O16" s="47"/>
      <c r="P16" s="47"/>
      <c r="Q16" s="47"/>
      <c r="R16" s="47"/>
      <c r="S16" s="47"/>
      <c r="T16" s="47"/>
      <c r="U16" s="47"/>
      <c r="V16" s="47"/>
      <c r="W16" s="47"/>
      <c r="X16" s="47"/>
      <c r="Y16" s="47"/>
      <c r="Z16" s="47"/>
    </row>
    <row r="17">
      <c r="A17" s="109" t="s">
        <v>112</v>
      </c>
      <c r="B17" s="37" t="s">
        <v>20043</v>
      </c>
      <c r="C17" s="37"/>
    </row>
    <row r="18">
      <c r="A18" s="109" t="s">
        <v>51</v>
      </c>
      <c r="B18" s="37" t="s">
        <v>20044</v>
      </c>
      <c r="C18" s="37"/>
    </row>
    <row r="19">
      <c r="A19" s="109" t="s">
        <v>80</v>
      </c>
      <c r="B19" s="37" t="s">
        <v>20045</v>
      </c>
      <c r="C19" s="37"/>
    </row>
    <row r="20">
      <c r="A20" s="109" t="s">
        <v>64</v>
      </c>
      <c r="B20" s="37" t="s">
        <v>20046</v>
      </c>
      <c r="C20" s="37"/>
    </row>
    <row r="21">
      <c r="A21" s="109" t="s">
        <v>129</v>
      </c>
      <c r="B21" s="37" t="s">
        <v>20047</v>
      </c>
      <c r="C21" s="37"/>
    </row>
    <row r="22">
      <c r="A22" s="109" t="s">
        <v>95</v>
      </c>
      <c r="B22" s="37" t="s">
        <v>20048</v>
      </c>
      <c r="C22" s="37"/>
    </row>
    <row r="83">
      <c r="A83" s="78"/>
    </row>
    <row r="84">
      <c r="A84" s="79"/>
      <c r="B84" s="79"/>
    </row>
    <row r="85">
      <c r="A85" s="80"/>
      <c r="B85" s="80"/>
    </row>
    <row r="86">
      <c r="A86" s="80"/>
      <c r="B86" s="80"/>
    </row>
    <row r="87">
      <c r="A87" s="80"/>
      <c r="B87" s="80"/>
    </row>
    <row r="88">
      <c r="A88" s="80"/>
      <c r="B88" s="80"/>
    </row>
    <row r="89">
      <c r="A89" s="80"/>
      <c r="B89" s="80"/>
    </row>
    <row r="90">
      <c r="A90" s="80"/>
      <c r="B90" s="80"/>
    </row>
    <row r="91">
      <c r="A91" s="80"/>
      <c r="B91" s="80"/>
    </row>
    <row r="92">
      <c r="A92" s="80"/>
      <c r="B92" s="80"/>
    </row>
    <row r="93">
      <c r="A93" s="80"/>
      <c r="B93" s="80"/>
    </row>
    <row r="94">
      <c r="A94" s="80"/>
      <c r="B94" s="80"/>
    </row>
    <row r="95">
      <c r="A95" s="80"/>
      <c r="B95" s="80"/>
    </row>
    <row r="96">
      <c r="A96" s="80"/>
      <c r="B96" s="80"/>
    </row>
    <row r="97">
      <c r="A97" s="80"/>
      <c r="B97" s="80"/>
    </row>
    <row r="98">
      <c r="A98" s="80"/>
      <c r="B98" s="80"/>
    </row>
    <row r="99">
      <c r="A99" s="80"/>
      <c r="B99" s="80"/>
    </row>
    <row r="100">
      <c r="A100" s="80"/>
      <c r="B100" s="80"/>
    </row>
    <row r="101">
      <c r="A101" s="80"/>
      <c r="B101" s="80"/>
    </row>
    <row r="102">
      <c r="A102" s="80"/>
      <c r="B102" s="80"/>
    </row>
    <row r="103">
      <c r="A103" s="80"/>
      <c r="B103" s="80"/>
    </row>
    <row r="104">
      <c r="A104" s="80"/>
      <c r="B104" s="80"/>
    </row>
    <row r="105">
      <c r="A105" s="80"/>
      <c r="B105" s="80"/>
    </row>
    <row r="106">
      <c r="A106" s="80"/>
      <c r="B106" s="80"/>
    </row>
    <row r="107">
      <c r="A107" s="80"/>
      <c r="B107" s="80"/>
    </row>
    <row r="108">
      <c r="A108" s="80"/>
      <c r="B108" s="80"/>
    </row>
    <row r="109">
      <c r="A109" s="80"/>
      <c r="B109" s="80"/>
    </row>
    <row r="110">
      <c r="A110" s="80"/>
      <c r="B110" s="80"/>
    </row>
    <row r="111">
      <c r="A111" s="80"/>
      <c r="B111" s="80"/>
    </row>
    <row r="112">
      <c r="A112" s="80"/>
      <c r="B112" s="80"/>
    </row>
    <row r="113">
      <c r="A113" s="80"/>
      <c r="B113" s="80"/>
    </row>
    <row r="114">
      <c r="A114" s="80"/>
      <c r="B114" s="80"/>
    </row>
    <row r="115">
      <c r="A115" s="80"/>
      <c r="B115" s="80"/>
    </row>
    <row r="116">
      <c r="A116" s="80"/>
      <c r="B116" s="80"/>
    </row>
    <row r="117">
      <c r="A117" s="80"/>
      <c r="B117" s="80"/>
    </row>
    <row r="118">
      <c r="A118" s="80"/>
      <c r="B118" s="80"/>
    </row>
    <row r="119">
      <c r="A119" s="80"/>
      <c r="B119" s="80"/>
    </row>
    <row r="120">
      <c r="A120" s="80"/>
      <c r="B120" s="80"/>
    </row>
    <row r="121">
      <c r="A121" s="80"/>
      <c r="B121" s="80"/>
    </row>
    <row r="122">
      <c r="A122" s="80"/>
      <c r="B122" s="80"/>
    </row>
    <row r="123">
      <c r="A123" s="80"/>
      <c r="B123" s="80"/>
    </row>
    <row r="124">
      <c r="A124" s="80"/>
      <c r="B124" s="80"/>
    </row>
    <row r="125">
      <c r="A125" s="80"/>
      <c r="B125" s="80"/>
    </row>
    <row r="126">
      <c r="A126" s="80"/>
      <c r="B126" s="80"/>
    </row>
    <row r="127">
      <c r="A127" s="80"/>
      <c r="B127" s="80"/>
    </row>
    <row r="128">
      <c r="A128" s="80"/>
      <c r="B128" s="80"/>
    </row>
    <row r="129">
      <c r="A129" s="80"/>
      <c r="B129" s="80"/>
    </row>
    <row r="130">
      <c r="A130" s="80"/>
      <c r="B130" s="80"/>
    </row>
    <row r="131">
      <c r="A131" s="80"/>
      <c r="B131" s="80"/>
    </row>
    <row r="825">
      <c r="A825" s="42"/>
      <c r="B825" s="42" t="s">
        <v>20049</v>
      </c>
    </row>
    <row r="826">
      <c r="A826" s="37"/>
      <c r="B826" s="37" t="s">
        <v>20050</v>
      </c>
    </row>
    <row r="827">
      <c r="A827" s="37"/>
      <c r="B827" s="37" t="s">
        <v>20051</v>
      </c>
    </row>
    <row r="828">
      <c r="A828" s="37"/>
      <c r="B828" s="37" t="s">
        <v>20052</v>
      </c>
    </row>
    <row r="829">
      <c r="A829" s="37"/>
      <c r="B829" s="37" t="s">
        <v>20053</v>
      </c>
    </row>
    <row r="830">
      <c r="A830" s="37"/>
      <c r="B830" s="37" t="s">
        <v>20053</v>
      </c>
    </row>
    <row r="831">
      <c r="A831" s="37"/>
      <c r="B831" s="37" t="s">
        <v>20054</v>
      </c>
    </row>
    <row r="832">
      <c r="A832" s="37"/>
      <c r="B832" s="37" t="s">
        <v>20055</v>
      </c>
    </row>
    <row r="833">
      <c r="A833" s="37"/>
      <c r="B833" s="37" t="s">
        <v>20053</v>
      </c>
    </row>
    <row r="834">
      <c r="A834" s="37"/>
      <c r="B834" s="37" t="s">
        <v>111</v>
      </c>
    </row>
    <row r="835">
      <c r="A835" s="37"/>
      <c r="B835" s="37" t="s">
        <v>20056</v>
      </c>
    </row>
    <row r="836">
      <c r="A836" s="37"/>
      <c r="B836" s="37" t="s">
        <v>20057</v>
      </c>
    </row>
    <row r="837">
      <c r="A837" s="37"/>
      <c r="B837" s="37" t="s">
        <v>20058</v>
      </c>
    </row>
    <row r="838">
      <c r="A838" s="37"/>
      <c r="B838" s="37" t="s">
        <v>20059</v>
      </c>
    </row>
    <row r="839">
      <c r="A839" s="37"/>
      <c r="B839" s="37" t="s">
        <v>111</v>
      </c>
    </row>
    <row r="840">
      <c r="A840" s="37"/>
      <c r="B840" s="37" t="s">
        <v>20055</v>
      </c>
    </row>
    <row r="841">
      <c r="A841" s="37"/>
      <c r="B841" s="37" t="s">
        <v>20060</v>
      </c>
    </row>
    <row r="842">
      <c r="A842" s="37"/>
      <c r="B842" s="37" t="s">
        <v>20053</v>
      </c>
    </row>
    <row r="843">
      <c r="A843" s="37"/>
      <c r="B843" s="37" t="s">
        <v>20052</v>
      </c>
    </row>
    <row r="844">
      <c r="A844" s="37"/>
      <c r="B844" s="37" t="s">
        <v>20061</v>
      </c>
    </row>
    <row r="845">
      <c r="A845" s="37"/>
      <c r="B845" s="37" t="s">
        <v>20062</v>
      </c>
    </row>
    <row r="846">
      <c r="A846" s="37"/>
      <c r="B846" s="37" t="s">
        <v>20063</v>
      </c>
    </row>
    <row r="847">
      <c r="A847" s="37"/>
      <c r="B847" s="37" t="s">
        <v>20064</v>
      </c>
    </row>
    <row r="848">
      <c r="A848" s="37"/>
      <c r="B848" s="37" t="s">
        <v>20065</v>
      </c>
    </row>
    <row r="849">
      <c r="A849" s="37"/>
      <c r="B849" s="37" t="s">
        <v>20050</v>
      </c>
    </row>
    <row r="850">
      <c r="A850" s="37"/>
      <c r="B850" s="37" t="s">
        <v>20059</v>
      </c>
    </row>
    <row r="851">
      <c r="A851" s="37"/>
      <c r="B851" s="37" t="s">
        <v>20054</v>
      </c>
    </row>
    <row r="852">
      <c r="A852" s="37"/>
      <c r="B852" s="37" t="s">
        <v>20066</v>
      </c>
    </row>
    <row r="853">
      <c r="A853" s="37"/>
      <c r="B853" s="37" t="s">
        <v>20067</v>
      </c>
    </row>
    <row r="854">
      <c r="A854" s="37"/>
      <c r="B854" s="37" t="s">
        <v>20068</v>
      </c>
    </row>
    <row r="855">
      <c r="A855" s="37"/>
      <c r="B855" s="37" t="s">
        <v>20069</v>
      </c>
    </row>
    <row r="856">
      <c r="A856" s="37"/>
      <c r="B856" s="37" t="s">
        <v>20035</v>
      </c>
    </row>
    <row r="857">
      <c r="A857" s="37"/>
      <c r="B857" s="37" t="s">
        <v>20059</v>
      </c>
    </row>
    <row r="858">
      <c r="A858" s="37"/>
      <c r="B858" s="37" t="s">
        <v>20070</v>
      </c>
    </row>
    <row r="859">
      <c r="A859" s="37"/>
      <c r="B859" s="37" t="s">
        <v>20071</v>
      </c>
    </row>
    <row r="860">
      <c r="A860" s="37"/>
      <c r="B860" s="37" t="s">
        <v>20068</v>
      </c>
    </row>
    <row r="861">
      <c r="A861" s="37"/>
      <c r="B861" s="37" t="s">
        <v>20072</v>
      </c>
    </row>
    <row r="862">
      <c r="A862" s="37"/>
      <c r="B862" s="37" t="s">
        <v>20073</v>
      </c>
    </row>
    <row r="863">
      <c r="A863" s="37"/>
      <c r="B863" s="37" t="s">
        <v>20074</v>
      </c>
    </row>
    <row r="864">
      <c r="A864" s="37"/>
      <c r="B864" s="37" t="s">
        <v>20075</v>
      </c>
    </row>
    <row r="865">
      <c r="A865" s="37"/>
      <c r="B865" s="37" t="s">
        <v>20076</v>
      </c>
    </row>
    <row r="866">
      <c r="A866" s="37"/>
      <c r="B866" s="37" t="s">
        <v>20077</v>
      </c>
    </row>
    <row r="867">
      <c r="A867" s="37"/>
      <c r="B867" s="37" t="s">
        <v>20078</v>
      </c>
    </row>
    <row r="868">
      <c r="A868" s="37"/>
      <c r="B868" s="37" t="s">
        <v>20079</v>
      </c>
    </row>
    <row r="869">
      <c r="A869" s="37"/>
      <c r="B869" s="37" t="s">
        <v>20080</v>
      </c>
    </row>
    <row r="870">
      <c r="A870" s="37"/>
      <c r="B870" s="37" t="s">
        <v>20081</v>
      </c>
    </row>
    <row r="871">
      <c r="A871" s="37"/>
      <c r="B871" s="37" t="s">
        <v>20082</v>
      </c>
    </row>
    <row r="872">
      <c r="A872" s="37"/>
      <c r="B872" s="37" t="s">
        <v>20083</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38"/>
    <col customWidth="1" min="2" max="2" width="14.75"/>
    <col customWidth="1" min="3" max="3" width="20.38"/>
    <col customWidth="1" min="4" max="4" width="15.5"/>
    <col customWidth="1" min="5" max="5" width="22.63"/>
    <col customWidth="1" min="8" max="8" width="36.5"/>
  </cols>
  <sheetData>
    <row r="1">
      <c r="A1" s="110" t="s">
        <v>11</v>
      </c>
      <c r="B1" s="110" t="s">
        <v>20084</v>
      </c>
      <c r="C1" s="110" t="s">
        <v>12</v>
      </c>
      <c r="D1" s="110" t="s">
        <v>20085</v>
      </c>
      <c r="E1" s="75"/>
      <c r="F1" s="47"/>
      <c r="G1" s="47"/>
      <c r="H1" s="47"/>
      <c r="I1" s="47"/>
      <c r="J1" s="47"/>
      <c r="K1" s="47"/>
      <c r="L1" s="47"/>
      <c r="M1" s="47"/>
      <c r="N1" s="47"/>
      <c r="O1" s="47"/>
      <c r="P1" s="47"/>
      <c r="Q1" s="47"/>
      <c r="R1" s="47"/>
      <c r="S1" s="47"/>
      <c r="T1" s="47"/>
      <c r="U1" s="47"/>
      <c r="V1" s="47"/>
      <c r="W1" s="47"/>
      <c r="X1" s="47"/>
      <c r="Y1" s="47"/>
      <c r="Z1" s="47"/>
      <c r="AA1" s="47"/>
    </row>
    <row r="2">
      <c r="A2" s="37" t="s">
        <v>32</v>
      </c>
      <c r="B2" s="37" t="s">
        <v>32</v>
      </c>
      <c r="C2" s="37" t="s">
        <v>33</v>
      </c>
      <c r="D2" s="37" t="s">
        <v>23</v>
      </c>
      <c r="E2" s="37"/>
    </row>
    <row r="3">
      <c r="A3" s="37" t="s">
        <v>20086</v>
      </c>
      <c r="B3" s="37" t="s">
        <v>50</v>
      </c>
      <c r="C3" s="37" t="s">
        <v>51</v>
      </c>
      <c r="D3" s="37" t="s">
        <v>43</v>
      </c>
      <c r="E3" s="37"/>
    </row>
    <row r="4">
      <c r="A4" s="37" t="s">
        <v>20087</v>
      </c>
      <c r="B4" s="37" t="s">
        <v>63</v>
      </c>
      <c r="C4" s="37" t="s">
        <v>64</v>
      </c>
      <c r="D4" s="37" t="s">
        <v>57</v>
      </c>
      <c r="E4" s="37"/>
    </row>
    <row r="5">
      <c r="A5" s="37" t="s">
        <v>20088</v>
      </c>
      <c r="B5" s="37" t="s">
        <v>79</v>
      </c>
      <c r="C5" s="37" t="s">
        <v>80</v>
      </c>
      <c r="D5" s="37" t="s">
        <v>71</v>
      </c>
      <c r="E5" s="37"/>
    </row>
    <row r="6">
      <c r="A6" s="37" t="s">
        <v>20089</v>
      </c>
      <c r="B6" s="37" t="s">
        <v>94</v>
      </c>
      <c r="C6" s="37" t="s">
        <v>95</v>
      </c>
      <c r="D6" s="37" t="s">
        <v>86</v>
      </c>
      <c r="E6" s="37"/>
    </row>
    <row r="7">
      <c r="A7" s="37" t="s">
        <v>20090</v>
      </c>
      <c r="B7" s="37" t="s">
        <v>111</v>
      </c>
      <c r="C7" s="37" t="s">
        <v>112</v>
      </c>
      <c r="D7" s="37" t="s">
        <v>102</v>
      </c>
      <c r="E7" s="37"/>
    </row>
    <row r="8">
      <c r="A8" s="37" t="s">
        <v>20091</v>
      </c>
      <c r="B8" s="37" t="s">
        <v>128</v>
      </c>
      <c r="C8" s="37" t="s">
        <v>129</v>
      </c>
      <c r="D8" s="37" t="s">
        <v>122</v>
      </c>
      <c r="E8" s="37"/>
    </row>
    <row r="9">
      <c r="A9" s="37" t="s">
        <v>20092</v>
      </c>
      <c r="B9" s="37" t="s">
        <v>141</v>
      </c>
      <c r="C9" s="37" t="s">
        <v>51</v>
      </c>
      <c r="D9" s="37" t="s">
        <v>134</v>
      </c>
      <c r="E9" s="37"/>
    </row>
    <row r="10">
      <c r="A10" s="37" t="s">
        <v>20093</v>
      </c>
      <c r="B10" s="44" t="s">
        <v>94</v>
      </c>
      <c r="C10" s="37" t="s">
        <v>95</v>
      </c>
      <c r="D10" s="37" t="s">
        <v>146</v>
      </c>
      <c r="E10" s="37"/>
    </row>
    <row r="11">
      <c r="A11" s="37" t="s">
        <v>20094</v>
      </c>
      <c r="B11" s="37" t="s">
        <v>128</v>
      </c>
      <c r="C11" s="37" t="s">
        <v>129</v>
      </c>
      <c r="D11" s="37" t="s">
        <v>160</v>
      </c>
      <c r="E11" s="37"/>
    </row>
    <row r="12">
      <c r="A12" s="37" t="s">
        <v>111</v>
      </c>
      <c r="B12" s="37" t="s">
        <v>111</v>
      </c>
      <c r="C12" s="37" t="s">
        <v>112</v>
      </c>
      <c r="D12" s="37" t="s">
        <v>171</v>
      </c>
      <c r="E12" s="37"/>
    </row>
    <row r="13">
      <c r="A13" s="37" t="s">
        <v>20035</v>
      </c>
      <c r="B13" s="37" t="s">
        <v>79</v>
      </c>
      <c r="C13" s="37" t="s">
        <v>80</v>
      </c>
      <c r="D13" s="37" t="s">
        <v>183</v>
      </c>
      <c r="E13" s="37"/>
    </row>
    <row r="14">
      <c r="A14" s="37" t="s">
        <v>20095</v>
      </c>
      <c r="B14" s="37" t="s">
        <v>94</v>
      </c>
      <c r="C14" s="37" t="s">
        <v>95</v>
      </c>
      <c r="D14" s="37" t="s">
        <v>196</v>
      </c>
      <c r="E14" s="37"/>
    </row>
    <row r="15">
      <c r="A15" s="37" t="s">
        <v>20096</v>
      </c>
      <c r="B15" s="37" t="s">
        <v>128</v>
      </c>
      <c r="C15" s="37" t="s">
        <v>129</v>
      </c>
      <c r="D15" s="37" t="s">
        <v>207</v>
      </c>
      <c r="E15" s="37"/>
    </row>
    <row r="16">
      <c r="A16" s="37" t="s">
        <v>20097</v>
      </c>
      <c r="B16" s="37" t="s">
        <v>94</v>
      </c>
      <c r="C16" s="37" t="s">
        <v>95</v>
      </c>
      <c r="D16" s="37" t="s">
        <v>220</v>
      </c>
      <c r="E16" s="37"/>
    </row>
    <row r="17">
      <c r="A17" s="37" t="s">
        <v>111</v>
      </c>
      <c r="B17" s="37" t="s">
        <v>111</v>
      </c>
      <c r="C17" s="37" t="s">
        <v>112</v>
      </c>
      <c r="D17" s="37" t="s">
        <v>230</v>
      </c>
      <c r="E17" s="37"/>
    </row>
    <row r="18">
      <c r="A18" s="37" t="s">
        <v>20098</v>
      </c>
      <c r="B18" s="37" t="s">
        <v>247</v>
      </c>
      <c r="C18" s="37" t="s">
        <v>248</v>
      </c>
      <c r="D18" s="37" t="s">
        <v>240</v>
      </c>
      <c r="E18" s="37"/>
    </row>
    <row r="19">
      <c r="A19" s="37" t="s">
        <v>20099</v>
      </c>
      <c r="B19" s="37" t="s">
        <v>128</v>
      </c>
      <c r="C19" s="37" t="s">
        <v>129</v>
      </c>
      <c r="D19" s="37" t="s">
        <v>251</v>
      </c>
      <c r="E19" s="37"/>
    </row>
    <row r="20">
      <c r="A20" s="37" t="s">
        <v>20100</v>
      </c>
      <c r="B20" s="37" t="s">
        <v>270</v>
      </c>
      <c r="C20" s="37" t="s">
        <v>51</v>
      </c>
      <c r="D20" s="37" t="s">
        <v>263</v>
      </c>
      <c r="E20" s="37"/>
    </row>
    <row r="21">
      <c r="A21" s="37" t="s">
        <v>20101</v>
      </c>
      <c r="B21" s="37" t="s">
        <v>282</v>
      </c>
      <c r="C21" s="37" t="s">
        <v>64</v>
      </c>
      <c r="D21" s="37" t="s">
        <v>276</v>
      </c>
      <c r="E21" s="37"/>
    </row>
    <row r="22">
      <c r="A22" s="37" t="s">
        <v>20102</v>
      </c>
      <c r="B22" s="37" t="s">
        <v>128</v>
      </c>
      <c r="C22" s="37" t="s">
        <v>129</v>
      </c>
      <c r="D22" s="37" t="s">
        <v>287</v>
      </c>
      <c r="E22" s="37"/>
    </row>
    <row r="23">
      <c r="A23" s="37" t="s">
        <v>20103</v>
      </c>
      <c r="B23" s="37" t="s">
        <v>94</v>
      </c>
      <c r="C23" s="37" t="s">
        <v>95</v>
      </c>
      <c r="D23" s="37" t="s">
        <v>300</v>
      </c>
      <c r="E23" s="37"/>
    </row>
    <row r="24">
      <c r="A24" s="37" t="s">
        <v>20104</v>
      </c>
      <c r="B24" s="37" t="s">
        <v>94</v>
      </c>
      <c r="C24" s="37" t="s">
        <v>95</v>
      </c>
      <c r="D24" s="37" t="s">
        <v>312</v>
      </c>
      <c r="E24" s="37"/>
    </row>
    <row r="25">
      <c r="A25" s="37" t="s">
        <v>20105</v>
      </c>
      <c r="B25" s="37" t="s">
        <v>111</v>
      </c>
      <c r="C25" s="37" t="s">
        <v>112</v>
      </c>
      <c r="D25" s="37" t="s">
        <v>322</v>
      </c>
      <c r="E25" s="37"/>
    </row>
    <row r="26">
      <c r="A26" s="37" t="s">
        <v>20106</v>
      </c>
      <c r="B26" s="37" t="s">
        <v>79</v>
      </c>
      <c r="C26" s="37" t="s">
        <v>80</v>
      </c>
      <c r="D26" s="37" t="s">
        <v>334</v>
      </c>
      <c r="E26" s="37"/>
    </row>
    <row r="27">
      <c r="A27" s="37" t="s">
        <v>20107</v>
      </c>
      <c r="B27" s="37" t="s">
        <v>79</v>
      </c>
      <c r="C27" s="37" t="s">
        <v>80</v>
      </c>
      <c r="D27" s="37" t="s">
        <v>346</v>
      </c>
      <c r="E27" s="37"/>
    </row>
    <row r="28">
      <c r="A28" s="37" t="s">
        <v>20108</v>
      </c>
      <c r="B28" s="37" t="s">
        <v>128</v>
      </c>
      <c r="C28" s="37" t="s">
        <v>129</v>
      </c>
      <c r="D28" s="37" t="s">
        <v>358</v>
      </c>
      <c r="E28" s="37"/>
    </row>
    <row r="29">
      <c r="A29" s="37" t="s">
        <v>20109</v>
      </c>
      <c r="B29" s="37" t="s">
        <v>282</v>
      </c>
      <c r="C29" s="37" t="s">
        <v>64</v>
      </c>
      <c r="D29" s="37" t="s">
        <v>369</v>
      </c>
      <c r="E29" s="37"/>
    </row>
    <row r="30">
      <c r="A30" s="37" t="s">
        <v>20110</v>
      </c>
      <c r="B30" s="37" t="s">
        <v>94</v>
      </c>
      <c r="C30" s="37" t="s">
        <v>95</v>
      </c>
      <c r="D30" s="37" t="s">
        <v>381</v>
      </c>
      <c r="E30" s="37"/>
    </row>
    <row r="31">
      <c r="A31" s="37" t="s">
        <v>20111</v>
      </c>
      <c r="B31" s="37" t="s">
        <v>398</v>
      </c>
      <c r="C31" s="37" t="s">
        <v>112</v>
      </c>
      <c r="D31" s="37" t="s">
        <v>392</v>
      </c>
      <c r="E31" s="37"/>
    </row>
    <row r="32">
      <c r="A32" s="37" t="s">
        <v>20112</v>
      </c>
      <c r="B32" s="37" t="s">
        <v>128</v>
      </c>
      <c r="C32" s="37" t="s">
        <v>129</v>
      </c>
      <c r="D32" s="37" t="s">
        <v>405</v>
      </c>
      <c r="E32" s="37"/>
    </row>
    <row r="33">
      <c r="A33" s="37" t="s">
        <v>20113</v>
      </c>
      <c r="B33" s="37" t="s">
        <v>111</v>
      </c>
      <c r="C33" s="37" t="s">
        <v>112</v>
      </c>
      <c r="D33" s="37" t="s">
        <v>417</v>
      </c>
      <c r="E33" s="37"/>
    </row>
    <row r="34">
      <c r="A34" s="37" t="s">
        <v>20114</v>
      </c>
      <c r="B34" s="37" t="s">
        <v>128</v>
      </c>
      <c r="C34" s="37" t="s">
        <v>129</v>
      </c>
      <c r="D34" s="37" t="s">
        <v>428</v>
      </c>
      <c r="E34" s="37"/>
    </row>
    <row r="35">
      <c r="A35" s="37" t="s">
        <v>20115</v>
      </c>
      <c r="B35" s="37" t="s">
        <v>111</v>
      </c>
      <c r="C35" s="37" t="s">
        <v>112</v>
      </c>
      <c r="D35" s="37" t="s">
        <v>440</v>
      </c>
      <c r="E35" s="37"/>
    </row>
    <row r="36">
      <c r="A36" s="37" t="s">
        <v>20116</v>
      </c>
      <c r="B36" s="37" t="s">
        <v>111</v>
      </c>
      <c r="C36" s="37" t="s">
        <v>112</v>
      </c>
      <c r="D36" s="37" t="s">
        <v>451</v>
      </c>
      <c r="E36" s="37"/>
    </row>
    <row r="37">
      <c r="A37" s="37" t="s">
        <v>20117</v>
      </c>
      <c r="B37" s="37" t="s">
        <v>79</v>
      </c>
      <c r="C37" s="37" t="s">
        <v>80</v>
      </c>
      <c r="D37" s="37" t="s">
        <v>463</v>
      </c>
      <c r="E37" s="37"/>
    </row>
    <row r="38">
      <c r="A38" s="37" t="s">
        <v>20118</v>
      </c>
      <c r="B38" s="37" t="s">
        <v>480</v>
      </c>
      <c r="C38" s="37" t="s">
        <v>51</v>
      </c>
      <c r="D38" s="37" t="s">
        <v>473</v>
      </c>
      <c r="E38" s="37"/>
    </row>
    <row r="39">
      <c r="A39" s="37" t="s">
        <v>20119</v>
      </c>
      <c r="B39" s="37" t="s">
        <v>128</v>
      </c>
      <c r="C39" s="37" t="s">
        <v>129</v>
      </c>
      <c r="D39" s="37" t="s">
        <v>485</v>
      </c>
      <c r="E39" s="37"/>
    </row>
    <row r="40">
      <c r="A40" s="37" t="s">
        <v>20120</v>
      </c>
      <c r="B40" s="37" t="s">
        <v>79</v>
      </c>
      <c r="C40" s="37" t="s">
        <v>80</v>
      </c>
      <c r="D40" s="37" t="s">
        <v>496</v>
      </c>
      <c r="E40" s="37"/>
    </row>
    <row r="41">
      <c r="A41" s="37" t="s">
        <v>514</v>
      </c>
      <c r="B41" s="37" t="s">
        <v>514</v>
      </c>
      <c r="C41" s="37" t="s">
        <v>51</v>
      </c>
      <c r="D41" s="37" t="s">
        <v>508</v>
      </c>
      <c r="E41" s="37"/>
    </row>
    <row r="42">
      <c r="A42" s="37" t="s">
        <v>20121</v>
      </c>
      <c r="B42" s="37" t="s">
        <v>79</v>
      </c>
      <c r="C42" s="37" t="s">
        <v>80</v>
      </c>
      <c r="D42" s="37" t="s">
        <v>518</v>
      </c>
      <c r="E42" s="37"/>
    </row>
    <row r="43">
      <c r="A43" s="37" t="s">
        <v>20122</v>
      </c>
      <c r="B43" s="37" t="s">
        <v>128</v>
      </c>
      <c r="C43" s="37" t="s">
        <v>129</v>
      </c>
      <c r="D43" s="37" t="s">
        <v>530</v>
      </c>
      <c r="E43" s="37"/>
    </row>
    <row r="44">
      <c r="A44" s="37" t="s">
        <v>20123</v>
      </c>
      <c r="B44" s="37" t="s">
        <v>548</v>
      </c>
      <c r="C44" s="37" t="s">
        <v>549</v>
      </c>
      <c r="D44" s="37" t="s">
        <v>541</v>
      </c>
      <c r="E44" s="37"/>
    </row>
    <row r="45">
      <c r="A45" s="37" t="s">
        <v>20104</v>
      </c>
      <c r="B45" s="37" t="s">
        <v>94</v>
      </c>
      <c r="C45" s="37" t="s">
        <v>95</v>
      </c>
      <c r="D45" s="37" t="s">
        <v>554</v>
      </c>
      <c r="E45" s="37"/>
    </row>
    <row r="46">
      <c r="A46" s="37" t="s">
        <v>111</v>
      </c>
      <c r="B46" s="37" t="s">
        <v>111</v>
      </c>
      <c r="C46" s="37" t="s">
        <v>112</v>
      </c>
      <c r="D46" s="37" t="s">
        <v>563</v>
      </c>
      <c r="E46" s="37"/>
    </row>
    <row r="47">
      <c r="A47" s="37" t="s">
        <v>20124</v>
      </c>
      <c r="B47" s="37" t="s">
        <v>128</v>
      </c>
      <c r="C47" s="37" t="s">
        <v>129</v>
      </c>
      <c r="D47" s="37" t="s">
        <v>574</v>
      </c>
      <c r="E47" s="37"/>
    </row>
    <row r="48">
      <c r="A48" s="37" t="s">
        <v>20125</v>
      </c>
      <c r="B48" s="37" t="s">
        <v>63</v>
      </c>
      <c r="C48" s="37" t="s">
        <v>64</v>
      </c>
      <c r="D48" s="37" t="s">
        <v>583</v>
      </c>
      <c r="E48" s="37"/>
    </row>
    <row r="49">
      <c r="A49" s="37" t="s">
        <v>514</v>
      </c>
      <c r="B49" s="37" t="s">
        <v>514</v>
      </c>
      <c r="C49" s="37" t="s">
        <v>51</v>
      </c>
      <c r="D49" s="37" t="s">
        <v>594</v>
      </c>
      <c r="E49" s="37"/>
    </row>
    <row r="50">
      <c r="A50" s="37" t="s">
        <v>20126</v>
      </c>
      <c r="B50" s="37" t="s">
        <v>514</v>
      </c>
      <c r="C50" s="37" t="s">
        <v>51</v>
      </c>
      <c r="D50" s="37" t="s">
        <v>605</v>
      </c>
      <c r="E50" s="37"/>
    </row>
    <row r="51">
      <c r="A51" s="37" t="s">
        <v>20127</v>
      </c>
      <c r="B51" s="37" t="s">
        <v>63</v>
      </c>
      <c r="C51" s="37" t="s">
        <v>64</v>
      </c>
      <c r="D51" s="37" t="s">
        <v>617</v>
      </c>
      <c r="E51" s="37"/>
    </row>
    <row r="52">
      <c r="A52" s="37" t="s">
        <v>20104</v>
      </c>
      <c r="B52" s="37" t="s">
        <v>94</v>
      </c>
      <c r="C52" s="37" t="s">
        <v>95</v>
      </c>
      <c r="D52" s="37" t="s">
        <v>628</v>
      </c>
      <c r="E52" s="37"/>
    </row>
    <row r="53">
      <c r="A53" s="37" t="s">
        <v>111</v>
      </c>
      <c r="B53" s="37" t="s">
        <v>111</v>
      </c>
      <c r="C53" s="37" t="s">
        <v>112</v>
      </c>
      <c r="D53" s="37" t="s">
        <v>639</v>
      </c>
      <c r="E53" s="37"/>
    </row>
    <row r="54">
      <c r="A54" s="37" t="s">
        <v>20128</v>
      </c>
      <c r="B54" s="37" t="s">
        <v>111</v>
      </c>
      <c r="C54" s="37" t="s">
        <v>112</v>
      </c>
      <c r="D54" s="37" t="s">
        <v>649</v>
      </c>
      <c r="E54" s="37"/>
    </row>
    <row r="55">
      <c r="A55" s="37" t="s">
        <v>20035</v>
      </c>
      <c r="B55" s="37" t="s">
        <v>79</v>
      </c>
      <c r="C55" s="37" t="s">
        <v>80</v>
      </c>
      <c r="D55" s="37" t="s">
        <v>660</v>
      </c>
      <c r="E55" s="37"/>
    </row>
    <row r="56">
      <c r="A56" s="37" t="s">
        <v>20129</v>
      </c>
      <c r="B56" s="37" t="s">
        <v>63</v>
      </c>
      <c r="C56" s="37" t="s">
        <v>64</v>
      </c>
      <c r="D56" s="37" t="s">
        <v>673</v>
      </c>
      <c r="E56" s="37"/>
    </row>
    <row r="57">
      <c r="A57" s="37" t="s">
        <v>111</v>
      </c>
      <c r="B57" s="37" t="s">
        <v>111</v>
      </c>
      <c r="C57" s="37" t="s">
        <v>112</v>
      </c>
      <c r="D57" s="37" t="s">
        <v>684</v>
      </c>
      <c r="E57" s="37"/>
    </row>
    <row r="58">
      <c r="A58" s="37" t="s">
        <v>514</v>
      </c>
      <c r="B58" s="37" t="s">
        <v>514</v>
      </c>
      <c r="C58" s="37" t="s">
        <v>51</v>
      </c>
      <c r="D58" s="37" t="s">
        <v>696</v>
      </c>
      <c r="E58" s="37"/>
    </row>
    <row r="59">
      <c r="A59" s="37" t="s">
        <v>20130</v>
      </c>
      <c r="B59" s="37" t="s">
        <v>514</v>
      </c>
      <c r="C59" s="37" t="s">
        <v>51</v>
      </c>
      <c r="D59" s="37" t="s">
        <v>706</v>
      </c>
      <c r="E59" s="37"/>
    </row>
    <row r="60">
      <c r="A60" s="37" t="s">
        <v>111</v>
      </c>
      <c r="B60" s="37" t="s">
        <v>111</v>
      </c>
      <c r="C60" s="37" t="s">
        <v>112</v>
      </c>
      <c r="D60" s="37" t="s">
        <v>719</v>
      </c>
      <c r="E60" s="37"/>
    </row>
    <row r="61">
      <c r="A61" s="37" t="s">
        <v>20131</v>
      </c>
      <c r="B61" s="44" t="s">
        <v>94</v>
      </c>
      <c r="C61" s="37" t="s">
        <v>95</v>
      </c>
      <c r="D61" s="37" t="s">
        <v>730</v>
      </c>
      <c r="E61" s="37"/>
    </row>
    <row r="62">
      <c r="A62" s="37" t="s">
        <v>20132</v>
      </c>
      <c r="B62" s="37" t="s">
        <v>79</v>
      </c>
      <c r="C62" s="37" t="s">
        <v>80</v>
      </c>
      <c r="D62" s="37" t="s">
        <v>742</v>
      </c>
      <c r="E62" s="37"/>
    </row>
    <row r="63">
      <c r="A63" s="37" t="s">
        <v>111</v>
      </c>
      <c r="B63" s="37" t="s">
        <v>111</v>
      </c>
      <c r="C63" s="37" t="s">
        <v>112</v>
      </c>
      <c r="D63" s="37" t="s">
        <v>754</v>
      </c>
      <c r="E63" s="37"/>
    </row>
    <row r="64">
      <c r="A64" s="47"/>
      <c r="B64" s="47"/>
      <c r="D64" s="47"/>
      <c r="E64" s="47"/>
      <c r="F64" s="47"/>
      <c r="G64" s="47"/>
      <c r="H64" s="47"/>
      <c r="I64" s="47"/>
      <c r="J64" s="47"/>
      <c r="K64" s="47"/>
      <c r="L64" s="47"/>
      <c r="M64" s="47"/>
      <c r="N64" s="47"/>
      <c r="O64" s="47"/>
      <c r="P64" s="47"/>
      <c r="Q64" s="47"/>
      <c r="R64" s="47"/>
      <c r="S64" s="47"/>
      <c r="T64" s="47"/>
      <c r="U64" s="47"/>
      <c r="V64" s="47"/>
      <c r="W64" s="47"/>
      <c r="X64" s="47"/>
      <c r="Y64" s="47"/>
      <c r="Z64" s="47"/>
      <c r="AA64" s="47"/>
    </row>
    <row r="65">
      <c r="A65" s="37" t="s">
        <v>20133</v>
      </c>
      <c r="B65" s="44" t="s">
        <v>94</v>
      </c>
      <c r="C65" s="37" t="s">
        <v>95</v>
      </c>
      <c r="D65" s="37" t="s">
        <v>765</v>
      </c>
    </row>
    <row r="66">
      <c r="A66" s="37" t="s">
        <v>20134</v>
      </c>
      <c r="B66" s="44" t="s">
        <v>94</v>
      </c>
      <c r="C66" s="37" t="s">
        <v>95</v>
      </c>
      <c r="D66" s="37" t="s">
        <v>779</v>
      </c>
    </row>
    <row r="67">
      <c r="A67" s="37" t="s">
        <v>20135</v>
      </c>
      <c r="B67" s="37" t="s">
        <v>111</v>
      </c>
      <c r="C67" s="37" t="s">
        <v>112</v>
      </c>
      <c r="D67" s="37" t="s">
        <v>791</v>
      </c>
    </row>
    <row r="68">
      <c r="A68" s="37" t="s">
        <v>20136</v>
      </c>
      <c r="B68" s="37" t="s">
        <v>128</v>
      </c>
      <c r="C68" s="37" t="s">
        <v>129</v>
      </c>
      <c r="D68" s="37" t="s">
        <v>802</v>
      </c>
    </row>
    <row r="69">
      <c r="A69" s="37" t="s">
        <v>20137</v>
      </c>
      <c r="B69" s="37" t="s">
        <v>128</v>
      </c>
      <c r="C69" s="37" t="s">
        <v>129</v>
      </c>
      <c r="D69" s="37" t="s">
        <v>815</v>
      </c>
    </row>
    <row r="70">
      <c r="A70" s="37" t="s">
        <v>20138</v>
      </c>
      <c r="B70" s="37" t="s">
        <v>480</v>
      </c>
      <c r="C70" s="37" t="s">
        <v>51</v>
      </c>
      <c r="D70" s="37" t="s">
        <v>829</v>
      </c>
    </row>
    <row r="71">
      <c r="A71" s="37" t="s">
        <v>20139</v>
      </c>
      <c r="B71" s="37" t="s">
        <v>480</v>
      </c>
      <c r="C71" s="37" t="s">
        <v>51</v>
      </c>
      <c r="D71" s="37" t="s">
        <v>844</v>
      </c>
    </row>
    <row r="72">
      <c r="A72" s="37" t="s">
        <v>20140</v>
      </c>
      <c r="B72" s="37" t="s">
        <v>128</v>
      </c>
      <c r="C72" s="37" t="s">
        <v>129</v>
      </c>
      <c r="D72" s="37" t="s">
        <v>857</v>
      </c>
    </row>
    <row r="73" ht="16.5" customHeight="1">
      <c r="A73" s="37" t="s">
        <v>20141</v>
      </c>
      <c r="B73" s="37" t="s">
        <v>128</v>
      </c>
      <c r="C73" s="37" t="s">
        <v>129</v>
      </c>
      <c r="D73" s="37" t="s">
        <v>872</v>
      </c>
    </row>
    <row r="74">
      <c r="A74" s="37" t="s">
        <v>20142</v>
      </c>
      <c r="B74" s="37" t="s">
        <v>514</v>
      </c>
      <c r="C74" s="37" t="s">
        <v>51</v>
      </c>
      <c r="D74" s="37" t="s">
        <v>886</v>
      </c>
    </row>
    <row r="75">
      <c r="A75" s="37" t="s">
        <v>20143</v>
      </c>
      <c r="B75" s="37" t="s">
        <v>282</v>
      </c>
      <c r="C75" s="37" t="s">
        <v>64</v>
      </c>
      <c r="D75" s="37" t="s">
        <v>899</v>
      </c>
    </row>
    <row r="76">
      <c r="A76" s="37" t="s">
        <v>20144</v>
      </c>
      <c r="B76" s="37" t="s">
        <v>111</v>
      </c>
      <c r="C76" s="37" t="s">
        <v>112</v>
      </c>
      <c r="D76" s="37" t="s">
        <v>910</v>
      </c>
    </row>
    <row r="80">
      <c r="A80" s="8" t="s">
        <v>15737</v>
      </c>
    </row>
    <row r="81">
      <c r="A81" s="37" t="s">
        <v>111</v>
      </c>
      <c r="B81" s="104">
        <f>COUNTIF(B2:E76,"*Requirements Elicitation*")</f>
        <v>15</v>
      </c>
    </row>
    <row r="82">
      <c r="A82" s="37" t="s">
        <v>63</v>
      </c>
      <c r="B82" s="104">
        <f>COUNTIF(B2:E76,"*Requirements Documentation*")</f>
        <v>4</v>
      </c>
    </row>
    <row r="83">
      <c r="A83" s="37" t="s">
        <v>282</v>
      </c>
      <c r="B83" s="104">
        <f>COUNTIF(B2:E76,"*Requirements Tracing*")</f>
        <v>5</v>
      </c>
    </row>
    <row r="84">
      <c r="A84" s="37" t="s">
        <v>514</v>
      </c>
      <c r="B84" s="104">
        <f>COUNTIF(B2:E76,"*Requirements Classification*")</f>
        <v>8</v>
      </c>
    </row>
    <row r="85">
      <c r="A85" s="37" t="s">
        <v>398</v>
      </c>
      <c r="B85" s="104">
        <f>COUNTIF(B2:E76,"*Requirements Retrieval*")</f>
        <v>1</v>
      </c>
    </row>
    <row r="86">
      <c r="A86" s="37" t="s">
        <v>270</v>
      </c>
      <c r="B86" s="104">
        <f>COUNTIF(B2:E76,"*Requirements Terminology (Glossary) Extraction*")</f>
        <v>1</v>
      </c>
    </row>
    <row r="87">
      <c r="A87" s="37" t="s">
        <v>79</v>
      </c>
      <c r="B87" s="104">
        <f>COUNTIF(B2:E76,"*Requirements Modelling*")</f>
        <v>9</v>
      </c>
    </row>
    <row r="88">
      <c r="A88" s="37" t="s">
        <v>128</v>
      </c>
      <c r="B88" s="104">
        <f>COUNTIF(B2:E76,"*Requirements Validation*")</f>
        <v>16</v>
      </c>
    </row>
    <row r="89">
      <c r="A89" s="37" t="s">
        <v>141</v>
      </c>
      <c r="B89" s="104">
        <f>COUNTIF(B2:E76,"*Legal Requirements Analysis*")</f>
        <v>3</v>
      </c>
    </row>
    <row r="90">
      <c r="A90" s="44" t="s">
        <v>94</v>
      </c>
      <c r="B90" s="104">
        <f>COUNTIF(B2:E76,"*Software Engineering Tasks*")</f>
        <v>12</v>
      </c>
    </row>
    <row r="91">
      <c r="A91" s="37" t="s">
        <v>480</v>
      </c>
      <c r="B91" s="104">
        <f>COUNTIF(B2:E76,"*Requirements Defect Detection*")</f>
        <v>4</v>
      </c>
    </row>
    <row r="119">
      <c r="A119" s="78"/>
    </row>
    <row r="120">
      <c r="A120" s="79"/>
      <c r="B120" s="79"/>
      <c r="C120" s="79"/>
    </row>
    <row r="121">
      <c r="A121" s="80"/>
      <c r="B121" s="80"/>
      <c r="C121" s="80"/>
    </row>
    <row r="122">
      <c r="A122" s="80"/>
      <c r="B122" s="80"/>
      <c r="C122" s="80"/>
    </row>
    <row r="123">
      <c r="A123" s="80"/>
      <c r="B123" s="80"/>
      <c r="C123" s="80"/>
    </row>
    <row r="124">
      <c r="A124" s="80"/>
      <c r="B124" s="80"/>
      <c r="C124" s="80"/>
    </row>
    <row r="125">
      <c r="A125" s="80"/>
      <c r="B125" s="80"/>
      <c r="C125" s="80"/>
    </row>
    <row r="126">
      <c r="A126" s="111"/>
      <c r="B126" s="80"/>
      <c r="C126" s="80"/>
    </row>
    <row r="134">
      <c r="A134" s="80"/>
      <c r="B134" s="80"/>
      <c r="C134" s="80"/>
    </row>
    <row r="135">
      <c r="A135" s="80"/>
      <c r="B135" s="80"/>
      <c r="C135" s="80"/>
    </row>
    <row r="136">
      <c r="A136" s="80"/>
      <c r="B136" s="80"/>
      <c r="C136" s="80"/>
    </row>
    <row r="137">
      <c r="A137" s="80"/>
      <c r="B137" s="80"/>
      <c r="C137" s="80"/>
    </row>
    <row r="138">
      <c r="A138" s="80"/>
      <c r="B138" s="80"/>
      <c r="C138" s="80"/>
    </row>
    <row r="139">
      <c r="A139" s="80"/>
      <c r="B139" s="80"/>
      <c r="C139" s="80"/>
    </row>
    <row r="140">
      <c r="A140" s="80"/>
      <c r="B140" s="80"/>
      <c r="C140" s="80"/>
    </row>
    <row r="141">
      <c r="A141" s="80"/>
      <c r="B141" s="80"/>
      <c r="C141" s="80"/>
    </row>
    <row r="142">
      <c r="A142" s="80"/>
      <c r="B142" s="80"/>
      <c r="C142" s="80"/>
    </row>
    <row r="143">
      <c r="A143" s="80"/>
      <c r="B143" s="80"/>
      <c r="C143" s="80"/>
    </row>
    <row r="144">
      <c r="A144" s="80"/>
      <c r="B144" s="80"/>
      <c r="C144" s="80"/>
    </row>
    <row r="145">
      <c r="A145" s="80"/>
      <c r="B145" s="80"/>
      <c r="C145" s="80"/>
    </row>
    <row r="146">
      <c r="A146" s="80"/>
      <c r="B146" s="80"/>
      <c r="C146" s="80"/>
    </row>
    <row r="147">
      <c r="A147" s="80"/>
      <c r="B147" s="80"/>
      <c r="C147" s="80"/>
    </row>
    <row r="148">
      <c r="A148" s="80"/>
      <c r="B148" s="80"/>
      <c r="C148" s="80"/>
    </row>
    <row r="149">
      <c r="A149" s="80"/>
      <c r="B149" s="80"/>
      <c r="C149" s="80"/>
    </row>
    <row r="150">
      <c r="A150" s="80"/>
      <c r="B150" s="80"/>
      <c r="C150" s="80"/>
    </row>
    <row r="151">
      <c r="A151" s="80"/>
      <c r="B151" s="80"/>
      <c r="C151" s="80"/>
    </row>
    <row r="152">
      <c r="A152" s="80"/>
      <c r="B152" s="80"/>
      <c r="C152" s="80"/>
    </row>
    <row r="153">
      <c r="A153" s="80"/>
      <c r="B153" s="80"/>
      <c r="C153" s="80"/>
    </row>
    <row r="154">
      <c r="A154" s="80"/>
      <c r="B154" s="80"/>
      <c r="C154" s="80"/>
    </row>
    <row r="155">
      <c r="A155" s="80"/>
      <c r="B155" s="80"/>
      <c r="C155" s="80"/>
    </row>
    <row r="156">
      <c r="A156" s="80"/>
      <c r="B156" s="80"/>
      <c r="C156" s="80"/>
    </row>
    <row r="157">
      <c r="A157" s="80"/>
      <c r="B157" s="80"/>
      <c r="C157" s="80"/>
    </row>
    <row r="158">
      <c r="A158" s="80"/>
      <c r="B158" s="80"/>
      <c r="C158" s="80"/>
    </row>
    <row r="159">
      <c r="A159" s="80"/>
      <c r="B159" s="80"/>
      <c r="C159" s="80"/>
    </row>
    <row r="160">
      <c r="A160" s="80"/>
      <c r="B160" s="80"/>
      <c r="C160" s="80"/>
    </row>
    <row r="161">
      <c r="A161" s="80"/>
      <c r="B161" s="80"/>
      <c r="C161" s="80"/>
    </row>
    <row r="162">
      <c r="A162" s="80"/>
      <c r="B162" s="80"/>
      <c r="C162" s="80"/>
    </row>
    <row r="163">
      <c r="A163" s="80"/>
      <c r="B163" s="80"/>
      <c r="C163" s="80"/>
    </row>
    <row r="164">
      <c r="A164" s="80"/>
      <c r="B164" s="80"/>
      <c r="C164" s="80"/>
    </row>
    <row r="165">
      <c r="A165" s="80"/>
      <c r="B165" s="80"/>
      <c r="C165" s="80"/>
    </row>
    <row r="166">
      <c r="A166" s="80"/>
      <c r="B166" s="80"/>
      <c r="C166" s="80"/>
    </row>
    <row r="167">
      <c r="A167" s="80"/>
      <c r="B167" s="80"/>
      <c r="C167" s="80"/>
    </row>
    <row r="207">
      <c r="A207" s="42"/>
      <c r="B207" s="42"/>
      <c r="C207" s="42" t="s">
        <v>20145</v>
      </c>
    </row>
    <row r="208">
      <c r="A208" s="37"/>
      <c r="B208" s="37"/>
      <c r="C208" s="37" t="s">
        <v>33</v>
      </c>
    </row>
    <row r="209">
      <c r="A209" s="37"/>
      <c r="B209" s="37"/>
      <c r="C209" s="37" t="s">
        <v>51</v>
      </c>
    </row>
    <row r="210">
      <c r="A210" s="37"/>
      <c r="B210" s="37"/>
      <c r="C210" s="37" t="s">
        <v>64</v>
      </c>
    </row>
    <row r="211">
      <c r="A211" s="37"/>
      <c r="B211" s="37"/>
      <c r="C211" s="37" t="s">
        <v>80</v>
      </c>
    </row>
    <row r="212">
      <c r="A212" s="37"/>
      <c r="B212" s="37"/>
      <c r="C212" s="37" t="s">
        <v>95</v>
      </c>
    </row>
    <row r="213">
      <c r="A213" s="37"/>
      <c r="B213" s="37"/>
      <c r="C213" s="37" t="s">
        <v>112</v>
      </c>
    </row>
    <row r="214">
      <c r="A214" s="37"/>
      <c r="B214" s="37"/>
      <c r="C214" s="37" t="s">
        <v>129</v>
      </c>
    </row>
    <row r="215">
      <c r="A215" s="37"/>
      <c r="B215" s="37"/>
      <c r="C215" s="37" t="s">
        <v>51</v>
      </c>
    </row>
    <row r="216">
      <c r="A216" s="37"/>
      <c r="B216" s="37"/>
      <c r="C216" s="37" t="s">
        <v>95</v>
      </c>
    </row>
    <row r="217">
      <c r="A217" s="37"/>
      <c r="B217" s="37"/>
      <c r="C217" s="37" t="s">
        <v>129</v>
      </c>
    </row>
    <row r="218">
      <c r="A218" s="37"/>
      <c r="B218" s="37"/>
      <c r="C218" s="37" t="s">
        <v>112</v>
      </c>
    </row>
    <row r="219">
      <c r="A219" s="37"/>
      <c r="B219" s="37"/>
      <c r="C219" s="37" t="s">
        <v>80</v>
      </c>
    </row>
    <row r="220">
      <c r="A220" s="37"/>
      <c r="B220" s="37"/>
      <c r="C220" s="37" t="s">
        <v>95</v>
      </c>
    </row>
    <row r="221">
      <c r="A221" s="37"/>
      <c r="B221" s="37"/>
      <c r="C221" s="37" t="s">
        <v>129</v>
      </c>
    </row>
    <row r="222">
      <c r="A222" s="37"/>
      <c r="B222" s="37"/>
      <c r="C222" s="37" t="s">
        <v>95</v>
      </c>
    </row>
    <row r="223">
      <c r="A223" s="37"/>
      <c r="B223" s="37"/>
      <c r="C223" s="37" t="s">
        <v>112</v>
      </c>
    </row>
    <row r="224">
      <c r="A224" s="37"/>
      <c r="B224" s="37"/>
      <c r="C224" s="37" t="s">
        <v>248</v>
      </c>
    </row>
    <row r="225">
      <c r="A225" s="37"/>
      <c r="B225" s="37"/>
      <c r="C225" s="37" t="s">
        <v>129</v>
      </c>
    </row>
    <row r="226">
      <c r="A226" s="37"/>
      <c r="B226" s="37"/>
      <c r="C226" s="37" t="s">
        <v>51</v>
      </c>
    </row>
    <row r="227">
      <c r="A227" s="37"/>
      <c r="B227" s="37"/>
      <c r="C227" s="37" t="s">
        <v>64</v>
      </c>
    </row>
    <row r="228">
      <c r="A228" s="37"/>
      <c r="B228" s="37"/>
      <c r="C228" s="37" t="s">
        <v>129</v>
      </c>
    </row>
    <row r="229">
      <c r="A229" s="37"/>
      <c r="B229" s="37"/>
      <c r="C229" s="37" t="s">
        <v>95</v>
      </c>
    </row>
    <row r="230">
      <c r="A230" s="37"/>
      <c r="B230" s="37"/>
      <c r="C230" s="37" t="s">
        <v>95</v>
      </c>
    </row>
    <row r="231">
      <c r="A231" s="37"/>
      <c r="B231" s="37"/>
      <c r="C231" s="37" t="s">
        <v>112</v>
      </c>
    </row>
    <row r="232">
      <c r="A232" s="37"/>
      <c r="B232" s="37"/>
      <c r="C232" s="37" t="s">
        <v>80</v>
      </c>
    </row>
    <row r="233">
      <c r="A233" s="37"/>
      <c r="B233" s="37"/>
      <c r="C233" s="37" t="s">
        <v>80</v>
      </c>
    </row>
    <row r="234">
      <c r="A234" s="37"/>
      <c r="B234" s="37"/>
      <c r="C234" s="37" t="s">
        <v>129</v>
      </c>
    </row>
    <row r="235">
      <c r="A235" s="37"/>
      <c r="B235" s="37"/>
      <c r="C235" s="37" t="s">
        <v>64</v>
      </c>
    </row>
    <row r="236">
      <c r="A236" s="37"/>
      <c r="B236" s="37"/>
      <c r="C236" s="37" t="s">
        <v>95</v>
      </c>
    </row>
    <row r="237">
      <c r="A237" s="37"/>
      <c r="B237" s="37"/>
      <c r="C237" s="37" t="s">
        <v>112</v>
      </c>
    </row>
    <row r="238">
      <c r="A238" s="37"/>
      <c r="B238" s="37"/>
      <c r="C238" s="37" t="s">
        <v>129</v>
      </c>
    </row>
    <row r="239">
      <c r="A239" s="37"/>
      <c r="B239" s="37"/>
      <c r="C239" s="37" t="s">
        <v>112</v>
      </c>
    </row>
    <row r="240">
      <c r="A240" s="37"/>
      <c r="B240" s="37"/>
      <c r="C240" s="37" t="s">
        <v>129</v>
      </c>
    </row>
    <row r="241">
      <c r="A241" s="37"/>
      <c r="B241" s="37"/>
      <c r="C241" s="37" t="s">
        <v>112</v>
      </c>
    </row>
    <row r="242">
      <c r="A242" s="37"/>
      <c r="B242" s="37"/>
      <c r="C242" s="37" t="s">
        <v>112</v>
      </c>
    </row>
    <row r="243">
      <c r="A243" s="37"/>
      <c r="B243" s="37"/>
      <c r="C243" s="37" t="s">
        <v>80</v>
      </c>
    </row>
    <row r="244">
      <c r="A244" s="37"/>
      <c r="B244" s="37"/>
      <c r="C244" s="37" t="s">
        <v>51</v>
      </c>
    </row>
    <row r="245">
      <c r="A245" s="37"/>
      <c r="B245" s="37"/>
      <c r="C245" s="37" t="s">
        <v>129</v>
      </c>
    </row>
    <row r="246">
      <c r="A246" s="37"/>
      <c r="B246" s="37"/>
      <c r="C246" s="37" t="s">
        <v>80</v>
      </c>
    </row>
    <row r="247">
      <c r="A247" s="37"/>
      <c r="B247" s="37"/>
      <c r="C247" s="37" t="s">
        <v>51</v>
      </c>
    </row>
    <row r="248">
      <c r="A248" s="37"/>
      <c r="B248" s="37"/>
      <c r="C248" s="37" t="s">
        <v>80</v>
      </c>
    </row>
    <row r="249">
      <c r="A249" s="37"/>
      <c r="B249" s="37"/>
      <c r="C249" s="37" t="s">
        <v>129</v>
      </c>
    </row>
    <row r="250">
      <c r="A250" s="37"/>
      <c r="B250" s="37"/>
      <c r="C250" s="37" t="s">
        <v>549</v>
      </c>
    </row>
    <row r="251">
      <c r="A251" s="37"/>
      <c r="B251" s="37"/>
      <c r="C251" s="37" t="s">
        <v>95</v>
      </c>
    </row>
    <row r="252">
      <c r="A252" s="37"/>
      <c r="B252" s="37"/>
      <c r="C252" s="37" t="s">
        <v>112</v>
      </c>
    </row>
    <row r="253">
      <c r="A253" s="37"/>
      <c r="B253" s="37"/>
      <c r="C253" s="37" t="s">
        <v>129</v>
      </c>
    </row>
    <row r="254">
      <c r="A254" s="37"/>
      <c r="B254" s="37"/>
      <c r="C254" s="37" t="s">
        <v>64</v>
      </c>
    </row>
    <row r="255">
      <c r="A255" s="37"/>
      <c r="B255" s="37"/>
      <c r="C255" s="37" t="s">
        <v>51</v>
      </c>
    </row>
    <row r="256">
      <c r="A256" s="37"/>
      <c r="B256" s="37"/>
      <c r="C256" s="37" t="s">
        <v>51</v>
      </c>
    </row>
    <row r="257">
      <c r="A257" s="37"/>
      <c r="B257" s="37"/>
      <c r="C257" s="37" t="s">
        <v>64</v>
      </c>
    </row>
    <row r="258">
      <c r="A258" s="37"/>
      <c r="B258" s="37"/>
      <c r="C258" s="37" t="s">
        <v>95</v>
      </c>
    </row>
    <row r="259">
      <c r="A259" s="37"/>
      <c r="B259" s="37"/>
      <c r="C259" s="37" t="s">
        <v>112</v>
      </c>
    </row>
    <row r="260">
      <c r="A260" s="37"/>
      <c r="B260" s="37"/>
      <c r="C260" s="37" t="s">
        <v>112</v>
      </c>
    </row>
    <row r="261">
      <c r="A261" s="37"/>
      <c r="B261" s="37"/>
      <c r="C261" s="37" t="s">
        <v>80</v>
      </c>
    </row>
    <row r="262">
      <c r="A262" s="37"/>
      <c r="B262" s="37"/>
      <c r="C262" s="37" t="s">
        <v>64</v>
      </c>
    </row>
    <row r="263">
      <c r="A263" s="37"/>
      <c r="B263" s="37"/>
      <c r="C263" s="37" t="s">
        <v>112</v>
      </c>
    </row>
    <row r="264">
      <c r="A264" s="37"/>
      <c r="B264" s="37"/>
      <c r="C264" s="37" t="s">
        <v>51</v>
      </c>
    </row>
    <row r="265">
      <c r="A265" s="37"/>
      <c r="B265" s="37"/>
      <c r="C265" s="37" t="s">
        <v>51</v>
      </c>
    </row>
    <row r="266">
      <c r="A266" s="37"/>
      <c r="B266" s="37"/>
      <c r="C266" s="37" t="s">
        <v>112</v>
      </c>
    </row>
    <row r="267">
      <c r="A267" s="37"/>
      <c r="B267" s="37"/>
      <c r="C267" s="37" t="s">
        <v>95</v>
      </c>
    </row>
    <row r="268">
      <c r="A268" s="37"/>
      <c r="B268" s="37"/>
      <c r="C268" s="37" t="s">
        <v>80</v>
      </c>
    </row>
    <row r="269">
      <c r="A269" s="37"/>
      <c r="B269" s="37"/>
      <c r="C269" s="37" t="s">
        <v>112</v>
      </c>
    </row>
    <row r="270">
      <c r="A270" s="37"/>
      <c r="B270" s="37"/>
      <c r="C270" s="37" t="s">
        <v>95</v>
      </c>
    </row>
    <row r="271">
      <c r="A271" s="37"/>
      <c r="B271" s="37"/>
      <c r="C271" s="37" t="s">
        <v>95</v>
      </c>
    </row>
    <row r="272">
      <c r="A272" s="37"/>
      <c r="B272" s="37"/>
      <c r="C272" s="37" t="s">
        <v>112</v>
      </c>
    </row>
    <row r="273">
      <c r="A273" s="37"/>
      <c r="B273" s="37"/>
      <c r="C273" s="37" t="s">
        <v>129</v>
      </c>
    </row>
    <row r="274">
      <c r="A274" s="37"/>
      <c r="B274" s="37"/>
      <c r="C274" s="37" t="s">
        <v>129</v>
      </c>
    </row>
    <row r="275">
      <c r="A275" s="37"/>
      <c r="B275" s="37"/>
      <c r="C275" s="37" t="s">
        <v>51</v>
      </c>
    </row>
    <row r="276">
      <c r="A276" s="37"/>
      <c r="B276" s="37"/>
      <c r="C276" s="37" t="s">
        <v>51</v>
      </c>
    </row>
    <row r="277">
      <c r="A277" s="37"/>
      <c r="B277" s="37"/>
      <c r="C277" s="37" t="s">
        <v>129</v>
      </c>
    </row>
    <row r="278">
      <c r="A278" s="37"/>
      <c r="B278" s="37"/>
      <c r="C278" s="37" t="s">
        <v>129</v>
      </c>
    </row>
    <row r="279">
      <c r="A279" s="37"/>
      <c r="B279" s="37"/>
      <c r="C279" s="37" t="s">
        <v>51</v>
      </c>
    </row>
    <row r="280">
      <c r="A280" s="37"/>
      <c r="B280" s="37"/>
      <c r="C280" s="37" t="s">
        <v>64</v>
      </c>
    </row>
    <row r="281">
      <c r="A281" s="37"/>
      <c r="B281" s="37"/>
      <c r="C281" s="37" t="s">
        <v>112</v>
      </c>
    </row>
    <row r="861">
      <c r="A861" s="42"/>
      <c r="B861" s="42" t="s">
        <v>20049</v>
      </c>
      <c r="C861" s="42"/>
    </row>
    <row r="862">
      <c r="A862" s="37"/>
      <c r="B862" s="37" t="s">
        <v>20050</v>
      </c>
      <c r="C862" s="37"/>
    </row>
    <row r="863">
      <c r="A863" s="37"/>
      <c r="B863" s="37" t="s">
        <v>20051</v>
      </c>
      <c r="C863" s="37"/>
    </row>
    <row r="864">
      <c r="A864" s="37"/>
      <c r="B864" s="37" t="s">
        <v>20052</v>
      </c>
      <c r="C864" s="37"/>
    </row>
    <row r="865">
      <c r="A865" s="37"/>
      <c r="B865" s="37" t="s">
        <v>20053</v>
      </c>
      <c r="C865" s="37"/>
    </row>
    <row r="866">
      <c r="A866" s="37"/>
      <c r="B866" s="37" t="s">
        <v>20053</v>
      </c>
      <c r="C866" s="37"/>
    </row>
    <row r="867">
      <c r="A867" s="37"/>
      <c r="B867" s="37" t="s">
        <v>20054</v>
      </c>
      <c r="C867" s="37"/>
    </row>
    <row r="868">
      <c r="A868" s="37"/>
      <c r="B868" s="37" t="s">
        <v>20055</v>
      </c>
      <c r="C868" s="37"/>
    </row>
    <row r="869">
      <c r="A869" s="37"/>
      <c r="B869" s="37" t="s">
        <v>20053</v>
      </c>
      <c r="C869" s="37"/>
    </row>
    <row r="870">
      <c r="A870" s="37"/>
      <c r="B870" s="37" t="s">
        <v>111</v>
      </c>
      <c r="C870" s="37"/>
    </row>
    <row r="871">
      <c r="A871" s="37"/>
      <c r="B871" s="37" t="s">
        <v>20056</v>
      </c>
      <c r="C871" s="37"/>
    </row>
    <row r="872">
      <c r="A872" s="37"/>
      <c r="B872" s="37" t="s">
        <v>20057</v>
      </c>
      <c r="C872" s="37"/>
    </row>
    <row r="873">
      <c r="A873" s="37"/>
      <c r="B873" s="37" t="s">
        <v>20058</v>
      </c>
      <c r="C873" s="37"/>
    </row>
    <row r="874">
      <c r="A874" s="37"/>
      <c r="B874" s="37" t="s">
        <v>20059</v>
      </c>
      <c r="C874" s="37"/>
    </row>
    <row r="875">
      <c r="A875" s="37"/>
      <c r="B875" s="37" t="s">
        <v>111</v>
      </c>
      <c r="C875" s="37"/>
    </row>
    <row r="876">
      <c r="A876" s="37"/>
      <c r="B876" s="37" t="s">
        <v>20055</v>
      </c>
      <c r="C876" s="37"/>
    </row>
    <row r="877">
      <c r="A877" s="37"/>
      <c r="B877" s="37" t="s">
        <v>20060</v>
      </c>
      <c r="C877" s="37"/>
    </row>
    <row r="878">
      <c r="A878" s="37"/>
      <c r="B878" s="37" t="s">
        <v>20053</v>
      </c>
      <c r="C878" s="37"/>
    </row>
    <row r="879">
      <c r="A879" s="37"/>
      <c r="B879" s="37" t="s">
        <v>20052</v>
      </c>
      <c r="C879" s="37"/>
    </row>
    <row r="880">
      <c r="A880" s="37"/>
      <c r="B880" s="37" t="s">
        <v>20061</v>
      </c>
      <c r="C880" s="37"/>
    </row>
    <row r="881">
      <c r="A881" s="37"/>
      <c r="B881" s="37" t="s">
        <v>20062</v>
      </c>
      <c r="C881" s="37"/>
    </row>
    <row r="882">
      <c r="A882" s="37"/>
      <c r="B882" s="37" t="s">
        <v>20063</v>
      </c>
      <c r="C882" s="37"/>
    </row>
    <row r="883">
      <c r="A883" s="37"/>
      <c r="B883" s="37" t="s">
        <v>20064</v>
      </c>
      <c r="C883" s="37"/>
    </row>
    <row r="884">
      <c r="A884" s="37"/>
      <c r="B884" s="37" t="s">
        <v>20065</v>
      </c>
      <c r="C884" s="37"/>
    </row>
    <row r="885">
      <c r="A885" s="37"/>
      <c r="B885" s="37" t="s">
        <v>20050</v>
      </c>
      <c r="C885" s="37"/>
    </row>
    <row r="886">
      <c r="A886" s="37"/>
      <c r="B886" s="37" t="s">
        <v>20059</v>
      </c>
      <c r="C886" s="37"/>
    </row>
    <row r="887">
      <c r="A887" s="37"/>
      <c r="B887" s="37" t="s">
        <v>20054</v>
      </c>
      <c r="C887" s="37"/>
    </row>
    <row r="888">
      <c r="A888" s="37"/>
      <c r="B888" s="37" t="s">
        <v>20066</v>
      </c>
      <c r="C888" s="37"/>
    </row>
    <row r="889">
      <c r="A889" s="37"/>
      <c r="B889" s="37" t="s">
        <v>20067</v>
      </c>
      <c r="C889" s="37"/>
    </row>
    <row r="890">
      <c r="A890" s="37"/>
      <c r="B890" s="37" t="s">
        <v>20068</v>
      </c>
      <c r="C890" s="37"/>
    </row>
    <row r="891">
      <c r="A891" s="37"/>
      <c r="B891" s="37" t="s">
        <v>20069</v>
      </c>
      <c r="C891" s="37"/>
    </row>
    <row r="892">
      <c r="A892" s="37"/>
      <c r="B892" s="37" t="s">
        <v>20035</v>
      </c>
      <c r="C892" s="37"/>
    </row>
    <row r="893">
      <c r="A893" s="37"/>
      <c r="B893" s="37" t="s">
        <v>20059</v>
      </c>
      <c r="C893" s="37"/>
    </row>
    <row r="894">
      <c r="A894" s="37"/>
      <c r="B894" s="37" t="s">
        <v>20070</v>
      </c>
      <c r="C894" s="37"/>
    </row>
    <row r="895">
      <c r="A895" s="37"/>
      <c r="B895" s="37" t="s">
        <v>20071</v>
      </c>
      <c r="C895" s="37"/>
    </row>
    <row r="896">
      <c r="A896" s="37"/>
      <c r="B896" s="37" t="s">
        <v>20068</v>
      </c>
      <c r="C896" s="37"/>
    </row>
    <row r="897">
      <c r="A897" s="37"/>
      <c r="B897" s="37" t="s">
        <v>20072</v>
      </c>
      <c r="C897" s="37"/>
    </row>
    <row r="898">
      <c r="A898" s="37"/>
      <c r="B898" s="37" t="s">
        <v>20073</v>
      </c>
      <c r="C898" s="37"/>
    </row>
    <row r="899">
      <c r="A899" s="37"/>
      <c r="B899" s="37" t="s">
        <v>20074</v>
      </c>
      <c r="C899" s="37"/>
    </row>
    <row r="900">
      <c r="A900" s="37"/>
      <c r="B900" s="37" t="s">
        <v>20075</v>
      </c>
      <c r="C900" s="37"/>
    </row>
    <row r="901">
      <c r="A901" s="37"/>
      <c r="B901" s="37" t="s">
        <v>20076</v>
      </c>
      <c r="C901" s="37"/>
    </row>
    <row r="902">
      <c r="A902" s="37"/>
      <c r="B902" s="37" t="s">
        <v>20077</v>
      </c>
      <c r="C902" s="37"/>
    </row>
    <row r="903">
      <c r="A903" s="37"/>
      <c r="B903" s="37" t="s">
        <v>20078</v>
      </c>
      <c r="C903" s="37"/>
    </row>
    <row r="904">
      <c r="A904" s="37"/>
      <c r="B904" s="37" t="s">
        <v>20079</v>
      </c>
      <c r="C904" s="37"/>
    </row>
    <row r="905">
      <c r="A905" s="37"/>
      <c r="B905" s="37" t="s">
        <v>20080</v>
      </c>
      <c r="C905" s="37"/>
    </row>
    <row r="906">
      <c r="A906" s="37"/>
      <c r="B906" s="37" t="s">
        <v>20081</v>
      </c>
      <c r="C906" s="37"/>
    </row>
    <row r="907">
      <c r="A907" s="37"/>
      <c r="B907" s="37" t="s">
        <v>20082</v>
      </c>
      <c r="C907" s="37"/>
    </row>
    <row r="908">
      <c r="A908" s="37"/>
      <c r="B908" s="37" t="s">
        <v>20083</v>
      </c>
      <c r="C908" s="37"/>
    </row>
  </sheetData>
  <drawing r:id="rId1"/>
  <tableParts count="1">
    <tablePart r:id="rId3"/>
  </tableParts>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2.13"/>
    <col customWidth="1" min="2" max="2" width="86.75"/>
    <col customWidth="1" min="3" max="3" width="60.13"/>
    <col customWidth="1" min="4" max="4" width="136.13"/>
  </cols>
  <sheetData>
    <row r="1">
      <c r="A1" s="111" t="s">
        <v>20146</v>
      </c>
      <c r="B1" s="112"/>
      <c r="C1" s="42"/>
      <c r="D1" s="42"/>
    </row>
    <row r="2">
      <c r="A2" s="113" t="s">
        <v>15694</v>
      </c>
      <c r="B2" s="113" t="s">
        <v>15695</v>
      </c>
      <c r="C2" s="37"/>
      <c r="D2" s="37"/>
    </row>
    <row r="3">
      <c r="A3" s="36" t="s">
        <v>140</v>
      </c>
      <c r="B3" s="36" t="s">
        <v>20147</v>
      </c>
      <c r="C3" s="37"/>
      <c r="D3" s="37"/>
    </row>
    <row r="4">
      <c r="A4" s="36" t="s">
        <v>30</v>
      </c>
      <c r="B4" s="36" t="s">
        <v>20148</v>
      </c>
      <c r="C4" s="37"/>
      <c r="D4" s="37"/>
    </row>
    <row r="5">
      <c r="A5" s="36" t="s">
        <v>246</v>
      </c>
      <c r="B5" s="36" t="s">
        <v>20149</v>
      </c>
      <c r="C5" s="37"/>
      <c r="D5" s="37"/>
    </row>
    <row r="6">
      <c r="A6" s="36" t="s">
        <v>109</v>
      </c>
      <c r="B6" s="36" t="s">
        <v>20150</v>
      </c>
      <c r="C6" s="37"/>
      <c r="D6" s="37"/>
    </row>
    <row r="7">
      <c r="A7" s="36" t="s">
        <v>318</v>
      </c>
      <c r="B7" s="36" t="s">
        <v>20151</v>
      </c>
      <c r="C7" s="37"/>
      <c r="D7" s="37"/>
    </row>
    <row r="8">
      <c r="A8" s="36" t="s">
        <v>214</v>
      </c>
      <c r="B8" s="36" t="s">
        <v>20152</v>
      </c>
      <c r="C8" s="37"/>
      <c r="D8" s="37"/>
    </row>
    <row r="9">
      <c r="A9" s="36" t="s">
        <v>178</v>
      </c>
      <c r="B9" s="36" t="s">
        <v>20153</v>
      </c>
      <c r="C9" s="37"/>
      <c r="D9" s="37"/>
    </row>
    <row r="10">
      <c r="A10" s="36" t="s">
        <v>77</v>
      </c>
      <c r="B10" s="36" t="s">
        <v>20154</v>
      </c>
      <c r="C10" s="37"/>
      <c r="D10" s="37"/>
    </row>
    <row r="11">
      <c r="A11" s="36" t="s">
        <v>590</v>
      </c>
      <c r="B11" s="36" t="s">
        <v>20155</v>
      </c>
      <c r="C11" s="37"/>
      <c r="D11" s="37"/>
    </row>
    <row r="12">
      <c r="A12" s="114"/>
      <c r="B12" s="115"/>
      <c r="C12" s="75"/>
      <c r="D12" s="75"/>
      <c r="E12" s="47"/>
      <c r="F12" s="47"/>
      <c r="G12" s="47"/>
      <c r="H12" s="47"/>
      <c r="I12" s="47"/>
      <c r="J12" s="47"/>
      <c r="K12" s="47"/>
      <c r="L12" s="47"/>
      <c r="M12" s="47"/>
      <c r="N12" s="47"/>
      <c r="O12" s="47"/>
      <c r="P12" s="47"/>
      <c r="Q12" s="47"/>
      <c r="R12" s="47"/>
      <c r="S12" s="47"/>
      <c r="T12" s="47"/>
      <c r="U12" s="47"/>
      <c r="V12" s="47"/>
      <c r="W12" s="47"/>
      <c r="X12" s="47"/>
      <c r="Y12" s="47"/>
      <c r="Z12" s="47"/>
    </row>
    <row r="13">
      <c r="A13" s="111" t="s">
        <v>20156</v>
      </c>
      <c r="B13" s="112"/>
      <c r="C13" s="37"/>
      <c r="D13" s="37"/>
    </row>
    <row r="14">
      <c r="A14" s="113" t="s">
        <v>15694</v>
      </c>
      <c r="B14" s="113" t="s">
        <v>15695</v>
      </c>
      <c r="C14" s="37"/>
      <c r="D14" s="37"/>
    </row>
    <row r="15">
      <c r="A15" s="37" t="s">
        <v>30</v>
      </c>
      <c r="B15" s="36" t="s">
        <v>20148</v>
      </c>
      <c r="C15" s="37"/>
      <c r="D15" s="37"/>
    </row>
    <row r="16">
      <c r="A16" s="37" t="s">
        <v>78</v>
      </c>
      <c r="B16" s="37" t="s">
        <v>20157</v>
      </c>
      <c r="C16" s="37"/>
      <c r="D16" s="37"/>
    </row>
    <row r="17">
      <c r="A17" s="37" t="s">
        <v>190</v>
      </c>
      <c r="B17" s="37" t="s">
        <v>20158</v>
      </c>
      <c r="C17" s="37"/>
      <c r="D17" s="37"/>
    </row>
    <row r="18">
      <c r="A18" s="37" t="s">
        <v>202</v>
      </c>
      <c r="B18" s="37" t="s">
        <v>20159</v>
      </c>
      <c r="C18" s="37"/>
      <c r="D18" s="37"/>
    </row>
    <row r="19">
      <c r="A19" s="37" t="s">
        <v>49</v>
      </c>
      <c r="B19" s="37" t="s">
        <v>20160</v>
      </c>
      <c r="C19" s="37"/>
      <c r="D19" s="37"/>
    </row>
    <row r="20">
      <c r="A20" s="37" t="s">
        <v>93</v>
      </c>
      <c r="B20" s="37" t="s">
        <v>20161</v>
      </c>
      <c r="C20" s="37"/>
      <c r="D20" s="37"/>
    </row>
    <row r="21" ht="16.5" customHeight="1">
      <c r="A21" s="37" t="s">
        <v>257</v>
      </c>
      <c r="B21" s="37" t="s">
        <v>20162</v>
      </c>
      <c r="C21" s="37"/>
      <c r="D21" s="37"/>
    </row>
    <row r="22" ht="13.5" customHeight="1">
      <c r="A22" s="37" t="s">
        <v>31</v>
      </c>
      <c r="B22" s="37" t="s">
        <v>20163</v>
      </c>
      <c r="C22" s="37"/>
      <c r="D22" s="37"/>
    </row>
    <row r="23" ht="12.0" customHeight="1">
      <c r="A23" s="37" t="s">
        <v>110</v>
      </c>
      <c r="B23" s="37" t="s">
        <v>20164</v>
      </c>
      <c r="C23" s="37"/>
      <c r="D23" s="37"/>
    </row>
    <row r="24">
      <c r="A24" s="37" t="s">
        <v>20165</v>
      </c>
      <c r="B24" s="37" t="s">
        <v>20166</v>
      </c>
      <c r="C24" s="37"/>
      <c r="D24" s="37"/>
    </row>
    <row r="25">
      <c r="A25" s="116"/>
      <c r="B25" s="116"/>
      <c r="C25" s="75"/>
      <c r="D25" s="75"/>
      <c r="E25" s="47"/>
      <c r="F25" s="47"/>
      <c r="G25" s="47"/>
      <c r="H25" s="47"/>
      <c r="I25" s="47"/>
      <c r="J25" s="47"/>
      <c r="K25" s="47"/>
      <c r="L25" s="47"/>
      <c r="M25" s="47"/>
      <c r="N25" s="47"/>
      <c r="O25" s="47"/>
      <c r="P25" s="47"/>
      <c r="Q25" s="47"/>
      <c r="R25" s="47"/>
      <c r="S25" s="47"/>
      <c r="T25" s="47"/>
      <c r="U25" s="47"/>
      <c r="V25" s="47"/>
      <c r="W25" s="47"/>
      <c r="X25" s="47"/>
      <c r="Y25" s="47"/>
      <c r="Z25" s="47"/>
    </row>
    <row r="62">
      <c r="A62" s="78"/>
    </row>
    <row r="63">
      <c r="A63" s="79"/>
      <c r="B63" s="79"/>
    </row>
    <row r="64">
      <c r="A64" s="80"/>
      <c r="B64" s="80"/>
    </row>
    <row r="65">
      <c r="A65" s="80"/>
      <c r="B65" s="80"/>
    </row>
    <row r="66">
      <c r="A66" s="80"/>
      <c r="B66" s="80"/>
    </row>
    <row r="67">
      <c r="A67" s="80"/>
      <c r="B67" s="80"/>
    </row>
    <row r="68">
      <c r="A68" s="80"/>
      <c r="B68" s="80"/>
    </row>
    <row r="69">
      <c r="A69" s="80"/>
      <c r="B69" s="80"/>
    </row>
    <row r="70">
      <c r="A70" s="80"/>
      <c r="B70" s="80"/>
    </row>
    <row r="71">
      <c r="A71" s="80"/>
      <c r="B71" s="80"/>
    </row>
    <row r="72">
      <c r="A72" s="80"/>
      <c r="B72" s="80"/>
    </row>
    <row r="73">
      <c r="A73" s="80"/>
      <c r="B73" s="80"/>
    </row>
    <row r="74">
      <c r="A74" s="80"/>
      <c r="B74" s="80"/>
    </row>
    <row r="75">
      <c r="A75" s="80"/>
      <c r="B75" s="80"/>
    </row>
    <row r="76">
      <c r="A76" s="80"/>
      <c r="B76" s="80"/>
    </row>
    <row r="77">
      <c r="A77" s="80"/>
      <c r="B77" s="80"/>
    </row>
    <row r="78">
      <c r="A78" s="80"/>
      <c r="B78" s="80"/>
    </row>
    <row r="79">
      <c r="A79" s="80"/>
      <c r="B79" s="80"/>
    </row>
    <row r="80">
      <c r="A80" s="80"/>
      <c r="B80" s="80"/>
    </row>
    <row r="81">
      <c r="A81" s="80"/>
      <c r="B81" s="80"/>
    </row>
    <row r="82">
      <c r="A82" s="80"/>
      <c r="B82" s="80"/>
    </row>
    <row r="83">
      <c r="A83" s="80"/>
      <c r="B83" s="80"/>
    </row>
    <row r="84">
      <c r="A84" s="80"/>
      <c r="B84" s="80"/>
    </row>
    <row r="85">
      <c r="A85" s="80"/>
      <c r="B85" s="80"/>
    </row>
    <row r="86">
      <c r="A86" s="80"/>
      <c r="B86" s="80"/>
    </row>
    <row r="87">
      <c r="A87" s="80"/>
      <c r="B87" s="80"/>
    </row>
    <row r="88">
      <c r="A88" s="80"/>
      <c r="B88" s="80"/>
    </row>
    <row r="89">
      <c r="A89" s="80"/>
      <c r="B89" s="80"/>
    </row>
    <row r="90">
      <c r="A90" s="80"/>
      <c r="B90" s="80"/>
    </row>
    <row r="91">
      <c r="A91" s="80"/>
      <c r="B91" s="80"/>
    </row>
    <row r="92">
      <c r="A92" s="80"/>
      <c r="B92" s="80"/>
    </row>
    <row r="93">
      <c r="A93" s="80"/>
      <c r="B93" s="80"/>
    </row>
    <row r="94">
      <c r="A94" s="80"/>
      <c r="B94" s="80"/>
    </row>
    <row r="95">
      <c r="A95" s="80"/>
      <c r="B95" s="80"/>
    </row>
    <row r="96">
      <c r="A96" s="80"/>
      <c r="B96" s="80"/>
    </row>
    <row r="97">
      <c r="A97" s="80"/>
      <c r="B97" s="80"/>
    </row>
    <row r="98">
      <c r="A98" s="80"/>
      <c r="B98" s="80"/>
    </row>
    <row r="99">
      <c r="A99" s="80"/>
      <c r="B99" s="80"/>
    </row>
    <row r="100">
      <c r="A100" s="80"/>
      <c r="B100" s="80"/>
    </row>
    <row r="101">
      <c r="A101" s="80"/>
      <c r="B101" s="80"/>
    </row>
    <row r="102">
      <c r="A102" s="80"/>
      <c r="B102" s="80"/>
    </row>
    <row r="103">
      <c r="A103" s="80"/>
      <c r="B103" s="80"/>
    </row>
    <row r="104">
      <c r="A104" s="80"/>
      <c r="B104" s="80"/>
    </row>
    <row r="105">
      <c r="A105" s="80"/>
      <c r="B105" s="80"/>
    </row>
    <row r="106">
      <c r="A106" s="80"/>
      <c r="B106" s="80"/>
    </row>
    <row r="107">
      <c r="A107" s="80"/>
      <c r="B107" s="80"/>
    </row>
    <row r="108">
      <c r="A108" s="80"/>
      <c r="B108" s="80"/>
    </row>
    <row r="109">
      <c r="A109" s="80"/>
      <c r="B109" s="80"/>
    </row>
    <row r="110">
      <c r="A110" s="80"/>
      <c r="B110" s="80"/>
    </row>
    <row r="111">
      <c r="A111" s="80"/>
      <c r="B111" s="80"/>
    </row>
    <row r="112">
      <c r="A112" s="80"/>
      <c r="B112" s="80"/>
    </row>
    <row r="113">
      <c r="A113" s="80"/>
      <c r="B113" s="80"/>
    </row>
    <row r="114">
      <c r="A114" s="80"/>
      <c r="B114" s="80"/>
    </row>
    <row r="115">
      <c r="A115" s="80"/>
      <c r="B115" s="80"/>
    </row>
    <row r="116">
      <c r="A116" s="80"/>
      <c r="B116" s="80"/>
    </row>
    <row r="117">
      <c r="A117" s="80"/>
      <c r="B117" s="80"/>
    </row>
    <row r="118">
      <c r="A118" s="80"/>
      <c r="B118" s="80"/>
    </row>
    <row r="119">
      <c r="A119" s="80"/>
      <c r="B119" s="80"/>
    </row>
    <row r="120">
      <c r="A120" s="80"/>
      <c r="B120" s="80"/>
    </row>
    <row r="121">
      <c r="A121" s="80"/>
      <c r="B121" s="80"/>
    </row>
    <row r="122">
      <c r="A122" s="80"/>
      <c r="B122" s="80"/>
    </row>
    <row r="123">
      <c r="A123" s="80"/>
      <c r="B123" s="80"/>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2.13"/>
    <col customWidth="1" min="2" max="2" width="86.75"/>
    <col customWidth="1" min="3" max="3" width="60.13"/>
    <col customWidth="1" min="4" max="4" width="136.13"/>
  </cols>
  <sheetData>
    <row r="1">
      <c r="A1" s="110" t="s">
        <v>20167</v>
      </c>
      <c r="B1" s="110" t="s">
        <v>15694</v>
      </c>
      <c r="C1" s="110" t="s">
        <v>20085</v>
      </c>
      <c r="D1" s="75"/>
      <c r="E1" s="47"/>
      <c r="F1" s="47"/>
      <c r="G1" s="47"/>
      <c r="H1" s="47"/>
      <c r="I1" s="47"/>
      <c r="J1" s="47"/>
      <c r="K1" s="47"/>
      <c r="L1" s="47"/>
      <c r="M1" s="47"/>
      <c r="N1" s="47"/>
      <c r="O1" s="47"/>
      <c r="P1" s="47"/>
      <c r="Q1" s="47"/>
      <c r="R1" s="47"/>
      <c r="S1" s="47"/>
      <c r="T1" s="47"/>
      <c r="U1" s="47"/>
      <c r="V1" s="47"/>
      <c r="W1" s="47"/>
      <c r="X1" s="47"/>
      <c r="Y1" s="47"/>
      <c r="Z1" s="47"/>
    </row>
    <row r="2">
      <c r="A2" s="37" t="s">
        <v>20168</v>
      </c>
      <c r="B2" s="37" t="s">
        <v>30</v>
      </c>
      <c r="C2" s="37" t="s">
        <v>23</v>
      </c>
      <c r="D2" s="37"/>
    </row>
    <row r="3">
      <c r="A3" s="37" t="s">
        <v>20169</v>
      </c>
      <c r="B3" s="37" t="s">
        <v>30</v>
      </c>
      <c r="C3" s="37" t="s">
        <v>43</v>
      </c>
      <c r="D3" s="37"/>
    </row>
    <row r="4">
      <c r="A4" s="37" t="s">
        <v>20170</v>
      </c>
      <c r="B4" s="37" t="s">
        <v>30</v>
      </c>
      <c r="C4" s="37" t="s">
        <v>57</v>
      </c>
      <c r="D4" s="37"/>
    </row>
    <row r="5">
      <c r="A5" s="37" t="s">
        <v>20171</v>
      </c>
      <c r="B5" s="37" t="s">
        <v>77</v>
      </c>
      <c r="C5" s="37" t="s">
        <v>71</v>
      </c>
      <c r="D5" s="37"/>
    </row>
    <row r="6">
      <c r="A6" s="37" t="s">
        <v>20172</v>
      </c>
      <c r="B6" s="37" t="s">
        <v>30</v>
      </c>
      <c r="C6" s="37" t="s">
        <v>86</v>
      </c>
      <c r="D6" s="37"/>
    </row>
    <row r="7">
      <c r="A7" s="37" t="s">
        <v>20173</v>
      </c>
      <c r="B7" s="37" t="s">
        <v>109</v>
      </c>
      <c r="C7" s="37" t="s">
        <v>102</v>
      </c>
      <c r="D7" s="37"/>
    </row>
    <row r="8" ht="15.0" customHeight="1">
      <c r="A8" s="37" t="s">
        <v>20169</v>
      </c>
      <c r="B8" s="37" t="s">
        <v>30</v>
      </c>
      <c r="C8" s="37" t="s">
        <v>122</v>
      </c>
      <c r="D8" s="37"/>
    </row>
    <row r="9">
      <c r="A9" s="37" t="s">
        <v>20174</v>
      </c>
      <c r="B9" s="37" t="s">
        <v>140</v>
      </c>
      <c r="C9" s="37" t="s">
        <v>134</v>
      </c>
      <c r="D9" s="37"/>
    </row>
    <row r="10">
      <c r="A10" s="37" t="s">
        <v>20169</v>
      </c>
      <c r="B10" s="37" t="s">
        <v>30</v>
      </c>
      <c r="C10" s="37" t="s">
        <v>146</v>
      </c>
      <c r="D10" s="37"/>
    </row>
    <row r="11">
      <c r="A11" s="37" t="s">
        <v>20169</v>
      </c>
      <c r="B11" s="37" t="s">
        <v>30</v>
      </c>
      <c r="C11" s="37" t="s">
        <v>160</v>
      </c>
      <c r="D11" s="37"/>
    </row>
    <row r="12">
      <c r="A12" s="37" t="s">
        <v>20175</v>
      </c>
      <c r="B12" s="37" t="s">
        <v>178</v>
      </c>
      <c r="C12" s="37" t="s">
        <v>171</v>
      </c>
      <c r="D12" s="37"/>
    </row>
    <row r="13">
      <c r="A13" s="37" t="s">
        <v>20176</v>
      </c>
      <c r="B13" s="37" t="s">
        <v>30</v>
      </c>
      <c r="C13" s="37" t="s">
        <v>183</v>
      </c>
      <c r="D13" s="37"/>
    </row>
    <row r="14">
      <c r="A14" s="37" t="s">
        <v>20169</v>
      </c>
      <c r="B14" s="37" t="s">
        <v>30</v>
      </c>
      <c r="C14" s="37" t="s">
        <v>196</v>
      </c>
      <c r="D14" s="37"/>
    </row>
    <row r="15">
      <c r="A15" s="37" t="s">
        <v>20177</v>
      </c>
      <c r="B15" s="37" t="s">
        <v>214</v>
      </c>
      <c r="C15" s="37" t="s">
        <v>207</v>
      </c>
      <c r="D15" s="37"/>
    </row>
    <row r="16">
      <c r="A16" s="37" t="s">
        <v>20178</v>
      </c>
      <c r="B16" s="37" t="s">
        <v>214</v>
      </c>
      <c r="C16" s="37" t="s">
        <v>220</v>
      </c>
      <c r="D16" s="37"/>
    </row>
    <row r="17">
      <c r="A17" s="37" t="s">
        <v>20179</v>
      </c>
      <c r="B17" s="37" t="s">
        <v>30</v>
      </c>
      <c r="C17" s="37" t="s">
        <v>230</v>
      </c>
      <c r="D17" s="37"/>
    </row>
    <row r="18">
      <c r="A18" s="37" t="s">
        <v>20180</v>
      </c>
      <c r="B18" s="37" t="s">
        <v>246</v>
      </c>
      <c r="C18" s="37" t="s">
        <v>240</v>
      </c>
      <c r="D18" s="37"/>
    </row>
    <row r="19">
      <c r="A19" s="37" t="s">
        <v>20181</v>
      </c>
      <c r="B19" s="37" t="s">
        <v>30</v>
      </c>
      <c r="C19" s="37" t="s">
        <v>251</v>
      </c>
      <c r="D19" s="37"/>
    </row>
    <row r="20">
      <c r="A20" s="37" t="s">
        <v>20182</v>
      </c>
      <c r="B20" s="37" t="s">
        <v>30</v>
      </c>
      <c r="C20" s="37" t="s">
        <v>263</v>
      </c>
      <c r="D20" s="37"/>
    </row>
    <row r="21">
      <c r="A21" s="37" t="s">
        <v>20183</v>
      </c>
      <c r="B21" s="37" t="s">
        <v>140</v>
      </c>
      <c r="C21" s="37" t="s">
        <v>276</v>
      </c>
      <c r="D21" s="37"/>
    </row>
    <row r="22">
      <c r="A22" s="37" t="s">
        <v>20184</v>
      </c>
      <c r="B22" s="37" t="s">
        <v>77</v>
      </c>
      <c r="C22" s="37" t="s">
        <v>287</v>
      </c>
      <c r="D22" s="37"/>
    </row>
    <row r="23">
      <c r="A23" s="37" t="s">
        <v>20185</v>
      </c>
      <c r="B23" s="37" t="s">
        <v>246</v>
      </c>
      <c r="C23" s="37" t="s">
        <v>300</v>
      </c>
      <c r="D23" s="37"/>
    </row>
    <row r="24">
      <c r="A24" s="37" t="s">
        <v>20186</v>
      </c>
      <c r="B24" s="37" t="s">
        <v>318</v>
      </c>
      <c r="C24" s="37" t="s">
        <v>312</v>
      </c>
      <c r="D24" s="37"/>
    </row>
    <row r="25">
      <c r="A25" s="37" t="s">
        <v>20187</v>
      </c>
      <c r="B25" s="37" t="s">
        <v>30</v>
      </c>
      <c r="C25" s="37" t="s">
        <v>322</v>
      </c>
      <c r="D25" s="37"/>
    </row>
    <row r="26">
      <c r="A26" s="37" t="s">
        <v>20188</v>
      </c>
      <c r="B26" s="37" t="s">
        <v>77</v>
      </c>
      <c r="C26" s="37" t="s">
        <v>334</v>
      </c>
      <c r="D26" s="37"/>
    </row>
    <row r="27">
      <c r="A27" s="37" t="s">
        <v>20189</v>
      </c>
      <c r="B27" s="37" t="s">
        <v>318</v>
      </c>
      <c r="C27" s="37" t="s">
        <v>346</v>
      </c>
      <c r="D27" s="37"/>
    </row>
    <row r="28">
      <c r="A28" s="37" t="s">
        <v>20190</v>
      </c>
      <c r="B28" s="37" t="s">
        <v>246</v>
      </c>
      <c r="C28" s="37" t="s">
        <v>358</v>
      </c>
      <c r="D28" s="37"/>
    </row>
    <row r="29">
      <c r="A29" s="37" t="s">
        <v>20191</v>
      </c>
      <c r="B29" s="37" t="s">
        <v>30</v>
      </c>
      <c r="C29" s="37" t="s">
        <v>369</v>
      </c>
      <c r="D29" s="37"/>
    </row>
    <row r="30">
      <c r="A30" s="37" t="s">
        <v>20169</v>
      </c>
      <c r="B30" s="37" t="s">
        <v>30</v>
      </c>
      <c r="C30" s="37" t="s">
        <v>381</v>
      </c>
      <c r="D30" s="37"/>
    </row>
    <row r="31">
      <c r="A31" s="37" t="s">
        <v>20192</v>
      </c>
      <c r="B31" s="37" t="s">
        <v>30</v>
      </c>
      <c r="C31" s="37" t="s">
        <v>392</v>
      </c>
      <c r="D31" s="37"/>
    </row>
    <row r="32">
      <c r="A32" s="37" t="s">
        <v>20193</v>
      </c>
      <c r="B32" s="37" t="s">
        <v>30</v>
      </c>
      <c r="C32" s="37" t="s">
        <v>405</v>
      </c>
    </row>
    <row r="33">
      <c r="A33" s="37" t="s">
        <v>20186</v>
      </c>
      <c r="B33" s="37" t="s">
        <v>318</v>
      </c>
      <c r="C33" s="37" t="s">
        <v>417</v>
      </c>
      <c r="D33" s="117"/>
    </row>
    <row r="34">
      <c r="A34" s="37" t="s">
        <v>20194</v>
      </c>
      <c r="B34" s="37" t="s">
        <v>178</v>
      </c>
      <c r="C34" s="37" t="s">
        <v>428</v>
      </c>
      <c r="D34" s="117"/>
    </row>
    <row r="35">
      <c r="A35" s="37" t="s">
        <v>20195</v>
      </c>
      <c r="B35" s="37" t="s">
        <v>30</v>
      </c>
      <c r="C35" s="37" t="s">
        <v>440</v>
      </c>
      <c r="D35" s="117"/>
    </row>
    <row r="36">
      <c r="A36" s="37" t="s">
        <v>20196</v>
      </c>
      <c r="B36" s="37" t="s">
        <v>30</v>
      </c>
      <c r="C36" s="37" t="s">
        <v>451</v>
      </c>
      <c r="D36" s="117"/>
    </row>
    <row r="37">
      <c r="A37" s="37" t="s">
        <v>20197</v>
      </c>
      <c r="B37" s="37" t="s">
        <v>30</v>
      </c>
      <c r="C37" s="37" t="s">
        <v>463</v>
      </c>
      <c r="D37" s="117"/>
    </row>
    <row r="38">
      <c r="A38" s="37" t="s">
        <v>20198</v>
      </c>
      <c r="B38" s="37" t="s">
        <v>214</v>
      </c>
      <c r="C38" s="37" t="s">
        <v>473</v>
      </c>
      <c r="D38" s="117"/>
    </row>
    <row r="39">
      <c r="A39" s="37" t="s">
        <v>20199</v>
      </c>
      <c r="B39" s="37" t="s">
        <v>140</v>
      </c>
      <c r="C39" s="37" t="s">
        <v>485</v>
      </c>
      <c r="D39" s="117"/>
    </row>
    <row r="40">
      <c r="A40" s="37" t="s">
        <v>20200</v>
      </c>
      <c r="B40" s="37" t="s">
        <v>140</v>
      </c>
      <c r="C40" s="37" t="s">
        <v>496</v>
      </c>
      <c r="D40" s="117"/>
    </row>
    <row r="41">
      <c r="A41" s="37" t="s">
        <v>20201</v>
      </c>
      <c r="B41" s="37" t="s">
        <v>30</v>
      </c>
      <c r="C41" s="37" t="s">
        <v>508</v>
      </c>
    </row>
    <row r="42">
      <c r="A42" s="37" t="s">
        <v>20202</v>
      </c>
      <c r="B42" s="37" t="s">
        <v>178</v>
      </c>
      <c r="C42" s="37" t="s">
        <v>518</v>
      </c>
    </row>
    <row r="43">
      <c r="A43" s="37" t="s">
        <v>20203</v>
      </c>
      <c r="B43" s="37" t="s">
        <v>30</v>
      </c>
      <c r="C43" s="37" t="s">
        <v>530</v>
      </c>
    </row>
    <row r="44">
      <c r="A44" s="37" t="s">
        <v>20203</v>
      </c>
      <c r="B44" s="37" t="s">
        <v>30</v>
      </c>
      <c r="C44" s="37" t="s">
        <v>541</v>
      </c>
    </row>
    <row r="45" ht="18.0" customHeight="1">
      <c r="A45" s="37" t="s">
        <v>20204</v>
      </c>
      <c r="B45" s="37" t="s">
        <v>140</v>
      </c>
      <c r="C45" s="37" t="s">
        <v>554</v>
      </c>
    </row>
    <row r="46">
      <c r="A46" s="37" t="s">
        <v>20205</v>
      </c>
      <c r="B46" s="37" t="s">
        <v>77</v>
      </c>
      <c r="C46" s="37" t="s">
        <v>563</v>
      </c>
    </row>
    <row r="47">
      <c r="A47" s="37" t="s">
        <v>20206</v>
      </c>
      <c r="B47" s="37" t="s">
        <v>178</v>
      </c>
      <c r="C47" s="37" t="s">
        <v>574</v>
      </c>
    </row>
    <row r="48">
      <c r="A48" s="37" t="s">
        <v>20207</v>
      </c>
      <c r="B48" s="37" t="s">
        <v>590</v>
      </c>
      <c r="C48" s="37" t="s">
        <v>583</v>
      </c>
    </row>
    <row r="49">
      <c r="A49" s="37" t="s">
        <v>20208</v>
      </c>
      <c r="B49" s="37" t="s">
        <v>590</v>
      </c>
      <c r="C49" s="37" t="s">
        <v>594</v>
      </c>
    </row>
    <row r="50">
      <c r="A50" s="37" t="s">
        <v>20209</v>
      </c>
      <c r="B50" s="37" t="s">
        <v>178</v>
      </c>
      <c r="C50" s="37" t="s">
        <v>605</v>
      </c>
    </row>
    <row r="51">
      <c r="A51" s="37" t="s">
        <v>20210</v>
      </c>
      <c r="B51" s="37" t="s">
        <v>178</v>
      </c>
      <c r="C51" s="37" t="s">
        <v>617</v>
      </c>
    </row>
    <row r="52">
      <c r="A52" s="37" t="s">
        <v>20211</v>
      </c>
      <c r="B52" s="37" t="s">
        <v>178</v>
      </c>
      <c r="C52" s="37" t="s">
        <v>628</v>
      </c>
    </row>
    <row r="53">
      <c r="A53" s="37" t="s">
        <v>20212</v>
      </c>
      <c r="B53" s="37" t="s">
        <v>30</v>
      </c>
      <c r="C53" s="37" t="s">
        <v>639</v>
      </c>
    </row>
    <row r="54">
      <c r="A54" s="37" t="s">
        <v>20213</v>
      </c>
      <c r="B54" s="37" t="s">
        <v>590</v>
      </c>
      <c r="C54" s="37" t="s">
        <v>649</v>
      </c>
    </row>
    <row r="55">
      <c r="A55" s="37" t="s">
        <v>20214</v>
      </c>
      <c r="B55" s="37" t="s">
        <v>30</v>
      </c>
      <c r="C55" s="37" t="s">
        <v>660</v>
      </c>
    </row>
    <row r="56">
      <c r="A56" s="37" t="s">
        <v>20215</v>
      </c>
      <c r="B56" s="37" t="s">
        <v>30</v>
      </c>
      <c r="C56" s="37" t="s">
        <v>673</v>
      </c>
    </row>
    <row r="57">
      <c r="A57" s="37" t="s">
        <v>20216</v>
      </c>
      <c r="B57" s="37" t="s">
        <v>140</v>
      </c>
      <c r="C57" s="37" t="s">
        <v>684</v>
      </c>
    </row>
    <row r="58">
      <c r="A58" s="37" t="s">
        <v>20217</v>
      </c>
      <c r="B58" s="37" t="s">
        <v>590</v>
      </c>
      <c r="C58" s="37" t="s">
        <v>696</v>
      </c>
    </row>
    <row r="59">
      <c r="A59" s="37" t="s">
        <v>20218</v>
      </c>
      <c r="B59" s="37" t="s">
        <v>178</v>
      </c>
      <c r="C59" s="37" t="s">
        <v>706</v>
      </c>
    </row>
    <row r="60">
      <c r="A60" s="37" t="s">
        <v>20219</v>
      </c>
      <c r="B60" s="37" t="s">
        <v>109</v>
      </c>
      <c r="C60" s="37" t="s">
        <v>719</v>
      </c>
    </row>
    <row r="61">
      <c r="A61" s="37" t="s">
        <v>20220</v>
      </c>
      <c r="B61" s="37" t="s">
        <v>77</v>
      </c>
      <c r="C61" s="37" t="s">
        <v>730</v>
      </c>
    </row>
    <row r="62">
      <c r="A62" s="37" t="s">
        <v>20221</v>
      </c>
      <c r="B62" s="37" t="s">
        <v>318</v>
      </c>
      <c r="C62" s="37" t="s">
        <v>742</v>
      </c>
    </row>
    <row r="63">
      <c r="A63" s="37" t="s">
        <v>20222</v>
      </c>
      <c r="B63" s="37" t="s">
        <v>590</v>
      </c>
      <c r="C63" s="37" t="s">
        <v>754</v>
      </c>
    </row>
    <row r="64">
      <c r="A64" s="37" t="s">
        <v>20223</v>
      </c>
      <c r="B64" s="36" t="s">
        <v>214</v>
      </c>
      <c r="C64" s="37" t="s">
        <v>765</v>
      </c>
    </row>
    <row r="65">
      <c r="A65" s="37" t="s">
        <v>20224</v>
      </c>
      <c r="B65" s="36" t="s">
        <v>214</v>
      </c>
      <c r="C65" s="37" t="s">
        <v>779</v>
      </c>
    </row>
    <row r="66">
      <c r="A66" s="37" t="s">
        <v>20225</v>
      </c>
      <c r="B66" s="36" t="s">
        <v>77</v>
      </c>
      <c r="C66" s="37" t="s">
        <v>791</v>
      </c>
    </row>
    <row r="67">
      <c r="A67" s="37" t="s">
        <v>20226</v>
      </c>
      <c r="B67" s="36" t="s">
        <v>30</v>
      </c>
      <c r="C67" s="37" t="s">
        <v>802</v>
      </c>
    </row>
    <row r="68">
      <c r="A68" s="37" t="s">
        <v>20227</v>
      </c>
      <c r="B68" s="36" t="s">
        <v>590</v>
      </c>
      <c r="C68" s="37" t="s">
        <v>815</v>
      </c>
    </row>
    <row r="69">
      <c r="A69" s="37" t="s">
        <v>20228</v>
      </c>
      <c r="B69" s="36" t="s">
        <v>590</v>
      </c>
      <c r="C69" s="37" t="s">
        <v>829</v>
      </c>
    </row>
    <row r="70">
      <c r="A70" s="37" t="s">
        <v>20229</v>
      </c>
      <c r="B70" s="36" t="s">
        <v>30</v>
      </c>
      <c r="C70" s="37" t="s">
        <v>844</v>
      </c>
    </row>
    <row r="71">
      <c r="A71" s="37" t="s">
        <v>20215</v>
      </c>
      <c r="B71" s="36" t="s">
        <v>30</v>
      </c>
      <c r="C71" s="37" t="s">
        <v>857</v>
      </c>
    </row>
    <row r="72">
      <c r="A72" s="37" t="s">
        <v>20230</v>
      </c>
      <c r="B72" s="36" t="s">
        <v>214</v>
      </c>
      <c r="C72" s="37" t="s">
        <v>872</v>
      </c>
    </row>
    <row r="73">
      <c r="A73" s="37" t="s">
        <v>20231</v>
      </c>
      <c r="B73" s="36" t="s">
        <v>178</v>
      </c>
      <c r="C73" s="37" t="s">
        <v>886</v>
      </c>
    </row>
    <row r="74">
      <c r="A74" s="37" t="s">
        <v>20232</v>
      </c>
      <c r="B74" s="36" t="s">
        <v>590</v>
      </c>
      <c r="C74" s="37" t="s">
        <v>899</v>
      </c>
    </row>
    <row r="75">
      <c r="A75" s="37" t="s">
        <v>20233</v>
      </c>
      <c r="B75" s="36" t="s">
        <v>246</v>
      </c>
      <c r="C75" s="37" t="s">
        <v>910</v>
      </c>
    </row>
    <row r="76">
      <c r="A76" s="42" t="s">
        <v>20234</v>
      </c>
      <c r="B76" s="42" t="s">
        <v>15694</v>
      </c>
    </row>
    <row r="77">
      <c r="A77" s="37" t="s">
        <v>20235</v>
      </c>
      <c r="B77" s="37" t="s">
        <v>31</v>
      </c>
      <c r="C77" s="37" t="s">
        <v>23</v>
      </c>
    </row>
    <row r="78">
      <c r="A78" s="37" t="s">
        <v>20236</v>
      </c>
      <c r="B78" s="37" t="s">
        <v>49</v>
      </c>
      <c r="C78" s="37" t="s">
        <v>43</v>
      </c>
    </row>
    <row r="79">
      <c r="A79" s="37" t="s">
        <v>20237</v>
      </c>
      <c r="B79" s="37" t="s">
        <v>30</v>
      </c>
      <c r="C79" s="37" t="s">
        <v>57</v>
      </c>
    </row>
    <row r="80">
      <c r="A80" s="37" t="s">
        <v>20238</v>
      </c>
      <c r="B80" s="37" t="s">
        <v>78</v>
      </c>
      <c r="C80" s="37" t="s">
        <v>71</v>
      </c>
    </row>
    <row r="81">
      <c r="A81" s="37" t="s">
        <v>20239</v>
      </c>
      <c r="B81" s="37" t="s">
        <v>93</v>
      </c>
      <c r="C81" s="37" t="s">
        <v>86</v>
      </c>
    </row>
    <row r="82">
      <c r="A82" s="37" t="s">
        <v>20240</v>
      </c>
      <c r="B82" s="37" t="s">
        <v>110</v>
      </c>
      <c r="C82" s="37" t="s">
        <v>102</v>
      </c>
    </row>
    <row r="83">
      <c r="A83" s="37" t="s">
        <v>20241</v>
      </c>
      <c r="B83" s="37" t="s">
        <v>49</v>
      </c>
      <c r="C83" s="37" t="s">
        <v>122</v>
      </c>
    </row>
    <row r="84">
      <c r="A84" s="37" t="s">
        <v>20242</v>
      </c>
      <c r="B84" s="37" t="s">
        <v>31</v>
      </c>
      <c r="C84" s="37" t="s">
        <v>134</v>
      </c>
    </row>
    <row r="85">
      <c r="A85" s="37" t="s">
        <v>20243</v>
      </c>
      <c r="B85" s="37" t="s">
        <v>30</v>
      </c>
      <c r="C85" s="37" t="s">
        <v>146</v>
      </c>
    </row>
    <row r="86">
      <c r="A86" s="37" t="s">
        <v>20244</v>
      </c>
      <c r="B86" s="37" t="s">
        <v>30</v>
      </c>
      <c r="C86" s="37" t="s">
        <v>160</v>
      </c>
    </row>
    <row r="87">
      <c r="A87" s="37" t="s">
        <v>20245</v>
      </c>
      <c r="B87" s="37" t="s">
        <v>179</v>
      </c>
      <c r="C87" s="37" t="s">
        <v>171</v>
      </c>
    </row>
    <row r="88">
      <c r="A88" s="37" t="s">
        <v>20246</v>
      </c>
      <c r="B88" s="37" t="s">
        <v>190</v>
      </c>
      <c r="C88" s="37" t="s">
        <v>183</v>
      </c>
    </row>
    <row r="89">
      <c r="A89" s="37" t="s">
        <v>20247</v>
      </c>
      <c r="B89" s="37" t="s">
        <v>202</v>
      </c>
      <c r="C89" s="37" t="s">
        <v>196</v>
      </c>
    </row>
    <row r="90">
      <c r="A90" s="37" t="s">
        <v>20248</v>
      </c>
      <c r="B90" s="37" t="s">
        <v>190</v>
      </c>
      <c r="C90" s="37" t="s">
        <v>207</v>
      </c>
    </row>
    <row r="91">
      <c r="A91" s="37" t="s">
        <v>20249</v>
      </c>
      <c r="B91" s="37" t="s">
        <v>31</v>
      </c>
      <c r="C91" s="37" t="s">
        <v>220</v>
      </c>
    </row>
    <row r="92">
      <c r="A92" s="37" t="s">
        <v>20250</v>
      </c>
      <c r="B92" s="37" t="s">
        <v>49</v>
      </c>
      <c r="C92" s="37" t="s">
        <v>230</v>
      </c>
    </row>
    <row r="93">
      <c r="A93" s="37" t="s">
        <v>20251</v>
      </c>
      <c r="B93" s="37" t="s">
        <v>49</v>
      </c>
      <c r="C93" s="37" t="s">
        <v>240</v>
      </c>
    </row>
    <row r="94">
      <c r="A94" s="37" t="s">
        <v>20252</v>
      </c>
      <c r="B94" s="37" t="s">
        <v>257</v>
      </c>
      <c r="C94" s="37" t="s">
        <v>251</v>
      </c>
    </row>
    <row r="95">
      <c r="A95" s="37" t="s">
        <v>20253</v>
      </c>
      <c r="B95" s="37" t="s">
        <v>30</v>
      </c>
      <c r="C95" s="37" t="s">
        <v>263</v>
      </c>
    </row>
    <row r="96">
      <c r="A96" s="37" t="s">
        <v>20254</v>
      </c>
      <c r="B96" s="37" t="s">
        <v>31</v>
      </c>
      <c r="C96" s="37" t="s">
        <v>276</v>
      </c>
    </row>
    <row r="97">
      <c r="A97" s="37" t="s">
        <v>20255</v>
      </c>
      <c r="B97" s="37" t="s">
        <v>257</v>
      </c>
      <c r="C97" s="37" t="s">
        <v>287</v>
      </c>
    </row>
    <row r="98">
      <c r="A98" s="37" t="s">
        <v>20256</v>
      </c>
      <c r="B98" s="37" t="s">
        <v>49</v>
      </c>
      <c r="C98" s="37" t="s">
        <v>300</v>
      </c>
    </row>
    <row r="99">
      <c r="A99" s="37" t="s">
        <v>20257</v>
      </c>
      <c r="B99" s="37" t="s">
        <v>30</v>
      </c>
      <c r="C99" s="37" t="s">
        <v>312</v>
      </c>
    </row>
    <row r="100">
      <c r="A100" s="37" t="s">
        <v>20258</v>
      </c>
      <c r="B100" s="37" t="s">
        <v>202</v>
      </c>
      <c r="C100" s="37" t="s">
        <v>322</v>
      </c>
    </row>
    <row r="101">
      <c r="A101" s="37" t="s">
        <v>20259</v>
      </c>
      <c r="B101" s="37" t="s">
        <v>110</v>
      </c>
      <c r="C101" s="37" t="s">
        <v>334</v>
      </c>
    </row>
    <row r="102">
      <c r="A102" s="37" t="s">
        <v>20260</v>
      </c>
      <c r="B102" s="37" t="s">
        <v>190</v>
      </c>
      <c r="C102" s="37" t="s">
        <v>346</v>
      </c>
    </row>
    <row r="103">
      <c r="A103" s="37" t="s">
        <v>20261</v>
      </c>
      <c r="B103" s="37" t="s">
        <v>31</v>
      </c>
      <c r="C103" s="37" t="s">
        <v>358</v>
      </c>
    </row>
    <row r="104">
      <c r="A104" s="37" t="s">
        <v>20262</v>
      </c>
      <c r="B104" s="37" t="s">
        <v>49</v>
      </c>
      <c r="C104" s="37" t="s">
        <v>369</v>
      </c>
    </row>
    <row r="105">
      <c r="A105" s="37" t="s">
        <v>20263</v>
      </c>
      <c r="B105" s="37" t="s">
        <v>257</v>
      </c>
      <c r="C105" s="37" t="s">
        <v>381</v>
      </c>
    </row>
    <row r="106">
      <c r="A106" s="37" t="s">
        <v>20264</v>
      </c>
      <c r="B106" s="37" t="s">
        <v>202</v>
      </c>
      <c r="C106" s="37" t="s">
        <v>392</v>
      </c>
    </row>
    <row r="107">
      <c r="A107" s="37" t="s">
        <v>20265</v>
      </c>
      <c r="B107" s="37" t="s">
        <v>49</v>
      </c>
      <c r="C107" s="37" t="s">
        <v>405</v>
      </c>
    </row>
    <row r="108">
      <c r="A108" s="37" t="s">
        <v>20266</v>
      </c>
      <c r="B108" s="37" t="s">
        <v>93</v>
      </c>
      <c r="C108" s="37" t="s">
        <v>417</v>
      </c>
    </row>
    <row r="109">
      <c r="A109" s="37" t="s">
        <v>20267</v>
      </c>
      <c r="B109" s="37" t="s">
        <v>179</v>
      </c>
      <c r="C109" s="37" t="s">
        <v>428</v>
      </c>
    </row>
    <row r="110">
      <c r="A110" s="37" t="s">
        <v>20268</v>
      </c>
      <c r="B110" s="37" t="s">
        <v>49</v>
      </c>
      <c r="C110" s="37" t="s">
        <v>440</v>
      </c>
    </row>
    <row r="111">
      <c r="A111" s="37" t="s">
        <v>20269</v>
      </c>
      <c r="B111" s="37" t="s">
        <v>31</v>
      </c>
      <c r="C111" s="37" t="s">
        <v>451</v>
      </c>
    </row>
    <row r="112">
      <c r="A112" s="37" t="s">
        <v>20270</v>
      </c>
      <c r="B112" s="37" t="s">
        <v>110</v>
      </c>
      <c r="C112" s="37" t="s">
        <v>463</v>
      </c>
    </row>
    <row r="113">
      <c r="A113" s="37" t="s">
        <v>20271</v>
      </c>
      <c r="B113" s="37" t="s">
        <v>30</v>
      </c>
      <c r="C113" s="37" t="s">
        <v>473</v>
      </c>
    </row>
    <row r="114">
      <c r="A114" s="37" t="s">
        <v>20272</v>
      </c>
      <c r="B114" s="37" t="s">
        <v>110</v>
      </c>
      <c r="C114" s="37" t="s">
        <v>485</v>
      </c>
    </row>
    <row r="115">
      <c r="A115" s="37" t="s">
        <v>20273</v>
      </c>
      <c r="B115" s="37" t="s">
        <v>31</v>
      </c>
      <c r="C115" s="37" t="s">
        <v>496</v>
      </c>
    </row>
    <row r="116">
      <c r="A116" s="37" t="s">
        <v>20274</v>
      </c>
      <c r="B116" s="37" t="s">
        <v>30</v>
      </c>
      <c r="C116" s="37" t="s">
        <v>508</v>
      </c>
    </row>
    <row r="117">
      <c r="A117" s="37" t="s">
        <v>20275</v>
      </c>
      <c r="B117" s="37" t="s">
        <v>49</v>
      </c>
      <c r="C117" s="37" t="s">
        <v>518</v>
      </c>
    </row>
    <row r="118">
      <c r="A118" s="37" t="s">
        <v>20260</v>
      </c>
      <c r="B118" s="37" t="s">
        <v>190</v>
      </c>
      <c r="C118" s="37" t="s">
        <v>530</v>
      </c>
    </row>
    <row r="119">
      <c r="A119" s="37" t="s">
        <v>20276</v>
      </c>
      <c r="B119" s="37" t="s">
        <v>190</v>
      </c>
      <c r="C119" s="37" t="s">
        <v>541</v>
      </c>
    </row>
    <row r="120">
      <c r="A120" s="37" t="s">
        <v>20277</v>
      </c>
      <c r="B120" s="37" t="s">
        <v>190</v>
      </c>
      <c r="C120" s="37" t="s">
        <v>554</v>
      </c>
    </row>
    <row r="121">
      <c r="A121" s="37" t="s">
        <v>20278</v>
      </c>
      <c r="B121" s="37" t="s">
        <v>202</v>
      </c>
      <c r="C121" s="37" t="s">
        <v>563</v>
      </c>
    </row>
    <row r="122">
      <c r="A122" s="37" t="s">
        <v>20279</v>
      </c>
      <c r="B122" s="37" t="s">
        <v>78</v>
      </c>
      <c r="C122" s="37" t="s">
        <v>574</v>
      </c>
    </row>
    <row r="123">
      <c r="A123" s="37" t="s">
        <v>20280</v>
      </c>
      <c r="B123" s="37" t="s">
        <v>49</v>
      </c>
      <c r="C123" s="37" t="s">
        <v>583</v>
      </c>
    </row>
    <row r="124">
      <c r="A124" s="37" t="s">
        <v>20281</v>
      </c>
      <c r="B124" s="37" t="s">
        <v>30</v>
      </c>
      <c r="C124" s="37" t="s">
        <v>594</v>
      </c>
    </row>
    <row r="125">
      <c r="A125" s="37" t="s">
        <v>20282</v>
      </c>
      <c r="B125" s="37" t="s">
        <v>30</v>
      </c>
      <c r="C125" s="37" t="s">
        <v>605</v>
      </c>
    </row>
    <row r="126">
      <c r="A126" s="37" t="s">
        <v>20283</v>
      </c>
      <c r="B126" s="37" t="s">
        <v>30</v>
      </c>
      <c r="C126" s="37" t="s">
        <v>617</v>
      </c>
    </row>
    <row r="127">
      <c r="A127" s="37" t="s">
        <v>20284</v>
      </c>
      <c r="B127" s="37" t="s">
        <v>30</v>
      </c>
      <c r="C127" s="37" t="s">
        <v>628</v>
      </c>
    </row>
    <row r="128">
      <c r="A128" s="37" t="s">
        <v>20285</v>
      </c>
      <c r="B128" s="37" t="s">
        <v>202</v>
      </c>
      <c r="C128" s="37" t="s">
        <v>639</v>
      </c>
    </row>
    <row r="129">
      <c r="A129" s="37" t="s">
        <v>20286</v>
      </c>
      <c r="B129" s="37" t="s">
        <v>179</v>
      </c>
      <c r="C129" s="37" t="s">
        <v>649</v>
      </c>
    </row>
    <row r="130">
      <c r="A130" s="37" t="s">
        <v>20287</v>
      </c>
      <c r="B130" s="37" t="s">
        <v>30</v>
      </c>
      <c r="C130" s="37" t="s">
        <v>660</v>
      </c>
    </row>
    <row r="131">
      <c r="A131" s="37" t="s">
        <v>20288</v>
      </c>
      <c r="B131" s="37" t="s">
        <v>190</v>
      </c>
      <c r="C131" s="37" t="s">
        <v>673</v>
      </c>
    </row>
    <row r="132">
      <c r="A132" s="37" t="s">
        <v>20289</v>
      </c>
      <c r="B132" s="37" t="s">
        <v>31</v>
      </c>
      <c r="C132" s="37" t="s">
        <v>684</v>
      </c>
    </row>
    <row r="133">
      <c r="A133" s="37" t="s">
        <v>20290</v>
      </c>
      <c r="B133" s="37" t="s">
        <v>179</v>
      </c>
      <c r="C133" s="37" t="s">
        <v>696</v>
      </c>
    </row>
    <row r="134">
      <c r="A134" s="37" t="s">
        <v>20291</v>
      </c>
      <c r="B134" s="37" t="s">
        <v>179</v>
      </c>
      <c r="C134" s="37" t="s">
        <v>706</v>
      </c>
    </row>
    <row r="135">
      <c r="A135" s="37" t="s">
        <v>20292</v>
      </c>
      <c r="B135" s="37" t="s">
        <v>49</v>
      </c>
      <c r="C135" s="37" t="s">
        <v>719</v>
      </c>
    </row>
    <row r="136">
      <c r="A136" s="37" t="s">
        <v>20293</v>
      </c>
      <c r="B136" s="37" t="s">
        <v>93</v>
      </c>
      <c r="C136" s="37" t="s">
        <v>730</v>
      </c>
    </row>
    <row r="137">
      <c r="A137" s="37" t="s">
        <v>20294</v>
      </c>
      <c r="B137" s="37" t="s">
        <v>190</v>
      </c>
      <c r="C137" s="37" t="s">
        <v>742</v>
      </c>
    </row>
    <row r="138">
      <c r="A138" s="37" t="s">
        <v>20295</v>
      </c>
      <c r="B138" s="37" t="s">
        <v>190</v>
      </c>
      <c r="C138" s="37" t="s">
        <v>754</v>
      </c>
    </row>
    <row r="139">
      <c r="A139" s="37" t="s">
        <v>20296</v>
      </c>
      <c r="B139" s="37" t="s">
        <v>202</v>
      </c>
      <c r="C139" s="37" t="s">
        <v>765</v>
      </c>
    </row>
    <row r="140">
      <c r="A140" s="37" t="s">
        <v>20297</v>
      </c>
      <c r="B140" s="37" t="s">
        <v>93</v>
      </c>
      <c r="C140" s="37" t="s">
        <v>779</v>
      </c>
    </row>
    <row r="141">
      <c r="A141" s="37" t="s">
        <v>20298</v>
      </c>
      <c r="B141" s="37" t="s">
        <v>190</v>
      </c>
      <c r="C141" s="37" t="s">
        <v>791</v>
      </c>
    </row>
    <row r="142">
      <c r="A142" s="37" t="s">
        <v>20299</v>
      </c>
      <c r="B142" s="37" t="s">
        <v>30</v>
      </c>
      <c r="C142" s="37" t="s">
        <v>802</v>
      </c>
    </row>
    <row r="143">
      <c r="A143" s="37" t="s">
        <v>20300</v>
      </c>
      <c r="B143" s="37" t="s">
        <v>49</v>
      </c>
      <c r="C143" s="37" t="s">
        <v>815</v>
      </c>
    </row>
    <row r="144">
      <c r="A144" s="37" t="s">
        <v>20301</v>
      </c>
      <c r="B144" s="37" t="s">
        <v>30</v>
      </c>
      <c r="C144" s="37" t="s">
        <v>829</v>
      </c>
    </row>
    <row r="145">
      <c r="A145" s="37" t="s">
        <v>20302</v>
      </c>
      <c r="B145" s="37" t="s">
        <v>49</v>
      </c>
      <c r="C145" s="37" t="s">
        <v>844</v>
      </c>
    </row>
    <row r="146">
      <c r="A146" s="37" t="s">
        <v>20303</v>
      </c>
      <c r="B146" s="37" t="s">
        <v>30</v>
      </c>
      <c r="C146" s="37" t="s">
        <v>857</v>
      </c>
    </row>
    <row r="147">
      <c r="A147" s="37" t="s">
        <v>20304</v>
      </c>
      <c r="B147" s="37" t="s">
        <v>49</v>
      </c>
      <c r="C147" s="37" t="s">
        <v>872</v>
      </c>
    </row>
    <row r="148">
      <c r="A148" s="37" t="s">
        <v>20305</v>
      </c>
      <c r="B148" s="37" t="s">
        <v>179</v>
      </c>
      <c r="C148" s="37" t="s">
        <v>886</v>
      </c>
    </row>
    <row r="149">
      <c r="A149" s="37" t="s">
        <v>20306</v>
      </c>
      <c r="B149" s="37" t="s">
        <v>257</v>
      </c>
      <c r="C149" s="37" t="s">
        <v>899</v>
      </c>
    </row>
    <row r="150">
      <c r="A150" s="37" t="s">
        <v>20307</v>
      </c>
      <c r="B150" s="37" t="s">
        <v>179</v>
      </c>
      <c r="C150" s="37" t="s">
        <v>910</v>
      </c>
    </row>
    <row r="151">
      <c r="A151" s="80"/>
      <c r="B151" s="80"/>
    </row>
    <row r="154">
      <c r="A154" s="37"/>
      <c r="B154" s="37"/>
    </row>
    <row r="155">
      <c r="A155" s="37"/>
      <c r="B155" s="37"/>
    </row>
    <row r="156">
      <c r="A156" s="37"/>
      <c r="B156" s="37"/>
    </row>
    <row r="157">
      <c r="A157" s="37"/>
      <c r="B157" s="37"/>
      <c r="C157" s="118"/>
    </row>
    <row r="158">
      <c r="A158" s="37"/>
      <c r="B158" s="37"/>
    </row>
    <row r="159">
      <c r="A159" s="37"/>
      <c r="B159" s="37"/>
    </row>
    <row r="160">
      <c r="A160" s="37"/>
      <c r="B160" s="37"/>
    </row>
    <row r="161">
      <c r="A161" s="37"/>
      <c r="B161" s="37"/>
    </row>
    <row r="162">
      <c r="A162" s="37"/>
      <c r="B162" s="37"/>
    </row>
    <row r="163">
      <c r="A163" s="37"/>
      <c r="B163" s="37"/>
    </row>
    <row r="164">
      <c r="A164" s="37"/>
      <c r="B164" s="37"/>
    </row>
    <row r="165">
      <c r="A165" s="37"/>
      <c r="B165" s="37"/>
    </row>
    <row r="166">
      <c r="A166" s="37"/>
      <c r="B166" s="37"/>
    </row>
    <row r="167">
      <c r="A167" s="37"/>
      <c r="B167" s="37"/>
    </row>
    <row r="168">
      <c r="A168" s="37"/>
      <c r="B168" s="37"/>
    </row>
    <row r="169">
      <c r="A169" s="37"/>
      <c r="B169" s="37"/>
    </row>
    <row r="170">
      <c r="A170" s="37"/>
      <c r="B170" s="37"/>
    </row>
    <row r="171">
      <c r="A171" s="37"/>
      <c r="B171" s="37"/>
    </row>
    <row r="172">
      <c r="A172" s="37"/>
      <c r="B172" s="37"/>
    </row>
    <row r="173">
      <c r="A173" s="37"/>
      <c r="B173" s="37"/>
    </row>
    <row r="174">
      <c r="A174" s="37"/>
      <c r="B174" s="37"/>
    </row>
    <row r="175">
      <c r="A175" s="37"/>
      <c r="B175" s="37"/>
    </row>
    <row r="176">
      <c r="A176" s="37"/>
      <c r="B176" s="37"/>
    </row>
    <row r="177">
      <c r="A177" s="37"/>
      <c r="B177" s="37"/>
    </row>
    <row r="178">
      <c r="A178" s="37"/>
      <c r="B178" s="37"/>
    </row>
    <row r="179">
      <c r="A179" s="37"/>
      <c r="B179" s="37"/>
    </row>
    <row r="180">
      <c r="A180" s="37"/>
      <c r="B180" s="37"/>
    </row>
    <row r="181">
      <c r="A181" s="37"/>
      <c r="B181" s="37"/>
    </row>
    <row r="182">
      <c r="A182" s="37"/>
      <c r="B182" s="37"/>
    </row>
    <row r="183">
      <c r="A183" s="37"/>
      <c r="B183" s="37"/>
    </row>
    <row r="184">
      <c r="A184" s="37"/>
      <c r="B184" s="37"/>
    </row>
    <row r="185">
      <c r="A185" s="37"/>
      <c r="B185" s="37"/>
    </row>
    <row r="186">
      <c r="A186" s="37"/>
      <c r="B186" s="37"/>
    </row>
    <row r="187">
      <c r="A187" s="37"/>
      <c r="B187" s="37"/>
    </row>
    <row r="188">
      <c r="A188" s="37"/>
      <c r="B188" s="37"/>
    </row>
    <row r="189">
      <c r="A189" s="37"/>
      <c r="B189" s="37"/>
    </row>
    <row r="190">
      <c r="A190" s="37"/>
      <c r="B190" s="37"/>
    </row>
    <row r="191">
      <c r="A191" s="37"/>
      <c r="B191" s="37"/>
    </row>
    <row r="192">
      <c r="A192" s="37"/>
      <c r="B192" s="37"/>
    </row>
    <row r="193">
      <c r="A193" s="37"/>
      <c r="B193" s="37"/>
    </row>
    <row r="194">
      <c r="A194" s="37"/>
      <c r="B194" s="37"/>
    </row>
    <row r="195">
      <c r="A195" s="37"/>
      <c r="B195" s="37"/>
    </row>
    <row r="196">
      <c r="A196" s="37"/>
      <c r="B196" s="37"/>
    </row>
    <row r="197">
      <c r="A197" s="37"/>
      <c r="B197" s="37"/>
    </row>
    <row r="198">
      <c r="A198" s="37"/>
      <c r="B198" s="37"/>
    </row>
    <row r="199">
      <c r="A199" s="37"/>
      <c r="B199" s="37"/>
    </row>
    <row r="200">
      <c r="A200" s="37"/>
      <c r="B200" s="37"/>
    </row>
    <row r="201">
      <c r="A201" s="37"/>
      <c r="B201" s="37"/>
    </row>
    <row r="202">
      <c r="A202" s="37"/>
      <c r="B202" s="37"/>
    </row>
    <row r="203">
      <c r="A203" s="37"/>
      <c r="B203" s="37"/>
    </row>
    <row r="204">
      <c r="A204" s="37"/>
      <c r="B204" s="37"/>
    </row>
    <row r="205">
      <c r="A205" s="37"/>
      <c r="B205" s="37"/>
    </row>
    <row r="206">
      <c r="A206" s="37"/>
      <c r="B206" s="37"/>
    </row>
    <row r="207">
      <c r="A207" s="37"/>
      <c r="B207" s="37"/>
    </row>
    <row r="208">
      <c r="A208" s="37"/>
      <c r="B208" s="37"/>
    </row>
    <row r="209">
      <c r="A209" s="37"/>
      <c r="B209" s="37"/>
    </row>
    <row r="210">
      <c r="A210" s="37"/>
      <c r="B210" s="37"/>
    </row>
    <row r="211">
      <c r="A211" s="37"/>
      <c r="B211" s="37"/>
    </row>
    <row r="212">
      <c r="A212" s="37"/>
      <c r="B212" s="37"/>
    </row>
    <row r="213">
      <c r="A213" s="37"/>
      <c r="B213" s="37"/>
    </row>
    <row r="214">
      <c r="A214" s="37"/>
      <c r="B214" s="37"/>
    </row>
    <row r="215">
      <c r="A215" s="37"/>
      <c r="B215" s="37"/>
    </row>
  </sheetData>
  <drawing r:id="rId1"/>
  <tableParts count="2">
    <tablePart r:id="rId4"/>
    <tablePart r:id="rId5"/>
  </tableParts>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8.63"/>
    <col customWidth="1" min="2" max="2" width="51.13"/>
    <col customWidth="1" min="3" max="3" width="117.13"/>
    <col customWidth="1" min="4" max="4" width="92.88"/>
  </cols>
  <sheetData>
    <row r="1">
      <c r="A1" s="42" t="s">
        <v>15694</v>
      </c>
      <c r="B1" s="42" t="s">
        <v>20308</v>
      </c>
      <c r="C1" s="42"/>
      <c r="D1" s="42"/>
    </row>
    <row r="2" ht="22.5" customHeight="1">
      <c r="A2" s="37" t="s">
        <v>20309</v>
      </c>
      <c r="B2" s="119" t="s">
        <v>20310</v>
      </c>
      <c r="C2" s="42"/>
      <c r="D2" s="42"/>
    </row>
    <row r="3" ht="19.5" customHeight="1">
      <c r="A3" s="37" t="s">
        <v>20311</v>
      </c>
      <c r="B3" s="119" t="s">
        <v>20312</v>
      </c>
      <c r="C3" s="42"/>
      <c r="D3" s="42"/>
    </row>
    <row r="4">
      <c r="A4" s="37" t="s">
        <v>20313</v>
      </c>
      <c r="B4" s="119" t="s">
        <v>20314</v>
      </c>
      <c r="C4" s="42"/>
      <c r="D4" s="42"/>
    </row>
    <row r="5" ht="18.75" customHeight="1">
      <c r="A5" s="37" t="s">
        <v>20315</v>
      </c>
      <c r="B5" s="119" t="s">
        <v>20316</v>
      </c>
      <c r="C5" s="37"/>
      <c r="D5" s="37"/>
    </row>
    <row r="6">
      <c r="A6" s="120" t="s">
        <v>20317</v>
      </c>
      <c r="B6" s="119" t="s">
        <v>20318</v>
      </c>
      <c r="C6" s="37"/>
      <c r="D6" s="37"/>
    </row>
    <row r="7">
      <c r="A7" s="120" t="s">
        <v>114</v>
      </c>
      <c r="B7" s="121" t="s">
        <v>20319</v>
      </c>
      <c r="C7" s="37"/>
      <c r="D7" s="37"/>
    </row>
    <row r="8">
      <c r="A8" s="122"/>
      <c r="B8" s="122"/>
      <c r="C8" s="75"/>
      <c r="D8" s="75"/>
      <c r="E8" s="47"/>
      <c r="F8" s="47"/>
      <c r="G8" s="47"/>
      <c r="H8" s="47"/>
      <c r="I8" s="47"/>
      <c r="J8" s="47"/>
      <c r="K8" s="47"/>
      <c r="L8" s="47"/>
      <c r="M8" s="47"/>
      <c r="N8" s="47"/>
      <c r="O8" s="47"/>
      <c r="P8" s="47"/>
      <c r="Q8" s="47"/>
      <c r="R8" s="47"/>
      <c r="S8" s="47"/>
      <c r="T8" s="47"/>
      <c r="U8" s="47"/>
      <c r="V8" s="47"/>
      <c r="W8" s="47"/>
      <c r="X8" s="47"/>
      <c r="Y8" s="47"/>
      <c r="Z8" s="47"/>
    </row>
    <row r="9">
      <c r="A9" s="42"/>
      <c r="B9" s="42"/>
      <c r="C9" s="37"/>
      <c r="D9" s="37"/>
    </row>
    <row r="10">
      <c r="A10" s="37"/>
      <c r="B10" s="118"/>
      <c r="C10" s="37"/>
      <c r="D10" s="37"/>
    </row>
    <row r="11">
      <c r="A11" s="37"/>
      <c r="B11" s="37"/>
      <c r="C11" s="37"/>
      <c r="D11" s="37"/>
    </row>
    <row r="12">
      <c r="A12" s="37"/>
      <c r="B12" s="37"/>
      <c r="C12" s="37"/>
      <c r="D12" s="37"/>
    </row>
    <row r="13">
      <c r="A13" s="37"/>
      <c r="B13" s="120"/>
      <c r="C13" s="37"/>
      <c r="D13" s="37"/>
    </row>
    <row r="14">
      <c r="A14" s="37"/>
      <c r="B14" s="37"/>
      <c r="C14" s="37"/>
      <c r="D14" s="37"/>
    </row>
    <row r="15">
      <c r="A15" s="37"/>
      <c r="B15" s="37"/>
      <c r="C15" s="37"/>
      <c r="D15" s="37"/>
    </row>
    <row r="16">
      <c r="A16" s="37"/>
      <c r="B16" s="37"/>
      <c r="C16" s="37"/>
      <c r="D16" s="37"/>
    </row>
    <row r="17">
      <c r="A17" s="37"/>
      <c r="B17" s="37"/>
      <c r="C17" s="37"/>
      <c r="D17" s="37"/>
    </row>
    <row r="18">
      <c r="A18" s="37"/>
      <c r="B18" s="120"/>
      <c r="C18" s="37"/>
      <c r="D18" s="37"/>
    </row>
    <row r="19">
      <c r="A19" s="37"/>
      <c r="B19" s="37"/>
      <c r="C19" s="37"/>
      <c r="D19" s="37"/>
    </row>
    <row r="20">
      <c r="A20" s="37"/>
      <c r="B20" s="37"/>
      <c r="C20" s="37"/>
      <c r="D20" s="37"/>
    </row>
    <row r="21">
      <c r="A21" s="37"/>
      <c r="B21" s="37"/>
      <c r="C21" s="37"/>
      <c r="D21" s="37"/>
    </row>
    <row r="22">
      <c r="A22" s="37"/>
      <c r="B22" s="120"/>
      <c r="C22" s="37"/>
      <c r="D22" s="37"/>
    </row>
    <row r="23">
      <c r="A23" s="37"/>
      <c r="B23" s="37"/>
      <c r="C23" s="37"/>
      <c r="D23" s="37"/>
    </row>
    <row r="24">
      <c r="A24" s="37"/>
      <c r="B24" s="37"/>
      <c r="C24" s="37"/>
      <c r="D24" s="37"/>
    </row>
    <row r="25">
      <c r="A25" s="37"/>
      <c r="B25" s="37"/>
      <c r="C25" s="37"/>
      <c r="D25" s="37"/>
    </row>
    <row r="26">
      <c r="A26" s="37"/>
      <c r="B26" s="37"/>
      <c r="C26" s="37"/>
      <c r="D26" s="37"/>
    </row>
    <row r="27">
      <c r="A27" s="37"/>
      <c r="B27" s="37"/>
      <c r="C27" s="37"/>
      <c r="D27" s="37"/>
    </row>
    <row r="28">
      <c r="A28" s="37"/>
      <c r="B28" s="120"/>
      <c r="C28" s="37"/>
      <c r="D28" s="37"/>
    </row>
    <row r="29">
      <c r="A29" s="37"/>
      <c r="B29" s="37"/>
      <c r="C29" s="37"/>
      <c r="D29" s="37"/>
    </row>
    <row r="30">
      <c r="A30" s="37"/>
      <c r="B30" s="120"/>
      <c r="C30" s="37"/>
      <c r="D30" s="37"/>
    </row>
    <row r="31">
      <c r="A31" s="37"/>
      <c r="B31" s="120"/>
      <c r="C31" s="37"/>
      <c r="D31" s="37"/>
    </row>
    <row r="32">
      <c r="A32" s="37"/>
      <c r="B32" s="37"/>
      <c r="C32" s="37"/>
      <c r="D32" s="37"/>
    </row>
    <row r="33">
      <c r="A33" s="37"/>
      <c r="B33" s="37"/>
      <c r="C33" s="37"/>
      <c r="D33" s="37"/>
    </row>
    <row r="34">
      <c r="A34" s="37"/>
      <c r="B34" s="37"/>
      <c r="C34" s="37"/>
      <c r="D34" s="37"/>
    </row>
    <row r="35">
      <c r="A35" s="37"/>
      <c r="B35" s="37"/>
      <c r="C35" s="37"/>
      <c r="D35" s="37"/>
    </row>
    <row r="36">
      <c r="A36" s="37"/>
      <c r="B36" s="37"/>
      <c r="C36" s="37"/>
      <c r="D36" s="37"/>
    </row>
    <row r="37">
      <c r="A37" s="37"/>
      <c r="B37" s="37"/>
      <c r="C37" s="37"/>
      <c r="D37" s="37"/>
    </row>
    <row r="38">
      <c r="A38" s="37"/>
      <c r="B38" s="120"/>
      <c r="C38" s="37"/>
      <c r="D38" s="37"/>
    </row>
    <row r="39">
      <c r="A39" s="37"/>
      <c r="B39" s="37"/>
      <c r="C39" s="37"/>
      <c r="D39" s="37"/>
    </row>
    <row r="40">
      <c r="A40" s="37"/>
      <c r="B40" s="37"/>
      <c r="C40" s="37"/>
      <c r="D40" s="37"/>
    </row>
    <row r="41">
      <c r="A41" s="37"/>
      <c r="B41" s="37"/>
      <c r="C41" s="37"/>
      <c r="D41" s="37"/>
    </row>
    <row r="42">
      <c r="A42" s="37"/>
      <c r="B42" s="37"/>
      <c r="C42" s="37"/>
      <c r="D42" s="37"/>
    </row>
    <row r="43">
      <c r="A43" s="37"/>
      <c r="B43" s="37"/>
      <c r="C43" s="37"/>
      <c r="D43" s="37"/>
    </row>
    <row r="44">
      <c r="A44" s="37"/>
      <c r="B44" s="37"/>
      <c r="C44" s="37"/>
      <c r="D44" s="37"/>
    </row>
    <row r="45">
      <c r="A45" s="37"/>
      <c r="B45" s="37"/>
      <c r="C45" s="37"/>
      <c r="D45" s="37"/>
    </row>
    <row r="46">
      <c r="A46" s="37"/>
      <c r="B46" s="37"/>
      <c r="C46" s="37"/>
      <c r="D46" s="37"/>
    </row>
    <row r="47">
      <c r="A47" s="37"/>
      <c r="B47" s="37"/>
      <c r="C47" s="37"/>
      <c r="D47" s="37"/>
    </row>
    <row r="48">
      <c r="A48" s="37"/>
      <c r="B48" s="37"/>
      <c r="C48" s="37"/>
      <c r="D48" s="37"/>
    </row>
    <row r="49">
      <c r="A49" s="37"/>
      <c r="B49" s="37"/>
      <c r="C49" s="37"/>
      <c r="D49" s="37"/>
    </row>
    <row r="50">
      <c r="A50" s="37"/>
      <c r="B50" s="37"/>
      <c r="C50" s="37"/>
      <c r="D50" s="37"/>
    </row>
    <row r="51">
      <c r="A51" s="37"/>
      <c r="B51" s="37"/>
      <c r="C51" s="37"/>
      <c r="D51" s="37"/>
    </row>
    <row r="52">
      <c r="A52" s="37"/>
      <c r="B52" s="37"/>
      <c r="C52" s="37"/>
      <c r="D52" s="37"/>
    </row>
    <row r="53">
      <c r="A53" s="37"/>
      <c r="B53" s="37"/>
      <c r="C53" s="37"/>
      <c r="D53" s="37"/>
    </row>
    <row r="54">
      <c r="A54" s="37"/>
      <c r="B54" s="37"/>
      <c r="C54" s="37"/>
      <c r="D54" s="37"/>
    </row>
    <row r="55">
      <c r="A55" s="37"/>
      <c r="B55" s="37"/>
      <c r="C55" s="37"/>
      <c r="D55" s="37"/>
    </row>
    <row r="56">
      <c r="A56" s="37"/>
      <c r="B56" s="37"/>
      <c r="C56" s="37"/>
      <c r="D56" s="37"/>
    </row>
    <row r="57">
      <c r="A57" s="37"/>
      <c r="B57" s="37"/>
      <c r="C57" s="37"/>
      <c r="D57" s="37"/>
    </row>
    <row r="58">
      <c r="A58" s="37"/>
      <c r="B58" s="37"/>
      <c r="C58" s="37"/>
      <c r="D58" s="37"/>
    </row>
    <row r="59">
      <c r="A59" s="37"/>
      <c r="B59" s="37"/>
      <c r="C59" s="37"/>
      <c r="D59" s="37"/>
    </row>
    <row r="60">
      <c r="A60" s="37"/>
      <c r="B60" s="37"/>
      <c r="C60" s="37"/>
      <c r="D60" s="37"/>
    </row>
    <row r="61">
      <c r="A61" s="37"/>
      <c r="B61" s="37"/>
      <c r="C61" s="37"/>
      <c r="D61" s="37"/>
    </row>
    <row r="62">
      <c r="A62" s="37"/>
      <c r="B62" s="37"/>
      <c r="C62" s="37"/>
      <c r="D62" s="37"/>
    </row>
    <row r="63">
      <c r="A63" s="37"/>
      <c r="B63" s="120"/>
      <c r="C63" s="37"/>
      <c r="D63" s="37"/>
    </row>
    <row r="64">
      <c r="A64" s="37"/>
      <c r="B64" s="37"/>
      <c r="C64" s="37"/>
      <c r="D64" s="37"/>
    </row>
    <row r="65">
      <c r="A65" s="37"/>
      <c r="B65" s="37"/>
      <c r="C65" s="37"/>
      <c r="D65" s="37"/>
    </row>
    <row r="66">
      <c r="A66" s="37"/>
      <c r="B66" s="37"/>
      <c r="C66" s="37"/>
      <c r="D66" s="37"/>
    </row>
    <row r="67" ht="16.5" customHeight="1">
      <c r="A67" s="37"/>
      <c r="B67" s="37"/>
      <c r="C67" s="37"/>
      <c r="D67" s="37"/>
    </row>
    <row r="68">
      <c r="A68" s="37"/>
      <c r="B68" s="37"/>
      <c r="C68" s="37"/>
      <c r="D68" s="37"/>
    </row>
    <row r="69">
      <c r="A69" s="37"/>
      <c r="B69" s="37"/>
      <c r="C69" s="37"/>
      <c r="D69" s="37"/>
    </row>
    <row r="70">
      <c r="A70" s="37"/>
      <c r="B70" s="37"/>
      <c r="C70" s="37"/>
      <c r="D70" s="37"/>
    </row>
    <row r="71">
      <c r="A71" s="37"/>
      <c r="B71" s="37"/>
      <c r="C71" s="37"/>
      <c r="D71" s="37"/>
    </row>
    <row r="72">
      <c r="A72" s="37"/>
      <c r="B72" s="37"/>
    </row>
    <row r="73">
      <c r="A73" s="37"/>
      <c r="B73" s="37"/>
    </row>
    <row r="74">
      <c r="A74" s="37"/>
      <c r="B74" s="120"/>
    </row>
    <row r="75">
      <c r="A75" s="37"/>
      <c r="B75" s="37"/>
    </row>
    <row r="76">
      <c r="A76" s="37"/>
      <c r="B76" s="37"/>
    </row>
    <row r="77">
      <c r="A77" s="37"/>
      <c r="B77" s="37"/>
    </row>
    <row r="78">
      <c r="A78" s="37"/>
      <c r="B78" s="37"/>
    </row>
  </sheetData>
  <drawing r:id="rId1"/>
  <tableParts count="1">
    <tablePart r:id="rId3"/>
  </tableParts>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7.0"/>
    <col customWidth="1" min="2" max="2" width="41.75"/>
  </cols>
  <sheetData>
    <row r="1">
      <c r="A1" s="73" t="s">
        <v>20320</v>
      </c>
      <c r="B1" s="73" t="s">
        <v>20321</v>
      </c>
      <c r="C1" s="47"/>
      <c r="F1" s="47"/>
      <c r="G1" s="47"/>
      <c r="H1" s="47"/>
      <c r="I1" s="47"/>
      <c r="J1" s="47"/>
      <c r="K1" s="47"/>
      <c r="L1" s="47"/>
      <c r="M1" s="47"/>
      <c r="N1" s="47"/>
      <c r="O1" s="47"/>
      <c r="P1" s="47"/>
      <c r="Q1" s="47"/>
      <c r="R1" s="47"/>
      <c r="S1" s="47"/>
      <c r="T1" s="47"/>
      <c r="U1" s="47"/>
      <c r="V1" s="47"/>
      <c r="W1" s="47"/>
      <c r="X1" s="47"/>
      <c r="Y1" s="47"/>
      <c r="Z1" s="47"/>
    </row>
    <row r="2">
      <c r="A2" s="37" t="s">
        <v>20323</v>
      </c>
      <c r="B2" s="118" t="s">
        <v>35</v>
      </c>
    </row>
    <row r="3">
      <c r="A3" s="37" t="s">
        <v>20324</v>
      </c>
      <c r="B3" s="37" t="s">
        <v>35</v>
      </c>
    </row>
    <row r="4">
      <c r="A4" s="37" t="s">
        <v>20325</v>
      </c>
      <c r="B4" s="37" t="s">
        <v>20315</v>
      </c>
    </row>
    <row r="5">
      <c r="A5" s="37" t="s">
        <v>20326</v>
      </c>
      <c r="B5" s="120" t="s">
        <v>114</v>
      </c>
    </row>
    <row r="6">
      <c r="A6" s="37" t="s">
        <v>20327</v>
      </c>
      <c r="B6" s="37" t="s">
        <v>97</v>
      </c>
    </row>
    <row r="7">
      <c r="A7" s="37" t="s">
        <v>20328</v>
      </c>
      <c r="B7" s="37" t="s">
        <v>97</v>
      </c>
    </row>
    <row r="8">
      <c r="A8" s="37" t="s">
        <v>20329</v>
      </c>
      <c r="B8" s="37" t="s">
        <v>35</v>
      </c>
    </row>
    <row r="9">
      <c r="A9" s="37" t="s">
        <v>20330</v>
      </c>
      <c r="B9" s="37" t="s">
        <v>35</v>
      </c>
    </row>
    <row r="10">
      <c r="A10" s="37" t="s">
        <v>20331</v>
      </c>
      <c r="B10" s="120" t="s">
        <v>154</v>
      </c>
    </row>
    <row r="11">
      <c r="A11" s="37" t="s">
        <v>20332</v>
      </c>
      <c r="B11" s="37" t="s">
        <v>20315</v>
      </c>
    </row>
    <row r="12">
      <c r="A12" s="37" t="s">
        <v>20333</v>
      </c>
      <c r="B12" s="37" t="s">
        <v>97</v>
      </c>
    </row>
    <row r="13">
      <c r="A13" s="37" t="s">
        <v>20334</v>
      </c>
      <c r="B13" s="37" t="s">
        <v>35</v>
      </c>
    </row>
    <row r="14">
      <c r="A14" s="37" t="s">
        <v>20335</v>
      </c>
      <c r="B14" s="120" t="s">
        <v>154</v>
      </c>
    </row>
    <row r="15">
      <c r="A15" s="37" t="s">
        <v>20336</v>
      </c>
      <c r="B15" s="37" t="s">
        <v>20315</v>
      </c>
    </row>
    <row r="16">
      <c r="A16" s="37" t="s">
        <v>20337</v>
      </c>
      <c r="B16" s="37" t="s">
        <v>20315</v>
      </c>
    </row>
    <row r="17">
      <c r="A17" s="37" t="s">
        <v>20338</v>
      </c>
      <c r="B17" s="37" t="s">
        <v>35</v>
      </c>
    </row>
    <row r="18">
      <c r="A18" s="37" t="s">
        <v>20339</v>
      </c>
      <c r="B18" s="37" t="s">
        <v>20315</v>
      </c>
    </row>
    <row r="19">
      <c r="A19" s="37" t="s">
        <v>20340</v>
      </c>
      <c r="B19" s="37" t="s">
        <v>35</v>
      </c>
    </row>
    <row r="20">
      <c r="A20" s="37" t="s">
        <v>20341</v>
      </c>
      <c r="B20" s="120" t="s">
        <v>114</v>
      </c>
    </row>
    <row r="21">
      <c r="A21" s="37" t="s">
        <v>20342</v>
      </c>
      <c r="B21" s="37" t="s">
        <v>97</v>
      </c>
    </row>
    <row r="22">
      <c r="A22" s="37" t="s">
        <v>20343</v>
      </c>
      <c r="B22" s="120" t="s">
        <v>114</v>
      </c>
    </row>
    <row r="23">
      <c r="A23" s="37" t="s">
        <v>20344</v>
      </c>
      <c r="B23" s="120" t="s">
        <v>114</v>
      </c>
    </row>
    <row r="24">
      <c r="A24" s="37" t="s">
        <v>20345</v>
      </c>
      <c r="B24" s="37" t="s">
        <v>97</v>
      </c>
    </row>
    <row r="25">
      <c r="A25" s="37" t="s">
        <v>20346</v>
      </c>
      <c r="B25" s="37" t="s">
        <v>20315</v>
      </c>
    </row>
    <row r="26">
      <c r="A26" s="37" t="s">
        <v>20347</v>
      </c>
      <c r="B26" s="37" t="s">
        <v>97</v>
      </c>
    </row>
    <row r="27">
      <c r="A27" s="37" t="s">
        <v>20348</v>
      </c>
      <c r="B27" s="37" t="s">
        <v>388</v>
      </c>
    </row>
    <row r="28">
      <c r="A28" s="37" t="s">
        <v>20349</v>
      </c>
      <c r="B28" s="37" t="s">
        <v>35</v>
      </c>
    </row>
    <row r="29">
      <c r="A29" s="37" t="s">
        <v>20350</v>
      </c>
      <c r="B29" s="120" t="s">
        <v>154</v>
      </c>
    </row>
    <row r="30">
      <c r="A30" s="37" t="s">
        <v>20351</v>
      </c>
      <c r="B30" s="37" t="s">
        <v>388</v>
      </c>
    </row>
    <row r="31">
      <c r="A31" s="37" t="s">
        <v>20352</v>
      </c>
      <c r="B31" s="37" t="s">
        <v>20315</v>
      </c>
    </row>
    <row r="32">
      <c r="A32" s="37" t="s">
        <v>20353</v>
      </c>
      <c r="B32" s="37" t="s">
        <v>97</v>
      </c>
    </row>
    <row r="33">
      <c r="A33" s="37" t="s">
        <v>20354</v>
      </c>
      <c r="B33" s="37" t="s">
        <v>35</v>
      </c>
    </row>
    <row r="34">
      <c r="A34" s="37" t="s">
        <v>20355</v>
      </c>
      <c r="B34" s="37" t="s">
        <v>20315</v>
      </c>
    </row>
    <row r="35">
      <c r="A35" s="37" t="s">
        <v>20356</v>
      </c>
      <c r="B35" s="37" t="s">
        <v>97</v>
      </c>
    </row>
    <row r="36">
      <c r="A36" s="37" t="s">
        <v>20357</v>
      </c>
      <c r="B36" s="37" t="s">
        <v>97</v>
      </c>
    </row>
    <row r="37">
      <c r="A37" s="37" t="s">
        <v>20358</v>
      </c>
      <c r="B37" s="37" t="s">
        <v>35</v>
      </c>
    </row>
    <row r="38">
      <c r="A38" s="37" t="s">
        <v>20359</v>
      </c>
      <c r="B38" s="37" t="s">
        <v>97</v>
      </c>
    </row>
    <row r="39">
      <c r="A39" s="37" t="s">
        <v>20360</v>
      </c>
      <c r="B39" s="37" t="s">
        <v>97</v>
      </c>
    </row>
    <row r="40">
      <c r="A40" s="37" t="s">
        <v>20361</v>
      </c>
      <c r="B40" s="37" t="s">
        <v>388</v>
      </c>
    </row>
    <row r="41">
      <c r="A41" s="37" t="s">
        <v>20362</v>
      </c>
      <c r="B41" s="37" t="s">
        <v>35</v>
      </c>
    </row>
    <row r="42">
      <c r="A42" s="37" t="s">
        <v>20363</v>
      </c>
      <c r="B42" s="37" t="s">
        <v>97</v>
      </c>
    </row>
    <row r="43">
      <c r="A43" s="37" t="s">
        <v>20364</v>
      </c>
      <c r="B43" s="37" t="s">
        <v>20315</v>
      </c>
    </row>
    <row r="44">
      <c r="A44" s="37" t="s">
        <v>20365</v>
      </c>
      <c r="B44" s="37" t="s">
        <v>35</v>
      </c>
    </row>
    <row r="45">
      <c r="A45" s="37" t="s">
        <v>20366</v>
      </c>
      <c r="B45" s="37" t="s">
        <v>20315</v>
      </c>
    </row>
    <row r="46">
      <c r="A46" s="37" t="s">
        <v>20367</v>
      </c>
      <c r="B46" s="37" t="s">
        <v>20315</v>
      </c>
    </row>
    <row r="47">
      <c r="A47" s="37" t="s">
        <v>20368</v>
      </c>
      <c r="B47" s="37" t="s">
        <v>97</v>
      </c>
    </row>
    <row r="48">
      <c r="A48" s="37" t="s">
        <v>20369</v>
      </c>
      <c r="B48" s="37" t="s">
        <v>97</v>
      </c>
    </row>
    <row r="49">
      <c r="A49" s="37" t="s">
        <v>20370</v>
      </c>
      <c r="B49" s="37" t="s">
        <v>20315</v>
      </c>
    </row>
    <row r="50">
      <c r="A50" s="37" t="s">
        <v>20371</v>
      </c>
      <c r="B50" s="123" t="s">
        <v>114</v>
      </c>
    </row>
    <row r="51">
      <c r="A51" s="37" t="s">
        <v>20372</v>
      </c>
      <c r="B51" s="37" t="s">
        <v>35</v>
      </c>
    </row>
    <row r="52">
      <c r="A52" s="37" t="s">
        <v>20373</v>
      </c>
      <c r="B52" s="120" t="s">
        <v>154</v>
      </c>
    </row>
    <row r="53">
      <c r="A53" s="37" t="s">
        <v>20374</v>
      </c>
      <c r="B53" s="37" t="s">
        <v>35</v>
      </c>
    </row>
    <row r="54">
      <c r="A54" s="37" t="s">
        <v>20375</v>
      </c>
      <c r="B54" s="37" t="s">
        <v>20315</v>
      </c>
    </row>
    <row r="55">
      <c r="A55" s="37" t="s">
        <v>20376</v>
      </c>
      <c r="B55" s="37" t="s">
        <v>20315</v>
      </c>
    </row>
    <row r="56">
      <c r="A56" s="37" t="s">
        <v>20377</v>
      </c>
      <c r="B56" s="37" t="s">
        <v>35</v>
      </c>
    </row>
    <row r="57">
      <c r="A57" s="37" t="s">
        <v>20378</v>
      </c>
      <c r="B57" s="37" t="s">
        <v>35</v>
      </c>
    </row>
    <row r="58">
      <c r="A58" s="37" t="s">
        <v>20379</v>
      </c>
      <c r="B58" s="37" t="s">
        <v>35</v>
      </c>
    </row>
    <row r="59">
      <c r="A59" s="37" t="s">
        <v>20380</v>
      </c>
      <c r="B59" s="37" t="s">
        <v>20315</v>
      </c>
    </row>
    <row r="60">
      <c r="A60" s="37" t="s">
        <v>20381</v>
      </c>
      <c r="B60" s="37" t="s">
        <v>35</v>
      </c>
    </row>
    <row r="61">
      <c r="A61" s="37" t="s">
        <v>20382</v>
      </c>
      <c r="B61" s="37" t="s">
        <v>20315</v>
      </c>
    </row>
    <row r="62">
      <c r="A62" s="37" t="s">
        <v>20383</v>
      </c>
      <c r="B62" s="37" t="s">
        <v>97</v>
      </c>
    </row>
    <row r="63">
      <c r="A63" s="37" t="s">
        <v>20384</v>
      </c>
      <c r="B63" s="120" t="s">
        <v>114</v>
      </c>
    </row>
    <row r="64">
      <c r="A64" s="37" t="s">
        <v>20385</v>
      </c>
      <c r="B64" s="37" t="s">
        <v>97</v>
      </c>
    </row>
    <row r="65">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row>
    <row r="66">
      <c r="A66" s="37" t="s">
        <v>773</v>
      </c>
      <c r="B66" s="37" t="s">
        <v>97</v>
      </c>
    </row>
    <row r="67">
      <c r="A67" s="124" t="s">
        <v>35</v>
      </c>
      <c r="B67" s="44" t="s">
        <v>35</v>
      </c>
    </row>
    <row r="68">
      <c r="A68" s="37" t="s">
        <v>20386</v>
      </c>
      <c r="B68" s="120" t="s">
        <v>154</v>
      </c>
    </row>
    <row r="69" ht="15.0" customHeight="1">
      <c r="A69" s="37" t="s">
        <v>808</v>
      </c>
      <c r="B69" s="37" t="s">
        <v>35</v>
      </c>
    </row>
    <row r="70">
      <c r="A70" s="37" t="s">
        <v>66</v>
      </c>
      <c r="B70" s="37" t="s">
        <v>66</v>
      </c>
    </row>
    <row r="71" hidden="1">
      <c r="A71" s="37" t="s">
        <v>837</v>
      </c>
    </row>
    <row r="72">
      <c r="A72" s="37" t="s">
        <v>852</v>
      </c>
      <c r="B72" s="37" t="s">
        <v>66</v>
      </c>
    </row>
    <row r="73">
      <c r="A73" s="37" t="s">
        <v>865</v>
      </c>
      <c r="B73" s="37" t="s">
        <v>35</v>
      </c>
    </row>
    <row r="74">
      <c r="A74" s="37" t="s">
        <v>880</v>
      </c>
      <c r="B74" s="37" t="s">
        <v>35</v>
      </c>
    </row>
    <row r="75">
      <c r="A75" s="37" t="s">
        <v>20387</v>
      </c>
      <c r="B75" s="37" t="s">
        <v>35</v>
      </c>
    </row>
    <row r="76">
      <c r="A76" s="37" t="s">
        <v>20388</v>
      </c>
      <c r="B76" s="37" t="s">
        <v>388</v>
      </c>
    </row>
    <row r="77">
      <c r="A77" s="37" t="s">
        <v>20389</v>
      </c>
      <c r="B77" s="37" t="s">
        <v>97</v>
      </c>
    </row>
    <row r="78">
      <c r="A78" s="37" t="s">
        <v>20390</v>
      </c>
      <c r="B78" s="37" t="s">
        <v>388</v>
      </c>
    </row>
    <row r="79">
      <c r="A79" s="37" t="s">
        <v>20391</v>
      </c>
      <c r="B79" s="37" t="s">
        <v>35</v>
      </c>
    </row>
    <row r="80">
      <c r="A80" s="37" t="s">
        <v>20392</v>
      </c>
      <c r="B80" s="37" t="s">
        <v>97</v>
      </c>
    </row>
  </sheetData>
  <drawing r:id="rId2"/>
  <tableParts count="1">
    <tablePart r:id="rId4"/>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75"/>
    <col customWidth="1" min="2" max="2" width="85.38"/>
  </cols>
  <sheetData>
    <row r="1">
      <c r="A1" s="8" t="s">
        <v>919</v>
      </c>
      <c r="B1" s="44" t="s">
        <v>920</v>
      </c>
    </row>
    <row r="2">
      <c r="A2" s="8" t="s">
        <v>921</v>
      </c>
      <c r="B2" s="45" t="s">
        <v>922</v>
      </c>
    </row>
    <row r="5" ht="75.0" customHeight="1"/>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25"/>
    <col customWidth="1" min="2" max="2" width="25.38"/>
    <col customWidth="1" min="3" max="3" width="60.13"/>
    <col customWidth="1" min="4" max="4" width="136.13"/>
  </cols>
  <sheetData>
    <row r="1">
      <c r="A1" s="73" t="s">
        <v>20393</v>
      </c>
      <c r="B1" s="73" t="s">
        <v>15694</v>
      </c>
      <c r="C1" s="73" t="s">
        <v>20394</v>
      </c>
      <c r="D1" s="73" t="s">
        <v>15695</v>
      </c>
      <c r="E1" s="47"/>
      <c r="F1" s="47"/>
      <c r="G1" s="47"/>
      <c r="H1" s="47"/>
      <c r="I1" s="47"/>
      <c r="J1" s="47"/>
      <c r="K1" s="47"/>
      <c r="L1" s="47"/>
      <c r="M1" s="47"/>
      <c r="N1" s="47"/>
      <c r="O1" s="47"/>
      <c r="P1" s="47"/>
      <c r="Q1" s="47"/>
      <c r="R1" s="47"/>
      <c r="S1" s="47"/>
      <c r="T1" s="47"/>
      <c r="U1" s="47"/>
      <c r="V1" s="47"/>
      <c r="W1" s="47"/>
      <c r="X1" s="47"/>
      <c r="Y1" s="47"/>
      <c r="Z1" s="47"/>
    </row>
    <row r="2">
      <c r="A2" s="37" t="s">
        <v>20395</v>
      </c>
      <c r="B2" s="37" t="s">
        <v>20396</v>
      </c>
      <c r="C2" s="37" t="s">
        <v>20397</v>
      </c>
      <c r="D2" s="37" t="s">
        <v>20398</v>
      </c>
    </row>
    <row r="3">
      <c r="A3" s="37" t="s">
        <v>20399</v>
      </c>
      <c r="B3" s="37" t="s">
        <v>20396</v>
      </c>
      <c r="C3" s="37" t="s">
        <v>20400</v>
      </c>
      <c r="D3" s="37" t="s">
        <v>20401</v>
      </c>
    </row>
    <row r="4">
      <c r="A4" s="37" t="s">
        <v>20402</v>
      </c>
      <c r="B4" s="37" t="s">
        <v>20396</v>
      </c>
      <c r="C4" s="37" t="s">
        <v>20403</v>
      </c>
      <c r="D4" s="37" t="s">
        <v>20404</v>
      </c>
    </row>
    <row r="5">
      <c r="A5" s="37" t="s">
        <v>20405</v>
      </c>
      <c r="B5" s="37" t="s">
        <v>20406</v>
      </c>
      <c r="C5" s="37" t="s">
        <v>20407</v>
      </c>
      <c r="D5" s="37" t="s">
        <v>20408</v>
      </c>
    </row>
    <row r="6">
      <c r="A6" s="37" t="s">
        <v>20409</v>
      </c>
      <c r="B6" s="37" t="s">
        <v>20406</v>
      </c>
      <c r="C6" s="37" t="s">
        <v>20410</v>
      </c>
      <c r="D6" s="37" t="s">
        <v>20411</v>
      </c>
    </row>
    <row r="7">
      <c r="A7" s="37" t="s">
        <v>20412</v>
      </c>
      <c r="B7" s="37" t="s">
        <v>20406</v>
      </c>
      <c r="C7" s="37" t="s">
        <v>20413</v>
      </c>
      <c r="D7" s="37" t="s">
        <v>20414</v>
      </c>
    </row>
    <row r="8">
      <c r="A8" s="37" t="s">
        <v>20415</v>
      </c>
      <c r="B8" s="37" t="s">
        <v>20406</v>
      </c>
      <c r="C8" s="37" t="s">
        <v>20416</v>
      </c>
      <c r="D8" s="37" t="s">
        <v>20417</v>
      </c>
    </row>
    <row r="9">
      <c r="A9" s="37" t="s">
        <v>20418</v>
      </c>
      <c r="B9" s="37" t="s">
        <v>20406</v>
      </c>
      <c r="C9" s="37" t="s">
        <v>20419</v>
      </c>
      <c r="D9" s="37" t="s">
        <v>20420</v>
      </c>
    </row>
    <row r="10">
      <c r="A10" s="37" t="s">
        <v>20421</v>
      </c>
      <c r="B10" s="37" t="s">
        <v>20406</v>
      </c>
      <c r="C10" s="37" t="s">
        <v>20419</v>
      </c>
      <c r="D10" s="37" t="s">
        <v>20422</v>
      </c>
    </row>
    <row r="11">
      <c r="A11" s="37" t="s">
        <v>20423</v>
      </c>
      <c r="B11" s="37" t="s">
        <v>20406</v>
      </c>
      <c r="C11" s="37" t="s">
        <v>20407</v>
      </c>
      <c r="D11" s="37" t="s">
        <v>20424</v>
      </c>
    </row>
    <row r="12">
      <c r="A12" s="37" t="s">
        <v>20425</v>
      </c>
      <c r="B12" s="37" t="s">
        <v>20406</v>
      </c>
      <c r="C12" s="37" t="s">
        <v>20407</v>
      </c>
      <c r="D12" s="37" t="s">
        <v>20426</v>
      </c>
    </row>
    <row r="13">
      <c r="A13" s="37" t="s">
        <v>20427</v>
      </c>
      <c r="B13" s="37" t="s">
        <v>20406</v>
      </c>
      <c r="C13" s="37" t="s">
        <v>20407</v>
      </c>
      <c r="D13" s="37" t="s">
        <v>20428</v>
      </c>
    </row>
    <row r="14">
      <c r="A14" s="37" t="s">
        <v>20429</v>
      </c>
      <c r="B14" s="37" t="s">
        <v>20406</v>
      </c>
      <c r="C14" s="37" t="s">
        <v>20430</v>
      </c>
      <c r="D14" s="37" t="s">
        <v>20431</v>
      </c>
    </row>
    <row r="15">
      <c r="A15" s="37" t="s">
        <v>20432</v>
      </c>
      <c r="B15" s="37" t="s">
        <v>20406</v>
      </c>
      <c r="C15" s="37" t="s">
        <v>20433</v>
      </c>
      <c r="D15" s="37" t="s">
        <v>20434</v>
      </c>
    </row>
    <row r="16">
      <c r="A16" s="37" t="s">
        <v>20435</v>
      </c>
      <c r="B16" s="37" t="s">
        <v>20436</v>
      </c>
      <c r="C16" s="37" t="s">
        <v>20437</v>
      </c>
      <c r="D16" s="37" t="s">
        <v>20438</v>
      </c>
    </row>
    <row r="17">
      <c r="A17" s="37" t="s">
        <v>20439</v>
      </c>
      <c r="B17" s="37" t="s">
        <v>20436</v>
      </c>
      <c r="C17" s="37" t="s">
        <v>20440</v>
      </c>
      <c r="D17" s="37" t="s">
        <v>20441</v>
      </c>
    </row>
    <row r="18">
      <c r="A18" s="37" t="s">
        <v>20442</v>
      </c>
      <c r="B18" s="37" t="s">
        <v>20436</v>
      </c>
      <c r="C18" s="37" t="s">
        <v>20443</v>
      </c>
      <c r="D18" s="37" t="s">
        <v>20444</v>
      </c>
    </row>
    <row r="19">
      <c r="A19" s="37" t="s">
        <v>20445</v>
      </c>
      <c r="B19" s="37" t="s">
        <v>20436</v>
      </c>
      <c r="C19" s="37" t="s">
        <v>20446</v>
      </c>
      <c r="D19" s="37" t="s">
        <v>20447</v>
      </c>
    </row>
    <row r="20">
      <c r="A20" s="37" t="s">
        <v>20448</v>
      </c>
      <c r="B20" s="37" t="s">
        <v>20436</v>
      </c>
      <c r="C20" s="37" t="s">
        <v>20449</v>
      </c>
      <c r="D20" s="37" t="s">
        <v>20450</v>
      </c>
    </row>
    <row r="21">
      <c r="A21" s="37" t="s">
        <v>20451</v>
      </c>
      <c r="B21" s="37" t="s">
        <v>20436</v>
      </c>
      <c r="C21" s="37" t="s">
        <v>20452</v>
      </c>
      <c r="D21" s="37" t="s">
        <v>20453</v>
      </c>
    </row>
    <row r="22">
      <c r="A22" s="37" t="s">
        <v>20454</v>
      </c>
      <c r="B22" s="37" t="s">
        <v>20436</v>
      </c>
      <c r="C22" s="37" t="s">
        <v>20455</v>
      </c>
      <c r="D22" s="37" t="s">
        <v>20456</v>
      </c>
    </row>
    <row r="23">
      <c r="A23" s="37" t="s">
        <v>20457</v>
      </c>
      <c r="B23" s="37" t="s">
        <v>20436</v>
      </c>
      <c r="C23" s="37" t="s">
        <v>20458</v>
      </c>
      <c r="D23" s="37" t="s">
        <v>20459</v>
      </c>
    </row>
    <row r="24">
      <c r="A24" s="37" t="s">
        <v>20460</v>
      </c>
      <c r="B24" s="37" t="s">
        <v>20461</v>
      </c>
      <c r="C24" s="37" t="s">
        <v>20462</v>
      </c>
      <c r="D24" s="37" t="s">
        <v>20463</v>
      </c>
    </row>
    <row r="25">
      <c r="A25" s="37" t="s">
        <v>20464</v>
      </c>
      <c r="B25" s="37" t="s">
        <v>20461</v>
      </c>
      <c r="C25" s="37" t="s">
        <v>20462</v>
      </c>
      <c r="D25" s="37" t="s">
        <v>20465</v>
      </c>
    </row>
    <row r="26">
      <c r="A26" s="37" t="s">
        <v>20466</v>
      </c>
      <c r="B26" s="37" t="s">
        <v>20461</v>
      </c>
      <c r="C26" s="37" t="s">
        <v>20467</v>
      </c>
      <c r="D26" s="37" t="s">
        <v>20468</v>
      </c>
    </row>
    <row r="27">
      <c r="A27" s="37" t="s">
        <v>20469</v>
      </c>
      <c r="B27" s="37" t="s">
        <v>20461</v>
      </c>
      <c r="C27" s="37" t="s">
        <v>20470</v>
      </c>
      <c r="D27" s="37" t="s">
        <v>20471</v>
      </c>
    </row>
    <row r="28">
      <c r="A28" s="37" t="s">
        <v>20472</v>
      </c>
      <c r="B28" s="37" t="s">
        <v>20461</v>
      </c>
      <c r="C28" s="37" t="s">
        <v>20473</v>
      </c>
      <c r="D28" s="37" t="s">
        <v>20474</v>
      </c>
    </row>
    <row r="29">
      <c r="A29" s="37" t="s">
        <v>20475</v>
      </c>
      <c r="B29" s="37" t="s">
        <v>20461</v>
      </c>
      <c r="C29" s="37" t="s">
        <v>20470</v>
      </c>
      <c r="D29" s="37" t="s">
        <v>20476</v>
      </c>
    </row>
    <row r="30">
      <c r="A30" s="37" t="s">
        <v>20477</v>
      </c>
      <c r="B30" s="37" t="s">
        <v>20461</v>
      </c>
      <c r="C30" s="37" t="s">
        <v>20473</v>
      </c>
      <c r="D30" s="37" t="s">
        <v>20478</v>
      </c>
    </row>
    <row r="31">
      <c r="A31" s="37" t="s">
        <v>20479</v>
      </c>
      <c r="B31" s="37" t="s">
        <v>20461</v>
      </c>
      <c r="C31" s="37" t="s">
        <v>20470</v>
      </c>
      <c r="D31" s="37" t="s">
        <v>20480</v>
      </c>
    </row>
    <row r="32">
      <c r="A32" s="37" t="s">
        <v>20481</v>
      </c>
      <c r="B32" s="37" t="s">
        <v>20461</v>
      </c>
      <c r="C32" s="37" t="s">
        <v>20473</v>
      </c>
      <c r="D32" s="37" t="s">
        <v>20482</v>
      </c>
    </row>
    <row r="33">
      <c r="A33" s="37" t="s">
        <v>20483</v>
      </c>
      <c r="B33" s="37" t="s">
        <v>20461</v>
      </c>
      <c r="C33" s="37" t="s">
        <v>20470</v>
      </c>
      <c r="D33" s="37" t="s">
        <v>20484</v>
      </c>
    </row>
    <row r="34">
      <c r="A34" s="37" t="s">
        <v>20485</v>
      </c>
      <c r="B34" s="37" t="s">
        <v>20461</v>
      </c>
      <c r="C34" s="37" t="s">
        <v>20470</v>
      </c>
      <c r="D34" s="37" t="s">
        <v>20486</v>
      </c>
    </row>
    <row r="35">
      <c r="A35" s="37" t="s">
        <v>20487</v>
      </c>
      <c r="B35" s="37" t="s">
        <v>20461</v>
      </c>
      <c r="C35" s="37" t="s">
        <v>20470</v>
      </c>
      <c r="D35" s="37" t="s">
        <v>20488</v>
      </c>
    </row>
    <row r="36">
      <c r="A36" s="37" t="s">
        <v>20489</v>
      </c>
      <c r="B36" s="37" t="s">
        <v>20461</v>
      </c>
      <c r="C36" s="37" t="s">
        <v>20470</v>
      </c>
      <c r="D36" s="37" t="s">
        <v>20490</v>
      </c>
    </row>
    <row r="37">
      <c r="A37" s="37" t="s">
        <v>20491</v>
      </c>
      <c r="B37" s="37" t="s">
        <v>20461</v>
      </c>
      <c r="C37" s="37" t="s">
        <v>20473</v>
      </c>
      <c r="D37" s="37" t="s">
        <v>20492</v>
      </c>
    </row>
    <row r="38">
      <c r="A38" s="37" t="s">
        <v>20493</v>
      </c>
      <c r="B38" s="37" t="s">
        <v>20461</v>
      </c>
      <c r="C38" s="37" t="s">
        <v>20473</v>
      </c>
      <c r="D38" s="37" t="s">
        <v>20494</v>
      </c>
    </row>
    <row r="39">
      <c r="A39" s="37" t="s">
        <v>20495</v>
      </c>
      <c r="B39" s="37" t="s">
        <v>20461</v>
      </c>
      <c r="C39" s="37" t="s">
        <v>20470</v>
      </c>
      <c r="D39" s="37" t="s">
        <v>20496</v>
      </c>
    </row>
    <row r="40">
      <c r="A40" s="37" t="s">
        <v>20497</v>
      </c>
      <c r="B40" s="37" t="s">
        <v>20461</v>
      </c>
      <c r="C40" s="37" t="s">
        <v>20473</v>
      </c>
      <c r="D40" s="37" t="s">
        <v>20498</v>
      </c>
    </row>
    <row r="41">
      <c r="A41" s="37" t="s">
        <v>20499</v>
      </c>
      <c r="B41" s="37" t="s">
        <v>20461</v>
      </c>
      <c r="C41" s="37" t="s">
        <v>20500</v>
      </c>
      <c r="D41" s="37" t="s">
        <v>20501</v>
      </c>
    </row>
    <row r="42">
      <c r="A42" s="37" t="s">
        <v>20502</v>
      </c>
      <c r="B42" s="37" t="s">
        <v>20461</v>
      </c>
      <c r="C42" s="37" t="s">
        <v>20503</v>
      </c>
      <c r="D42" s="37" t="s">
        <v>20504</v>
      </c>
    </row>
    <row r="43">
      <c r="A43" s="37" t="s">
        <v>20505</v>
      </c>
      <c r="B43" s="37" t="s">
        <v>20461</v>
      </c>
      <c r="C43" s="37" t="s">
        <v>20506</v>
      </c>
      <c r="D43" s="37" t="s">
        <v>20507</v>
      </c>
    </row>
    <row r="44">
      <c r="A44" s="37" t="s">
        <v>20508</v>
      </c>
      <c r="B44" s="37" t="s">
        <v>20461</v>
      </c>
      <c r="C44" s="37" t="s">
        <v>20470</v>
      </c>
      <c r="D44" s="37" t="s">
        <v>20509</v>
      </c>
    </row>
    <row r="45">
      <c r="A45" s="37" t="s">
        <v>20510</v>
      </c>
      <c r="B45" s="37" t="s">
        <v>20461</v>
      </c>
      <c r="C45" s="37" t="s">
        <v>20473</v>
      </c>
      <c r="D45" s="37" t="s">
        <v>20511</v>
      </c>
    </row>
    <row r="46">
      <c r="A46" s="37" t="s">
        <v>20512</v>
      </c>
      <c r="B46" s="37" t="s">
        <v>20461</v>
      </c>
      <c r="C46" s="37" t="s">
        <v>20513</v>
      </c>
      <c r="D46" s="37" t="s">
        <v>20514</v>
      </c>
    </row>
    <row r="47">
      <c r="A47" s="37" t="s">
        <v>20515</v>
      </c>
      <c r="B47" s="37" t="s">
        <v>20461</v>
      </c>
      <c r="C47" s="37" t="s">
        <v>20470</v>
      </c>
      <c r="D47" s="37" t="s">
        <v>20516</v>
      </c>
    </row>
    <row r="48">
      <c r="A48" s="37" t="s">
        <v>20517</v>
      </c>
      <c r="B48" s="37" t="s">
        <v>20461</v>
      </c>
      <c r="C48" s="37" t="s">
        <v>20518</v>
      </c>
      <c r="D48" s="37" t="s">
        <v>20519</v>
      </c>
    </row>
    <row r="49">
      <c r="A49" s="37" t="s">
        <v>20520</v>
      </c>
      <c r="B49" s="37" t="s">
        <v>20521</v>
      </c>
      <c r="C49" s="37" t="s">
        <v>20522</v>
      </c>
      <c r="D49" s="37" t="s">
        <v>20523</v>
      </c>
    </row>
    <row r="50">
      <c r="A50" s="37" t="s">
        <v>20524</v>
      </c>
      <c r="B50" s="37" t="s">
        <v>20521</v>
      </c>
      <c r="C50" s="37" t="s">
        <v>20525</v>
      </c>
      <c r="D50" s="37" t="s">
        <v>20526</v>
      </c>
    </row>
    <row r="51">
      <c r="A51" s="37" t="s">
        <v>20527</v>
      </c>
      <c r="B51" s="37" t="s">
        <v>20521</v>
      </c>
      <c r="C51" s="37" t="s">
        <v>20528</v>
      </c>
      <c r="D51" s="37" t="s">
        <v>20529</v>
      </c>
    </row>
    <row r="52">
      <c r="A52" s="37" t="s">
        <v>20530</v>
      </c>
      <c r="B52" s="37" t="s">
        <v>20521</v>
      </c>
      <c r="C52" s="37" t="s">
        <v>20531</v>
      </c>
      <c r="D52" s="37" t="s">
        <v>20532</v>
      </c>
    </row>
    <row r="53">
      <c r="A53" s="37" t="s">
        <v>20533</v>
      </c>
      <c r="B53" s="37" t="s">
        <v>20521</v>
      </c>
      <c r="C53" s="37" t="s">
        <v>20534</v>
      </c>
      <c r="D53" s="37" t="s">
        <v>20535</v>
      </c>
    </row>
    <row r="54">
      <c r="A54" s="37" t="s">
        <v>20536</v>
      </c>
      <c r="B54" s="37" t="s">
        <v>20521</v>
      </c>
      <c r="C54" s="37" t="s">
        <v>20525</v>
      </c>
      <c r="D54" s="37" t="s">
        <v>20537</v>
      </c>
    </row>
    <row r="55">
      <c r="A55" s="37" t="s">
        <v>20538</v>
      </c>
      <c r="B55" s="37" t="s">
        <v>20521</v>
      </c>
      <c r="C55" s="37" t="s">
        <v>20539</v>
      </c>
      <c r="D55" s="37" t="s">
        <v>20540</v>
      </c>
    </row>
    <row r="56">
      <c r="A56" s="37" t="s">
        <v>20541</v>
      </c>
      <c r="B56" s="37" t="s">
        <v>20542</v>
      </c>
      <c r="C56" s="37" t="s">
        <v>20543</v>
      </c>
      <c r="D56" s="37" t="s">
        <v>20544</v>
      </c>
    </row>
    <row r="57">
      <c r="A57" s="37" t="s">
        <v>436</v>
      </c>
      <c r="B57" s="37" t="s">
        <v>20542</v>
      </c>
      <c r="C57" s="37" t="s">
        <v>20545</v>
      </c>
      <c r="D57" s="37" t="s">
        <v>20546</v>
      </c>
    </row>
    <row r="58">
      <c r="A58" s="37" t="s">
        <v>424</v>
      </c>
      <c r="B58" s="37" t="s">
        <v>20542</v>
      </c>
      <c r="C58" s="37" t="s">
        <v>20547</v>
      </c>
      <c r="D58" s="37" t="s">
        <v>20548</v>
      </c>
    </row>
    <row r="59">
      <c r="A59" s="37" t="s">
        <v>20549</v>
      </c>
      <c r="B59" s="37" t="s">
        <v>20542</v>
      </c>
      <c r="C59" s="37" t="s">
        <v>20550</v>
      </c>
      <c r="D59" s="37" t="s">
        <v>20551</v>
      </c>
    </row>
    <row r="60">
      <c r="A60" s="37" t="s">
        <v>20552</v>
      </c>
      <c r="B60" s="37" t="s">
        <v>20542</v>
      </c>
      <c r="C60" s="37" t="s">
        <v>20553</v>
      </c>
      <c r="D60" s="37" t="s">
        <v>20554</v>
      </c>
    </row>
    <row r="61">
      <c r="A61" s="37" t="s">
        <v>20555</v>
      </c>
      <c r="B61" s="37" t="s">
        <v>20542</v>
      </c>
      <c r="C61" s="37" t="s">
        <v>20547</v>
      </c>
      <c r="D61" s="37" t="s">
        <v>20556</v>
      </c>
    </row>
    <row r="64">
      <c r="A64" s="111" t="s">
        <v>20557</v>
      </c>
      <c r="B64" s="117"/>
      <c r="C64" s="117"/>
      <c r="D64" s="117"/>
    </row>
    <row r="65">
      <c r="A65" s="113" t="s">
        <v>15694</v>
      </c>
      <c r="B65" s="113" t="s">
        <v>20558</v>
      </c>
      <c r="C65" s="113" t="s">
        <v>15695</v>
      </c>
      <c r="D65" s="117"/>
    </row>
    <row r="66">
      <c r="A66" s="125" t="s">
        <v>20396</v>
      </c>
      <c r="B66" s="125" t="s">
        <v>20559</v>
      </c>
      <c r="C66" s="125" t="s">
        <v>20560</v>
      </c>
      <c r="D66" s="117"/>
    </row>
    <row r="67">
      <c r="A67" s="125" t="s">
        <v>20406</v>
      </c>
      <c r="B67" s="125" t="s">
        <v>20561</v>
      </c>
      <c r="C67" s="125" t="s">
        <v>20562</v>
      </c>
      <c r="D67" s="117"/>
    </row>
    <row r="68">
      <c r="A68" s="125" t="s">
        <v>20436</v>
      </c>
      <c r="B68" s="125" t="s">
        <v>20563</v>
      </c>
      <c r="C68" s="125" t="s">
        <v>20564</v>
      </c>
      <c r="D68" s="117"/>
    </row>
    <row r="69">
      <c r="A69" s="125" t="s">
        <v>20461</v>
      </c>
      <c r="B69" s="125" t="s">
        <v>20565</v>
      </c>
      <c r="C69" s="125" t="s">
        <v>20566</v>
      </c>
      <c r="D69" s="117"/>
    </row>
    <row r="70">
      <c r="A70" s="125" t="s">
        <v>20521</v>
      </c>
      <c r="B70" s="125" t="s">
        <v>20567</v>
      </c>
      <c r="C70" s="125" t="s">
        <v>20568</v>
      </c>
      <c r="D70" s="117"/>
    </row>
    <row r="71">
      <c r="A71" s="125" t="s">
        <v>20542</v>
      </c>
      <c r="B71" s="125" t="s">
        <v>20569</v>
      </c>
      <c r="C71" s="125" t="s">
        <v>20570</v>
      </c>
      <c r="D71" s="117"/>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75"/>
    <col customWidth="1" min="2" max="2" width="54.88"/>
    <col customWidth="1" min="3" max="3" width="24.13"/>
  </cols>
  <sheetData>
    <row r="1">
      <c r="A1" s="73" t="s">
        <v>20571</v>
      </c>
      <c r="B1" s="73" t="s">
        <v>15712</v>
      </c>
      <c r="C1" s="46" t="s">
        <v>20085</v>
      </c>
    </row>
    <row r="2">
      <c r="A2" s="37" t="s">
        <v>37</v>
      </c>
      <c r="B2" s="37" t="s">
        <v>20572</v>
      </c>
      <c r="C2" s="37" t="s">
        <v>23</v>
      </c>
      <c r="D2" s="37"/>
      <c r="E2" s="37"/>
      <c r="F2" s="37"/>
      <c r="G2" s="37"/>
      <c r="H2" s="37"/>
      <c r="I2" s="37"/>
    </row>
    <row r="3">
      <c r="A3" s="37" t="s">
        <v>53</v>
      </c>
      <c r="B3" s="37" t="s">
        <v>20573</v>
      </c>
      <c r="C3" s="37" t="s">
        <v>43</v>
      </c>
      <c r="D3" s="37"/>
      <c r="E3" s="37"/>
      <c r="F3" s="37"/>
      <c r="G3" s="37"/>
      <c r="H3" s="37"/>
      <c r="I3" s="37"/>
    </row>
    <row r="4">
      <c r="A4" s="37" t="s">
        <v>67</v>
      </c>
      <c r="B4" s="37" t="s">
        <v>20574</v>
      </c>
      <c r="C4" s="37" t="s">
        <v>57</v>
      </c>
      <c r="D4" s="37"/>
      <c r="E4" s="37"/>
      <c r="F4" s="37"/>
      <c r="G4" s="37"/>
      <c r="H4" s="37"/>
      <c r="I4" s="37"/>
    </row>
    <row r="5">
      <c r="A5" s="37" t="s">
        <v>20575</v>
      </c>
      <c r="B5" s="37" t="s">
        <v>20576</v>
      </c>
      <c r="C5" s="37" t="s">
        <v>71</v>
      </c>
      <c r="D5" s="37"/>
      <c r="E5" s="37"/>
      <c r="F5" s="37"/>
      <c r="G5" s="37"/>
      <c r="H5" s="37"/>
      <c r="I5" s="37"/>
    </row>
    <row r="6">
      <c r="A6" s="37" t="s">
        <v>37</v>
      </c>
      <c r="B6" s="37" t="s">
        <v>20572</v>
      </c>
      <c r="C6" s="37" t="s">
        <v>86</v>
      </c>
      <c r="D6" s="37"/>
      <c r="E6" s="37"/>
      <c r="F6" s="37"/>
      <c r="G6" s="37"/>
      <c r="H6" s="37"/>
      <c r="I6" s="37"/>
    </row>
    <row r="7">
      <c r="A7" s="37" t="s">
        <v>424</v>
      </c>
      <c r="B7" s="37" t="s">
        <v>20542</v>
      </c>
      <c r="C7" s="37" t="s">
        <v>102</v>
      </c>
      <c r="D7" s="37"/>
      <c r="E7" s="37"/>
      <c r="F7" s="37"/>
      <c r="G7" s="37"/>
      <c r="H7" s="37"/>
      <c r="I7" s="37"/>
    </row>
    <row r="8">
      <c r="A8" s="37" t="s">
        <v>20577</v>
      </c>
      <c r="B8" s="37" t="s">
        <v>20578</v>
      </c>
      <c r="C8" s="37" t="s">
        <v>122</v>
      </c>
      <c r="D8" s="37"/>
      <c r="E8" s="37"/>
      <c r="F8" s="37"/>
      <c r="G8" s="37"/>
      <c r="H8" s="37"/>
      <c r="I8" s="37"/>
    </row>
    <row r="9">
      <c r="A9" s="37" t="s">
        <v>143</v>
      </c>
      <c r="B9" s="37" t="s">
        <v>20579</v>
      </c>
      <c r="C9" s="37" t="s">
        <v>134</v>
      </c>
      <c r="D9" s="37"/>
      <c r="E9" s="37"/>
      <c r="F9" s="37"/>
      <c r="G9" s="37"/>
      <c r="H9" s="37"/>
      <c r="I9" s="37"/>
    </row>
    <row r="10">
      <c r="A10" s="37" t="s">
        <v>155</v>
      </c>
      <c r="B10" s="37" t="s">
        <v>20580</v>
      </c>
      <c r="C10" s="37" t="s">
        <v>146</v>
      </c>
      <c r="D10" s="37"/>
      <c r="E10" s="37"/>
      <c r="F10" s="37"/>
      <c r="G10" s="37"/>
      <c r="H10" s="37"/>
      <c r="I10" s="37"/>
    </row>
    <row r="11">
      <c r="A11" s="37" t="s">
        <v>167</v>
      </c>
      <c r="B11" s="37" t="s">
        <v>20542</v>
      </c>
      <c r="C11" s="37" t="s">
        <v>160</v>
      </c>
      <c r="D11" s="37"/>
      <c r="E11" s="37"/>
      <c r="F11" s="37"/>
      <c r="G11" s="37"/>
      <c r="H11" s="37"/>
      <c r="I11" s="37"/>
    </row>
    <row r="12">
      <c r="A12" s="37" t="s">
        <v>181</v>
      </c>
      <c r="B12" s="37" t="s">
        <v>20581</v>
      </c>
      <c r="C12" s="37" t="s">
        <v>171</v>
      </c>
      <c r="D12" s="37"/>
      <c r="E12" s="37"/>
      <c r="F12" s="37"/>
      <c r="G12" s="37"/>
      <c r="H12" s="37"/>
      <c r="I12" s="37"/>
    </row>
    <row r="13">
      <c r="A13" s="37" t="s">
        <v>193</v>
      </c>
      <c r="B13" s="37" t="s">
        <v>20542</v>
      </c>
      <c r="C13" s="37" t="s">
        <v>183</v>
      </c>
      <c r="D13" s="37"/>
      <c r="E13" s="37"/>
      <c r="F13" s="37"/>
      <c r="G13" s="37"/>
      <c r="H13" s="37"/>
      <c r="I13" s="37"/>
    </row>
    <row r="14">
      <c r="A14" s="37" t="s">
        <v>204</v>
      </c>
      <c r="B14" s="37" t="s">
        <v>20542</v>
      </c>
      <c r="C14" s="37" t="s">
        <v>196</v>
      </c>
      <c r="D14" s="37"/>
      <c r="E14" s="37"/>
      <c r="F14" s="37"/>
      <c r="G14" s="37"/>
      <c r="H14" s="37"/>
      <c r="I14" s="37"/>
    </row>
    <row r="15">
      <c r="A15" s="37" t="s">
        <v>424</v>
      </c>
      <c r="B15" s="37" t="s">
        <v>20542</v>
      </c>
      <c r="C15" s="37" t="s">
        <v>207</v>
      </c>
      <c r="D15" s="37"/>
      <c r="E15" s="37"/>
      <c r="F15" s="37"/>
      <c r="G15" s="37"/>
      <c r="H15" s="37"/>
      <c r="I15" s="37"/>
    </row>
    <row r="16">
      <c r="A16" s="37" t="s">
        <v>228</v>
      </c>
      <c r="B16" s="37" t="s">
        <v>20406</v>
      </c>
      <c r="C16" s="37" t="s">
        <v>220</v>
      </c>
      <c r="D16" s="37"/>
      <c r="E16" s="37"/>
      <c r="F16" s="37"/>
      <c r="G16" s="37"/>
      <c r="H16" s="37"/>
      <c r="I16" s="37"/>
    </row>
    <row r="17">
      <c r="A17" s="37" t="s">
        <v>238</v>
      </c>
      <c r="B17" s="37" t="s">
        <v>20572</v>
      </c>
      <c r="C17" s="37" t="s">
        <v>230</v>
      </c>
      <c r="D17" s="37"/>
      <c r="E17" s="37"/>
      <c r="F17" s="37"/>
      <c r="G17" s="37"/>
      <c r="H17" s="37"/>
      <c r="I17" s="37"/>
    </row>
    <row r="18">
      <c r="A18" s="37" t="s">
        <v>37</v>
      </c>
      <c r="B18" s="37" t="s">
        <v>20572</v>
      </c>
      <c r="C18" s="37" t="s">
        <v>240</v>
      </c>
      <c r="D18" s="37"/>
      <c r="E18" s="37"/>
      <c r="F18" s="37"/>
      <c r="G18" s="37"/>
      <c r="H18" s="37"/>
      <c r="I18" s="37"/>
    </row>
    <row r="19">
      <c r="A19" s="37" t="s">
        <v>259</v>
      </c>
      <c r="B19" s="37" t="s">
        <v>20574</v>
      </c>
      <c r="C19" s="37" t="s">
        <v>251</v>
      </c>
      <c r="D19" s="37"/>
      <c r="E19" s="37"/>
      <c r="F19" s="37"/>
      <c r="G19" s="37"/>
      <c r="H19" s="37"/>
      <c r="I19" s="37"/>
    </row>
    <row r="20">
      <c r="A20" s="37" t="s">
        <v>273</v>
      </c>
      <c r="B20" s="37" t="s">
        <v>20582</v>
      </c>
      <c r="C20" s="37" t="s">
        <v>263</v>
      </c>
      <c r="D20" s="37"/>
      <c r="E20" s="37"/>
      <c r="F20" s="37"/>
      <c r="G20" s="37"/>
      <c r="H20" s="37"/>
      <c r="I20" s="37"/>
    </row>
    <row r="21">
      <c r="A21" s="37" t="s">
        <v>284</v>
      </c>
      <c r="B21" s="37" t="s">
        <v>20583</v>
      </c>
      <c r="C21" s="37" t="s">
        <v>276</v>
      </c>
      <c r="D21" s="37"/>
      <c r="E21" s="37"/>
      <c r="F21" s="37"/>
      <c r="G21" s="37"/>
      <c r="H21" s="37"/>
      <c r="I21" s="37"/>
    </row>
    <row r="22">
      <c r="A22" s="37" t="s">
        <v>296</v>
      </c>
      <c r="B22" s="37" t="s">
        <v>20542</v>
      </c>
      <c r="C22" s="37" t="s">
        <v>287</v>
      </c>
      <c r="D22" s="37"/>
      <c r="E22" s="37"/>
      <c r="F22" s="37"/>
      <c r="G22" s="37"/>
      <c r="H22" s="37"/>
      <c r="I22" s="37"/>
    </row>
    <row r="23">
      <c r="A23" s="37" t="s">
        <v>204</v>
      </c>
      <c r="B23" s="37" t="s">
        <v>20542</v>
      </c>
      <c r="C23" s="37" t="s">
        <v>300</v>
      </c>
      <c r="D23" s="37"/>
      <c r="E23" s="37"/>
      <c r="F23" s="37"/>
      <c r="G23" s="37"/>
      <c r="H23" s="37"/>
      <c r="I23" s="37"/>
    </row>
    <row r="24">
      <c r="A24" s="37" t="s">
        <v>320</v>
      </c>
      <c r="B24" s="37" t="s">
        <v>20584</v>
      </c>
      <c r="C24" s="37" t="s">
        <v>312</v>
      </c>
      <c r="D24" s="37"/>
      <c r="E24" s="37"/>
      <c r="F24" s="37"/>
      <c r="G24" s="37"/>
      <c r="H24" s="37"/>
      <c r="I24" s="37"/>
    </row>
    <row r="25">
      <c r="A25" s="37" t="s">
        <v>330</v>
      </c>
      <c r="B25" s="37" t="s">
        <v>20572</v>
      </c>
      <c r="C25" s="37" t="s">
        <v>322</v>
      </c>
      <c r="D25" s="37"/>
      <c r="E25" s="37"/>
      <c r="F25" s="37"/>
      <c r="G25" s="37"/>
      <c r="H25" s="37"/>
      <c r="I25" s="37"/>
    </row>
    <row r="26">
      <c r="A26" s="37" t="s">
        <v>342</v>
      </c>
      <c r="B26" s="37" t="s">
        <v>20585</v>
      </c>
      <c r="C26" s="37" t="s">
        <v>334</v>
      </c>
      <c r="D26" s="37"/>
      <c r="E26" s="37"/>
      <c r="F26" s="37"/>
      <c r="G26" s="37"/>
      <c r="H26" s="37"/>
      <c r="I26" s="37"/>
    </row>
    <row r="27">
      <c r="A27" s="37" t="s">
        <v>355</v>
      </c>
      <c r="B27" s="37" t="s">
        <v>20542</v>
      </c>
      <c r="C27" s="37" t="s">
        <v>346</v>
      </c>
      <c r="D27" s="37"/>
      <c r="E27" s="37"/>
      <c r="F27" s="37"/>
      <c r="G27" s="37"/>
      <c r="H27" s="37"/>
      <c r="I27" s="37"/>
    </row>
    <row r="28">
      <c r="A28" s="37" t="s">
        <v>366</v>
      </c>
      <c r="B28" s="37" t="s">
        <v>20542</v>
      </c>
      <c r="C28" s="37" t="s">
        <v>358</v>
      </c>
      <c r="D28" s="37"/>
      <c r="E28" s="37"/>
      <c r="F28" s="37"/>
      <c r="G28" s="37"/>
      <c r="H28" s="37"/>
      <c r="I28" s="37"/>
    </row>
    <row r="29">
      <c r="A29" s="37" t="s">
        <v>377</v>
      </c>
      <c r="B29" s="37" t="s">
        <v>20586</v>
      </c>
      <c r="C29" s="37" t="s">
        <v>369</v>
      </c>
      <c r="D29" s="37"/>
      <c r="E29" s="37"/>
      <c r="F29" s="37"/>
      <c r="G29" s="37"/>
      <c r="H29" s="37"/>
      <c r="I29" s="37"/>
    </row>
    <row r="30">
      <c r="A30" s="37" t="s">
        <v>389</v>
      </c>
      <c r="B30" s="37" t="s">
        <v>20587</v>
      </c>
      <c r="C30" s="37" t="s">
        <v>381</v>
      </c>
      <c r="D30" s="37"/>
      <c r="E30" s="37"/>
      <c r="F30" s="37"/>
      <c r="G30" s="37"/>
      <c r="H30" s="37"/>
      <c r="I30" s="37"/>
    </row>
    <row r="31">
      <c r="A31" s="37" t="s">
        <v>400</v>
      </c>
      <c r="B31" s="37" t="s">
        <v>20542</v>
      </c>
      <c r="C31" s="37" t="s">
        <v>392</v>
      </c>
      <c r="D31" s="37"/>
      <c r="E31" s="37"/>
      <c r="F31" s="37"/>
      <c r="G31" s="37"/>
      <c r="H31" s="37"/>
      <c r="I31" s="37"/>
    </row>
    <row r="32">
      <c r="A32" s="37" t="s">
        <v>413</v>
      </c>
      <c r="B32" s="37" t="s">
        <v>20588</v>
      </c>
      <c r="C32" s="37" t="s">
        <v>405</v>
      </c>
      <c r="D32" s="37"/>
      <c r="E32" s="37"/>
      <c r="F32" s="37"/>
      <c r="G32" s="37"/>
      <c r="H32" s="37"/>
      <c r="I32" s="37"/>
    </row>
    <row r="33">
      <c r="A33" s="37" t="s">
        <v>424</v>
      </c>
      <c r="B33" s="37" t="s">
        <v>20542</v>
      </c>
      <c r="C33" s="37" t="s">
        <v>417</v>
      </c>
      <c r="D33" s="37"/>
      <c r="E33" s="37"/>
      <c r="F33" s="37"/>
      <c r="G33" s="37"/>
      <c r="H33" s="37"/>
      <c r="I33" s="37"/>
    </row>
    <row r="34">
      <c r="A34" s="37" t="s">
        <v>436</v>
      </c>
      <c r="B34" s="37" t="s">
        <v>20542</v>
      </c>
      <c r="C34" s="37" t="s">
        <v>428</v>
      </c>
      <c r="D34" s="37"/>
      <c r="E34" s="37"/>
      <c r="F34" s="37"/>
      <c r="G34" s="37"/>
      <c r="H34" s="37"/>
      <c r="I34" s="37"/>
    </row>
    <row r="35">
      <c r="A35" s="37" t="s">
        <v>37</v>
      </c>
      <c r="B35" s="37" t="s">
        <v>20572</v>
      </c>
      <c r="C35" s="37" t="s">
        <v>440</v>
      </c>
      <c r="D35" s="37"/>
      <c r="E35" s="37"/>
      <c r="F35" s="37"/>
      <c r="G35" s="37"/>
      <c r="H35" s="37"/>
      <c r="I35" s="37"/>
    </row>
    <row r="36">
      <c r="A36" s="37" t="s">
        <v>458</v>
      </c>
      <c r="B36" s="37" t="s">
        <v>20542</v>
      </c>
      <c r="C36" s="37" t="s">
        <v>451</v>
      </c>
      <c r="D36" s="37"/>
      <c r="E36" s="37"/>
      <c r="F36" s="37"/>
      <c r="G36" s="37"/>
      <c r="H36" s="37"/>
      <c r="I36" s="37"/>
    </row>
    <row r="37">
      <c r="A37" s="37" t="s">
        <v>471</v>
      </c>
      <c r="B37" s="37" t="s">
        <v>20582</v>
      </c>
      <c r="C37" s="37" t="s">
        <v>463</v>
      </c>
      <c r="D37" s="37"/>
      <c r="E37" s="37"/>
      <c r="F37" s="37"/>
      <c r="G37" s="37"/>
      <c r="H37" s="37"/>
      <c r="I37" s="37"/>
    </row>
    <row r="38">
      <c r="A38" s="37" t="s">
        <v>482</v>
      </c>
      <c r="B38" s="37" t="s">
        <v>20542</v>
      </c>
      <c r="C38" s="37" t="s">
        <v>473</v>
      </c>
      <c r="D38" s="37"/>
      <c r="E38" s="37"/>
      <c r="F38" s="37"/>
      <c r="G38" s="37"/>
      <c r="H38" s="37"/>
      <c r="I38" s="37"/>
    </row>
    <row r="39">
      <c r="A39" s="37" t="s">
        <v>493</v>
      </c>
      <c r="B39" s="37" t="s">
        <v>20542</v>
      </c>
      <c r="C39" s="37" t="s">
        <v>485</v>
      </c>
      <c r="D39" s="37"/>
      <c r="E39" s="37"/>
      <c r="F39" s="37"/>
      <c r="G39" s="37"/>
      <c r="H39" s="37"/>
      <c r="I39" s="37"/>
    </row>
    <row r="40">
      <c r="A40" s="37" t="s">
        <v>504</v>
      </c>
      <c r="B40" s="37" t="s">
        <v>20589</v>
      </c>
      <c r="C40" s="37" t="s">
        <v>496</v>
      </c>
      <c r="D40" s="37"/>
      <c r="E40" s="37"/>
      <c r="F40" s="37"/>
      <c r="G40" s="37"/>
      <c r="H40" s="37"/>
      <c r="I40" s="37"/>
    </row>
    <row r="41">
      <c r="A41" s="37" t="s">
        <v>424</v>
      </c>
      <c r="B41" s="37" t="s">
        <v>20542</v>
      </c>
      <c r="C41" s="37" t="s">
        <v>508</v>
      </c>
      <c r="D41" s="37"/>
      <c r="E41" s="37"/>
      <c r="F41" s="37"/>
      <c r="G41" s="37"/>
      <c r="H41" s="37"/>
      <c r="I41" s="37"/>
    </row>
    <row r="42">
      <c r="A42" s="37" t="s">
        <v>526</v>
      </c>
      <c r="B42" s="37" t="s">
        <v>20542</v>
      </c>
      <c r="C42" s="37" t="s">
        <v>518</v>
      </c>
      <c r="D42" s="37"/>
      <c r="E42" s="37"/>
      <c r="F42" s="37"/>
      <c r="G42" s="37"/>
      <c r="H42" s="37"/>
      <c r="I42" s="37"/>
    </row>
    <row r="43">
      <c r="A43" s="37" t="s">
        <v>538</v>
      </c>
      <c r="B43" s="37" t="s">
        <v>20590</v>
      </c>
      <c r="C43" s="37" t="s">
        <v>530</v>
      </c>
      <c r="D43" s="37"/>
      <c r="E43" s="37"/>
      <c r="F43" s="37"/>
      <c r="G43" s="37"/>
      <c r="H43" s="37"/>
      <c r="I43" s="37"/>
    </row>
    <row r="44">
      <c r="A44" s="37" t="s">
        <v>551</v>
      </c>
      <c r="B44" s="37" t="s">
        <v>20572</v>
      </c>
      <c r="C44" s="37" t="s">
        <v>541</v>
      </c>
      <c r="D44" s="37"/>
      <c r="E44" s="37"/>
      <c r="F44" s="37"/>
      <c r="G44" s="37"/>
      <c r="H44" s="37"/>
      <c r="I44" s="37"/>
    </row>
    <row r="45">
      <c r="A45" s="37" t="s">
        <v>424</v>
      </c>
      <c r="B45" s="37" t="s">
        <v>20542</v>
      </c>
      <c r="C45" s="37" t="s">
        <v>554</v>
      </c>
      <c r="D45" s="37"/>
      <c r="E45" s="37"/>
      <c r="F45" s="37"/>
      <c r="G45" s="37"/>
      <c r="H45" s="37"/>
      <c r="I45" s="37"/>
    </row>
    <row r="46">
      <c r="A46" s="37" t="s">
        <v>424</v>
      </c>
      <c r="B46" s="37" t="s">
        <v>20542</v>
      </c>
      <c r="C46" s="37" t="s">
        <v>563</v>
      </c>
      <c r="D46" s="37"/>
      <c r="E46" s="37"/>
      <c r="F46" s="37"/>
      <c r="G46" s="37"/>
      <c r="H46" s="37"/>
      <c r="I46" s="37"/>
    </row>
    <row r="47">
      <c r="A47" s="37" t="s">
        <v>571</v>
      </c>
      <c r="B47" s="37" t="s">
        <v>20582</v>
      </c>
      <c r="C47" s="37" t="s">
        <v>574</v>
      </c>
      <c r="D47" s="37"/>
      <c r="E47" s="37"/>
      <c r="F47" s="37"/>
      <c r="G47" s="37"/>
      <c r="H47" s="37"/>
      <c r="I47" s="37"/>
    </row>
    <row r="48">
      <c r="A48" s="37" t="s">
        <v>37</v>
      </c>
      <c r="B48" s="37" t="s">
        <v>20572</v>
      </c>
      <c r="C48" s="37" t="s">
        <v>583</v>
      </c>
      <c r="D48" s="37"/>
      <c r="E48" s="37"/>
      <c r="F48" s="37"/>
      <c r="G48" s="37"/>
      <c r="H48" s="37"/>
      <c r="I48" s="37"/>
    </row>
    <row r="49">
      <c r="A49" s="37" t="s">
        <v>493</v>
      </c>
      <c r="B49" s="37" t="s">
        <v>20542</v>
      </c>
      <c r="C49" s="37" t="s">
        <v>594</v>
      </c>
      <c r="D49" s="37"/>
      <c r="E49" s="37"/>
      <c r="F49" s="37"/>
      <c r="G49" s="37"/>
      <c r="H49" s="37"/>
      <c r="I49" s="37"/>
    </row>
    <row r="50">
      <c r="A50" s="37" t="s">
        <v>613</v>
      </c>
      <c r="B50" s="37" t="s">
        <v>20572</v>
      </c>
      <c r="C50" s="37" t="s">
        <v>605</v>
      </c>
      <c r="D50" s="37"/>
      <c r="E50" s="37"/>
      <c r="F50" s="37"/>
      <c r="G50" s="37"/>
      <c r="H50" s="37"/>
      <c r="I50" s="37"/>
    </row>
    <row r="51">
      <c r="A51" s="37" t="s">
        <v>624</v>
      </c>
      <c r="B51" s="37" t="s">
        <v>20591</v>
      </c>
      <c r="C51" s="37" t="s">
        <v>617</v>
      </c>
      <c r="D51" s="37"/>
      <c r="E51" s="37"/>
      <c r="F51" s="37"/>
      <c r="G51" s="37"/>
      <c r="H51" s="37"/>
      <c r="I51" s="37"/>
    </row>
    <row r="52">
      <c r="A52" s="37" t="s">
        <v>636</v>
      </c>
      <c r="B52" s="37" t="s">
        <v>20592</v>
      </c>
      <c r="C52" s="37" t="s">
        <v>628</v>
      </c>
      <c r="D52" s="37"/>
      <c r="E52" s="37"/>
      <c r="F52" s="37"/>
      <c r="G52" s="37"/>
      <c r="H52" s="37"/>
      <c r="I52" s="37"/>
    </row>
    <row r="53">
      <c r="A53" s="37" t="s">
        <v>647</v>
      </c>
      <c r="B53" s="37" t="s">
        <v>20542</v>
      </c>
      <c r="C53" s="37" t="s">
        <v>639</v>
      </c>
      <c r="D53" s="37"/>
      <c r="E53" s="37"/>
      <c r="F53" s="37"/>
      <c r="G53" s="37"/>
      <c r="H53" s="37"/>
      <c r="I53" s="37"/>
    </row>
    <row r="54">
      <c r="A54" s="37" t="s">
        <v>493</v>
      </c>
      <c r="B54" s="37" t="s">
        <v>20542</v>
      </c>
      <c r="C54" s="37" t="s">
        <v>649</v>
      </c>
      <c r="D54" s="37"/>
      <c r="E54" s="37"/>
      <c r="F54" s="37"/>
      <c r="G54" s="37"/>
      <c r="H54" s="37"/>
      <c r="I54" s="37"/>
    </row>
    <row r="55">
      <c r="A55" s="37" t="s">
        <v>668</v>
      </c>
      <c r="B55" s="37" t="s">
        <v>20593</v>
      </c>
      <c r="C55" s="37" t="s">
        <v>660</v>
      </c>
      <c r="D55" s="37"/>
      <c r="E55" s="37"/>
      <c r="F55" s="37"/>
      <c r="G55" s="37"/>
      <c r="H55" s="37"/>
      <c r="I55" s="37"/>
    </row>
    <row r="56">
      <c r="A56" s="37" t="s">
        <v>681</v>
      </c>
      <c r="B56" s="37" t="s">
        <v>20572</v>
      </c>
      <c r="C56" s="37" t="s">
        <v>673</v>
      </c>
      <c r="D56" s="37"/>
      <c r="E56" s="37"/>
      <c r="F56" s="37"/>
      <c r="G56" s="37"/>
      <c r="H56" s="37"/>
      <c r="I56" s="37"/>
    </row>
    <row r="57">
      <c r="A57" s="37" t="s">
        <v>692</v>
      </c>
      <c r="B57" s="37" t="s">
        <v>20594</v>
      </c>
      <c r="C57" s="37" t="s">
        <v>684</v>
      </c>
      <c r="D57" s="37"/>
      <c r="E57" s="37"/>
      <c r="F57" s="37"/>
      <c r="G57" s="37"/>
      <c r="H57" s="37"/>
      <c r="I57" s="37"/>
    </row>
    <row r="58">
      <c r="A58" s="37" t="s">
        <v>704</v>
      </c>
      <c r="B58" s="37" t="s">
        <v>20542</v>
      </c>
      <c r="C58" s="37" t="s">
        <v>696</v>
      </c>
      <c r="D58" s="37"/>
      <c r="E58" s="37"/>
      <c r="F58" s="37"/>
      <c r="G58" s="37"/>
      <c r="H58" s="37"/>
      <c r="I58" s="37"/>
    </row>
    <row r="59">
      <c r="A59" s="37" t="s">
        <v>714</v>
      </c>
      <c r="B59" s="37" t="s">
        <v>20595</v>
      </c>
      <c r="C59" s="37" t="s">
        <v>706</v>
      </c>
      <c r="D59" s="37"/>
      <c r="E59" s="37"/>
      <c r="F59" s="37"/>
      <c r="G59" s="37"/>
      <c r="H59" s="37"/>
      <c r="I59" s="37"/>
    </row>
    <row r="60">
      <c r="A60" s="37" t="s">
        <v>726</v>
      </c>
      <c r="B60" s="37" t="s">
        <v>20542</v>
      </c>
      <c r="C60" s="37" t="s">
        <v>719</v>
      </c>
      <c r="D60" s="37"/>
      <c r="E60" s="37"/>
      <c r="F60" s="37"/>
      <c r="G60" s="37"/>
      <c r="H60" s="37"/>
      <c r="I60" s="37"/>
    </row>
    <row r="61">
      <c r="A61" s="37" t="s">
        <v>738</v>
      </c>
      <c r="B61" s="37" t="s">
        <v>20582</v>
      </c>
      <c r="C61" s="37" t="s">
        <v>730</v>
      </c>
      <c r="D61" s="37"/>
      <c r="E61" s="37"/>
      <c r="F61" s="37"/>
      <c r="G61" s="37"/>
      <c r="H61" s="37"/>
      <c r="I61" s="37"/>
    </row>
    <row r="62">
      <c r="A62" s="37" t="s">
        <v>750</v>
      </c>
      <c r="B62" s="37" t="s">
        <v>20596</v>
      </c>
      <c r="C62" s="37" t="s">
        <v>742</v>
      </c>
      <c r="D62" s="37"/>
      <c r="E62" s="37"/>
      <c r="F62" s="37"/>
      <c r="G62" s="37"/>
      <c r="H62" s="37"/>
      <c r="I62" s="37"/>
    </row>
    <row r="63">
      <c r="A63" s="37" t="s">
        <v>424</v>
      </c>
      <c r="B63" s="37" t="s">
        <v>20542</v>
      </c>
      <c r="C63" s="37" t="s">
        <v>754</v>
      </c>
      <c r="D63" s="37"/>
      <c r="E63" s="37"/>
      <c r="F63" s="37"/>
      <c r="G63" s="37"/>
      <c r="H63" s="37"/>
      <c r="I63" s="37"/>
    </row>
    <row r="64">
      <c r="A64" s="47"/>
      <c r="B64" s="47"/>
      <c r="D64" s="47"/>
      <c r="E64" s="47"/>
      <c r="F64" s="47"/>
      <c r="G64" s="47"/>
      <c r="H64" s="47"/>
      <c r="I64" s="47"/>
      <c r="J64" s="47"/>
      <c r="K64" s="47"/>
      <c r="L64" s="47"/>
      <c r="M64" s="47"/>
      <c r="N64" s="47"/>
      <c r="O64" s="47"/>
      <c r="P64" s="47"/>
      <c r="Q64" s="47"/>
      <c r="R64" s="47"/>
      <c r="S64" s="47"/>
      <c r="T64" s="47"/>
      <c r="U64" s="47"/>
      <c r="V64" s="47"/>
      <c r="W64" s="47"/>
      <c r="X64" s="47"/>
      <c r="Y64" s="47"/>
      <c r="Z64" s="47"/>
    </row>
    <row r="65">
      <c r="A65" s="37" t="s">
        <v>774</v>
      </c>
      <c r="C65" s="37" t="s">
        <v>765</v>
      </c>
    </row>
    <row r="66">
      <c r="A66" s="37" t="s">
        <v>786</v>
      </c>
      <c r="C66" s="37" t="s">
        <v>779</v>
      </c>
    </row>
    <row r="67">
      <c r="A67" s="37" t="s">
        <v>798</v>
      </c>
      <c r="C67" s="37" t="s">
        <v>791</v>
      </c>
    </row>
    <row r="68">
      <c r="A68" s="37" t="s">
        <v>809</v>
      </c>
      <c r="C68" s="37" t="s">
        <v>802</v>
      </c>
    </row>
    <row r="69">
      <c r="A69" s="37" t="s">
        <v>823</v>
      </c>
      <c r="C69" s="37" t="s">
        <v>815</v>
      </c>
    </row>
    <row r="70">
      <c r="A70" s="37" t="s">
        <v>838</v>
      </c>
      <c r="C70" s="37" t="s">
        <v>829</v>
      </c>
    </row>
    <row r="71">
      <c r="A71" s="37" t="s">
        <v>798</v>
      </c>
      <c r="C71" s="37" t="s">
        <v>844</v>
      </c>
    </row>
    <row r="72">
      <c r="A72" s="37" t="s">
        <v>866</v>
      </c>
      <c r="C72" s="37" t="s">
        <v>857</v>
      </c>
    </row>
    <row r="73">
      <c r="A73" s="37" t="s">
        <v>881</v>
      </c>
      <c r="C73" s="37" t="s">
        <v>872</v>
      </c>
    </row>
    <row r="74">
      <c r="A74" s="37" t="s">
        <v>424</v>
      </c>
      <c r="C74" s="37" t="s">
        <v>886</v>
      </c>
    </row>
    <row r="75">
      <c r="A75" s="37" t="s">
        <v>907</v>
      </c>
      <c r="C75" s="37" t="s">
        <v>899</v>
      </c>
    </row>
    <row r="76">
      <c r="A76" s="37" t="s">
        <v>916</v>
      </c>
      <c r="C76" s="37" t="s">
        <v>910</v>
      </c>
    </row>
    <row r="83">
      <c r="A83" s="8" t="s">
        <v>20597</v>
      </c>
    </row>
    <row r="84">
      <c r="A84" s="37" t="s">
        <v>20396</v>
      </c>
      <c r="B84" s="104">
        <f>COUNTIF(B2:I63,"*Tiny*")</f>
        <v>4</v>
      </c>
    </row>
    <row r="85">
      <c r="A85" s="44" t="s">
        <v>20406</v>
      </c>
      <c r="B85" s="104">
        <f>COUNTIF(B2:I63,"*Small*")</f>
        <v>10</v>
      </c>
    </row>
    <row r="86">
      <c r="A86" s="44" t="s">
        <v>20436</v>
      </c>
      <c r="B86" s="104">
        <f>COUNTIF(B2:I63,"*Medium*")</f>
        <v>2</v>
      </c>
    </row>
    <row r="87">
      <c r="A87" s="44" t="s">
        <v>20461</v>
      </c>
      <c r="B87" s="104">
        <f>COUNTIF(B2:I63,"*Large*")</f>
        <v>17</v>
      </c>
    </row>
    <row r="88">
      <c r="A88" s="44" t="s">
        <v>20521</v>
      </c>
      <c r="B88" s="104">
        <f>COUNTIF(B2:I63,"*Very Large*")</f>
        <v>8</v>
      </c>
    </row>
    <row r="89">
      <c r="A89" s="44" t="s">
        <v>20542</v>
      </c>
      <c r="B89" s="104">
        <f>COUNTIF(B2:I63,"*Giant*")</f>
        <v>53</v>
      </c>
    </row>
  </sheetData>
  <drawing r:id="rId1"/>
  <tableParts count="1">
    <tablePart r:id="rId3"/>
  </tableParts>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88"/>
    <col customWidth="1" min="3" max="3" width="39.63"/>
  </cols>
  <sheetData>
    <row r="1">
      <c r="A1" s="126" t="s">
        <v>937</v>
      </c>
      <c r="B1" s="126" t="s">
        <v>1</v>
      </c>
      <c r="C1" s="126" t="s">
        <v>938</v>
      </c>
      <c r="D1" s="126" t="s">
        <v>948</v>
      </c>
      <c r="E1" s="126" t="s">
        <v>2564</v>
      </c>
      <c r="F1" s="127"/>
      <c r="G1" s="127"/>
      <c r="H1" s="127"/>
      <c r="I1" s="127"/>
      <c r="J1" s="127"/>
      <c r="K1" s="127"/>
      <c r="L1" s="127"/>
      <c r="M1" s="127"/>
      <c r="N1" s="127"/>
      <c r="O1" s="127"/>
      <c r="P1" s="127"/>
      <c r="Q1" s="127"/>
      <c r="R1" s="127"/>
      <c r="S1" s="127"/>
      <c r="T1" s="127"/>
      <c r="U1" s="127"/>
      <c r="V1" s="127"/>
      <c r="W1" s="127"/>
      <c r="X1" s="127"/>
      <c r="Y1" s="127"/>
      <c r="Z1" s="127"/>
    </row>
    <row r="2">
      <c r="A2" s="48" t="s">
        <v>6680</v>
      </c>
      <c r="B2" s="48">
        <v>2023.0</v>
      </c>
      <c r="C2" s="48" t="s">
        <v>816</v>
      </c>
      <c r="D2" s="50" t="s">
        <v>6681</v>
      </c>
      <c r="E2" s="48" t="s">
        <v>6682</v>
      </c>
      <c r="F2" s="49"/>
      <c r="G2" s="49"/>
      <c r="H2" s="49"/>
      <c r="I2" s="49"/>
      <c r="J2" s="49"/>
      <c r="K2" s="49"/>
      <c r="L2" s="49"/>
      <c r="M2" s="49"/>
      <c r="N2" s="49"/>
      <c r="O2" s="49"/>
      <c r="P2" s="49"/>
      <c r="Q2" s="49"/>
      <c r="R2" s="49"/>
      <c r="S2" s="49"/>
      <c r="T2" s="49"/>
      <c r="U2" s="49"/>
      <c r="V2" s="49"/>
      <c r="W2" s="49"/>
      <c r="X2" s="49"/>
      <c r="Y2" s="49"/>
      <c r="Z2" s="49"/>
    </row>
    <row r="3">
      <c r="A3" s="48" t="s">
        <v>10388</v>
      </c>
      <c r="B3" s="48">
        <v>2022.0</v>
      </c>
      <c r="C3" s="48" t="s">
        <v>1349</v>
      </c>
      <c r="D3" s="50" t="s">
        <v>10389</v>
      </c>
      <c r="E3" s="48" t="s">
        <v>10390</v>
      </c>
      <c r="F3" s="49"/>
      <c r="G3" s="49"/>
      <c r="H3" s="49"/>
      <c r="I3" s="49"/>
      <c r="J3" s="49"/>
      <c r="K3" s="49"/>
      <c r="L3" s="49"/>
      <c r="M3" s="49"/>
      <c r="N3" s="49"/>
      <c r="O3" s="49"/>
      <c r="P3" s="49"/>
      <c r="Q3" s="49"/>
      <c r="R3" s="49"/>
      <c r="S3" s="49"/>
      <c r="T3" s="49"/>
      <c r="U3" s="49"/>
      <c r="V3" s="49"/>
      <c r="W3" s="49"/>
      <c r="X3" s="49"/>
      <c r="Y3" s="49"/>
      <c r="Z3" s="49"/>
    </row>
    <row r="4">
      <c r="A4" s="48" t="s">
        <v>1504</v>
      </c>
      <c r="B4" s="48">
        <v>2024.0</v>
      </c>
      <c r="C4" s="48" t="s">
        <v>1044</v>
      </c>
      <c r="D4" s="50" t="s">
        <v>1509</v>
      </c>
      <c r="E4" s="48" t="s">
        <v>5705</v>
      </c>
      <c r="F4" s="49"/>
      <c r="G4" s="49"/>
      <c r="H4" s="49"/>
      <c r="I4" s="49"/>
      <c r="J4" s="49"/>
      <c r="K4" s="49"/>
      <c r="L4" s="49"/>
      <c r="M4" s="49"/>
      <c r="N4" s="49"/>
      <c r="O4" s="49"/>
      <c r="P4" s="49"/>
      <c r="Q4" s="49"/>
      <c r="R4" s="49"/>
      <c r="S4" s="49"/>
      <c r="T4" s="49"/>
      <c r="U4" s="49"/>
      <c r="V4" s="49"/>
      <c r="W4" s="49"/>
      <c r="X4" s="49"/>
      <c r="Y4" s="49"/>
      <c r="Z4" s="49"/>
    </row>
    <row r="5">
      <c r="A5" s="128" t="s">
        <v>683</v>
      </c>
      <c r="B5" s="128">
        <v>2023.0</v>
      </c>
      <c r="C5" s="128" t="s">
        <v>887</v>
      </c>
      <c r="D5" s="129" t="s">
        <v>1742</v>
      </c>
      <c r="E5" s="128" t="s">
        <v>9115</v>
      </c>
      <c r="F5" s="130"/>
      <c r="G5" s="130"/>
      <c r="H5" s="130"/>
      <c r="I5" s="130"/>
      <c r="J5" s="130"/>
      <c r="K5" s="130"/>
      <c r="L5" s="130"/>
      <c r="M5" s="130"/>
      <c r="N5" s="130"/>
      <c r="O5" s="130"/>
      <c r="P5" s="130"/>
      <c r="Q5" s="130"/>
      <c r="R5" s="130"/>
      <c r="S5" s="130"/>
      <c r="T5" s="130"/>
      <c r="U5" s="130"/>
      <c r="V5" s="130"/>
      <c r="W5" s="130"/>
      <c r="X5" s="130"/>
      <c r="Y5" s="130"/>
      <c r="Z5" s="130"/>
    </row>
    <row r="6">
      <c r="A6" s="48" t="s">
        <v>3101</v>
      </c>
      <c r="B6" s="48">
        <v>2024.0</v>
      </c>
      <c r="C6" s="48" t="s">
        <v>1349</v>
      </c>
      <c r="D6" s="50" t="s">
        <v>3102</v>
      </c>
      <c r="E6" s="48" t="s">
        <v>3103</v>
      </c>
      <c r="F6" s="49"/>
      <c r="G6" s="49"/>
      <c r="H6" s="49"/>
      <c r="I6" s="49"/>
      <c r="J6" s="49"/>
      <c r="K6" s="49"/>
      <c r="L6" s="49"/>
      <c r="M6" s="49"/>
      <c r="N6" s="49"/>
      <c r="O6" s="49"/>
      <c r="P6" s="49"/>
      <c r="Q6" s="49"/>
      <c r="R6" s="49"/>
      <c r="S6" s="49"/>
      <c r="T6" s="49"/>
      <c r="U6" s="49"/>
      <c r="V6" s="49"/>
      <c r="W6" s="49"/>
      <c r="X6" s="49"/>
      <c r="Y6" s="49"/>
      <c r="Z6" s="49"/>
    </row>
    <row r="7">
      <c r="A7" s="52" t="s">
        <v>4983</v>
      </c>
      <c r="B7" s="52">
        <v>2024.0</v>
      </c>
      <c r="C7" s="52" t="s">
        <v>766</v>
      </c>
      <c r="D7" s="53" t="s">
        <v>4984</v>
      </c>
      <c r="E7" s="52" t="s">
        <v>4985</v>
      </c>
      <c r="F7" s="47"/>
      <c r="G7" s="47"/>
      <c r="H7" s="47"/>
      <c r="I7" s="47"/>
      <c r="J7" s="47"/>
      <c r="K7" s="47"/>
      <c r="L7" s="47"/>
      <c r="M7" s="47"/>
      <c r="N7" s="47"/>
      <c r="O7" s="47"/>
      <c r="P7" s="47"/>
      <c r="Q7" s="47"/>
      <c r="R7" s="47"/>
      <c r="S7" s="47"/>
      <c r="T7" s="47"/>
      <c r="U7" s="47"/>
      <c r="V7" s="47"/>
      <c r="W7" s="47"/>
      <c r="X7" s="47"/>
      <c r="Y7" s="47"/>
      <c r="Z7" s="47"/>
    </row>
    <row r="8">
      <c r="A8" s="48" t="s">
        <v>16582</v>
      </c>
      <c r="B8" s="48">
        <v>2023.0</v>
      </c>
      <c r="C8" s="48" t="s">
        <v>16425</v>
      </c>
      <c r="D8" s="50" t="s">
        <v>16583</v>
      </c>
      <c r="E8" s="48" t="s">
        <v>16584</v>
      </c>
      <c r="F8" s="49"/>
      <c r="G8" s="49"/>
      <c r="H8" s="49"/>
      <c r="I8" s="49"/>
      <c r="J8" s="49"/>
      <c r="K8" s="49"/>
      <c r="L8" s="49"/>
      <c r="M8" s="49"/>
      <c r="N8" s="49"/>
      <c r="O8" s="49"/>
      <c r="P8" s="49"/>
      <c r="Q8" s="49"/>
      <c r="R8" s="49"/>
      <c r="S8" s="49"/>
      <c r="T8" s="49"/>
      <c r="U8" s="49"/>
      <c r="V8" s="49"/>
      <c r="W8" s="49"/>
      <c r="X8" s="49"/>
      <c r="Y8" s="49"/>
      <c r="Z8" s="49"/>
    </row>
    <row r="9">
      <c r="A9" s="48" t="s">
        <v>4343</v>
      </c>
      <c r="B9" s="48">
        <v>2024.0</v>
      </c>
      <c r="C9" s="48" t="s">
        <v>766</v>
      </c>
      <c r="D9" s="50" t="s">
        <v>4344</v>
      </c>
      <c r="E9" s="48" t="s">
        <v>4345</v>
      </c>
      <c r="F9" s="49"/>
      <c r="G9" s="49"/>
      <c r="H9" s="49"/>
      <c r="I9" s="49"/>
      <c r="J9" s="49"/>
      <c r="K9" s="49"/>
      <c r="L9" s="49"/>
      <c r="M9" s="49"/>
      <c r="N9" s="49"/>
      <c r="O9" s="49"/>
      <c r="P9" s="49"/>
      <c r="Q9" s="49"/>
      <c r="R9" s="49"/>
      <c r="S9" s="49"/>
      <c r="T9" s="49"/>
      <c r="U9" s="49"/>
      <c r="V9" s="49"/>
      <c r="W9" s="49"/>
      <c r="X9" s="49"/>
      <c r="Y9" s="49"/>
      <c r="Z9" s="49"/>
    </row>
    <row r="10">
      <c r="A10" s="48" t="s">
        <v>10887</v>
      </c>
      <c r="B10" s="48">
        <v>2022.0</v>
      </c>
      <c r="C10" s="48" t="s">
        <v>1133</v>
      </c>
      <c r="D10" s="50" t="s">
        <v>10888</v>
      </c>
      <c r="E10" s="48" t="s">
        <v>10889</v>
      </c>
      <c r="F10" s="49"/>
      <c r="G10" s="49"/>
      <c r="H10" s="49"/>
      <c r="I10" s="49"/>
      <c r="J10" s="49"/>
      <c r="K10" s="49"/>
      <c r="L10" s="49"/>
      <c r="M10" s="49"/>
      <c r="N10" s="49"/>
      <c r="O10" s="49"/>
      <c r="P10" s="49"/>
      <c r="Q10" s="49"/>
      <c r="R10" s="49"/>
      <c r="S10" s="49"/>
      <c r="T10" s="49"/>
      <c r="U10" s="49"/>
      <c r="V10" s="49"/>
      <c r="W10" s="49"/>
      <c r="X10" s="49"/>
      <c r="Y10" s="49"/>
      <c r="Z10" s="49"/>
    </row>
    <row r="11">
      <c r="A11" s="48" t="s">
        <v>10478</v>
      </c>
      <c r="B11" s="48">
        <v>2022.0</v>
      </c>
      <c r="C11" s="48" t="s">
        <v>766</v>
      </c>
      <c r="D11" s="50" t="s">
        <v>10479</v>
      </c>
      <c r="E11" s="48" t="s">
        <v>10480</v>
      </c>
      <c r="F11" s="49"/>
      <c r="G11" s="49"/>
      <c r="H11" s="49"/>
      <c r="I11" s="49"/>
      <c r="J11" s="49"/>
      <c r="K11" s="49"/>
      <c r="L11" s="49"/>
      <c r="M11" s="49"/>
      <c r="N11" s="49"/>
      <c r="O11" s="49"/>
      <c r="P11" s="49"/>
      <c r="Q11" s="49"/>
      <c r="R11" s="49"/>
      <c r="S11" s="49"/>
      <c r="T11" s="49"/>
      <c r="U11" s="49"/>
      <c r="V11" s="49"/>
      <c r="W11" s="49"/>
      <c r="X11" s="49"/>
      <c r="Y11" s="49"/>
      <c r="Z11" s="49"/>
    </row>
    <row r="12">
      <c r="A12" s="48" t="s">
        <v>14569</v>
      </c>
      <c r="B12" s="48">
        <v>2021.0</v>
      </c>
      <c r="C12" s="48" t="s">
        <v>1118</v>
      </c>
      <c r="D12" s="50" t="s">
        <v>14570</v>
      </c>
      <c r="E12" s="48" t="s">
        <v>14571</v>
      </c>
      <c r="F12" s="49"/>
      <c r="G12" s="49"/>
      <c r="H12" s="49"/>
      <c r="I12" s="49"/>
      <c r="J12" s="49"/>
      <c r="K12" s="49"/>
      <c r="L12" s="49"/>
      <c r="M12" s="49"/>
      <c r="N12" s="49"/>
      <c r="O12" s="49"/>
      <c r="P12" s="49"/>
      <c r="Q12" s="49"/>
      <c r="R12" s="49"/>
      <c r="S12" s="49"/>
      <c r="T12" s="49"/>
      <c r="U12" s="49"/>
      <c r="V12" s="49"/>
      <c r="W12" s="49"/>
      <c r="X12" s="49"/>
      <c r="Y12" s="49"/>
      <c r="Z12" s="49"/>
    </row>
    <row r="13">
      <c r="A13" s="48" t="s">
        <v>4387</v>
      </c>
      <c r="B13" s="48">
        <v>2024.0</v>
      </c>
      <c r="C13" s="48" t="s">
        <v>816</v>
      </c>
      <c r="D13" s="50" t="s">
        <v>4388</v>
      </c>
      <c r="E13" s="48" t="s">
        <v>4389</v>
      </c>
      <c r="F13" s="49"/>
      <c r="G13" s="49"/>
      <c r="H13" s="49"/>
      <c r="I13" s="49"/>
      <c r="J13" s="49"/>
      <c r="K13" s="49"/>
      <c r="L13" s="49"/>
      <c r="M13" s="49"/>
      <c r="N13" s="49"/>
      <c r="O13" s="49"/>
      <c r="P13" s="49"/>
      <c r="Q13" s="49"/>
      <c r="R13" s="49"/>
      <c r="S13" s="49"/>
      <c r="T13" s="49"/>
      <c r="U13" s="49"/>
      <c r="V13" s="49"/>
      <c r="W13" s="49"/>
      <c r="X13" s="49"/>
      <c r="Y13" s="49"/>
      <c r="Z13" s="49"/>
    </row>
    <row r="14">
      <c r="A14" s="52" t="s">
        <v>778</v>
      </c>
      <c r="B14" s="52">
        <v>2024.0</v>
      </c>
      <c r="C14" s="52" t="s">
        <v>766</v>
      </c>
      <c r="D14" s="53" t="s">
        <v>5870</v>
      </c>
      <c r="E14" s="52" t="s">
        <v>5871</v>
      </c>
      <c r="F14" s="47"/>
      <c r="G14" s="47"/>
      <c r="H14" s="47"/>
      <c r="I14" s="47"/>
      <c r="J14" s="47"/>
      <c r="K14" s="47"/>
      <c r="L14" s="47"/>
      <c r="M14" s="47"/>
      <c r="N14" s="47"/>
      <c r="O14" s="47"/>
      <c r="P14" s="47"/>
      <c r="Q14" s="47"/>
      <c r="R14" s="47"/>
      <c r="S14" s="47"/>
      <c r="T14" s="47"/>
      <c r="U14" s="47"/>
      <c r="V14" s="47"/>
      <c r="W14" s="47"/>
      <c r="X14" s="47"/>
      <c r="Y14" s="47"/>
      <c r="Z14" s="47"/>
    </row>
    <row r="15">
      <c r="A15" s="48" t="s">
        <v>8386</v>
      </c>
      <c r="B15" s="48">
        <v>2023.0</v>
      </c>
      <c r="C15" s="48" t="s">
        <v>1118</v>
      </c>
      <c r="D15" s="50" t="s">
        <v>8387</v>
      </c>
      <c r="E15" s="48" t="s">
        <v>8388</v>
      </c>
      <c r="F15" s="49"/>
      <c r="G15" s="49"/>
      <c r="H15" s="49"/>
      <c r="I15" s="49"/>
      <c r="J15" s="49"/>
      <c r="K15" s="49"/>
      <c r="L15" s="49"/>
      <c r="M15" s="49"/>
      <c r="N15" s="49"/>
      <c r="O15" s="49"/>
      <c r="P15" s="49"/>
      <c r="Q15" s="49"/>
      <c r="R15" s="49"/>
      <c r="S15" s="49"/>
      <c r="T15" s="49"/>
      <c r="U15" s="49"/>
      <c r="V15" s="49"/>
      <c r="W15" s="49"/>
      <c r="X15" s="49"/>
      <c r="Y15" s="49"/>
      <c r="Z15" s="49"/>
    </row>
    <row r="16">
      <c r="A16" s="48" t="s">
        <v>2599</v>
      </c>
      <c r="B16" s="48">
        <v>2024.0</v>
      </c>
      <c r="C16" s="48" t="s">
        <v>1118</v>
      </c>
      <c r="D16" s="50" t="s">
        <v>2600</v>
      </c>
      <c r="E16" s="48" t="s">
        <v>2601</v>
      </c>
      <c r="F16" s="49"/>
      <c r="G16" s="49"/>
      <c r="H16" s="49"/>
      <c r="I16" s="49"/>
      <c r="J16" s="49"/>
      <c r="K16" s="49"/>
      <c r="L16" s="49"/>
      <c r="M16" s="49"/>
      <c r="N16" s="49"/>
      <c r="O16" s="49"/>
      <c r="P16" s="49"/>
      <c r="Q16" s="49"/>
      <c r="R16" s="49"/>
      <c r="S16" s="49"/>
      <c r="T16" s="49"/>
      <c r="U16" s="49"/>
      <c r="V16" s="49"/>
      <c r="W16" s="49"/>
      <c r="X16" s="49"/>
      <c r="Y16" s="49"/>
      <c r="Z16" s="49"/>
    </row>
    <row r="17">
      <c r="A17" s="48" t="s">
        <v>2644</v>
      </c>
      <c r="B17" s="48">
        <v>2024.0</v>
      </c>
      <c r="C17" s="48" t="s">
        <v>1118</v>
      </c>
      <c r="D17" s="50" t="s">
        <v>2645</v>
      </c>
      <c r="E17" s="48" t="s">
        <v>2646</v>
      </c>
      <c r="F17" s="49"/>
      <c r="G17" s="49"/>
      <c r="H17" s="49"/>
      <c r="I17" s="49"/>
      <c r="J17" s="49"/>
      <c r="K17" s="49"/>
      <c r="L17" s="49"/>
      <c r="M17" s="49"/>
      <c r="N17" s="49"/>
      <c r="O17" s="49"/>
      <c r="P17" s="49"/>
      <c r="Q17" s="49"/>
      <c r="R17" s="49"/>
      <c r="S17" s="49"/>
      <c r="T17" s="49"/>
      <c r="U17" s="49"/>
      <c r="V17" s="49"/>
      <c r="W17" s="49"/>
      <c r="X17" s="49"/>
      <c r="Y17" s="49"/>
      <c r="Z17" s="49"/>
    </row>
    <row r="18">
      <c r="A18" s="48" t="s">
        <v>9024</v>
      </c>
      <c r="B18" s="48">
        <v>2023.0</v>
      </c>
      <c r="C18" s="48" t="s">
        <v>2572</v>
      </c>
      <c r="D18" s="50" t="s">
        <v>9025</v>
      </c>
      <c r="E18" s="48" t="s">
        <v>9026</v>
      </c>
      <c r="F18" s="49"/>
      <c r="G18" s="49"/>
      <c r="H18" s="49"/>
      <c r="I18" s="49"/>
      <c r="J18" s="49"/>
      <c r="K18" s="49"/>
      <c r="L18" s="49"/>
      <c r="M18" s="49"/>
      <c r="N18" s="49"/>
      <c r="O18" s="49"/>
      <c r="P18" s="49"/>
      <c r="Q18" s="49"/>
      <c r="R18" s="49"/>
      <c r="S18" s="49"/>
      <c r="T18" s="49"/>
      <c r="U18" s="49"/>
      <c r="V18" s="49"/>
      <c r="W18" s="49"/>
      <c r="X18" s="49"/>
      <c r="Y18" s="49"/>
      <c r="Z18" s="49"/>
    </row>
    <row r="19">
      <c r="A19" s="48" t="s">
        <v>6898</v>
      </c>
      <c r="B19" s="48">
        <v>2023.0</v>
      </c>
      <c r="C19" s="48" t="s">
        <v>766</v>
      </c>
      <c r="D19" s="50" t="s">
        <v>6899</v>
      </c>
      <c r="E19" s="48" t="s">
        <v>6900</v>
      </c>
      <c r="F19" s="49"/>
      <c r="G19" s="49"/>
      <c r="H19" s="49"/>
      <c r="I19" s="49"/>
      <c r="J19" s="49"/>
      <c r="K19" s="49"/>
      <c r="L19" s="49"/>
      <c r="M19" s="49"/>
      <c r="N19" s="49"/>
      <c r="O19" s="49"/>
      <c r="P19" s="49"/>
      <c r="Q19" s="49"/>
      <c r="R19" s="49"/>
      <c r="S19" s="49"/>
      <c r="T19" s="49"/>
      <c r="U19" s="49"/>
      <c r="V19" s="49"/>
      <c r="W19" s="49"/>
      <c r="X19" s="49"/>
      <c r="Y19" s="49"/>
      <c r="Z19" s="49"/>
    </row>
    <row r="20">
      <c r="A20" s="48" t="s">
        <v>7987</v>
      </c>
      <c r="B20" s="48">
        <v>2023.0</v>
      </c>
      <c r="C20" s="48" t="s">
        <v>816</v>
      </c>
      <c r="D20" s="50" t="s">
        <v>7988</v>
      </c>
      <c r="E20" s="48" t="s">
        <v>7989</v>
      </c>
      <c r="F20" s="49"/>
      <c r="G20" s="49"/>
      <c r="H20" s="49"/>
      <c r="I20" s="49"/>
      <c r="J20" s="49"/>
      <c r="K20" s="49"/>
      <c r="L20" s="49"/>
      <c r="M20" s="49"/>
      <c r="N20" s="49"/>
      <c r="O20" s="49"/>
      <c r="P20" s="49"/>
      <c r="Q20" s="49"/>
      <c r="R20" s="49"/>
      <c r="S20" s="49"/>
      <c r="T20" s="49"/>
      <c r="U20" s="49"/>
      <c r="V20" s="49"/>
      <c r="W20" s="49"/>
      <c r="X20" s="49"/>
      <c r="Y20" s="49"/>
      <c r="Z20" s="49"/>
    </row>
    <row r="21">
      <c r="A21" s="48" t="s">
        <v>16546</v>
      </c>
      <c r="B21" s="48">
        <v>2023.0</v>
      </c>
      <c r="C21" s="48" t="s">
        <v>16425</v>
      </c>
      <c r="D21" s="50" t="s">
        <v>16547</v>
      </c>
      <c r="E21" s="48" t="s">
        <v>16548</v>
      </c>
      <c r="F21" s="49"/>
      <c r="G21" s="49"/>
      <c r="H21" s="49"/>
      <c r="I21" s="49"/>
      <c r="J21" s="49"/>
      <c r="K21" s="49"/>
      <c r="L21" s="49"/>
      <c r="M21" s="49"/>
      <c r="N21" s="49"/>
      <c r="O21" s="49"/>
      <c r="P21" s="49"/>
      <c r="Q21" s="49"/>
      <c r="R21" s="49"/>
      <c r="S21" s="49"/>
      <c r="T21" s="49"/>
      <c r="U21" s="49"/>
      <c r="V21" s="49"/>
      <c r="W21" s="49"/>
      <c r="X21" s="49"/>
      <c r="Y21" s="49"/>
      <c r="Z21" s="49"/>
    </row>
    <row r="22">
      <c r="A22" s="48" t="s">
        <v>2919</v>
      </c>
      <c r="B22" s="48">
        <v>2024.0</v>
      </c>
      <c r="C22" s="48" t="s">
        <v>2572</v>
      </c>
      <c r="D22" s="50" t="s">
        <v>2920</v>
      </c>
      <c r="E22" s="48" t="s">
        <v>2921</v>
      </c>
      <c r="F22" s="49"/>
      <c r="G22" s="49"/>
      <c r="H22" s="49"/>
      <c r="I22" s="49"/>
      <c r="J22" s="49"/>
      <c r="K22" s="49"/>
      <c r="L22" s="49"/>
      <c r="M22" s="49"/>
      <c r="N22" s="49"/>
      <c r="O22" s="49"/>
      <c r="P22" s="49"/>
      <c r="Q22" s="49"/>
      <c r="R22" s="49"/>
      <c r="S22" s="49"/>
      <c r="T22" s="49"/>
      <c r="U22" s="49"/>
      <c r="V22" s="49"/>
      <c r="W22" s="49"/>
      <c r="X22" s="49"/>
      <c r="Y22" s="49"/>
      <c r="Z22" s="49"/>
    </row>
    <row r="23">
      <c r="A23" s="48" t="s">
        <v>9756</v>
      </c>
      <c r="B23" s="48">
        <v>2023.0</v>
      </c>
      <c r="C23" s="48" t="s">
        <v>766</v>
      </c>
      <c r="D23" s="50" t="s">
        <v>9757</v>
      </c>
      <c r="E23" s="48" t="s">
        <v>9758</v>
      </c>
      <c r="F23" s="49"/>
      <c r="G23" s="49"/>
      <c r="H23" s="49"/>
      <c r="I23" s="49"/>
      <c r="J23" s="49"/>
      <c r="K23" s="49"/>
      <c r="L23" s="49"/>
      <c r="M23" s="49"/>
      <c r="N23" s="49"/>
      <c r="O23" s="49"/>
      <c r="P23" s="49"/>
      <c r="Q23" s="49"/>
      <c r="R23" s="49"/>
      <c r="S23" s="49"/>
      <c r="T23" s="49"/>
      <c r="U23" s="49"/>
      <c r="V23" s="49"/>
      <c r="W23" s="49"/>
      <c r="X23" s="49"/>
      <c r="Y23" s="49"/>
      <c r="Z23" s="49"/>
    </row>
    <row r="24">
      <c r="A24" s="48" t="s">
        <v>10797</v>
      </c>
      <c r="B24" s="48">
        <v>2022.0</v>
      </c>
      <c r="C24" s="48" t="s">
        <v>2572</v>
      </c>
      <c r="D24" s="50" t="s">
        <v>10798</v>
      </c>
      <c r="E24" s="48" t="s">
        <v>10799</v>
      </c>
      <c r="F24" s="49"/>
      <c r="G24" s="49"/>
      <c r="H24" s="49"/>
      <c r="I24" s="49"/>
      <c r="J24" s="49"/>
      <c r="K24" s="49"/>
      <c r="L24" s="49"/>
      <c r="M24" s="49"/>
      <c r="N24" s="49"/>
      <c r="O24" s="49"/>
      <c r="P24" s="49"/>
      <c r="Q24" s="49"/>
      <c r="R24" s="49"/>
      <c r="S24" s="49"/>
      <c r="T24" s="49"/>
      <c r="U24" s="49"/>
      <c r="V24" s="49"/>
      <c r="W24" s="49"/>
      <c r="X24" s="49"/>
      <c r="Y24" s="49"/>
      <c r="Z24" s="49"/>
    </row>
    <row r="25">
      <c r="A25" s="48" t="s">
        <v>2665</v>
      </c>
      <c r="B25" s="48">
        <v>2024.0</v>
      </c>
      <c r="C25" s="48" t="s">
        <v>2572</v>
      </c>
      <c r="D25" s="50" t="s">
        <v>2666</v>
      </c>
      <c r="E25" s="48" t="s">
        <v>2667</v>
      </c>
      <c r="F25" s="49"/>
      <c r="G25" s="49"/>
      <c r="H25" s="49"/>
      <c r="I25" s="49"/>
      <c r="J25" s="49"/>
      <c r="K25" s="49"/>
      <c r="L25" s="49"/>
      <c r="M25" s="49"/>
      <c r="N25" s="49"/>
      <c r="O25" s="49"/>
      <c r="P25" s="49"/>
      <c r="Q25" s="49"/>
      <c r="R25" s="49"/>
      <c r="S25" s="49"/>
      <c r="T25" s="49"/>
      <c r="U25" s="49"/>
      <c r="V25" s="49"/>
      <c r="W25" s="49"/>
      <c r="X25" s="49"/>
      <c r="Y25" s="49"/>
      <c r="Z25" s="49"/>
    </row>
    <row r="26">
      <c r="A26" s="48" t="s">
        <v>5630</v>
      </c>
      <c r="B26" s="48">
        <v>2024.0</v>
      </c>
      <c r="C26" s="48" t="s">
        <v>766</v>
      </c>
      <c r="D26" s="50" t="s">
        <v>5631</v>
      </c>
      <c r="E26" s="48" t="s">
        <v>5632</v>
      </c>
      <c r="F26" s="49"/>
      <c r="G26" s="49"/>
      <c r="H26" s="49"/>
      <c r="I26" s="49"/>
      <c r="J26" s="49"/>
      <c r="K26" s="49"/>
      <c r="L26" s="49"/>
      <c r="M26" s="49"/>
      <c r="N26" s="49"/>
      <c r="O26" s="49"/>
      <c r="P26" s="49"/>
      <c r="Q26" s="49"/>
      <c r="R26" s="49"/>
      <c r="S26" s="49"/>
      <c r="T26" s="49"/>
      <c r="U26" s="49"/>
      <c r="V26" s="49"/>
      <c r="W26" s="49"/>
      <c r="X26" s="49"/>
      <c r="Y26" s="49"/>
      <c r="Z26" s="49"/>
    </row>
    <row r="27" ht="16.5" customHeight="1">
      <c r="A27" s="48" t="s">
        <v>9931</v>
      </c>
      <c r="B27" s="48">
        <v>2022.0</v>
      </c>
      <c r="C27" s="48" t="s">
        <v>766</v>
      </c>
      <c r="D27" s="50" t="s">
        <v>9932</v>
      </c>
      <c r="E27" s="48" t="s">
        <v>9933</v>
      </c>
      <c r="F27" s="49"/>
      <c r="G27" s="49"/>
      <c r="H27" s="49"/>
      <c r="I27" s="49"/>
      <c r="J27" s="49"/>
      <c r="K27" s="49"/>
      <c r="L27" s="49"/>
      <c r="M27" s="49"/>
      <c r="N27" s="49"/>
      <c r="O27" s="49"/>
      <c r="P27" s="49"/>
      <c r="Q27" s="49"/>
      <c r="R27" s="49"/>
      <c r="S27" s="49"/>
      <c r="T27" s="49"/>
      <c r="U27" s="49"/>
      <c r="V27" s="49"/>
      <c r="W27" s="49"/>
      <c r="X27" s="49"/>
      <c r="Y27" s="49"/>
      <c r="Z27" s="49"/>
    </row>
    <row r="28">
      <c r="A28" s="52" t="s">
        <v>9201</v>
      </c>
      <c r="B28" s="52">
        <v>2023.0</v>
      </c>
      <c r="C28" s="52" t="s">
        <v>900</v>
      </c>
      <c r="D28" s="53" t="s">
        <v>9202</v>
      </c>
      <c r="E28" s="52" t="s">
        <v>9203</v>
      </c>
      <c r="F28" s="47"/>
      <c r="G28" s="47"/>
      <c r="H28" s="47"/>
      <c r="I28" s="47"/>
      <c r="J28" s="47"/>
      <c r="K28" s="47"/>
      <c r="L28" s="47"/>
      <c r="M28" s="47"/>
      <c r="N28" s="47"/>
      <c r="O28" s="47"/>
      <c r="P28" s="47"/>
      <c r="Q28" s="47"/>
      <c r="R28" s="47"/>
      <c r="S28" s="47"/>
      <c r="T28" s="47"/>
      <c r="U28" s="47"/>
      <c r="V28" s="47"/>
      <c r="W28" s="47"/>
      <c r="X28" s="47"/>
      <c r="Y28" s="47"/>
      <c r="Z28" s="47"/>
    </row>
    <row r="29">
      <c r="A29" s="48" t="s">
        <v>5103</v>
      </c>
      <c r="B29" s="48">
        <v>2024.0</v>
      </c>
      <c r="C29" s="48" t="s">
        <v>766</v>
      </c>
      <c r="D29" s="50" t="s">
        <v>5104</v>
      </c>
      <c r="E29" s="48" t="s">
        <v>5105</v>
      </c>
      <c r="F29" s="49"/>
      <c r="G29" s="49"/>
      <c r="H29" s="49"/>
      <c r="I29" s="49"/>
      <c r="J29" s="49"/>
      <c r="K29" s="49"/>
      <c r="L29" s="49"/>
      <c r="M29" s="49"/>
      <c r="N29" s="49"/>
      <c r="O29" s="49"/>
      <c r="P29" s="49"/>
      <c r="Q29" s="49"/>
      <c r="R29" s="49"/>
      <c r="S29" s="49"/>
      <c r="T29" s="49"/>
      <c r="U29" s="49"/>
      <c r="V29" s="49"/>
      <c r="W29" s="49"/>
      <c r="X29" s="49"/>
      <c r="Y29" s="49"/>
      <c r="Z29" s="49"/>
    </row>
    <row r="30">
      <c r="A30" s="48" t="s">
        <v>4034</v>
      </c>
      <c r="B30" s="48">
        <v>2024.0</v>
      </c>
      <c r="C30" s="48" t="s">
        <v>1133</v>
      </c>
      <c r="D30" s="50" t="s">
        <v>4035</v>
      </c>
      <c r="E30" s="48" t="s">
        <v>4036</v>
      </c>
      <c r="F30" s="49"/>
      <c r="G30" s="49"/>
      <c r="H30" s="49"/>
      <c r="I30" s="49"/>
      <c r="J30" s="49"/>
      <c r="K30" s="49"/>
      <c r="L30" s="49"/>
      <c r="M30" s="49"/>
      <c r="N30" s="49"/>
      <c r="O30" s="49"/>
      <c r="P30" s="49"/>
      <c r="Q30" s="49"/>
      <c r="R30" s="49"/>
      <c r="S30" s="49"/>
      <c r="T30" s="49"/>
      <c r="U30" s="49"/>
      <c r="V30" s="49"/>
      <c r="W30" s="49"/>
      <c r="X30" s="49"/>
      <c r="Y30" s="49"/>
      <c r="Z30" s="49"/>
    </row>
    <row r="31">
      <c r="A31" s="52" t="s">
        <v>801</v>
      </c>
      <c r="B31" s="52">
        <v>2024.0</v>
      </c>
      <c r="C31" s="52" t="s">
        <v>766</v>
      </c>
      <c r="D31" s="53" t="s">
        <v>4438</v>
      </c>
      <c r="E31" s="52" t="s">
        <v>4439</v>
      </c>
      <c r="F31" s="47"/>
      <c r="G31" s="47"/>
      <c r="H31" s="47"/>
      <c r="I31" s="47"/>
      <c r="J31" s="47"/>
      <c r="K31" s="47"/>
      <c r="L31" s="47"/>
      <c r="M31" s="47"/>
      <c r="N31" s="47"/>
      <c r="O31" s="47"/>
      <c r="P31" s="47"/>
      <c r="Q31" s="47"/>
      <c r="R31" s="47"/>
      <c r="S31" s="47"/>
      <c r="T31" s="47"/>
      <c r="U31" s="47"/>
      <c r="V31" s="47"/>
      <c r="W31" s="47"/>
      <c r="X31" s="47"/>
      <c r="Y31" s="47"/>
      <c r="Z31" s="47"/>
    </row>
    <row r="32">
      <c r="A32" s="48" t="s">
        <v>3355</v>
      </c>
      <c r="B32" s="48">
        <v>2024.0</v>
      </c>
      <c r="C32" s="48" t="s">
        <v>1133</v>
      </c>
      <c r="D32" s="50" t="s">
        <v>3356</v>
      </c>
      <c r="E32" s="48" t="s">
        <v>3357</v>
      </c>
      <c r="F32" s="49"/>
      <c r="G32" s="49"/>
      <c r="H32" s="49"/>
      <c r="I32" s="49"/>
      <c r="J32" s="49"/>
      <c r="K32" s="49"/>
      <c r="L32" s="49"/>
      <c r="M32" s="49"/>
      <c r="N32" s="49"/>
      <c r="O32" s="49"/>
      <c r="P32" s="49"/>
      <c r="Q32" s="49"/>
      <c r="R32" s="49"/>
      <c r="S32" s="49"/>
      <c r="T32" s="49"/>
      <c r="U32" s="49"/>
      <c r="V32" s="49"/>
      <c r="W32" s="49"/>
      <c r="X32" s="49"/>
      <c r="Y32" s="49"/>
      <c r="Z32" s="49"/>
    </row>
    <row r="33">
      <c r="A33" s="48" t="s">
        <v>4619</v>
      </c>
      <c r="B33" s="48">
        <v>2024.0</v>
      </c>
      <c r="C33" s="48" t="s">
        <v>766</v>
      </c>
      <c r="D33" s="50" t="s">
        <v>4620</v>
      </c>
      <c r="E33" s="48" t="s">
        <v>4621</v>
      </c>
      <c r="F33" s="49"/>
      <c r="G33" s="49"/>
      <c r="H33" s="49"/>
      <c r="I33" s="49"/>
      <c r="J33" s="49"/>
      <c r="K33" s="49"/>
      <c r="L33" s="49"/>
      <c r="M33" s="49"/>
      <c r="N33" s="49"/>
      <c r="O33" s="49"/>
      <c r="P33" s="49"/>
      <c r="Q33" s="49"/>
      <c r="R33" s="49"/>
      <c r="S33" s="49"/>
      <c r="T33" s="49"/>
      <c r="U33" s="49"/>
      <c r="V33" s="49"/>
      <c r="W33" s="49"/>
      <c r="X33" s="49"/>
      <c r="Y33" s="49"/>
      <c r="Z33" s="49"/>
    </row>
    <row r="34">
      <c r="A34" s="48" t="s">
        <v>8959</v>
      </c>
      <c r="B34" s="48">
        <v>2023.0</v>
      </c>
      <c r="C34" s="48" t="s">
        <v>900</v>
      </c>
      <c r="D34" s="50" t="s">
        <v>8960</v>
      </c>
      <c r="E34" s="48" t="s">
        <v>8961</v>
      </c>
      <c r="F34" s="49"/>
      <c r="G34" s="49"/>
      <c r="H34" s="49"/>
      <c r="I34" s="49"/>
      <c r="J34" s="49"/>
      <c r="K34" s="49"/>
      <c r="L34" s="49"/>
      <c r="M34" s="49"/>
      <c r="N34" s="49"/>
      <c r="O34" s="49"/>
      <c r="P34" s="49"/>
      <c r="Q34" s="49"/>
      <c r="R34" s="49"/>
      <c r="S34" s="49"/>
      <c r="T34" s="49"/>
      <c r="U34" s="49"/>
      <c r="V34" s="49"/>
      <c r="W34" s="49"/>
      <c r="X34" s="49"/>
      <c r="Y34" s="49"/>
      <c r="Z34" s="49"/>
    </row>
    <row r="35">
      <c r="A35" s="48" t="s">
        <v>12177</v>
      </c>
      <c r="B35" s="48">
        <v>2022.0</v>
      </c>
      <c r="C35" s="48" t="s">
        <v>766</v>
      </c>
      <c r="D35" s="50" t="s">
        <v>12178</v>
      </c>
      <c r="E35" s="48" t="s">
        <v>12179</v>
      </c>
      <c r="F35" s="49"/>
      <c r="G35" s="49"/>
      <c r="H35" s="49"/>
      <c r="I35" s="49"/>
      <c r="J35" s="49"/>
      <c r="K35" s="49"/>
      <c r="L35" s="49"/>
      <c r="M35" s="49"/>
      <c r="N35" s="49"/>
      <c r="O35" s="49"/>
      <c r="P35" s="49"/>
      <c r="Q35" s="49"/>
      <c r="R35" s="49"/>
      <c r="S35" s="49"/>
      <c r="T35" s="49"/>
      <c r="U35" s="49"/>
      <c r="V35" s="49"/>
      <c r="W35" s="49"/>
      <c r="X35" s="49"/>
      <c r="Y35" s="49"/>
      <c r="Z35" s="49"/>
    </row>
    <row r="36">
      <c r="A36" s="48" t="s">
        <v>2877</v>
      </c>
      <c r="B36" s="48">
        <v>2024.0</v>
      </c>
      <c r="C36" s="48" t="s">
        <v>2572</v>
      </c>
      <c r="D36" s="50" t="s">
        <v>2878</v>
      </c>
      <c r="E36" s="48" t="s">
        <v>2879</v>
      </c>
      <c r="F36" s="49"/>
      <c r="G36" s="49"/>
      <c r="H36" s="49"/>
      <c r="I36" s="49"/>
      <c r="J36" s="49"/>
      <c r="K36" s="49"/>
      <c r="L36" s="49"/>
      <c r="M36" s="49"/>
      <c r="N36" s="49"/>
      <c r="O36" s="49"/>
      <c r="P36" s="49"/>
      <c r="Q36" s="49"/>
      <c r="R36" s="49"/>
      <c r="S36" s="49"/>
      <c r="T36" s="49"/>
      <c r="U36" s="49"/>
      <c r="V36" s="49"/>
      <c r="W36" s="49"/>
      <c r="X36" s="49"/>
      <c r="Y36" s="49"/>
      <c r="Z36" s="49"/>
    </row>
    <row r="37">
      <c r="A37" s="48" t="s">
        <v>16540</v>
      </c>
      <c r="B37" s="48">
        <v>2023.0</v>
      </c>
      <c r="C37" s="48" t="s">
        <v>16425</v>
      </c>
      <c r="D37" s="50" t="s">
        <v>16541</v>
      </c>
      <c r="E37" s="48" t="s">
        <v>16542</v>
      </c>
      <c r="F37" s="49"/>
      <c r="G37" s="49"/>
      <c r="H37" s="49"/>
      <c r="I37" s="49"/>
      <c r="J37" s="49"/>
      <c r="K37" s="49"/>
      <c r="L37" s="49"/>
      <c r="M37" s="49"/>
      <c r="N37" s="49"/>
      <c r="O37" s="49"/>
      <c r="P37" s="49"/>
      <c r="Q37" s="49"/>
      <c r="R37" s="49"/>
      <c r="S37" s="49"/>
      <c r="T37" s="49"/>
      <c r="U37" s="49"/>
      <c r="V37" s="49"/>
      <c r="W37" s="49"/>
      <c r="X37" s="49"/>
      <c r="Y37" s="49"/>
      <c r="Z37" s="49"/>
    </row>
    <row r="38">
      <c r="A38" s="48" t="s">
        <v>4586</v>
      </c>
      <c r="B38" s="48">
        <v>2024.0</v>
      </c>
      <c r="C38" s="48" t="s">
        <v>1349</v>
      </c>
      <c r="D38" s="50" t="s">
        <v>4587</v>
      </c>
      <c r="E38" s="48" t="s">
        <v>4588</v>
      </c>
      <c r="F38" s="49"/>
      <c r="G38" s="49"/>
      <c r="H38" s="49"/>
      <c r="I38" s="49"/>
      <c r="J38" s="49"/>
      <c r="K38" s="49"/>
      <c r="L38" s="49"/>
      <c r="M38" s="49"/>
      <c r="N38" s="49"/>
      <c r="O38" s="49"/>
      <c r="P38" s="49"/>
      <c r="Q38" s="49"/>
      <c r="R38" s="49"/>
      <c r="S38" s="49"/>
      <c r="T38" s="49"/>
      <c r="U38" s="49"/>
      <c r="V38" s="49"/>
      <c r="W38" s="49"/>
      <c r="X38" s="49"/>
      <c r="Y38" s="49"/>
      <c r="Z38" s="49"/>
    </row>
    <row r="39">
      <c r="A39" s="52" t="s">
        <v>2865</v>
      </c>
      <c r="B39" s="52">
        <v>2024.0</v>
      </c>
      <c r="C39" s="52" t="s">
        <v>816</v>
      </c>
      <c r="D39" s="53" t="s">
        <v>2866</v>
      </c>
      <c r="E39" s="52" t="s">
        <v>2867</v>
      </c>
    </row>
    <row r="40">
      <c r="A40" s="48" t="s">
        <v>16434</v>
      </c>
      <c r="B40" s="48">
        <v>2023.0</v>
      </c>
      <c r="C40" s="48" t="s">
        <v>16425</v>
      </c>
      <c r="D40" s="50" t="s">
        <v>16436</v>
      </c>
      <c r="E40" s="48" t="s">
        <v>16437</v>
      </c>
      <c r="F40" s="49"/>
      <c r="G40" s="49"/>
      <c r="H40" s="49"/>
      <c r="I40" s="49"/>
      <c r="J40" s="49"/>
      <c r="K40" s="49"/>
      <c r="L40" s="49"/>
      <c r="M40" s="49"/>
      <c r="N40" s="49"/>
      <c r="O40" s="49"/>
      <c r="P40" s="49"/>
      <c r="Q40" s="49"/>
      <c r="R40" s="49"/>
      <c r="S40" s="49"/>
      <c r="T40" s="49"/>
      <c r="U40" s="49"/>
      <c r="V40" s="49"/>
      <c r="W40" s="49"/>
      <c r="X40" s="49"/>
      <c r="Y40" s="49"/>
      <c r="Z40" s="49"/>
    </row>
    <row r="41">
      <c r="A41" s="48" t="s">
        <v>16585</v>
      </c>
      <c r="B41" s="48">
        <v>2023.0</v>
      </c>
      <c r="C41" s="48" t="s">
        <v>16425</v>
      </c>
      <c r="D41" s="50" t="s">
        <v>16586</v>
      </c>
      <c r="E41" s="48" t="s">
        <v>16587</v>
      </c>
      <c r="F41" s="49"/>
      <c r="G41" s="49"/>
      <c r="H41" s="49"/>
      <c r="I41" s="49"/>
      <c r="J41" s="49"/>
      <c r="K41" s="49"/>
      <c r="L41" s="49"/>
      <c r="M41" s="49"/>
      <c r="N41" s="49"/>
      <c r="O41" s="49"/>
      <c r="P41" s="49"/>
      <c r="Q41" s="49"/>
      <c r="R41" s="49"/>
      <c r="S41" s="49"/>
      <c r="T41" s="49"/>
      <c r="U41" s="49"/>
      <c r="V41" s="49"/>
      <c r="W41" s="49"/>
      <c r="X41" s="49"/>
      <c r="Y41" s="49"/>
      <c r="Z41" s="49"/>
    </row>
    <row r="42">
      <c r="A42" s="48" t="s">
        <v>3893</v>
      </c>
      <c r="B42" s="48">
        <v>2024.0</v>
      </c>
      <c r="C42" s="48" t="s">
        <v>1133</v>
      </c>
      <c r="D42" s="50" t="s">
        <v>3894</v>
      </c>
      <c r="E42" s="48" t="s">
        <v>3895</v>
      </c>
      <c r="F42" s="49"/>
      <c r="G42" s="49"/>
      <c r="H42" s="49"/>
      <c r="I42" s="49"/>
      <c r="J42" s="49"/>
      <c r="K42" s="49"/>
      <c r="L42" s="49"/>
      <c r="M42" s="49"/>
      <c r="N42" s="49"/>
      <c r="O42" s="49"/>
      <c r="P42" s="49"/>
      <c r="Q42" s="49"/>
      <c r="R42" s="49"/>
      <c r="S42" s="49"/>
      <c r="T42" s="49"/>
      <c r="U42" s="49"/>
      <c r="V42" s="49"/>
      <c r="W42" s="49"/>
      <c r="X42" s="49"/>
      <c r="Y42" s="49"/>
      <c r="Z42" s="49"/>
    </row>
    <row r="43">
      <c r="A43" s="48" t="s">
        <v>3118</v>
      </c>
      <c r="B43" s="48">
        <v>2024.0</v>
      </c>
      <c r="C43" s="48" t="s">
        <v>2572</v>
      </c>
      <c r="D43" s="50" t="s">
        <v>3119</v>
      </c>
      <c r="E43" s="48" t="s">
        <v>3120</v>
      </c>
      <c r="F43" s="49"/>
      <c r="G43" s="49"/>
      <c r="H43" s="49"/>
      <c r="I43" s="49"/>
      <c r="J43" s="49"/>
      <c r="K43" s="49"/>
      <c r="L43" s="49"/>
      <c r="M43" s="49"/>
      <c r="N43" s="49"/>
      <c r="O43" s="49"/>
      <c r="P43" s="49"/>
      <c r="Q43" s="49"/>
      <c r="R43" s="49"/>
      <c r="S43" s="49"/>
      <c r="T43" s="49"/>
      <c r="U43" s="49"/>
      <c r="V43" s="49"/>
      <c r="W43" s="49"/>
      <c r="X43" s="49"/>
      <c r="Y43" s="49"/>
      <c r="Z43" s="49"/>
    </row>
    <row r="44">
      <c r="A44" s="48" t="s">
        <v>10128</v>
      </c>
      <c r="B44" s="48">
        <v>2022.0</v>
      </c>
      <c r="C44" s="48" t="s">
        <v>766</v>
      </c>
      <c r="D44" s="50" t="s">
        <v>10129</v>
      </c>
      <c r="E44" s="48" t="s">
        <v>10130</v>
      </c>
      <c r="F44" s="49"/>
      <c r="G44" s="49"/>
      <c r="H44" s="49"/>
      <c r="I44" s="49"/>
      <c r="J44" s="49"/>
      <c r="K44" s="49"/>
      <c r="L44" s="49"/>
      <c r="M44" s="49"/>
      <c r="N44" s="49"/>
      <c r="O44" s="49"/>
      <c r="P44" s="49"/>
      <c r="Q44" s="49"/>
      <c r="R44" s="49"/>
      <c r="S44" s="49"/>
      <c r="T44" s="49"/>
      <c r="U44" s="49"/>
      <c r="V44" s="49"/>
      <c r="W44" s="49"/>
      <c r="X44" s="49"/>
      <c r="Y44" s="49"/>
      <c r="Z44" s="49"/>
    </row>
    <row r="45">
      <c r="A45" s="91" t="s">
        <v>195</v>
      </c>
      <c r="B45" s="91">
        <v>2024.0</v>
      </c>
      <c r="C45" s="91" t="s">
        <v>1001</v>
      </c>
      <c r="D45" s="92" t="s">
        <v>1286</v>
      </c>
      <c r="E45" s="91" t="s">
        <v>5360</v>
      </c>
      <c r="F45" s="93"/>
      <c r="G45" s="93"/>
      <c r="H45" s="93"/>
      <c r="I45" s="93"/>
      <c r="J45" s="93"/>
      <c r="K45" s="93"/>
      <c r="L45" s="93"/>
      <c r="M45" s="93"/>
      <c r="N45" s="93"/>
      <c r="O45" s="93"/>
      <c r="P45" s="93"/>
      <c r="Q45" s="93"/>
      <c r="R45" s="93"/>
      <c r="S45" s="93"/>
      <c r="T45" s="93"/>
      <c r="U45" s="93"/>
      <c r="V45" s="93"/>
      <c r="W45" s="93"/>
      <c r="X45" s="93"/>
      <c r="Y45" s="93"/>
      <c r="Z45" s="93"/>
    </row>
    <row r="46">
      <c r="A46" s="48" t="s">
        <v>16237</v>
      </c>
      <c r="B46" s="48">
        <v>2022.0</v>
      </c>
      <c r="C46" s="48" t="s">
        <v>16225</v>
      </c>
      <c r="D46" s="50" t="s">
        <v>16238</v>
      </c>
      <c r="E46" s="48" t="s">
        <v>16239</v>
      </c>
      <c r="F46" s="49"/>
      <c r="G46" s="49"/>
      <c r="H46" s="49"/>
      <c r="I46" s="49"/>
      <c r="J46" s="49"/>
      <c r="K46" s="49"/>
      <c r="L46" s="49"/>
      <c r="M46" s="49"/>
      <c r="N46" s="49"/>
      <c r="O46" s="49"/>
      <c r="P46" s="49"/>
      <c r="Q46" s="49"/>
      <c r="R46" s="49"/>
      <c r="S46" s="49"/>
      <c r="T46" s="49"/>
      <c r="U46" s="49"/>
      <c r="V46" s="49"/>
      <c r="W46" s="49"/>
      <c r="X46" s="49"/>
      <c r="Y46" s="49"/>
      <c r="Z46" s="49"/>
    </row>
    <row r="47">
      <c r="A47" s="131" t="s">
        <v>206</v>
      </c>
      <c r="B47" s="131">
        <v>2024.0</v>
      </c>
      <c r="C47" s="131" t="s">
        <v>1001</v>
      </c>
      <c r="D47" s="132" t="s">
        <v>5194</v>
      </c>
      <c r="E47" s="131" t="s">
        <v>5195</v>
      </c>
      <c r="F47" s="133"/>
      <c r="G47" s="133"/>
      <c r="H47" s="133"/>
      <c r="I47" s="133"/>
      <c r="J47" s="133"/>
      <c r="K47" s="133"/>
      <c r="L47" s="133"/>
      <c r="M47" s="133"/>
      <c r="N47" s="133"/>
      <c r="O47" s="133"/>
      <c r="P47" s="133"/>
      <c r="Q47" s="133"/>
      <c r="R47" s="133"/>
      <c r="S47" s="133"/>
      <c r="T47" s="133"/>
      <c r="U47" s="133"/>
      <c r="V47" s="133"/>
      <c r="W47" s="133"/>
      <c r="X47" s="133"/>
      <c r="Y47" s="133"/>
      <c r="Z47" s="133"/>
    </row>
    <row r="48">
      <c r="A48" s="48" t="s">
        <v>16650</v>
      </c>
      <c r="B48" s="48">
        <v>2023.0</v>
      </c>
      <c r="C48" s="48" t="s">
        <v>16425</v>
      </c>
      <c r="D48" s="50" t="s">
        <v>16651</v>
      </c>
      <c r="E48" s="48" t="s">
        <v>16652</v>
      </c>
      <c r="F48" s="49"/>
      <c r="G48" s="49"/>
      <c r="H48" s="49"/>
      <c r="I48" s="49"/>
      <c r="J48" s="49"/>
      <c r="K48" s="49"/>
      <c r="L48" s="49"/>
      <c r="M48" s="49"/>
      <c r="N48" s="49"/>
      <c r="O48" s="49"/>
      <c r="P48" s="49"/>
      <c r="Q48" s="49"/>
      <c r="R48" s="49"/>
      <c r="S48" s="49"/>
      <c r="T48" s="49"/>
      <c r="U48" s="49"/>
      <c r="V48" s="49"/>
      <c r="W48" s="49"/>
      <c r="X48" s="49"/>
      <c r="Y48" s="49"/>
      <c r="Z48" s="49"/>
    </row>
    <row r="49">
      <c r="A49" s="48" t="s">
        <v>16465</v>
      </c>
      <c r="B49" s="48">
        <v>2023.0</v>
      </c>
      <c r="C49" s="48" t="s">
        <v>16425</v>
      </c>
      <c r="D49" s="50" t="s">
        <v>16466</v>
      </c>
      <c r="E49" s="48" t="s">
        <v>16467</v>
      </c>
      <c r="F49" s="49"/>
      <c r="G49" s="49"/>
      <c r="H49" s="49"/>
      <c r="I49" s="49"/>
      <c r="J49" s="49"/>
      <c r="K49" s="49"/>
      <c r="L49" s="49"/>
      <c r="M49" s="49"/>
      <c r="N49" s="49"/>
      <c r="O49" s="49"/>
      <c r="P49" s="49"/>
      <c r="Q49" s="49"/>
      <c r="R49" s="49"/>
      <c r="S49" s="49"/>
      <c r="T49" s="49"/>
      <c r="U49" s="49"/>
      <c r="V49" s="49"/>
      <c r="W49" s="49"/>
      <c r="X49" s="49"/>
      <c r="Y49" s="49"/>
      <c r="Z49" s="49"/>
    </row>
    <row r="50">
      <c r="A50" s="48" t="s">
        <v>2949</v>
      </c>
      <c r="B50" s="48">
        <v>2024.0</v>
      </c>
      <c r="C50" s="48" t="s">
        <v>2572</v>
      </c>
      <c r="D50" s="50" t="s">
        <v>2950</v>
      </c>
      <c r="E50" s="48" t="s">
        <v>2951</v>
      </c>
      <c r="F50" s="49"/>
      <c r="G50" s="49"/>
      <c r="H50" s="49"/>
      <c r="I50" s="49"/>
      <c r="J50" s="49"/>
      <c r="K50" s="49"/>
      <c r="L50" s="49"/>
      <c r="M50" s="49"/>
      <c r="N50" s="49"/>
      <c r="O50" s="49"/>
      <c r="P50" s="49"/>
      <c r="Q50" s="49"/>
      <c r="R50" s="49"/>
      <c r="S50" s="49"/>
      <c r="T50" s="49"/>
      <c r="U50" s="49"/>
      <c r="V50" s="49"/>
      <c r="W50" s="49"/>
      <c r="X50" s="49"/>
      <c r="Y50" s="49"/>
      <c r="Z50" s="49"/>
    </row>
    <row r="51">
      <c r="A51" s="48" t="s">
        <v>11520</v>
      </c>
      <c r="B51" s="48">
        <v>2022.0</v>
      </c>
      <c r="C51" s="48" t="s">
        <v>1118</v>
      </c>
      <c r="D51" s="50" t="s">
        <v>11521</v>
      </c>
      <c r="E51" s="48" t="s">
        <v>11522</v>
      </c>
      <c r="F51" s="49"/>
      <c r="G51" s="49"/>
      <c r="H51" s="49"/>
      <c r="I51" s="49"/>
      <c r="J51" s="49"/>
      <c r="K51" s="49"/>
      <c r="L51" s="49"/>
      <c r="M51" s="49"/>
      <c r="N51" s="49"/>
      <c r="O51" s="49"/>
      <c r="P51" s="49"/>
      <c r="Q51" s="49"/>
      <c r="R51" s="49"/>
      <c r="S51" s="49"/>
      <c r="T51" s="49"/>
      <c r="U51" s="49"/>
      <c r="V51" s="49"/>
      <c r="W51" s="49"/>
      <c r="X51" s="49"/>
      <c r="Y51" s="49"/>
      <c r="Z51" s="49"/>
    </row>
    <row r="52">
      <c r="A52" s="48" t="s">
        <v>16490</v>
      </c>
      <c r="B52" s="48">
        <v>2023.0</v>
      </c>
      <c r="C52" s="48" t="s">
        <v>16425</v>
      </c>
      <c r="D52" s="50" t="s">
        <v>16491</v>
      </c>
      <c r="E52" s="48" t="s">
        <v>16492</v>
      </c>
      <c r="F52" s="49"/>
      <c r="G52" s="49"/>
      <c r="H52" s="49"/>
      <c r="I52" s="49"/>
      <c r="J52" s="49"/>
      <c r="K52" s="49"/>
      <c r="L52" s="49"/>
      <c r="M52" s="49"/>
      <c r="N52" s="49"/>
      <c r="O52" s="49"/>
      <c r="P52" s="49"/>
      <c r="Q52" s="49"/>
      <c r="R52" s="49"/>
      <c r="S52" s="49"/>
      <c r="T52" s="49"/>
      <c r="U52" s="49"/>
      <c r="V52" s="49"/>
      <c r="W52" s="49"/>
      <c r="X52" s="49"/>
      <c r="Y52" s="49"/>
      <c r="Z52" s="49"/>
    </row>
    <row r="53">
      <c r="A53" s="48" t="s">
        <v>3502</v>
      </c>
      <c r="B53" s="48">
        <v>2024.0</v>
      </c>
      <c r="C53" s="48" t="s">
        <v>1349</v>
      </c>
      <c r="D53" s="50" t="s">
        <v>3503</v>
      </c>
      <c r="E53" s="48" t="s">
        <v>3504</v>
      </c>
      <c r="F53" s="49"/>
      <c r="G53" s="49"/>
      <c r="H53" s="49"/>
      <c r="I53" s="49"/>
      <c r="J53" s="49"/>
      <c r="K53" s="49"/>
      <c r="L53" s="49"/>
      <c r="M53" s="49"/>
      <c r="N53" s="49"/>
      <c r="O53" s="49"/>
      <c r="P53" s="49"/>
      <c r="Q53" s="49"/>
      <c r="R53" s="49"/>
      <c r="S53" s="49"/>
      <c r="T53" s="49"/>
      <c r="U53" s="49"/>
      <c r="V53" s="49"/>
      <c r="W53" s="49"/>
      <c r="X53" s="49"/>
      <c r="Y53" s="49"/>
      <c r="Z53" s="49"/>
    </row>
    <row r="54">
      <c r="A54" s="48" t="s">
        <v>5755</v>
      </c>
      <c r="B54" s="48">
        <v>2024.0</v>
      </c>
      <c r="C54" s="48" t="s">
        <v>766</v>
      </c>
      <c r="D54" s="50" t="s">
        <v>5756</v>
      </c>
      <c r="E54" s="48" t="s">
        <v>5757</v>
      </c>
      <c r="F54" s="49"/>
      <c r="G54" s="49"/>
      <c r="H54" s="49"/>
      <c r="I54" s="49"/>
      <c r="J54" s="49"/>
      <c r="K54" s="49"/>
      <c r="L54" s="49"/>
      <c r="M54" s="49"/>
      <c r="N54" s="49"/>
      <c r="O54" s="49"/>
      <c r="P54" s="49"/>
      <c r="Q54" s="49"/>
      <c r="R54" s="49"/>
      <c r="S54" s="49"/>
      <c r="T54" s="49"/>
      <c r="U54" s="49"/>
      <c r="V54" s="49"/>
      <c r="W54" s="49"/>
      <c r="X54" s="49"/>
      <c r="Y54" s="49"/>
      <c r="Z54" s="49"/>
    </row>
    <row r="55">
      <c r="A55" s="48" t="s">
        <v>3995</v>
      </c>
      <c r="B55" s="48">
        <v>2024.0</v>
      </c>
      <c r="C55" s="48" t="s">
        <v>766</v>
      </c>
      <c r="D55" s="50" t="s">
        <v>3996</v>
      </c>
      <c r="E55" s="48" t="s">
        <v>3997</v>
      </c>
      <c r="F55" s="49"/>
      <c r="G55" s="49"/>
      <c r="H55" s="49"/>
      <c r="I55" s="49"/>
      <c r="J55" s="49"/>
      <c r="K55" s="49"/>
      <c r="L55" s="49"/>
      <c r="M55" s="49"/>
      <c r="N55" s="49"/>
      <c r="O55" s="49"/>
      <c r="P55" s="49"/>
      <c r="Q55" s="49"/>
      <c r="R55" s="49"/>
      <c r="S55" s="49"/>
      <c r="T55" s="49"/>
      <c r="U55" s="49"/>
      <c r="V55" s="49"/>
      <c r="W55" s="49"/>
      <c r="X55" s="49"/>
      <c r="Y55" s="49"/>
      <c r="Z55" s="49"/>
    </row>
    <row r="56">
      <c r="A56" s="131" t="s">
        <v>5272</v>
      </c>
      <c r="B56" s="131">
        <v>2024.0</v>
      </c>
      <c r="C56" s="131" t="s">
        <v>1001</v>
      </c>
      <c r="D56" s="132" t="s">
        <v>5273</v>
      </c>
      <c r="E56" s="131" t="s">
        <v>5274</v>
      </c>
      <c r="F56" s="133"/>
      <c r="G56" s="133"/>
      <c r="H56" s="133"/>
      <c r="I56" s="133"/>
      <c r="J56" s="133"/>
      <c r="K56" s="133"/>
      <c r="L56" s="133"/>
      <c r="M56" s="133"/>
      <c r="N56" s="133"/>
      <c r="O56" s="133"/>
      <c r="P56" s="133"/>
      <c r="Q56" s="133"/>
      <c r="R56" s="133"/>
      <c r="S56" s="133"/>
      <c r="T56" s="133"/>
      <c r="U56" s="133"/>
      <c r="V56" s="133"/>
      <c r="W56" s="133"/>
      <c r="X56" s="133"/>
      <c r="Y56" s="133"/>
      <c r="Z56" s="133"/>
    </row>
    <row r="57">
      <c r="A57" s="48" t="s">
        <v>11787</v>
      </c>
      <c r="B57" s="48">
        <v>2022.0</v>
      </c>
      <c r="C57" s="48" t="s">
        <v>766</v>
      </c>
      <c r="D57" s="50" t="s">
        <v>11788</v>
      </c>
      <c r="E57" s="48" t="s">
        <v>11789</v>
      </c>
      <c r="F57" s="49"/>
      <c r="G57" s="49"/>
      <c r="H57" s="49"/>
      <c r="I57" s="49"/>
      <c r="J57" s="49"/>
      <c r="K57" s="49"/>
      <c r="L57" s="49"/>
      <c r="M57" s="49"/>
      <c r="N57" s="49"/>
      <c r="O57" s="49"/>
      <c r="P57" s="49"/>
      <c r="Q57" s="49"/>
      <c r="R57" s="49"/>
      <c r="S57" s="49"/>
      <c r="T57" s="49"/>
      <c r="U57" s="49"/>
      <c r="V57" s="49"/>
      <c r="W57" s="49"/>
      <c r="X57" s="49"/>
      <c r="Y57" s="49"/>
      <c r="Z57" s="49"/>
    </row>
    <row r="58">
      <c r="A58" s="134" t="s">
        <v>380</v>
      </c>
      <c r="B58" s="134">
        <v>2024.0</v>
      </c>
      <c r="C58" s="134" t="s">
        <v>887</v>
      </c>
      <c r="D58" s="135" t="s">
        <v>1345</v>
      </c>
      <c r="E58" s="134" t="s">
        <v>5367</v>
      </c>
      <c r="F58" s="136"/>
      <c r="G58" s="136"/>
      <c r="H58" s="136"/>
      <c r="I58" s="136"/>
      <c r="J58" s="136"/>
      <c r="K58" s="136"/>
      <c r="L58" s="136"/>
      <c r="M58" s="136"/>
      <c r="N58" s="136"/>
      <c r="O58" s="136"/>
      <c r="P58" s="136"/>
      <c r="Q58" s="136"/>
      <c r="R58" s="136"/>
      <c r="S58" s="136"/>
      <c r="T58" s="136"/>
      <c r="U58" s="136"/>
      <c r="V58" s="136"/>
      <c r="W58" s="136"/>
      <c r="X58" s="136"/>
      <c r="Y58" s="136"/>
      <c r="Z58" s="136"/>
    </row>
    <row r="59">
      <c r="A59" s="48" t="s">
        <v>4667</v>
      </c>
      <c r="B59" s="48">
        <v>2024.0</v>
      </c>
      <c r="C59" s="48" t="s">
        <v>766</v>
      </c>
      <c r="D59" s="50" t="s">
        <v>4668</v>
      </c>
      <c r="E59" s="48" t="s">
        <v>4669</v>
      </c>
      <c r="F59" s="49"/>
      <c r="G59" s="49"/>
      <c r="H59" s="49"/>
      <c r="I59" s="49"/>
      <c r="J59" s="49"/>
      <c r="K59" s="49"/>
      <c r="L59" s="49"/>
      <c r="M59" s="49"/>
      <c r="N59" s="49"/>
      <c r="O59" s="49"/>
      <c r="P59" s="49"/>
      <c r="Q59" s="49"/>
      <c r="R59" s="49"/>
      <c r="S59" s="49"/>
      <c r="T59" s="49"/>
      <c r="U59" s="49"/>
      <c r="V59" s="49"/>
      <c r="W59" s="49"/>
      <c r="X59" s="49"/>
      <c r="Y59" s="49"/>
      <c r="Z59" s="49"/>
    </row>
    <row r="60">
      <c r="A60" s="48" t="s">
        <v>3226</v>
      </c>
      <c r="B60" s="48">
        <v>2024.0</v>
      </c>
      <c r="C60" s="48" t="s">
        <v>816</v>
      </c>
      <c r="D60" s="50" t="s">
        <v>3227</v>
      </c>
      <c r="E60" s="48" t="s">
        <v>3228</v>
      </c>
      <c r="F60" s="49"/>
      <c r="G60" s="49"/>
      <c r="H60" s="49"/>
      <c r="I60" s="49"/>
      <c r="J60" s="49"/>
      <c r="K60" s="49"/>
      <c r="L60" s="49"/>
      <c r="M60" s="49"/>
      <c r="N60" s="49"/>
      <c r="O60" s="49"/>
      <c r="P60" s="49"/>
      <c r="Q60" s="49"/>
      <c r="R60" s="49"/>
      <c r="S60" s="49"/>
      <c r="T60" s="49"/>
      <c r="U60" s="49"/>
      <c r="V60" s="49"/>
      <c r="W60" s="49"/>
      <c r="X60" s="49"/>
      <c r="Y60" s="49"/>
      <c r="Z60" s="49"/>
    </row>
    <row r="61">
      <c r="A61" s="48" t="s">
        <v>7576</v>
      </c>
      <c r="B61" s="48">
        <v>2023.0</v>
      </c>
      <c r="C61" s="48" t="s">
        <v>1133</v>
      </c>
      <c r="D61" s="50" t="s">
        <v>7577</v>
      </c>
      <c r="E61" s="48" t="s">
        <v>7578</v>
      </c>
      <c r="F61" s="49"/>
      <c r="G61" s="49"/>
      <c r="H61" s="49"/>
      <c r="I61" s="49"/>
      <c r="J61" s="49"/>
      <c r="K61" s="49"/>
      <c r="L61" s="49"/>
      <c r="M61" s="49"/>
      <c r="N61" s="49"/>
      <c r="O61" s="49"/>
      <c r="P61" s="49"/>
      <c r="Q61" s="49"/>
      <c r="R61" s="49"/>
      <c r="S61" s="49"/>
      <c r="T61" s="49"/>
      <c r="U61" s="49"/>
      <c r="V61" s="49"/>
      <c r="W61" s="49"/>
      <c r="X61" s="49"/>
      <c r="Y61" s="49"/>
      <c r="Z61" s="49"/>
    </row>
    <row r="62">
      <c r="A62" s="48" t="s">
        <v>6408</v>
      </c>
      <c r="B62" s="48">
        <v>2023.0</v>
      </c>
      <c r="C62" s="48" t="s">
        <v>1133</v>
      </c>
      <c r="D62" s="50" t="s">
        <v>6409</v>
      </c>
      <c r="E62" s="48" t="s">
        <v>6410</v>
      </c>
      <c r="F62" s="49"/>
      <c r="G62" s="49"/>
      <c r="H62" s="49"/>
      <c r="I62" s="49"/>
      <c r="J62" s="49"/>
      <c r="K62" s="49"/>
      <c r="L62" s="49"/>
      <c r="M62" s="49"/>
      <c r="N62" s="49"/>
      <c r="O62" s="49"/>
      <c r="P62" s="49"/>
      <c r="Q62" s="49"/>
      <c r="R62" s="49"/>
      <c r="S62" s="49"/>
      <c r="T62" s="49"/>
      <c r="U62" s="49"/>
      <c r="V62" s="49"/>
      <c r="W62" s="49"/>
      <c r="X62" s="49"/>
      <c r="Y62" s="49"/>
      <c r="Z62" s="49"/>
    </row>
    <row r="63">
      <c r="A63" s="48" t="s">
        <v>6871</v>
      </c>
      <c r="B63" s="48">
        <v>2023.0</v>
      </c>
      <c r="C63" s="48" t="s">
        <v>766</v>
      </c>
      <c r="D63" s="50" t="s">
        <v>6872</v>
      </c>
      <c r="E63" s="48" t="s">
        <v>6873</v>
      </c>
      <c r="F63" s="49"/>
      <c r="G63" s="49"/>
      <c r="H63" s="49"/>
      <c r="I63" s="49"/>
      <c r="J63" s="49"/>
      <c r="K63" s="49"/>
      <c r="L63" s="49"/>
      <c r="M63" s="49"/>
      <c r="N63" s="49"/>
      <c r="O63" s="49"/>
      <c r="P63" s="49"/>
      <c r="Q63" s="49"/>
      <c r="R63" s="49"/>
      <c r="S63" s="49"/>
      <c r="T63" s="49"/>
      <c r="U63" s="49"/>
      <c r="V63" s="49"/>
      <c r="W63" s="49"/>
      <c r="X63" s="49"/>
      <c r="Y63" s="49"/>
      <c r="Z63" s="49"/>
    </row>
    <row r="64">
      <c r="A64" s="52" t="s">
        <v>2985</v>
      </c>
      <c r="B64" s="52">
        <v>2024.0</v>
      </c>
      <c r="C64" s="52" t="s">
        <v>2572</v>
      </c>
      <c r="D64" s="53" t="s">
        <v>2986</v>
      </c>
      <c r="E64" s="52" t="s">
        <v>2987</v>
      </c>
      <c r="F64" s="47"/>
      <c r="G64" s="47"/>
      <c r="H64" s="47"/>
      <c r="I64" s="47"/>
      <c r="J64" s="47"/>
      <c r="K64" s="47"/>
      <c r="L64" s="47"/>
      <c r="M64" s="47"/>
      <c r="N64" s="47"/>
      <c r="O64" s="47"/>
      <c r="P64" s="47"/>
      <c r="Q64" s="47"/>
      <c r="R64" s="47"/>
      <c r="S64" s="47"/>
      <c r="T64" s="47"/>
      <c r="U64" s="47"/>
      <c r="V64" s="47"/>
      <c r="W64" s="47"/>
      <c r="X64" s="47"/>
      <c r="Y64" s="47"/>
      <c r="Z64" s="47"/>
    </row>
    <row r="65">
      <c r="A65" s="52" t="s">
        <v>2707</v>
      </c>
      <c r="B65" s="52">
        <v>2024.0</v>
      </c>
      <c r="C65" s="52" t="s">
        <v>2572</v>
      </c>
      <c r="D65" s="53" t="s">
        <v>2708</v>
      </c>
      <c r="E65" s="52" t="s">
        <v>2709</v>
      </c>
      <c r="F65" s="47"/>
      <c r="G65" s="47"/>
      <c r="H65" s="47"/>
      <c r="I65" s="47"/>
      <c r="J65" s="47"/>
      <c r="K65" s="47"/>
      <c r="L65" s="47"/>
      <c r="M65" s="47"/>
      <c r="N65" s="47"/>
      <c r="O65" s="47"/>
      <c r="P65" s="47"/>
      <c r="Q65" s="47"/>
      <c r="R65" s="47"/>
      <c r="S65" s="47"/>
      <c r="T65" s="47"/>
      <c r="U65" s="47"/>
      <c r="V65" s="47"/>
      <c r="W65" s="47"/>
      <c r="X65" s="47"/>
      <c r="Y65" s="47"/>
      <c r="Z65" s="47"/>
    </row>
    <row r="66">
      <c r="A66" s="48" t="s">
        <v>170</v>
      </c>
      <c r="B66" s="48">
        <v>2024.0</v>
      </c>
      <c r="C66" s="48" t="s">
        <v>1001</v>
      </c>
      <c r="D66" s="50" t="s">
        <v>1195</v>
      </c>
      <c r="E66" s="48" t="s">
        <v>5337</v>
      </c>
      <c r="F66" s="49"/>
      <c r="G66" s="49"/>
      <c r="H66" s="49"/>
      <c r="I66" s="49"/>
      <c r="J66" s="49"/>
      <c r="K66" s="49"/>
      <c r="L66" s="49"/>
      <c r="M66" s="49"/>
      <c r="N66" s="49"/>
      <c r="O66" s="49"/>
      <c r="P66" s="49"/>
      <c r="Q66" s="49"/>
      <c r="R66" s="49"/>
      <c r="S66" s="49"/>
      <c r="T66" s="49"/>
      <c r="U66" s="49"/>
      <c r="V66" s="49"/>
      <c r="W66" s="49"/>
      <c r="X66" s="49"/>
      <c r="Y66" s="49"/>
      <c r="Z66" s="49"/>
    </row>
    <row r="67">
      <c r="A67" s="48" t="s">
        <v>11760</v>
      </c>
      <c r="B67" s="48">
        <v>2022.0</v>
      </c>
      <c r="C67" s="48" t="s">
        <v>766</v>
      </c>
      <c r="D67" s="50" t="s">
        <v>11761</v>
      </c>
      <c r="E67" s="48" t="s">
        <v>11762</v>
      </c>
      <c r="F67" s="49"/>
      <c r="G67" s="49"/>
      <c r="H67" s="49"/>
      <c r="I67" s="49"/>
      <c r="J67" s="49"/>
      <c r="K67" s="49"/>
      <c r="L67" s="49"/>
      <c r="M67" s="49"/>
      <c r="N67" s="49"/>
      <c r="O67" s="49"/>
      <c r="P67" s="49"/>
      <c r="Q67" s="49"/>
      <c r="R67" s="49"/>
      <c r="S67" s="49"/>
      <c r="T67" s="49"/>
      <c r="U67" s="49"/>
      <c r="V67" s="49"/>
      <c r="W67" s="49"/>
      <c r="X67" s="49"/>
      <c r="Y67" s="49"/>
      <c r="Z67" s="49"/>
    </row>
    <row r="68">
      <c r="A68" s="48" t="s">
        <v>4273</v>
      </c>
      <c r="B68" s="48">
        <v>2024.0</v>
      </c>
      <c r="C68" s="48" t="s">
        <v>816</v>
      </c>
      <c r="D68" s="50" t="s">
        <v>4274</v>
      </c>
      <c r="E68" s="48" t="s">
        <v>4275</v>
      </c>
      <c r="F68" s="49"/>
      <c r="G68" s="49"/>
      <c r="H68" s="49"/>
      <c r="I68" s="49"/>
      <c r="J68" s="49"/>
      <c r="K68" s="49"/>
      <c r="L68" s="49"/>
      <c r="M68" s="49"/>
      <c r="N68" s="49"/>
      <c r="O68" s="49"/>
      <c r="P68" s="49"/>
      <c r="Q68" s="49"/>
      <c r="R68" s="49"/>
      <c r="S68" s="49"/>
      <c r="T68" s="49"/>
      <c r="U68" s="49"/>
      <c r="V68" s="49"/>
      <c r="W68" s="49"/>
      <c r="X68" s="49"/>
      <c r="Y68" s="49"/>
      <c r="Z68" s="49"/>
    </row>
    <row r="69">
      <c r="A69" s="48" t="s">
        <v>3745</v>
      </c>
      <c r="B69" s="48">
        <v>2024.0</v>
      </c>
      <c r="C69" s="48" t="s">
        <v>1133</v>
      </c>
      <c r="D69" s="50" t="s">
        <v>3746</v>
      </c>
      <c r="E69" s="48" t="s">
        <v>3747</v>
      </c>
      <c r="F69" s="49"/>
      <c r="G69" s="49"/>
      <c r="H69" s="49"/>
      <c r="I69" s="49"/>
      <c r="J69" s="49"/>
      <c r="K69" s="49"/>
      <c r="L69" s="49"/>
      <c r="M69" s="49"/>
      <c r="N69" s="49"/>
      <c r="O69" s="49"/>
      <c r="P69" s="49"/>
      <c r="Q69" s="49"/>
      <c r="R69" s="49"/>
      <c r="S69" s="49"/>
      <c r="T69" s="49"/>
      <c r="U69" s="49"/>
      <c r="V69" s="49"/>
      <c r="W69" s="49"/>
      <c r="X69" s="49"/>
      <c r="Y69" s="49"/>
      <c r="Z69" s="49"/>
    </row>
    <row r="70">
      <c r="A70" s="48" t="s">
        <v>16603</v>
      </c>
      <c r="B70" s="48">
        <v>2023.0</v>
      </c>
      <c r="C70" s="48" t="s">
        <v>16425</v>
      </c>
      <c r="D70" s="50" t="s">
        <v>16604</v>
      </c>
      <c r="E70" s="48" t="s">
        <v>16605</v>
      </c>
      <c r="F70" s="49"/>
      <c r="G70" s="49"/>
      <c r="H70" s="49"/>
      <c r="I70" s="49"/>
      <c r="J70" s="49"/>
      <c r="K70" s="49"/>
      <c r="L70" s="49"/>
      <c r="M70" s="49"/>
      <c r="N70" s="49"/>
      <c r="O70" s="49"/>
      <c r="P70" s="49"/>
      <c r="Q70" s="49"/>
      <c r="R70" s="49"/>
      <c r="S70" s="49"/>
      <c r="T70" s="49"/>
      <c r="U70" s="49"/>
      <c r="V70" s="49"/>
      <c r="W70" s="49"/>
      <c r="X70" s="49"/>
      <c r="Y70" s="49"/>
      <c r="Z70" s="49"/>
    </row>
    <row r="71">
      <c r="A71" s="52" t="s">
        <v>828</v>
      </c>
      <c r="B71" s="52">
        <v>2024.0</v>
      </c>
      <c r="C71" s="52" t="s">
        <v>2572</v>
      </c>
      <c r="D71" s="53" t="s">
        <v>2716</v>
      </c>
      <c r="E71" s="52" t="s">
        <v>2717</v>
      </c>
      <c r="F71" s="47"/>
      <c r="G71" s="47"/>
      <c r="H71" s="47"/>
      <c r="I71" s="47"/>
      <c r="J71" s="47"/>
      <c r="K71" s="47"/>
      <c r="L71" s="47"/>
      <c r="M71" s="47"/>
      <c r="N71" s="47"/>
      <c r="O71" s="47"/>
      <c r="P71" s="47"/>
      <c r="Q71" s="47"/>
      <c r="R71" s="47"/>
      <c r="S71" s="47"/>
      <c r="T71" s="47"/>
      <c r="U71" s="47"/>
      <c r="V71" s="47"/>
      <c r="W71" s="47"/>
      <c r="X71" s="47"/>
      <c r="Y71" s="47"/>
      <c r="Z71" s="47"/>
    </row>
    <row r="72">
      <c r="A72" s="48" t="s">
        <v>11472</v>
      </c>
      <c r="B72" s="48">
        <v>2022.0</v>
      </c>
      <c r="C72" s="48" t="s">
        <v>1349</v>
      </c>
      <c r="D72" s="50" t="s">
        <v>11473</v>
      </c>
      <c r="E72" s="48" t="s">
        <v>11474</v>
      </c>
      <c r="F72" s="49"/>
      <c r="G72" s="49"/>
      <c r="H72" s="49"/>
      <c r="I72" s="49"/>
      <c r="J72" s="49"/>
      <c r="K72" s="49"/>
      <c r="L72" s="49"/>
      <c r="M72" s="49"/>
      <c r="N72" s="49"/>
      <c r="O72" s="49"/>
      <c r="P72" s="49"/>
      <c r="Q72" s="49"/>
      <c r="R72" s="49"/>
      <c r="S72" s="49"/>
      <c r="T72" s="49"/>
      <c r="U72" s="49"/>
      <c r="V72" s="49"/>
      <c r="W72" s="49"/>
      <c r="X72" s="49"/>
      <c r="Y72" s="49"/>
      <c r="Z72" s="49"/>
    </row>
    <row r="73">
      <c r="A73" s="48" t="s">
        <v>6501</v>
      </c>
      <c r="B73" s="48">
        <v>2023.0</v>
      </c>
      <c r="C73" s="48" t="s">
        <v>766</v>
      </c>
      <c r="D73" s="50" t="s">
        <v>6502</v>
      </c>
      <c r="E73" s="48" t="s">
        <v>6503</v>
      </c>
      <c r="F73" s="49"/>
      <c r="G73" s="49"/>
      <c r="H73" s="49"/>
      <c r="I73" s="49"/>
      <c r="J73" s="49"/>
      <c r="K73" s="49"/>
      <c r="L73" s="49"/>
      <c r="M73" s="49"/>
      <c r="N73" s="49"/>
      <c r="O73" s="49"/>
      <c r="P73" s="49"/>
      <c r="Q73" s="49"/>
      <c r="R73" s="49"/>
      <c r="S73" s="49"/>
      <c r="T73" s="49"/>
      <c r="U73" s="49"/>
      <c r="V73" s="49"/>
      <c r="W73" s="49"/>
      <c r="X73" s="49"/>
      <c r="Y73" s="49"/>
      <c r="Z73" s="49"/>
    </row>
    <row r="74">
      <c r="A74" s="48" t="s">
        <v>6665</v>
      </c>
      <c r="B74" s="48">
        <v>2023.0</v>
      </c>
      <c r="C74" s="48" t="s">
        <v>816</v>
      </c>
      <c r="D74" s="50" t="s">
        <v>6666</v>
      </c>
      <c r="E74" s="48" t="s">
        <v>6667</v>
      </c>
      <c r="F74" s="49"/>
      <c r="G74" s="49"/>
      <c r="H74" s="49"/>
      <c r="I74" s="49"/>
      <c r="J74" s="49"/>
      <c r="K74" s="49"/>
      <c r="L74" s="49"/>
      <c r="M74" s="49"/>
      <c r="N74" s="49"/>
      <c r="O74" s="49"/>
      <c r="P74" s="49"/>
      <c r="Q74" s="49"/>
      <c r="R74" s="49"/>
      <c r="S74" s="49"/>
      <c r="T74" s="49"/>
      <c r="U74" s="49"/>
      <c r="V74" s="49"/>
      <c r="W74" s="49"/>
      <c r="X74" s="49"/>
      <c r="Y74" s="49"/>
      <c r="Z74" s="49"/>
    </row>
    <row r="75">
      <c r="A75" s="48" t="s">
        <v>11346</v>
      </c>
      <c r="B75" s="48">
        <v>2022.0</v>
      </c>
      <c r="C75" s="48" t="s">
        <v>766</v>
      </c>
      <c r="D75" s="50" t="s">
        <v>11347</v>
      </c>
      <c r="E75" s="48" t="s">
        <v>11348</v>
      </c>
      <c r="F75" s="49"/>
      <c r="G75" s="49"/>
      <c r="H75" s="49"/>
      <c r="I75" s="49"/>
      <c r="J75" s="49"/>
      <c r="K75" s="49"/>
      <c r="L75" s="49"/>
      <c r="M75" s="49"/>
      <c r="N75" s="49"/>
      <c r="O75" s="49"/>
      <c r="P75" s="49"/>
      <c r="Q75" s="49"/>
      <c r="R75" s="49"/>
      <c r="S75" s="49"/>
      <c r="T75" s="49"/>
      <c r="U75" s="49"/>
      <c r="V75" s="49"/>
      <c r="W75" s="49"/>
      <c r="X75" s="49"/>
      <c r="Y75" s="49"/>
      <c r="Z75" s="49"/>
    </row>
    <row r="76">
      <c r="A76" s="48" t="s">
        <v>5188</v>
      </c>
      <c r="B76" s="48">
        <v>2024.0</v>
      </c>
      <c r="C76" s="48" t="s">
        <v>766</v>
      </c>
      <c r="D76" s="50" t="s">
        <v>5189</v>
      </c>
      <c r="E76" s="48" t="s">
        <v>5190</v>
      </c>
      <c r="F76" s="49"/>
      <c r="G76" s="49"/>
      <c r="H76" s="49"/>
      <c r="I76" s="49"/>
      <c r="J76" s="49"/>
      <c r="K76" s="49"/>
      <c r="L76" s="49"/>
      <c r="M76" s="49"/>
      <c r="N76" s="49"/>
      <c r="O76" s="49"/>
      <c r="P76" s="49"/>
      <c r="Q76" s="49"/>
      <c r="R76" s="49"/>
      <c r="S76" s="49"/>
      <c r="T76" s="49"/>
      <c r="U76" s="49"/>
      <c r="V76" s="49"/>
      <c r="W76" s="49"/>
      <c r="X76" s="49"/>
      <c r="Y76" s="49"/>
      <c r="Z76" s="49"/>
    </row>
    <row r="77">
      <c r="A77" s="48" t="s">
        <v>16524</v>
      </c>
      <c r="B77" s="48">
        <v>2023.0</v>
      </c>
      <c r="C77" s="48" t="s">
        <v>16425</v>
      </c>
      <c r="D77" s="50" t="s">
        <v>16525</v>
      </c>
      <c r="E77" s="48" t="s">
        <v>16526</v>
      </c>
      <c r="F77" s="49"/>
      <c r="G77" s="49"/>
      <c r="H77" s="49"/>
      <c r="I77" s="49"/>
      <c r="J77" s="49"/>
      <c r="K77" s="49"/>
      <c r="L77" s="49"/>
      <c r="M77" s="49"/>
      <c r="N77" s="49"/>
      <c r="O77" s="49"/>
      <c r="P77" s="49"/>
      <c r="Q77" s="49"/>
      <c r="R77" s="49"/>
      <c r="S77" s="49"/>
      <c r="T77" s="49"/>
      <c r="U77" s="49"/>
      <c r="V77" s="49"/>
      <c r="W77" s="49"/>
      <c r="X77" s="49"/>
      <c r="Y77" s="49"/>
      <c r="Z77" s="49"/>
    </row>
    <row r="78">
      <c r="A78" s="48" t="s">
        <v>7005</v>
      </c>
      <c r="B78" s="48">
        <v>2023.0</v>
      </c>
      <c r="C78" s="48" t="s">
        <v>766</v>
      </c>
      <c r="D78" s="50" t="s">
        <v>7006</v>
      </c>
      <c r="E78" s="48" t="s">
        <v>7007</v>
      </c>
      <c r="F78" s="49"/>
      <c r="G78" s="49"/>
      <c r="H78" s="49"/>
      <c r="I78" s="49"/>
      <c r="J78" s="49"/>
      <c r="K78" s="49"/>
      <c r="L78" s="49"/>
      <c r="M78" s="49"/>
      <c r="N78" s="49"/>
      <c r="O78" s="49"/>
      <c r="P78" s="49"/>
      <c r="Q78" s="49"/>
      <c r="R78" s="49"/>
      <c r="S78" s="49"/>
      <c r="T78" s="49"/>
      <c r="U78" s="49"/>
      <c r="V78" s="49"/>
      <c r="W78" s="49"/>
      <c r="X78" s="49"/>
      <c r="Y78" s="49"/>
      <c r="Z78" s="49"/>
    </row>
    <row r="79">
      <c r="A79" s="52" t="s">
        <v>16366</v>
      </c>
      <c r="B79" s="52">
        <v>2022.0</v>
      </c>
      <c r="C79" s="52" t="s">
        <v>16225</v>
      </c>
      <c r="D79" s="53" t="s">
        <v>16367</v>
      </c>
      <c r="E79" s="52" t="s">
        <v>16368</v>
      </c>
      <c r="F79" s="47"/>
      <c r="G79" s="47"/>
      <c r="H79" s="47"/>
      <c r="I79" s="47"/>
      <c r="J79" s="47"/>
      <c r="K79" s="47"/>
      <c r="L79" s="47"/>
      <c r="M79" s="47"/>
      <c r="N79" s="47"/>
      <c r="O79" s="47"/>
      <c r="P79" s="47"/>
      <c r="Q79" s="47"/>
      <c r="R79" s="47"/>
      <c r="S79" s="47"/>
      <c r="T79" s="47"/>
      <c r="U79" s="47"/>
      <c r="V79" s="47"/>
      <c r="W79" s="47"/>
      <c r="X79" s="47"/>
      <c r="Y79" s="47"/>
      <c r="Z79" s="47"/>
    </row>
    <row r="80">
      <c r="A80" s="48" t="s">
        <v>5118</v>
      </c>
      <c r="B80" s="48">
        <v>2024.0</v>
      </c>
      <c r="C80" s="48" t="s">
        <v>816</v>
      </c>
      <c r="D80" s="50" t="s">
        <v>5119</v>
      </c>
      <c r="E80" s="48" t="s">
        <v>5120</v>
      </c>
      <c r="F80" s="49"/>
      <c r="G80" s="49"/>
      <c r="H80" s="49"/>
      <c r="I80" s="49"/>
      <c r="J80" s="49"/>
      <c r="K80" s="49"/>
      <c r="L80" s="49"/>
      <c r="M80" s="49"/>
      <c r="N80" s="49"/>
      <c r="O80" s="49"/>
      <c r="P80" s="49"/>
      <c r="Q80" s="49"/>
      <c r="R80" s="49"/>
      <c r="S80" s="49"/>
      <c r="T80" s="49"/>
      <c r="U80" s="49"/>
      <c r="V80" s="49"/>
      <c r="W80" s="49"/>
      <c r="X80" s="49"/>
      <c r="Y80" s="49"/>
      <c r="Z80" s="49"/>
    </row>
    <row r="81">
      <c r="A81" s="52" t="s">
        <v>3920</v>
      </c>
      <c r="B81" s="52">
        <v>2024.0</v>
      </c>
      <c r="C81" s="52" t="s">
        <v>1133</v>
      </c>
      <c r="D81" s="53" t="s">
        <v>3921</v>
      </c>
      <c r="E81" s="52" t="s">
        <v>3922</v>
      </c>
      <c r="F81" s="47"/>
      <c r="G81" s="47"/>
      <c r="H81" s="47"/>
      <c r="I81" s="47"/>
      <c r="J81" s="47"/>
      <c r="K81" s="47"/>
      <c r="L81" s="47"/>
      <c r="M81" s="47"/>
      <c r="N81" s="47"/>
      <c r="O81" s="47"/>
      <c r="P81" s="47"/>
      <c r="Q81" s="47"/>
      <c r="R81" s="47"/>
      <c r="S81" s="47"/>
      <c r="T81" s="47"/>
      <c r="U81" s="47"/>
      <c r="V81" s="47"/>
      <c r="W81" s="47"/>
      <c r="X81" s="47"/>
      <c r="Y81" s="47"/>
      <c r="Z81" s="47"/>
    </row>
    <row r="82">
      <c r="A82" s="52" t="s">
        <v>3706</v>
      </c>
      <c r="B82" s="52">
        <v>2024.0</v>
      </c>
      <c r="C82" s="52" t="s">
        <v>1349</v>
      </c>
      <c r="D82" s="53" t="s">
        <v>3707</v>
      </c>
      <c r="E82" s="52" t="s">
        <v>3708</v>
      </c>
      <c r="F82" s="47"/>
      <c r="G82" s="47"/>
      <c r="H82" s="47"/>
      <c r="I82" s="47"/>
      <c r="J82" s="47"/>
      <c r="K82" s="47"/>
      <c r="L82" s="47"/>
      <c r="M82" s="47"/>
      <c r="N82" s="47"/>
      <c r="O82" s="47"/>
      <c r="P82" s="47"/>
      <c r="Q82" s="47"/>
      <c r="R82" s="47"/>
      <c r="S82" s="47"/>
      <c r="T82" s="47"/>
      <c r="U82" s="47"/>
      <c r="V82" s="47"/>
      <c r="W82" s="47"/>
      <c r="X82" s="47"/>
      <c r="Y82" s="47"/>
      <c r="Z82" s="47"/>
    </row>
    <row r="83">
      <c r="A83" s="48" t="s">
        <v>7794</v>
      </c>
      <c r="B83" s="48">
        <v>2023.0</v>
      </c>
      <c r="C83" s="48" t="s">
        <v>766</v>
      </c>
      <c r="D83" s="50" t="s">
        <v>7795</v>
      </c>
      <c r="E83" s="48" t="s">
        <v>7796</v>
      </c>
      <c r="F83" s="49"/>
      <c r="G83" s="49"/>
      <c r="H83" s="49"/>
      <c r="I83" s="49"/>
      <c r="J83" s="49"/>
      <c r="K83" s="49"/>
      <c r="L83" s="49"/>
      <c r="M83" s="49"/>
      <c r="N83" s="49"/>
      <c r="O83" s="49"/>
      <c r="P83" s="49"/>
      <c r="Q83" s="49"/>
      <c r="R83" s="49"/>
      <c r="S83" s="49"/>
      <c r="T83" s="49"/>
      <c r="U83" s="49"/>
      <c r="V83" s="49"/>
      <c r="W83" s="49"/>
      <c r="X83" s="49"/>
      <c r="Y83" s="49"/>
      <c r="Z83" s="49"/>
    </row>
    <row r="84">
      <c r="A84" s="52" t="s">
        <v>16487</v>
      </c>
      <c r="B84" s="52">
        <v>2023.0</v>
      </c>
      <c r="C84" s="52" t="s">
        <v>16425</v>
      </c>
      <c r="D84" s="53" t="s">
        <v>16488</v>
      </c>
      <c r="E84" s="52" t="s">
        <v>16489</v>
      </c>
      <c r="F84" s="47"/>
      <c r="G84" s="47"/>
      <c r="H84" s="47"/>
      <c r="I84" s="47"/>
      <c r="J84" s="47"/>
      <c r="K84" s="47"/>
      <c r="L84" s="47"/>
      <c r="M84" s="47"/>
      <c r="N84" s="47"/>
      <c r="O84" s="47"/>
      <c r="P84" s="47"/>
      <c r="Q84" s="47"/>
      <c r="R84" s="47"/>
      <c r="S84" s="47"/>
      <c r="T84" s="47"/>
      <c r="U84" s="47"/>
      <c r="V84" s="47"/>
      <c r="W84" s="47"/>
      <c r="X84" s="47"/>
      <c r="Y84" s="47"/>
      <c r="Z84" s="47"/>
    </row>
    <row r="85">
      <c r="A85" s="52" t="s">
        <v>450</v>
      </c>
      <c r="B85" s="52">
        <v>2024.0</v>
      </c>
      <c r="C85" s="52" t="s">
        <v>887</v>
      </c>
      <c r="D85" s="53" t="s">
        <v>988</v>
      </c>
      <c r="E85" s="52" t="s">
        <v>5507</v>
      </c>
      <c r="F85" s="47"/>
      <c r="G85" s="47"/>
      <c r="H85" s="47"/>
      <c r="I85" s="47"/>
      <c r="J85" s="47"/>
      <c r="K85" s="47"/>
      <c r="L85" s="47"/>
      <c r="M85" s="47"/>
      <c r="N85" s="47"/>
      <c r="O85" s="47"/>
      <c r="P85" s="47"/>
      <c r="Q85" s="47"/>
      <c r="R85" s="47"/>
      <c r="S85" s="47"/>
      <c r="T85" s="47"/>
      <c r="U85" s="47"/>
      <c r="V85" s="47"/>
      <c r="W85" s="47"/>
      <c r="X85" s="47"/>
      <c r="Y85" s="47"/>
      <c r="Z85" s="47"/>
    </row>
    <row r="86">
      <c r="A86" s="52" t="s">
        <v>16527</v>
      </c>
      <c r="B86" s="52">
        <v>2023.0</v>
      </c>
      <c r="C86" s="52" t="s">
        <v>16425</v>
      </c>
      <c r="D86" s="53" t="s">
        <v>16528</v>
      </c>
      <c r="E86" s="52" t="s">
        <v>16529</v>
      </c>
      <c r="F86" s="47"/>
      <c r="G86" s="47"/>
      <c r="H86" s="47"/>
      <c r="I86" s="47"/>
      <c r="J86" s="47"/>
      <c r="K86" s="47"/>
      <c r="L86" s="47"/>
      <c r="M86" s="47"/>
      <c r="N86" s="47"/>
      <c r="O86" s="47"/>
      <c r="P86" s="47"/>
      <c r="Q86" s="47"/>
      <c r="R86" s="47"/>
      <c r="S86" s="47"/>
      <c r="T86" s="47"/>
      <c r="U86" s="47"/>
      <c r="V86" s="47"/>
      <c r="W86" s="47"/>
      <c r="X86" s="47"/>
      <c r="Y86" s="47"/>
      <c r="Z86" s="47"/>
    </row>
    <row r="87">
      <c r="A87" s="52" t="s">
        <v>5411</v>
      </c>
      <c r="B87" s="52">
        <v>2024.0</v>
      </c>
      <c r="C87" s="52" t="s">
        <v>887</v>
      </c>
      <c r="D87" s="53" t="s">
        <v>5412</v>
      </c>
      <c r="E87" s="52" t="s">
        <v>5413</v>
      </c>
      <c r="F87" s="47"/>
      <c r="G87" s="47"/>
      <c r="H87" s="47"/>
      <c r="I87" s="47"/>
      <c r="J87" s="47"/>
      <c r="K87" s="47"/>
      <c r="L87" s="47"/>
      <c r="M87" s="47"/>
      <c r="N87" s="47"/>
      <c r="O87" s="47"/>
      <c r="P87" s="47"/>
      <c r="Q87" s="47"/>
      <c r="R87" s="47"/>
      <c r="S87" s="47"/>
      <c r="T87" s="47"/>
      <c r="U87" s="47"/>
      <c r="V87" s="47"/>
      <c r="W87" s="47"/>
      <c r="X87" s="47"/>
      <c r="Y87" s="47"/>
      <c r="Z87" s="47"/>
    </row>
    <row r="88">
      <c r="A88" s="52" t="s">
        <v>5048</v>
      </c>
      <c r="B88" s="52">
        <v>2024.0</v>
      </c>
      <c r="C88" s="52" t="s">
        <v>766</v>
      </c>
      <c r="D88" s="53" t="s">
        <v>5049</v>
      </c>
      <c r="E88" s="52" t="s">
        <v>5050</v>
      </c>
      <c r="F88" s="47"/>
      <c r="G88" s="47"/>
      <c r="H88" s="47"/>
      <c r="I88" s="47"/>
      <c r="J88" s="47"/>
      <c r="K88" s="47"/>
      <c r="L88" s="47"/>
      <c r="M88" s="47"/>
      <c r="N88" s="47"/>
      <c r="O88" s="47"/>
      <c r="P88" s="47"/>
      <c r="Q88" s="47"/>
      <c r="R88" s="47"/>
      <c r="S88" s="47"/>
      <c r="T88" s="47"/>
      <c r="U88" s="47"/>
      <c r="V88" s="47"/>
      <c r="W88" s="47"/>
      <c r="X88" s="47"/>
      <c r="Y88" s="47"/>
      <c r="Z88" s="47"/>
    </row>
    <row r="89">
      <c r="A89" s="52" t="s">
        <v>2958</v>
      </c>
      <c r="B89" s="52">
        <v>2024.0</v>
      </c>
      <c r="C89" s="52" t="s">
        <v>2572</v>
      </c>
      <c r="D89" s="53" t="s">
        <v>2959</v>
      </c>
      <c r="E89" s="52" t="s">
        <v>2960</v>
      </c>
      <c r="F89" s="47"/>
      <c r="G89" s="47"/>
      <c r="H89" s="47"/>
      <c r="I89" s="47"/>
      <c r="J89" s="47"/>
      <c r="K89" s="47"/>
      <c r="L89" s="47"/>
      <c r="M89" s="47"/>
      <c r="N89" s="47"/>
      <c r="O89" s="47"/>
      <c r="P89" s="47"/>
      <c r="Q89" s="47"/>
      <c r="R89" s="47"/>
      <c r="S89" s="47"/>
      <c r="T89" s="47"/>
      <c r="U89" s="47"/>
      <c r="V89" s="47"/>
      <c r="W89" s="47"/>
      <c r="X89" s="47"/>
      <c r="Y89" s="47"/>
      <c r="Z89" s="47"/>
    </row>
    <row r="90">
      <c r="A90" s="48" t="s">
        <v>7236</v>
      </c>
      <c r="B90" s="48">
        <v>2023.0</v>
      </c>
      <c r="C90" s="48" t="s">
        <v>1118</v>
      </c>
      <c r="D90" s="50" t="s">
        <v>7237</v>
      </c>
      <c r="E90" s="48" t="s">
        <v>7238</v>
      </c>
      <c r="F90" s="49"/>
      <c r="G90" s="49"/>
      <c r="H90" s="49"/>
      <c r="I90" s="49"/>
      <c r="J90" s="49"/>
      <c r="K90" s="49"/>
      <c r="L90" s="49"/>
      <c r="M90" s="49"/>
      <c r="N90" s="49"/>
      <c r="O90" s="49"/>
      <c r="P90" s="49"/>
      <c r="Q90" s="49"/>
      <c r="R90" s="49"/>
      <c r="S90" s="49"/>
      <c r="T90" s="49"/>
      <c r="U90" s="49"/>
      <c r="V90" s="49"/>
      <c r="W90" s="49"/>
      <c r="X90" s="49"/>
      <c r="Y90" s="49"/>
      <c r="Z90" s="49"/>
    </row>
    <row r="91">
      <c r="A91" s="52" t="s">
        <v>9409</v>
      </c>
      <c r="B91" s="52">
        <v>2023.0</v>
      </c>
      <c r="C91" s="52" t="s">
        <v>900</v>
      </c>
      <c r="D91" s="53" t="s">
        <v>9410</v>
      </c>
      <c r="E91" s="52" t="s">
        <v>9411</v>
      </c>
      <c r="F91" s="47"/>
      <c r="G91" s="47"/>
      <c r="H91" s="47"/>
      <c r="I91" s="47"/>
      <c r="J91" s="47"/>
      <c r="K91" s="47"/>
      <c r="L91" s="47"/>
      <c r="M91" s="47"/>
      <c r="N91" s="47"/>
      <c r="O91" s="47"/>
      <c r="P91" s="47"/>
      <c r="Q91" s="47"/>
      <c r="R91" s="47"/>
      <c r="S91" s="47"/>
      <c r="T91" s="47"/>
      <c r="U91" s="47"/>
      <c r="V91" s="47"/>
      <c r="W91" s="47"/>
      <c r="X91" s="47"/>
      <c r="Y91" s="47"/>
      <c r="Z91" s="47"/>
    </row>
    <row r="92">
      <c r="A92" s="48" t="s">
        <v>5587</v>
      </c>
      <c r="B92" s="48">
        <v>2024.0</v>
      </c>
      <c r="C92" s="48" t="s">
        <v>766</v>
      </c>
      <c r="D92" s="50" t="s">
        <v>5588</v>
      </c>
      <c r="E92" s="48" t="s">
        <v>5589</v>
      </c>
      <c r="F92" s="49"/>
      <c r="G92" s="49"/>
      <c r="H92" s="49"/>
      <c r="I92" s="49"/>
      <c r="J92" s="49"/>
      <c r="K92" s="49"/>
      <c r="L92" s="49"/>
      <c r="M92" s="49"/>
      <c r="N92" s="49"/>
      <c r="O92" s="49"/>
      <c r="P92" s="49"/>
      <c r="Q92" s="49"/>
      <c r="R92" s="49"/>
      <c r="S92" s="49"/>
      <c r="T92" s="49"/>
      <c r="U92" s="49"/>
      <c r="V92" s="49"/>
      <c r="W92" s="49"/>
      <c r="X92" s="49"/>
      <c r="Y92" s="49"/>
      <c r="Z92" s="49"/>
    </row>
    <row r="93">
      <c r="A93" s="48" t="s">
        <v>8923</v>
      </c>
      <c r="B93" s="48">
        <v>2023.0</v>
      </c>
      <c r="C93" s="48" t="s">
        <v>2572</v>
      </c>
      <c r="D93" s="50" t="s">
        <v>8924</v>
      </c>
      <c r="E93" s="48" t="s">
        <v>8925</v>
      </c>
      <c r="F93" s="49"/>
      <c r="G93" s="49"/>
      <c r="H93" s="49"/>
      <c r="I93" s="49"/>
      <c r="J93" s="49"/>
      <c r="K93" s="49"/>
      <c r="L93" s="49"/>
      <c r="M93" s="49"/>
      <c r="N93" s="49"/>
      <c r="O93" s="49"/>
      <c r="P93" s="49"/>
      <c r="Q93" s="49"/>
      <c r="R93" s="49"/>
      <c r="S93" s="49"/>
      <c r="T93" s="49"/>
      <c r="U93" s="49"/>
      <c r="V93" s="49"/>
      <c r="W93" s="49"/>
      <c r="X93" s="49"/>
      <c r="Y93" s="49"/>
      <c r="Z93" s="49"/>
    </row>
    <row r="94">
      <c r="A94" s="52" t="s">
        <v>5414</v>
      </c>
      <c r="B94" s="52">
        <v>2024.0</v>
      </c>
      <c r="C94" s="52" t="s">
        <v>1001</v>
      </c>
      <c r="D94" s="53" t="s">
        <v>5415</v>
      </c>
      <c r="E94" s="52" t="s">
        <v>5416</v>
      </c>
      <c r="F94" s="47"/>
      <c r="G94" s="47"/>
      <c r="H94" s="47"/>
      <c r="I94" s="47"/>
      <c r="J94" s="47"/>
      <c r="K94" s="47"/>
      <c r="L94" s="47"/>
      <c r="M94" s="47"/>
      <c r="N94" s="47"/>
      <c r="O94" s="47"/>
      <c r="P94" s="47"/>
      <c r="Q94" s="47"/>
      <c r="R94" s="47"/>
      <c r="S94" s="47"/>
      <c r="T94" s="47"/>
      <c r="U94" s="47"/>
      <c r="V94" s="47"/>
      <c r="W94" s="47"/>
      <c r="X94" s="47"/>
      <c r="Y94" s="47"/>
      <c r="Z94" s="47"/>
    </row>
    <row r="95">
      <c r="A95" s="52" t="s">
        <v>5225</v>
      </c>
      <c r="B95" s="52">
        <v>2024.0</v>
      </c>
      <c r="C95" s="52" t="s">
        <v>766</v>
      </c>
      <c r="D95" s="53" t="s">
        <v>5226</v>
      </c>
      <c r="E95" s="52" t="s">
        <v>5227</v>
      </c>
      <c r="F95" s="47"/>
      <c r="G95" s="47"/>
      <c r="H95" s="47"/>
      <c r="I95" s="47"/>
      <c r="J95" s="47"/>
      <c r="K95" s="47"/>
      <c r="L95" s="47"/>
      <c r="M95" s="47"/>
      <c r="N95" s="47"/>
      <c r="O95" s="47"/>
      <c r="P95" s="47"/>
      <c r="Q95" s="47"/>
      <c r="R95" s="47"/>
      <c r="S95" s="47"/>
      <c r="T95" s="47"/>
      <c r="U95" s="47"/>
      <c r="V95" s="47"/>
      <c r="W95" s="47"/>
      <c r="X95" s="47"/>
      <c r="Y95" s="47"/>
      <c r="Z95" s="47"/>
    </row>
    <row r="96">
      <c r="A96" s="48" t="s">
        <v>2617</v>
      </c>
      <c r="B96" s="48">
        <v>2024.0</v>
      </c>
      <c r="C96" s="48" t="s">
        <v>1118</v>
      </c>
      <c r="D96" s="50" t="s">
        <v>2618</v>
      </c>
      <c r="E96" s="48" t="s">
        <v>2619</v>
      </c>
      <c r="F96" s="49"/>
      <c r="G96" s="49"/>
      <c r="H96" s="49"/>
      <c r="I96" s="49"/>
      <c r="J96" s="49"/>
      <c r="K96" s="49"/>
      <c r="L96" s="49"/>
      <c r="M96" s="49"/>
      <c r="N96" s="49"/>
      <c r="O96" s="49"/>
      <c r="P96" s="49"/>
      <c r="Q96" s="49"/>
      <c r="R96" s="49"/>
      <c r="S96" s="49"/>
      <c r="T96" s="49"/>
      <c r="U96" s="49"/>
      <c r="V96" s="49"/>
      <c r="W96" s="49"/>
      <c r="X96" s="49"/>
      <c r="Y96" s="49"/>
      <c r="Z96" s="49"/>
    </row>
    <row r="97">
      <c r="A97" s="48" t="s">
        <v>9780</v>
      </c>
      <c r="B97" s="48">
        <v>2022.0</v>
      </c>
      <c r="C97" s="48" t="s">
        <v>1118</v>
      </c>
      <c r="D97" s="50" t="s">
        <v>9781</v>
      </c>
      <c r="E97" s="48" t="s">
        <v>9782</v>
      </c>
      <c r="F97" s="49"/>
      <c r="G97" s="49"/>
      <c r="H97" s="49"/>
      <c r="I97" s="49"/>
      <c r="J97" s="49"/>
      <c r="K97" s="49"/>
      <c r="L97" s="49"/>
      <c r="M97" s="49"/>
      <c r="N97" s="49"/>
      <c r="O97" s="49"/>
      <c r="P97" s="49"/>
      <c r="Q97" s="49"/>
      <c r="R97" s="49"/>
      <c r="S97" s="49"/>
      <c r="T97" s="49"/>
      <c r="U97" s="49"/>
      <c r="V97" s="49"/>
      <c r="W97" s="49"/>
      <c r="X97" s="49"/>
      <c r="Y97" s="49"/>
      <c r="Z97" s="49"/>
    </row>
    <row r="98">
      <c r="A98" s="48" t="s">
        <v>4170</v>
      </c>
      <c r="B98" s="48">
        <v>2024.0</v>
      </c>
      <c r="C98" s="48" t="s">
        <v>816</v>
      </c>
      <c r="D98" s="50" t="s">
        <v>4171</v>
      </c>
      <c r="E98" s="48" t="s">
        <v>4172</v>
      </c>
      <c r="F98" s="49"/>
      <c r="G98" s="49"/>
      <c r="H98" s="49"/>
      <c r="I98" s="49"/>
      <c r="J98" s="49"/>
      <c r="K98" s="49"/>
      <c r="L98" s="49"/>
      <c r="M98" s="49"/>
      <c r="N98" s="49"/>
      <c r="O98" s="49"/>
      <c r="P98" s="49"/>
      <c r="Q98" s="49"/>
      <c r="R98" s="49"/>
      <c r="S98" s="49"/>
      <c r="T98" s="49"/>
      <c r="U98" s="49"/>
      <c r="V98" s="49"/>
      <c r="W98" s="49"/>
      <c r="X98" s="49"/>
      <c r="Y98" s="49"/>
      <c r="Z98" s="49"/>
    </row>
    <row r="99" ht="15.0" customHeight="1">
      <c r="A99" s="48" t="s">
        <v>3911</v>
      </c>
      <c r="B99" s="48">
        <v>2024.0</v>
      </c>
      <c r="C99" s="48" t="s">
        <v>816</v>
      </c>
      <c r="D99" s="50" t="s">
        <v>3912</v>
      </c>
      <c r="E99" s="48" t="s">
        <v>3913</v>
      </c>
      <c r="F99" s="49"/>
      <c r="G99" s="49"/>
      <c r="H99" s="49"/>
      <c r="I99" s="49"/>
      <c r="J99" s="49"/>
      <c r="K99" s="49"/>
      <c r="L99" s="49"/>
      <c r="M99" s="49"/>
      <c r="N99" s="49"/>
      <c r="O99" s="49"/>
      <c r="P99" s="49"/>
      <c r="Q99" s="49"/>
      <c r="R99" s="49"/>
      <c r="S99" s="49"/>
      <c r="T99" s="49"/>
      <c r="U99" s="49"/>
      <c r="V99" s="49"/>
      <c r="W99" s="49"/>
      <c r="X99" s="49"/>
      <c r="Y99" s="49"/>
      <c r="Z99" s="49"/>
    </row>
    <row r="100">
      <c r="A100" s="48" t="s">
        <v>5001</v>
      </c>
      <c r="B100" s="48">
        <v>2024.0</v>
      </c>
      <c r="C100" s="48" t="s">
        <v>766</v>
      </c>
      <c r="D100" s="50" t="s">
        <v>5002</v>
      </c>
      <c r="E100" s="48" t="s">
        <v>5003</v>
      </c>
      <c r="F100" s="49"/>
      <c r="G100" s="49"/>
      <c r="H100" s="49"/>
      <c r="I100" s="49"/>
      <c r="J100" s="49"/>
      <c r="K100" s="49"/>
      <c r="L100" s="49"/>
      <c r="M100" s="49"/>
      <c r="N100" s="49"/>
      <c r="O100" s="49"/>
      <c r="P100" s="49"/>
      <c r="Q100" s="49"/>
      <c r="R100" s="49"/>
      <c r="S100" s="49"/>
      <c r="T100" s="49"/>
      <c r="U100" s="49"/>
      <c r="V100" s="49"/>
      <c r="W100" s="49"/>
      <c r="X100" s="49"/>
      <c r="Y100" s="49"/>
      <c r="Z100" s="49"/>
    </row>
    <row r="101">
      <c r="A101" s="48" t="s">
        <v>2817</v>
      </c>
      <c r="B101" s="48">
        <v>2024.0</v>
      </c>
      <c r="C101" s="48" t="s">
        <v>1349</v>
      </c>
      <c r="D101" s="50" t="s">
        <v>2818</v>
      </c>
      <c r="E101" s="48" t="s">
        <v>2819</v>
      </c>
      <c r="F101" s="49"/>
      <c r="G101" s="49"/>
      <c r="H101" s="49"/>
      <c r="I101" s="49"/>
      <c r="J101" s="49"/>
      <c r="K101" s="49"/>
      <c r="L101" s="49"/>
      <c r="M101" s="49"/>
      <c r="N101" s="49"/>
      <c r="O101" s="49"/>
      <c r="P101" s="49"/>
      <c r="Q101" s="49"/>
      <c r="R101" s="49"/>
      <c r="S101" s="49"/>
      <c r="T101" s="49"/>
      <c r="U101" s="49"/>
      <c r="V101" s="49"/>
      <c r="W101" s="49"/>
      <c r="X101" s="49"/>
      <c r="Y101" s="49"/>
      <c r="Z101" s="49"/>
    </row>
    <row r="102">
      <c r="A102" s="48" t="s">
        <v>4966</v>
      </c>
      <c r="B102" s="48">
        <v>2024.0</v>
      </c>
      <c r="C102" s="48" t="s">
        <v>766</v>
      </c>
      <c r="D102" s="50" t="s">
        <v>4967</v>
      </c>
      <c r="E102" s="48" t="s">
        <v>4968</v>
      </c>
      <c r="F102" s="49"/>
      <c r="G102" s="49"/>
      <c r="H102" s="49"/>
      <c r="I102" s="49"/>
      <c r="J102" s="49"/>
      <c r="K102" s="49"/>
      <c r="L102" s="49"/>
      <c r="M102" s="49"/>
      <c r="N102" s="49"/>
      <c r="O102" s="49"/>
      <c r="P102" s="49"/>
      <c r="Q102" s="49"/>
      <c r="R102" s="49"/>
      <c r="S102" s="49"/>
      <c r="T102" s="49"/>
      <c r="U102" s="49"/>
      <c r="V102" s="49"/>
      <c r="W102" s="49"/>
      <c r="X102" s="49"/>
      <c r="Y102" s="49"/>
      <c r="Z102" s="49"/>
    </row>
    <row r="103">
      <c r="A103" s="52" t="s">
        <v>5578</v>
      </c>
      <c r="B103" s="52">
        <v>2024.0</v>
      </c>
      <c r="C103" s="52" t="s">
        <v>766</v>
      </c>
      <c r="D103" s="53" t="s">
        <v>5579</v>
      </c>
      <c r="E103" s="52" t="s">
        <v>5580</v>
      </c>
      <c r="F103" s="47"/>
      <c r="G103" s="47"/>
      <c r="H103" s="47"/>
      <c r="I103" s="47"/>
      <c r="J103" s="47"/>
      <c r="K103" s="47"/>
      <c r="L103" s="47"/>
      <c r="M103" s="47"/>
      <c r="N103" s="47"/>
      <c r="O103" s="47"/>
      <c r="P103" s="47"/>
      <c r="Q103" s="47"/>
      <c r="R103" s="47"/>
      <c r="S103" s="47"/>
      <c r="T103" s="47"/>
      <c r="U103" s="47"/>
      <c r="V103" s="47"/>
      <c r="W103" s="47"/>
      <c r="X103" s="47"/>
      <c r="Y103" s="47"/>
      <c r="Z103" s="47"/>
    </row>
    <row r="104">
      <c r="A104" s="48" t="s">
        <v>16591</v>
      </c>
      <c r="B104" s="48">
        <v>2023.0</v>
      </c>
      <c r="C104" s="48" t="s">
        <v>16425</v>
      </c>
      <c r="D104" s="50" t="s">
        <v>16592</v>
      </c>
      <c r="E104" s="48" t="s">
        <v>16593</v>
      </c>
      <c r="F104" s="49"/>
      <c r="G104" s="49"/>
      <c r="H104" s="49"/>
      <c r="I104" s="49"/>
      <c r="J104" s="49"/>
      <c r="K104" s="49"/>
      <c r="L104" s="49"/>
      <c r="M104" s="49"/>
      <c r="N104" s="49"/>
      <c r="O104" s="49"/>
      <c r="P104" s="49"/>
      <c r="Q104" s="49"/>
      <c r="R104" s="49"/>
      <c r="S104" s="49"/>
      <c r="T104" s="49"/>
      <c r="U104" s="49"/>
      <c r="V104" s="49"/>
      <c r="W104" s="49"/>
      <c r="X104" s="49"/>
      <c r="Y104" s="49"/>
      <c r="Z104" s="49"/>
    </row>
    <row r="105">
      <c r="A105" s="52" t="s">
        <v>1676</v>
      </c>
      <c r="B105" s="52">
        <v>2023.0</v>
      </c>
      <c r="C105" s="52" t="s">
        <v>900</v>
      </c>
      <c r="D105" s="53" t="s">
        <v>1678</v>
      </c>
      <c r="E105" s="52" t="s">
        <v>9358</v>
      </c>
      <c r="F105" s="47"/>
      <c r="G105" s="47"/>
      <c r="H105" s="47"/>
      <c r="I105" s="47"/>
      <c r="J105" s="47"/>
      <c r="K105" s="47"/>
      <c r="L105" s="47"/>
      <c r="M105" s="47"/>
      <c r="N105" s="47"/>
      <c r="O105" s="47"/>
      <c r="P105" s="47"/>
      <c r="Q105" s="47"/>
      <c r="R105" s="47"/>
      <c r="S105" s="47"/>
      <c r="T105" s="47"/>
      <c r="U105" s="47"/>
      <c r="V105" s="47"/>
      <c r="W105" s="47"/>
      <c r="X105" s="47"/>
      <c r="Y105" s="47"/>
      <c r="Z105" s="47"/>
    </row>
    <row r="106">
      <c r="A106" s="52" t="s">
        <v>1030</v>
      </c>
      <c r="B106" s="52">
        <v>2024.0</v>
      </c>
      <c r="C106" s="52" t="s">
        <v>887</v>
      </c>
      <c r="D106" s="53" t="s">
        <v>1034</v>
      </c>
      <c r="E106" s="52" t="s">
        <v>5256</v>
      </c>
      <c r="F106" s="47"/>
      <c r="G106" s="47"/>
      <c r="H106" s="47"/>
      <c r="I106" s="47"/>
      <c r="J106" s="47"/>
      <c r="K106" s="47"/>
      <c r="L106" s="47"/>
      <c r="M106" s="47"/>
      <c r="N106" s="47"/>
      <c r="O106" s="47"/>
      <c r="P106" s="47"/>
      <c r="Q106" s="47"/>
      <c r="R106" s="47"/>
      <c r="S106" s="47"/>
      <c r="T106" s="47"/>
      <c r="U106" s="47"/>
      <c r="V106" s="47"/>
      <c r="W106" s="47"/>
      <c r="X106" s="47"/>
      <c r="Y106" s="47"/>
      <c r="Z106" s="47"/>
    </row>
    <row r="107">
      <c r="A107" s="48" t="s">
        <v>5914</v>
      </c>
      <c r="B107" s="48">
        <v>2023.0</v>
      </c>
      <c r="C107" s="48" t="s">
        <v>1133</v>
      </c>
      <c r="D107" s="50" t="s">
        <v>5915</v>
      </c>
      <c r="E107" s="48" t="s">
        <v>5916</v>
      </c>
      <c r="F107" s="49"/>
      <c r="G107" s="49"/>
      <c r="H107" s="49"/>
      <c r="I107" s="49"/>
      <c r="J107" s="49"/>
      <c r="K107" s="49"/>
      <c r="L107" s="49"/>
      <c r="M107" s="49"/>
      <c r="N107" s="49"/>
      <c r="O107" s="49"/>
      <c r="P107" s="49"/>
      <c r="Q107" s="49"/>
      <c r="R107" s="49"/>
      <c r="S107" s="49"/>
      <c r="T107" s="49"/>
      <c r="U107" s="49"/>
      <c r="V107" s="49"/>
      <c r="W107" s="49"/>
      <c r="X107" s="49"/>
      <c r="Y107" s="49"/>
      <c r="Z107" s="49"/>
    </row>
    <row r="108">
      <c r="A108" s="48" t="s">
        <v>16653</v>
      </c>
      <c r="B108" s="48">
        <v>2023.0</v>
      </c>
      <c r="C108" s="48" t="s">
        <v>16425</v>
      </c>
      <c r="D108" s="50" t="s">
        <v>16654</v>
      </c>
      <c r="E108" s="48" t="s">
        <v>16655</v>
      </c>
      <c r="F108" s="49"/>
      <c r="G108" s="49"/>
      <c r="H108" s="49"/>
      <c r="I108" s="49"/>
      <c r="J108" s="49"/>
      <c r="K108" s="49"/>
      <c r="L108" s="49"/>
      <c r="M108" s="49"/>
      <c r="N108" s="49"/>
      <c r="O108" s="49"/>
      <c r="P108" s="49"/>
      <c r="Q108" s="49"/>
      <c r="R108" s="49"/>
      <c r="S108" s="49"/>
      <c r="T108" s="49"/>
      <c r="U108" s="49"/>
      <c r="V108" s="49"/>
      <c r="W108" s="49"/>
      <c r="X108" s="49"/>
      <c r="Y108" s="49"/>
      <c r="Z108" s="49"/>
    </row>
    <row r="109">
      <c r="A109" s="48" t="s">
        <v>5036</v>
      </c>
      <c r="B109" s="48">
        <v>2024.0</v>
      </c>
      <c r="C109" s="48" t="s">
        <v>766</v>
      </c>
      <c r="D109" s="50" t="s">
        <v>5037</v>
      </c>
      <c r="E109" s="48" t="s">
        <v>5038</v>
      </c>
      <c r="F109" s="49"/>
      <c r="G109" s="49"/>
      <c r="H109" s="49"/>
      <c r="I109" s="49"/>
      <c r="J109" s="49"/>
      <c r="K109" s="49"/>
      <c r="L109" s="49"/>
      <c r="M109" s="49"/>
      <c r="N109" s="49"/>
      <c r="O109" s="49"/>
      <c r="P109" s="49"/>
      <c r="Q109" s="49"/>
      <c r="R109" s="49"/>
      <c r="S109" s="49"/>
      <c r="T109" s="49"/>
      <c r="U109" s="49"/>
      <c r="V109" s="49"/>
      <c r="W109" s="49"/>
      <c r="X109" s="49"/>
      <c r="Y109" s="49"/>
      <c r="Z109" s="49"/>
    </row>
    <row r="110">
      <c r="A110" s="134" t="s">
        <v>101</v>
      </c>
      <c r="B110" s="134">
        <v>2024.0</v>
      </c>
      <c r="C110" s="134" t="s">
        <v>887</v>
      </c>
      <c r="D110" s="135" t="s">
        <v>1390</v>
      </c>
      <c r="E110" s="134" t="s">
        <v>5374</v>
      </c>
      <c r="F110" s="136"/>
      <c r="G110" s="136"/>
      <c r="H110" s="136"/>
      <c r="I110" s="136"/>
      <c r="J110" s="136"/>
      <c r="K110" s="136"/>
      <c r="L110" s="136"/>
      <c r="M110" s="136"/>
      <c r="N110" s="136"/>
      <c r="O110" s="136"/>
      <c r="P110" s="136"/>
      <c r="Q110" s="136"/>
      <c r="R110" s="136"/>
      <c r="S110" s="136"/>
      <c r="T110" s="136"/>
      <c r="U110" s="136"/>
      <c r="V110" s="136"/>
      <c r="W110" s="136"/>
      <c r="X110" s="136"/>
      <c r="Y110" s="136"/>
      <c r="Z110" s="136"/>
    </row>
    <row r="111">
      <c r="A111" s="48" t="s">
        <v>8985</v>
      </c>
      <c r="B111" s="48">
        <v>2023.0</v>
      </c>
      <c r="C111" s="48" t="s">
        <v>766</v>
      </c>
      <c r="D111" s="50" t="s">
        <v>8986</v>
      </c>
      <c r="E111" s="48" t="s">
        <v>8987</v>
      </c>
      <c r="F111" s="49"/>
      <c r="G111" s="49"/>
      <c r="H111" s="49"/>
      <c r="I111" s="49"/>
      <c r="J111" s="49"/>
      <c r="K111" s="49"/>
      <c r="L111" s="49"/>
      <c r="M111" s="49"/>
      <c r="N111" s="49"/>
      <c r="O111" s="49"/>
      <c r="P111" s="49"/>
      <c r="Q111" s="49"/>
      <c r="R111" s="49"/>
      <c r="S111" s="49"/>
      <c r="T111" s="49"/>
      <c r="U111" s="49"/>
      <c r="V111" s="49"/>
      <c r="W111" s="49"/>
      <c r="X111" s="49"/>
      <c r="Y111" s="49"/>
      <c r="Z111" s="49"/>
    </row>
    <row r="112">
      <c r="A112" s="48" t="s">
        <v>3478</v>
      </c>
      <c r="B112" s="48">
        <v>2024.0</v>
      </c>
      <c r="C112" s="48" t="s">
        <v>816</v>
      </c>
      <c r="D112" s="50" t="s">
        <v>3479</v>
      </c>
      <c r="E112" s="48" t="s">
        <v>3480</v>
      </c>
      <c r="F112" s="49"/>
      <c r="G112" s="49"/>
      <c r="H112" s="49"/>
      <c r="I112" s="49"/>
      <c r="J112" s="49"/>
      <c r="K112" s="49"/>
      <c r="L112" s="49"/>
      <c r="M112" s="49"/>
      <c r="N112" s="49"/>
      <c r="O112" s="49"/>
      <c r="P112" s="49"/>
      <c r="Q112" s="49"/>
      <c r="R112" s="49"/>
      <c r="S112" s="49"/>
      <c r="T112" s="49"/>
      <c r="U112" s="49"/>
      <c r="V112" s="49"/>
      <c r="W112" s="49"/>
      <c r="X112" s="49"/>
      <c r="Y112" s="49"/>
      <c r="Z112" s="49"/>
    </row>
    <row r="113">
      <c r="A113" s="48" t="s">
        <v>3784</v>
      </c>
      <c r="B113" s="48">
        <v>2024.0</v>
      </c>
      <c r="C113" s="48" t="s">
        <v>816</v>
      </c>
      <c r="D113" s="50" t="s">
        <v>3785</v>
      </c>
      <c r="E113" s="48" t="s">
        <v>3786</v>
      </c>
      <c r="F113" s="49"/>
      <c r="G113" s="49"/>
      <c r="H113" s="49"/>
      <c r="I113" s="49"/>
      <c r="J113" s="49"/>
      <c r="K113" s="49"/>
      <c r="L113" s="49"/>
      <c r="M113" s="49"/>
      <c r="N113" s="49"/>
      <c r="O113" s="49"/>
      <c r="P113" s="49"/>
      <c r="Q113" s="49"/>
      <c r="R113" s="49"/>
      <c r="S113" s="49"/>
      <c r="T113" s="49"/>
      <c r="U113" s="49"/>
      <c r="V113" s="49"/>
      <c r="W113" s="49"/>
      <c r="X113" s="49"/>
      <c r="Y113" s="49"/>
      <c r="Z113" s="49"/>
    </row>
    <row r="114">
      <c r="A114" s="48" t="s">
        <v>13226</v>
      </c>
      <c r="B114" s="48">
        <v>2021.0</v>
      </c>
      <c r="C114" s="48" t="s">
        <v>766</v>
      </c>
      <c r="D114" s="50" t="s">
        <v>13227</v>
      </c>
      <c r="E114" s="48" t="s">
        <v>13228</v>
      </c>
      <c r="F114" s="49"/>
      <c r="G114" s="49"/>
      <c r="H114" s="49"/>
      <c r="I114" s="49"/>
      <c r="J114" s="49"/>
      <c r="K114" s="49"/>
      <c r="L114" s="49"/>
      <c r="M114" s="49"/>
      <c r="N114" s="49"/>
      <c r="O114" s="49"/>
      <c r="P114" s="49"/>
      <c r="Q114" s="49"/>
      <c r="R114" s="49"/>
      <c r="S114" s="49"/>
      <c r="T114" s="49"/>
      <c r="U114" s="49"/>
      <c r="V114" s="49"/>
      <c r="W114" s="49"/>
      <c r="X114" s="49"/>
      <c r="Y114" s="49"/>
      <c r="Z114" s="49"/>
    </row>
    <row r="115">
      <c r="A115" s="48" t="s">
        <v>7280</v>
      </c>
      <c r="B115" s="48">
        <v>2023.0</v>
      </c>
      <c r="C115" s="48" t="s">
        <v>816</v>
      </c>
      <c r="D115" s="50" t="s">
        <v>7281</v>
      </c>
      <c r="E115" s="48" t="s">
        <v>7282</v>
      </c>
      <c r="F115" s="49"/>
      <c r="G115" s="49"/>
      <c r="H115" s="49"/>
      <c r="I115" s="49"/>
      <c r="J115" s="49"/>
      <c r="K115" s="49"/>
      <c r="L115" s="49"/>
      <c r="M115" s="49"/>
      <c r="N115" s="49"/>
      <c r="O115" s="49"/>
      <c r="P115" s="49"/>
      <c r="Q115" s="49"/>
      <c r="R115" s="49"/>
      <c r="S115" s="49"/>
      <c r="T115" s="49"/>
      <c r="U115" s="49"/>
      <c r="V115" s="49"/>
      <c r="W115" s="49"/>
      <c r="X115" s="49"/>
      <c r="Y115" s="49"/>
      <c r="Z115" s="49"/>
    </row>
    <row r="116">
      <c r="A116" s="48" t="s">
        <v>16534</v>
      </c>
      <c r="B116" s="48">
        <v>2023.0</v>
      </c>
      <c r="C116" s="48" t="s">
        <v>16425</v>
      </c>
      <c r="D116" s="50" t="s">
        <v>16535</v>
      </c>
      <c r="E116" s="48" t="s">
        <v>16536</v>
      </c>
      <c r="F116" s="49"/>
      <c r="G116" s="49"/>
      <c r="H116" s="49"/>
      <c r="I116" s="49"/>
      <c r="J116" s="49"/>
      <c r="K116" s="49"/>
      <c r="L116" s="49"/>
      <c r="M116" s="49"/>
      <c r="N116" s="49"/>
      <c r="O116" s="49"/>
      <c r="P116" s="49"/>
      <c r="Q116" s="49"/>
      <c r="R116" s="49"/>
      <c r="S116" s="49"/>
      <c r="T116" s="49"/>
      <c r="U116" s="49"/>
      <c r="V116" s="49"/>
      <c r="W116" s="49"/>
      <c r="X116" s="49"/>
      <c r="Y116" s="49"/>
      <c r="Z116" s="49"/>
    </row>
    <row r="117">
      <c r="A117" s="48" t="s">
        <v>16438</v>
      </c>
      <c r="B117" s="48">
        <v>2023.0</v>
      </c>
      <c r="C117" s="48" t="s">
        <v>16425</v>
      </c>
      <c r="D117" s="50" t="s">
        <v>16439</v>
      </c>
      <c r="E117" s="48" t="s">
        <v>16440</v>
      </c>
      <c r="F117" s="49"/>
      <c r="G117" s="49"/>
      <c r="H117" s="49"/>
      <c r="I117" s="49"/>
      <c r="J117" s="49"/>
      <c r="K117" s="49"/>
      <c r="L117" s="49"/>
      <c r="M117" s="49"/>
      <c r="N117" s="49"/>
      <c r="O117" s="49"/>
      <c r="P117" s="49"/>
      <c r="Q117" s="49"/>
      <c r="R117" s="49"/>
      <c r="S117" s="49"/>
      <c r="T117" s="49"/>
      <c r="U117" s="49"/>
      <c r="V117" s="49"/>
      <c r="W117" s="49"/>
      <c r="X117" s="49"/>
      <c r="Y117" s="49"/>
      <c r="Z117" s="49"/>
    </row>
    <row r="118">
      <c r="A118" s="48" t="s">
        <v>3700</v>
      </c>
      <c r="B118" s="48">
        <v>2024.0</v>
      </c>
      <c r="C118" s="48" t="s">
        <v>1133</v>
      </c>
      <c r="D118" s="50" t="s">
        <v>3701</v>
      </c>
      <c r="E118" s="48" t="s">
        <v>3702</v>
      </c>
      <c r="F118" s="49"/>
      <c r="G118" s="49"/>
      <c r="H118" s="49"/>
      <c r="I118" s="49"/>
      <c r="J118" s="49"/>
      <c r="K118" s="49"/>
      <c r="L118" s="49"/>
      <c r="M118" s="49"/>
      <c r="N118" s="49"/>
      <c r="O118" s="49"/>
      <c r="P118" s="49"/>
      <c r="Q118" s="49"/>
      <c r="R118" s="49"/>
      <c r="S118" s="49"/>
      <c r="T118" s="49"/>
      <c r="U118" s="49"/>
      <c r="V118" s="49"/>
      <c r="W118" s="49"/>
      <c r="X118" s="49"/>
      <c r="Y118" s="49"/>
      <c r="Z118" s="49"/>
    </row>
    <row r="119">
      <c r="A119" s="48" t="s">
        <v>13481</v>
      </c>
      <c r="B119" s="48">
        <v>2021.0</v>
      </c>
      <c r="C119" s="48" t="s">
        <v>816</v>
      </c>
      <c r="D119" s="50" t="s">
        <v>13482</v>
      </c>
      <c r="E119" s="48" t="s">
        <v>13483</v>
      </c>
      <c r="F119" s="49"/>
      <c r="G119" s="49"/>
      <c r="H119" s="49"/>
      <c r="I119" s="49"/>
      <c r="J119" s="49"/>
      <c r="K119" s="49"/>
      <c r="L119" s="49"/>
      <c r="M119" s="49"/>
      <c r="N119" s="49"/>
      <c r="O119" s="49"/>
      <c r="P119" s="49"/>
      <c r="Q119" s="49"/>
      <c r="R119" s="49"/>
      <c r="S119" s="49"/>
      <c r="T119" s="49"/>
      <c r="U119" s="49"/>
      <c r="V119" s="49"/>
      <c r="W119" s="49"/>
      <c r="X119" s="49"/>
      <c r="Y119" s="49"/>
      <c r="Z119" s="49"/>
    </row>
    <row r="120">
      <c r="A120" s="48" t="s">
        <v>14254</v>
      </c>
      <c r="B120" s="48">
        <v>2021.0</v>
      </c>
      <c r="C120" s="48" t="s">
        <v>1349</v>
      </c>
      <c r="D120" s="50" t="s">
        <v>14255</v>
      </c>
      <c r="E120" s="48" t="s">
        <v>14256</v>
      </c>
      <c r="F120" s="49"/>
      <c r="G120" s="49"/>
      <c r="H120" s="49"/>
      <c r="I120" s="49"/>
      <c r="J120" s="49"/>
      <c r="K120" s="49"/>
      <c r="L120" s="49"/>
      <c r="M120" s="49"/>
      <c r="N120" s="49"/>
      <c r="O120" s="49"/>
      <c r="P120" s="49"/>
      <c r="Q120" s="49"/>
      <c r="R120" s="49"/>
      <c r="S120" s="49"/>
      <c r="T120" s="49"/>
      <c r="U120" s="49"/>
      <c r="V120" s="49"/>
      <c r="W120" s="49"/>
      <c r="X120" s="49"/>
      <c r="Y120" s="49"/>
      <c r="Z120" s="49"/>
    </row>
    <row r="121">
      <c r="A121" s="48" t="s">
        <v>16406</v>
      </c>
      <c r="B121" s="48">
        <v>2022.0</v>
      </c>
      <c r="C121" s="48" t="s">
        <v>16225</v>
      </c>
      <c r="D121" s="50" t="s">
        <v>16407</v>
      </c>
      <c r="E121" s="48" t="s">
        <v>16408</v>
      </c>
      <c r="F121" s="49"/>
      <c r="G121" s="49"/>
      <c r="H121" s="49"/>
      <c r="I121" s="49"/>
      <c r="J121" s="49"/>
      <c r="K121" s="49"/>
      <c r="L121" s="49"/>
      <c r="M121" s="49"/>
      <c r="N121" s="49"/>
      <c r="O121" s="49"/>
      <c r="P121" s="49"/>
      <c r="Q121" s="49"/>
      <c r="R121" s="49"/>
      <c r="S121" s="49"/>
      <c r="T121" s="49"/>
      <c r="U121" s="49"/>
      <c r="V121" s="49"/>
      <c r="W121" s="49"/>
      <c r="X121" s="49"/>
      <c r="Y121" s="49"/>
      <c r="Z121" s="49"/>
    </row>
    <row r="122">
      <c r="A122" s="48" t="s">
        <v>1437</v>
      </c>
      <c r="B122" s="48">
        <v>2024.0</v>
      </c>
      <c r="C122" s="48" t="s">
        <v>1438</v>
      </c>
      <c r="D122" s="50" t="s">
        <v>1443</v>
      </c>
      <c r="E122" s="48" t="s">
        <v>4532</v>
      </c>
      <c r="F122" s="49"/>
      <c r="G122" s="49"/>
      <c r="H122" s="49"/>
      <c r="I122" s="49"/>
      <c r="J122" s="49"/>
      <c r="K122" s="49"/>
      <c r="L122" s="49"/>
      <c r="M122" s="49"/>
      <c r="N122" s="49"/>
      <c r="O122" s="49"/>
      <c r="P122" s="49"/>
      <c r="Q122" s="49"/>
      <c r="R122" s="49"/>
      <c r="S122" s="49"/>
      <c r="T122" s="49"/>
      <c r="U122" s="49"/>
      <c r="V122" s="49"/>
      <c r="W122" s="49"/>
      <c r="X122" s="49"/>
      <c r="Y122" s="49"/>
      <c r="Z122" s="49"/>
    </row>
    <row r="123">
      <c r="A123" s="48" t="s">
        <v>4703</v>
      </c>
      <c r="B123" s="48">
        <v>2024.0</v>
      </c>
      <c r="C123" s="48" t="s">
        <v>1118</v>
      </c>
      <c r="D123" s="50" t="s">
        <v>4704</v>
      </c>
      <c r="E123" s="48" t="s">
        <v>4705</v>
      </c>
      <c r="F123" s="49"/>
      <c r="G123" s="49"/>
      <c r="H123" s="49"/>
      <c r="I123" s="49"/>
      <c r="J123" s="49"/>
      <c r="K123" s="49"/>
      <c r="L123" s="49"/>
      <c r="M123" s="49"/>
      <c r="N123" s="49"/>
      <c r="O123" s="49"/>
      <c r="P123" s="49"/>
      <c r="Q123" s="49"/>
      <c r="R123" s="49"/>
      <c r="S123" s="49"/>
      <c r="T123" s="49"/>
      <c r="U123" s="49"/>
      <c r="V123" s="49"/>
      <c r="W123" s="49"/>
      <c r="X123" s="49"/>
      <c r="Y123" s="49"/>
      <c r="Z123" s="49"/>
    </row>
    <row r="124">
      <c r="A124" s="52" t="s">
        <v>9416</v>
      </c>
      <c r="B124" s="52">
        <v>2023.0</v>
      </c>
      <c r="C124" s="52" t="s">
        <v>887</v>
      </c>
      <c r="D124" s="53" t="s">
        <v>9417</v>
      </c>
      <c r="E124" s="52" t="s">
        <v>9418</v>
      </c>
      <c r="F124" s="47"/>
      <c r="G124" s="47"/>
      <c r="H124" s="47"/>
      <c r="I124" s="47"/>
      <c r="J124" s="47"/>
      <c r="K124" s="47"/>
      <c r="L124" s="47"/>
      <c r="M124" s="47"/>
      <c r="N124" s="47"/>
      <c r="O124" s="47"/>
      <c r="P124" s="47"/>
      <c r="Q124" s="47"/>
      <c r="R124" s="47"/>
      <c r="S124" s="47"/>
      <c r="T124" s="47"/>
      <c r="U124" s="47"/>
      <c r="V124" s="47"/>
      <c r="W124" s="47"/>
      <c r="X124" s="47"/>
      <c r="Y124" s="47"/>
      <c r="Z124" s="47"/>
    </row>
    <row r="125">
      <c r="A125" s="52" t="s">
        <v>16622</v>
      </c>
      <c r="B125" s="52">
        <v>2023.0</v>
      </c>
      <c r="C125" s="52" t="s">
        <v>16425</v>
      </c>
      <c r="D125" s="53" t="s">
        <v>16623</v>
      </c>
      <c r="E125" s="52" t="s">
        <v>16624</v>
      </c>
      <c r="F125" s="47"/>
      <c r="G125" s="47"/>
      <c r="H125" s="47"/>
      <c r="I125" s="47"/>
      <c r="J125" s="47"/>
      <c r="K125" s="47"/>
      <c r="L125" s="47"/>
      <c r="M125" s="47"/>
      <c r="N125" s="47"/>
      <c r="O125" s="47"/>
      <c r="P125" s="47"/>
      <c r="Q125" s="47"/>
      <c r="R125" s="47"/>
      <c r="S125" s="47"/>
      <c r="T125" s="47"/>
      <c r="U125" s="47"/>
      <c r="V125" s="47"/>
      <c r="W125" s="47"/>
      <c r="X125" s="47"/>
      <c r="Y125" s="47"/>
      <c r="Z125" s="47"/>
    </row>
    <row r="126">
      <c r="A126" s="137" t="s">
        <v>1060</v>
      </c>
      <c r="B126" s="137">
        <v>2024.0</v>
      </c>
      <c r="C126" s="137" t="s">
        <v>887</v>
      </c>
      <c r="D126" s="138" t="s">
        <v>1064</v>
      </c>
      <c r="E126" s="137" t="s">
        <v>5284</v>
      </c>
      <c r="F126" s="139"/>
      <c r="G126" s="139"/>
      <c r="H126" s="139"/>
      <c r="I126" s="139"/>
      <c r="J126" s="139"/>
      <c r="K126" s="139"/>
      <c r="L126" s="139"/>
      <c r="M126" s="139"/>
      <c r="N126" s="139"/>
      <c r="O126" s="139"/>
      <c r="P126" s="139"/>
      <c r="Q126" s="139"/>
      <c r="R126" s="139"/>
      <c r="S126" s="139"/>
      <c r="T126" s="139"/>
      <c r="U126" s="139"/>
      <c r="V126" s="139"/>
      <c r="W126" s="139"/>
      <c r="X126" s="139"/>
      <c r="Y126" s="139"/>
      <c r="Z126" s="139"/>
    </row>
    <row r="127">
      <c r="A127" s="48" t="s">
        <v>5402</v>
      </c>
      <c r="B127" s="48">
        <v>2024.0</v>
      </c>
      <c r="C127" s="48" t="s">
        <v>1001</v>
      </c>
      <c r="D127" s="50" t="s">
        <v>5403</v>
      </c>
      <c r="E127" s="48" t="s">
        <v>5404</v>
      </c>
      <c r="F127" s="49"/>
      <c r="G127" s="49"/>
      <c r="H127" s="49"/>
      <c r="I127" s="49"/>
      <c r="J127" s="49"/>
      <c r="K127" s="49"/>
      <c r="L127" s="49"/>
      <c r="M127" s="49"/>
      <c r="N127" s="49"/>
      <c r="O127" s="49"/>
      <c r="P127" s="49"/>
      <c r="Q127" s="49"/>
      <c r="R127" s="49"/>
      <c r="S127" s="49"/>
      <c r="T127" s="49"/>
      <c r="U127" s="49"/>
      <c r="V127" s="49"/>
      <c r="W127" s="49"/>
      <c r="X127" s="49"/>
      <c r="Y127" s="49"/>
      <c r="Z127" s="49"/>
    </row>
    <row r="128">
      <c r="A128" s="48" t="s">
        <v>16597</v>
      </c>
      <c r="B128" s="48">
        <v>2023.0</v>
      </c>
      <c r="C128" s="48" t="s">
        <v>16425</v>
      </c>
      <c r="D128" s="50" t="s">
        <v>16598</v>
      </c>
      <c r="E128" s="48" t="s">
        <v>16599</v>
      </c>
      <c r="F128" s="49"/>
      <c r="G128" s="49"/>
      <c r="H128" s="49"/>
      <c r="I128" s="49"/>
      <c r="J128" s="49"/>
      <c r="K128" s="49"/>
      <c r="L128" s="49"/>
      <c r="M128" s="49"/>
      <c r="N128" s="49"/>
      <c r="O128" s="49"/>
      <c r="P128" s="49"/>
      <c r="Q128" s="49"/>
      <c r="R128" s="49"/>
      <c r="S128" s="49"/>
      <c r="T128" s="49"/>
      <c r="U128" s="49"/>
      <c r="V128" s="49"/>
      <c r="W128" s="49"/>
      <c r="X128" s="49"/>
      <c r="Y128" s="49"/>
      <c r="Z128" s="49"/>
    </row>
    <row r="129">
      <c r="A129" s="48" t="s">
        <v>5696</v>
      </c>
      <c r="B129" s="48">
        <v>2024.0</v>
      </c>
      <c r="C129" s="48" t="s">
        <v>766</v>
      </c>
      <c r="D129" s="50" t="s">
        <v>5697</v>
      </c>
      <c r="E129" s="48" t="s">
        <v>5698</v>
      </c>
      <c r="F129" s="49"/>
      <c r="G129" s="49"/>
      <c r="H129" s="49"/>
      <c r="I129" s="49"/>
      <c r="J129" s="49"/>
      <c r="K129" s="49"/>
      <c r="L129" s="49"/>
      <c r="M129" s="49"/>
      <c r="N129" s="49"/>
      <c r="O129" s="49"/>
      <c r="P129" s="49"/>
      <c r="Q129" s="49"/>
      <c r="R129" s="49"/>
      <c r="S129" s="49"/>
      <c r="T129" s="49"/>
      <c r="U129" s="49"/>
      <c r="V129" s="49"/>
      <c r="W129" s="49"/>
      <c r="X129" s="49"/>
      <c r="Y129" s="49"/>
      <c r="Z129" s="49"/>
    </row>
    <row r="130">
      <c r="A130" s="48" t="s">
        <v>16638</v>
      </c>
      <c r="B130" s="48">
        <v>2023.0</v>
      </c>
      <c r="C130" s="48" t="s">
        <v>16425</v>
      </c>
      <c r="D130" s="50" t="s">
        <v>16639</v>
      </c>
      <c r="E130" s="48" t="s">
        <v>16640</v>
      </c>
      <c r="F130" s="49"/>
      <c r="G130" s="49"/>
      <c r="H130" s="49"/>
      <c r="I130" s="49"/>
      <c r="J130" s="49"/>
      <c r="K130" s="49"/>
      <c r="L130" s="49"/>
      <c r="M130" s="49"/>
      <c r="N130" s="49"/>
      <c r="O130" s="49"/>
      <c r="P130" s="49"/>
      <c r="Q130" s="49"/>
      <c r="R130" s="49"/>
      <c r="S130" s="49"/>
      <c r="T130" s="49"/>
      <c r="U130" s="49"/>
      <c r="V130" s="49"/>
      <c r="W130" s="49"/>
      <c r="X130" s="49"/>
      <c r="Y130" s="49"/>
      <c r="Z130" s="49"/>
    </row>
    <row r="131">
      <c r="A131" s="48" t="s">
        <v>16474</v>
      </c>
      <c r="B131" s="48">
        <v>2023.0</v>
      </c>
      <c r="C131" s="48" t="s">
        <v>16425</v>
      </c>
      <c r="D131" s="50" t="s">
        <v>16475</v>
      </c>
      <c r="E131" s="48" t="s">
        <v>16476</v>
      </c>
      <c r="F131" s="49"/>
      <c r="G131" s="49"/>
      <c r="H131" s="49"/>
      <c r="I131" s="49"/>
      <c r="J131" s="49"/>
      <c r="K131" s="49"/>
      <c r="L131" s="49"/>
      <c r="M131" s="49"/>
      <c r="N131" s="49"/>
      <c r="O131" s="49"/>
      <c r="P131" s="49"/>
      <c r="Q131" s="49"/>
      <c r="R131" s="49"/>
      <c r="S131" s="49"/>
      <c r="T131" s="49"/>
      <c r="U131" s="49"/>
      <c r="V131" s="49"/>
      <c r="W131" s="49"/>
      <c r="X131" s="49"/>
      <c r="Y131" s="49"/>
      <c r="Z131" s="49"/>
    </row>
    <row r="132">
      <c r="A132" s="48" t="s">
        <v>5648</v>
      </c>
      <c r="B132" s="48">
        <v>2024.0</v>
      </c>
      <c r="C132" s="48" t="s">
        <v>766</v>
      </c>
      <c r="D132" s="50" t="s">
        <v>5649</v>
      </c>
      <c r="E132" s="48" t="s">
        <v>5650</v>
      </c>
      <c r="F132" s="49"/>
      <c r="G132" s="49"/>
      <c r="H132" s="49"/>
      <c r="I132" s="49"/>
      <c r="J132" s="49"/>
      <c r="K132" s="49"/>
      <c r="L132" s="49"/>
      <c r="M132" s="49"/>
      <c r="N132" s="49"/>
      <c r="O132" s="49"/>
      <c r="P132" s="49"/>
      <c r="Q132" s="49"/>
      <c r="R132" s="49"/>
      <c r="S132" s="49"/>
      <c r="T132" s="49"/>
      <c r="U132" s="49"/>
      <c r="V132" s="49"/>
      <c r="W132" s="49"/>
      <c r="X132" s="49"/>
      <c r="Y132" s="49"/>
      <c r="Z132" s="49"/>
    </row>
    <row r="133">
      <c r="A133" s="48" t="s">
        <v>16301</v>
      </c>
      <c r="B133" s="48">
        <v>2022.0</v>
      </c>
      <c r="C133" s="48" t="s">
        <v>16225</v>
      </c>
      <c r="D133" s="50" t="s">
        <v>16302</v>
      </c>
      <c r="E133" s="48" t="s">
        <v>16303</v>
      </c>
      <c r="F133" s="49"/>
      <c r="G133" s="49"/>
      <c r="H133" s="49"/>
      <c r="I133" s="49"/>
      <c r="J133" s="49"/>
      <c r="K133" s="49"/>
      <c r="L133" s="49"/>
      <c r="M133" s="49"/>
      <c r="N133" s="49"/>
      <c r="O133" s="49"/>
      <c r="P133" s="49"/>
      <c r="Q133" s="49"/>
      <c r="R133" s="49"/>
      <c r="S133" s="49"/>
      <c r="T133" s="49"/>
      <c r="U133" s="49"/>
      <c r="V133" s="49"/>
      <c r="W133" s="49"/>
      <c r="X133" s="49"/>
      <c r="Y133" s="49"/>
      <c r="Z133" s="49"/>
    </row>
    <row r="134">
      <c r="A134" s="48" t="s">
        <v>5612</v>
      </c>
      <c r="B134" s="48">
        <v>2024.0</v>
      </c>
      <c r="C134" s="48" t="s">
        <v>766</v>
      </c>
      <c r="D134" s="50" t="s">
        <v>5613</v>
      </c>
      <c r="E134" s="48" t="s">
        <v>5614</v>
      </c>
      <c r="F134" s="49"/>
      <c r="G134" s="49"/>
      <c r="H134" s="49"/>
      <c r="I134" s="49"/>
      <c r="J134" s="49"/>
      <c r="K134" s="49"/>
      <c r="L134" s="49"/>
      <c r="M134" s="49"/>
      <c r="N134" s="49"/>
      <c r="O134" s="49"/>
      <c r="P134" s="49"/>
      <c r="Q134" s="49"/>
      <c r="R134" s="49"/>
      <c r="S134" s="49"/>
      <c r="T134" s="49"/>
      <c r="U134" s="49"/>
      <c r="V134" s="49"/>
      <c r="W134" s="49"/>
      <c r="X134" s="49"/>
      <c r="Y134" s="49"/>
      <c r="Z134" s="49"/>
    </row>
    <row r="135">
      <c r="A135" s="128" t="s">
        <v>42</v>
      </c>
      <c r="B135" s="128">
        <v>2024.0</v>
      </c>
      <c r="C135" s="128" t="s">
        <v>887</v>
      </c>
      <c r="D135" s="129" t="s">
        <v>1594</v>
      </c>
      <c r="E135" s="128" t="s">
        <v>5482</v>
      </c>
      <c r="F135" s="130"/>
      <c r="G135" s="130"/>
      <c r="H135" s="130"/>
      <c r="I135" s="130"/>
      <c r="J135" s="130"/>
      <c r="K135" s="130"/>
      <c r="L135" s="130"/>
      <c r="M135" s="130"/>
      <c r="N135" s="130"/>
      <c r="O135" s="130"/>
      <c r="P135" s="130"/>
      <c r="Q135" s="130"/>
      <c r="R135" s="130"/>
      <c r="S135" s="130"/>
      <c r="T135" s="130"/>
      <c r="U135" s="130"/>
      <c r="V135" s="130"/>
      <c r="W135" s="130"/>
      <c r="X135" s="130"/>
      <c r="Y135" s="130"/>
      <c r="Z135" s="130"/>
    </row>
    <row r="136">
      <c r="A136" s="48" t="s">
        <v>5142</v>
      </c>
      <c r="B136" s="48">
        <v>2024.0</v>
      </c>
      <c r="C136" s="48" t="s">
        <v>766</v>
      </c>
      <c r="D136" s="50" t="s">
        <v>5143</v>
      </c>
      <c r="E136" s="48" t="s">
        <v>5144</v>
      </c>
      <c r="F136" s="49"/>
      <c r="G136" s="49"/>
      <c r="H136" s="49"/>
      <c r="I136" s="49"/>
      <c r="J136" s="49"/>
      <c r="K136" s="49"/>
      <c r="L136" s="49"/>
      <c r="M136" s="49"/>
      <c r="N136" s="49"/>
      <c r="O136" s="49"/>
      <c r="P136" s="49"/>
      <c r="Q136" s="49"/>
      <c r="R136" s="49"/>
      <c r="S136" s="49"/>
      <c r="T136" s="49"/>
      <c r="U136" s="49"/>
      <c r="V136" s="49"/>
      <c r="W136" s="49"/>
      <c r="X136" s="49"/>
      <c r="Y136" s="49"/>
      <c r="Z136" s="49"/>
    </row>
    <row r="137">
      <c r="A137" s="128" t="s">
        <v>121</v>
      </c>
      <c r="B137" s="128">
        <v>2024.0</v>
      </c>
      <c r="C137" s="128" t="s">
        <v>887</v>
      </c>
      <c r="D137" s="129" t="s">
        <v>1543</v>
      </c>
      <c r="E137" s="128" t="s">
        <v>5718</v>
      </c>
      <c r="F137" s="130"/>
      <c r="G137" s="130"/>
      <c r="H137" s="130"/>
      <c r="I137" s="130"/>
      <c r="J137" s="130"/>
      <c r="K137" s="130"/>
      <c r="L137" s="130"/>
      <c r="M137" s="130"/>
      <c r="N137" s="130"/>
      <c r="O137" s="130"/>
      <c r="P137" s="130"/>
      <c r="Q137" s="130"/>
      <c r="R137" s="130"/>
      <c r="S137" s="130"/>
      <c r="T137" s="130"/>
      <c r="U137" s="130"/>
      <c r="V137" s="130"/>
      <c r="W137" s="130"/>
      <c r="X137" s="130"/>
      <c r="Y137" s="130"/>
      <c r="Z137" s="130"/>
    </row>
    <row r="138">
      <c r="A138" s="52" t="s">
        <v>856</v>
      </c>
      <c r="B138" s="52">
        <v>2023.0</v>
      </c>
      <c r="C138" s="52" t="s">
        <v>887</v>
      </c>
      <c r="D138" s="53" t="s">
        <v>1860</v>
      </c>
      <c r="E138" s="52" t="s">
        <v>9265</v>
      </c>
      <c r="F138" s="47"/>
      <c r="G138" s="47"/>
      <c r="H138" s="47"/>
      <c r="I138" s="47"/>
      <c r="J138" s="47"/>
      <c r="K138" s="47"/>
      <c r="L138" s="47"/>
      <c r="M138" s="47"/>
      <c r="N138" s="47"/>
      <c r="O138" s="47"/>
      <c r="P138" s="47"/>
      <c r="Q138" s="47"/>
      <c r="R138" s="47"/>
      <c r="S138" s="47"/>
      <c r="T138" s="47"/>
      <c r="U138" s="47"/>
      <c r="V138" s="47"/>
      <c r="W138" s="47"/>
      <c r="X138" s="47"/>
      <c r="Y138" s="47"/>
      <c r="Z138" s="47"/>
    </row>
    <row r="139">
      <c r="A139" s="48" t="s">
        <v>14865</v>
      </c>
      <c r="B139" s="48">
        <v>2021.0</v>
      </c>
      <c r="C139" s="48" t="s">
        <v>1349</v>
      </c>
      <c r="D139" s="50" t="s">
        <v>14866</v>
      </c>
      <c r="E139" s="48" t="s">
        <v>14867</v>
      </c>
      <c r="F139" s="49"/>
      <c r="G139" s="49"/>
      <c r="H139" s="49"/>
      <c r="I139" s="49"/>
      <c r="J139" s="49"/>
      <c r="K139" s="49"/>
      <c r="L139" s="49"/>
      <c r="M139" s="49"/>
      <c r="N139" s="49"/>
      <c r="O139" s="49"/>
      <c r="P139" s="49"/>
      <c r="Q139" s="49"/>
      <c r="R139" s="49"/>
      <c r="S139" s="49"/>
      <c r="T139" s="49"/>
      <c r="U139" s="49"/>
      <c r="V139" s="49"/>
      <c r="W139" s="49"/>
      <c r="X139" s="49"/>
      <c r="Y139" s="49"/>
      <c r="Z139" s="49"/>
    </row>
    <row r="140">
      <c r="A140" s="48" t="s">
        <v>5764</v>
      </c>
      <c r="B140" s="48">
        <v>2024.0</v>
      </c>
      <c r="C140" s="48" t="s">
        <v>766</v>
      </c>
      <c r="D140" s="50" t="s">
        <v>5765</v>
      </c>
      <c r="E140" s="48" t="s">
        <v>5766</v>
      </c>
      <c r="F140" s="49"/>
      <c r="G140" s="49"/>
      <c r="H140" s="49"/>
      <c r="I140" s="49"/>
      <c r="J140" s="49"/>
      <c r="K140" s="49"/>
      <c r="L140" s="49"/>
      <c r="M140" s="49"/>
      <c r="N140" s="49"/>
      <c r="O140" s="49"/>
      <c r="P140" s="49"/>
      <c r="Q140" s="49"/>
      <c r="R140" s="49"/>
      <c r="S140" s="49"/>
      <c r="T140" s="49"/>
      <c r="U140" s="49"/>
      <c r="V140" s="49"/>
      <c r="W140" s="49"/>
      <c r="X140" s="49"/>
      <c r="Y140" s="49"/>
      <c r="Z140" s="49"/>
    </row>
    <row r="141">
      <c r="A141" s="48" t="s">
        <v>16480</v>
      </c>
      <c r="B141" s="48">
        <v>2023.0</v>
      </c>
      <c r="C141" s="48" t="s">
        <v>16425</v>
      </c>
      <c r="D141" s="50" t="s">
        <v>16481</v>
      </c>
      <c r="E141" s="48" t="s">
        <v>16482</v>
      </c>
      <c r="F141" s="49"/>
      <c r="G141" s="49"/>
      <c r="H141" s="49"/>
      <c r="I141" s="49"/>
      <c r="J141" s="49"/>
      <c r="K141" s="49"/>
      <c r="L141" s="49"/>
      <c r="M141" s="49"/>
      <c r="N141" s="49"/>
      <c r="O141" s="49"/>
      <c r="P141" s="49"/>
      <c r="Q141" s="49"/>
      <c r="R141" s="49"/>
      <c r="S141" s="49"/>
      <c r="T141" s="49"/>
      <c r="U141" s="49"/>
      <c r="V141" s="49"/>
      <c r="W141" s="49"/>
      <c r="X141" s="49"/>
      <c r="Y141" s="49"/>
      <c r="Z141" s="49"/>
    </row>
    <row r="142">
      <c r="A142" s="48" t="s">
        <v>5091</v>
      </c>
      <c r="B142" s="48">
        <v>2024.0</v>
      </c>
      <c r="C142" s="48" t="s">
        <v>766</v>
      </c>
      <c r="D142" s="50" t="s">
        <v>5092</v>
      </c>
      <c r="E142" s="48" t="s">
        <v>5093</v>
      </c>
      <c r="F142" s="49"/>
      <c r="G142" s="49"/>
      <c r="H142" s="49"/>
      <c r="I142" s="49"/>
      <c r="J142" s="49"/>
      <c r="K142" s="49"/>
      <c r="L142" s="49"/>
      <c r="M142" s="49"/>
      <c r="N142" s="49"/>
      <c r="O142" s="49"/>
      <c r="P142" s="49"/>
      <c r="Q142" s="49"/>
      <c r="R142" s="49"/>
      <c r="S142" s="49"/>
      <c r="T142" s="49"/>
      <c r="U142" s="49"/>
      <c r="V142" s="49"/>
      <c r="W142" s="49"/>
      <c r="X142" s="49"/>
      <c r="Y142" s="49"/>
      <c r="Z142" s="49"/>
    </row>
    <row r="143">
      <c r="A143" s="48" t="s">
        <v>5777</v>
      </c>
      <c r="B143" s="48">
        <v>2024.0</v>
      </c>
      <c r="C143" s="48" t="s">
        <v>766</v>
      </c>
      <c r="D143" s="50" t="s">
        <v>5778</v>
      </c>
      <c r="E143" s="48" t="s">
        <v>5779</v>
      </c>
      <c r="F143" s="49"/>
      <c r="G143" s="49"/>
      <c r="H143" s="49"/>
      <c r="I143" s="49"/>
      <c r="J143" s="49"/>
      <c r="K143" s="49"/>
      <c r="L143" s="49"/>
      <c r="M143" s="49"/>
      <c r="N143" s="49"/>
      <c r="O143" s="49"/>
      <c r="P143" s="49"/>
      <c r="Q143" s="49"/>
      <c r="R143" s="49"/>
      <c r="S143" s="49"/>
      <c r="T143" s="49"/>
      <c r="U143" s="49"/>
      <c r="V143" s="49"/>
      <c r="W143" s="49"/>
      <c r="X143" s="49"/>
      <c r="Y143" s="49"/>
      <c r="Z143" s="49"/>
    </row>
    <row r="144">
      <c r="A144" s="48" t="s">
        <v>1348</v>
      </c>
      <c r="B144" s="48">
        <v>2024.0</v>
      </c>
      <c r="C144" s="48" t="s">
        <v>1349</v>
      </c>
      <c r="D144" s="50" t="s">
        <v>1354</v>
      </c>
      <c r="E144" s="48" t="s">
        <v>3328</v>
      </c>
      <c r="F144" s="49"/>
      <c r="G144" s="49"/>
      <c r="H144" s="49"/>
      <c r="I144" s="49"/>
      <c r="J144" s="49"/>
      <c r="K144" s="49"/>
      <c r="L144" s="49"/>
      <c r="M144" s="49"/>
      <c r="N144" s="49"/>
      <c r="O144" s="49"/>
      <c r="P144" s="49"/>
      <c r="Q144" s="49"/>
      <c r="R144" s="49"/>
      <c r="S144" s="49"/>
      <c r="T144" s="49"/>
      <c r="U144" s="49"/>
      <c r="V144" s="49"/>
      <c r="W144" s="49"/>
      <c r="X144" s="49"/>
      <c r="Y144" s="49"/>
      <c r="Z144" s="49"/>
    </row>
    <row r="145">
      <c r="A145" s="52" t="s">
        <v>871</v>
      </c>
      <c r="B145" s="52">
        <v>2023.0</v>
      </c>
      <c r="C145" s="52" t="s">
        <v>2572</v>
      </c>
      <c r="D145" s="53" t="s">
        <v>9003</v>
      </c>
      <c r="E145" s="52" t="s">
        <v>9004</v>
      </c>
      <c r="F145" s="47"/>
      <c r="G145" s="47"/>
      <c r="H145" s="47"/>
      <c r="I145" s="47"/>
      <c r="J145" s="47"/>
      <c r="K145" s="47"/>
      <c r="L145" s="47"/>
      <c r="M145" s="47"/>
      <c r="N145" s="47"/>
      <c r="O145" s="47"/>
      <c r="P145" s="47"/>
      <c r="Q145" s="47"/>
      <c r="R145" s="47"/>
      <c r="S145" s="47"/>
      <c r="T145" s="47"/>
      <c r="U145" s="47"/>
      <c r="V145" s="47"/>
      <c r="W145" s="47"/>
      <c r="X145" s="47"/>
      <c r="Y145" s="47"/>
      <c r="Z145" s="47"/>
    </row>
    <row r="146">
      <c r="A146" s="48" t="s">
        <v>16286</v>
      </c>
      <c r="B146" s="48">
        <v>2022.0</v>
      </c>
      <c r="C146" s="48" t="s">
        <v>16225</v>
      </c>
      <c r="D146" s="50" t="s">
        <v>16287</v>
      </c>
      <c r="E146" s="48" t="s">
        <v>16288</v>
      </c>
      <c r="F146" s="49"/>
      <c r="G146" s="49"/>
      <c r="H146" s="49"/>
      <c r="I146" s="49"/>
      <c r="J146" s="49"/>
      <c r="K146" s="49"/>
      <c r="L146" s="49"/>
      <c r="M146" s="49"/>
      <c r="N146" s="49"/>
      <c r="O146" s="49"/>
      <c r="P146" s="49"/>
      <c r="Q146" s="49"/>
      <c r="R146" s="49"/>
      <c r="S146" s="49"/>
      <c r="T146" s="49"/>
      <c r="U146" s="49"/>
      <c r="V146" s="49"/>
      <c r="W146" s="49"/>
      <c r="X146" s="49"/>
      <c r="Y146" s="49"/>
      <c r="Z146" s="49"/>
    </row>
    <row r="147">
      <c r="A147" s="48" t="s">
        <v>9234</v>
      </c>
      <c r="B147" s="48">
        <v>2023.0</v>
      </c>
      <c r="C147" s="48" t="s">
        <v>900</v>
      </c>
      <c r="D147" s="50" t="s">
        <v>9235</v>
      </c>
      <c r="E147" s="48" t="s">
        <v>9236</v>
      </c>
      <c r="F147" s="49"/>
      <c r="G147" s="49"/>
      <c r="H147" s="49"/>
      <c r="I147" s="49"/>
      <c r="J147" s="49"/>
      <c r="K147" s="49"/>
      <c r="L147" s="49"/>
      <c r="M147" s="49"/>
      <c r="N147" s="49"/>
      <c r="O147" s="49"/>
      <c r="P147" s="49"/>
      <c r="Q147" s="49"/>
      <c r="R147" s="49"/>
      <c r="S147" s="49"/>
      <c r="T147" s="49"/>
      <c r="U147" s="49"/>
      <c r="V147" s="49"/>
      <c r="W147" s="49"/>
      <c r="X147" s="49"/>
      <c r="Y147" s="49"/>
      <c r="Z147" s="49"/>
    </row>
    <row r="148" ht="16.5" customHeight="1">
      <c r="A148" s="128" t="s">
        <v>182</v>
      </c>
      <c r="B148" s="128">
        <v>2024.0</v>
      </c>
      <c r="C148" s="128" t="s">
        <v>1001</v>
      </c>
      <c r="D148" s="129" t="s">
        <v>1005</v>
      </c>
      <c r="E148" s="128" t="s">
        <v>5252</v>
      </c>
      <c r="F148" s="130"/>
      <c r="G148" s="130"/>
      <c r="H148" s="130"/>
      <c r="I148" s="130"/>
      <c r="J148" s="130"/>
      <c r="K148" s="130"/>
      <c r="L148" s="130"/>
      <c r="M148" s="130"/>
      <c r="N148" s="130"/>
      <c r="O148" s="130"/>
      <c r="P148" s="130"/>
      <c r="Q148" s="130"/>
      <c r="R148" s="130"/>
      <c r="S148" s="130"/>
      <c r="T148" s="130"/>
      <c r="U148" s="130"/>
      <c r="V148" s="130"/>
      <c r="W148" s="130"/>
      <c r="X148" s="130"/>
      <c r="Y148" s="130"/>
      <c r="Z148" s="130"/>
    </row>
    <row r="149">
      <c r="A149" s="48" t="s">
        <v>12000</v>
      </c>
      <c r="B149" s="48">
        <v>2022.0</v>
      </c>
      <c r="C149" s="48" t="s">
        <v>1133</v>
      </c>
      <c r="D149" s="50" t="s">
        <v>12001</v>
      </c>
      <c r="E149" s="48" t="s">
        <v>12002</v>
      </c>
      <c r="F149" s="49"/>
      <c r="G149" s="49"/>
      <c r="H149" s="49"/>
      <c r="I149" s="49"/>
      <c r="J149" s="49"/>
      <c r="K149" s="49"/>
      <c r="L149" s="49"/>
      <c r="M149" s="49"/>
      <c r="N149" s="49"/>
      <c r="O149" s="49"/>
      <c r="P149" s="49"/>
      <c r="Q149" s="49"/>
      <c r="R149" s="49"/>
      <c r="S149" s="49"/>
      <c r="T149" s="49"/>
      <c r="U149" s="49"/>
      <c r="V149" s="49"/>
      <c r="W149" s="49"/>
      <c r="X149" s="49"/>
      <c r="Y149" s="49"/>
      <c r="Z149" s="49"/>
    </row>
    <row r="150">
      <c r="A150" s="48" t="s">
        <v>10259</v>
      </c>
      <c r="B150" s="48">
        <v>2022.0</v>
      </c>
      <c r="C150" s="48" t="s">
        <v>766</v>
      </c>
      <c r="D150" s="50" t="s">
        <v>10260</v>
      </c>
      <c r="E150" s="48" t="s">
        <v>10261</v>
      </c>
      <c r="F150" s="49"/>
      <c r="G150" s="49"/>
      <c r="H150" s="49"/>
      <c r="I150" s="49"/>
      <c r="J150" s="49"/>
      <c r="K150" s="49"/>
      <c r="L150" s="49"/>
      <c r="M150" s="49"/>
      <c r="N150" s="49"/>
      <c r="O150" s="49"/>
      <c r="P150" s="49"/>
      <c r="Q150" s="49"/>
      <c r="R150" s="49"/>
      <c r="S150" s="49"/>
      <c r="T150" s="49"/>
      <c r="U150" s="49"/>
      <c r="V150" s="49"/>
      <c r="W150" s="49"/>
      <c r="X150" s="49"/>
      <c r="Y150" s="49"/>
      <c r="Z150" s="49"/>
    </row>
    <row r="151">
      <c r="A151" s="48" t="s">
        <v>2925</v>
      </c>
      <c r="B151" s="48">
        <v>2024.0</v>
      </c>
      <c r="C151" s="48" t="s">
        <v>2572</v>
      </c>
      <c r="D151" s="50" t="s">
        <v>2926</v>
      </c>
      <c r="E151" s="48" t="s">
        <v>2927</v>
      </c>
      <c r="F151" s="49"/>
      <c r="G151" s="49"/>
      <c r="H151" s="49"/>
      <c r="I151" s="49"/>
      <c r="J151" s="49"/>
      <c r="K151" s="49"/>
      <c r="L151" s="49"/>
      <c r="M151" s="49"/>
      <c r="N151" s="49"/>
      <c r="O151" s="49"/>
      <c r="P151" s="49"/>
      <c r="Q151" s="49"/>
      <c r="R151" s="49"/>
      <c r="S151" s="49"/>
      <c r="T151" s="49"/>
      <c r="U151" s="49"/>
      <c r="V151" s="49"/>
      <c r="W151" s="49"/>
      <c r="X151" s="49"/>
      <c r="Y151" s="49"/>
      <c r="Z151" s="49"/>
    </row>
    <row r="152">
      <c r="A152" s="48" t="s">
        <v>16588</v>
      </c>
      <c r="B152" s="48">
        <v>2023.0</v>
      </c>
      <c r="C152" s="48" t="s">
        <v>16425</v>
      </c>
      <c r="D152" s="50" t="s">
        <v>16589</v>
      </c>
      <c r="E152" s="48" t="s">
        <v>16590</v>
      </c>
      <c r="F152" s="49"/>
      <c r="G152" s="49"/>
      <c r="H152" s="49"/>
      <c r="I152" s="49"/>
      <c r="J152" s="49"/>
      <c r="K152" s="49"/>
      <c r="L152" s="49"/>
      <c r="M152" s="49"/>
      <c r="N152" s="49"/>
      <c r="O152" s="49"/>
      <c r="P152" s="49"/>
      <c r="Q152" s="49"/>
      <c r="R152" s="49"/>
      <c r="S152" s="49"/>
      <c r="T152" s="49"/>
      <c r="U152" s="49"/>
      <c r="V152" s="49"/>
      <c r="W152" s="49"/>
      <c r="X152" s="49"/>
      <c r="Y152" s="49"/>
      <c r="Z152" s="49"/>
    </row>
    <row r="153">
      <c r="A153" s="48" t="s">
        <v>7050</v>
      </c>
      <c r="B153" s="48">
        <v>2023.0</v>
      </c>
      <c r="C153" s="48" t="s">
        <v>766</v>
      </c>
      <c r="D153" s="50" t="s">
        <v>7051</v>
      </c>
      <c r="E153" s="48" t="s">
        <v>7052</v>
      </c>
      <c r="F153" s="49"/>
      <c r="G153" s="49"/>
      <c r="H153" s="49"/>
      <c r="I153" s="49"/>
      <c r="J153" s="49"/>
      <c r="K153" s="49"/>
      <c r="L153" s="49"/>
      <c r="M153" s="49"/>
      <c r="N153" s="49"/>
      <c r="O153" s="49"/>
      <c r="P153" s="49"/>
      <c r="Q153" s="49"/>
      <c r="R153" s="49"/>
      <c r="S153" s="49"/>
      <c r="T153" s="49"/>
      <c r="U153" s="49"/>
      <c r="V153" s="49"/>
      <c r="W153" s="49"/>
      <c r="X153" s="49"/>
      <c r="Y153" s="49"/>
      <c r="Z153" s="49"/>
    </row>
    <row r="154">
      <c r="A154" s="48" t="s">
        <v>5734</v>
      </c>
      <c r="B154" s="48">
        <v>2024.0</v>
      </c>
      <c r="C154" s="48" t="s">
        <v>766</v>
      </c>
      <c r="D154" s="50" t="s">
        <v>5735</v>
      </c>
      <c r="E154" s="48" t="s">
        <v>5736</v>
      </c>
      <c r="F154" s="49"/>
      <c r="G154" s="49"/>
      <c r="H154" s="49"/>
      <c r="I154" s="49"/>
      <c r="J154" s="49"/>
      <c r="K154" s="49"/>
      <c r="L154" s="49"/>
      <c r="M154" s="49"/>
      <c r="N154" s="49"/>
      <c r="O154" s="49"/>
      <c r="P154" s="49"/>
      <c r="Q154" s="49"/>
      <c r="R154" s="49"/>
      <c r="S154" s="49"/>
      <c r="T154" s="49"/>
      <c r="U154" s="49"/>
      <c r="V154" s="49"/>
      <c r="W154" s="49"/>
      <c r="X154" s="49"/>
      <c r="Y154" s="49"/>
      <c r="Z154" s="49"/>
    </row>
    <row r="155">
      <c r="A155" s="48" t="s">
        <v>6764</v>
      </c>
      <c r="B155" s="48">
        <v>2023.0</v>
      </c>
      <c r="C155" s="48" t="s">
        <v>766</v>
      </c>
      <c r="D155" s="50" t="s">
        <v>6765</v>
      </c>
      <c r="E155" s="48" t="s">
        <v>6766</v>
      </c>
      <c r="F155" s="49"/>
      <c r="G155" s="49"/>
      <c r="H155" s="49"/>
      <c r="I155" s="49"/>
      <c r="J155" s="49"/>
      <c r="K155" s="49"/>
      <c r="L155" s="49"/>
      <c r="M155" s="49"/>
      <c r="N155" s="49"/>
      <c r="O155" s="49"/>
      <c r="P155" s="49"/>
      <c r="Q155" s="49"/>
      <c r="R155" s="49"/>
      <c r="S155" s="49"/>
      <c r="T155" s="49"/>
      <c r="U155" s="49"/>
      <c r="V155" s="49"/>
      <c r="W155" s="49"/>
      <c r="X155" s="49"/>
      <c r="Y155" s="49"/>
      <c r="Z155" s="49"/>
    </row>
    <row r="156">
      <c r="A156" s="48" t="s">
        <v>4022</v>
      </c>
      <c r="B156" s="48">
        <v>2024.0</v>
      </c>
      <c r="C156" s="48" t="s">
        <v>766</v>
      </c>
      <c r="D156" s="50" t="s">
        <v>4023</v>
      </c>
      <c r="E156" s="48" t="s">
        <v>4024</v>
      </c>
      <c r="F156" s="49"/>
      <c r="G156" s="49"/>
      <c r="H156" s="49"/>
      <c r="I156" s="49"/>
      <c r="J156" s="49"/>
      <c r="K156" s="49"/>
      <c r="L156" s="49"/>
      <c r="M156" s="49"/>
      <c r="N156" s="49"/>
      <c r="O156" s="49"/>
      <c r="P156" s="49"/>
      <c r="Q156" s="49"/>
      <c r="R156" s="49"/>
      <c r="S156" s="49"/>
      <c r="T156" s="49"/>
      <c r="U156" s="49"/>
      <c r="V156" s="49"/>
      <c r="W156" s="49"/>
      <c r="X156" s="49"/>
      <c r="Y156" s="49"/>
      <c r="Z156" s="49"/>
    </row>
    <row r="157">
      <c r="A157" s="52" t="s">
        <v>239</v>
      </c>
      <c r="B157" s="52">
        <v>2024.0</v>
      </c>
      <c r="C157" s="52" t="s">
        <v>887</v>
      </c>
      <c r="D157" s="53" t="s">
        <v>1177</v>
      </c>
      <c r="E157" s="52" t="s">
        <v>5330</v>
      </c>
      <c r="F157" s="47"/>
      <c r="G157" s="47"/>
      <c r="H157" s="47"/>
      <c r="I157" s="47"/>
      <c r="J157" s="47"/>
      <c r="K157" s="47"/>
      <c r="L157" s="47"/>
      <c r="M157" s="47"/>
      <c r="N157" s="47"/>
      <c r="O157" s="47"/>
      <c r="P157" s="47"/>
      <c r="Q157" s="47"/>
      <c r="R157" s="47"/>
      <c r="S157" s="47"/>
      <c r="T157" s="47"/>
      <c r="U157" s="47"/>
      <c r="V157" s="47"/>
      <c r="W157" s="47"/>
      <c r="X157" s="47"/>
      <c r="Y157" s="47"/>
      <c r="Z157" s="47"/>
    </row>
    <row r="158">
      <c r="A158" s="48" t="s">
        <v>5211</v>
      </c>
      <c r="B158" s="48">
        <v>2024.0</v>
      </c>
      <c r="C158" s="48" t="s">
        <v>766</v>
      </c>
      <c r="D158" s="50" t="s">
        <v>5212</v>
      </c>
      <c r="E158" s="48" t="s">
        <v>5213</v>
      </c>
      <c r="F158" s="49"/>
      <c r="G158" s="49"/>
      <c r="H158" s="49"/>
      <c r="I158" s="49"/>
      <c r="J158" s="49"/>
      <c r="K158" s="49"/>
      <c r="L158" s="49"/>
      <c r="M158" s="49"/>
      <c r="N158" s="49"/>
      <c r="O158" s="49"/>
      <c r="P158" s="49"/>
      <c r="Q158" s="49"/>
      <c r="R158" s="49"/>
      <c r="S158" s="49"/>
      <c r="T158" s="49"/>
      <c r="U158" s="49"/>
      <c r="V158" s="49"/>
      <c r="W158" s="49"/>
      <c r="X158" s="49"/>
      <c r="Y158" s="49"/>
      <c r="Z158" s="49"/>
    </row>
    <row r="159">
      <c r="A159" s="48" t="s">
        <v>16569</v>
      </c>
      <c r="B159" s="48">
        <v>2023.0</v>
      </c>
      <c r="C159" s="48" t="s">
        <v>16425</v>
      </c>
      <c r="D159" s="50" t="s">
        <v>16570</v>
      </c>
      <c r="E159" s="48" t="s">
        <v>16571</v>
      </c>
      <c r="F159" s="49"/>
      <c r="G159" s="49"/>
      <c r="H159" s="49"/>
      <c r="I159" s="49"/>
      <c r="J159" s="49"/>
      <c r="K159" s="49"/>
      <c r="L159" s="49"/>
      <c r="M159" s="49"/>
      <c r="N159" s="49"/>
      <c r="O159" s="49"/>
      <c r="P159" s="49"/>
      <c r="Q159" s="49"/>
      <c r="R159" s="49"/>
      <c r="S159" s="49"/>
      <c r="T159" s="49"/>
      <c r="U159" s="49"/>
      <c r="V159" s="49"/>
      <c r="W159" s="49"/>
      <c r="X159" s="49"/>
      <c r="Y159" s="49"/>
      <c r="Z159" s="49"/>
    </row>
    <row r="160">
      <c r="A160" s="48" t="s">
        <v>8428</v>
      </c>
      <c r="B160" s="48">
        <v>2023.0</v>
      </c>
      <c r="C160" s="48" t="s">
        <v>766</v>
      </c>
      <c r="D160" s="50" t="s">
        <v>8429</v>
      </c>
      <c r="E160" s="48" t="s">
        <v>8430</v>
      </c>
      <c r="F160" s="49"/>
      <c r="G160" s="49"/>
      <c r="H160" s="49"/>
      <c r="I160" s="49"/>
      <c r="J160" s="49"/>
      <c r="K160" s="49"/>
      <c r="L160" s="49"/>
      <c r="M160" s="49"/>
      <c r="N160" s="49"/>
      <c r="O160" s="49"/>
      <c r="P160" s="49"/>
      <c r="Q160" s="49"/>
      <c r="R160" s="49"/>
      <c r="S160" s="49"/>
      <c r="T160" s="49"/>
      <c r="U160" s="49"/>
      <c r="V160" s="49"/>
      <c r="W160" s="49"/>
      <c r="X160" s="49"/>
      <c r="Y160" s="49"/>
      <c r="Z160" s="49"/>
    </row>
    <row r="161">
      <c r="A161" s="52" t="s">
        <v>753</v>
      </c>
      <c r="B161" s="52">
        <v>2023.0</v>
      </c>
      <c r="C161" s="52" t="s">
        <v>900</v>
      </c>
      <c r="D161" s="53" t="s">
        <v>1845</v>
      </c>
      <c r="E161" s="52" t="s">
        <v>9240</v>
      </c>
      <c r="F161" s="47"/>
      <c r="G161" s="47"/>
      <c r="H161" s="47"/>
      <c r="I161" s="47"/>
      <c r="J161" s="47"/>
      <c r="K161" s="47"/>
      <c r="L161" s="47"/>
      <c r="M161" s="47"/>
      <c r="N161" s="47"/>
      <c r="O161" s="47"/>
      <c r="P161" s="47"/>
      <c r="Q161" s="47"/>
      <c r="R161" s="47"/>
      <c r="S161" s="47"/>
      <c r="T161" s="47"/>
      <c r="U161" s="47"/>
      <c r="V161" s="47"/>
      <c r="W161" s="47"/>
      <c r="X161" s="47"/>
      <c r="Y161" s="47"/>
      <c r="Z161" s="47"/>
    </row>
    <row r="162">
      <c r="A162" s="48" t="s">
        <v>8292</v>
      </c>
      <c r="B162" s="48">
        <v>2023.0</v>
      </c>
      <c r="C162" s="48" t="s">
        <v>766</v>
      </c>
      <c r="D162" s="50" t="s">
        <v>8293</v>
      </c>
      <c r="E162" s="48" t="s">
        <v>8294</v>
      </c>
      <c r="F162" s="49"/>
      <c r="G162" s="49"/>
      <c r="H162" s="49"/>
      <c r="I162" s="49"/>
      <c r="J162" s="49"/>
      <c r="K162" s="49"/>
      <c r="L162" s="49"/>
      <c r="M162" s="49"/>
      <c r="N162" s="49"/>
      <c r="O162" s="49"/>
      <c r="P162" s="49"/>
      <c r="Q162" s="49"/>
      <c r="R162" s="49"/>
      <c r="S162" s="49"/>
      <c r="T162" s="49"/>
      <c r="U162" s="49"/>
      <c r="V162" s="49"/>
      <c r="W162" s="49"/>
      <c r="X162" s="49"/>
      <c r="Y162" s="49"/>
      <c r="Z162" s="49"/>
    </row>
    <row r="163">
      <c r="A163" s="48" t="s">
        <v>6483</v>
      </c>
      <c r="B163" s="48">
        <v>2023.0</v>
      </c>
      <c r="C163" s="48" t="s">
        <v>816</v>
      </c>
      <c r="D163" s="50" t="s">
        <v>6484</v>
      </c>
      <c r="E163" s="48" t="s">
        <v>6485</v>
      </c>
      <c r="F163" s="49"/>
      <c r="G163" s="49"/>
      <c r="H163" s="49"/>
      <c r="I163" s="49"/>
      <c r="J163" s="49"/>
      <c r="K163" s="49"/>
      <c r="L163" s="49"/>
      <c r="M163" s="49"/>
      <c r="N163" s="49"/>
      <c r="O163" s="49"/>
      <c r="P163" s="49"/>
      <c r="Q163" s="49"/>
      <c r="R163" s="49"/>
      <c r="S163" s="49"/>
      <c r="T163" s="49"/>
      <c r="U163" s="49"/>
      <c r="V163" s="49"/>
      <c r="W163" s="49"/>
      <c r="X163" s="49"/>
      <c r="Y163" s="49"/>
      <c r="Z163" s="49"/>
    </row>
    <row r="164">
      <c r="A164" s="48" t="s">
        <v>5566</v>
      </c>
      <c r="B164" s="48">
        <v>2024.0</v>
      </c>
      <c r="C164" s="48" t="s">
        <v>1044</v>
      </c>
      <c r="D164" s="50" t="s">
        <v>5567</v>
      </c>
      <c r="E164" s="48" t="s">
        <v>5568</v>
      </c>
      <c r="F164" s="49"/>
      <c r="G164" s="49"/>
      <c r="H164" s="49"/>
      <c r="I164" s="49"/>
      <c r="J164" s="49"/>
      <c r="K164" s="49"/>
      <c r="L164" s="49"/>
      <c r="M164" s="49"/>
      <c r="N164" s="49"/>
      <c r="O164" s="49"/>
      <c r="P164" s="49"/>
      <c r="Q164" s="49"/>
      <c r="R164" s="49"/>
      <c r="S164" s="49"/>
      <c r="T164" s="49"/>
      <c r="U164" s="49"/>
      <c r="V164" s="49"/>
      <c r="W164" s="49"/>
      <c r="X164" s="49"/>
      <c r="Y164" s="49"/>
      <c r="Z164" s="49"/>
    </row>
    <row r="165">
      <c r="A165" s="48" t="s">
        <v>2718</v>
      </c>
      <c r="B165" s="48">
        <v>2024.0</v>
      </c>
      <c r="C165" s="48" t="s">
        <v>2572</v>
      </c>
      <c r="D165" s="50" t="s">
        <v>2719</v>
      </c>
      <c r="E165" s="48" t="s">
        <v>2720</v>
      </c>
      <c r="F165" s="49"/>
      <c r="G165" s="49"/>
      <c r="H165" s="49"/>
      <c r="I165" s="49"/>
      <c r="J165" s="49"/>
      <c r="K165" s="49"/>
      <c r="L165" s="49"/>
      <c r="M165" s="49"/>
      <c r="N165" s="49"/>
      <c r="O165" s="49"/>
      <c r="P165" s="49"/>
      <c r="Q165" s="49"/>
      <c r="R165" s="49"/>
      <c r="S165" s="49"/>
      <c r="T165" s="49"/>
      <c r="U165" s="49"/>
      <c r="V165" s="49"/>
      <c r="W165" s="49"/>
      <c r="X165" s="49"/>
      <c r="Y165" s="49"/>
      <c r="Z165" s="49"/>
    </row>
    <row r="166">
      <c r="A166" s="48" t="s">
        <v>8521</v>
      </c>
      <c r="B166" s="48">
        <v>2023.0</v>
      </c>
      <c r="C166" s="48" t="s">
        <v>1349</v>
      </c>
      <c r="D166" s="50" t="s">
        <v>8522</v>
      </c>
      <c r="E166" s="48" t="s">
        <v>8523</v>
      </c>
      <c r="F166" s="49"/>
      <c r="G166" s="49"/>
      <c r="H166" s="49"/>
      <c r="I166" s="49"/>
      <c r="J166" s="49"/>
      <c r="K166" s="49"/>
      <c r="L166" s="49"/>
      <c r="M166" s="49"/>
      <c r="N166" s="49"/>
      <c r="O166" s="49"/>
      <c r="P166" s="49"/>
      <c r="Q166" s="49"/>
      <c r="R166" s="49"/>
      <c r="S166" s="49"/>
      <c r="T166" s="49"/>
      <c r="U166" s="49"/>
      <c r="V166" s="49"/>
      <c r="W166" s="49"/>
      <c r="X166" s="49"/>
      <c r="Y166" s="49"/>
      <c r="Z166" s="49"/>
    </row>
    <row r="167">
      <c r="A167" s="52" t="s">
        <v>885</v>
      </c>
      <c r="B167" s="52">
        <v>2023.0</v>
      </c>
      <c r="C167" s="52" t="s">
        <v>887</v>
      </c>
      <c r="D167" s="53" t="s">
        <v>9529</v>
      </c>
      <c r="E167" s="52" t="s">
        <v>9530</v>
      </c>
      <c r="F167" s="47"/>
      <c r="G167" s="47"/>
      <c r="H167" s="47"/>
      <c r="I167" s="47"/>
      <c r="J167" s="47"/>
      <c r="K167" s="47"/>
      <c r="L167" s="47"/>
      <c r="M167" s="47"/>
      <c r="N167" s="47"/>
      <c r="O167" s="47"/>
      <c r="P167" s="47"/>
      <c r="Q167" s="47"/>
      <c r="R167" s="47"/>
      <c r="S167" s="47"/>
      <c r="T167" s="47"/>
      <c r="U167" s="47"/>
      <c r="V167" s="47"/>
      <c r="W167" s="47"/>
      <c r="X167" s="47"/>
      <c r="Y167" s="47"/>
      <c r="Z167" s="47"/>
    </row>
    <row r="168">
      <c r="A168" s="48" t="s">
        <v>16471</v>
      </c>
      <c r="B168" s="48">
        <v>2023.0</v>
      </c>
      <c r="C168" s="48" t="s">
        <v>16425</v>
      </c>
      <c r="D168" s="50" t="s">
        <v>16472</v>
      </c>
      <c r="E168" s="48" t="s">
        <v>16473</v>
      </c>
      <c r="F168" s="49"/>
      <c r="G168" s="49"/>
      <c r="H168" s="49"/>
      <c r="I168" s="49"/>
      <c r="J168" s="49"/>
      <c r="K168" s="49"/>
      <c r="L168" s="49"/>
      <c r="M168" s="49"/>
      <c r="N168" s="49"/>
      <c r="O168" s="49"/>
      <c r="P168" s="49"/>
      <c r="Q168" s="49"/>
      <c r="R168" s="49"/>
      <c r="S168" s="49"/>
      <c r="T168" s="49"/>
      <c r="U168" s="49"/>
      <c r="V168" s="49"/>
      <c r="W168" s="49"/>
      <c r="X168" s="49"/>
      <c r="Y168" s="49"/>
      <c r="Z168" s="49"/>
    </row>
    <row r="169">
      <c r="A169" s="48" t="s">
        <v>9537</v>
      </c>
      <c r="B169" s="48">
        <v>2023.0</v>
      </c>
      <c r="C169" s="48" t="s">
        <v>900</v>
      </c>
      <c r="D169" s="50" t="s">
        <v>9538</v>
      </c>
      <c r="E169" s="48" t="s">
        <v>9539</v>
      </c>
      <c r="F169" s="49"/>
      <c r="G169" s="49"/>
      <c r="H169" s="49"/>
      <c r="I169" s="49"/>
      <c r="J169" s="49"/>
      <c r="K169" s="49"/>
      <c r="L169" s="49"/>
      <c r="M169" s="49"/>
      <c r="N169" s="49"/>
      <c r="O169" s="49"/>
      <c r="P169" s="49"/>
      <c r="Q169" s="49"/>
      <c r="R169" s="49"/>
      <c r="S169" s="49"/>
      <c r="T169" s="49"/>
      <c r="U169" s="49"/>
      <c r="V169" s="49"/>
      <c r="W169" s="49"/>
      <c r="X169" s="49"/>
      <c r="Y169" s="49"/>
      <c r="Z169" s="49"/>
    </row>
    <row r="170">
      <c r="A170" s="48" t="s">
        <v>4031</v>
      </c>
      <c r="B170" s="48">
        <v>2024.0</v>
      </c>
      <c r="C170" s="48" t="s">
        <v>766</v>
      </c>
      <c r="D170" s="50" t="s">
        <v>4032</v>
      </c>
      <c r="E170" s="48" t="s">
        <v>4033</v>
      </c>
      <c r="F170" s="49"/>
      <c r="G170" s="49"/>
      <c r="H170" s="49"/>
      <c r="I170" s="49"/>
      <c r="J170" s="49"/>
      <c r="K170" s="49"/>
      <c r="L170" s="49"/>
      <c r="M170" s="49"/>
      <c r="N170" s="49"/>
      <c r="O170" s="49"/>
      <c r="P170" s="49"/>
      <c r="Q170" s="49"/>
      <c r="R170" s="49"/>
      <c r="S170" s="49"/>
      <c r="T170" s="49"/>
      <c r="U170" s="49"/>
      <c r="V170" s="49"/>
      <c r="W170" s="49"/>
      <c r="X170" s="49"/>
      <c r="Y170" s="49"/>
      <c r="Z170" s="49"/>
    </row>
    <row r="171">
      <c r="A171" s="48" t="s">
        <v>900</v>
      </c>
      <c r="B171" s="48">
        <v>2023.0</v>
      </c>
      <c r="C171" s="48" t="s">
        <v>900</v>
      </c>
      <c r="D171" s="50" t="s">
        <v>1888</v>
      </c>
      <c r="E171" s="48" t="s">
        <v>9299</v>
      </c>
      <c r="F171" s="49"/>
      <c r="G171" s="49"/>
      <c r="H171" s="49"/>
      <c r="I171" s="49"/>
      <c r="J171" s="49"/>
      <c r="K171" s="49"/>
      <c r="L171" s="49"/>
      <c r="M171" s="49"/>
      <c r="N171" s="49"/>
      <c r="O171" s="49"/>
      <c r="P171" s="49"/>
      <c r="Q171" s="49"/>
      <c r="R171" s="49"/>
      <c r="S171" s="49"/>
      <c r="T171" s="49"/>
      <c r="U171" s="49"/>
      <c r="V171" s="49"/>
      <c r="W171" s="49"/>
      <c r="X171" s="49"/>
      <c r="Y171" s="49"/>
      <c r="Z171" s="49"/>
    </row>
    <row r="172">
      <c r="A172" s="48" t="s">
        <v>1008</v>
      </c>
      <c r="B172" s="48">
        <v>2024.0</v>
      </c>
      <c r="C172" s="48" t="s">
        <v>887</v>
      </c>
      <c r="D172" s="50" t="s">
        <v>1009</v>
      </c>
      <c r="E172" s="48" t="s">
        <v>5255</v>
      </c>
      <c r="F172" s="49"/>
      <c r="G172" s="49"/>
      <c r="H172" s="49"/>
      <c r="I172" s="49"/>
      <c r="J172" s="49"/>
      <c r="K172" s="49"/>
      <c r="L172" s="49"/>
      <c r="M172" s="49"/>
      <c r="N172" s="49"/>
      <c r="O172" s="49"/>
      <c r="P172" s="49"/>
      <c r="Q172" s="49"/>
      <c r="R172" s="49"/>
      <c r="S172" s="49"/>
      <c r="T172" s="49"/>
      <c r="U172" s="49"/>
      <c r="V172" s="49"/>
      <c r="W172" s="49"/>
      <c r="X172" s="49"/>
      <c r="Y172" s="49"/>
      <c r="Z172" s="49"/>
    </row>
    <row r="173">
      <c r="A173" s="48" t="s">
        <v>2632</v>
      </c>
      <c r="B173" s="48">
        <v>2024.0</v>
      </c>
      <c r="C173" s="48" t="s">
        <v>2572</v>
      </c>
      <c r="D173" s="50" t="s">
        <v>2633</v>
      </c>
      <c r="E173" s="48" t="s">
        <v>2634</v>
      </c>
      <c r="F173" s="49"/>
      <c r="G173" s="49"/>
      <c r="H173" s="49"/>
      <c r="I173" s="49"/>
      <c r="J173" s="49"/>
      <c r="K173" s="49"/>
      <c r="L173" s="49"/>
      <c r="M173" s="49"/>
      <c r="N173" s="49"/>
      <c r="O173" s="49"/>
      <c r="P173" s="49"/>
      <c r="Q173" s="49"/>
      <c r="R173" s="49"/>
      <c r="S173" s="49"/>
      <c r="T173" s="49"/>
      <c r="U173" s="49"/>
      <c r="V173" s="49"/>
      <c r="W173" s="49"/>
      <c r="X173" s="49"/>
      <c r="Y173" s="49"/>
      <c r="Z173" s="49"/>
    </row>
    <row r="174">
      <c r="A174" s="48" t="s">
        <v>2910</v>
      </c>
      <c r="B174" s="48">
        <v>2024.0</v>
      </c>
      <c r="C174" s="48" t="s">
        <v>816</v>
      </c>
      <c r="D174" s="50" t="s">
        <v>2911</v>
      </c>
      <c r="E174" s="48" t="s">
        <v>2912</v>
      </c>
      <c r="F174" s="49"/>
      <c r="G174" s="49"/>
      <c r="H174" s="49"/>
      <c r="I174" s="49"/>
      <c r="J174" s="49"/>
      <c r="K174" s="49"/>
      <c r="L174" s="49"/>
      <c r="M174" s="49"/>
      <c r="N174" s="49"/>
      <c r="O174" s="49"/>
      <c r="P174" s="49"/>
      <c r="Q174" s="49"/>
      <c r="R174" s="49"/>
      <c r="S174" s="49"/>
      <c r="T174" s="49"/>
      <c r="U174" s="49"/>
      <c r="V174" s="49"/>
      <c r="W174" s="49"/>
      <c r="X174" s="49"/>
      <c r="Y174" s="49"/>
      <c r="Z174" s="49"/>
    </row>
    <row r="175">
      <c r="A175" s="140" t="s">
        <v>1132</v>
      </c>
      <c r="B175" s="140">
        <v>2024.0</v>
      </c>
      <c r="C175" s="140" t="s">
        <v>1133</v>
      </c>
      <c r="D175" s="141" t="s">
        <v>1138</v>
      </c>
      <c r="E175" s="140" t="s">
        <v>3841</v>
      </c>
      <c r="F175" s="142"/>
      <c r="G175" s="142"/>
      <c r="H175" s="142"/>
      <c r="I175" s="142"/>
      <c r="J175" s="142"/>
      <c r="K175" s="142"/>
      <c r="L175" s="142"/>
      <c r="M175" s="142"/>
      <c r="N175" s="142"/>
      <c r="O175" s="142"/>
      <c r="P175" s="142"/>
      <c r="Q175" s="142"/>
      <c r="R175" s="142"/>
      <c r="S175" s="142"/>
      <c r="T175" s="142"/>
      <c r="U175" s="142"/>
      <c r="V175" s="142"/>
      <c r="W175" s="142"/>
      <c r="X175" s="142"/>
      <c r="Y175" s="142"/>
      <c r="Z175" s="142"/>
    </row>
    <row r="176">
      <c r="A176" s="48" t="s">
        <v>6223</v>
      </c>
      <c r="B176" s="48">
        <v>2023.0</v>
      </c>
      <c r="C176" s="48" t="s">
        <v>766</v>
      </c>
      <c r="D176" s="50" t="s">
        <v>6224</v>
      </c>
      <c r="E176" s="48" t="s">
        <v>6225</v>
      </c>
      <c r="F176" s="49"/>
      <c r="G176" s="49"/>
      <c r="H176" s="49"/>
      <c r="I176" s="49"/>
      <c r="J176" s="49"/>
      <c r="K176" s="49"/>
      <c r="L176" s="49"/>
      <c r="M176" s="49"/>
      <c r="N176" s="49"/>
      <c r="O176" s="49"/>
      <c r="P176" s="49"/>
      <c r="Q176" s="49"/>
      <c r="R176" s="49"/>
      <c r="S176" s="49"/>
      <c r="T176" s="49"/>
      <c r="U176" s="49"/>
      <c r="V176" s="49"/>
      <c r="W176" s="49"/>
      <c r="X176" s="49"/>
      <c r="Y176" s="49"/>
      <c r="Z176" s="49"/>
    </row>
    <row r="177">
      <c r="A177" s="52" t="s">
        <v>898</v>
      </c>
      <c r="B177" s="52">
        <v>2023.0</v>
      </c>
      <c r="C177" s="52" t="s">
        <v>900</v>
      </c>
      <c r="D177" s="53" t="s">
        <v>8797</v>
      </c>
      <c r="E177" s="52" t="s">
        <v>8798</v>
      </c>
      <c r="F177" s="47"/>
      <c r="G177" s="47"/>
      <c r="H177" s="47"/>
      <c r="I177" s="47"/>
      <c r="J177" s="47"/>
      <c r="K177" s="47"/>
      <c r="L177" s="47"/>
      <c r="M177" s="47"/>
      <c r="N177" s="47"/>
      <c r="O177" s="47"/>
      <c r="P177" s="47"/>
      <c r="Q177" s="47"/>
      <c r="R177" s="47"/>
      <c r="S177" s="47"/>
      <c r="T177" s="47"/>
      <c r="U177" s="47"/>
      <c r="V177" s="47"/>
      <c r="W177" s="47"/>
      <c r="X177" s="47"/>
      <c r="Y177" s="47"/>
      <c r="Z177" s="47"/>
    </row>
    <row r="178">
      <c r="A178" s="52" t="s">
        <v>145</v>
      </c>
      <c r="B178" s="52">
        <v>2024.0</v>
      </c>
      <c r="C178" s="52" t="s">
        <v>1001</v>
      </c>
      <c r="D178" s="53" t="s">
        <v>1201</v>
      </c>
      <c r="E178" s="52" t="s">
        <v>5338</v>
      </c>
      <c r="F178" s="47"/>
      <c r="G178" s="47"/>
      <c r="H178" s="47"/>
      <c r="I178" s="47"/>
      <c r="J178" s="47"/>
      <c r="K178" s="47"/>
      <c r="L178" s="47"/>
      <c r="M178" s="47"/>
      <c r="N178" s="47"/>
      <c r="O178" s="47"/>
      <c r="P178" s="47"/>
      <c r="Q178" s="47"/>
      <c r="R178" s="47"/>
      <c r="S178" s="47"/>
      <c r="T178" s="47"/>
      <c r="U178" s="47"/>
      <c r="V178" s="47"/>
      <c r="W178" s="47"/>
      <c r="X178" s="47"/>
      <c r="Y178" s="47"/>
      <c r="Z178" s="47"/>
    </row>
    <row r="179">
      <c r="A179" s="48" t="s">
        <v>16333</v>
      </c>
      <c r="B179" s="48">
        <v>2022.0</v>
      </c>
      <c r="C179" s="48" t="s">
        <v>16225</v>
      </c>
      <c r="D179" s="50" t="s">
        <v>16334</v>
      </c>
      <c r="E179" s="48" t="s">
        <v>16335</v>
      </c>
      <c r="F179" s="49"/>
      <c r="G179" s="49"/>
      <c r="H179" s="49"/>
      <c r="I179" s="49"/>
      <c r="J179" s="49"/>
      <c r="K179" s="49"/>
      <c r="L179" s="49"/>
      <c r="M179" s="49"/>
      <c r="N179" s="49"/>
      <c r="O179" s="49"/>
      <c r="P179" s="49"/>
      <c r="Q179" s="49"/>
      <c r="R179" s="49"/>
      <c r="S179" s="49"/>
      <c r="T179" s="49"/>
      <c r="U179" s="49"/>
      <c r="V179" s="49"/>
      <c r="W179" s="49"/>
      <c r="X179" s="49"/>
      <c r="Y179" s="49"/>
      <c r="Z179" s="49"/>
    </row>
    <row r="180">
      <c r="A180" s="48" t="s">
        <v>11022</v>
      </c>
      <c r="B180" s="48">
        <v>2022.0</v>
      </c>
      <c r="C180" s="48" t="s">
        <v>1133</v>
      </c>
      <c r="D180" s="50" t="s">
        <v>11023</v>
      </c>
      <c r="E180" s="48" t="s">
        <v>11024</v>
      </c>
      <c r="F180" s="49"/>
      <c r="G180" s="49"/>
      <c r="H180" s="49"/>
      <c r="I180" s="49"/>
      <c r="J180" s="49"/>
      <c r="K180" s="49"/>
      <c r="L180" s="49"/>
      <c r="M180" s="49"/>
      <c r="N180" s="49"/>
      <c r="O180" s="49"/>
      <c r="P180" s="49"/>
      <c r="Q180" s="49"/>
      <c r="R180" s="49"/>
      <c r="S180" s="49"/>
      <c r="T180" s="49"/>
      <c r="U180" s="49"/>
      <c r="V180" s="49"/>
      <c r="W180" s="49"/>
      <c r="X180" s="49"/>
      <c r="Y180" s="49"/>
      <c r="Z180" s="49"/>
    </row>
    <row r="181">
      <c r="A181" s="48" t="s">
        <v>4049</v>
      </c>
      <c r="B181" s="48">
        <v>2024.0</v>
      </c>
      <c r="C181" s="48" t="s">
        <v>1133</v>
      </c>
      <c r="D181" s="50" t="s">
        <v>4050</v>
      </c>
      <c r="E181" s="48" t="s">
        <v>4051</v>
      </c>
      <c r="F181" s="49"/>
      <c r="G181" s="49"/>
      <c r="H181" s="49"/>
      <c r="I181" s="49"/>
      <c r="J181" s="49"/>
      <c r="K181" s="49"/>
      <c r="L181" s="49"/>
      <c r="M181" s="49"/>
      <c r="N181" s="49"/>
      <c r="O181" s="49"/>
      <c r="P181" s="49"/>
      <c r="Q181" s="49"/>
      <c r="R181" s="49"/>
      <c r="S181" s="49"/>
      <c r="T181" s="49"/>
      <c r="U181" s="49"/>
      <c r="V181" s="49"/>
      <c r="W181" s="49"/>
      <c r="X181" s="49"/>
      <c r="Y181" s="49"/>
      <c r="Z181" s="49"/>
    </row>
    <row r="182">
      <c r="A182" s="48" t="s">
        <v>3929</v>
      </c>
      <c r="B182" s="48">
        <v>2024.0</v>
      </c>
      <c r="C182" s="48" t="s">
        <v>1133</v>
      </c>
      <c r="D182" s="50" t="s">
        <v>3930</v>
      </c>
      <c r="E182" s="48" t="s">
        <v>3931</v>
      </c>
      <c r="F182" s="49"/>
      <c r="G182" s="49"/>
      <c r="H182" s="49"/>
      <c r="I182" s="49"/>
      <c r="J182" s="49"/>
      <c r="K182" s="49"/>
      <c r="L182" s="49"/>
      <c r="M182" s="49"/>
      <c r="N182" s="49"/>
      <c r="O182" s="49"/>
      <c r="P182" s="49"/>
      <c r="Q182" s="49"/>
      <c r="R182" s="49"/>
      <c r="S182" s="49"/>
      <c r="T182" s="49"/>
      <c r="U182" s="49"/>
      <c r="V182" s="49"/>
      <c r="W182" s="49"/>
      <c r="X182" s="49"/>
      <c r="Y182" s="49"/>
      <c r="Z182" s="49"/>
    </row>
    <row r="183">
      <c r="A183" s="128" t="s">
        <v>56</v>
      </c>
      <c r="B183" s="128">
        <v>2024.0</v>
      </c>
      <c r="C183" s="128" t="s">
        <v>887</v>
      </c>
      <c r="D183" s="129" t="s">
        <v>5253</v>
      </c>
      <c r="E183" s="128" t="s">
        <v>5254</v>
      </c>
      <c r="F183" s="130"/>
      <c r="G183" s="130"/>
      <c r="H183" s="130"/>
      <c r="I183" s="130"/>
      <c r="J183" s="130"/>
      <c r="K183" s="130"/>
      <c r="L183" s="130"/>
      <c r="M183" s="130"/>
      <c r="N183" s="130"/>
      <c r="O183" s="130"/>
      <c r="P183" s="130"/>
      <c r="Q183" s="130"/>
      <c r="R183" s="130"/>
      <c r="S183" s="130"/>
      <c r="T183" s="130"/>
      <c r="U183" s="130"/>
      <c r="V183" s="130"/>
      <c r="W183" s="130"/>
      <c r="X183" s="130"/>
      <c r="Y183" s="130"/>
      <c r="Z183" s="130"/>
    </row>
    <row r="184" ht="16.5" customHeight="1">
      <c r="A184" s="48" t="s">
        <v>1745</v>
      </c>
      <c r="B184" s="48">
        <v>2023.0</v>
      </c>
      <c r="C184" s="48" t="s">
        <v>1044</v>
      </c>
      <c r="D184" s="50" t="s">
        <v>1751</v>
      </c>
      <c r="E184" s="48" t="s">
        <v>9425</v>
      </c>
      <c r="F184" s="49"/>
      <c r="G184" s="49"/>
      <c r="H184" s="49"/>
      <c r="I184" s="49"/>
      <c r="J184" s="49"/>
      <c r="K184" s="49"/>
      <c r="L184" s="49"/>
      <c r="M184" s="49"/>
      <c r="N184" s="49"/>
      <c r="O184" s="49"/>
      <c r="P184" s="49"/>
      <c r="Q184" s="49"/>
      <c r="R184" s="49"/>
      <c r="S184" s="49"/>
      <c r="T184" s="49"/>
      <c r="U184" s="49"/>
      <c r="V184" s="49"/>
      <c r="W184" s="49"/>
      <c r="X184" s="49"/>
      <c r="Y184" s="49"/>
      <c r="Z184" s="49"/>
    </row>
    <row r="185">
      <c r="A185" s="128" t="s">
        <v>391</v>
      </c>
      <c r="B185" s="128">
        <v>2024.0</v>
      </c>
      <c r="C185" s="128" t="s">
        <v>887</v>
      </c>
      <c r="D185" s="129" t="s">
        <v>1161</v>
      </c>
      <c r="E185" s="128" t="s">
        <v>5325</v>
      </c>
      <c r="F185" s="130"/>
      <c r="G185" s="130"/>
      <c r="H185" s="130"/>
      <c r="I185" s="130"/>
      <c r="J185" s="130"/>
      <c r="K185" s="130"/>
      <c r="L185" s="130"/>
      <c r="M185" s="130"/>
      <c r="N185" s="130"/>
      <c r="O185" s="130"/>
      <c r="P185" s="130"/>
      <c r="Q185" s="130"/>
      <c r="R185" s="130"/>
      <c r="S185" s="130"/>
      <c r="T185" s="130"/>
      <c r="U185" s="130"/>
      <c r="V185" s="130"/>
      <c r="W185" s="130"/>
      <c r="X185" s="130"/>
      <c r="Y185" s="130"/>
      <c r="Z185" s="130"/>
    </row>
    <row r="186">
      <c r="A186" s="128" t="s">
        <v>250</v>
      </c>
      <c r="B186" s="128">
        <v>2024.0</v>
      </c>
      <c r="C186" s="128" t="s">
        <v>887</v>
      </c>
      <c r="D186" s="129" t="s">
        <v>1402</v>
      </c>
      <c r="E186" s="128" t="s">
        <v>5663</v>
      </c>
      <c r="F186" s="130"/>
      <c r="G186" s="130"/>
      <c r="H186" s="130"/>
      <c r="I186" s="130"/>
      <c r="J186" s="130"/>
      <c r="K186" s="130"/>
      <c r="L186" s="130"/>
      <c r="M186" s="130"/>
      <c r="N186" s="130"/>
      <c r="O186" s="130"/>
      <c r="P186" s="130"/>
      <c r="Q186" s="130"/>
      <c r="R186" s="130"/>
      <c r="S186" s="130"/>
      <c r="T186" s="130"/>
      <c r="U186" s="130"/>
      <c r="V186" s="130"/>
      <c r="W186" s="130"/>
      <c r="X186" s="130"/>
      <c r="Y186" s="130"/>
      <c r="Z186" s="130"/>
    </row>
    <row r="187">
      <c r="A187" s="128" t="s">
        <v>5575</v>
      </c>
      <c r="B187" s="128">
        <v>2024.0</v>
      </c>
      <c r="C187" s="128" t="s">
        <v>887</v>
      </c>
      <c r="D187" s="129" t="s">
        <v>5576</v>
      </c>
      <c r="E187" s="128" t="s">
        <v>5577</v>
      </c>
      <c r="F187" s="130"/>
      <c r="G187" s="130"/>
      <c r="H187" s="130"/>
      <c r="I187" s="130"/>
      <c r="J187" s="130"/>
      <c r="K187" s="130"/>
      <c r="L187" s="130"/>
      <c r="M187" s="130"/>
      <c r="N187" s="130"/>
      <c r="O187" s="130"/>
      <c r="P187" s="130"/>
      <c r="Q187" s="130"/>
      <c r="R187" s="130"/>
      <c r="S187" s="130"/>
      <c r="T187" s="130"/>
      <c r="U187" s="130"/>
      <c r="V187" s="130"/>
      <c r="W187" s="130"/>
      <c r="X187" s="130"/>
      <c r="Y187" s="130"/>
      <c r="Z187" s="130"/>
    </row>
    <row r="188">
      <c r="A188" s="128" t="s">
        <v>1546</v>
      </c>
      <c r="B188" s="128">
        <v>2024.0</v>
      </c>
      <c r="C188" s="128" t="s">
        <v>1001</v>
      </c>
      <c r="D188" s="129" t="s">
        <v>1551</v>
      </c>
      <c r="E188" s="128" t="s">
        <v>5172</v>
      </c>
      <c r="F188" s="130"/>
      <c r="G188" s="130"/>
      <c r="H188" s="130"/>
      <c r="I188" s="130"/>
      <c r="J188" s="130"/>
      <c r="K188" s="130"/>
      <c r="L188" s="130"/>
      <c r="M188" s="130"/>
      <c r="N188" s="130"/>
      <c r="O188" s="130"/>
      <c r="P188" s="130"/>
      <c r="Q188" s="130"/>
      <c r="R188" s="130"/>
      <c r="S188" s="130"/>
      <c r="T188" s="130"/>
      <c r="U188" s="130"/>
      <c r="V188" s="130"/>
      <c r="W188" s="130"/>
      <c r="X188" s="130"/>
      <c r="Y188" s="130"/>
      <c r="Z188" s="130"/>
    </row>
    <row r="189">
      <c r="A189" s="128" t="s">
        <v>672</v>
      </c>
      <c r="B189" s="128">
        <v>2023.0</v>
      </c>
      <c r="C189" s="128" t="s">
        <v>900</v>
      </c>
      <c r="D189" s="129" t="s">
        <v>1718</v>
      </c>
      <c r="E189" s="128" t="s">
        <v>9090</v>
      </c>
      <c r="F189" s="130"/>
      <c r="G189" s="130"/>
      <c r="H189" s="130"/>
      <c r="I189" s="130"/>
      <c r="J189" s="130"/>
      <c r="K189" s="130"/>
      <c r="L189" s="130"/>
      <c r="M189" s="130"/>
      <c r="N189" s="130"/>
      <c r="O189" s="130"/>
      <c r="P189" s="130"/>
      <c r="Q189" s="130"/>
      <c r="R189" s="130"/>
      <c r="S189" s="130"/>
      <c r="T189" s="130"/>
      <c r="U189" s="130"/>
      <c r="V189" s="130"/>
      <c r="W189" s="130"/>
      <c r="X189" s="130"/>
      <c r="Y189" s="130"/>
      <c r="Z189" s="130"/>
    </row>
    <row r="190">
      <c r="A190" s="48" t="s">
        <v>5725</v>
      </c>
      <c r="B190" s="48">
        <v>2024.0</v>
      </c>
      <c r="C190" s="48" t="s">
        <v>887</v>
      </c>
      <c r="D190" s="50" t="s">
        <v>5726</v>
      </c>
      <c r="E190" s="48" t="s">
        <v>5727</v>
      </c>
      <c r="F190" s="49"/>
      <c r="G190" s="49"/>
      <c r="H190" s="49"/>
      <c r="I190" s="49"/>
      <c r="J190" s="49"/>
      <c r="K190" s="49"/>
      <c r="L190" s="49"/>
      <c r="M190" s="49"/>
      <c r="N190" s="49"/>
      <c r="O190" s="49"/>
      <c r="P190" s="49"/>
      <c r="Q190" s="49"/>
      <c r="R190" s="49"/>
      <c r="S190" s="49"/>
      <c r="T190" s="49"/>
      <c r="U190" s="49"/>
      <c r="V190" s="49"/>
      <c r="W190" s="49"/>
      <c r="X190" s="49"/>
      <c r="Y190" s="49"/>
      <c r="Z190" s="49"/>
    </row>
    <row r="191">
      <c r="A191" s="128" t="s">
        <v>5024</v>
      </c>
      <c r="B191" s="128">
        <v>2024.0</v>
      </c>
      <c r="C191" s="128" t="s">
        <v>1001</v>
      </c>
      <c r="D191" s="129" t="s">
        <v>5025</v>
      </c>
      <c r="E191" s="128" t="s">
        <v>5026</v>
      </c>
      <c r="F191" s="130"/>
      <c r="G191" s="130"/>
      <c r="H191" s="130"/>
      <c r="I191" s="130"/>
      <c r="J191" s="130"/>
      <c r="K191" s="130"/>
      <c r="L191" s="130"/>
      <c r="M191" s="130"/>
      <c r="N191" s="130"/>
      <c r="O191" s="130"/>
      <c r="P191" s="130"/>
      <c r="Q191" s="130"/>
      <c r="R191" s="130"/>
      <c r="S191" s="130"/>
      <c r="T191" s="130"/>
      <c r="U191" s="130"/>
      <c r="V191" s="130"/>
      <c r="W191" s="130"/>
      <c r="X191" s="130"/>
      <c r="Y191" s="130"/>
      <c r="Z191" s="130"/>
    </row>
    <row r="192">
      <c r="A192" s="128" t="s">
        <v>133</v>
      </c>
      <c r="B192" s="128">
        <v>2024.0</v>
      </c>
      <c r="C192" s="128" t="s">
        <v>887</v>
      </c>
      <c r="D192" s="129" t="s">
        <v>1537</v>
      </c>
      <c r="E192" s="128" t="s">
        <v>5433</v>
      </c>
      <c r="F192" s="130"/>
      <c r="G192" s="130"/>
      <c r="H192" s="130"/>
      <c r="I192" s="130"/>
      <c r="J192" s="130"/>
      <c r="K192" s="130"/>
      <c r="L192" s="130"/>
      <c r="M192" s="130"/>
      <c r="N192" s="130"/>
      <c r="O192" s="130"/>
      <c r="P192" s="130"/>
      <c r="Q192" s="130"/>
      <c r="R192" s="130"/>
      <c r="S192" s="130"/>
      <c r="T192" s="130"/>
      <c r="U192" s="130"/>
      <c r="V192" s="130"/>
      <c r="W192" s="130"/>
      <c r="X192" s="130"/>
      <c r="Y192" s="130"/>
      <c r="Z192" s="130"/>
    </row>
    <row r="193">
      <c r="A193" s="128" t="s">
        <v>12454</v>
      </c>
      <c r="B193" s="128">
        <v>2022.0</v>
      </c>
      <c r="C193" s="128" t="s">
        <v>887</v>
      </c>
      <c r="D193" s="129" t="s">
        <v>12455</v>
      </c>
      <c r="E193" s="128" t="s">
        <v>12456</v>
      </c>
      <c r="F193" s="130"/>
      <c r="G193" s="130"/>
      <c r="H193" s="130"/>
      <c r="I193" s="130"/>
      <c r="J193" s="130"/>
      <c r="K193" s="130"/>
      <c r="L193" s="130"/>
      <c r="M193" s="130"/>
      <c r="N193" s="130"/>
      <c r="O193" s="130"/>
      <c r="P193" s="130"/>
      <c r="Q193" s="130"/>
      <c r="R193" s="130"/>
      <c r="S193" s="130"/>
      <c r="T193" s="130"/>
      <c r="U193" s="130"/>
      <c r="V193" s="130"/>
      <c r="W193" s="130"/>
      <c r="X193" s="130"/>
      <c r="Y193" s="130"/>
      <c r="Z193" s="130"/>
    </row>
    <row r="194">
      <c r="A194" s="48" t="s">
        <v>16357</v>
      </c>
      <c r="B194" s="48">
        <v>2022.0</v>
      </c>
      <c r="C194" s="48" t="s">
        <v>16225</v>
      </c>
      <c r="D194" s="50" t="s">
        <v>16358</v>
      </c>
      <c r="E194" s="48" t="s">
        <v>16359</v>
      </c>
      <c r="F194" s="49"/>
      <c r="G194" s="49"/>
      <c r="H194" s="49"/>
      <c r="I194" s="49"/>
      <c r="J194" s="49"/>
      <c r="K194" s="49"/>
      <c r="L194" s="49"/>
      <c r="M194" s="49"/>
      <c r="N194" s="49"/>
      <c r="O194" s="49"/>
      <c r="P194" s="49"/>
      <c r="Q194" s="49"/>
      <c r="R194" s="49"/>
      <c r="S194" s="49"/>
      <c r="T194" s="49"/>
      <c r="U194" s="49"/>
      <c r="V194" s="49"/>
      <c r="W194" s="49"/>
      <c r="X194" s="49"/>
      <c r="Y194" s="49"/>
      <c r="Z194" s="49"/>
    </row>
    <row r="195">
      <c r="A195" s="48" t="s">
        <v>6510</v>
      </c>
      <c r="B195" s="48">
        <v>2023.0</v>
      </c>
      <c r="C195" s="48" t="s">
        <v>1133</v>
      </c>
      <c r="D195" s="50" t="s">
        <v>6511</v>
      </c>
      <c r="E195" s="48" t="s">
        <v>6512</v>
      </c>
      <c r="F195" s="49"/>
      <c r="G195" s="49"/>
      <c r="H195" s="49"/>
      <c r="I195" s="49"/>
      <c r="J195" s="49"/>
      <c r="K195" s="49"/>
      <c r="L195" s="49"/>
      <c r="M195" s="49"/>
      <c r="N195" s="49"/>
      <c r="O195" s="49"/>
      <c r="P195" s="49"/>
      <c r="Q195" s="49"/>
      <c r="R195" s="49"/>
      <c r="S195" s="49"/>
      <c r="T195" s="49"/>
      <c r="U195" s="49"/>
      <c r="V195" s="49"/>
      <c r="W195" s="49"/>
      <c r="X195" s="49"/>
      <c r="Y195" s="49"/>
      <c r="Z195" s="49"/>
    </row>
    <row r="196">
      <c r="A196" s="48" t="s">
        <v>3622</v>
      </c>
      <c r="B196" s="48">
        <v>2024.0</v>
      </c>
      <c r="C196" s="48" t="s">
        <v>1133</v>
      </c>
      <c r="D196" s="50" t="s">
        <v>3623</v>
      </c>
      <c r="E196" s="48" t="s">
        <v>3624</v>
      </c>
      <c r="F196" s="49"/>
      <c r="G196" s="49"/>
      <c r="H196" s="49"/>
      <c r="I196" s="49"/>
      <c r="J196" s="49"/>
      <c r="K196" s="49"/>
      <c r="L196" s="49"/>
      <c r="M196" s="49"/>
      <c r="N196" s="49"/>
      <c r="O196" s="49"/>
      <c r="P196" s="49"/>
      <c r="Q196" s="49"/>
      <c r="R196" s="49"/>
      <c r="S196" s="49"/>
      <c r="T196" s="49"/>
      <c r="U196" s="49"/>
      <c r="V196" s="49"/>
      <c r="W196" s="49"/>
      <c r="X196" s="49"/>
      <c r="Y196" s="49"/>
      <c r="Z196" s="49"/>
    </row>
    <row r="197">
      <c r="A197" s="48" t="s">
        <v>4721</v>
      </c>
      <c r="B197" s="48">
        <v>2024.0</v>
      </c>
      <c r="C197" s="48" t="s">
        <v>766</v>
      </c>
      <c r="D197" s="50" t="s">
        <v>4722</v>
      </c>
      <c r="E197" s="48" t="s">
        <v>4723</v>
      </c>
      <c r="F197" s="49"/>
      <c r="G197" s="49"/>
      <c r="H197" s="49"/>
      <c r="I197" s="49"/>
      <c r="J197" s="49"/>
      <c r="K197" s="49"/>
      <c r="L197" s="49"/>
      <c r="M197" s="49"/>
      <c r="N197" s="49"/>
      <c r="O197" s="49"/>
      <c r="P197" s="49"/>
      <c r="Q197" s="49"/>
      <c r="R197" s="49"/>
      <c r="S197" s="49"/>
      <c r="T197" s="49"/>
      <c r="U197" s="49"/>
      <c r="V197" s="49"/>
      <c r="W197" s="49"/>
      <c r="X197" s="49"/>
      <c r="Y197" s="49"/>
      <c r="Z197" s="49"/>
    </row>
    <row r="198">
      <c r="A198" s="48" t="s">
        <v>11337</v>
      </c>
      <c r="B198" s="48">
        <v>2022.0</v>
      </c>
      <c r="C198" s="48" t="s">
        <v>1349</v>
      </c>
      <c r="D198" s="50" t="s">
        <v>11338</v>
      </c>
      <c r="E198" s="48" t="s">
        <v>11339</v>
      </c>
      <c r="F198" s="49"/>
      <c r="G198" s="49"/>
      <c r="H198" s="49"/>
      <c r="I198" s="49"/>
      <c r="J198" s="49"/>
      <c r="K198" s="49"/>
      <c r="L198" s="49"/>
      <c r="M198" s="49"/>
      <c r="N198" s="49"/>
      <c r="O198" s="49"/>
      <c r="P198" s="49"/>
      <c r="Q198" s="49"/>
      <c r="R198" s="49"/>
      <c r="S198" s="49"/>
      <c r="T198" s="49"/>
      <c r="U198" s="49"/>
      <c r="V198" s="49"/>
      <c r="W198" s="49"/>
      <c r="X198" s="49"/>
      <c r="Y198" s="49"/>
      <c r="Z198" s="49"/>
    </row>
    <row r="199">
      <c r="A199" s="48" t="s">
        <v>3347</v>
      </c>
      <c r="B199" s="48">
        <v>2024.0</v>
      </c>
      <c r="C199" s="48" t="s">
        <v>1133</v>
      </c>
      <c r="D199" s="50" t="s">
        <v>3348</v>
      </c>
      <c r="E199" s="48" t="s">
        <v>3349</v>
      </c>
      <c r="F199" s="49"/>
      <c r="G199" s="49"/>
      <c r="H199" s="49"/>
      <c r="I199" s="49"/>
      <c r="J199" s="49"/>
      <c r="K199" s="49"/>
      <c r="L199" s="49"/>
      <c r="M199" s="49"/>
      <c r="N199" s="49"/>
      <c r="O199" s="49"/>
      <c r="P199" s="49"/>
      <c r="Q199" s="49"/>
      <c r="R199" s="49"/>
      <c r="S199" s="49"/>
      <c r="T199" s="49"/>
      <c r="U199" s="49"/>
      <c r="V199" s="49"/>
      <c r="W199" s="49"/>
      <c r="X199" s="49"/>
      <c r="Y199" s="49"/>
      <c r="Z199" s="49"/>
    </row>
    <row r="200">
      <c r="A200" s="48" t="s">
        <v>16537</v>
      </c>
      <c r="B200" s="48">
        <v>2023.0</v>
      </c>
      <c r="C200" s="48" t="s">
        <v>16425</v>
      </c>
      <c r="D200" s="50" t="s">
        <v>16538</v>
      </c>
      <c r="E200" s="48" t="s">
        <v>16539</v>
      </c>
      <c r="F200" s="49"/>
      <c r="G200" s="49"/>
      <c r="H200" s="49"/>
      <c r="I200" s="49"/>
      <c r="J200" s="49"/>
      <c r="K200" s="49"/>
      <c r="L200" s="49"/>
      <c r="M200" s="49"/>
      <c r="N200" s="49"/>
      <c r="O200" s="49"/>
      <c r="P200" s="49"/>
      <c r="Q200" s="49"/>
      <c r="R200" s="49"/>
      <c r="S200" s="49"/>
      <c r="T200" s="49"/>
      <c r="U200" s="49"/>
      <c r="V200" s="49"/>
      <c r="W200" s="49"/>
      <c r="X200" s="49"/>
      <c r="Y200" s="49"/>
      <c r="Z200" s="49"/>
    </row>
    <row r="201">
      <c r="A201" s="48" t="s">
        <v>3445</v>
      </c>
      <c r="B201" s="48">
        <v>2024.0</v>
      </c>
      <c r="C201" s="48" t="s">
        <v>1133</v>
      </c>
      <c r="D201" s="50" t="s">
        <v>3446</v>
      </c>
      <c r="E201" s="48" t="s">
        <v>3447</v>
      </c>
      <c r="F201" s="49"/>
      <c r="G201" s="49"/>
      <c r="H201" s="49"/>
      <c r="I201" s="49"/>
      <c r="J201" s="49"/>
      <c r="K201" s="49"/>
      <c r="L201" s="49"/>
      <c r="M201" s="49"/>
      <c r="N201" s="49"/>
      <c r="O201" s="49"/>
      <c r="P201" s="49"/>
      <c r="Q201" s="49"/>
      <c r="R201" s="49"/>
      <c r="S201" s="49"/>
      <c r="T201" s="49"/>
      <c r="U201" s="49"/>
      <c r="V201" s="49"/>
      <c r="W201" s="49"/>
      <c r="X201" s="49"/>
      <c r="Y201" s="49"/>
      <c r="Z201" s="49"/>
    </row>
    <row r="202">
      <c r="A202" s="48" t="s">
        <v>7292</v>
      </c>
      <c r="B202" s="48">
        <v>2023.0</v>
      </c>
      <c r="C202" s="48" t="s">
        <v>816</v>
      </c>
      <c r="D202" s="50" t="s">
        <v>7293</v>
      </c>
      <c r="E202" s="48" t="s">
        <v>7294</v>
      </c>
      <c r="F202" s="49"/>
      <c r="G202" s="49"/>
      <c r="H202" s="49"/>
      <c r="I202" s="49"/>
      <c r="J202" s="49"/>
      <c r="K202" s="49"/>
      <c r="L202" s="49"/>
      <c r="M202" s="49"/>
      <c r="N202" s="49"/>
      <c r="O202" s="49"/>
      <c r="P202" s="49"/>
      <c r="Q202" s="49"/>
      <c r="R202" s="49"/>
      <c r="S202" s="49"/>
      <c r="T202" s="49"/>
      <c r="U202" s="49"/>
      <c r="V202" s="49"/>
      <c r="W202" s="49"/>
      <c r="X202" s="49"/>
      <c r="Y202" s="49"/>
      <c r="Z202" s="49"/>
    </row>
    <row r="203">
      <c r="A203" s="48" t="s">
        <v>10782</v>
      </c>
      <c r="B203" s="48">
        <v>2022.0</v>
      </c>
      <c r="C203" s="48" t="s">
        <v>2572</v>
      </c>
      <c r="D203" s="50" t="s">
        <v>10783</v>
      </c>
      <c r="E203" s="48" t="s">
        <v>10784</v>
      </c>
      <c r="F203" s="49"/>
      <c r="G203" s="49"/>
      <c r="H203" s="49"/>
      <c r="I203" s="49"/>
      <c r="J203" s="49"/>
      <c r="K203" s="49"/>
      <c r="L203" s="49"/>
      <c r="M203" s="49"/>
      <c r="N203" s="49"/>
      <c r="O203" s="49"/>
      <c r="P203" s="49"/>
      <c r="Q203" s="49"/>
      <c r="R203" s="49"/>
      <c r="S203" s="49"/>
      <c r="T203" s="49"/>
      <c r="U203" s="49"/>
      <c r="V203" s="49"/>
      <c r="W203" s="49"/>
      <c r="X203" s="49"/>
      <c r="Y203" s="49"/>
      <c r="Z203" s="49"/>
    </row>
    <row r="204">
      <c r="A204" s="48" t="s">
        <v>4095</v>
      </c>
      <c r="B204" s="48">
        <v>2024.0</v>
      </c>
      <c r="C204" s="48" t="s">
        <v>766</v>
      </c>
      <c r="D204" s="50" t="s">
        <v>4096</v>
      </c>
      <c r="E204" s="48" t="s">
        <v>4097</v>
      </c>
      <c r="F204" s="49"/>
      <c r="G204" s="49"/>
      <c r="H204" s="49"/>
      <c r="I204" s="49"/>
      <c r="J204" s="49"/>
      <c r="K204" s="49"/>
      <c r="L204" s="49"/>
      <c r="M204" s="49"/>
      <c r="N204" s="49"/>
      <c r="O204" s="49"/>
      <c r="P204" s="49"/>
      <c r="Q204" s="49"/>
      <c r="R204" s="49"/>
      <c r="S204" s="49"/>
      <c r="T204" s="49"/>
      <c r="U204" s="49"/>
      <c r="V204" s="49"/>
      <c r="W204" s="49"/>
      <c r="X204" s="49"/>
      <c r="Y204" s="49"/>
      <c r="Z204" s="49"/>
    </row>
    <row r="205">
      <c r="A205" s="48" t="s">
        <v>507</v>
      </c>
      <c r="B205" s="48">
        <v>2024.0</v>
      </c>
      <c r="C205" s="48" t="s">
        <v>1001</v>
      </c>
      <c r="D205" s="50" t="s">
        <v>1170</v>
      </c>
      <c r="E205" s="48" t="s">
        <v>5326</v>
      </c>
      <c r="F205" s="49"/>
      <c r="G205" s="49"/>
      <c r="H205" s="49"/>
      <c r="I205" s="49"/>
      <c r="J205" s="49"/>
      <c r="K205" s="49"/>
      <c r="L205" s="49"/>
      <c r="M205" s="49"/>
      <c r="N205" s="49"/>
      <c r="O205" s="49"/>
      <c r="P205" s="49"/>
      <c r="Q205" s="49"/>
      <c r="R205" s="49"/>
      <c r="S205" s="49"/>
      <c r="T205" s="49"/>
      <c r="U205" s="49"/>
      <c r="V205" s="49"/>
      <c r="W205" s="49"/>
      <c r="X205" s="49"/>
      <c r="Y205" s="49"/>
      <c r="Z205" s="49"/>
    </row>
    <row r="206">
      <c r="A206" s="48" t="s">
        <v>5572</v>
      </c>
      <c r="B206" s="48">
        <v>2024.0</v>
      </c>
      <c r="C206" s="48" t="s">
        <v>766</v>
      </c>
      <c r="D206" s="50" t="s">
        <v>5573</v>
      </c>
      <c r="E206" s="48" t="s">
        <v>5574</v>
      </c>
      <c r="F206" s="49"/>
      <c r="G206" s="49"/>
      <c r="H206" s="49"/>
      <c r="I206" s="49"/>
      <c r="J206" s="49"/>
      <c r="K206" s="49"/>
      <c r="L206" s="49"/>
      <c r="M206" s="49"/>
      <c r="N206" s="49"/>
      <c r="O206" s="49"/>
      <c r="P206" s="49"/>
      <c r="Q206" s="49"/>
      <c r="R206" s="49"/>
      <c r="S206" s="49"/>
      <c r="T206" s="49"/>
      <c r="U206" s="49"/>
      <c r="V206" s="49"/>
      <c r="W206" s="49"/>
      <c r="X206" s="49"/>
      <c r="Y206" s="49"/>
      <c r="Z206" s="49"/>
    </row>
    <row r="207">
      <c r="A207" s="48" t="s">
        <v>7248</v>
      </c>
      <c r="B207" s="48">
        <v>2023.0</v>
      </c>
      <c r="C207" s="48" t="s">
        <v>766</v>
      </c>
      <c r="D207" s="50" t="s">
        <v>7249</v>
      </c>
      <c r="E207" s="48" t="s">
        <v>7250</v>
      </c>
      <c r="F207" s="49"/>
      <c r="G207" s="49"/>
      <c r="H207" s="49"/>
      <c r="I207" s="49"/>
      <c r="J207" s="49"/>
      <c r="K207" s="49"/>
      <c r="L207" s="49"/>
      <c r="M207" s="49"/>
      <c r="N207" s="49"/>
      <c r="O207" s="49"/>
      <c r="P207" s="49"/>
      <c r="Q207" s="49"/>
      <c r="R207" s="49"/>
      <c r="S207" s="49"/>
      <c r="T207" s="49"/>
      <c r="U207" s="49"/>
      <c r="V207" s="49"/>
      <c r="W207" s="49"/>
      <c r="X207" s="49"/>
      <c r="Y207" s="49"/>
      <c r="Z207" s="49"/>
    </row>
    <row r="208">
      <c r="A208" s="48" t="s">
        <v>4287</v>
      </c>
      <c r="B208" s="48">
        <v>2024.0</v>
      </c>
      <c r="C208" s="48" t="s">
        <v>816</v>
      </c>
      <c r="D208" s="50" t="s">
        <v>4288</v>
      </c>
      <c r="E208" s="48" t="s">
        <v>4289</v>
      </c>
      <c r="F208" s="49"/>
      <c r="G208" s="49"/>
      <c r="H208" s="49"/>
      <c r="I208" s="49"/>
      <c r="J208" s="49"/>
      <c r="K208" s="49"/>
      <c r="L208" s="49"/>
      <c r="M208" s="49"/>
      <c r="N208" s="49"/>
      <c r="O208" s="49"/>
      <c r="P208" s="49"/>
      <c r="Q208" s="49"/>
      <c r="R208" s="49"/>
      <c r="S208" s="49"/>
      <c r="T208" s="49"/>
      <c r="U208" s="49"/>
      <c r="V208" s="49"/>
      <c r="W208" s="49"/>
      <c r="X208" s="49"/>
      <c r="Y208" s="49"/>
      <c r="Z208" s="49"/>
    </row>
    <row r="209">
      <c r="A209" s="48" t="s">
        <v>16560</v>
      </c>
      <c r="B209" s="48">
        <v>2023.0</v>
      </c>
      <c r="C209" s="48" t="s">
        <v>16425</v>
      </c>
      <c r="D209" s="50" t="s">
        <v>16561</v>
      </c>
      <c r="E209" s="48" t="s">
        <v>16562</v>
      </c>
      <c r="F209" s="49"/>
      <c r="G209" s="49"/>
      <c r="H209" s="49"/>
      <c r="I209" s="49"/>
      <c r="J209" s="49"/>
      <c r="K209" s="49"/>
      <c r="L209" s="49"/>
      <c r="M209" s="49"/>
      <c r="N209" s="49"/>
      <c r="O209" s="49"/>
      <c r="P209" s="49"/>
      <c r="Q209" s="49"/>
      <c r="R209" s="49"/>
      <c r="S209" s="49"/>
      <c r="T209" s="49"/>
      <c r="U209" s="49"/>
      <c r="V209" s="49"/>
      <c r="W209" s="49"/>
      <c r="X209" s="49"/>
      <c r="Y209" s="49"/>
      <c r="Z209" s="49"/>
    </row>
    <row r="210">
      <c r="A210" s="128" t="s">
        <v>1473</v>
      </c>
      <c r="B210" s="128">
        <v>2024.0</v>
      </c>
      <c r="C210" s="128" t="s">
        <v>1044</v>
      </c>
      <c r="D210" s="129" t="s">
        <v>1478</v>
      </c>
      <c r="E210" s="128" t="s">
        <v>5685</v>
      </c>
      <c r="F210" s="130"/>
      <c r="G210" s="130"/>
      <c r="H210" s="130"/>
      <c r="I210" s="130"/>
      <c r="J210" s="130"/>
      <c r="K210" s="130"/>
      <c r="L210" s="130"/>
      <c r="M210" s="130"/>
      <c r="N210" s="130"/>
      <c r="O210" s="130"/>
      <c r="P210" s="130"/>
      <c r="Q210" s="130"/>
      <c r="R210" s="130"/>
      <c r="S210" s="130"/>
      <c r="T210" s="130"/>
      <c r="U210" s="130"/>
      <c r="V210" s="130"/>
      <c r="W210" s="130"/>
      <c r="X210" s="130"/>
      <c r="Y210" s="130"/>
      <c r="Z210" s="130"/>
    </row>
    <row r="211">
      <c r="A211" s="48" t="s">
        <v>6270</v>
      </c>
      <c r="B211" s="48">
        <v>2023.0</v>
      </c>
      <c r="C211" s="48" t="s">
        <v>1118</v>
      </c>
      <c r="D211" s="50" t="s">
        <v>6271</v>
      </c>
      <c r="E211" s="48" t="s">
        <v>6272</v>
      </c>
      <c r="F211" s="49"/>
      <c r="G211" s="49"/>
      <c r="H211" s="49"/>
      <c r="I211" s="49"/>
      <c r="J211" s="49"/>
      <c r="K211" s="49"/>
      <c r="L211" s="49"/>
      <c r="M211" s="49"/>
      <c r="N211" s="49"/>
      <c r="O211" s="49"/>
      <c r="P211" s="49"/>
      <c r="Q211" s="49"/>
      <c r="R211" s="49"/>
      <c r="S211" s="49"/>
      <c r="T211" s="49"/>
      <c r="U211" s="49"/>
      <c r="V211" s="49"/>
      <c r="W211" s="49"/>
      <c r="X211" s="49"/>
      <c r="Y211" s="49"/>
      <c r="Z211" s="49"/>
    </row>
    <row r="212">
      <c r="A212" s="48" t="s">
        <v>2952</v>
      </c>
      <c r="B212" s="48">
        <v>2024.0</v>
      </c>
      <c r="C212" s="48" t="s">
        <v>816</v>
      </c>
      <c r="D212" s="50" t="s">
        <v>2953</v>
      </c>
      <c r="E212" s="48" t="s">
        <v>2954</v>
      </c>
      <c r="F212" s="49"/>
      <c r="G212" s="49"/>
      <c r="H212" s="49"/>
      <c r="I212" s="49"/>
      <c r="J212" s="49"/>
      <c r="K212" s="49"/>
      <c r="L212" s="49"/>
      <c r="M212" s="49"/>
      <c r="N212" s="49"/>
      <c r="O212" s="49"/>
      <c r="P212" s="49"/>
      <c r="Q212" s="49"/>
      <c r="R212" s="49"/>
      <c r="S212" s="49"/>
      <c r="T212" s="49"/>
      <c r="U212" s="49"/>
      <c r="V212" s="49"/>
      <c r="W212" s="49"/>
      <c r="X212" s="49"/>
      <c r="Y212" s="49"/>
      <c r="Z212" s="49"/>
    </row>
    <row r="213">
      <c r="A213" s="48" t="s">
        <v>9134</v>
      </c>
      <c r="B213" s="48">
        <v>2023.0</v>
      </c>
      <c r="C213" s="48" t="s">
        <v>900</v>
      </c>
      <c r="D213" s="50" t="s">
        <v>9135</v>
      </c>
      <c r="E213" s="48" t="s">
        <v>9136</v>
      </c>
      <c r="F213" s="49"/>
      <c r="G213" s="49"/>
      <c r="H213" s="49"/>
      <c r="I213" s="49"/>
      <c r="J213" s="49"/>
      <c r="K213" s="49"/>
      <c r="L213" s="49"/>
      <c r="M213" s="49"/>
      <c r="N213" s="49"/>
      <c r="O213" s="49"/>
      <c r="P213" s="49"/>
      <c r="Q213" s="49"/>
      <c r="R213" s="49"/>
      <c r="S213" s="49"/>
      <c r="T213" s="49"/>
      <c r="U213" s="49"/>
      <c r="V213" s="49"/>
      <c r="W213" s="49"/>
      <c r="X213" s="49"/>
      <c r="Y213" s="49"/>
      <c r="Z213" s="49"/>
    </row>
    <row r="214" ht="13.5" customHeight="1">
      <c r="A214" s="128" t="s">
        <v>5243</v>
      </c>
      <c r="B214" s="128">
        <v>2024.0</v>
      </c>
      <c r="C214" s="128" t="s">
        <v>1001</v>
      </c>
      <c r="D214" s="129" t="s">
        <v>5244</v>
      </c>
      <c r="E214" s="128" t="s">
        <v>5245</v>
      </c>
      <c r="F214" s="130"/>
      <c r="G214" s="130"/>
      <c r="H214" s="130"/>
      <c r="I214" s="130"/>
      <c r="J214" s="130"/>
      <c r="K214" s="130"/>
      <c r="L214" s="130"/>
      <c r="M214" s="130"/>
      <c r="N214" s="130"/>
      <c r="O214" s="130"/>
      <c r="P214" s="130"/>
      <c r="Q214" s="130"/>
      <c r="R214" s="130"/>
      <c r="S214" s="130"/>
      <c r="T214" s="130"/>
      <c r="U214" s="130"/>
      <c r="V214" s="130"/>
      <c r="W214" s="130"/>
      <c r="X214" s="130"/>
      <c r="Y214" s="130"/>
      <c r="Z214" s="130"/>
    </row>
    <row r="215">
      <c r="A215" s="48" t="s">
        <v>3688</v>
      </c>
      <c r="B215" s="48">
        <v>2024.0</v>
      </c>
      <c r="C215" s="48" t="s">
        <v>1118</v>
      </c>
      <c r="D215" s="50" t="s">
        <v>3689</v>
      </c>
      <c r="E215" s="48" t="s">
        <v>3690</v>
      </c>
      <c r="F215" s="49"/>
      <c r="G215" s="49"/>
      <c r="H215" s="49"/>
      <c r="I215" s="49"/>
      <c r="J215" s="49"/>
      <c r="K215" s="49"/>
      <c r="L215" s="49"/>
      <c r="M215" s="49"/>
      <c r="N215" s="49"/>
      <c r="O215" s="49"/>
      <c r="P215" s="49"/>
      <c r="Q215" s="49"/>
      <c r="R215" s="49"/>
      <c r="S215" s="49"/>
      <c r="T215" s="49"/>
      <c r="U215" s="49"/>
      <c r="V215" s="49"/>
      <c r="W215" s="49"/>
      <c r="X215" s="49"/>
      <c r="Y215" s="49"/>
      <c r="Z215" s="49"/>
    </row>
    <row r="216">
      <c r="A216" s="48" t="s">
        <v>5676</v>
      </c>
      <c r="B216" s="48">
        <v>2024.0</v>
      </c>
      <c r="C216" s="48" t="s">
        <v>766</v>
      </c>
      <c r="D216" s="50" t="s">
        <v>5677</v>
      </c>
      <c r="E216" s="48" t="s">
        <v>5678</v>
      </c>
      <c r="F216" s="49"/>
      <c r="G216" s="49"/>
      <c r="H216" s="49"/>
      <c r="I216" s="49"/>
      <c r="J216" s="49"/>
      <c r="K216" s="49"/>
      <c r="L216" s="49"/>
      <c r="M216" s="49"/>
      <c r="N216" s="49"/>
      <c r="O216" s="49"/>
      <c r="P216" s="49"/>
      <c r="Q216" s="49"/>
      <c r="R216" s="49"/>
      <c r="S216" s="49"/>
      <c r="T216" s="49"/>
      <c r="U216" s="49"/>
      <c r="V216" s="49"/>
      <c r="W216" s="49"/>
      <c r="X216" s="49"/>
      <c r="Y216" s="49"/>
      <c r="Z216" s="49"/>
    </row>
    <row r="217">
      <c r="A217" s="52" t="s">
        <v>219</v>
      </c>
      <c r="B217" s="52">
        <v>2024.0</v>
      </c>
      <c r="C217" s="52" t="s">
        <v>1001</v>
      </c>
      <c r="D217" s="53" t="s">
        <v>5362</v>
      </c>
      <c r="E217" s="52" t="s">
        <v>5363</v>
      </c>
      <c r="F217" s="47"/>
      <c r="G217" s="47"/>
      <c r="H217" s="47"/>
      <c r="I217" s="47"/>
      <c r="J217" s="47"/>
      <c r="K217" s="47"/>
      <c r="L217" s="47"/>
      <c r="M217" s="47"/>
      <c r="N217" s="47"/>
      <c r="O217" s="47"/>
      <c r="P217" s="47"/>
      <c r="Q217" s="47"/>
      <c r="R217" s="47"/>
      <c r="S217" s="47"/>
      <c r="T217" s="47"/>
      <c r="U217" s="47"/>
      <c r="V217" s="47"/>
      <c r="W217" s="47"/>
      <c r="X217" s="47"/>
      <c r="Y217" s="47"/>
      <c r="Z217" s="47"/>
    </row>
    <row r="218">
      <c r="A218" s="48" t="s">
        <v>4113</v>
      </c>
      <c r="B218" s="48">
        <v>2024.0</v>
      </c>
      <c r="C218" s="48" t="s">
        <v>816</v>
      </c>
      <c r="D218" s="50" t="s">
        <v>4114</v>
      </c>
      <c r="E218" s="48" t="s">
        <v>4115</v>
      </c>
      <c r="F218" s="49"/>
      <c r="G218" s="49"/>
      <c r="H218" s="49"/>
      <c r="I218" s="49"/>
      <c r="J218" s="49"/>
      <c r="K218" s="49"/>
      <c r="L218" s="49"/>
      <c r="M218" s="49"/>
      <c r="N218" s="49"/>
      <c r="O218" s="49"/>
      <c r="P218" s="49"/>
      <c r="Q218" s="49"/>
      <c r="R218" s="49"/>
      <c r="S218" s="49"/>
      <c r="T218" s="49"/>
      <c r="U218" s="49"/>
      <c r="V218" s="49"/>
      <c r="W218" s="49"/>
      <c r="X218" s="49"/>
      <c r="Y218" s="49"/>
      <c r="Z218" s="49"/>
    </row>
    <row r="219">
      <c r="A219" s="48" t="s">
        <v>5199</v>
      </c>
      <c r="B219" s="48">
        <v>2024.0</v>
      </c>
      <c r="C219" s="48" t="s">
        <v>766</v>
      </c>
      <c r="D219" s="50" t="s">
        <v>5200</v>
      </c>
      <c r="E219" s="48" t="s">
        <v>5201</v>
      </c>
      <c r="F219" s="49"/>
      <c r="G219" s="49"/>
      <c r="H219" s="49"/>
      <c r="I219" s="49"/>
      <c r="J219" s="49"/>
      <c r="K219" s="49"/>
      <c r="L219" s="49"/>
      <c r="M219" s="49"/>
      <c r="N219" s="49"/>
      <c r="O219" s="49"/>
      <c r="P219" s="49"/>
      <c r="Q219" s="49"/>
      <c r="R219" s="49"/>
      <c r="S219" s="49"/>
      <c r="T219" s="49"/>
      <c r="U219" s="49"/>
      <c r="V219" s="49"/>
      <c r="W219" s="49"/>
      <c r="X219" s="49"/>
      <c r="Y219" s="49"/>
      <c r="Z219" s="49"/>
    </row>
    <row r="220">
      <c r="A220" s="48" t="s">
        <v>3160</v>
      </c>
      <c r="B220" s="48">
        <v>2024.0</v>
      </c>
      <c r="C220" s="48" t="s">
        <v>2572</v>
      </c>
      <c r="D220" s="50" t="s">
        <v>3161</v>
      </c>
      <c r="E220" s="48" t="s">
        <v>3162</v>
      </c>
      <c r="F220" s="49"/>
      <c r="G220" s="49"/>
      <c r="H220" s="49"/>
      <c r="I220" s="49"/>
      <c r="J220" s="49"/>
      <c r="K220" s="49"/>
      <c r="L220" s="49"/>
      <c r="M220" s="49"/>
      <c r="N220" s="49"/>
      <c r="O220" s="49"/>
      <c r="P220" s="49"/>
      <c r="Q220" s="49"/>
      <c r="R220" s="49"/>
      <c r="S220" s="49"/>
      <c r="T220" s="49"/>
      <c r="U220" s="49"/>
      <c r="V220" s="49"/>
      <c r="W220" s="49"/>
      <c r="X220" s="49"/>
      <c r="Y220" s="49"/>
      <c r="Z220" s="49"/>
    </row>
    <row r="221">
      <c r="A221" s="48" t="s">
        <v>3229</v>
      </c>
      <c r="B221" s="48">
        <v>2024.0</v>
      </c>
      <c r="C221" s="48" t="s">
        <v>1133</v>
      </c>
      <c r="D221" s="50" t="s">
        <v>3230</v>
      </c>
      <c r="E221" s="48" t="s">
        <v>3231</v>
      </c>
      <c r="F221" s="49"/>
      <c r="G221" s="49"/>
      <c r="H221" s="49"/>
      <c r="I221" s="49"/>
      <c r="J221" s="49"/>
      <c r="K221" s="49"/>
      <c r="L221" s="49"/>
      <c r="M221" s="49"/>
      <c r="N221" s="49"/>
      <c r="O221" s="49"/>
      <c r="P221" s="49"/>
      <c r="Q221" s="49"/>
      <c r="R221" s="49"/>
      <c r="S221" s="49"/>
      <c r="T221" s="49"/>
      <c r="U221" s="49"/>
      <c r="V221" s="49"/>
      <c r="W221" s="49"/>
      <c r="X221" s="49"/>
      <c r="Y221" s="49"/>
      <c r="Z221" s="49"/>
    </row>
    <row r="222">
      <c r="A222" s="52" t="s">
        <v>695</v>
      </c>
      <c r="B222" s="52">
        <v>2023.0</v>
      </c>
      <c r="C222" s="52" t="s">
        <v>900</v>
      </c>
      <c r="D222" s="53" t="s">
        <v>1772</v>
      </c>
      <c r="E222" s="52" t="s">
        <v>8892</v>
      </c>
      <c r="F222" s="47"/>
      <c r="G222" s="47"/>
      <c r="H222" s="47"/>
      <c r="I222" s="47"/>
      <c r="J222" s="47"/>
      <c r="K222" s="47"/>
      <c r="L222" s="47"/>
      <c r="M222" s="47"/>
      <c r="N222" s="47"/>
      <c r="O222" s="47"/>
      <c r="P222" s="47"/>
      <c r="Q222" s="47"/>
      <c r="R222" s="47"/>
      <c r="S222" s="47"/>
      <c r="T222" s="47"/>
      <c r="U222" s="47"/>
      <c r="V222" s="47"/>
      <c r="W222" s="47"/>
      <c r="X222" s="47"/>
      <c r="Y222" s="47"/>
      <c r="Z222" s="47"/>
    </row>
    <row r="223">
      <c r="A223" s="143" t="s">
        <v>5266</v>
      </c>
      <c r="B223" s="143">
        <v>2024.0</v>
      </c>
      <c r="C223" s="144"/>
      <c r="D223" s="145" t="s">
        <v>5267</v>
      </c>
      <c r="E223" s="143" t="s">
        <v>5268</v>
      </c>
      <c r="F223" s="144"/>
      <c r="G223" s="144"/>
      <c r="H223" s="144"/>
      <c r="I223" s="144"/>
      <c r="J223" s="144"/>
      <c r="K223" s="144"/>
      <c r="L223" s="144"/>
      <c r="M223" s="144"/>
      <c r="N223" s="144"/>
      <c r="O223" s="144"/>
      <c r="P223" s="144"/>
      <c r="Q223" s="144"/>
      <c r="R223" s="144"/>
      <c r="S223" s="144"/>
      <c r="T223" s="144"/>
      <c r="U223" s="144"/>
      <c r="V223" s="144"/>
      <c r="W223" s="144"/>
      <c r="X223" s="144"/>
      <c r="Y223" s="144"/>
      <c r="Z223" s="144"/>
    </row>
    <row r="224">
      <c r="A224" s="128" t="s">
        <v>262</v>
      </c>
      <c r="B224" s="128">
        <v>2024.0</v>
      </c>
      <c r="C224" s="128" t="s">
        <v>887</v>
      </c>
      <c r="D224" s="129" t="s">
        <v>1608</v>
      </c>
      <c r="E224" s="128" t="s">
        <v>5770</v>
      </c>
      <c r="F224" s="130"/>
      <c r="G224" s="130"/>
      <c r="H224" s="130"/>
      <c r="I224" s="130"/>
      <c r="J224" s="130"/>
      <c r="K224" s="130"/>
      <c r="L224" s="130"/>
      <c r="M224" s="130"/>
      <c r="N224" s="130"/>
      <c r="O224" s="130"/>
      <c r="P224" s="130"/>
      <c r="Q224" s="130"/>
      <c r="R224" s="130"/>
      <c r="S224" s="130"/>
      <c r="T224" s="130"/>
      <c r="U224" s="130"/>
      <c r="V224" s="130"/>
      <c r="W224" s="130"/>
      <c r="X224" s="130"/>
      <c r="Y224" s="130"/>
      <c r="Z224" s="130"/>
    </row>
    <row r="225">
      <c r="A225" s="48" t="s">
        <v>9690</v>
      </c>
      <c r="B225" s="48">
        <v>2023.0</v>
      </c>
      <c r="C225" s="48" t="s">
        <v>766</v>
      </c>
      <c r="D225" s="50" t="s">
        <v>9691</v>
      </c>
      <c r="E225" s="48" t="s">
        <v>9692</v>
      </c>
      <c r="F225" s="49"/>
      <c r="G225" s="49"/>
      <c r="H225" s="49"/>
      <c r="I225" s="49"/>
      <c r="J225" s="49"/>
      <c r="K225" s="49"/>
      <c r="L225" s="49"/>
      <c r="M225" s="49"/>
      <c r="N225" s="49"/>
      <c r="O225" s="49"/>
      <c r="P225" s="49"/>
      <c r="Q225" s="49"/>
      <c r="R225" s="49"/>
      <c r="S225" s="49"/>
      <c r="T225" s="49"/>
      <c r="U225" s="49"/>
      <c r="V225" s="49"/>
      <c r="W225" s="49"/>
      <c r="X225" s="49"/>
      <c r="Y225" s="49"/>
      <c r="Z225" s="49"/>
    </row>
    <row r="226">
      <c r="A226" s="48" t="s">
        <v>8268</v>
      </c>
      <c r="B226" s="48">
        <v>2023.0</v>
      </c>
      <c r="C226" s="48" t="s">
        <v>766</v>
      </c>
      <c r="D226" s="50" t="s">
        <v>8269</v>
      </c>
      <c r="E226" s="48" t="s">
        <v>8270</v>
      </c>
      <c r="F226" s="49"/>
      <c r="G226" s="49"/>
      <c r="H226" s="49"/>
      <c r="I226" s="49"/>
      <c r="J226" s="49"/>
      <c r="K226" s="49"/>
      <c r="L226" s="49"/>
      <c r="M226" s="49"/>
      <c r="N226" s="49"/>
      <c r="O226" s="49"/>
      <c r="P226" s="49"/>
      <c r="Q226" s="49"/>
      <c r="R226" s="49"/>
      <c r="S226" s="49"/>
      <c r="T226" s="49"/>
      <c r="U226" s="49"/>
      <c r="V226" s="49"/>
      <c r="W226" s="49"/>
      <c r="X226" s="49"/>
      <c r="Y226" s="49"/>
      <c r="Z226" s="49"/>
    </row>
    <row r="227">
      <c r="A227" s="48" t="s">
        <v>3694</v>
      </c>
      <c r="B227" s="48">
        <v>2024.0</v>
      </c>
      <c r="C227" s="48" t="s">
        <v>1118</v>
      </c>
      <c r="D227" s="50" t="s">
        <v>3695</v>
      </c>
      <c r="E227" s="48" t="s">
        <v>3696</v>
      </c>
      <c r="F227" s="49"/>
      <c r="G227" s="49"/>
      <c r="H227" s="49"/>
      <c r="I227" s="49"/>
      <c r="J227" s="49"/>
      <c r="K227" s="49"/>
      <c r="L227" s="49"/>
      <c r="M227" s="49"/>
      <c r="N227" s="49"/>
      <c r="O227" s="49"/>
      <c r="P227" s="49"/>
      <c r="Q227" s="49"/>
      <c r="R227" s="49"/>
      <c r="S227" s="49"/>
      <c r="T227" s="49"/>
      <c r="U227" s="49"/>
      <c r="V227" s="49"/>
      <c r="W227" s="49"/>
      <c r="X227" s="49"/>
      <c r="Y227" s="49"/>
      <c r="Z227" s="49"/>
    </row>
    <row r="228">
      <c r="A228" s="128" t="s">
        <v>70</v>
      </c>
      <c r="B228" s="128">
        <v>2024.0</v>
      </c>
      <c r="C228" s="128" t="s">
        <v>887</v>
      </c>
      <c r="D228" s="129" t="s">
        <v>1292</v>
      </c>
      <c r="E228" s="128" t="s">
        <v>5361</v>
      </c>
      <c r="F228" s="130"/>
      <c r="G228" s="130"/>
      <c r="H228" s="130"/>
      <c r="I228" s="130"/>
      <c r="J228" s="130"/>
      <c r="K228" s="130"/>
      <c r="L228" s="130"/>
      <c r="M228" s="130"/>
      <c r="N228" s="130"/>
      <c r="O228" s="130"/>
      <c r="P228" s="130"/>
      <c r="Q228" s="130"/>
      <c r="R228" s="130"/>
      <c r="S228" s="130"/>
      <c r="T228" s="130"/>
      <c r="U228" s="130"/>
      <c r="V228" s="130"/>
      <c r="W228" s="130"/>
      <c r="X228" s="130"/>
      <c r="Y228" s="130"/>
      <c r="Z228" s="130"/>
    </row>
    <row r="229">
      <c r="A229" s="48" t="s">
        <v>16606</v>
      </c>
      <c r="B229" s="48">
        <v>2023.0</v>
      </c>
      <c r="C229" s="48" t="s">
        <v>16425</v>
      </c>
      <c r="D229" s="50" t="s">
        <v>16607</v>
      </c>
      <c r="E229" s="48" t="s">
        <v>16608</v>
      </c>
      <c r="F229" s="49"/>
      <c r="G229" s="49"/>
      <c r="H229" s="49"/>
      <c r="I229" s="49"/>
      <c r="J229" s="49"/>
      <c r="K229" s="49"/>
      <c r="L229" s="49"/>
      <c r="M229" s="49"/>
      <c r="N229" s="49"/>
      <c r="O229" s="49"/>
      <c r="P229" s="49"/>
      <c r="Q229" s="49"/>
      <c r="R229" s="49"/>
      <c r="S229" s="49"/>
      <c r="T229" s="49"/>
      <c r="U229" s="49"/>
      <c r="V229" s="49"/>
      <c r="W229" s="49"/>
      <c r="X229" s="49"/>
      <c r="Y229" s="49"/>
      <c r="Z229" s="49"/>
    </row>
    <row r="230" ht="17.25" customHeight="1">
      <c r="A230" s="48" t="s">
        <v>8211</v>
      </c>
      <c r="B230" s="48">
        <v>2023.0</v>
      </c>
      <c r="C230" s="48" t="s">
        <v>1118</v>
      </c>
      <c r="D230" s="50" t="s">
        <v>8212</v>
      </c>
      <c r="E230" s="48" t="s">
        <v>8213</v>
      </c>
      <c r="F230" s="49"/>
      <c r="G230" s="49"/>
      <c r="H230" s="49"/>
      <c r="I230" s="49"/>
      <c r="J230" s="49"/>
      <c r="K230" s="49"/>
      <c r="L230" s="49"/>
      <c r="M230" s="49"/>
      <c r="N230" s="49"/>
      <c r="O230" s="49"/>
      <c r="P230" s="49"/>
      <c r="Q230" s="49"/>
      <c r="R230" s="49"/>
      <c r="S230" s="49"/>
      <c r="T230" s="49"/>
      <c r="U230" s="49"/>
      <c r="V230" s="49"/>
      <c r="W230" s="49"/>
      <c r="X230" s="49"/>
      <c r="Y230" s="49"/>
      <c r="Z230" s="49"/>
    </row>
    <row r="231">
      <c r="A231" s="48" t="s">
        <v>11988</v>
      </c>
      <c r="B231" s="48">
        <v>2022.0</v>
      </c>
      <c r="C231" s="48" t="s">
        <v>1133</v>
      </c>
      <c r="D231" s="50" t="s">
        <v>11989</v>
      </c>
      <c r="E231" s="48" t="s">
        <v>11990</v>
      </c>
      <c r="F231" s="49"/>
      <c r="G231" s="49"/>
      <c r="H231" s="49"/>
      <c r="I231" s="49"/>
      <c r="J231" s="49"/>
      <c r="K231" s="49"/>
      <c r="L231" s="49"/>
      <c r="M231" s="49"/>
      <c r="N231" s="49"/>
      <c r="O231" s="49"/>
      <c r="P231" s="49"/>
      <c r="Q231" s="49"/>
      <c r="R231" s="49"/>
      <c r="S231" s="49"/>
      <c r="T231" s="49"/>
      <c r="U231" s="49"/>
      <c r="V231" s="49"/>
      <c r="W231" s="49"/>
      <c r="X231" s="49"/>
      <c r="Y231" s="49"/>
      <c r="Z231" s="49"/>
    </row>
    <row r="232">
      <c r="A232" s="48" t="s">
        <v>16557</v>
      </c>
      <c r="B232" s="48">
        <v>2023.0</v>
      </c>
      <c r="C232" s="48" t="s">
        <v>16425</v>
      </c>
      <c r="D232" s="50" t="s">
        <v>16558</v>
      </c>
      <c r="E232" s="48" t="s">
        <v>16559</v>
      </c>
      <c r="F232" s="49"/>
      <c r="G232" s="49"/>
      <c r="H232" s="49"/>
      <c r="I232" s="49"/>
      <c r="J232" s="49"/>
      <c r="K232" s="49"/>
      <c r="L232" s="49"/>
      <c r="M232" s="49"/>
      <c r="N232" s="49"/>
      <c r="O232" s="49"/>
      <c r="P232" s="49"/>
      <c r="Q232" s="49"/>
      <c r="R232" s="49"/>
      <c r="S232" s="49"/>
      <c r="T232" s="49"/>
      <c r="U232" s="49"/>
      <c r="V232" s="49"/>
      <c r="W232" s="49"/>
      <c r="X232" s="49"/>
      <c r="Y232" s="49"/>
      <c r="Z232" s="49"/>
    </row>
  </sheetData>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 r:id="rId42" ref="D43"/>
    <hyperlink r:id="rId43" ref="D44"/>
    <hyperlink r:id="rId44" ref="D45"/>
    <hyperlink r:id="rId45" ref="D46"/>
    <hyperlink r:id="rId46" ref="D47"/>
    <hyperlink r:id="rId47" ref="D48"/>
    <hyperlink r:id="rId48" ref="D49"/>
    <hyperlink r:id="rId49" ref="D50"/>
    <hyperlink r:id="rId50" ref="D51"/>
    <hyperlink r:id="rId51" ref="D52"/>
    <hyperlink r:id="rId52" ref="D53"/>
    <hyperlink r:id="rId53" ref="D54"/>
    <hyperlink r:id="rId54" ref="D55"/>
    <hyperlink r:id="rId55" ref="D56"/>
    <hyperlink r:id="rId56" ref="D57"/>
    <hyperlink r:id="rId57" ref="D58"/>
    <hyperlink r:id="rId58" ref="D59"/>
    <hyperlink r:id="rId59" ref="D60"/>
    <hyperlink r:id="rId60" ref="D61"/>
    <hyperlink r:id="rId61" ref="D62"/>
    <hyperlink r:id="rId62" ref="D63"/>
    <hyperlink r:id="rId63" ref="D64"/>
    <hyperlink r:id="rId64" ref="D65"/>
    <hyperlink r:id="rId65" ref="D66"/>
    <hyperlink r:id="rId66" ref="D67"/>
    <hyperlink r:id="rId67" ref="D68"/>
    <hyperlink r:id="rId68" ref="D69"/>
    <hyperlink r:id="rId69" ref="D70"/>
    <hyperlink r:id="rId70" ref="D71"/>
    <hyperlink r:id="rId71" ref="D72"/>
    <hyperlink r:id="rId72" ref="D73"/>
    <hyperlink r:id="rId73" ref="D74"/>
    <hyperlink r:id="rId74" ref="D75"/>
    <hyperlink r:id="rId75" ref="D76"/>
    <hyperlink r:id="rId76" ref="D77"/>
    <hyperlink r:id="rId77" ref="D78"/>
    <hyperlink r:id="rId78" ref="D79"/>
    <hyperlink r:id="rId79" ref="D80"/>
    <hyperlink r:id="rId80" ref="D81"/>
    <hyperlink r:id="rId81" ref="D82"/>
    <hyperlink r:id="rId82" ref="D83"/>
    <hyperlink r:id="rId83" ref="D84"/>
    <hyperlink r:id="rId84" ref="D85"/>
    <hyperlink r:id="rId85" ref="D86"/>
    <hyperlink r:id="rId86" ref="D87"/>
    <hyperlink r:id="rId87" ref="D88"/>
    <hyperlink r:id="rId88" ref="D89"/>
    <hyperlink r:id="rId89" ref="D90"/>
    <hyperlink r:id="rId90" ref="D91"/>
    <hyperlink r:id="rId91" ref="D92"/>
    <hyperlink r:id="rId92" ref="D93"/>
    <hyperlink r:id="rId93" ref="D94"/>
    <hyperlink r:id="rId94" ref="D95"/>
    <hyperlink r:id="rId95" ref="D96"/>
    <hyperlink r:id="rId96" ref="D97"/>
    <hyperlink r:id="rId97" ref="D98"/>
    <hyperlink r:id="rId98" ref="D99"/>
    <hyperlink r:id="rId99" ref="D100"/>
    <hyperlink r:id="rId100" ref="D101"/>
    <hyperlink r:id="rId101" ref="D102"/>
    <hyperlink r:id="rId102" ref="D103"/>
    <hyperlink r:id="rId103" ref="D104"/>
    <hyperlink r:id="rId104" ref="D105"/>
    <hyperlink r:id="rId105" ref="D106"/>
    <hyperlink r:id="rId106" ref="D107"/>
    <hyperlink r:id="rId107" ref="D108"/>
    <hyperlink r:id="rId108" ref="D109"/>
    <hyperlink r:id="rId109" ref="D110"/>
    <hyperlink r:id="rId110" ref="D111"/>
    <hyperlink r:id="rId111" ref="D112"/>
    <hyperlink r:id="rId112" ref="D113"/>
    <hyperlink r:id="rId113" ref="D114"/>
    <hyperlink r:id="rId114" ref="D115"/>
    <hyperlink r:id="rId115" ref="D116"/>
    <hyperlink r:id="rId116" ref="D117"/>
    <hyperlink r:id="rId117" ref="D118"/>
    <hyperlink r:id="rId118" ref="D119"/>
    <hyperlink r:id="rId119" ref="D120"/>
    <hyperlink r:id="rId120" ref="D121"/>
    <hyperlink r:id="rId121" ref="D122"/>
    <hyperlink r:id="rId122" ref="D123"/>
    <hyperlink r:id="rId123" ref="D124"/>
    <hyperlink r:id="rId124" ref="D125"/>
    <hyperlink r:id="rId125" ref="D126"/>
    <hyperlink r:id="rId126" ref="D127"/>
    <hyperlink r:id="rId127" ref="D128"/>
    <hyperlink r:id="rId128" ref="D129"/>
    <hyperlink r:id="rId129" ref="D130"/>
    <hyperlink r:id="rId130" ref="D131"/>
    <hyperlink r:id="rId131" ref="D132"/>
    <hyperlink r:id="rId132" ref="D133"/>
    <hyperlink r:id="rId133" ref="D134"/>
    <hyperlink r:id="rId134" ref="D135"/>
    <hyperlink r:id="rId135" ref="D136"/>
    <hyperlink r:id="rId136" ref="D137"/>
    <hyperlink r:id="rId137" ref="D138"/>
    <hyperlink r:id="rId138" ref="D139"/>
    <hyperlink r:id="rId139" ref="D140"/>
    <hyperlink r:id="rId140" ref="D141"/>
    <hyperlink r:id="rId141" ref="D142"/>
    <hyperlink r:id="rId142" ref="D143"/>
    <hyperlink r:id="rId143" ref="D144"/>
    <hyperlink r:id="rId144" ref="D145"/>
    <hyperlink r:id="rId145" ref="D146"/>
    <hyperlink r:id="rId146" ref="D147"/>
    <hyperlink r:id="rId147" ref="D148"/>
    <hyperlink r:id="rId148" ref="D149"/>
    <hyperlink r:id="rId149" ref="D150"/>
    <hyperlink r:id="rId150" ref="D151"/>
    <hyperlink r:id="rId151" ref="D152"/>
    <hyperlink r:id="rId152" ref="D153"/>
    <hyperlink r:id="rId153" ref="D154"/>
    <hyperlink r:id="rId154" ref="D155"/>
    <hyperlink r:id="rId155" ref="D156"/>
    <hyperlink r:id="rId156" ref="D157"/>
    <hyperlink r:id="rId157" ref="D158"/>
    <hyperlink r:id="rId158" ref="D159"/>
    <hyperlink r:id="rId159" ref="D160"/>
    <hyperlink r:id="rId160" ref="D161"/>
    <hyperlink r:id="rId161" ref="D162"/>
    <hyperlink r:id="rId162" ref="D163"/>
    <hyperlink r:id="rId163" ref="D164"/>
    <hyperlink r:id="rId164" ref="D165"/>
    <hyperlink r:id="rId165" ref="D166"/>
    <hyperlink r:id="rId166" ref="D167"/>
    <hyperlink r:id="rId167" ref="D168"/>
    <hyperlink r:id="rId168" ref="D169"/>
    <hyperlink r:id="rId169" ref="D170"/>
    <hyperlink r:id="rId170" ref="D171"/>
    <hyperlink r:id="rId171" ref="D172"/>
    <hyperlink r:id="rId172" ref="D173"/>
    <hyperlink r:id="rId173" ref="D174"/>
    <hyperlink r:id="rId174" ref="D175"/>
    <hyperlink r:id="rId175" ref="D176"/>
    <hyperlink r:id="rId176" ref="D177"/>
    <hyperlink r:id="rId177" ref="D178"/>
    <hyperlink r:id="rId178" ref="D179"/>
    <hyperlink r:id="rId179" ref="D180"/>
    <hyperlink r:id="rId180" ref="D181"/>
    <hyperlink r:id="rId181" ref="D182"/>
    <hyperlink r:id="rId182" ref="D183"/>
    <hyperlink r:id="rId183" ref="D184"/>
    <hyperlink r:id="rId184" ref="D185"/>
    <hyperlink r:id="rId185" ref="D186"/>
    <hyperlink r:id="rId186" ref="D187"/>
    <hyperlink r:id="rId187" ref="D188"/>
    <hyperlink r:id="rId188" ref="D189"/>
    <hyperlink r:id="rId189" ref="D190"/>
    <hyperlink r:id="rId190" ref="D191"/>
    <hyperlink r:id="rId191" ref="D192"/>
    <hyperlink r:id="rId192" ref="D193"/>
    <hyperlink r:id="rId193" ref="D194"/>
    <hyperlink r:id="rId194" ref="D195"/>
    <hyperlink r:id="rId195" ref="D196"/>
    <hyperlink r:id="rId196" ref="D197"/>
    <hyperlink r:id="rId197" ref="D198"/>
    <hyperlink r:id="rId198" ref="D199"/>
    <hyperlink r:id="rId199" ref="D200"/>
    <hyperlink r:id="rId200" ref="D201"/>
    <hyperlink r:id="rId201" ref="D202"/>
    <hyperlink r:id="rId202" ref="D203"/>
    <hyperlink r:id="rId203" ref="D204"/>
    <hyperlink r:id="rId204" ref="D205"/>
    <hyperlink r:id="rId205" ref="D206"/>
    <hyperlink r:id="rId206" ref="D207"/>
    <hyperlink r:id="rId207" ref="D208"/>
    <hyperlink r:id="rId208" ref="D209"/>
    <hyperlink r:id="rId209" ref="D210"/>
    <hyperlink r:id="rId210" ref="D211"/>
    <hyperlink r:id="rId211" ref="D212"/>
    <hyperlink r:id="rId212" ref="D213"/>
    <hyperlink r:id="rId213" ref="D214"/>
    <hyperlink r:id="rId214" ref="D215"/>
    <hyperlink r:id="rId215" ref="D216"/>
    <hyperlink r:id="rId216" ref="D217"/>
    <hyperlink r:id="rId217" ref="D218"/>
    <hyperlink r:id="rId218" ref="D219"/>
    <hyperlink r:id="rId219" ref="D220"/>
    <hyperlink r:id="rId220" ref="D221"/>
    <hyperlink r:id="rId221" ref="D222"/>
    <hyperlink r:id="rId222" ref="D223"/>
    <hyperlink r:id="rId223" ref="D224"/>
    <hyperlink r:id="rId224" ref="D225"/>
    <hyperlink r:id="rId225" ref="D226"/>
    <hyperlink r:id="rId226" ref="D227"/>
    <hyperlink r:id="rId227" ref="D228"/>
    <hyperlink r:id="rId228" ref="D229"/>
    <hyperlink r:id="rId229" ref="D230"/>
    <hyperlink r:id="rId230" ref="D231"/>
    <hyperlink r:id="rId231" ref="D232"/>
  </hyperlinks>
  <drawing r:id="rId232"/>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8.13"/>
    <col customWidth="1" min="2" max="2" width="138.5"/>
    <col customWidth="1" min="3" max="3" width="117.13"/>
    <col customWidth="1" min="4" max="4" width="92.88"/>
  </cols>
  <sheetData>
    <row r="1">
      <c r="A1" s="146" t="s">
        <v>20598</v>
      </c>
      <c r="B1" s="146"/>
      <c r="C1" s="42"/>
      <c r="D1" s="42"/>
    </row>
    <row r="2">
      <c r="A2" s="147" t="s">
        <v>20599</v>
      </c>
      <c r="B2" s="146"/>
      <c r="C2" s="42"/>
      <c r="D2" s="42"/>
    </row>
    <row r="3">
      <c r="A3" s="148"/>
      <c r="B3" s="149"/>
      <c r="C3" s="73"/>
      <c r="D3" s="73"/>
      <c r="E3" s="47"/>
      <c r="F3" s="47"/>
      <c r="G3" s="47"/>
      <c r="H3" s="47"/>
      <c r="I3" s="47"/>
      <c r="J3" s="47"/>
      <c r="K3" s="47"/>
      <c r="L3" s="47"/>
      <c r="M3" s="47"/>
      <c r="N3" s="47"/>
      <c r="O3" s="47"/>
      <c r="P3" s="47"/>
      <c r="Q3" s="47"/>
      <c r="R3" s="47"/>
      <c r="S3" s="47"/>
      <c r="T3" s="47"/>
      <c r="U3" s="47"/>
      <c r="V3" s="47"/>
      <c r="W3" s="47"/>
      <c r="X3" s="47"/>
      <c r="Y3" s="47"/>
      <c r="Z3" s="47"/>
    </row>
    <row r="4">
      <c r="A4" s="146" t="s">
        <v>15694</v>
      </c>
      <c r="B4" s="146" t="s">
        <v>15695</v>
      </c>
      <c r="C4" s="42"/>
      <c r="D4" s="42"/>
    </row>
    <row r="5">
      <c r="A5" s="120" t="s">
        <v>15716</v>
      </c>
      <c r="B5" s="120" t="s">
        <v>20600</v>
      </c>
      <c r="C5" s="37"/>
      <c r="D5" s="37"/>
    </row>
    <row r="6">
      <c r="A6" s="120" t="s">
        <v>20601</v>
      </c>
      <c r="B6" s="120" t="s">
        <v>20602</v>
      </c>
      <c r="C6" s="37"/>
      <c r="D6" s="37"/>
    </row>
    <row r="7">
      <c r="A7" s="120" t="s">
        <v>20603</v>
      </c>
      <c r="B7" s="120" t="s">
        <v>20604</v>
      </c>
      <c r="C7" s="37"/>
      <c r="D7" s="37"/>
    </row>
    <row r="8">
      <c r="A8" s="120" t="s">
        <v>20605</v>
      </c>
      <c r="B8" s="120" t="s">
        <v>20606</v>
      </c>
      <c r="C8" s="37"/>
      <c r="D8" s="37"/>
    </row>
    <row r="9">
      <c r="A9" s="75"/>
      <c r="B9" s="75"/>
      <c r="C9" s="75"/>
      <c r="D9" s="75"/>
      <c r="E9" s="47"/>
      <c r="F9" s="47"/>
      <c r="G9" s="47"/>
      <c r="H9" s="47"/>
      <c r="I9" s="47"/>
      <c r="J9" s="47"/>
      <c r="K9" s="47"/>
      <c r="L9" s="47"/>
      <c r="M9" s="47"/>
      <c r="N9" s="47"/>
      <c r="O9" s="47"/>
      <c r="P9" s="47"/>
      <c r="Q9" s="47"/>
      <c r="R9" s="47"/>
      <c r="S9" s="47"/>
      <c r="T9" s="47"/>
      <c r="U9" s="47"/>
      <c r="V9" s="47"/>
      <c r="W9" s="47"/>
      <c r="X9" s="47"/>
      <c r="Y9" s="47"/>
      <c r="Z9" s="47"/>
    </row>
    <row r="10">
      <c r="A10" s="42" t="s">
        <v>20607</v>
      </c>
      <c r="B10" s="42" t="s">
        <v>15694</v>
      </c>
      <c r="C10" s="37"/>
      <c r="D10" s="37"/>
    </row>
    <row r="11">
      <c r="A11" s="37" t="s">
        <v>20608</v>
      </c>
      <c r="B11" s="37" t="s">
        <v>20601</v>
      </c>
      <c r="C11" s="37"/>
      <c r="D11" s="37"/>
    </row>
    <row r="12">
      <c r="A12" s="37" t="s">
        <v>20324</v>
      </c>
      <c r="B12" s="37" t="s">
        <v>20601</v>
      </c>
      <c r="C12" s="37"/>
      <c r="D12" s="37"/>
    </row>
    <row r="13">
      <c r="A13" s="37" t="s">
        <v>20325</v>
      </c>
      <c r="B13" s="37" t="s">
        <v>20601</v>
      </c>
      <c r="C13" s="37"/>
      <c r="D13" s="37"/>
    </row>
    <row r="14">
      <c r="A14" s="37" t="s">
        <v>20609</v>
      </c>
      <c r="B14" s="37" t="s">
        <v>20603</v>
      </c>
      <c r="C14" s="37"/>
      <c r="D14" s="37"/>
    </row>
    <row r="15">
      <c r="A15" s="37" t="s">
        <v>20327</v>
      </c>
      <c r="B15" s="37" t="s">
        <v>20601</v>
      </c>
      <c r="C15" s="37"/>
      <c r="D15" s="37"/>
    </row>
    <row r="16">
      <c r="A16" s="37" t="s">
        <v>20328</v>
      </c>
      <c r="B16" s="37" t="s">
        <v>20601</v>
      </c>
      <c r="C16" s="37"/>
      <c r="D16" s="37"/>
    </row>
    <row r="17">
      <c r="A17" s="37" t="s">
        <v>20610</v>
      </c>
      <c r="B17" s="37" t="s">
        <v>20601</v>
      </c>
      <c r="C17" s="37"/>
      <c r="D17" s="37"/>
    </row>
    <row r="18">
      <c r="A18" s="37" t="s">
        <v>20611</v>
      </c>
      <c r="B18" s="37" t="s">
        <v>20601</v>
      </c>
      <c r="C18" s="37"/>
      <c r="D18" s="37"/>
    </row>
    <row r="19">
      <c r="A19" s="37" t="s">
        <v>20612</v>
      </c>
      <c r="B19" s="37" t="s">
        <v>20601</v>
      </c>
      <c r="C19" s="37"/>
      <c r="D19" s="37"/>
    </row>
    <row r="20">
      <c r="A20" s="37" t="s">
        <v>20613</v>
      </c>
      <c r="B20" s="37" t="s">
        <v>20601</v>
      </c>
      <c r="C20" s="37"/>
      <c r="D20" s="37"/>
    </row>
    <row r="21">
      <c r="A21" s="37" t="s">
        <v>20333</v>
      </c>
      <c r="B21" s="37" t="s">
        <v>20603</v>
      </c>
      <c r="C21" s="37"/>
      <c r="D21" s="37"/>
    </row>
    <row r="22">
      <c r="A22" s="37" t="s">
        <v>20334</v>
      </c>
      <c r="B22" s="37" t="s">
        <v>20605</v>
      </c>
      <c r="C22" s="37"/>
      <c r="D22" s="37"/>
    </row>
    <row r="23">
      <c r="A23" s="37" t="s">
        <v>20614</v>
      </c>
      <c r="B23" s="37" t="s">
        <v>20601</v>
      </c>
      <c r="C23" s="37"/>
      <c r="D23" s="37"/>
    </row>
    <row r="24">
      <c r="A24" s="37" t="s">
        <v>20336</v>
      </c>
      <c r="B24" s="37" t="s">
        <v>20603</v>
      </c>
      <c r="C24" s="37"/>
      <c r="D24" s="37"/>
    </row>
    <row r="25">
      <c r="A25" s="37" t="s">
        <v>20337</v>
      </c>
      <c r="B25" s="37" t="s">
        <v>20603</v>
      </c>
      <c r="C25" s="37"/>
      <c r="D25" s="37"/>
    </row>
    <row r="26">
      <c r="A26" s="37" t="s">
        <v>20338</v>
      </c>
      <c r="B26" s="37" t="s">
        <v>20601</v>
      </c>
      <c r="C26" s="37"/>
      <c r="D26" s="37"/>
    </row>
    <row r="27">
      <c r="A27" s="37" t="s">
        <v>20339</v>
      </c>
      <c r="B27" s="37" t="s">
        <v>20601</v>
      </c>
      <c r="C27" s="37"/>
      <c r="D27" s="37"/>
    </row>
    <row r="28">
      <c r="A28" s="37" t="s">
        <v>20340</v>
      </c>
      <c r="B28" s="37" t="s">
        <v>20601</v>
      </c>
      <c r="C28" s="37"/>
      <c r="D28" s="37"/>
    </row>
    <row r="29">
      <c r="A29" s="37" t="s">
        <v>20341</v>
      </c>
      <c r="B29" s="37" t="s">
        <v>20601</v>
      </c>
      <c r="C29" s="37"/>
      <c r="D29" s="37"/>
    </row>
    <row r="30">
      <c r="A30" s="37" t="s">
        <v>20342</v>
      </c>
      <c r="B30" s="37" t="s">
        <v>20601</v>
      </c>
      <c r="C30" s="37"/>
      <c r="D30" s="37"/>
    </row>
    <row r="31">
      <c r="A31" s="37" t="s">
        <v>20615</v>
      </c>
      <c r="B31" s="37" t="s">
        <v>20605</v>
      </c>
      <c r="C31" s="37"/>
      <c r="D31" s="37"/>
    </row>
    <row r="32">
      <c r="A32" s="37" t="s">
        <v>20344</v>
      </c>
      <c r="B32" s="37" t="s">
        <v>20605</v>
      </c>
      <c r="C32" s="37"/>
      <c r="D32" s="37"/>
    </row>
    <row r="33">
      <c r="A33" s="37" t="s">
        <v>20345</v>
      </c>
      <c r="B33" s="37" t="s">
        <v>20601</v>
      </c>
      <c r="C33" s="37"/>
      <c r="D33" s="37"/>
    </row>
    <row r="34">
      <c r="A34" s="37" t="s">
        <v>20616</v>
      </c>
      <c r="B34" s="37" t="s">
        <v>20601</v>
      </c>
      <c r="C34" s="37"/>
      <c r="D34" s="37"/>
    </row>
    <row r="35">
      <c r="A35" s="37" t="s">
        <v>20346</v>
      </c>
      <c r="B35" s="37" t="s">
        <v>20601</v>
      </c>
      <c r="C35" s="37"/>
      <c r="D35" s="37"/>
    </row>
    <row r="36">
      <c r="A36" s="37" t="s">
        <v>20347</v>
      </c>
      <c r="B36" s="37" t="s">
        <v>20601</v>
      </c>
      <c r="C36" s="37"/>
      <c r="D36" s="37"/>
    </row>
    <row r="37">
      <c r="A37" s="37" t="s">
        <v>20348</v>
      </c>
      <c r="B37" s="37" t="s">
        <v>20601</v>
      </c>
      <c r="C37" s="37"/>
      <c r="D37" s="37"/>
    </row>
    <row r="38">
      <c r="A38" s="37" t="s">
        <v>20349</v>
      </c>
      <c r="B38" s="37" t="s">
        <v>20603</v>
      </c>
      <c r="C38" s="37"/>
      <c r="D38" s="37"/>
    </row>
    <row r="39">
      <c r="A39" s="37" t="s">
        <v>20350</v>
      </c>
      <c r="B39" s="37" t="s">
        <v>20603</v>
      </c>
      <c r="C39" s="37"/>
      <c r="D39" s="37"/>
    </row>
    <row r="40">
      <c r="A40" s="37" t="s">
        <v>20617</v>
      </c>
      <c r="B40" s="37" t="s">
        <v>20601</v>
      </c>
      <c r="C40" s="37"/>
      <c r="D40" s="37"/>
    </row>
    <row r="41">
      <c r="A41" s="37" t="s">
        <v>20352</v>
      </c>
      <c r="B41" s="37" t="s">
        <v>20603</v>
      </c>
      <c r="C41" s="37"/>
      <c r="D41" s="37"/>
    </row>
    <row r="42">
      <c r="A42" s="37" t="s">
        <v>20618</v>
      </c>
      <c r="B42" s="37" t="s">
        <v>20601</v>
      </c>
      <c r="C42" s="37"/>
      <c r="D42" s="37"/>
    </row>
    <row r="43">
      <c r="A43" s="37" t="s">
        <v>20353</v>
      </c>
      <c r="B43" s="37" t="s">
        <v>20601</v>
      </c>
      <c r="C43" s="37"/>
      <c r="D43" s="37"/>
    </row>
    <row r="44">
      <c r="A44" s="37" t="s">
        <v>20354</v>
      </c>
      <c r="B44" s="37" t="s">
        <v>15716</v>
      </c>
      <c r="C44" s="37"/>
      <c r="D44" s="37"/>
    </row>
    <row r="45">
      <c r="A45" s="37" t="s">
        <v>20355</v>
      </c>
      <c r="B45" s="37" t="s">
        <v>20601</v>
      </c>
      <c r="C45" s="37"/>
      <c r="D45" s="37"/>
    </row>
    <row r="46">
      <c r="A46" s="37" t="s">
        <v>20356</v>
      </c>
      <c r="B46" s="37" t="s">
        <v>20601</v>
      </c>
      <c r="C46" s="37"/>
      <c r="D46" s="37"/>
    </row>
    <row r="47">
      <c r="A47" s="37" t="s">
        <v>20357</v>
      </c>
      <c r="B47" s="37" t="s">
        <v>20601</v>
      </c>
      <c r="C47" s="37"/>
      <c r="D47" s="37"/>
    </row>
    <row r="48">
      <c r="A48" s="37" t="s">
        <v>20619</v>
      </c>
      <c r="B48" s="37" t="s">
        <v>20601</v>
      </c>
      <c r="C48" s="37"/>
      <c r="D48" s="37"/>
    </row>
    <row r="49">
      <c r="A49" s="37" t="s">
        <v>20359</v>
      </c>
      <c r="B49" s="37" t="s">
        <v>20601</v>
      </c>
      <c r="C49" s="37"/>
      <c r="D49" s="37"/>
    </row>
    <row r="50">
      <c r="A50" s="37" t="s">
        <v>20360</v>
      </c>
      <c r="B50" s="37" t="s">
        <v>20601</v>
      </c>
      <c r="C50" s="37"/>
      <c r="D50" s="37"/>
    </row>
    <row r="51">
      <c r="A51" s="37" t="s">
        <v>20361</v>
      </c>
      <c r="B51" s="37" t="s">
        <v>20603</v>
      </c>
      <c r="C51" s="37"/>
      <c r="D51" s="37"/>
    </row>
    <row r="52">
      <c r="A52" s="37" t="s">
        <v>20362</v>
      </c>
      <c r="B52" s="37" t="s">
        <v>20605</v>
      </c>
      <c r="C52" s="37"/>
      <c r="D52" s="37"/>
    </row>
    <row r="53">
      <c r="A53" s="37" t="s">
        <v>20363</v>
      </c>
      <c r="B53" s="37" t="s">
        <v>20605</v>
      </c>
      <c r="C53" s="37"/>
      <c r="D53" s="37"/>
    </row>
    <row r="54">
      <c r="A54" s="37" t="s">
        <v>20364</v>
      </c>
      <c r="B54" s="37" t="s">
        <v>20601</v>
      </c>
      <c r="C54" s="37"/>
      <c r="D54" s="37"/>
    </row>
    <row r="55">
      <c r="A55" s="37" t="s">
        <v>20365</v>
      </c>
      <c r="B55" s="37" t="s">
        <v>15716</v>
      </c>
      <c r="C55" s="37"/>
      <c r="D55" s="37"/>
    </row>
    <row r="56">
      <c r="A56" s="37" t="s">
        <v>20366</v>
      </c>
      <c r="B56" s="37" t="s">
        <v>20603</v>
      </c>
      <c r="C56" s="37"/>
      <c r="D56" s="37"/>
    </row>
    <row r="57">
      <c r="A57" s="37" t="s">
        <v>20367</v>
      </c>
      <c r="B57" s="37" t="s">
        <v>20601</v>
      </c>
      <c r="C57" s="37"/>
      <c r="D57" s="37"/>
    </row>
    <row r="58">
      <c r="A58" s="37" t="s">
        <v>20368</v>
      </c>
      <c r="B58" s="37" t="s">
        <v>20601</v>
      </c>
      <c r="C58" s="37"/>
      <c r="D58" s="37"/>
    </row>
    <row r="59">
      <c r="A59" s="37" t="s">
        <v>20369</v>
      </c>
      <c r="B59" s="37" t="s">
        <v>20601</v>
      </c>
      <c r="C59" s="37"/>
      <c r="D59" s="37"/>
    </row>
    <row r="60">
      <c r="A60" s="37" t="s">
        <v>20370</v>
      </c>
      <c r="B60" s="37" t="s">
        <v>20601</v>
      </c>
      <c r="C60" s="37"/>
      <c r="D60" s="37"/>
    </row>
    <row r="61">
      <c r="A61" s="37" t="s">
        <v>20620</v>
      </c>
      <c r="B61" s="37" t="s">
        <v>20601</v>
      </c>
      <c r="C61" s="37"/>
      <c r="D61" s="37"/>
    </row>
    <row r="62">
      <c r="A62" s="37" t="s">
        <v>20371</v>
      </c>
      <c r="B62" s="37" t="s">
        <v>20603</v>
      </c>
      <c r="C62" s="37"/>
      <c r="D62" s="37"/>
    </row>
    <row r="63">
      <c r="A63" s="37" t="s">
        <v>20372</v>
      </c>
      <c r="B63" s="37" t="s">
        <v>20601</v>
      </c>
      <c r="C63" s="37"/>
      <c r="D63" s="37"/>
    </row>
    <row r="64">
      <c r="A64" s="37" t="s">
        <v>20373</v>
      </c>
      <c r="B64" s="37" t="s">
        <v>20601</v>
      </c>
      <c r="C64" s="37"/>
      <c r="D64" s="37"/>
    </row>
    <row r="65" ht="16.5" customHeight="1">
      <c r="A65" s="37" t="s">
        <v>20374</v>
      </c>
      <c r="B65" s="37" t="s">
        <v>20603</v>
      </c>
      <c r="C65" s="37"/>
      <c r="D65" s="37"/>
    </row>
    <row r="66">
      <c r="A66" s="37" t="s">
        <v>20375</v>
      </c>
      <c r="B66" s="37" t="s">
        <v>20601</v>
      </c>
      <c r="C66" s="37"/>
      <c r="D66" s="37"/>
    </row>
    <row r="67">
      <c r="A67" s="37" t="s">
        <v>20376</v>
      </c>
      <c r="B67" s="37" t="s">
        <v>20601</v>
      </c>
      <c r="C67" s="37"/>
      <c r="D67" s="37"/>
    </row>
    <row r="68">
      <c r="A68" s="37" t="s">
        <v>20377</v>
      </c>
      <c r="B68" s="37" t="s">
        <v>20601</v>
      </c>
      <c r="C68" s="37"/>
      <c r="D68" s="37"/>
    </row>
    <row r="69">
      <c r="A69" s="37" t="s">
        <v>20378</v>
      </c>
      <c r="B69" s="37" t="s">
        <v>20601</v>
      </c>
      <c r="C69" s="37"/>
      <c r="D69" s="37"/>
    </row>
    <row r="70">
      <c r="A70" s="37" t="s">
        <v>20379</v>
      </c>
      <c r="B70" s="37" t="s">
        <v>20601</v>
      </c>
    </row>
    <row r="71">
      <c r="A71" s="37" t="s">
        <v>20380</v>
      </c>
      <c r="B71" s="37" t="s">
        <v>20601</v>
      </c>
    </row>
    <row r="72">
      <c r="A72" s="37" t="s">
        <v>20621</v>
      </c>
      <c r="B72" s="37" t="s">
        <v>20603</v>
      </c>
    </row>
    <row r="73">
      <c r="A73" s="37" t="s">
        <v>20382</v>
      </c>
      <c r="B73" s="37" t="s">
        <v>20601</v>
      </c>
    </row>
    <row r="74">
      <c r="A74" s="37" t="s">
        <v>20383</v>
      </c>
      <c r="B74" s="37" t="s">
        <v>20605</v>
      </c>
    </row>
    <row r="75">
      <c r="A75" s="37" t="s">
        <v>20384</v>
      </c>
      <c r="B75" s="37" t="s">
        <v>20601</v>
      </c>
    </row>
    <row r="76">
      <c r="A76" s="37" t="s">
        <v>20385</v>
      </c>
      <c r="B76" s="37" t="s">
        <v>20605</v>
      </c>
    </row>
  </sheetData>
  <dataValidations>
    <dataValidation type="list" allowBlank="1" showErrorMessage="1" sqref="B11:B76">
      <formula1>"Feedback-driven ,Instruction-based,Predefined Guideline-based,Template-based"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75"/>
    <col customWidth="1" min="2" max="2" width="111.38"/>
  </cols>
  <sheetData>
    <row r="1">
      <c r="A1" s="46" t="s">
        <v>923</v>
      </c>
      <c r="B1" s="46" t="s">
        <v>924</v>
      </c>
      <c r="C1" s="47"/>
      <c r="D1" s="47"/>
      <c r="E1" s="47"/>
      <c r="F1" s="47"/>
      <c r="G1" s="47"/>
      <c r="H1" s="47"/>
      <c r="I1" s="47"/>
      <c r="J1" s="47"/>
      <c r="K1" s="47"/>
      <c r="L1" s="47"/>
      <c r="M1" s="47"/>
      <c r="N1" s="47"/>
      <c r="O1" s="47"/>
      <c r="P1" s="47"/>
      <c r="Q1" s="47"/>
      <c r="R1" s="47"/>
      <c r="S1" s="47"/>
      <c r="T1" s="47"/>
      <c r="U1" s="47"/>
      <c r="V1" s="47"/>
      <c r="W1" s="47"/>
      <c r="X1" s="47"/>
      <c r="Y1" s="47"/>
      <c r="Z1" s="47"/>
    </row>
    <row r="2">
      <c r="A2" s="44" t="s">
        <v>925</v>
      </c>
      <c r="B2" s="44" t="s">
        <v>926</v>
      </c>
    </row>
    <row r="3">
      <c r="A3" s="44" t="s">
        <v>925</v>
      </c>
      <c r="B3" s="44" t="s">
        <v>927</v>
      </c>
    </row>
    <row r="4">
      <c r="A4" s="44" t="s">
        <v>925</v>
      </c>
      <c r="B4" s="44" t="s">
        <v>928</v>
      </c>
    </row>
    <row r="5">
      <c r="A5" s="44" t="s">
        <v>925</v>
      </c>
      <c r="B5" s="44" t="s">
        <v>929</v>
      </c>
    </row>
    <row r="6">
      <c r="A6" s="44" t="s">
        <v>925</v>
      </c>
      <c r="B6" s="44" t="s">
        <v>930</v>
      </c>
    </row>
    <row r="7">
      <c r="A7" s="44" t="s">
        <v>925</v>
      </c>
      <c r="B7" s="44" t="s">
        <v>931</v>
      </c>
    </row>
    <row r="8">
      <c r="A8" s="44" t="s">
        <v>932</v>
      </c>
      <c r="B8" s="44" t="s">
        <v>933</v>
      </c>
    </row>
    <row r="9">
      <c r="A9" s="44" t="s">
        <v>932</v>
      </c>
      <c r="B9" s="44" t="s">
        <v>934</v>
      </c>
    </row>
    <row r="10">
      <c r="A10" s="44" t="s">
        <v>932</v>
      </c>
      <c r="B10" s="44" t="s">
        <v>935</v>
      </c>
    </row>
    <row r="11">
      <c r="A11" s="44" t="s">
        <v>932</v>
      </c>
      <c r="B11" s="44" t="s">
        <v>936</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29.13"/>
    <col customWidth="1" min="3" max="3" width="123.25"/>
    <col customWidth="1" min="4" max="4" width="61.13"/>
    <col customWidth="1" min="5" max="5" width="45.13"/>
    <col customWidth="1" min="14" max="14" width="69.0"/>
  </cols>
  <sheetData>
    <row r="1">
      <c r="A1" s="8" t="s">
        <v>1</v>
      </c>
      <c r="B1" s="8" t="s">
        <v>937</v>
      </c>
      <c r="C1" s="8" t="s">
        <v>938</v>
      </c>
      <c r="D1" s="44" t="s">
        <v>5</v>
      </c>
      <c r="E1" s="44" t="s">
        <v>939</v>
      </c>
      <c r="F1" s="44" t="s">
        <v>940</v>
      </c>
      <c r="G1" s="44" t="s">
        <v>941</v>
      </c>
      <c r="H1" s="44" t="s">
        <v>942</v>
      </c>
      <c r="I1" s="44" t="s">
        <v>943</v>
      </c>
      <c r="J1" s="44" t="s">
        <v>944</v>
      </c>
      <c r="K1" s="44" t="s">
        <v>945</v>
      </c>
      <c r="L1" s="44" t="s">
        <v>946</v>
      </c>
      <c r="M1" s="44" t="s">
        <v>947</v>
      </c>
      <c r="N1" s="44" t="s">
        <v>4</v>
      </c>
      <c r="O1" s="44" t="s">
        <v>948</v>
      </c>
      <c r="P1" s="44" t="s">
        <v>949</v>
      </c>
      <c r="Q1" s="44" t="s">
        <v>950</v>
      </c>
      <c r="R1" s="44" t="s">
        <v>951</v>
      </c>
      <c r="S1" s="44" t="s">
        <v>952</v>
      </c>
      <c r="T1" s="44" t="s">
        <v>953</v>
      </c>
      <c r="U1" s="44" t="s">
        <v>954</v>
      </c>
    </row>
    <row r="2">
      <c r="A2" s="48">
        <v>2024.0</v>
      </c>
      <c r="B2" s="48" t="s">
        <v>955</v>
      </c>
      <c r="C2" s="48" t="s">
        <v>956</v>
      </c>
      <c r="D2" s="48" t="s">
        <v>957</v>
      </c>
      <c r="E2" s="48" t="s">
        <v>958</v>
      </c>
      <c r="F2" s="48" t="s">
        <v>959</v>
      </c>
      <c r="G2" s="49"/>
      <c r="H2" s="49"/>
      <c r="I2" s="49"/>
      <c r="J2" s="49"/>
      <c r="K2" s="49"/>
      <c r="L2" s="49"/>
      <c r="M2" s="48">
        <v>0.0</v>
      </c>
      <c r="N2" s="48" t="s">
        <v>960</v>
      </c>
      <c r="O2" s="50" t="s">
        <v>961</v>
      </c>
      <c r="P2" s="48" t="s">
        <v>962</v>
      </c>
      <c r="Q2" s="48" t="s">
        <v>963</v>
      </c>
      <c r="R2" s="48" t="s">
        <v>964</v>
      </c>
      <c r="S2" s="49"/>
      <c r="T2" s="48" t="s">
        <v>965</v>
      </c>
      <c r="U2" s="48" t="s">
        <v>966</v>
      </c>
      <c r="V2" s="49"/>
      <c r="W2" s="49"/>
      <c r="X2" s="49"/>
      <c r="Y2" s="49"/>
      <c r="Z2" s="49"/>
    </row>
    <row r="3">
      <c r="A3" s="48">
        <v>2024.0</v>
      </c>
      <c r="B3" s="48" t="s">
        <v>967</v>
      </c>
      <c r="C3" s="48" t="s">
        <v>968</v>
      </c>
      <c r="D3" s="48" t="s">
        <v>969</v>
      </c>
      <c r="E3" s="48" t="s">
        <v>970</v>
      </c>
      <c r="F3" s="48">
        <v>3.60939554E10</v>
      </c>
      <c r="G3" s="48" t="s">
        <v>971</v>
      </c>
      <c r="H3" s="49"/>
      <c r="I3" s="49"/>
      <c r="J3" s="48">
        <v>245.0</v>
      </c>
      <c r="K3" s="48">
        <v>255.0</v>
      </c>
      <c r="L3" s="48">
        <v>10.0</v>
      </c>
      <c r="M3" s="48">
        <v>0.0</v>
      </c>
      <c r="N3" s="48" t="s">
        <v>972</v>
      </c>
      <c r="O3" s="50" t="s">
        <v>973</v>
      </c>
      <c r="P3" s="48" t="s">
        <v>974</v>
      </c>
      <c r="Q3" s="48" t="s">
        <v>963</v>
      </c>
      <c r="R3" s="48" t="s">
        <v>964</v>
      </c>
      <c r="S3" s="49"/>
      <c r="T3" s="48" t="s">
        <v>965</v>
      </c>
      <c r="U3" s="48" t="s">
        <v>975</v>
      </c>
      <c r="V3" s="49"/>
      <c r="W3" s="49"/>
      <c r="X3" s="49"/>
      <c r="Y3" s="49"/>
      <c r="Z3" s="49"/>
    </row>
    <row r="4">
      <c r="A4" s="48">
        <v>2024.0</v>
      </c>
      <c r="B4" s="48" t="s">
        <v>976</v>
      </c>
      <c r="C4" s="51" t="s">
        <v>977</v>
      </c>
      <c r="D4" s="48" t="s">
        <v>978</v>
      </c>
      <c r="E4" s="48" t="s">
        <v>979</v>
      </c>
      <c r="F4" s="48" t="s">
        <v>980</v>
      </c>
      <c r="G4" s="49"/>
      <c r="H4" s="49"/>
      <c r="I4" s="49"/>
      <c r="J4" s="48">
        <v>913.0</v>
      </c>
      <c r="K4" s="48">
        <v>920.0</v>
      </c>
      <c r="L4" s="48">
        <v>7.0</v>
      </c>
      <c r="M4" s="48">
        <v>1.0</v>
      </c>
      <c r="N4" s="48" t="s">
        <v>981</v>
      </c>
      <c r="O4" s="50" t="s">
        <v>982</v>
      </c>
      <c r="P4" s="48" t="s">
        <v>983</v>
      </c>
      <c r="Q4" s="48" t="s">
        <v>963</v>
      </c>
      <c r="R4" s="48" t="s">
        <v>964</v>
      </c>
      <c r="S4" s="49"/>
      <c r="T4" s="48" t="s">
        <v>965</v>
      </c>
      <c r="U4" s="48" t="s">
        <v>984</v>
      </c>
      <c r="V4" s="49"/>
      <c r="W4" s="49"/>
      <c r="X4" s="49"/>
      <c r="Y4" s="49"/>
      <c r="Z4" s="49"/>
    </row>
    <row r="5">
      <c r="A5" s="52">
        <v>2024.0</v>
      </c>
      <c r="B5" s="52" t="s">
        <v>450</v>
      </c>
      <c r="C5" s="52" t="s">
        <v>887</v>
      </c>
      <c r="D5" s="52" t="s">
        <v>985</v>
      </c>
      <c r="E5" s="52" t="s">
        <v>986</v>
      </c>
      <c r="F5" s="52" t="s">
        <v>987</v>
      </c>
      <c r="G5" s="47"/>
      <c r="H5" s="47"/>
      <c r="I5" s="47"/>
      <c r="J5" s="52">
        <v>218.0</v>
      </c>
      <c r="K5" s="52">
        <v>228.0</v>
      </c>
      <c r="L5" s="52">
        <v>10.0</v>
      </c>
      <c r="M5" s="52">
        <v>0.0</v>
      </c>
      <c r="N5" s="52" t="s">
        <v>452</v>
      </c>
      <c r="O5" s="53" t="s">
        <v>988</v>
      </c>
      <c r="P5" s="52" t="s">
        <v>989</v>
      </c>
      <c r="Q5" s="52" t="s">
        <v>963</v>
      </c>
      <c r="R5" s="52" t="s">
        <v>964</v>
      </c>
      <c r="S5" s="52" t="s">
        <v>990</v>
      </c>
      <c r="T5" s="52" t="s">
        <v>965</v>
      </c>
      <c r="U5" s="52" t="s">
        <v>991</v>
      </c>
      <c r="V5" s="47"/>
      <c r="W5" s="47"/>
      <c r="X5" s="47"/>
      <c r="Y5" s="47"/>
      <c r="Z5" s="47"/>
    </row>
    <row r="6">
      <c r="A6" s="52">
        <v>2024.0</v>
      </c>
      <c r="B6" s="52" t="s">
        <v>368</v>
      </c>
      <c r="C6" s="52" t="s">
        <v>992</v>
      </c>
      <c r="D6" s="52" t="s">
        <v>993</v>
      </c>
      <c r="E6" s="52" t="s">
        <v>994</v>
      </c>
      <c r="F6" s="52" t="s">
        <v>995</v>
      </c>
      <c r="G6" s="52">
        <v>31.0</v>
      </c>
      <c r="H6" s="52">
        <v>2.0</v>
      </c>
      <c r="I6" s="52">
        <v>49.0</v>
      </c>
      <c r="J6" s="47"/>
      <c r="K6" s="47"/>
      <c r="L6" s="47"/>
      <c r="M6" s="52">
        <v>0.0</v>
      </c>
      <c r="N6" s="52" t="s">
        <v>371</v>
      </c>
      <c r="O6" s="53" t="s">
        <v>996</v>
      </c>
      <c r="P6" s="52" t="s">
        <v>997</v>
      </c>
      <c r="Q6" s="52" t="s">
        <v>998</v>
      </c>
      <c r="R6" s="52" t="s">
        <v>964</v>
      </c>
      <c r="S6" s="52" t="s">
        <v>999</v>
      </c>
      <c r="T6" s="52" t="s">
        <v>965</v>
      </c>
      <c r="U6" s="52" t="s">
        <v>1000</v>
      </c>
      <c r="V6" s="47"/>
      <c r="W6" s="47"/>
      <c r="X6" s="47"/>
      <c r="Y6" s="47"/>
      <c r="Z6" s="47"/>
    </row>
    <row r="7">
      <c r="A7" s="52">
        <v>2024.0</v>
      </c>
      <c r="B7" s="52" t="s">
        <v>182</v>
      </c>
      <c r="C7" s="52" t="s">
        <v>1001</v>
      </c>
      <c r="D7" s="52" t="s">
        <v>1002</v>
      </c>
      <c r="E7" s="52" t="s">
        <v>1003</v>
      </c>
      <c r="F7" s="52" t="s">
        <v>1004</v>
      </c>
      <c r="G7" s="47"/>
      <c r="H7" s="47"/>
      <c r="I7" s="47"/>
      <c r="J7" s="52">
        <v>291.0</v>
      </c>
      <c r="K7" s="52">
        <v>300.0</v>
      </c>
      <c r="L7" s="52">
        <v>9.0</v>
      </c>
      <c r="M7" s="52">
        <v>0.0</v>
      </c>
      <c r="N7" s="52" t="s">
        <v>185</v>
      </c>
      <c r="O7" s="53" t="s">
        <v>1005</v>
      </c>
      <c r="P7" s="52" t="s">
        <v>1006</v>
      </c>
      <c r="Q7" s="52" t="s">
        <v>963</v>
      </c>
      <c r="R7" s="52" t="s">
        <v>964</v>
      </c>
      <c r="S7" s="52" t="s">
        <v>990</v>
      </c>
      <c r="T7" s="52" t="s">
        <v>965</v>
      </c>
      <c r="U7" s="52" t="s">
        <v>1007</v>
      </c>
      <c r="V7" s="47"/>
      <c r="W7" s="47"/>
      <c r="X7" s="47"/>
      <c r="Y7" s="47"/>
      <c r="Z7" s="47"/>
    </row>
    <row r="8">
      <c r="A8" s="48">
        <v>2024.0</v>
      </c>
      <c r="B8" s="48" t="s">
        <v>1008</v>
      </c>
      <c r="C8" s="48" t="s">
        <v>887</v>
      </c>
      <c r="D8" s="49"/>
      <c r="E8" s="49"/>
      <c r="F8" s="49"/>
      <c r="G8" s="49"/>
      <c r="H8" s="49"/>
      <c r="I8" s="49"/>
      <c r="J8" s="49"/>
      <c r="K8" s="49"/>
      <c r="L8" s="48">
        <v>530.0</v>
      </c>
      <c r="M8" s="48">
        <v>0.0</v>
      </c>
      <c r="N8" s="49"/>
      <c r="O8" s="50" t="s">
        <v>1009</v>
      </c>
      <c r="P8" s="49"/>
      <c r="Q8" s="48" t="s">
        <v>1010</v>
      </c>
      <c r="R8" s="48" t="s">
        <v>964</v>
      </c>
      <c r="S8" s="49"/>
      <c r="T8" s="48" t="s">
        <v>965</v>
      </c>
      <c r="U8" s="48" t="s">
        <v>1011</v>
      </c>
      <c r="V8" s="49"/>
      <c r="W8" s="49"/>
      <c r="X8" s="49"/>
      <c r="Y8" s="49"/>
      <c r="Z8" s="49"/>
    </row>
    <row r="9">
      <c r="A9" s="48">
        <v>2024.0</v>
      </c>
      <c r="B9" s="48" t="s">
        <v>1012</v>
      </c>
      <c r="C9" s="48" t="s">
        <v>1013</v>
      </c>
      <c r="D9" s="48" t="s">
        <v>1014</v>
      </c>
      <c r="E9" s="48" t="s">
        <v>1015</v>
      </c>
      <c r="F9" s="48" t="s">
        <v>1016</v>
      </c>
      <c r="G9" s="49"/>
      <c r="H9" s="49"/>
      <c r="I9" s="49"/>
      <c r="J9" s="48">
        <v>287.0</v>
      </c>
      <c r="K9" s="48">
        <v>288.0</v>
      </c>
      <c r="L9" s="48">
        <v>1.0</v>
      </c>
      <c r="M9" s="48">
        <v>0.0</v>
      </c>
      <c r="N9" s="48" t="s">
        <v>1017</v>
      </c>
      <c r="O9" s="50" t="s">
        <v>1018</v>
      </c>
      <c r="P9" s="48" t="s">
        <v>1019</v>
      </c>
      <c r="Q9" s="48" t="s">
        <v>963</v>
      </c>
      <c r="R9" s="48" t="s">
        <v>964</v>
      </c>
      <c r="S9" s="49"/>
      <c r="T9" s="48" t="s">
        <v>965</v>
      </c>
      <c r="U9" s="48" t="s">
        <v>1020</v>
      </c>
      <c r="V9" s="49"/>
      <c r="W9" s="49"/>
      <c r="X9" s="49"/>
      <c r="Y9" s="49"/>
      <c r="Z9" s="49"/>
    </row>
    <row r="10">
      <c r="A10" s="48">
        <v>2024.0</v>
      </c>
      <c r="B10" s="48" t="s">
        <v>1021</v>
      </c>
      <c r="C10" s="48" t="s">
        <v>1022</v>
      </c>
      <c r="D10" s="48" t="s">
        <v>1023</v>
      </c>
      <c r="E10" s="48" t="s">
        <v>1024</v>
      </c>
      <c r="F10" s="48" t="s">
        <v>1025</v>
      </c>
      <c r="G10" s="48">
        <v>68.0</v>
      </c>
      <c r="H10" s="48">
        <v>6.0</v>
      </c>
      <c r="I10" s="49"/>
      <c r="J10" s="48">
        <v>788.0</v>
      </c>
      <c r="K10" s="48">
        <v>793.0</v>
      </c>
      <c r="L10" s="48">
        <v>5.0</v>
      </c>
      <c r="M10" s="48">
        <v>0.0</v>
      </c>
      <c r="N10" s="48" t="s">
        <v>1026</v>
      </c>
      <c r="O10" s="50" t="s">
        <v>1027</v>
      </c>
      <c r="P10" s="48" t="s">
        <v>1028</v>
      </c>
      <c r="Q10" s="48" t="s">
        <v>998</v>
      </c>
      <c r="R10" s="48" t="s">
        <v>964</v>
      </c>
      <c r="S10" s="48" t="s">
        <v>999</v>
      </c>
      <c r="T10" s="48" t="s">
        <v>965</v>
      </c>
      <c r="U10" s="48" t="s">
        <v>1029</v>
      </c>
      <c r="V10" s="49"/>
      <c r="W10" s="49"/>
      <c r="X10" s="49"/>
      <c r="Y10" s="49"/>
      <c r="Z10" s="49"/>
    </row>
    <row r="11">
      <c r="A11" s="52">
        <v>2024.0</v>
      </c>
      <c r="B11" s="52" t="s">
        <v>1030</v>
      </c>
      <c r="C11" s="52" t="s">
        <v>887</v>
      </c>
      <c r="D11" s="52" t="s">
        <v>1031</v>
      </c>
      <c r="E11" s="52" t="s">
        <v>1032</v>
      </c>
      <c r="F11" s="52" t="s">
        <v>1033</v>
      </c>
      <c r="G11" s="47"/>
      <c r="H11" s="47"/>
      <c r="I11" s="47"/>
      <c r="J11" s="52">
        <v>240.0</v>
      </c>
      <c r="K11" s="52">
        <v>251.0</v>
      </c>
      <c r="L11" s="52">
        <v>11.0</v>
      </c>
      <c r="M11" s="52">
        <v>0.0</v>
      </c>
      <c r="N11" s="52" t="s">
        <v>88</v>
      </c>
      <c r="O11" s="53" t="s">
        <v>1034</v>
      </c>
      <c r="P11" s="52" t="s">
        <v>1035</v>
      </c>
      <c r="Q11" s="52" t="s">
        <v>963</v>
      </c>
      <c r="R11" s="52" t="s">
        <v>964</v>
      </c>
      <c r="S11" s="52" t="s">
        <v>990</v>
      </c>
      <c r="T11" s="52" t="s">
        <v>965</v>
      </c>
      <c r="U11" s="52" t="s">
        <v>1036</v>
      </c>
      <c r="V11" s="47"/>
      <c r="W11" s="47"/>
      <c r="X11" s="47"/>
      <c r="Y11" s="47"/>
      <c r="Z11" s="47"/>
    </row>
    <row r="12">
      <c r="A12" s="52">
        <v>2024.0</v>
      </c>
      <c r="B12" s="52" t="s">
        <v>462</v>
      </c>
      <c r="C12" s="52" t="s">
        <v>1037</v>
      </c>
      <c r="D12" s="52" t="s">
        <v>1038</v>
      </c>
      <c r="E12" s="52" t="s">
        <v>1039</v>
      </c>
      <c r="F12" s="52" t="s">
        <v>1040</v>
      </c>
      <c r="G12" s="47"/>
      <c r="H12" s="47"/>
      <c r="I12" s="47"/>
      <c r="J12" s="52">
        <v>8.0</v>
      </c>
      <c r="K12" s="52">
        <v>14.0</v>
      </c>
      <c r="L12" s="52">
        <v>6.0</v>
      </c>
      <c r="M12" s="52">
        <v>0.0</v>
      </c>
      <c r="N12" s="52" t="s">
        <v>465</v>
      </c>
      <c r="O12" s="53" t="s">
        <v>1041</v>
      </c>
      <c r="P12" s="52" t="s">
        <v>1042</v>
      </c>
      <c r="Q12" s="52" t="s">
        <v>963</v>
      </c>
      <c r="R12" s="52" t="s">
        <v>964</v>
      </c>
      <c r="S12" s="47"/>
      <c r="T12" s="52" t="s">
        <v>965</v>
      </c>
      <c r="U12" s="52" t="s">
        <v>1043</v>
      </c>
      <c r="V12" s="47"/>
      <c r="W12" s="47"/>
      <c r="X12" s="47"/>
      <c r="Y12" s="47"/>
      <c r="Z12" s="47"/>
    </row>
    <row r="13">
      <c r="A13" s="52">
        <v>2024.0</v>
      </c>
      <c r="B13" s="52" t="s">
        <v>472</v>
      </c>
      <c r="C13" s="52" t="s">
        <v>1044</v>
      </c>
      <c r="D13" s="52" t="s">
        <v>1045</v>
      </c>
      <c r="E13" s="52" t="s">
        <v>1046</v>
      </c>
      <c r="F13" s="52" t="s">
        <v>1047</v>
      </c>
      <c r="G13" s="52" t="s">
        <v>1048</v>
      </c>
      <c r="H13" s="47"/>
      <c r="I13" s="47"/>
      <c r="J13" s="52">
        <v>94.0</v>
      </c>
      <c r="K13" s="52">
        <v>108.0</v>
      </c>
      <c r="L13" s="52">
        <v>14.0</v>
      </c>
      <c r="M13" s="52">
        <v>0.0</v>
      </c>
      <c r="N13" s="52" t="s">
        <v>475</v>
      </c>
      <c r="O13" s="53" t="s">
        <v>1049</v>
      </c>
      <c r="P13" s="52" t="s">
        <v>1050</v>
      </c>
      <c r="Q13" s="52" t="s">
        <v>963</v>
      </c>
      <c r="R13" s="52" t="s">
        <v>964</v>
      </c>
      <c r="S13" s="47"/>
      <c r="T13" s="52" t="s">
        <v>965</v>
      </c>
      <c r="U13" s="52" t="s">
        <v>1051</v>
      </c>
      <c r="V13" s="47"/>
      <c r="W13" s="47"/>
      <c r="X13" s="47"/>
      <c r="Y13" s="47"/>
      <c r="Z13" s="47"/>
    </row>
    <row r="14">
      <c r="A14" s="52">
        <v>2024.0</v>
      </c>
      <c r="B14" s="52" t="s">
        <v>299</v>
      </c>
      <c r="C14" s="52" t="s">
        <v>1052</v>
      </c>
      <c r="D14" s="52" t="s">
        <v>1053</v>
      </c>
      <c r="E14" s="52" t="s">
        <v>1054</v>
      </c>
      <c r="F14" s="52" t="s">
        <v>1055</v>
      </c>
      <c r="G14" s="47"/>
      <c r="H14" s="47"/>
      <c r="I14" s="47"/>
      <c r="J14" s="52">
        <v>52.0</v>
      </c>
      <c r="K14" s="52">
        <v>56.0</v>
      </c>
      <c r="L14" s="52">
        <v>4.0</v>
      </c>
      <c r="M14" s="52">
        <v>1.0</v>
      </c>
      <c r="N14" s="52" t="s">
        <v>302</v>
      </c>
      <c r="O14" s="53" t="s">
        <v>1056</v>
      </c>
      <c r="P14" s="52" t="s">
        <v>1057</v>
      </c>
      <c r="Q14" s="52" t="s">
        <v>963</v>
      </c>
      <c r="R14" s="52" t="s">
        <v>964</v>
      </c>
      <c r="S14" s="52" t="s">
        <v>1058</v>
      </c>
      <c r="T14" s="52" t="s">
        <v>965</v>
      </c>
      <c r="U14" s="52" t="s">
        <v>1059</v>
      </c>
      <c r="V14" s="47"/>
      <c r="W14" s="47"/>
      <c r="X14" s="47"/>
      <c r="Y14" s="47"/>
      <c r="Z14" s="47"/>
    </row>
    <row r="15">
      <c r="A15" s="52">
        <v>2024.0</v>
      </c>
      <c r="B15" s="52" t="s">
        <v>1060</v>
      </c>
      <c r="C15" s="52" t="s">
        <v>887</v>
      </c>
      <c r="D15" s="52" t="s">
        <v>1061</v>
      </c>
      <c r="E15" s="52" t="s">
        <v>1062</v>
      </c>
      <c r="F15" s="52" t="s">
        <v>1063</v>
      </c>
      <c r="G15" s="47"/>
      <c r="H15" s="47"/>
      <c r="I15" s="47"/>
      <c r="J15" s="52">
        <v>380.0</v>
      </c>
      <c r="K15" s="52">
        <v>388.0</v>
      </c>
      <c r="L15" s="52">
        <v>8.0</v>
      </c>
      <c r="M15" s="52">
        <v>0.0</v>
      </c>
      <c r="N15" s="52" t="s">
        <v>418</v>
      </c>
      <c r="O15" s="53" t="s">
        <v>1064</v>
      </c>
      <c r="P15" s="52" t="s">
        <v>1065</v>
      </c>
      <c r="Q15" s="52" t="s">
        <v>963</v>
      </c>
      <c r="R15" s="52" t="s">
        <v>964</v>
      </c>
      <c r="S15" s="52" t="s">
        <v>990</v>
      </c>
      <c r="T15" s="52" t="s">
        <v>965</v>
      </c>
      <c r="U15" s="52" t="s">
        <v>1066</v>
      </c>
      <c r="V15" s="47"/>
      <c r="W15" s="47"/>
      <c r="X15" s="47"/>
      <c r="Y15" s="47"/>
      <c r="Z15" s="47"/>
    </row>
    <row r="16">
      <c r="A16" s="48">
        <v>2024.0</v>
      </c>
      <c r="B16" s="48" t="s">
        <v>1067</v>
      </c>
      <c r="C16" s="48" t="s">
        <v>1068</v>
      </c>
      <c r="D16" s="48" t="s">
        <v>1069</v>
      </c>
      <c r="E16" s="48" t="s">
        <v>1070</v>
      </c>
      <c r="F16" s="48" t="s">
        <v>1071</v>
      </c>
      <c r="G16" s="49"/>
      <c r="H16" s="49"/>
      <c r="I16" s="49"/>
      <c r="J16" s="49"/>
      <c r="K16" s="49"/>
      <c r="L16" s="49"/>
      <c r="M16" s="48">
        <v>0.0</v>
      </c>
      <c r="N16" s="49"/>
      <c r="O16" s="50" t="s">
        <v>1072</v>
      </c>
      <c r="P16" s="48" t="s">
        <v>1073</v>
      </c>
      <c r="Q16" s="48" t="s">
        <v>963</v>
      </c>
      <c r="R16" s="48" t="s">
        <v>964</v>
      </c>
      <c r="S16" s="49"/>
      <c r="T16" s="48" t="s">
        <v>965</v>
      </c>
      <c r="U16" s="48" t="s">
        <v>1074</v>
      </c>
      <c r="V16" s="49"/>
      <c r="W16" s="49"/>
      <c r="X16" s="49"/>
      <c r="Y16" s="49"/>
      <c r="Z16" s="49"/>
    </row>
    <row r="17">
      <c r="A17" s="52">
        <v>2024.0</v>
      </c>
      <c r="B17" s="52" t="s">
        <v>1075</v>
      </c>
      <c r="C17" s="52" t="s">
        <v>887</v>
      </c>
      <c r="D17" s="52" t="s">
        <v>1076</v>
      </c>
      <c r="E17" s="52" t="s">
        <v>1077</v>
      </c>
      <c r="F17" s="52" t="s">
        <v>1078</v>
      </c>
      <c r="G17" s="47"/>
      <c r="H17" s="47"/>
      <c r="I17" s="47"/>
      <c r="J17" s="52">
        <v>31.0</v>
      </c>
      <c r="K17" s="52">
        <v>42.0</v>
      </c>
      <c r="L17" s="52">
        <v>11.0</v>
      </c>
      <c r="M17" s="52">
        <v>0.0</v>
      </c>
      <c r="N17" s="52" t="s">
        <v>348</v>
      </c>
      <c r="O17" s="53" t="s">
        <v>1079</v>
      </c>
      <c r="P17" s="52" t="s">
        <v>1080</v>
      </c>
      <c r="Q17" s="52" t="s">
        <v>963</v>
      </c>
      <c r="R17" s="52" t="s">
        <v>964</v>
      </c>
      <c r="S17" s="47"/>
      <c r="T17" s="52" t="s">
        <v>965</v>
      </c>
      <c r="U17" s="52" t="s">
        <v>1081</v>
      </c>
      <c r="V17" s="47"/>
      <c r="W17" s="47"/>
      <c r="X17" s="47"/>
      <c r="Y17" s="47"/>
      <c r="Z17" s="47"/>
    </row>
    <row r="18" ht="14.25" customHeight="1">
      <c r="A18" s="48">
        <v>2024.0</v>
      </c>
      <c r="B18" s="48" t="s">
        <v>1082</v>
      </c>
      <c r="C18" s="48" t="s">
        <v>1083</v>
      </c>
      <c r="D18" s="48" t="s">
        <v>1084</v>
      </c>
      <c r="E18" s="48" t="s">
        <v>1085</v>
      </c>
      <c r="F18" s="48" t="s">
        <v>1086</v>
      </c>
      <c r="G18" s="49"/>
      <c r="H18" s="49"/>
      <c r="I18" s="49"/>
      <c r="J18" s="49"/>
      <c r="K18" s="49"/>
      <c r="L18" s="49"/>
      <c r="M18" s="48">
        <v>0.0</v>
      </c>
      <c r="N18" s="48" t="s">
        <v>1087</v>
      </c>
      <c r="O18" s="50" t="s">
        <v>1088</v>
      </c>
      <c r="P18" s="48" t="s">
        <v>1089</v>
      </c>
      <c r="Q18" s="48" t="s">
        <v>963</v>
      </c>
      <c r="R18" s="48" t="s">
        <v>964</v>
      </c>
      <c r="S18" s="49"/>
      <c r="T18" s="48" t="s">
        <v>965</v>
      </c>
      <c r="U18" s="48" t="s">
        <v>1090</v>
      </c>
      <c r="V18" s="49"/>
      <c r="W18" s="49"/>
      <c r="X18" s="49"/>
      <c r="Y18" s="49"/>
      <c r="Z18" s="49"/>
    </row>
    <row r="19">
      <c r="A19" s="48">
        <v>2024.0</v>
      </c>
      <c r="B19" s="48" t="s">
        <v>1091</v>
      </c>
      <c r="C19" s="48" t="s">
        <v>1092</v>
      </c>
      <c r="D19" s="48" t="s">
        <v>1093</v>
      </c>
      <c r="E19" s="48" t="s">
        <v>1094</v>
      </c>
      <c r="F19" s="48" t="s">
        <v>1095</v>
      </c>
      <c r="G19" s="48">
        <v>16.0</v>
      </c>
      <c r="H19" s="48">
        <v>6.0</v>
      </c>
      <c r="I19" s="48">
        <v>180.0</v>
      </c>
      <c r="J19" s="49"/>
      <c r="K19" s="49"/>
      <c r="L19" s="49"/>
      <c r="M19" s="48">
        <v>2.0</v>
      </c>
      <c r="N19" s="48" t="s">
        <v>1096</v>
      </c>
      <c r="O19" s="50" t="s">
        <v>1097</v>
      </c>
      <c r="P19" s="48" t="s">
        <v>1098</v>
      </c>
      <c r="Q19" s="48" t="s">
        <v>1099</v>
      </c>
      <c r="R19" s="48" t="s">
        <v>964</v>
      </c>
      <c r="S19" s="48" t="s">
        <v>1100</v>
      </c>
      <c r="T19" s="48" t="s">
        <v>965</v>
      </c>
      <c r="U19" s="48" t="s">
        <v>1101</v>
      </c>
      <c r="V19" s="49"/>
      <c r="W19" s="49"/>
      <c r="X19" s="49"/>
      <c r="Y19" s="49"/>
      <c r="Z19" s="49"/>
    </row>
    <row r="20">
      <c r="A20" s="48">
        <v>2024.0</v>
      </c>
      <c r="B20" s="48" t="s">
        <v>1102</v>
      </c>
      <c r="C20" s="54" t="s">
        <v>1103</v>
      </c>
      <c r="D20" s="48" t="s">
        <v>1104</v>
      </c>
      <c r="E20" s="48" t="s">
        <v>1105</v>
      </c>
      <c r="F20" s="48" t="s">
        <v>1106</v>
      </c>
      <c r="G20" s="49"/>
      <c r="H20" s="49"/>
      <c r="I20" s="49"/>
      <c r="J20" s="49"/>
      <c r="K20" s="49"/>
      <c r="L20" s="49"/>
      <c r="M20" s="48">
        <v>0.0</v>
      </c>
      <c r="N20" s="48" t="s">
        <v>1107</v>
      </c>
      <c r="O20" s="50" t="s">
        <v>1108</v>
      </c>
      <c r="P20" s="48" t="s">
        <v>1109</v>
      </c>
      <c r="Q20" s="48" t="s">
        <v>963</v>
      </c>
      <c r="R20" s="48" t="s">
        <v>964</v>
      </c>
      <c r="S20" s="49"/>
      <c r="T20" s="48" t="s">
        <v>965</v>
      </c>
      <c r="U20" s="48" t="s">
        <v>1110</v>
      </c>
      <c r="V20" s="49"/>
      <c r="W20" s="49"/>
      <c r="X20" s="49"/>
      <c r="Y20" s="49"/>
      <c r="Z20" s="49"/>
    </row>
    <row r="21">
      <c r="A21" s="52">
        <v>2024.0</v>
      </c>
      <c r="B21" s="52" t="s">
        <v>484</v>
      </c>
      <c r="C21" s="52" t="s">
        <v>1111</v>
      </c>
      <c r="D21" s="52" t="s">
        <v>1112</v>
      </c>
      <c r="E21" s="52" t="s">
        <v>1113</v>
      </c>
      <c r="F21" s="52" t="s">
        <v>1114</v>
      </c>
      <c r="G21" s="47"/>
      <c r="H21" s="47"/>
      <c r="I21" s="47"/>
      <c r="J21" s="52">
        <v>7611.0</v>
      </c>
      <c r="K21" s="52">
        <v>7622.0</v>
      </c>
      <c r="L21" s="52">
        <v>11.0</v>
      </c>
      <c r="M21" s="52">
        <v>0.0</v>
      </c>
      <c r="N21" s="47"/>
      <c r="O21" s="53" t="s">
        <v>1115</v>
      </c>
      <c r="P21" s="52" t="s">
        <v>1116</v>
      </c>
      <c r="Q21" s="52" t="s">
        <v>963</v>
      </c>
      <c r="R21" s="52" t="s">
        <v>964</v>
      </c>
      <c r="S21" s="47"/>
      <c r="T21" s="52" t="s">
        <v>965</v>
      </c>
      <c r="U21" s="52" t="s">
        <v>1117</v>
      </c>
      <c r="V21" s="47"/>
      <c r="W21" s="47"/>
      <c r="X21" s="47"/>
      <c r="Y21" s="47"/>
      <c r="Z21" s="47"/>
    </row>
    <row r="22">
      <c r="A22" s="52">
        <v>2024.0</v>
      </c>
      <c r="B22" s="52" t="s">
        <v>495</v>
      </c>
      <c r="C22" s="52" t="s">
        <v>1118</v>
      </c>
      <c r="D22" s="52" t="s">
        <v>1119</v>
      </c>
      <c r="E22" s="52" t="s">
        <v>1120</v>
      </c>
      <c r="F22" s="52" t="s">
        <v>1121</v>
      </c>
      <c r="G22" s="52">
        <v>29.0</v>
      </c>
      <c r="H22" s="52">
        <v>4.0</v>
      </c>
      <c r="I22" s="52">
        <v>96.0</v>
      </c>
      <c r="J22" s="47"/>
      <c r="K22" s="47"/>
      <c r="L22" s="47"/>
      <c r="M22" s="52">
        <v>0.0</v>
      </c>
      <c r="N22" s="52" t="s">
        <v>498</v>
      </c>
      <c r="O22" s="53" t="s">
        <v>1122</v>
      </c>
      <c r="P22" s="52" t="s">
        <v>1123</v>
      </c>
      <c r="Q22" s="52" t="s">
        <v>998</v>
      </c>
      <c r="R22" s="52" t="s">
        <v>964</v>
      </c>
      <c r="S22" s="52" t="s">
        <v>999</v>
      </c>
      <c r="T22" s="52" t="s">
        <v>965</v>
      </c>
      <c r="U22" s="52" t="s">
        <v>1124</v>
      </c>
      <c r="V22" s="47"/>
      <c r="W22" s="47"/>
      <c r="X22" s="47"/>
      <c r="Y22" s="47"/>
      <c r="Z22" s="47"/>
    </row>
    <row r="23">
      <c r="A23" s="48">
        <v>2024.0</v>
      </c>
      <c r="B23" s="48" t="s">
        <v>1125</v>
      </c>
      <c r="C23" s="48" t="s">
        <v>1068</v>
      </c>
      <c r="D23" s="48" t="s">
        <v>1126</v>
      </c>
      <c r="E23" s="48" t="s">
        <v>1127</v>
      </c>
      <c r="F23" s="48" t="s">
        <v>1128</v>
      </c>
      <c r="G23" s="49"/>
      <c r="H23" s="49"/>
      <c r="I23" s="49"/>
      <c r="J23" s="49"/>
      <c r="K23" s="49"/>
      <c r="L23" s="49"/>
      <c r="M23" s="48">
        <v>0.0</v>
      </c>
      <c r="N23" s="49"/>
      <c r="O23" s="50" t="s">
        <v>1129</v>
      </c>
      <c r="P23" s="48" t="s">
        <v>1130</v>
      </c>
      <c r="Q23" s="48" t="s">
        <v>963</v>
      </c>
      <c r="R23" s="48" t="s">
        <v>964</v>
      </c>
      <c r="S23" s="49"/>
      <c r="T23" s="48" t="s">
        <v>965</v>
      </c>
      <c r="U23" s="48" t="s">
        <v>1131</v>
      </c>
      <c r="V23" s="49"/>
      <c r="W23" s="49"/>
      <c r="X23" s="49"/>
      <c r="Y23" s="49"/>
      <c r="Z23" s="49"/>
    </row>
    <row r="24">
      <c r="A24" s="54">
        <v>2024.0</v>
      </c>
      <c r="B24" s="54" t="s">
        <v>1132</v>
      </c>
      <c r="C24" s="54" t="s">
        <v>1133</v>
      </c>
      <c r="D24" s="54" t="s">
        <v>1134</v>
      </c>
      <c r="E24" s="54" t="s">
        <v>1135</v>
      </c>
      <c r="F24" s="54" t="s">
        <v>1136</v>
      </c>
      <c r="G24" s="54">
        <v>33.0</v>
      </c>
      <c r="H24" s="54">
        <v>5.0</v>
      </c>
      <c r="I24" s="54">
        <v>124.0</v>
      </c>
      <c r="J24" s="55"/>
      <c r="K24" s="55"/>
      <c r="L24" s="55"/>
      <c r="M24" s="54">
        <v>3.0</v>
      </c>
      <c r="N24" s="54" t="s">
        <v>1137</v>
      </c>
      <c r="O24" s="56" t="s">
        <v>1138</v>
      </c>
      <c r="P24" s="54" t="s">
        <v>1139</v>
      </c>
      <c r="Q24" s="54" t="s">
        <v>998</v>
      </c>
      <c r="R24" s="54" t="s">
        <v>964</v>
      </c>
      <c r="S24" s="54" t="s">
        <v>1058</v>
      </c>
      <c r="T24" s="54" t="s">
        <v>965</v>
      </c>
      <c r="U24" s="54" t="s">
        <v>1140</v>
      </c>
      <c r="V24" s="55"/>
      <c r="W24" s="55"/>
      <c r="X24" s="55"/>
      <c r="Y24" s="55"/>
      <c r="Z24" s="55"/>
    </row>
    <row r="25">
      <c r="A25" s="48">
        <v>2024.0</v>
      </c>
      <c r="B25" s="48" t="s">
        <v>1141</v>
      </c>
      <c r="C25" s="48" t="s">
        <v>1142</v>
      </c>
      <c r="D25" s="48" t="s">
        <v>1143</v>
      </c>
      <c r="E25" s="48" t="s">
        <v>1144</v>
      </c>
      <c r="F25" s="48" t="s">
        <v>1145</v>
      </c>
      <c r="G25" s="48">
        <v>61.0</v>
      </c>
      <c r="H25" s="48">
        <v>2.0</v>
      </c>
      <c r="I25" s="49"/>
      <c r="J25" s="48">
        <v>338.0</v>
      </c>
      <c r="K25" s="48">
        <v>350.0</v>
      </c>
      <c r="L25" s="48">
        <v>12.0</v>
      </c>
      <c r="M25" s="48">
        <v>1.0</v>
      </c>
      <c r="N25" s="48" t="s">
        <v>1146</v>
      </c>
      <c r="O25" s="50" t="s">
        <v>1147</v>
      </c>
      <c r="P25" s="48" t="s">
        <v>1148</v>
      </c>
      <c r="Q25" s="48" t="s">
        <v>998</v>
      </c>
      <c r="R25" s="48" t="s">
        <v>964</v>
      </c>
      <c r="S25" s="49"/>
      <c r="T25" s="48" t="s">
        <v>965</v>
      </c>
      <c r="U25" s="48" t="s">
        <v>1149</v>
      </c>
      <c r="V25" s="49"/>
      <c r="W25" s="49"/>
      <c r="X25" s="49"/>
      <c r="Y25" s="49"/>
      <c r="Z25" s="49"/>
    </row>
    <row r="26">
      <c r="A26" s="48">
        <v>2024.0</v>
      </c>
      <c r="B26" s="48" t="s">
        <v>1150</v>
      </c>
      <c r="C26" s="48" t="s">
        <v>1151</v>
      </c>
      <c r="D26" s="48" t="s">
        <v>1152</v>
      </c>
      <c r="E26" s="48" t="s">
        <v>1153</v>
      </c>
      <c r="F26" s="48" t="s">
        <v>1154</v>
      </c>
      <c r="G26" s="49"/>
      <c r="H26" s="49"/>
      <c r="I26" s="49"/>
      <c r="J26" s="49"/>
      <c r="K26" s="49"/>
      <c r="L26" s="49"/>
      <c r="M26" s="48">
        <v>0.0</v>
      </c>
      <c r="N26" s="48" t="s">
        <v>1155</v>
      </c>
      <c r="O26" s="50" t="s">
        <v>1156</v>
      </c>
      <c r="P26" s="48" t="s">
        <v>1157</v>
      </c>
      <c r="Q26" s="48" t="s">
        <v>963</v>
      </c>
      <c r="R26" s="48" t="s">
        <v>964</v>
      </c>
      <c r="S26" s="49"/>
      <c r="T26" s="48" t="s">
        <v>965</v>
      </c>
      <c r="U26" s="48" t="s">
        <v>1158</v>
      </c>
      <c r="V26" s="49"/>
      <c r="W26" s="49"/>
      <c r="X26" s="49"/>
      <c r="Y26" s="49"/>
      <c r="Z26" s="49"/>
    </row>
    <row r="27">
      <c r="A27" s="52">
        <v>2024.0</v>
      </c>
      <c r="B27" s="52" t="s">
        <v>391</v>
      </c>
      <c r="C27" s="52" t="s">
        <v>887</v>
      </c>
      <c r="D27" s="52" t="s">
        <v>1159</v>
      </c>
      <c r="E27" s="52" t="s">
        <v>1160</v>
      </c>
      <c r="F27" s="52">
        <v>5.7188979574E10</v>
      </c>
      <c r="G27" s="47"/>
      <c r="H27" s="47"/>
      <c r="I27" s="47"/>
      <c r="J27" s="52">
        <v>416.0</v>
      </c>
      <c r="K27" s="52">
        <v>422.0</v>
      </c>
      <c r="L27" s="52">
        <v>6.0</v>
      </c>
      <c r="M27" s="52">
        <v>0.0</v>
      </c>
      <c r="N27" s="52" t="s">
        <v>393</v>
      </c>
      <c r="O27" s="53" t="s">
        <v>1161</v>
      </c>
      <c r="P27" s="52" t="s">
        <v>1162</v>
      </c>
      <c r="Q27" s="52" t="s">
        <v>963</v>
      </c>
      <c r="R27" s="52" t="s">
        <v>964</v>
      </c>
      <c r="S27" s="52" t="s">
        <v>990</v>
      </c>
      <c r="T27" s="52" t="s">
        <v>965</v>
      </c>
      <c r="U27" s="52" t="s">
        <v>1163</v>
      </c>
      <c r="V27" s="47"/>
      <c r="W27" s="47"/>
      <c r="X27" s="47"/>
      <c r="Y27" s="47"/>
      <c r="Z27" s="47"/>
    </row>
    <row r="28">
      <c r="A28" s="48">
        <v>2024.0</v>
      </c>
      <c r="B28" s="48" t="s">
        <v>1164</v>
      </c>
      <c r="C28" s="48" t="s">
        <v>968</v>
      </c>
      <c r="D28" s="49"/>
      <c r="E28" s="49"/>
      <c r="F28" s="49"/>
      <c r="G28" s="48" t="s">
        <v>971</v>
      </c>
      <c r="H28" s="49"/>
      <c r="I28" s="49"/>
      <c r="J28" s="49"/>
      <c r="K28" s="49"/>
      <c r="L28" s="48">
        <v>396.0</v>
      </c>
      <c r="M28" s="48">
        <v>0.0</v>
      </c>
      <c r="N28" s="49"/>
      <c r="O28" s="50" t="s">
        <v>1165</v>
      </c>
      <c r="P28" s="49"/>
      <c r="Q28" s="48" t="s">
        <v>1010</v>
      </c>
      <c r="R28" s="48" t="s">
        <v>964</v>
      </c>
      <c r="S28" s="49"/>
      <c r="T28" s="48" t="s">
        <v>965</v>
      </c>
      <c r="U28" s="48" t="s">
        <v>1166</v>
      </c>
      <c r="V28" s="49"/>
      <c r="W28" s="49"/>
      <c r="X28" s="49"/>
      <c r="Y28" s="49"/>
      <c r="Z28" s="49"/>
    </row>
    <row r="29">
      <c r="A29" s="52">
        <v>2024.0</v>
      </c>
      <c r="B29" s="52" t="s">
        <v>507</v>
      </c>
      <c r="C29" s="52" t="s">
        <v>1001</v>
      </c>
      <c r="D29" s="52" t="s">
        <v>1167</v>
      </c>
      <c r="E29" s="52" t="s">
        <v>1168</v>
      </c>
      <c r="F29" s="52" t="s">
        <v>1169</v>
      </c>
      <c r="G29" s="47"/>
      <c r="H29" s="47"/>
      <c r="I29" s="47"/>
      <c r="J29" s="52">
        <v>68.0</v>
      </c>
      <c r="K29" s="52">
        <v>71.0</v>
      </c>
      <c r="L29" s="52">
        <v>3.0</v>
      </c>
      <c r="M29" s="52">
        <v>0.0</v>
      </c>
      <c r="N29" s="52" t="s">
        <v>509</v>
      </c>
      <c r="O29" s="53" t="s">
        <v>1170</v>
      </c>
      <c r="P29" s="52" t="s">
        <v>1171</v>
      </c>
      <c r="Q29" s="52" t="s">
        <v>963</v>
      </c>
      <c r="R29" s="52" t="s">
        <v>964</v>
      </c>
      <c r="S29" s="47"/>
      <c r="T29" s="52" t="s">
        <v>965</v>
      </c>
      <c r="U29" s="52" t="s">
        <v>1172</v>
      </c>
      <c r="V29" s="47"/>
      <c r="W29" s="47"/>
      <c r="X29" s="47"/>
      <c r="Y29" s="47"/>
      <c r="Z29" s="47"/>
    </row>
    <row r="30">
      <c r="A30" s="52">
        <v>2024.0</v>
      </c>
      <c r="B30" s="52" t="s">
        <v>239</v>
      </c>
      <c r="C30" s="52" t="s">
        <v>887</v>
      </c>
      <c r="D30" s="52" t="s">
        <v>1173</v>
      </c>
      <c r="E30" s="52" t="s">
        <v>1174</v>
      </c>
      <c r="F30" s="52" t="s">
        <v>1175</v>
      </c>
      <c r="G30" s="47"/>
      <c r="H30" s="47"/>
      <c r="I30" s="47"/>
      <c r="J30" s="52">
        <v>129.0</v>
      </c>
      <c r="K30" s="52">
        <v>141.0</v>
      </c>
      <c r="L30" s="52">
        <v>12.0</v>
      </c>
      <c r="M30" s="52">
        <v>0.0</v>
      </c>
      <c r="N30" s="52" t="s">
        <v>1176</v>
      </c>
      <c r="O30" s="53" t="s">
        <v>1177</v>
      </c>
      <c r="P30" s="52" t="s">
        <v>1178</v>
      </c>
      <c r="Q30" s="52" t="s">
        <v>963</v>
      </c>
      <c r="R30" s="52" t="s">
        <v>964</v>
      </c>
      <c r="S30" s="52" t="s">
        <v>990</v>
      </c>
      <c r="T30" s="52" t="s">
        <v>965</v>
      </c>
      <c r="U30" s="52" t="s">
        <v>1179</v>
      </c>
      <c r="V30" s="47"/>
      <c r="W30" s="47"/>
      <c r="X30" s="47"/>
      <c r="Y30" s="47"/>
      <c r="Z30" s="47"/>
    </row>
    <row r="31">
      <c r="A31" s="48">
        <v>2024.0</v>
      </c>
      <c r="B31" s="48" t="s">
        <v>1180</v>
      </c>
      <c r="C31" s="48" t="s">
        <v>968</v>
      </c>
      <c r="D31" s="49"/>
      <c r="E31" s="49"/>
      <c r="F31" s="49"/>
      <c r="G31" s="48" t="s">
        <v>1181</v>
      </c>
      <c r="H31" s="49"/>
      <c r="I31" s="49"/>
      <c r="J31" s="49"/>
      <c r="K31" s="49"/>
      <c r="L31" s="48">
        <v>512.0</v>
      </c>
      <c r="M31" s="48">
        <v>0.0</v>
      </c>
      <c r="N31" s="49"/>
      <c r="O31" s="50" t="s">
        <v>1182</v>
      </c>
      <c r="P31" s="49"/>
      <c r="Q31" s="48" t="s">
        <v>1010</v>
      </c>
      <c r="R31" s="48" t="s">
        <v>964</v>
      </c>
      <c r="S31" s="49"/>
      <c r="T31" s="48" t="s">
        <v>965</v>
      </c>
      <c r="U31" s="48" t="s">
        <v>1183</v>
      </c>
      <c r="V31" s="49"/>
      <c r="W31" s="49"/>
      <c r="X31" s="49"/>
      <c r="Y31" s="49"/>
      <c r="Z31" s="49"/>
    </row>
    <row r="32">
      <c r="A32" s="48">
        <v>2024.0</v>
      </c>
      <c r="B32" s="48" t="s">
        <v>1184</v>
      </c>
      <c r="C32" s="48" t="s">
        <v>968</v>
      </c>
      <c r="D32" s="48" t="s">
        <v>1185</v>
      </c>
      <c r="E32" s="48" t="s">
        <v>1186</v>
      </c>
      <c r="F32" s="48" t="s">
        <v>1187</v>
      </c>
      <c r="G32" s="48" t="s">
        <v>1181</v>
      </c>
      <c r="H32" s="49"/>
      <c r="I32" s="49"/>
      <c r="J32" s="48">
        <v>190.0</v>
      </c>
      <c r="K32" s="48">
        <v>204.0</v>
      </c>
      <c r="L32" s="48">
        <v>14.0</v>
      </c>
      <c r="M32" s="48">
        <v>0.0</v>
      </c>
      <c r="N32" s="48" t="s">
        <v>1188</v>
      </c>
      <c r="O32" s="50" t="s">
        <v>1189</v>
      </c>
      <c r="P32" s="48" t="s">
        <v>1190</v>
      </c>
      <c r="Q32" s="48" t="s">
        <v>963</v>
      </c>
      <c r="R32" s="48" t="s">
        <v>964</v>
      </c>
      <c r="S32" s="48" t="s">
        <v>999</v>
      </c>
      <c r="T32" s="48" t="s">
        <v>965</v>
      </c>
      <c r="U32" s="48" t="s">
        <v>1191</v>
      </c>
      <c r="V32" s="49"/>
      <c r="W32" s="49"/>
      <c r="X32" s="49"/>
      <c r="Y32" s="49"/>
      <c r="Z32" s="49"/>
    </row>
    <row r="33">
      <c r="A33" s="52">
        <v>2024.0</v>
      </c>
      <c r="B33" s="52" t="s">
        <v>170</v>
      </c>
      <c r="C33" s="52" t="s">
        <v>1001</v>
      </c>
      <c r="D33" s="52" t="s">
        <v>1192</v>
      </c>
      <c r="E33" s="52" t="s">
        <v>1193</v>
      </c>
      <c r="F33" s="52" t="s">
        <v>1194</v>
      </c>
      <c r="G33" s="47"/>
      <c r="H33" s="47"/>
      <c r="I33" s="47"/>
      <c r="J33" s="52">
        <v>88.0</v>
      </c>
      <c r="K33" s="52">
        <v>94.0</v>
      </c>
      <c r="L33" s="52">
        <v>6.0</v>
      </c>
      <c r="M33" s="52">
        <v>0.0</v>
      </c>
      <c r="N33" s="52" t="s">
        <v>173</v>
      </c>
      <c r="O33" s="53" t="s">
        <v>1195</v>
      </c>
      <c r="P33" s="52" t="s">
        <v>1196</v>
      </c>
      <c r="Q33" s="52" t="s">
        <v>963</v>
      </c>
      <c r="R33" s="52" t="s">
        <v>964</v>
      </c>
      <c r="S33" s="47"/>
      <c r="T33" s="52" t="s">
        <v>965</v>
      </c>
      <c r="U33" s="52" t="s">
        <v>1197</v>
      </c>
      <c r="V33" s="47"/>
      <c r="W33" s="47"/>
      <c r="X33" s="47"/>
      <c r="Y33" s="47"/>
      <c r="Z33" s="47"/>
    </row>
    <row r="34">
      <c r="A34" s="52">
        <v>2024.0</v>
      </c>
      <c r="B34" s="52" t="s">
        <v>145</v>
      </c>
      <c r="C34" s="52" t="s">
        <v>1001</v>
      </c>
      <c r="D34" s="52" t="s">
        <v>1198</v>
      </c>
      <c r="E34" s="52" t="s">
        <v>1199</v>
      </c>
      <c r="F34" s="52" t="s">
        <v>1200</v>
      </c>
      <c r="G34" s="47"/>
      <c r="H34" s="47"/>
      <c r="I34" s="47"/>
      <c r="J34" s="52">
        <v>3.0</v>
      </c>
      <c r="K34" s="52">
        <v>11.0</v>
      </c>
      <c r="L34" s="52">
        <v>8.0</v>
      </c>
      <c r="M34" s="52">
        <v>0.0</v>
      </c>
      <c r="N34" s="52" t="s">
        <v>148</v>
      </c>
      <c r="O34" s="53" t="s">
        <v>1201</v>
      </c>
      <c r="P34" s="52" t="s">
        <v>1202</v>
      </c>
      <c r="Q34" s="52" t="s">
        <v>963</v>
      </c>
      <c r="R34" s="52" t="s">
        <v>964</v>
      </c>
      <c r="S34" s="47"/>
      <c r="T34" s="52" t="s">
        <v>965</v>
      </c>
      <c r="U34" s="52" t="s">
        <v>1203</v>
      </c>
      <c r="V34" s="47"/>
      <c r="W34" s="47"/>
      <c r="X34" s="47"/>
      <c r="Y34" s="47"/>
      <c r="Z34" s="47"/>
    </row>
    <row r="35">
      <c r="A35" s="48">
        <v>2024.0</v>
      </c>
      <c r="B35" s="48" t="s">
        <v>333</v>
      </c>
      <c r="C35" s="48" t="s">
        <v>1204</v>
      </c>
      <c r="D35" s="48" t="s">
        <v>1205</v>
      </c>
      <c r="E35" s="48" t="s">
        <v>1206</v>
      </c>
      <c r="F35" s="48" t="s">
        <v>1207</v>
      </c>
      <c r="G35" s="49"/>
      <c r="H35" s="49"/>
      <c r="I35" s="49"/>
      <c r="J35" s="48">
        <v>1650.0</v>
      </c>
      <c r="K35" s="48">
        <v>1658.0</v>
      </c>
      <c r="L35" s="48">
        <v>8.0</v>
      </c>
      <c r="M35" s="48">
        <v>1.0</v>
      </c>
      <c r="N35" s="48" t="s">
        <v>336</v>
      </c>
      <c r="O35" s="50" t="s">
        <v>1208</v>
      </c>
      <c r="P35" s="48" t="s">
        <v>1209</v>
      </c>
      <c r="Q35" s="48" t="s">
        <v>963</v>
      </c>
      <c r="R35" s="48" t="s">
        <v>964</v>
      </c>
      <c r="S35" s="48" t="s">
        <v>999</v>
      </c>
      <c r="T35" s="48" t="s">
        <v>965</v>
      </c>
      <c r="U35" s="48" t="s">
        <v>1210</v>
      </c>
      <c r="V35" s="49"/>
      <c r="W35" s="49"/>
      <c r="X35" s="49"/>
      <c r="Y35" s="49"/>
      <c r="Z35" s="49"/>
    </row>
    <row r="36">
      <c r="A36" s="48">
        <v>2024.0</v>
      </c>
      <c r="B36" s="48" t="s">
        <v>1211</v>
      </c>
      <c r="C36" s="48" t="s">
        <v>1212</v>
      </c>
      <c r="D36" s="48" t="s">
        <v>1213</v>
      </c>
      <c r="E36" s="48" t="s">
        <v>1214</v>
      </c>
      <c r="F36" s="48">
        <v>5.62540832E10</v>
      </c>
      <c r="G36" s="48">
        <v>3672.0</v>
      </c>
      <c r="H36" s="49"/>
      <c r="I36" s="49"/>
      <c r="J36" s="49"/>
      <c r="K36" s="49"/>
      <c r="L36" s="49"/>
      <c r="M36" s="48">
        <v>0.0</v>
      </c>
      <c r="N36" s="49"/>
      <c r="O36" s="50" t="s">
        <v>1215</v>
      </c>
      <c r="P36" s="48" t="s">
        <v>1216</v>
      </c>
      <c r="Q36" s="48" t="s">
        <v>963</v>
      </c>
      <c r="R36" s="48" t="s">
        <v>964</v>
      </c>
      <c r="S36" s="49"/>
      <c r="T36" s="48" t="s">
        <v>965</v>
      </c>
      <c r="U36" s="48" t="s">
        <v>1217</v>
      </c>
      <c r="V36" s="49"/>
      <c r="W36" s="49"/>
      <c r="X36" s="49"/>
      <c r="Y36" s="49"/>
      <c r="Z36" s="49"/>
    </row>
    <row r="37">
      <c r="A37" s="48">
        <v>2024.0</v>
      </c>
      <c r="B37" s="48" t="s">
        <v>1218</v>
      </c>
      <c r="C37" s="48" t="s">
        <v>1068</v>
      </c>
      <c r="D37" s="48" t="s">
        <v>1219</v>
      </c>
      <c r="E37" s="48" t="s">
        <v>1220</v>
      </c>
      <c r="F37" s="48" t="s">
        <v>1221</v>
      </c>
      <c r="G37" s="49"/>
      <c r="H37" s="49"/>
      <c r="I37" s="49"/>
      <c r="J37" s="49"/>
      <c r="K37" s="49"/>
      <c r="L37" s="49"/>
      <c r="M37" s="48">
        <v>0.0</v>
      </c>
      <c r="N37" s="49"/>
      <c r="O37" s="50" t="s">
        <v>1222</v>
      </c>
      <c r="P37" s="48" t="s">
        <v>1223</v>
      </c>
      <c r="Q37" s="48" t="s">
        <v>963</v>
      </c>
      <c r="R37" s="48" t="s">
        <v>964</v>
      </c>
      <c r="S37" s="49"/>
      <c r="T37" s="48" t="s">
        <v>965</v>
      </c>
      <c r="U37" s="48" t="s">
        <v>1224</v>
      </c>
      <c r="V37" s="49"/>
      <c r="W37" s="49"/>
      <c r="X37" s="49"/>
      <c r="Y37" s="49"/>
      <c r="Z37" s="49"/>
    </row>
    <row r="38">
      <c r="A38" s="48">
        <v>2024.0</v>
      </c>
      <c r="B38" s="48" t="s">
        <v>1225</v>
      </c>
      <c r="C38" s="48" t="s">
        <v>1044</v>
      </c>
      <c r="D38" s="48" t="s">
        <v>1226</v>
      </c>
      <c r="E38" s="48" t="s">
        <v>1227</v>
      </c>
      <c r="F38" s="48" t="s">
        <v>1228</v>
      </c>
      <c r="G38" s="48" t="s">
        <v>1229</v>
      </c>
      <c r="H38" s="49"/>
      <c r="I38" s="49"/>
      <c r="J38" s="48">
        <v>355.0</v>
      </c>
      <c r="K38" s="48">
        <v>374.0</v>
      </c>
      <c r="L38" s="48">
        <v>19.0</v>
      </c>
      <c r="M38" s="48">
        <v>11.0</v>
      </c>
      <c r="N38" s="48" t="s">
        <v>1230</v>
      </c>
      <c r="O38" s="50" t="s">
        <v>1231</v>
      </c>
      <c r="P38" s="48" t="s">
        <v>1232</v>
      </c>
      <c r="Q38" s="48" t="s">
        <v>963</v>
      </c>
      <c r="R38" s="48" t="s">
        <v>964</v>
      </c>
      <c r="S38" s="49"/>
      <c r="T38" s="48" t="s">
        <v>965</v>
      </c>
      <c r="U38" s="48" t="s">
        <v>1233</v>
      </c>
      <c r="V38" s="49"/>
      <c r="W38" s="49"/>
      <c r="X38" s="49"/>
      <c r="Y38" s="49"/>
      <c r="Z38" s="49"/>
    </row>
    <row r="39">
      <c r="A39" s="52">
        <v>2024.0</v>
      </c>
      <c r="B39" s="52" t="s">
        <v>1234</v>
      </c>
      <c r="C39" s="52" t="s">
        <v>1044</v>
      </c>
      <c r="D39" s="52" t="s">
        <v>1235</v>
      </c>
      <c r="E39" s="52" t="s">
        <v>1236</v>
      </c>
      <c r="F39" s="52" t="s">
        <v>1237</v>
      </c>
      <c r="G39" s="52" t="s">
        <v>1238</v>
      </c>
      <c r="H39" s="47"/>
      <c r="I39" s="47"/>
      <c r="J39" s="52">
        <v>178.0</v>
      </c>
      <c r="K39" s="52">
        <v>188.0</v>
      </c>
      <c r="L39" s="52">
        <v>10.0</v>
      </c>
      <c r="M39" s="52">
        <v>1.0</v>
      </c>
      <c r="N39" s="52" t="s">
        <v>232</v>
      </c>
      <c r="O39" s="53" t="s">
        <v>1239</v>
      </c>
      <c r="P39" s="52" t="s">
        <v>1240</v>
      </c>
      <c r="Q39" s="52" t="s">
        <v>963</v>
      </c>
      <c r="R39" s="52" t="s">
        <v>964</v>
      </c>
      <c r="S39" s="47"/>
      <c r="T39" s="52" t="s">
        <v>965</v>
      </c>
      <c r="U39" s="52" t="s">
        <v>1241</v>
      </c>
      <c r="V39" s="47"/>
      <c r="W39" s="47"/>
      <c r="X39" s="47"/>
      <c r="Y39" s="47"/>
      <c r="Z39" s="47"/>
    </row>
    <row r="40" ht="16.5" customHeight="1">
      <c r="A40" s="48">
        <v>2024.0</v>
      </c>
      <c r="B40" s="48" t="s">
        <v>1242</v>
      </c>
      <c r="C40" s="48" t="s">
        <v>1243</v>
      </c>
      <c r="D40" s="48" t="s">
        <v>1244</v>
      </c>
      <c r="E40" s="48" t="s">
        <v>1245</v>
      </c>
      <c r="F40" s="48" t="s">
        <v>1246</v>
      </c>
      <c r="G40" s="49"/>
      <c r="H40" s="49"/>
      <c r="I40" s="49"/>
      <c r="J40" s="48">
        <v>75.0</v>
      </c>
      <c r="K40" s="48">
        <v>80.0</v>
      </c>
      <c r="L40" s="48">
        <v>5.0</v>
      </c>
      <c r="M40" s="48">
        <v>0.0</v>
      </c>
      <c r="N40" s="48" t="s">
        <v>1247</v>
      </c>
      <c r="O40" s="50" t="s">
        <v>1248</v>
      </c>
      <c r="P40" s="48" t="s">
        <v>1249</v>
      </c>
      <c r="Q40" s="48" t="s">
        <v>963</v>
      </c>
      <c r="R40" s="48" t="s">
        <v>964</v>
      </c>
      <c r="S40" s="49"/>
      <c r="T40" s="48" t="s">
        <v>965</v>
      </c>
      <c r="U40" s="48" t="s">
        <v>1250</v>
      </c>
      <c r="V40" s="49"/>
      <c r="W40" s="49"/>
      <c r="X40" s="49"/>
      <c r="Y40" s="49"/>
      <c r="Z40" s="49"/>
    </row>
    <row r="41">
      <c r="A41" s="57">
        <v>2024.0</v>
      </c>
      <c r="B41" s="57" t="s">
        <v>1251</v>
      </c>
      <c r="C41" s="57" t="s">
        <v>1068</v>
      </c>
      <c r="D41" s="57" t="s">
        <v>1252</v>
      </c>
      <c r="E41" s="57" t="s">
        <v>1253</v>
      </c>
      <c r="F41" s="57" t="s">
        <v>1254</v>
      </c>
      <c r="G41" s="58"/>
      <c r="H41" s="58"/>
      <c r="I41" s="58"/>
      <c r="J41" s="58"/>
      <c r="K41" s="58"/>
      <c r="L41" s="58"/>
      <c r="M41" s="57">
        <v>0.0</v>
      </c>
      <c r="N41" s="58"/>
      <c r="O41" s="59" t="s">
        <v>1255</v>
      </c>
      <c r="P41" s="57" t="s">
        <v>1256</v>
      </c>
      <c r="Q41" s="57" t="s">
        <v>963</v>
      </c>
      <c r="R41" s="57" t="s">
        <v>964</v>
      </c>
      <c r="S41" s="58"/>
      <c r="T41" s="57" t="s">
        <v>965</v>
      </c>
      <c r="U41" s="57" t="s">
        <v>1257</v>
      </c>
      <c r="V41" s="58"/>
      <c r="W41" s="58"/>
      <c r="X41" s="58"/>
      <c r="Y41" s="58"/>
      <c r="Z41" s="58"/>
    </row>
    <row r="42">
      <c r="A42" s="52">
        <v>2024.0</v>
      </c>
      <c r="B42" s="52" t="s">
        <v>1258</v>
      </c>
      <c r="C42" s="52" t="s">
        <v>1259</v>
      </c>
      <c r="D42" s="52" t="s">
        <v>1260</v>
      </c>
      <c r="E42" s="52" t="s">
        <v>1261</v>
      </c>
      <c r="F42" s="52" t="s">
        <v>1262</v>
      </c>
      <c r="G42" s="47"/>
      <c r="H42" s="47"/>
      <c r="I42" s="52">
        <v>46.0</v>
      </c>
      <c r="J42" s="47"/>
      <c r="K42" s="47"/>
      <c r="L42" s="47"/>
      <c r="M42" s="52">
        <v>0.0</v>
      </c>
      <c r="N42" s="52" t="s">
        <v>1263</v>
      </c>
      <c r="O42" s="53" t="s">
        <v>1264</v>
      </c>
      <c r="P42" s="52" t="s">
        <v>1265</v>
      </c>
      <c r="Q42" s="52" t="s">
        <v>963</v>
      </c>
      <c r="R42" s="52" t="s">
        <v>964</v>
      </c>
      <c r="S42" s="47"/>
      <c r="T42" s="52" t="s">
        <v>965</v>
      </c>
      <c r="U42" s="52" t="s">
        <v>1266</v>
      </c>
      <c r="V42" s="47"/>
      <c r="W42" s="47"/>
      <c r="X42" s="47"/>
      <c r="Y42" s="47"/>
      <c r="Z42" s="47"/>
    </row>
    <row r="43">
      <c r="A43" s="57">
        <v>2024.0</v>
      </c>
      <c r="B43" s="57" t="s">
        <v>1267</v>
      </c>
      <c r="C43" s="57" t="s">
        <v>1268</v>
      </c>
      <c r="D43" s="57" t="s">
        <v>1269</v>
      </c>
      <c r="E43" s="57" t="s">
        <v>1270</v>
      </c>
      <c r="F43" s="57" t="s">
        <v>1271</v>
      </c>
      <c r="G43" s="58"/>
      <c r="H43" s="58"/>
      <c r="I43" s="57">
        <v>318.0</v>
      </c>
      <c r="J43" s="58"/>
      <c r="K43" s="58"/>
      <c r="L43" s="58"/>
      <c r="M43" s="57">
        <v>0.0</v>
      </c>
      <c r="N43" s="57" t="s">
        <v>1272</v>
      </c>
      <c r="O43" s="59" t="s">
        <v>1273</v>
      </c>
      <c r="P43" s="57" t="s">
        <v>1274</v>
      </c>
      <c r="Q43" s="57" t="s">
        <v>963</v>
      </c>
      <c r="R43" s="57" t="s">
        <v>964</v>
      </c>
      <c r="S43" s="57" t="s">
        <v>1058</v>
      </c>
      <c r="T43" s="57" t="s">
        <v>965</v>
      </c>
      <c r="U43" s="57" t="s">
        <v>1275</v>
      </c>
      <c r="V43" s="58"/>
      <c r="W43" s="58"/>
      <c r="X43" s="58"/>
      <c r="Y43" s="58"/>
      <c r="Z43" s="58"/>
    </row>
    <row r="44">
      <c r="A44" s="54">
        <v>2024.0</v>
      </c>
      <c r="B44" s="54" t="s">
        <v>1276</v>
      </c>
      <c r="C44" s="54" t="s">
        <v>1212</v>
      </c>
      <c r="D44" s="54" t="s">
        <v>1277</v>
      </c>
      <c r="E44" s="54" t="s">
        <v>1278</v>
      </c>
      <c r="F44" s="54" t="s">
        <v>1279</v>
      </c>
      <c r="G44" s="54">
        <v>3672.0</v>
      </c>
      <c r="H44" s="55"/>
      <c r="I44" s="55"/>
      <c r="J44" s="55"/>
      <c r="K44" s="55"/>
      <c r="L44" s="55"/>
      <c r="M44" s="54">
        <v>0.0</v>
      </c>
      <c r="N44" s="55"/>
      <c r="O44" s="56" t="s">
        <v>1280</v>
      </c>
      <c r="P44" s="54" t="s">
        <v>1281</v>
      </c>
      <c r="Q44" s="54" t="s">
        <v>963</v>
      </c>
      <c r="R44" s="54" t="s">
        <v>964</v>
      </c>
      <c r="S44" s="55"/>
      <c r="T44" s="54" t="s">
        <v>965</v>
      </c>
      <c r="U44" s="54" t="s">
        <v>1282</v>
      </c>
      <c r="V44" s="55"/>
      <c r="W44" s="55"/>
      <c r="X44" s="55"/>
      <c r="Y44" s="55"/>
      <c r="Z44" s="55"/>
    </row>
    <row r="45">
      <c r="A45" s="52">
        <v>2024.0</v>
      </c>
      <c r="B45" s="52" t="s">
        <v>195</v>
      </c>
      <c r="C45" s="52" t="s">
        <v>1001</v>
      </c>
      <c r="D45" s="52" t="s">
        <v>1283</v>
      </c>
      <c r="E45" s="52" t="s">
        <v>1284</v>
      </c>
      <c r="F45" s="52" t="s">
        <v>1285</v>
      </c>
      <c r="G45" s="47"/>
      <c r="H45" s="47"/>
      <c r="I45" s="47"/>
      <c r="J45" s="52">
        <v>301.0</v>
      </c>
      <c r="K45" s="52">
        <v>305.0</v>
      </c>
      <c r="L45" s="52">
        <v>4.0</v>
      </c>
      <c r="M45" s="52">
        <v>0.0</v>
      </c>
      <c r="N45" s="52" t="s">
        <v>197</v>
      </c>
      <c r="O45" s="53" t="s">
        <v>1286</v>
      </c>
      <c r="P45" s="52" t="s">
        <v>1287</v>
      </c>
      <c r="Q45" s="52" t="s">
        <v>963</v>
      </c>
      <c r="R45" s="52" t="s">
        <v>964</v>
      </c>
      <c r="S45" s="47"/>
      <c r="T45" s="52" t="s">
        <v>965</v>
      </c>
      <c r="U45" s="52" t="s">
        <v>1288</v>
      </c>
      <c r="V45" s="47"/>
      <c r="W45" s="47"/>
      <c r="X45" s="47"/>
      <c r="Y45" s="47"/>
      <c r="Z45" s="47"/>
    </row>
    <row r="46">
      <c r="A46" s="52">
        <v>2024.0</v>
      </c>
      <c r="B46" s="52" t="s">
        <v>70</v>
      </c>
      <c r="C46" s="52" t="s">
        <v>887</v>
      </c>
      <c r="D46" s="52" t="s">
        <v>1289</v>
      </c>
      <c r="E46" s="52" t="s">
        <v>1290</v>
      </c>
      <c r="F46" s="52" t="s">
        <v>1291</v>
      </c>
      <c r="G46" s="47"/>
      <c r="H46" s="47"/>
      <c r="I46" s="47"/>
      <c r="J46" s="52">
        <v>205.0</v>
      </c>
      <c r="K46" s="52">
        <v>217.0</v>
      </c>
      <c r="L46" s="52">
        <v>12.0</v>
      </c>
      <c r="M46" s="52">
        <v>0.0</v>
      </c>
      <c r="N46" s="52" t="s">
        <v>72</v>
      </c>
      <c r="O46" s="53" t="s">
        <v>1292</v>
      </c>
      <c r="P46" s="52" t="s">
        <v>1293</v>
      </c>
      <c r="Q46" s="52" t="s">
        <v>963</v>
      </c>
      <c r="R46" s="52" t="s">
        <v>964</v>
      </c>
      <c r="S46" s="47"/>
      <c r="T46" s="52" t="s">
        <v>965</v>
      </c>
      <c r="U46" s="52" t="s">
        <v>1294</v>
      </c>
      <c r="V46" s="47"/>
      <c r="W46" s="47"/>
      <c r="X46" s="47"/>
      <c r="Y46" s="47"/>
      <c r="Z46" s="47"/>
    </row>
    <row r="47">
      <c r="A47" s="48">
        <v>2024.0</v>
      </c>
      <c r="B47" s="48" t="s">
        <v>1295</v>
      </c>
      <c r="C47" s="48" t="s">
        <v>1212</v>
      </c>
      <c r="D47" s="49"/>
      <c r="E47" s="49"/>
      <c r="F47" s="49"/>
      <c r="G47" s="48">
        <v>3672.0</v>
      </c>
      <c r="H47" s="49"/>
      <c r="I47" s="49"/>
      <c r="J47" s="49"/>
      <c r="K47" s="49"/>
      <c r="L47" s="48">
        <v>230.0</v>
      </c>
      <c r="M47" s="48">
        <v>0.0</v>
      </c>
      <c r="N47" s="49"/>
      <c r="O47" s="50" t="s">
        <v>1296</v>
      </c>
      <c r="P47" s="49"/>
      <c r="Q47" s="48" t="s">
        <v>1010</v>
      </c>
      <c r="R47" s="48" t="s">
        <v>964</v>
      </c>
      <c r="S47" s="49"/>
      <c r="T47" s="48" t="s">
        <v>965</v>
      </c>
      <c r="U47" s="48" t="s">
        <v>1297</v>
      </c>
      <c r="V47" s="49"/>
      <c r="W47" s="49"/>
      <c r="X47" s="49"/>
      <c r="Y47" s="49"/>
      <c r="Z47" s="49"/>
    </row>
    <row r="48">
      <c r="A48" s="48">
        <v>2024.0</v>
      </c>
      <c r="B48" s="48" t="s">
        <v>1298</v>
      </c>
      <c r="C48" s="48" t="s">
        <v>1299</v>
      </c>
      <c r="D48" s="48" t="s">
        <v>1300</v>
      </c>
      <c r="E48" s="48" t="s">
        <v>1301</v>
      </c>
      <c r="F48" s="48">
        <v>8.6766322E9</v>
      </c>
      <c r="G48" s="48">
        <v>37.0</v>
      </c>
      <c r="H48" s="48">
        <v>1.0</v>
      </c>
      <c r="I48" s="49"/>
      <c r="J48" s="48">
        <v>169.0</v>
      </c>
      <c r="K48" s="48">
        <v>193.0</v>
      </c>
      <c r="L48" s="48">
        <v>24.0</v>
      </c>
      <c r="M48" s="48">
        <v>0.0</v>
      </c>
      <c r="N48" s="48" t="s">
        <v>1302</v>
      </c>
      <c r="O48" s="50" t="s">
        <v>1303</v>
      </c>
      <c r="P48" s="49"/>
      <c r="Q48" s="48" t="s">
        <v>998</v>
      </c>
      <c r="R48" s="48" t="s">
        <v>964</v>
      </c>
      <c r="S48" s="49"/>
      <c r="T48" s="48" t="s">
        <v>965</v>
      </c>
      <c r="U48" s="48" t="s">
        <v>1304</v>
      </c>
      <c r="V48" s="49"/>
      <c r="W48" s="49"/>
      <c r="X48" s="49"/>
      <c r="Y48" s="49"/>
      <c r="Z48" s="49"/>
    </row>
    <row r="49">
      <c r="A49" s="52">
        <v>2024.0</v>
      </c>
      <c r="B49" s="52" t="s">
        <v>1305</v>
      </c>
      <c r="C49" s="52" t="s">
        <v>992</v>
      </c>
      <c r="D49" s="52" t="s">
        <v>1306</v>
      </c>
      <c r="E49" s="52" t="s">
        <v>1307</v>
      </c>
      <c r="F49" s="52" t="s">
        <v>1308</v>
      </c>
      <c r="G49" s="52">
        <v>31.0</v>
      </c>
      <c r="H49" s="52">
        <v>2.0</v>
      </c>
      <c r="I49" s="52">
        <v>55.0</v>
      </c>
      <c r="J49" s="47"/>
      <c r="K49" s="47"/>
      <c r="L49" s="47"/>
      <c r="M49" s="52">
        <v>0.0</v>
      </c>
      <c r="N49" s="52" t="s">
        <v>313</v>
      </c>
      <c r="O49" s="53" t="s">
        <v>1309</v>
      </c>
      <c r="P49" s="52" t="s">
        <v>1310</v>
      </c>
      <c r="Q49" s="52" t="s">
        <v>998</v>
      </c>
      <c r="R49" s="52" t="s">
        <v>964</v>
      </c>
      <c r="S49" s="47"/>
      <c r="T49" s="52" t="s">
        <v>965</v>
      </c>
      <c r="U49" s="52" t="s">
        <v>1311</v>
      </c>
      <c r="V49" s="47"/>
      <c r="W49" s="47"/>
      <c r="X49" s="47"/>
      <c r="Y49" s="47"/>
      <c r="Z49" s="47"/>
    </row>
    <row r="50">
      <c r="A50" s="48">
        <v>2024.0</v>
      </c>
      <c r="B50" s="48" t="s">
        <v>1312</v>
      </c>
      <c r="C50" s="48" t="s">
        <v>1313</v>
      </c>
      <c r="D50" s="48" t="s">
        <v>993</v>
      </c>
      <c r="E50" s="48" t="s">
        <v>994</v>
      </c>
      <c r="F50" s="48" t="s">
        <v>995</v>
      </c>
      <c r="G50" s="48">
        <v>4.0</v>
      </c>
      <c r="H50" s="49"/>
      <c r="I50" s="49"/>
      <c r="J50" s="48">
        <v>2049.0</v>
      </c>
      <c r="K50" s="48">
        <v>2058.0</v>
      </c>
      <c r="L50" s="48">
        <v>9.0</v>
      </c>
      <c r="M50" s="48">
        <v>0.0</v>
      </c>
      <c r="N50" s="48" t="s">
        <v>1314</v>
      </c>
      <c r="O50" s="50" t="s">
        <v>1315</v>
      </c>
      <c r="P50" s="48" t="s">
        <v>1316</v>
      </c>
      <c r="Q50" s="48" t="s">
        <v>963</v>
      </c>
      <c r="R50" s="48" t="s">
        <v>964</v>
      </c>
      <c r="S50" s="48" t="s">
        <v>999</v>
      </c>
      <c r="T50" s="48" t="s">
        <v>965</v>
      </c>
      <c r="U50" s="48" t="s">
        <v>1317</v>
      </c>
      <c r="V50" s="49"/>
      <c r="W50" s="49"/>
      <c r="X50" s="49"/>
      <c r="Y50" s="49"/>
      <c r="Z50" s="49"/>
    </row>
    <row r="51">
      <c r="A51" s="48">
        <v>2024.0</v>
      </c>
      <c r="B51" s="48" t="s">
        <v>1318</v>
      </c>
      <c r="C51" s="48" t="s">
        <v>1204</v>
      </c>
      <c r="D51" s="48" t="s">
        <v>1319</v>
      </c>
      <c r="E51" s="48" t="s">
        <v>1320</v>
      </c>
      <c r="F51" s="48" t="s">
        <v>1321</v>
      </c>
      <c r="G51" s="49"/>
      <c r="H51" s="49"/>
      <c r="I51" s="49"/>
      <c r="J51" s="48">
        <v>1153.0</v>
      </c>
      <c r="K51" s="48">
        <v>1160.0</v>
      </c>
      <c r="L51" s="48">
        <v>7.0</v>
      </c>
      <c r="M51" s="48">
        <v>0.0</v>
      </c>
      <c r="N51" s="48" t="s">
        <v>1322</v>
      </c>
      <c r="O51" s="50" t="s">
        <v>1323</v>
      </c>
      <c r="P51" s="48" t="s">
        <v>1324</v>
      </c>
      <c r="Q51" s="48" t="s">
        <v>963</v>
      </c>
      <c r="R51" s="48" t="s">
        <v>964</v>
      </c>
      <c r="S51" s="49"/>
      <c r="T51" s="48" t="s">
        <v>965</v>
      </c>
      <c r="U51" s="48" t="s">
        <v>1325</v>
      </c>
      <c r="V51" s="49"/>
      <c r="W51" s="49"/>
      <c r="X51" s="49"/>
      <c r="Y51" s="49"/>
      <c r="Z51" s="49"/>
    </row>
    <row r="52">
      <c r="A52" s="48">
        <v>2024.0</v>
      </c>
      <c r="B52" s="48" t="s">
        <v>1326</v>
      </c>
      <c r="C52" s="48" t="s">
        <v>1068</v>
      </c>
      <c r="D52" s="48" t="s">
        <v>1327</v>
      </c>
      <c r="E52" s="48" t="s">
        <v>1328</v>
      </c>
      <c r="F52" s="48" t="s">
        <v>1329</v>
      </c>
      <c r="G52" s="49"/>
      <c r="H52" s="49"/>
      <c r="I52" s="49"/>
      <c r="J52" s="49"/>
      <c r="K52" s="49"/>
      <c r="L52" s="49"/>
      <c r="M52" s="48">
        <v>0.0</v>
      </c>
      <c r="N52" s="49"/>
      <c r="O52" s="50" t="s">
        <v>1330</v>
      </c>
      <c r="P52" s="48" t="s">
        <v>1331</v>
      </c>
      <c r="Q52" s="48" t="s">
        <v>963</v>
      </c>
      <c r="R52" s="48" t="s">
        <v>964</v>
      </c>
      <c r="S52" s="49"/>
      <c r="T52" s="48" t="s">
        <v>965</v>
      </c>
      <c r="U52" s="48" t="s">
        <v>1332</v>
      </c>
      <c r="V52" s="49"/>
      <c r="W52" s="49"/>
      <c r="X52" s="49"/>
      <c r="Y52" s="49"/>
      <c r="Z52" s="49"/>
    </row>
    <row r="53">
      <c r="A53" s="48">
        <v>2024.0</v>
      </c>
      <c r="B53" s="48" t="s">
        <v>1333</v>
      </c>
      <c r="C53" s="48" t="s">
        <v>1334</v>
      </c>
      <c r="D53" s="48" t="s">
        <v>1335</v>
      </c>
      <c r="E53" s="48" t="s">
        <v>1336</v>
      </c>
      <c r="F53" s="48" t="s">
        <v>1337</v>
      </c>
      <c r="G53" s="49"/>
      <c r="H53" s="49"/>
      <c r="I53" s="49"/>
      <c r="J53" s="48">
        <v>2.0</v>
      </c>
      <c r="K53" s="48">
        <v>11.0</v>
      </c>
      <c r="L53" s="48">
        <v>9.0</v>
      </c>
      <c r="M53" s="48">
        <v>0.0</v>
      </c>
      <c r="N53" s="48" t="s">
        <v>1338</v>
      </c>
      <c r="O53" s="50" t="s">
        <v>1339</v>
      </c>
      <c r="P53" s="48" t="s">
        <v>1340</v>
      </c>
      <c r="Q53" s="48" t="s">
        <v>963</v>
      </c>
      <c r="R53" s="48" t="s">
        <v>964</v>
      </c>
      <c r="S53" s="49"/>
      <c r="T53" s="48" t="s">
        <v>965</v>
      </c>
      <c r="U53" s="48" t="s">
        <v>1341</v>
      </c>
      <c r="V53" s="49"/>
      <c r="W53" s="49"/>
      <c r="X53" s="49"/>
      <c r="Y53" s="49"/>
      <c r="Z53" s="49"/>
    </row>
    <row r="54">
      <c r="A54" s="52">
        <v>2024.0</v>
      </c>
      <c r="B54" s="52" t="s">
        <v>380</v>
      </c>
      <c r="C54" s="52" t="s">
        <v>887</v>
      </c>
      <c r="D54" s="52" t="s">
        <v>1342</v>
      </c>
      <c r="E54" s="52" t="s">
        <v>1343</v>
      </c>
      <c r="F54" s="52" t="s">
        <v>1344</v>
      </c>
      <c r="G54" s="47"/>
      <c r="H54" s="47"/>
      <c r="I54" s="47"/>
      <c r="J54" s="52">
        <v>321.0</v>
      </c>
      <c r="K54" s="52">
        <v>329.0</v>
      </c>
      <c r="L54" s="52">
        <v>8.0</v>
      </c>
      <c r="M54" s="52">
        <v>0.0</v>
      </c>
      <c r="N54" s="52" t="s">
        <v>382</v>
      </c>
      <c r="O54" s="53" t="s">
        <v>1345</v>
      </c>
      <c r="P54" s="52" t="s">
        <v>1346</v>
      </c>
      <c r="Q54" s="52" t="s">
        <v>963</v>
      </c>
      <c r="R54" s="52" t="s">
        <v>964</v>
      </c>
      <c r="S54" s="47"/>
      <c r="T54" s="52" t="s">
        <v>965</v>
      </c>
      <c r="U54" s="52" t="s">
        <v>1347</v>
      </c>
      <c r="V54" s="47"/>
      <c r="W54" s="47"/>
      <c r="X54" s="47"/>
      <c r="Y54" s="47"/>
      <c r="Z54" s="47"/>
    </row>
    <row r="55">
      <c r="A55" s="48">
        <v>2024.0</v>
      </c>
      <c r="B55" s="48" t="s">
        <v>1348</v>
      </c>
      <c r="C55" s="48" t="s">
        <v>1349</v>
      </c>
      <c r="D55" s="48" t="s">
        <v>1350</v>
      </c>
      <c r="E55" s="48" t="s">
        <v>1351</v>
      </c>
      <c r="F55" s="48" t="s">
        <v>1352</v>
      </c>
      <c r="G55" s="48">
        <v>172.0</v>
      </c>
      <c r="H55" s="49"/>
      <c r="I55" s="48">
        <v>107477.0</v>
      </c>
      <c r="J55" s="49"/>
      <c r="K55" s="49"/>
      <c r="L55" s="49"/>
      <c r="M55" s="48">
        <v>0.0</v>
      </c>
      <c r="N55" s="48" t="s">
        <v>1353</v>
      </c>
      <c r="O55" s="50" t="s">
        <v>1354</v>
      </c>
      <c r="P55" s="48" t="s">
        <v>1355</v>
      </c>
      <c r="Q55" s="48" t="s">
        <v>1099</v>
      </c>
      <c r="R55" s="48" t="s">
        <v>964</v>
      </c>
      <c r="S55" s="48" t="s">
        <v>999</v>
      </c>
      <c r="T55" s="48" t="s">
        <v>965</v>
      </c>
      <c r="U55" s="48" t="s">
        <v>1356</v>
      </c>
      <c r="V55" s="49"/>
      <c r="W55" s="49"/>
      <c r="X55" s="49"/>
      <c r="Y55" s="49"/>
      <c r="Z55" s="49"/>
    </row>
    <row r="56">
      <c r="A56" s="48">
        <v>2024.0</v>
      </c>
      <c r="B56" s="48" t="s">
        <v>1357</v>
      </c>
      <c r="C56" s="48" t="s">
        <v>1358</v>
      </c>
      <c r="D56" s="48" t="s">
        <v>1359</v>
      </c>
      <c r="E56" s="48" t="s">
        <v>1360</v>
      </c>
      <c r="F56" s="48" t="s">
        <v>1361</v>
      </c>
      <c r="G56" s="48" t="s">
        <v>1362</v>
      </c>
      <c r="H56" s="49"/>
      <c r="I56" s="49"/>
      <c r="J56" s="48">
        <v>3.0</v>
      </c>
      <c r="K56" s="48">
        <v>13.0</v>
      </c>
      <c r="L56" s="48">
        <v>10.0</v>
      </c>
      <c r="M56" s="48">
        <v>0.0</v>
      </c>
      <c r="N56" s="48" t="s">
        <v>1363</v>
      </c>
      <c r="O56" s="50" t="s">
        <v>1364</v>
      </c>
      <c r="P56" s="48" t="s">
        <v>1365</v>
      </c>
      <c r="Q56" s="48" t="s">
        <v>963</v>
      </c>
      <c r="R56" s="48" t="s">
        <v>964</v>
      </c>
      <c r="S56" s="49"/>
      <c r="T56" s="48" t="s">
        <v>965</v>
      </c>
      <c r="U56" s="48" t="s">
        <v>1366</v>
      </c>
      <c r="V56" s="49"/>
      <c r="W56" s="49"/>
      <c r="X56" s="49"/>
      <c r="Y56" s="49"/>
      <c r="Z56" s="49"/>
    </row>
    <row r="57">
      <c r="A57" s="52">
        <v>2024.0</v>
      </c>
      <c r="B57" s="52" t="s">
        <v>1367</v>
      </c>
      <c r="C57" s="52" t="s">
        <v>1368</v>
      </c>
      <c r="D57" s="52" t="s">
        <v>1369</v>
      </c>
      <c r="E57" s="52" t="s">
        <v>1370</v>
      </c>
      <c r="F57" s="52" t="s">
        <v>1371</v>
      </c>
      <c r="G57" s="52">
        <v>255.0</v>
      </c>
      <c r="H57" s="47"/>
      <c r="I57" s="52">
        <v>124653.0</v>
      </c>
      <c r="J57" s="47"/>
      <c r="K57" s="47"/>
      <c r="L57" s="47"/>
      <c r="M57" s="52">
        <v>0.0</v>
      </c>
      <c r="N57" s="52" t="s">
        <v>360</v>
      </c>
      <c r="O57" s="53" t="s">
        <v>1372</v>
      </c>
      <c r="P57" s="52" t="s">
        <v>1373</v>
      </c>
      <c r="Q57" s="52" t="s">
        <v>998</v>
      </c>
      <c r="R57" s="52" t="s">
        <v>964</v>
      </c>
      <c r="S57" s="52" t="s">
        <v>999</v>
      </c>
      <c r="T57" s="52" t="s">
        <v>965</v>
      </c>
      <c r="U57" s="52" t="s">
        <v>1374</v>
      </c>
      <c r="V57" s="47"/>
      <c r="W57" s="47"/>
      <c r="X57" s="47"/>
      <c r="Y57" s="47"/>
      <c r="Z57" s="47"/>
    </row>
    <row r="58">
      <c r="A58" s="48">
        <v>2024.0</v>
      </c>
      <c r="B58" s="48" t="s">
        <v>1375</v>
      </c>
      <c r="C58" s="48" t="s">
        <v>1376</v>
      </c>
      <c r="D58" s="48" t="s">
        <v>1377</v>
      </c>
      <c r="E58" s="48" t="s">
        <v>1378</v>
      </c>
      <c r="F58" s="48">
        <v>3.71034316E10</v>
      </c>
      <c r="G58" s="48">
        <v>41.0</v>
      </c>
      <c r="H58" s="48">
        <v>2.0</v>
      </c>
      <c r="I58" s="49"/>
      <c r="J58" s="48">
        <v>6.0</v>
      </c>
      <c r="K58" s="48">
        <v>10.0</v>
      </c>
      <c r="L58" s="48">
        <v>4.0</v>
      </c>
      <c r="M58" s="48">
        <v>0.0</v>
      </c>
      <c r="N58" s="48" t="s">
        <v>1379</v>
      </c>
      <c r="O58" s="50" t="s">
        <v>1380</v>
      </c>
      <c r="P58" s="48" t="s">
        <v>1381</v>
      </c>
      <c r="Q58" s="48" t="s">
        <v>998</v>
      </c>
      <c r="R58" s="48" t="s">
        <v>964</v>
      </c>
      <c r="S58" s="49"/>
      <c r="T58" s="48" t="s">
        <v>965</v>
      </c>
      <c r="U58" s="48" t="s">
        <v>1382</v>
      </c>
      <c r="V58" s="49"/>
      <c r="W58" s="49"/>
      <c r="X58" s="49"/>
      <c r="Y58" s="49"/>
      <c r="Z58" s="49"/>
    </row>
    <row r="59">
      <c r="A59" s="48">
        <v>2024.0</v>
      </c>
      <c r="B59" s="48" t="s">
        <v>1383</v>
      </c>
      <c r="C59" s="48" t="s">
        <v>1358</v>
      </c>
      <c r="D59" s="49"/>
      <c r="E59" s="49"/>
      <c r="F59" s="49"/>
      <c r="G59" s="48" t="s">
        <v>1384</v>
      </c>
      <c r="H59" s="49"/>
      <c r="I59" s="49"/>
      <c r="J59" s="49"/>
      <c r="K59" s="49"/>
      <c r="L59" s="48">
        <v>425.0</v>
      </c>
      <c r="M59" s="48">
        <v>0.0</v>
      </c>
      <c r="N59" s="49"/>
      <c r="O59" s="50" t="s">
        <v>1385</v>
      </c>
      <c r="P59" s="49"/>
      <c r="Q59" s="48" t="s">
        <v>1010</v>
      </c>
      <c r="R59" s="48" t="s">
        <v>964</v>
      </c>
      <c r="S59" s="49"/>
      <c r="T59" s="48" t="s">
        <v>965</v>
      </c>
      <c r="U59" s="48" t="s">
        <v>1386</v>
      </c>
      <c r="V59" s="49"/>
      <c r="W59" s="49"/>
      <c r="X59" s="49"/>
      <c r="Y59" s="49"/>
      <c r="Z59" s="49"/>
    </row>
    <row r="60">
      <c r="A60" s="52">
        <v>2024.0</v>
      </c>
      <c r="B60" s="52" t="s">
        <v>101</v>
      </c>
      <c r="C60" s="52" t="s">
        <v>887</v>
      </c>
      <c r="D60" s="52" t="s">
        <v>1387</v>
      </c>
      <c r="E60" s="52" t="s">
        <v>1388</v>
      </c>
      <c r="F60" s="52" t="s">
        <v>1389</v>
      </c>
      <c r="G60" s="47"/>
      <c r="H60" s="47"/>
      <c r="I60" s="47"/>
      <c r="J60" s="52">
        <v>372.0</v>
      </c>
      <c r="K60" s="52">
        <v>379.0</v>
      </c>
      <c r="L60" s="52">
        <v>7.0</v>
      </c>
      <c r="M60" s="52">
        <v>0.0</v>
      </c>
      <c r="N60" s="52" t="s">
        <v>104</v>
      </c>
      <c r="O60" s="53" t="s">
        <v>1390</v>
      </c>
      <c r="P60" s="52" t="s">
        <v>1391</v>
      </c>
      <c r="Q60" s="52" t="s">
        <v>963</v>
      </c>
      <c r="R60" s="52" t="s">
        <v>964</v>
      </c>
      <c r="S60" s="52" t="s">
        <v>990</v>
      </c>
      <c r="T60" s="52" t="s">
        <v>965</v>
      </c>
      <c r="U60" s="52" t="s">
        <v>1392</v>
      </c>
      <c r="V60" s="47"/>
      <c r="W60" s="47"/>
      <c r="X60" s="47"/>
      <c r="Y60" s="47"/>
      <c r="Z60" s="47"/>
    </row>
    <row r="61">
      <c r="A61" s="48">
        <v>2024.0</v>
      </c>
      <c r="B61" s="48" t="s">
        <v>1393</v>
      </c>
      <c r="C61" s="48" t="s">
        <v>1394</v>
      </c>
      <c r="D61" s="48" t="s">
        <v>985</v>
      </c>
      <c r="E61" s="48" t="s">
        <v>986</v>
      </c>
      <c r="F61" s="48" t="s">
        <v>987</v>
      </c>
      <c r="G61" s="49"/>
      <c r="H61" s="49"/>
      <c r="I61" s="49"/>
      <c r="J61" s="48">
        <v>172.0</v>
      </c>
      <c r="K61" s="48">
        <v>177.0</v>
      </c>
      <c r="L61" s="48">
        <v>5.0</v>
      </c>
      <c r="M61" s="48">
        <v>1.0</v>
      </c>
      <c r="N61" s="48" t="s">
        <v>1395</v>
      </c>
      <c r="O61" s="50" t="s">
        <v>1396</v>
      </c>
      <c r="P61" s="48" t="s">
        <v>1397</v>
      </c>
      <c r="Q61" s="48" t="s">
        <v>963</v>
      </c>
      <c r="R61" s="48" t="s">
        <v>964</v>
      </c>
      <c r="S61" s="48" t="s">
        <v>1058</v>
      </c>
      <c r="T61" s="48" t="s">
        <v>965</v>
      </c>
      <c r="U61" s="48" t="s">
        <v>1398</v>
      </c>
      <c r="V61" s="49"/>
      <c r="W61" s="49"/>
      <c r="X61" s="49"/>
      <c r="Y61" s="49"/>
      <c r="Z61" s="49"/>
    </row>
    <row r="62">
      <c r="A62" s="52">
        <v>2024.0</v>
      </c>
      <c r="B62" s="52" t="s">
        <v>250</v>
      </c>
      <c r="C62" s="52" t="s">
        <v>887</v>
      </c>
      <c r="D62" s="52" t="s">
        <v>1399</v>
      </c>
      <c r="E62" s="52" t="s">
        <v>1400</v>
      </c>
      <c r="F62" s="52" t="s">
        <v>1401</v>
      </c>
      <c r="G62" s="47"/>
      <c r="H62" s="47"/>
      <c r="I62" s="47"/>
      <c r="J62" s="52">
        <v>155.0</v>
      </c>
      <c r="K62" s="52">
        <v>167.0</v>
      </c>
      <c r="L62" s="52">
        <v>12.0</v>
      </c>
      <c r="M62" s="52">
        <v>1.0</v>
      </c>
      <c r="N62" s="52" t="s">
        <v>252</v>
      </c>
      <c r="O62" s="53" t="s">
        <v>1402</v>
      </c>
      <c r="P62" s="52" t="s">
        <v>1403</v>
      </c>
      <c r="Q62" s="52" t="s">
        <v>963</v>
      </c>
      <c r="R62" s="52" t="s">
        <v>964</v>
      </c>
      <c r="S62" s="47"/>
      <c r="T62" s="52" t="s">
        <v>965</v>
      </c>
      <c r="U62" s="52" t="s">
        <v>1404</v>
      </c>
      <c r="V62" s="47"/>
      <c r="W62" s="47"/>
      <c r="X62" s="47"/>
      <c r="Y62" s="47"/>
      <c r="Z62" s="47"/>
    </row>
    <row r="63">
      <c r="A63" s="48">
        <v>2024.0</v>
      </c>
      <c r="B63" s="48" t="s">
        <v>1405</v>
      </c>
      <c r="C63" s="48" t="s">
        <v>1406</v>
      </c>
      <c r="D63" s="48" t="s">
        <v>1407</v>
      </c>
      <c r="E63" s="48" t="s">
        <v>1408</v>
      </c>
      <c r="F63" s="48">
        <v>3.52477393E10</v>
      </c>
      <c r="G63" s="49"/>
      <c r="H63" s="49"/>
      <c r="I63" s="49"/>
      <c r="J63" s="48">
        <v>45.0</v>
      </c>
      <c r="K63" s="48">
        <v>49.0</v>
      </c>
      <c r="L63" s="48">
        <v>4.0</v>
      </c>
      <c r="M63" s="48">
        <v>0.0</v>
      </c>
      <c r="N63" s="48" t="s">
        <v>1409</v>
      </c>
      <c r="O63" s="50" t="s">
        <v>1410</v>
      </c>
      <c r="P63" s="48" t="s">
        <v>1411</v>
      </c>
      <c r="Q63" s="48" t="s">
        <v>963</v>
      </c>
      <c r="R63" s="48" t="s">
        <v>964</v>
      </c>
      <c r="S63" s="48" t="s">
        <v>990</v>
      </c>
      <c r="T63" s="48" t="s">
        <v>965</v>
      </c>
      <c r="U63" s="48" t="s">
        <v>1412</v>
      </c>
      <c r="V63" s="49"/>
      <c r="W63" s="49"/>
      <c r="X63" s="49"/>
      <c r="Y63" s="49"/>
      <c r="Z63" s="49"/>
    </row>
    <row r="64">
      <c r="A64" s="52">
        <v>2024.0</v>
      </c>
      <c r="B64" s="52" t="s">
        <v>529</v>
      </c>
      <c r="C64" s="52" t="s">
        <v>1413</v>
      </c>
      <c r="D64" s="52" t="s">
        <v>1414</v>
      </c>
      <c r="E64" s="52" t="s">
        <v>1415</v>
      </c>
      <c r="F64" s="52" t="s">
        <v>1416</v>
      </c>
      <c r="G64" s="47"/>
      <c r="H64" s="47"/>
      <c r="I64" s="47"/>
      <c r="J64" s="47"/>
      <c r="K64" s="47"/>
      <c r="L64" s="47"/>
      <c r="M64" s="52">
        <v>0.0</v>
      </c>
      <c r="N64" s="52" t="s">
        <v>1417</v>
      </c>
      <c r="O64" s="53" t="s">
        <v>1418</v>
      </c>
      <c r="P64" s="52" t="s">
        <v>1419</v>
      </c>
      <c r="Q64" s="52" t="s">
        <v>998</v>
      </c>
      <c r="R64" s="52" t="s">
        <v>1420</v>
      </c>
      <c r="S64" s="47"/>
      <c r="T64" s="52" t="s">
        <v>965</v>
      </c>
      <c r="U64" s="52" t="s">
        <v>1421</v>
      </c>
      <c r="V64" s="47"/>
      <c r="W64" s="47"/>
      <c r="X64" s="47"/>
      <c r="Y64" s="47"/>
      <c r="Z64" s="47"/>
    </row>
    <row r="65">
      <c r="A65" s="52">
        <v>2024.0</v>
      </c>
      <c r="B65" s="52" t="s">
        <v>1422</v>
      </c>
      <c r="C65" s="52" t="s">
        <v>968</v>
      </c>
      <c r="D65" s="52" t="s">
        <v>1423</v>
      </c>
      <c r="E65" s="52" t="s">
        <v>1424</v>
      </c>
      <c r="F65" s="52" t="s">
        <v>1425</v>
      </c>
      <c r="G65" s="52" t="s">
        <v>971</v>
      </c>
      <c r="H65" s="47"/>
      <c r="I65" s="47"/>
      <c r="J65" s="52">
        <v>213.0</v>
      </c>
      <c r="K65" s="52">
        <v>228.0</v>
      </c>
      <c r="L65" s="52">
        <v>15.0</v>
      </c>
      <c r="M65" s="52">
        <v>0.0</v>
      </c>
      <c r="N65" s="52" t="s">
        <v>543</v>
      </c>
      <c r="O65" s="53" t="s">
        <v>1426</v>
      </c>
      <c r="P65" s="52" t="s">
        <v>1427</v>
      </c>
      <c r="Q65" s="52" t="s">
        <v>963</v>
      </c>
      <c r="R65" s="52" t="s">
        <v>964</v>
      </c>
      <c r="S65" s="47"/>
      <c r="T65" s="52" t="s">
        <v>965</v>
      </c>
      <c r="U65" s="52" t="s">
        <v>1428</v>
      </c>
      <c r="V65" s="47"/>
      <c r="W65" s="47"/>
      <c r="X65" s="47"/>
      <c r="Y65" s="47"/>
      <c r="Z65" s="47"/>
    </row>
    <row r="66">
      <c r="A66" s="48">
        <v>2024.0</v>
      </c>
      <c r="B66" s="48" t="s">
        <v>1429</v>
      </c>
      <c r="C66" s="48" t="s">
        <v>1430</v>
      </c>
      <c r="D66" s="48" t="s">
        <v>1431</v>
      </c>
      <c r="E66" s="48" t="s">
        <v>1432</v>
      </c>
      <c r="F66" s="48" t="s">
        <v>1433</v>
      </c>
      <c r="G66" s="48">
        <v>13.0</v>
      </c>
      <c r="H66" s="48">
        <v>11.0</v>
      </c>
      <c r="I66" s="48">
        <v>2055.0</v>
      </c>
      <c r="J66" s="49"/>
      <c r="K66" s="49"/>
      <c r="L66" s="49"/>
      <c r="M66" s="48">
        <v>0.0</v>
      </c>
      <c r="N66" s="48" t="s">
        <v>1434</v>
      </c>
      <c r="O66" s="50" t="s">
        <v>1435</v>
      </c>
      <c r="P66" s="49"/>
      <c r="Q66" s="48" t="s">
        <v>1099</v>
      </c>
      <c r="R66" s="48" t="s">
        <v>964</v>
      </c>
      <c r="S66" s="48" t="s">
        <v>1100</v>
      </c>
      <c r="T66" s="48" t="s">
        <v>965</v>
      </c>
      <c r="U66" s="48" t="s">
        <v>1436</v>
      </c>
      <c r="V66" s="49"/>
      <c r="W66" s="49"/>
      <c r="X66" s="49"/>
      <c r="Y66" s="49"/>
      <c r="Z66" s="49"/>
    </row>
    <row r="67">
      <c r="A67" s="48">
        <v>2024.0</v>
      </c>
      <c r="B67" s="48" t="s">
        <v>1437</v>
      </c>
      <c r="C67" s="48" t="s">
        <v>1438</v>
      </c>
      <c r="D67" s="48" t="s">
        <v>1439</v>
      </c>
      <c r="E67" s="48" t="s">
        <v>1440</v>
      </c>
      <c r="F67" s="48" t="s">
        <v>1441</v>
      </c>
      <c r="G67" s="48">
        <v>29.0</v>
      </c>
      <c r="H67" s="48">
        <v>1.0</v>
      </c>
      <c r="I67" s="49"/>
      <c r="J67" s="48">
        <v>73.0</v>
      </c>
      <c r="K67" s="48">
        <v>95.0</v>
      </c>
      <c r="L67" s="48">
        <v>22.0</v>
      </c>
      <c r="M67" s="48">
        <v>2.0</v>
      </c>
      <c r="N67" s="48" t="s">
        <v>1442</v>
      </c>
      <c r="O67" s="50" t="s">
        <v>1443</v>
      </c>
      <c r="P67" s="48" t="s">
        <v>1444</v>
      </c>
      <c r="Q67" s="48" t="s">
        <v>998</v>
      </c>
      <c r="R67" s="48" t="s">
        <v>964</v>
      </c>
      <c r="S67" s="49"/>
      <c r="T67" s="48" t="s">
        <v>965</v>
      </c>
      <c r="U67" s="48" t="s">
        <v>1445</v>
      </c>
      <c r="V67" s="49"/>
      <c r="W67" s="49"/>
      <c r="X67" s="49"/>
      <c r="Y67" s="49"/>
      <c r="Z67" s="49"/>
    </row>
    <row r="68">
      <c r="A68" s="52">
        <v>2024.0</v>
      </c>
      <c r="B68" s="52" t="s">
        <v>1446</v>
      </c>
      <c r="C68" s="52" t="s">
        <v>1394</v>
      </c>
      <c r="D68" s="52" t="s">
        <v>1447</v>
      </c>
      <c r="E68" s="52" t="s">
        <v>1448</v>
      </c>
      <c r="F68" s="52" t="s">
        <v>1449</v>
      </c>
      <c r="G68" s="47"/>
      <c r="H68" s="47"/>
      <c r="I68" s="47"/>
      <c r="J68" s="52">
        <v>150.0</v>
      </c>
      <c r="K68" s="52">
        <v>159.0</v>
      </c>
      <c r="L68" s="52">
        <v>9.0</v>
      </c>
      <c r="M68" s="52">
        <v>0.0</v>
      </c>
      <c r="N68" s="52" t="s">
        <v>585</v>
      </c>
      <c r="O68" s="53" t="s">
        <v>1450</v>
      </c>
      <c r="P68" s="52" t="s">
        <v>1451</v>
      </c>
      <c r="Q68" s="52" t="s">
        <v>963</v>
      </c>
      <c r="R68" s="52" t="s">
        <v>964</v>
      </c>
      <c r="S68" s="52" t="s">
        <v>1058</v>
      </c>
      <c r="T68" s="52" t="s">
        <v>965</v>
      </c>
      <c r="U68" s="52" t="s">
        <v>1452</v>
      </c>
      <c r="V68" s="47"/>
      <c r="W68" s="47"/>
      <c r="X68" s="47"/>
      <c r="Y68" s="47"/>
      <c r="Z68" s="47"/>
    </row>
    <row r="69">
      <c r="A69" s="52">
        <v>2024.0</v>
      </c>
      <c r="B69" s="52" t="s">
        <v>553</v>
      </c>
      <c r="C69" s="52" t="s">
        <v>1453</v>
      </c>
      <c r="D69" s="52" t="s">
        <v>1454</v>
      </c>
      <c r="E69" s="52" t="s">
        <v>1455</v>
      </c>
      <c r="F69" s="52" t="s">
        <v>1456</v>
      </c>
      <c r="G69" s="52">
        <v>3.0</v>
      </c>
      <c r="H69" s="47"/>
      <c r="I69" s="47"/>
      <c r="J69" s="52">
        <v>385.0</v>
      </c>
      <c r="K69" s="52">
        <v>392.0</v>
      </c>
      <c r="L69" s="52">
        <v>7.0</v>
      </c>
      <c r="M69" s="52">
        <v>0.0</v>
      </c>
      <c r="N69" s="52" t="s">
        <v>556</v>
      </c>
      <c r="O69" s="53" t="s">
        <v>1457</v>
      </c>
      <c r="P69" s="47"/>
      <c r="Q69" s="52" t="s">
        <v>963</v>
      </c>
      <c r="R69" s="52" t="s">
        <v>964</v>
      </c>
      <c r="S69" s="52" t="s">
        <v>999</v>
      </c>
      <c r="T69" s="52" t="s">
        <v>965</v>
      </c>
      <c r="U69" s="52" t="s">
        <v>1458</v>
      </c>
      <c r="V69" s="47"/>
      <c r="W69" s="47"/>
      <c r="X69" s="47"/>
      <c r="Y69" s="47"/>
      <c r="Z69" s="47"/>
    </row>
    <row r="70">
      <c r="A70" s="52">
        <v>2024.0</v>
      </c>
      <c r="B70" s="52" t="s">
        <v>1459</v>
      </c>
      <c r="C70" s="52" t="s">
        <v>887</v>
      </c>
      <c r="D70" s="52" t="s">
        <v>1460</v>
      </c>
      <c r="E70" s="52" t="s">
        <v>1461</v>
      </c>
      <c r="F70" s="52" t="s">
        <v>1462</v>
      </c>
      <c r="G70" s="47"/>
      <c r="H70" s="47"/>
      <c r="I70" s="47"/>
      <c r="J70" s="52">
        <v>5.0</v>
      </c>
      <c r="K70" s="52">
        <v>17.0</v>
      </c>
      <c r="L70" s="52">
        <v>12.0</v>
      </c>
      <c r="M70" s="52">
        <v>0.0</v>
      </c>
      <c r="N70" s="52" t="s">
        <v>25</v>
      </c>
      <c r="O70" s="53" t="s">
        <v>1463</v>
      </c>
      <c r="P70" s="52" t="s">
        <v>1464</v>
      </c>
      <c r="Q70" s="52" t="s">
        <v>963</v>
      </c>
      <c r="R70" s="52" t="s">
        <v>964</v>
      </c>
      <c r="S70" s="47"/>
      <c r="T70" s="52" t="s">
        <v>965</v>
      </c>
      <c r="U70" s="52" t="s">
        <v>1465</v>
      </c>
      <c r="V70" s="47"/>
      <c r="W70" s="47"/>
      <c r="X70" s="47"/>
      <c r="Y70" s="47"/>
      <c r="Z70" s="47"/>
    </row>
    <row r="71">
      <c r="A71" s="52">
        <v>2024.0</v>
      </c>
      <c r="B71" s="52" t="s">
        <v>562</v>
      </c>
      <c r="C71" s="52" t="s">
        <v>1466</v>
      </c>
      <c r="D71" s="52" t="s">
        <v>1467</v>
      </c>
      <c r="E71" s="52" t="s">
        <v>1468</v>
      </c>
      <c r="F71" s="52" t="s">
        <v>1469</v>
      </c>
      <c r="G71" s="47"/>
      <c r="H71" s="47"/>
      <c r="I71" s="47"/>
      <c r="J71" s="52">
        <v>93.0</v>
      </c>
      <c r="K71" s="52">
        <v>101.0</v>
      </c>
      <c r="L71" s="52">
        <v>8.0</v>
      </c>
      <c r="M71" s="52">
        <v>0.0</v>
      </c>
      <c r="N71" s="52" t="s">
        <v>565</v>
      </c>
      <c r="O71" s="53" t="s">
        <v>1470</v>
      </c>
      <c r="P71" s="52" t="s">
        <v>1471</v>
      </c>
      <c r="Q71" s="52" t="s">
        <v>963</v>
      </c>
      <c r="R71" s="52" t="s">
        <v>964</v>
      </c>
      <c r="S71" s="47"/>
      <c r="T71" s="52" t="s">
        <v>965</v>
      </c>
      <c r="U71" s="52" t="s">
        <v>1472</v>
      </c>
      <c r="V71" s="47"/>
      <c r="W71" s="47"/>
      <c r="X71" s="47"/>
      <c r="Y71" s="47"/>
      <c r="Z71" s="47"/>
    </row>
    <row r="72" ht="18.0" customHeight="1">
      <c r="A72" s="48">
        <v>2024.0</v>
      </c>
      <c r="B72" s="48" t="s">
        <v>1473</v>
      </c>
      <c r="C72" s="48" t="s">
        <v>1044</v>
      </c>
      <c r="D72" s="48" t="s">
        <v>1474</v>
      </c>
      <c r="E72" s="48" t="s">
        <v>1475</v>
      </c>
      <c r="F72" s="48" t="s">
        <v>1476</v>
      </c>
      <c r="G72" s="48" t="s">
        <v>1238</v>
      </c>
      <c r="H72" s="49"/>
      <c r="I72" s="49"/>
      <c r="J72" s="48">
        <v>344.0</v>
      </c>
      <c r="K72" s="48">
        <v>353.0</v>
      </c>
      <c r="L72" s="48">
        <v>9.0</v>
      </c>
      <c r="M72" s="48">
        <v>1.0</v>
      </c>
      <c r="N72" s="48" t="s">
        <v>1477</v>
      </c>
      <c r="O72" s="50" t="s">
        <v>1478</v>
      </c>
      <c r="P72" s="48" t="s">
        <v>1479</v>
      </c>
      <c r="Q72" s="48" t="s">
        <v>963</v>
      </c>
      <c r="R72" s="48" t="s">
        <v>964</v>
      </c>
      <c r="S72" s="49"/>
      <c r="T72" s="48" t="s">
        <v>965</v>
      </c>
      <c r="U72" s="48" t="s">
        <v>1480</v>
      </c>
      <c r="V72" s="49"/>
      <c r="W72" s="49"/>
      <c r="X72" s="49"/>
      <c r="Y72" s="49"/>
      <c r="Z72" s="49"/>
    </row>
    <row r="73">
      <c r="A73" s="48">
        <v>2024.0</v>
      </c>
      <c r="B73" s="48" t="s">
        <v>1481</v>
      </c>
      <c r="C73" s="48" t="s">
        <v>1044</v>
      </c>
      <c r="D73" s="49"/>
      <c r="E73" s="49"/>
      <c r="F73" s="49"/>
      <c r="G73" s="48" t="s">
        <v>1238</v>
      </c>
      <c r="H73" s="49"/>
      <c r="I73" s="49"/>
      <c r="J73" s="49"/>
      <c r="K73" s="49"/>
      <c r="L73" s="48">
        <v>354.0</v>
      </c>
      <c r="M73" s="48">
        <v>0.0</v>
      </c>
      <c r="N73" s="49"/>
      <c r="O73" s="50" t="s">
        <v>1482</v>
      </c>
      <c r="P73" s="49"/>
      <c r="Q73" s="48" t="s">
        <v>1010</v>
      </c>
      <c r="R73" s="48" t="s">
        <v>964</v>
      </c>
      <c r="S73" s="49"/>
      <c r="T73" s="48" t="s">
        <v>965</v>
      </c>
      <c r="U73" s="48" t="s">
        <v>1483</v>
      </c>
      <c r="V73" s="49"/>
      <c r="W73" s="49"/>
      <c r="X73" s="49"/>
      <c r="Y73" s="49"/>
      <c r="Z73" s="49"/>
    </row>
    <row r="74">
      <c r="A74" s="48">
        <v>2024.0</v>
      </c>
      <c r="B74" s="48" t="s">
        <v>1484</v>
      </c>
      <c r="C74" s="48" t="s">
        <v>1485</v>
      </c>
      <c r="D74" s="48" t="s">
        <v>1486</v>
      </c>
      <c r="E74" s="48" t="s">
        <v>1487</v>
      </c>
      <c r="F74" s="48">
        <v>5.84068239E10</v>
      </c>
      <c r="G74" s="48">
        <v>39.0</v>
      </c>
      <c r="H74" s="48">
        <v>3.0</v>
      </c>
      <c r="I74" s="49"/>
      <c r="J74" s="48">
        <v>73.0</v>
      </c>
      <c r="K74" s="48">
        <v>76.0</v>
      </c>
      <c r="L74" s="48">
        <v>3.0</v>
      </c>
      <c r="M74" s="48">
        <v>1.0</v>
      </c>
      <c r="N74" s="48" t="s">
        <v>1488</v>
      </c>
      <c r="O74" s="50" t="s">
        <v>1489</v>
      </c>
      <c r="P74" s="48" t="s">
        <v>1490</v>
      </c>
      <c r="Q74" s="48" t="s">
        <v>998</v>
      </c>
      <c r="R74" s="48" t="s">
        <v>964</v>
      </c>
      <c r="S74" s="49"/>
      <c r="T74" s="48" t="s">
        <v>965</v>
      </c>
      <c r="U74" s="48" t="s">
        <v>1491</v>
      </c>
      <c r="V74" s="49"/>
      <c r="W74" s="49"/>
      <c r="X74" s="49"/>
      <c r="Y74" s="49"/>
      <c r="Z74" s="49"/>
    </row>
    <row r="75">
      <c r="A75" s="48">
        <v>2024.0</v>
      </c>
      <c r="B75" s="48" t="s">
        <v>1492</v>
      </c>
      <c r="C75" s="48" t="s">
        <v>1212</v>
      </c>
      <c r="D75" s="48" t="s">
        <v>1493</v>
      </c>
      <c r="E75" s="48" t="s">
        <v>1494</v>
      </c>
      <c r="F75" s="48">
        <v>5.86535105E10</v>
      </c>
      <c r="G75" s="48">
        <v>3672.0</v>
      </c>
      <c r="H75" s="49"/>
      <c r="I75" s="49"/>
      <c r="J75" s="49"/>
      <c r="K75" s="49"/>
      <c r="L75" s="49"/>
      <c r="M75" s="48">
        <v>0.0</v>
      </c>
      <c r="N75" s="49"/>
      <c r="O75" s="50" t="s">
        <v>1495</v>
      </c>
      <c r="P75" s="48" t="s">
        <v>1496</v>
      </c>
      <c r="Q75" s="48" t="s">
        <v>963</v>
      </c>
      <c r="R75" s="48" t="s">
        <v>964</v>
      </c>
      <c r="S75" s="49"/>
      <c r="T75" s="48" t="s">
        <v>965</v>
      </c>
      <c r="U75" s="48" t="s">
        <v>1497</v>
      </c>
      <c r="V75" s="49"/>
      <c r="W75" s="49"/>
      <c r="X75" s="49"/>
      <c r="Y75" s="49"/>
      <c r="Z75" s="49"/>
    </row>
    <row r="76">
      <c r="A76" s="52">
        <v>2024.0</v>
      </c>
      <c r="B76" s="52" t="s">
        <v>573</v>
      </c>
      <c r="C76" s="52" t="s">
        <v>1498</v>
      </c>
      <c r="D76" s="52" t="s">
        <v>1499</v>
      </c>
      <c r="E76" s="52" t="s">
        <v>1500</v>
      </c>
      <c r="F76" s="52" t="s">
        <v>1501</v>
      </c>
      <c r="G76" s="52">
        <v>1.0</v>
      </c>
      <c r="H76" s="47"/>
      <c r="I76" s="47"/>
      <c r="J76" s="52">
        <v>74.0</v>
      </c>
      <c r="K76" s="52">
        <v>85.0</v>
      </c>
      <c r="L76" s="52">
        <v>11.0</v>
      </c>
      <c r="M76" s="52">
        <v>0.0</v>
      </c>
      <c r="N76" s="52" t="s">
        <v>576</v>
      </c>
      <c r="O76" s="53" t="s">
        <v>1502</v>
      </c>
      <c r="P76" s="47"/>
      <c r="Q76" s="52" t="s">
        <v>963</v>
      </c>
      <c r="R76" s="52" t="s">
        <v>964</v>
      </c>
      <c r="S76" s="52" t="s">
        <v>999</v>
      </c>
      <c r="T76" s="52" t="s">
        <v>965</v>
      </c>
      <c r="U76" s="52" t="s">
        <v>1503</v>
      </c>
      <c r="V76" s="47"/>
      <c r="W76" s="47"/>
      <c r="X76" s="47"/>
      <c r="Y76" s="47"/>
      <c r="Z76" s="47"/>
    </row>
    <row r="77">
      <c r="A77" s="48">
        <v>2024.0</v>
      </c>
      <c r="B77" s="48" t="s">
        <v>1504</v>
      </c>
      <c r="C77" s="48" t="s">
        <v>1044</v>
      </c>
      <c r="D77" s="48" t="s">
        <v>1505</v>
      </c>
      <c r="E77" s="48" t="s">
        <v>1506</v>
      </c>
      <c r="F77" s="48" t="s">
        <v>1507</v>
      </c>
      <c r="G77" s="48" t="s">
        <v>1238</v>
      </c>
      <c r="H77" s="49"/>
      <c r="I77" s="49"/>
      <c r="J77" s="48">
        <v>159.0</v>
      </c>
      <c r="K77" s="48">
        <v>177.0</v>
      </c>
      <c r="L77" s="48">
        <v>18.0</v>
      </c>
      <c r="M77" s="48">
        <v>1.0</v>
      </c>
      <c r="N77" s="48" t="s">
        <v>1508</v>
      </c>
      <c r="O77" s="50" t="s">
        <v>1509</v>
      </c>
      <c r="P77" s="48" t="s">
        <v>1510</v>
      </c>
      <c r="Q77" s="48" t="s">
        <v>963</v>
      </c>
      <c r="R77" s="48" t="s">
        <v>964</v>
      </c>
      <c r="S77" s="49"/>
      <c r="T77" s="48" t="s">
        <v>965</v>
      </c>
      <c r="U77" s="48" t="s">
        <v>1511</v>
      </c>
      <c r="V77" s="49"/>
      <c r="W77" s="49"/>
      <c r="X77" s="49"/>
      <c r="Y77" s="49"/>
      <c r="Z77" s="49"/>
    </row>
    <row r="78">
      <c r="A78" s="52">
        <v>2024.0</v>
      </c>
      <c r="B78" s="52" t="s">
        <v>427</v>
      </c>
      <c r="C78" s="52" t="s">
        <v>1512</v>
      </c>
      <c r="D78" s="52" t="s">
        <v>1513</v>
      </c>
      <c r="E78" s="52" t="s">
        <v>1514</v>
      </c>
      <c r="F78" s="52" t="s">
        <v>1515</v>
      </c>
      <c r="G78" s="47"/>
      <c r="H78" s="47"/>
      <c r="I78" s="47"/>
      <c r="J78" s="52">
        <v>674.0</v>
      </c>
      <c r="K78" s="52">
        <v>683.0</v>
      </c>
      <c r="L78" s="52">
        <v>9.0</v>
      </c>
      <c r="M78" s="52">
        <v>0.0</v>
      </c>
      <c r="N78" s="52" t="s">
        <v>430</v>
      </c>
      <c r="O78" s="53" t="s">
        <v>1516</v>
      </c>
      <c r="P78" s="52" t="s">
        <v>1517</v>
      </c>
      <c r="Q78" s="52" t="s">
        <v>963</v>
      </c>
      <c r="R78" s="52" t="s">
        <v>964</v>
      </c>
      <c r="S78" s="52" t="s">
        <v>999</v>
      </c>
      <c r="T78" s="52" t="s">
        <v>965</v>
      </c>
      <c r="U78" s="52" t="s">
        <v>1518</v>
      </c>
      <c r="V78" s="47"/>
      <c r="W78" s="47"/>
      <c r="X78" s="47"/>
      <c r="Y78" s="47"/>
      <c r="Z78" s="47"/>
    </row>
    <row r="79">
      <c r="A79" s="52">
        <v>2024.0</v>
      </c>
      <c r="B79" s="52" t="s">
        <v>1519</v>
      </c>
      <c r="C79" s="52" t="s">
        <v>1520</v>
      </c>
      <c r="D79" s="52" t="s">
        <v>1521</v>
      </c>
      <c r="E79" s="52" t="s">
        <v>1522</v>
      </c>
      <c r="F79" s="52" t="s">
        <v>1523</v>
      </c>
      <c r="G79" s="52">
        <v>12.0</v>
      </c>
      <c r="H79" s="52">
        <v>1.0</v>
      </c>
      <c r="I79" s="52">
        <v>2375296.0</v>
      </c>
      <c r="J79" s="47"/>
      <c r="K79" s="47"/>
      <c r="L79" s="47"/>
      <c r="M79" s="52">
        <v>0.0</v>
      </c>
      <c r="N79" s="52" t="s">
        <v>407</v>
      </c>
      <c r="O79" s="53" t="s">
        <v>1524</v>
      </c>
      <c r="P79" s="52" t="s">
        <v>1525</v>
      </c>
      <c r="Q79" s="52" t="s">
        <v>998</v>
      </c>
      <c r="R79" s="52" t="s">
        <v>964</v>
      </c>
      <c r="S79" s="52" t="s">
        <v>1100</v>
      </c>
      <c r="T79" s="52" t="s">
        <v>965</v>
      </c>
      <c r="U79" s="52" t="s">
        <v>1526</v>
      </c>
      <c r="V79" s="47"/>
      <c r="W79" s="47"/>
      <c r="X79" s="47"/>
      <c r="Y79" s="47"/>
      <c r="Z79" s="47"/>
    </row>
    <row r="80">
      <c r="A80" s="52">
        <v>2024.0</v>
      </c>
      <c r="B80" s="52" t="s">
        <v>439</v>
      </c>
      <c r="C80" s="52" t="s">
        <v>1527</v>
      </c>
      <c r="D80" s="52" t="s">
        <v>1528</v>
      </c>
      <c r="E80" s="52" t="s">
        <v>1529</v>
      </c>
      <c r="F80" s="52" t="s">
        <v>1530</v>
      </c>
      <c r="G80" s="47"/>
      <c r="H80" s="47"/>
      <c r="I80" s="47"/>
      <c r="J80" s="52">
        <v>242.0</v>
      </c>
      <c r="K80" s="52">
        <v>253.0</v>
      </c>
      <c r="L80" s="52">
        <v>11.0</v>
      </c>
      <c r="M80" s="52">
        <v>0.0</v>
      </c>
      <c r="N80" s="52" t="s">
        <v>442</v>
      </c>
      <c r="O80" s="53" t="s">
        <v>1531</v>
      </c>
      <c r="P80" s="52" t="s">
        <v>1532</v>
      </c>
      <c r="Q80" s="52" t="s">
        <v>963</v>
      </c>
      <c r="R80" s="52" t="s">
        <v>964</v>
      </c>
      <c r="S80" s="47"/>
      <c r="T80" s="52" t="s">
        <v>965</v>
      </c>
      <c r="U80" s="52" t="s">
        <v>1533</v>
      </c>
      <c r="V80" s="47"/>
      <c r="W80" s="47"/>
      <c r="X80" s="47"/>
      <c r="Y80" s="47"/>
      <c r="Z80" s="47"/>
    </row>
    <row r="81">
      <c r="A81" s="52">
        <v>2024.0</v>
      </c>
      <c r="B81" s="52" t="s">
        <v>133</v>
      </c>
      <c r="C81" s="52" t="s">
        <v>887</v>
      </c>
      <c r="D81" s="52" t="s">
        <v>1534</v>
      </c>
      <c r="E81" s="52" t="s">
        <v>1535</v>
      </c>
      <c r="F81" s="52" t="s">
        <v>1536</v>
      </c>
      <c r="G81" s="47"/>
      <c r="H81" s="47"/>
      <c r="I81" s="47"/>
      <c r="J81" s="52">
        <v>432.0</v>
      </c>
      <c r="K81" s="52">
        <v>440.0</v>
      </c>
      <c r="L81" s="52">
        <v>8.0</v>
      </c>
      <c r="M81" s="52">
        <v>0.0</v>
      </c>
      <c r="N81" s="52" t="s">
        <v>135</v>
      </c>
      <c r="O81" s="53" t="s">
        <v>1537</v>
      </c>
      <c r="P81" s="52" t="s">
        <v>1538</v>
      </c>
      <c r="Q81" s="52" t="s">
        <v>963</v>
      </c>
      <c r="R81" s="52" t="s">
        <v>964</v>
      </c>
      <c r="S81" s="52" t="s">
        <v>990</v>
      </c>
      <c r="T81" s="52" t="s">
        <v>965</v>
      </c>
      <c r="U81" s="52" t="s">
        <v>1539</v>
      </c>
      <c r="V81" s="47"/>
      <c r="W81" s="47"/>
      <c r="X81" s="47"/>
      <c r="Y81" s="47"/>
      <c r="Z81" s="47"/>
    </row>
    <row r="82">
      <c r="A82" s="52">
        <v>2024.0</v>
      </c>
      <c r="B82" s="52" t="s">
        <v>121</v>
      </c>
      <c r="C82" s="52" t="s">
        <v>887</v>
      </c>
      <c r="D82" s="52" t="s">
        <v>1540</v>
      </c>
      <c r="E82" s="52" t="s">
        <v>1541</v>
      </c>
      <c r="F82" s="52" t="s">
        <v>1542</v>
      </c>
      <c r="G82" s="47"/>
      <c r="H82" s="47"/>
      <c r="I82" s="47"/>
      <c r="J82" s="52">
        <v>389.0</v>
      </c>
      <c r="K82" s="52">
        <v>397.0</v>
      </c>
      <c r="L82" s="52">
        <v>8.0</v>
      </c>
      <c r="M82" s="52">
        <v>1.0</v>
      </c>
      <c r="N82" s="52" t="s">
        <v>123</v>
      </c>
      <c r="O82" s="53" t="s">
        <v>1543</v>
      </c>
      <c r="P82" s="52" t="s">
        <v>1544</v>
      </c>
      <c r="Q82" s="52" t="s">
        <v>963</v>
      </c>
      <c r="R82" s="52" t="s">
        <v>964</v>
      </c>
      <c r="S82" s="47"/>
      <c r="T82" s="52" t="s">
        <v>965</v>
      </c>
      <c r="U82" s="52" t="s">
        <v>1545</v>
      </c>
      <c r="V82" s="47"/>
      <c r="W82" s="47"/>
      <c r="X82" s="47"/>
      <c r="Y82" s="47"/>
      <c r="Z82" s="47"/>
    </row>
    <row r="83">
      <c r="A83" s="48">
        <v>2024.0</v>
      </c>
      <c r="B83" s="48" t="s">
        <v>1546</v>
      </c>
      <c r="C83" s="48" t="s">
        <v>1001</v>
      </c>
      <c r="D83" s="48" t="s">
        <v>1547</v>
      </c>
      <c r="E83" s="48" t="s">
        <v>1548</v>
      </c>
      <c r="F83" s="48" t="s">
        <v>1549</v>
      </c>
      <c r="G83" s="49"/>
      <c r="H83" s="49"/>
      <c r="I83" s="49"/>
      <c r="J83" s="48">
        <v>370.0</v>
      </c>
      <c r="K83" s="48">
        <v>375.0</v>
      </c>
      <c r="L83" s="48">
        <v>5.0</v>
      </c>
      <c r="M83" s="48">
        <v>0.0</v>
      </c>
      <c r="N83" s="48" t="s">
        <v>1550</v>
      </c>
      <c r="O83" s="50" t="s">
        <v>1551</v>
      </c>
      <c r="P83" s="48" t="s">
        <v>1552</v>
      </c>
      <c r="Q83" s="48" t="s">
        <v>963</v>
      </c>
      <c r="R83" s="48" t="s">
        <v>964</v>
      </c>
      <c r="S83" s="49"/>
      <c r="T83" s="48" t="s">
        <v>965</v>
      </c>
      <c r="U83" s="48" t="s">
        <v>1553</v>
      </c>
      <c r="V83" s="49"/>
      <c r="W83" s="49"/>
      <c r="X83" s="49"/>
      <c r="Y83" s="49"/>
      <c r="Z83" s="49"/>
    </row>
    <row r="84">
      <c r="A84" s="48">
        <v>2024.0</v>
      </c>
      <c r="B84" s="48" t="s">
        <v>1554</v>
      </c>
      <c r="C84" s="48" t="s">
        <v>1555</v>
      </c>
      <c r="D84" s="48" t="s">
        <v>1556</v>
      </c>
      <c r="E84" s="48" t="s">
        <v>1557</v>
      </c>
      <c r="F84" s="48" t="s">
        <v>1558</v>
      </c>
      <c r="G84" s="48">
        <v>302.0</v>
      </c>
      <c r="H84" s="49"/>
      <c r="I84" s="48">
        <v>113702.0</v>
      </c>
      <c r="J84" s="49"/>
      <c r="K84" s="49"/>
      <c r="L84" s="49"/>
      <c r="M84" s="48">
        <v>2.0</v>
      </c>
      <c r="N84" s="48" t="s">
        <v>1559</v>
      </c>
      <c r="O84" s="50" t="s">
        <v>1560</v>
      </c>
      <c r="P84" s="48" t="s">
        <v>1561</v>
      </c>
      <c r="Q84" s="48" t="s">
        <v>998</v>
      </c>
      <c r="R84" s="48" t="s">
        <v>964</v>
      </c>
      <c r="S84" s="48" t="s">
        <v>999</v>
      </c>
      <c r="T84" s="48" t="s">
        <v>965</v>
      </c>
      <c r="U84" s="48" t="s">
        <v>1562</v>
      </c>
      <c r="V84" s="49"/>
      <c r="W84" s="49"/>
      <c r="X84" s="49"/>
      <c r="Y84" s="49"/>
      <c r="Z84" s="49"/>
    </row>
    <row r="85">
      <c r="A85" s="52">
        <v>2024.0</v>
      </c>
      <c r="B85" s="52" t="s">
        <v>286</v>
      </c>
      <c r="C85" s="52" t="s">
        <v>1259</v>
      </c>
      <c r="D85" s="52" t="s">
        <v>1563</v>
      </c>
      <c r="E85" s="52" t="s">
        <v>1564</v>
      </c>
      <c r="F85" s="52">
        <v>9.0375579E9</v>
      </c>
      <c r="G85" s="47"/>
      <c r="H85" s="47"/>
      <c r="I85" s="47"/>
      <c r="J85" s="52">
        <v>643.0</v>
      </c>
      <c r="K85" s="52">
        <v>651.0</v>
      </c>
      <c r="L85" s="52">
        <v>8.0</v>
      </c>
      <c r="M85" s="52">
        <v>0.0</v>
      </c>
      <c r="N85" s="52" t="s">
        <v>289</v>
      </c>
      <c r="O85" s="53" t="s">
        <v>1565</v>
      </c>
      <c r="P85" s="52" t="s">
        <v>1566</v>
      </c>
      <c r="Q85" s="52" t="s">
        <v>963</v>
      </c>
      <c r="R85" s="52" t="s">
        <v>964</v>
      </c>
      <c r="S85" s="47"/>
      <c r="T85" s="52" t="s">
        <v>965</v>
      </c>
      <c r="U85" s="52" t="s">
        <v>1567</v>
      </c>
      <c r="V85" s="47"/>
      <c r="W85" s="47"/>
      <c r="X85" s="47"/>
      <c r="Y85" s="47"/>
      <c r="Z85" s="47"/>
    </row>
    <row r="86">
      <c r="A86" s="48">
        <v>2024.0</v>
      </c>
      <c r="B86" s="48" t="s">
        <v>1568</v>
      </c>
      <c r="C86" s="48" t="s">
        <v>1376</v>
      </c>
      <c r="D86" s="48" t="s">
        <v>1213</v>
      </c>
      <c r="E86" s="48" t="s">
        <v>1214</v>
      </c>
      <c r="F86" s="48">
        <v>5.62540832E10</v>
      </c>
      <c r="G86" s="48">
        <v>41.0</v>
      </c>
      <c r="H86" s="48">
        <v>5.0</v>
      </c>
      <c r="I86" s="49"/>
      <c r="J86" s="48">
        <v>9.0</v>
      </c>
      <c r="K86" s="48">
        <v>13.0</v>
      </c>
      <c r="L86" s="48">
        <v>4.0</v>
      </c>
      <c r="M86" s="48">
        <v>0.0</v>
      </c>
      <c r="N86" s="48" t="s">
        <v>1569</v>
      </c>
      <c r="O86" s="50" t="s">
        <v>1570</v>
      </c>
      <c r="P86" s="49"/>
      <c r="Q86" s="48" t="s">
        <v>998</v>
      </c>
      <c r="R86" s="48" t="s">
        <v>964</v>
      </c>
      <c r="S86" s="49"/>
      <c r="T86" s="48" t="s">
        <v>965</v>
      </c>
      <c r="U86" s="48" t="s">
        <v>1571</v>
      </c>
      <c r="V86" s="49"/>
      <c r="W86" s="49"/>
      <c r="X86" s="49"/>
      <c r="Y86" s="49"/>
      <c r="Z86" s="49"/>
    </row>
    <row r="87">
      <c r="A87" s="52">
        <v>2024.0</v>
      </c>
      <c r="B87" s="52" t="s">
        <v>593</v>
      </c>
      <c r="C87" s="52" t="s">
        <v>1572</v>
      </c>
      <c r="D87" s="52" t="s">
        <v>1573</v>
      </c>
      <c r="E87" s="52" t="s">
        <v>1574</v>
      </c>
      <c r="F87" s="52" t="s">
        <v>1575</v>
      </c>
      <c r="G87" s="52">
        <v>27.0</v>
      </c>
      <c r="H87" s="47"/>
      <c r="I87" s="52">
        <v>101218.0</v>
      </c>
      <c r="J87" s="47"/>
      <c r="K87" s="47"/>
      <c r="L87" s="47"/>
      <c r="M87" s="52">
        <v>0.0</v>
      </c>
      <c r="N87" s="52" t="s">
        <v>596</v>
      </c>
      <c r="O87" s="53" t="s">
        <v>1576</v>
      </c>
      <c r="P87" s="47"/>
      <c r="Q87" s="52" t="s">
        <v>998</v>
      </c>
      <c r="R87" s="52" t="s">
        <v>964</v>
      </c>
      <c r="S87" s="52" t="s">
        <v>999</v>
      </c>
      <c r="T87" s="52" t="s">
        <v>965</v>
      </c>
      <c r="U87" s="52" t="s">
        <v>1577</v>
      </c>
      <c r="V87" s="47"/>
      <c r="W87" s="47"/>
      <c r="X87" s="47"/>
      <c r="Y87" s="47"/>
      <c r="Z87" s="47"/>
    </row>
    <row r="88">
      <c r="A88" s="48">
        <v>2024.0</v>
      </c>
      <c r="B88" s="48" t="s">
        <v>1578</v>
      </c>
      <c r="C88" s="48" t="s">
        <v>1044</v>
      </c>
      <c r="D88" s="49"/>
      <c r="E88" s="49"/>
      <c r="F88" s="49"/>
      <c r="G88" s="48" t="s">
        <v>1048</v>
      </c>
      <c r="H88" s="49"/>
      <c r="I88" s="49"/>
      <c r="J88" s="49"/>
      <c r="K88" s="49"/>
      <c r="L88" s="48">
        <v>1819.0</v>
      </c>
      <c r="M88" s="48">
        <v>0.0</v>
      </c>
      <c r="N88" s="49"/>
      <c r="O88" s="50" t="s">
        <v>1579</v>
      </c>
      <c r="P88" s="49"/>
      <c r="Q88" s="48" t="s">
        <v>1010</v>
      </c>
      <c r="R88" s="48" t="s">
        <v>964</v>
      </c>
      <c r="S88" s="49"/>
      <c r="T88" s="48" t="s">
        <v>965</v>
      </c>
      <c r="U88" s="48" t="s">
        <v>1580</v>
      </c>
      <c r="V88" s="49"/>
      <c r="W88" s="49"/>
      <c r="X88" s="49"/>
      <c r="Y88" s="49"/>
      <c r="Z88" s="49"/>
    </row>
    <row r="89">
      <c r="A89" s="48">
        <v>2024.0</v>
      </c>
      <c r="B89" s="48" t="s">
        <v>1581</v>
      </c>
      <c r="C89" s="48" t="s">
        <v>968</v>
      </c>
      <c r="D89" s="49"/>
      <c r="E89" s="49"/>
      <c r="F89" s="49"/>
      <c r="G89" s="48" t="s">
        <v>1582</v>
      </c>
      <c r="H89" s="49"/>
      <c r="I89" s="49"/>
      <c r="J89" s="49"/>
      <c r="K89" s="49"/>
      <c r="L89" s="48">
        <v>230.0</v>
      </c>
      <c r="M89" s="48">
        <v>0.0</v>
      </c>
      <c r="N89" s="49"/>
      <c r="O89" s="50" t="s">
        <v>1583</v>
      </c>
      <c r="P89" s="49"/>
      <c r="Q89" s="48" t="s">
        <v>1010</v>
      </c>
      <c r="R89" s="48" t="s">
        <v>964</v>
      </c>
      <c r="S89" s="49"/>
      <c r="T89" s="48" t="s">
        <v>965</v>
      </c>
      <c r="U89" s="48" t="s">
        <v>1584</v>
      </c>
      <c r="V89" s="49"/>
      <c r="W89" s="49"/>
      <c r="X89" s="49"/>
      <c r="Y89" s="49"/>
      <c r="Z89" s="49"/>
    </row>
    <row r="90">
      <c r="A90" s="52">
        <v>2024.0</v>
      </c>
      <c r="B90" s="52" t="s">
        <v>604</v>
      </c>
      <c r="C90" s="52" t="s">
        <v>1212</v>
      </c>
      <c r="D90" s="52" t="s">
        <v>1585</v>
      </c>
      <c r="E90" s="52" t="s">
        <v>1586</v>
      </c>
      <c r="F90" s="52" t="s">
        <v>1587</v>
      </c>
      <c r="G90" s="52">
        <v>3672.0</v>
      </c>
      <c r="H90" s="47"/>
      <c r="I90" s="47"/>
      <c r="J90" s="47"/>
      <c r="K90" s="47"/>
      <c r="L90" s="47"/>
      <c r="M90" s="52">
        <v>0.0</v>
      </c>
      <c r="N90" s="47"/>
      <c r="O90" s="53" t="s">
        <v>1588</v>
      </c>
      <c r="P90" s="52" t="s">
        <v>1589</v>
      </c>
      <c r="Q90" s="52" t="s">
        <v>963</v>
      </c>
      <c r="R90" s="52" t="s">
        <v>964</v>
      </c>
      <c r="S90" s="47"/>
      <c r="T90" s="52" t="s">
        <v>965</v>
      </c>
      <c r="U90" s="52" t="s">
        <v>1590</v>
      </c>
      <c r="V90" s="47"/>
      <c r="W90" s="47"/>
      <c r="X90" s="47"/>
      <c r="Y90" s="47"/>
      <c r="Z90" s="47"/>
    </row>
    <row r="91">
      <c r="A91" s="52">
        <v>2024.0</v>
      </c>
      <c r="B91" s="52" t="s">
        <v>42</v>
      </c>
      <c r="C91" s="52" t="s">
        <v>887</v>
      </c>
      <c r="D91" s="52" t="s">
        <v>1591</v>
      </c>
      <c r="E91" s="52" t="s">
        <v>1592</v>
      </c>
      <c r="F91" s="52" t="s">
        <v>1593</v>
      </c>
      <c r="G91" s="47"/>
      <c r="H91" s="47"/>
      <c r="I91" s="47"/>
      <c r="J91" s="52">
        <v>103.0</v>
      </c>
      <c r="K91" s="52">
        <v>115.0</v>
      </c>
      <c r="L91" s="52">
        <v>12.0</v>
      </c>
      <c r="M91" s="52">
        <v>0.0</v>
      </c>
      <c r="N91" s="52" t="s">
        <v>44</v>
      </c>
      <c r="O91" s="53" t="s">
        <v>1594</v>
      </c>
      <c r="P91" s="52" t="s">
        <v>1595</v>
      </c>
      <c r="Q91" s="52" t="s">
        <v>963</v>
      </c>
      <c r="R91" s="52" t="s">
        <v>964</v>
      </c>
      <c r="S91" s="52" t="s">
        <v>990</v>
      </c>
      <c r="T91" s="52" t="s">
        <v>965</v>
      </c>
      <c r="U91" s="52" t="s">
        <v>1596</v>
      </c>
      <c r="V91" s="47"/>
      <c r="W91" s="47"/>
      <c r="X91" s="47"/>
      <c r="Y91" s="47"/>
      <c r="Z91" s="47"/>
    </row>
    <row r="92">
      <c r="A92" s="52">
        <v>2024.0</v>
      </c>
      <c r="B92" s="52" t="s">
        <v>1597</v>
      </c>
      <c r="C92" s="52" t="s">
        <v>1598</v>
      </c>
      <c r="D92" s="52" t="s">
        <v>1599</v>
      </c>
      <c r="E92" s="52" t="s">
        <v>1600</v>
      </c>
      <c r="F92" s="52" t="s">
        <v>1601</v>
      </c>
      <c r="G92" s="47"/>
      <c r="H92" s="47"/>
      <c r="I92" s="47"/>
      <c r="J92" s="52">
        <v>988.0</v>
      </c>
      <c r="K92" s="52">
        <v>994.0</v>
      </c>
      <c r="L92" s="52">
        <v>6.0</v>
      </c>
      <c r="M92" s="52">
        <v>4.0</v>
      </c>
      <c r="N92" s="52" t="s">
        <v>619</v>
      </c>
      <c r="O92" s="53" t="s">
        <v>1602</v>
      </c>
      <c r="P92" s="52" t="s">
        <v>1603</v>
      </c>
      <c r="Q92" s="52" t="s">
        <v>963</v>
      </c>
      <c r="R92" s="52" t="s">
        <v>964</v>
      </c>
      <c r="S92" s="52" t="s">
        <v>990</v>
      </c>
      <c r="T92" s="52" t="s">
        <v>965</v>
      </c>
      <c r="U92" s="52" t="s">
        <v>1604</v>
      </c>
      <c r="V92" s="47"/>
      <c r="W92" s="47"/>
      <c r="X92" s="47"/>
      <c r="Y92" s="47"/>
      <c r="Z92" s="47"/>
    </row>
    <row r="93">
      <c r="A93" s="52">
        <v>2024.0</v>
      </c>
      <c r="B93" s="52" t="s">
        <v>262</v>
      </c>
      <c r="C93" s="52" t="s">
        <v>887</v>
      </c>
      <c r="D93" s="52" t="s">
        <v>1605</v>
      </c>
      <c r="E93" s="52" t="s">
        <v>1606</v>
      </c>
      <c r="F93" s="52" t="s">
        <v>1607</v>
      </c>
      <c r="G93" s="47"/>
      <c r="H93" s="47"/>
      <c r="I93" s="47"/>
      <c r="J93" s="52">
        <v>475.0</v>
      </c>
      <c r="K93" s="52">
        <v>483.0</v>
      </c>
      <c r="L93" s="52">
        <v>8.0</v>
      </c>
      <c r="M93" s="52">
        <v>0.0</v>
      </c>
      <c r="N93" s="52" t="s">
        <v>265</v>
      </c>
      <c r="O93" s="53" t="s">
        <v>1608</v>
      </c>
      <c r="P93" s="52" t="s">
        <v>1609</v>
      </c>
      <c r="Q93" s="52" t="s">
        <v>963</v>
      </c>
      <c r="R93" s="52" t="s">
        <v>964</v>
      </c>
      <c r="S93" s="52" t="s">
        <v>990</v>
      </c>
      <c r="T93" s="52" t="s">
        <v>965</v>
      </c>
      <c r="U93" s="52" t="s">
        <v>1610</v>
      </c>
      <c r="V93" s="47"/>
      <c r="W93" s="47"/>
      <c r="X93" s="47"/>
      <c r="Y93" s="47"/>
      <c r="Z93" s="47"/>
    </row>
    <row r="94">
      <c r="A94" s="48">
        <v>2024.0</v>
      </c>
      <c r="B94" s="48" t="s">
        <v>1611</v>
      </c>
      <c r="C94" s="48" t="s">
        <v>1612</v>
      </c>
      <c r="D94" s="48" t="s">
        <v>1613</v>
      </c>
      <c r="E94" s="48" t="s">
        <v>1614</v>
      </c>
      <c r="F94" s="48" t="s">
        <v>1615</v>
      </c>
      <c r="G94" s="48">
        <v>383.0</v>
      </c>
      <c r="H94" s="49"/>
      <c r="I94" s="49"/>
      <c r="J94" s="48">
        <v>673.0</v>
      </c>
      <c r="K94" s="48">
        <v>682.0</v>
      </c>
      <c r="L94" s="48">
        <v>9.0</v>
      </c>
      <c r="M94" s="48">
        <v>0.0</v>
      </c>
      <c r="N94" s="48" t="s">
        <v>1616</v>
      </c>
      <c r="O94" s="50" t="s">
        <v>1617</v>
      </c>
      <c r="P94" s="48" t="s">
        <v>1618</v>
      </c>
      <c r="Q94" s="48" t="s">
        <v>963</v>
      </c>
      <c r="R94" s="48" t="s">
        <v>964</v>
      </c>
      <c r="S94" s="48" t="s">
        <v>999</v>
      </c>
      <c r="T94" s="48" t="s">
        <v>965</v>
      </c>
      <c r="U94" s="48" t="s">
        <v>1619</v>
      </c>
      <c r="V94" s="49"/>
      <c r="W94" s="49"/>
      <c r="X94" s="49"/>
      <c r="Y94" s="49"/>
      <c r="Z94" s="49"/>
    </row>
    <row r="95">
      <c r="A95" s="52">
        <v>2023.0</v>
      </c>
      <c r="B95" s="52" t="s">
        <v>627</v>
      </c>
      <c r="C95" s="52" t="s">
        <v>1620</v>
      </c>
      <c r="D95" s="52" t="s">
        <v>1621</v>
      </c>
      <c r="E95" s="52" t="s">
        <v>1622</v>
      </c>
      <c r="F95" s="52" t="s">
        <v>1623</v>
      </c>
      <c r="G95" s="52">
        <v>11.0</v>
      </c>
      <c r="H95" s="52">
        <v>7.0</v>
      </c>
      <c r="I95" s="52">
        <v>352.0</v>
      </c>
      <c r="J95" s="47"/>
      <c r="K95" s="47"/>
      <c r="L95" s="47"/>
      <c r="M95" s="52">
        <v>8.0</v>
      </c>
      <c r="N95" s="52" t="s">
        <v>630</v>
      </c>
      <c r="O95" s="53" t="s">
        <v>1624</v>
      </c>
      <c r="P95" s="47"/>
      <c r="Q95" s="52" t="s">
        <v>998</v>
      </c>
      <c r="R95" s="52" t="s">
        <v>964</v>
      </c>
      <c r="S95" s="52" t="s">
        <v>1100</v>
      </c>
      <c r="T95" s="52" t="s">
        <v>965</v>
      </c>
      <c r="U95" s="52" t="s">
        <v>1625</v>
      </c>
      <c r="V95" s="47"/>
      <c r="W95" s="47"/>
      <c r="X95" s="47"/>
      <c r="Y95" s="47"/>
      <c r="Z95" s="47"/>
    </row>
    <row r="96">
      <c r="A96" s="48">
        <v>2023.0</v>
      </c>
      <c r="B96" s="48" t="s">
        <v>1626</v>
      </c>
      <c r="C96" s="48" t="s">
        <v>1627</v>
      </c>
      <c r="D96" s="48" t="s">
        <v>1628</v>
      </c>
      <c r="E96" s="48" t="s">
        <v>1629</v>
      </c>
      <c r="F96" s="48">
        <v>5.38654677E10</v>
      </c>
      <c r="G96" s="48">
        <v>24.0</v>
      </c>
      <c r="H96" s="48">
        <v>11.0</v>
      </c>
      <c r="I96" s="49"/>
      <c r="J96" s="48">
        <v>1513.0</v>
      </c>
      <c r="K96" s="48">
        <v>1519.0</v>
      </c>
      <c r="L96" s="48">
        <v>6.0</v>
      </c>
      <c r="M96" s="48">
        <v>0.0</v>
      </c>
      <c r="N96" s="48" t="s">
        <v>1630</v>
      </c>
      <c r="O96" s="50" t="s">
        <v>1631</v>
      </c>
      <c r="P96" s="48" t="s">
        <v>1632</v>
      </c>
      <c r="Q96" s="48" t="s">
        <v>998</v>
      </c>
      <c r="R96" s="48" t="s">
        <v>964</v>
      </c>
      <c r="S96" s="49"/>
      <c r="T96" s="48" t="s">
        <v>965</v>
      </c>
      <c r="U96" s="48" t="s">
        <v>1633</v>
      </c>
      <c r="V96" s="49"/>
      <c r="W96" s="49"/>
      <c r="X96" s="49"/>
      <c r="Y96" s="49"/>
      <c r="Z96" s="49"/>
    </row>
    <row r="97">
      <c r="A97" s="48">
        <v>2023.0</v>
      </c>
      <c r="B97" s="48" t="s">
        <v>1634</v>
      </c>
      <c r="C97" s="48" t="s">
        <v>1259</v>
      </c>
      <c r="D97" s="49"/>
      <c r="E97" s="49"/>
      <c r="F97" s="49"/>
      <c r="G97" s="49"/>
      <c r="H97" s="49"/>
      <c r="I97" s="49"/>
      <c r="J97" s="49"/>
      <c r="K97" s="49"/>
      <c r="L97" s="48">
        <v>274.0</v>
      </c>
      <c r="M97" s="48">
        <v>0.0</v>
      </c>
      <c r="N97" s="49"/>
      <c r="O97" s="50" t="s">
        <v>1635</v>
      </c>
      <c r="P97" s="49"/>
      <c r="Q97" s="48" t="s">
        <v>1010</v>
      </c>
      <c r="R97" s="48" t="s">
        <v>964</v>
      </c>
      <c r="S97" s="49"/>
      <c r="T97" s="48" t="s">
        <v>965</v>
      </c>
      <c r="U97" s="48" t="s">
        <v>1636</v>
      </c>
      <c r="V97" s="49"/>
      <c r="W97" s="49"/>
      <c r="X97" s="49"/>
      <c r="Y97" s="49"/>
      <c r="Z97" s="49"/>
    </row>
    <row r="98">
      <c r="A98" s="48">
        <v>2023.0</v>
      </c>
      <c r="B98" s="48" t="s">
        <v>1637</v>
      </c>
      <c r="C98" s="48" t="s">
        <v>1638</v>
      </c>
      <c r="D98" s="48" t="s">
        <v>1639</v>
      </c>
      <c r="E98" s="48" t="s">
        <v>1640</v>
      </c>
      <c r="F98" s="48" t="s">
        <v>1641</v>
      </c>
      <c r="G98" s="48">
        <v>33.0</v>
      </c>
      <c r="H98" s="48">
        <v>11.0</v>
      </c>
      <c r="I98" s="49"/>
      <c r="J98" s="48">
        <v>1136.0</v>
      </c>
      <c r="K98" s="48">
        <v>1145.0</v>
      </c>
      <c r="L98" s="48">
        <v>9.0</v>
      </c>
      <c r="M98" s="48">
        <v>0.0</v>
      </c>
      <c r="N98" s="48" t="s">
        <v>1642</v>
      </c>
      <c r="O98" s="50" t="s">
        <v>1643</v>
      </c>
      <c r="P98" s="49"/>
      <c r="Q98" s="48" t="s">
        <v>998</v>
      </c>
      <c r="R98" s="48" t="s">
        <v>964</v>
      </c>
      <c r="S98" s="49"/>
      <c r="T98" s="48" t="s">
        <v>965</v>
      </c>
      <c r="U98" s="48" t="s">
        <v>1644</v>
      </c>
      <c r="V98" s="49"/>
      <c r="W98" s="49"/>
      <c r="X98" s="49"/>
      <c r="Y98" s="49"/>
      <c r="Z98" s="49"/>
    </row>
    <row r="99">
      <c r="A99" s="48">
        <v>2023.0</v>
      </c>
      <c r="B99" s="48" t="s">
        <v>1645</v>
      </c>
      <c r="C99" s="48" t="s">
        <v>1646</v>
      </c>
      <c r="D99" s="48" t="s">
        <v>1647</v>
      </c>
      <c r="E99" s="48" t="s">
        <v>1648</v>
      </c>
      <c r="F99" s="48">
        <v>5.55963216E10</v>
      </c>
      <c r="G99" s="49"/>
      <c r="H99" s="49"/>
      <c r="I99" s="49"/>
      <c r="J99" s="48">
        <v>7.0</v>
      </c>
      <c r="K99" s="48">
        <v>8.0</v>
      </c>
      <c r="L99" s="48">
        <v>1.0</v>
      </c>
      <c r="M99" s="48">
        <v>4.0</v>
      </c>
      <c r="N99" s="48" t="s">
        <v>1649</v>
      </c>
      <c r="O99" s="50" t="s">
        <v>1650</v>
      </c>
      <c r="P99" s="48" t="s">
        <v>1651</v>
      </c>
      <c r="Q99" s="48" t="s">
        <v>963</v>
      </c>
      <c r="R99" s="48" t="s">
        <v>964</v>
      </c>
      <c r="S99" s="49"/>
      <c r="T99" s="48" t="s">
        <v>965</v>
      </c>
      <c r="U99" s="48" t="s">
        <v>1652</v>
      </c>
      <c r="V99" s="49"/>
      <c r="W99" s="49"/>
      <c r="X99" s="49"/>
      <c r="Y99" s="49"/>
      <c r="Z99" s="49"/>
    </row>
    <row r="100">
      <c r="A100" s="52">
        <v>2023.0</v>
      </c>
      <c r="B100" s="52" t="s">
        <v>638</v>
      </c>
      <c r="C100" s="52" t="s">
        <v>1653</v>
      </c>
      <c r="D100" s="52" t="s">
        <v>1654</v>
      </c>
      <c r="E100" s="52" t="s">
        <v>1655</v>
      </c>
      <c r="F100" s="52" t="s">
        <v>1656</v>
      </c>
      <c r="G100" s="47"/>
      <c r="H100" s="47"/>
      <c r="I100" s="47"/>
      <c r="J100" s="52">
        <v>275.0</v>
      </c>
      <c r="K100" s="52">
        <v>281.0</v>
      </c>
      <c r="L100" s="52">
        <v>6.0</v>
      </c>
      <c r="M100" s="52">
        <v>0.0</v>
      </c>
      <c r="N100" s="52" t="s">
        <v>641</v>
      </c>
      <c r="O100" s="53" t="s">
        <v>1657</v>
      </c>
      <c r="P100" s="52" t="s">
        <v>1658</v>
      </c>
      <c r="Q100" s="52" t="s">
        <v>963</v>
      </c>
      <c r="R100" s="52" t="s">
        <v>964</v>
      </c>
      <c r="S100" s="47"/>
      <c r="T100" s="52" t="s">
        <v>965</v>
      </c>
      <c r="U100" s="52" t="s">
        <v>1659</v>
      </c>
      <c r="V100" s="47"/>
      <c r="W100" s="47"/>
      <c r="X100" s="47"/>
      <c r="Y100" s="47"/>
      <c r="Z100" s="47"/>
    </row>
    <row r="101">
      <c r="A101" s="48">
        <v>2023.0</v>
      </c>
      <c r="B101" s="48" t="s">
        <v>1660</v>
      </c>
      <c r="C101" s="48" t="s">
        <v>1661</v>
      </c>
      <c r="D101" s="48" t="s">
        <v>1662</v>
      </c>
      <c r="E101" s="48" t="s">
        <v>1663</v>
      </c>
      <c r="F101" s="48" t="s">
        <v>1664</v>
      </c>
      <c r="G101" s="49"/>
      <c r="H101" s="49"/>
      <c r="I101" s="49"/>
      <c r="J101" s="48">
        <v>172.0</v>
      </c>
      <c r="K101" s="48">
        <v>177.0</v>
      </c>
      <c r="L101" s="48">
        <v>5.0</v>
      </c>
      <c r="M101" s="48">
        <v>0.0</v>
      </c>
      <c r="N101" s="48" t="s">
        <v>1665</v>
      </c>
      <c r="O101" s="50" t="s">
        <v>1666</v>
      </c>
      <c r="P101" s="48" t="s">
        <v>1667</v>
      </c>
      <c r="Q101" s="48" t="s">
        <v>963</v>
      </c>
      <c r="R101" s="48" t="s">
        <v>964</v>
      </c>
      <c r="S101" s="49"/>
      <c r="T101" s="48" t="s">
        <v>965</v>
      </c>
      <c r="U101" s="48" t="s">
        <v>1668</v>
      </c>
      <c r="V101" s="49"/>
      <c r="W101" s="49"/>
      <c r="X101" s="49"/>
      <c r="Y101" s="49"/>
      <c r="Z101" s="49"/>
    </row>
    <row r="102">
      <c r="A102" s="52">
        <v>2023.0</v>
      </c>
      <c r="B102" s="52" t="s">
        <v>648</v>
      </c>
      <c r="C102" s="52" t="s">
        <v>1669</v>
      </c>
      <c r="D102" s="52" t="s">
        <v>1670</v>
      </c>
      <c r="E102" s="52" t="s">
        <v>1671</v>
      </c>
      <c r="F102" s="52" t="s">
        <v>1672</v>
      </c>
      <c r="G102" s="47"/>
      <c r="H102" s="47"/>
      <c r="I102" s="47"/>
      <c r="J102" s="52">
        <v>624.0</v>
      </c>
      <c r="K102" s="52">
        <v>629.0</v>
      </c>
      <c r="L102" s="52">
        <v>5.0</v>
      </c>
      <c r="M102" s="52">
        <v>6.0</v>
      </c>
      <c r="N102" s="52" t="s">
        <v>651</v>
      </c>
      <c r="O102" s="53" t="s">
        <v>1673</v>
      </c>
      <c r="P102" s="52" t="s">
        <v>1674</v>
      </c>
      <c r="Q102" s="52" t="s">
        <v>963</v>
      </c>
      <c r="R102" s="52" t="s">
        <v>964</v>
      </c>
      <c r="S102" s="52" t="s">
        <v>990</v>
      </c>
      <c r="T102" s="52" t="s">
        <v>965</v>
      </c>
      <c r="U102" s="52" t="s">
        <v>1675</v>
      </c>
      <c r="V102" s="47"/>
      <c r="W102" s="47"/>
      <c r="X102" s="47"/>
      <c r="Y102" s="47"/>
      <c r="Z102" s="47"/>
    </row>
    <row r="103">
      <c r="A103" s="48">
        <v>2023.0</v>
      </c>
      <c r="B103" s="48" t="s">
        <v>1676</v>
      </c>
      <c r="C103" s="48" t="s">
        <v>900</v>
      </c>
      <c r="D103" s="48" t="s">
        <v>1387</v>
      </c>
      <c r="E103" s="48" t="s">
        <v>1388</v>
      </c>
      <c r="F103" s="48" t="s">
        <v>1389</v>
      </c>
      <c r="G103" s="49"/>
      <c r="H103" s="49"/>
      <c r="I103" s="49"/>
      <c r="J103" s="48">
        <v>44.0</v>
      </c>
      <c r="K103" s="48">
        <v>51.0</v>
      </c>
      <c r="L103" s="48">
        <v>7.0</v>
      </c>
      <c r="M103" s="48">
        <v>5.0</v>
      </c>
      <c r="N103" s="48" t="s">
        <v>1677</v>
      </c>
      <c r="O103" s="50" t="s">
        <v>1678</v>
      </c>
      <c r="P103" s="48" t="s">
        <v>1679</v>
      </c>
      <c r="Q103" s="48" t="s">
        <v>963</v>
      </c>
      <c r="R103" s="48" t="s">
        <v>964</v>
      </c>
      <c r="S103" s="49"/>
      <c r="T103" s="48" t="s">
        <v>965</v>
      </c>
      <c r="U103" s="48" t="s">
        <v>1680</v>
      </c>
      <c r="V103" s="49"/>
      <c r="W103" s="49"/>
      <c r="X103" s="49"/>
      <c r="Y103" s="49"/>
      <c r="Z103" s="49"/>
    </row>
    <row r="104">
      <c r="A104" s="52">
        <v>2023.0</v>
      </c>
      <c r="B104" s="52" t="s">
        <v>1681</v>
      </c>
      <c r="C104" s="52" t="s">
        <v>1044</v>
      </c>
      <c r="D104" s="52" t="s">
        <v>1682</v>
      </c>
      <c r="E104" s="52" t="s">
        <v>1683</v>
      </c>
      <c r="F104" s="52" t="s">
        <v>1684</v>
      </c>
      <c r="G104" s="52" t="s">
        <v>1685</v>
      </c>
      <c r="H104" s="47"/>
      <c r="I104" s="47"/>
      <c r="J104" s="52">
        <v>383.0</v>
      </c>
      <c r="K104" s="52">
        <v>396.0</v>
      </c>
      <c r="L104" s="52">
        <v>13.0</v>
      </c>
      <c r="M104" s="52">
        <v>10.0</v>
      </c>
      <c r="N104" s="52" t="s">
        <v>662</v>
      </c>
      <c r="O104" s="53" t="s">
        <v>1686</v>
      </c>
      <c r="P104" s="52" t="s">
        <v>1687</v>
      </c>
      <c r="Q104" s="52" t="s">
        <v>963</v>
      </c>
      <c r="R104" s="52" t="s">
        <v>964</v>
      </c>
      <c r="S104" s="52" t="s">
        <v>999</v>
      </c>
      <c r="T104" s="52" t="s">
        <v>965</v>
      </c>
      <c r="U104" s="52" t="s">
        <v>1688</v>
      </c>
      <c r="V104" s="47"/>
      <c r="W104" s="47"/>
      <c r="X104" s="47"/>
      <c r="Y104" s="47"/>
      <c r="Z104" s="47"/>
    </row>
    <row r="105">
      <c r="A105" s="48">
        <v>2023.0</v>
      </c>
      <c r="B105" s="48" t="s">
        <v>1689</v>
      </c>
      <c r="C105" s="48" t="s">
        <v>1690</v>
      </c>
      <c r="D105" s="48" t="s">
        <v>1691</v>
      </c>
      <c r="E105" s="48" t="s">
        <v>1692</v>
      </c>
      <c r="F105" s="48" t="s">
        <v>1693</v>
      </c>
      <c r="G105" s="49"/>
      <c r="H105" s="49"/>
      <c r="I105" s="49"/>
      <c r="J105" s="49"/>
      <c r="K105" s="49"/>
      <c r="L105" s="49"/>
      <c r="M105" s="48">
        <v>0.0</v>
      </c>
      <c r="N105" s="48" t="s">
        <v>1694</v>
      </c>
      <c r="O105" s="50" t="s">
        <v>1695</v>
      </c>
      <c r="P105" s="48" t="s">
        <v>1696</v>
      </c>
      <c r="Q105" s="48" t="s">
        <v>963</v>
      </c>
      <c r="R105" s="48" t="s">
        <v>964</v>
      </c>
      <c r="S105" s="49"/>
      <c r="T105" s="48" t="s">
        <v>965</v>
      </c>
      <c r="U105" s="48" t="s">
        <v>1697</v>
      </c>
      <c r="V105" s="49"/>
      <c r="W105" s="49"/>
      <c r="X105" s="49"/>
      <c r="Y105" s="49"/>
      <c r="Z105" s="49"/>
    </row>
    <row r="106">
      <c r="A106" s="48">
        <v>2023.0</v>
      </c>
      <c r="B106" s="48" t="s">
        <v>1698</v>
      </c>
      <c r="C106" s="48" t="s">
        <v>1699</v>
      </c>
      <c r="D106" s="48" t="s">
        <v>1700</v>
      </c>
      <c r="E106" s="48" t="s">
        <v>1701</v>
      </c>
      <c r="F106" s="48" t="s">
        <v>1702</v>
      </c>
      <c r="G106" s="49"/>
      <c r="H106" s="49"/>
      <c r="I106" s="49"/>
      <c r="J106" s="48">
        <v>329.0</v>
      </c>
      <c r="K106" s="48">
        <v>334.0</v>
      </c>
      <c r="L106" s="48">
        <v>5.0</v>
      </c>
      <c r="M106" s="48">
        <v>1.0</v>
      </c>
      <c r="N106" s="48" t="s">
        <v>1703</v>
      </c>
      <c r="O106" s="50" t="s">
        <v>1704</v>
      </c>
      <c r="P106" s="48" t="s">
        <v>1705</v>
      </c>
      <c r="Q106" s="48" t="s">
        <v>963</v>
      </c>
      <c r="R106" s="48" t="s">
        <v>964</v>
      </c>
      <c r="S106" s="48" t="s">
        <v>990</v>
      </c>
      <c r="T106" s="48" t="s">
        <v>965</v>
      </c>
      <c r="U106" s="48" t="s">
        <v>1706</v>
      </c>
      <c r="V106" s="49"/>
      <c r="W106" s="49"/>
      <c r="X106" s="49"/>
      <c r="Y106" s="49"/>
      <c r="Z106" s="49"/>
    </row>
    <row r="107" ht="17.25" customHeight="1">
      <c r="A107" s="48">
        <v>2023.0</v>
      </c>
      <c r="B107" s="48" t="s">
        <v>1707</v>
      </c>
      <c r="C107" s="48" t="s">
        <v>900</v>
      </c>
      <c r="D107" s="48" t="s">
        <v>1708</v>
      </c>
      <c r="E107" s="48" t="s">
        <v>1709</v>
      </c>
      <c r="F107" s="48" t="s">
        <v>1710</v>
      </c>
      <c r="G107" s="49"/>
      <c r="H107" s="49"/>
      <c r="I107" s="49"/>
      <c r="J107" s="48">
        <v>247.0</v>
      </c>
      <c r="K107" s="48">
        <v>251.0</v>
      </c>
      <c r="L107" s="48">
        <v>4.0</v>
      </c>
      <c r="M107" s="48">
        <v>4.0</v>
      </c>
      <c r="N107" s="48" t="s">
        <v>1711</v>
      </c>
      <c r="O107" s="50" t="s">
        <v>1712</v>
      </c>
      <c r="P107" s="48" t="s">
        <v>1713</v>
      </c>
      <c r="Q107" s="48" t="s">
        <v>963</v>
      </c>
      <c r="R107" s="48" t="s">
        <v>964</v>
      </c>
      <c r="S107" s="49"/>
      <c r="T107" s="48" t="s">
        <v>965</v>
      </c>
      <c r="U107" s="48" t="s">
        <v>1714</v>
      </c>
      <c r="V107" s="49"/>
      <c r="W107" s="49"/>
      <c r="X107" s="49"/>
      <c r="Y107" s="49"/>
      <c r="Z107" s="49"/>
    </row>
    <row r="108">
      <c r="A108" s="52">
        <v>2023.0</v>
      </c>
      <c r="B108" s="52" t="s">
        <v>672</v>
      </c>
      <c r="C108" s="52" t="s">
        <v>900</v>
      </c>
      <c r="D108" s="52" t="s">
        <v>1715</v>
      </c>
      <c r="E108" s="52" t="s">
        <v>1716</v>
      </c>
      <c r="F108" s="52" t="s">
        <v>1717</v>
      </c>
      <c r="G108" s="47"/>
      <c r="H108" s="47"/>
      <c r="I108" s="47"/>
      <c r="J108" s="52">
        <v>170.0</v>
      </c>
      <c r="K108" s="52">
        <v>177.0</v>
      </c>
      <c r="L108" s="52">
        <v>7.0</v>
      </c>
      <c r="M108" s="52">
        <v>3.0</v>
      </c>
      <c r="N108" s="52" t="s">
        <v>675</v>
      </c>
      <c r="O108" s="53" t="s">
        <v>1718</v>
      </c>
      <c r="P108" s="52" t="s">
        <v>1719</v>
      </c>
      <c r="Q108" s="52" t="s">
        <v>963</v>
      </c>
      <c r="R108" s="52" t="s">
        <v>964</v>
      </c>
      <c r="S108" s="47"/>
      <c r="T108" s="52" t="s">
        <v>965</v>
      </c>
      <c r="U108" s="52" t="s">
        <v>1720</v>
      </c>
      <c r="V108" s="47"/>
      <c r="W108" s="47"/>
      <c r="X108" s="47"/>
      <c r="Y108" s="47"/>
      <c r="Z108" s="47"/>
    </row>
    <row r="109">
      <c r="A109" s="48">
        <v>2023.0</v>
      </c>
      <c r="B109" s="48" t="s">
        <v>1721</v>
      </c>
      <c r="C109" s="48" t="s">
        <v>1722</v>
      </c>
      <c r="D109" s="48" t="s">
        <v>1723</v>
      </c>
      <c r="E109" s="48" t="s">
        <v>1724</v>
      </c>
      <c r="F109" s="48" t="s">
        <v>1725</v>
      </c>
      <c r="G109" s="49"/>
      <c r="H109" s="49"/>
      <c r="I109" s="49"/>
      <c r="J109" s="48">
        <v>123.0</v>
      </c>
      <c r="K109" s="48">
        <v>128.0</v>
      </c>
      <c r="L109" s="48">
        <v>5.0</v>
      </c>
      <c r="M109" s="48">
        <v>0.0</v>
      </c>
      <c r="N109" s="48" t="s">
        <v>1726</v>
      </c>
      <c r="O109" s="50" t="s">
        <v>1727</v>
      </c>
      <c r="P109" s="48" t="s">
        <v>1728</v>
      </c>
      <c r="Q109" s="48" t="s">
        <v>963</v>
      </c>
      <c r="R109" s="48" t="s">
        <v>964</v>
      </c>
      <c r="S109" s="49"/>
      <c r="T109" s="48" t="s">
        <v>965</v>
      </c>
      <c r="U109" s="48" t="s">
        <v>1729</v>
      </c>
      <c r="V109" s="49"/>
      <c r="W109" s="49"/>
      <c r="X109" s="49"/>
      <c r="Y109" s="49"/>
      <c r="Z109" s="49"/>
    </row>
    <row r="110">
      <c r="A110" s="48">
        <v>2023.0</v>
      </c>
      <c r="B110" s="48" t="s">
        <v>1730</v>
      </c>
      <c r="C110" s="48" t="s">
        <v>1731</v>
      </c>
      <c r="D110" s="48" t="s">
        <v>1732</v>
      </c>
      <c r="E110" s="48" t="s">
        <v>1733</v>
      </c>
      <c r="F110" s="48" t="s">
        <v>1734</v>
      </c>
      <c r="G110" s="49"/>
      <c r="H110" s="49"/>
      <c r="I110" s="49"/>
      <c r="J110" s="48">
        <v>31.0</v>
      </c>
      <c r="K110" s="48">
        <v>53.0</v>
      </c>
      <c r="L110" s="48">
        <v>22.0</v>
      </c>
      <c r="M110" s="48">
        <v>5.0</v>
      </c>
      <c r="N110" s="48" t="s">
        <v>1735</v>
      </c>
      <c r="O110" s="50" t="s">
        <v>1736</v>
      </c>
      <c r="P110" s="48" t="s">
        <v>1737</v>
      </c>
      <c r="Q110" s="48" t="s">
        <v>963</v>
      </c>
      <c r="R110" s="48" t="s">
        <v>964</v>
      </c>
      <c r="S110" s="48" t="s">
        <v>990</v>
      </c>
      <c r="T110" s="48" t="s">
        <v>965</v>
      </c>
      <c r="U110" s="48" t="s">
        <v>1738</v>
      </c>
      <c r="V110" s="49"/>
      <c r="W110" s="49"/>
      <c r="X110" s="49"/>
      <c r="Y110" s="49"/>
      <c r="Z110" s="49"/>
    </row>
    <row r="111">
      <c r="A111" s="52">
        <v>2023.0</v>
      </c>
      <c r="B111" s="52" t="s">
        <v>683</v>
      </c>
      <c r="C111" s="52" t="s">
        <v>887</v>
      </c>
      <c r="D111" s="52" t="s">
        <v>1739</v>
      </c>
      <c r="E111" s="52" t="s">
        <v>1740</v>
      </c>
      <c r="F111" s="52" t="s">
        <v>1741</v>
      </c>
      <c r="G111" s="60">
        <v>45170.0</v>
      </c>
      <c r="H111" s="47"/>
      <c r="I111" s="47"/>
      <c r="J111" s="52">
        <v>169.0</v>
      </c>
      <c r="K111" s="52">
        <v>179.0</v>
      </c>
      <c r="L111" s="52">
        <v>10.0</v>
      </c>
      <c r="M111" s="52">
        <v>4.0</v>
      </c>
      <c r="N111" s="52" t="s">
        <v>686</v>
      </c>
      <c r="O111" s="53" t="s">
        <v>1742</v>
      </c>
      <c r="P111" s="52" t="s">
        <v>1743</v>
      </c>
      <c r="Q111" s="52" t="s">
        <v>963</v>
      </c>
      <c r="R111" s="52" t="s">
        <v>964</v>
      </c>
      <c r="S111" s="47"/>
      <c r="T111" s="52" t="s">
        <v>965</v>
      </c>
      <c r="U111" s="52" t="s">
        <v>1744</v>
      </c>
      <c r="V111" s="47"/>
      <c r="W111" s="47"/>
      <c r="X111" s="47"/>
      <c r="Y111" s="47"/>
      <c r="Z111" s="47"/>
    </row>
    <row r="112">
      <c r="A112" s="48">
        <v>2023.0</v>
      </c>
      <c r="B112" s="48" t="s">
        <v>1745</v>
      </c>
      <c r="C112" s="48" t="s">
        <v>1044</v>
      </c>
      <c r="D112" s="48" t="s">
        <v>1746</v>
      </c>
      <c r="E112" s="48" t="s">
        <v>1747</v>
      </c>
      <c r="F112" s="48" t="s">
        <v>1748</v>
      </c>
      <c r="G112" s="48" t="s">
        <v>1749</v>
      </c>
      <c r="H112" s="49"/>
      <c r="I112" s="49"/>
      <c r="J112" s="48">
        <v>105.0</v>
      </c>
      <c r="K112" s="48">
        <v>121.0</v>
      </c>
      <c r="L112" s="48">
        <v>16.0</v>
      </c>
      <c r="M112" s="48">
        <v>9.0</v>
      </c>
      <c r="N112" s="48" t="s">
        <v>1750</v>
      </c>
      <c r="O112" s="50" t="s">
        <v>1751</v>
      </c>
      <c r="P112" s="48" t="s">
        <v>1752</v>
      </c>
      <c r="Q112" s="48" t="s">
        <v>963</v>
      </c>
      <c r="R112" s="48" t="s">
        <v>964</v>
      </c>
      <c r="S112" s="49"/>
      <c r="T112" s="48" t="s">
        <v>965</v>
      </c>
      <c r="U112" s="48" t="s">
        <v>1753</v>
      </c>
      <c r="V112" s="49"/>
      <c r="W112" s="49"/>
      <c r="X112" s="49"/>
      <c r="Y112" s="49"/>
      <c r="Z112" s="49"/>
    </row>
    <row r="113">
      <c r="A113" s="48">
        <v>2023.0</v>
      </c>
      <c r="B113" s="48" t="s">
        <v>1754</v>
      </c>
      <c r="C113" s="48" t="s">
        <v>1212</v>
      </c>
      <c r="D113" s="48" t="s">
        <v>1755</v>
      </c>
      <c r="E113" s="48" t="s">
        <v>1756</v>
      </c>
      <c r="F113" s="48" t="s">
        <v>1757</v>
      </c>
      <c r="G113" s="48">
        <v>3645.0</v>
      </c>
      <c r="H113" s="49"/>
      <c r="I113" s="49"/>
      <c r="J113" s="49"/>
      <c r="K113" s="49"/>
      <c r="L113" s="49"/>
      <c r="M113" s="48">
        <v>0.0</v>
      </c>
      <c r="N113" s="49"/>
      <c r="O113" s="50" t="s">
        <v>1758</v>
      </c>
      <c r="P113" s="48" t="s">
        <v>1759</v>
      </c>
      <c r="Q113" s="48" t="s">
        <v>963</v>
      </c>
      <c r="R113" s="48" t="s">
        <v>964</v>
      </c>
      <c r="S113" s="49"/>
      <c r="T113" s="48" t="s">
        <v>965</v>
      </c>
      <c r="U113" s="48" t="s">
        <v>1760</v>
      </c>
      <c r="V113" s="49"/>
      <c r="W113" s="49"/>
      <c r="X113" s="49"/>
      <c r="Y113" s="49"/>
      <c r="Z113" s="49"/>
    </row>
    <row r="114">
      <c r="A114" s="48">
        <v>2023.0</v>
      </c>
      <c r="B114" s="48" t="s">
        <v>1761</v>
      </c>
      <c r="C114" s="48" t="s">
        <v>887</v>
      </c>
      <c r="D114" s="48" t="s">
        <v>1762</v>
      </c>
      <c r="E114" s="48" t="s">
        <v>1763</v>
      </c>
      <c r="F114" s="48" t="s">
        <v>1764</v>
      </c>
      <c r="G114" s="61">
        <v>45170.0</v>
      </c>
      <c r="H114" s="49"/>
      <c r="I114" s="49"/>
      <c r="J114" s="48">
        <v>100.0</v>
      </c>
      <c r="K114" s="48">
        <v>110.0</v>
      </c>
      <c r="L114" s="48">
        <v>10.0</v>
      </c>
      <c r="M114" s="48">
        <v>1.0</v>
      </c>
      <c r="N114" s="48" t="s">
        <v>1765</v>
      </c>
      <c r="O114" s="50" t="s">
        <v>1766</v>
      </c>
      <c r="P114" s="48" t="s">
        <v>1767</v>
      </c>
      <c r="Q114" s="48" t="s">
        <v>963</v>
      </c>
      <c r="R114" s="48" t="s">
        <v>964</v>
      </c>
      <c r="S114" s="49"/>
      <c r="T114" s="48" t="s">
        <v>965</v>
      </c>
      <c r="U114" s="48" t="s">
        <v>1768</v>
      </c>
      <c r="V114" s="49"/>
      <c r="W114" s="49"/>
      <c r="X114" s="49"/>
      <c r="Y114" s="49"/>
      <c r="Z114" s="49"/>
    </row>
    <row r="115">
      <c r="A115" s="52">
        <v>2023.0</v>
      </c>
      <c r="B115" s="52" t="s">
        <v>695</v>
      </c>
      <c r="C115" s="52" t="s">
        <v>900</v>
      </c>
      <c r="D115" s="52" t="s">
        <v>1769</v>
      </c>
      <c r="E115" s="52" t="s">
        <v>1770</v>
      </c>
      <c r="F115" s="52" t="s">
        <v>1771</v>
      </c>
      <c r="G115" s="47"/>
      <c r="H115" s="47"/>
      <c r="I115" s="47"/>
      <c r="J115" s="52">
        <v>52.0</v>
      </c>
      <c r="K115" s="52">
        <v>61.0</v>
      </c>
      <c r="L115" s="52">
        <v>9.0</v>
      </c>
      <c r="M115" s="52">
        <v>3.0</v>
      </c>
      <c r="N115" s="52" t="s">
        <v>698</v>
      </c>
      <c r="O115" s="53" t="s">
        <v>1772</v>
      </c>
      <c r="P115" s="52" t="s">
        <v>1773</v>
      </c>
      <c r="Q115" s="52" t="s">
        <v>963</v>
      </c>
      <c r="R115" s="52" t="s">
        <v>964</v>
      </c>
      <c r="S115" s="47"/>
      <c r="T115" s="52" t="s">
        <v>965</v>
      </c>
      <c r="U115" s="52" t="s">
        <v>1774</v>
      </c>
      <c r="V115" s="47"/>
      <c r="W115" s="47"/>
      <c r="X115" s="47"/>
      <c r="Y115" s="47"/>
      <c r="Z115" s="47"/>
    </row>
    <row r="116">
      <c r="A116" s="48">
        <v>2023.0</v>
      </c>
      <c r="B116" s="48" t="s">
        <v>1775</v>
      </c>
      <c r="C116" s="48" t="s">
        <v>1776</v>
      </c>
      <c r="D116" s="48" t="s">
        <v>1777</v>
      </c>
      <c r="E116" s="48" t="s">
        <v>1778</v>
      </c>
      <c r="F116" s="48">
        <v>5.82648111E10</v>
      </c>
      <c r="G116" s="48">
        <v>12602.0</v>
      </c>
      <c r="H116" s="49"/>
      <c r="I116" s="48" t="s">
        <v>1779</v>
      </c>
      <c r="J116" s="49"/>
      <c r="K116" s="49"/>
      <c r="L116" s="49"/>
      <c r="M116" s="48">
        <v>0.0</v>
      </c>
      <c r="N116" s="48" t="s">
        <v>1780</v>
      </c>
      <c r="O116" s="50" t="s">
        <v>1781</v>
      </c>
      <c r="P116" s="48" t="s">
        <v>1782</v>
      </c>
      <c r="Q116" s="48" t="s">
        <v>963</v>
      </c>
      <c r="R116" s="48" t="s">
        <v>964</v>
      </c>
      <c r="S116" s="49"/>
      <c r="T116" s="48" t="s">
        <v>965</v>
      </c>
      <c r="U116" s="48" t="s">
        <v>1783</v>
      </c>
      <c r="V116" s="49"/>
      <c r="W116" s="49"/>
      <c r="X116" s="49"/>
      <c r="Y116" s="49"/>
      <c r="Z116" s="49"/>
    </row>
    <row r="117">
      <c r="A117" s="48">
        <v>2023.0</v>
      </c>
      <c r="B117" s="48" t="s">
        <v>1784</v>
      </c>
      <c r="C117" s="48" t="s">
        <v>887</v>
      </c>
      <c r="D117" s="48" t="s">
        <v>1785</v>
      </c>
      <c r="E117" s="48" t="s">
        <v>1786</v>
      </c>
      <c r="F117" s="48" t="s">
        <v>1787</v>
      </c>
      <c r="G117" s="61">
        <v>45170.0</v>
      </c>
      <c r="H117" s="49"/>
      <c r="I117" s="49"/>
      <c r="J117" s="48">
        <v>134.0</v>
      </c>
      <c r="K117" s="48">
        <v>145.0</v>
      </c>
      <c r="L117" s="48">
        <v>11.0</v>
      </c>
      <c r="M117" s="48">
        <v>3.0</v>
      </c>
      <c r="N117" s="48" t="s">
        <v>1788</v>
      </c>
      <c r="O117" s="50" t="s">
        <v>1789</v>
      </c>
      <c r="P117" s="48" t="s">
        <v>1790</v>
      </c>
      <c r="Q117" s="48" t="s">
        <v>963</v>
      </c>
      <c r="R117" s="48" t="s">
        <v>964</v>
      </c>
      <c r="S117" s="49"/>
      <c r="T117" s="48" t="s">
        <v>965</v>
      </c>
      <c r="U117" s="48" t="s">
        <v>1791</v>
      </c>
      <c r="V117" s="49"/>
      <c r="W117" s="49"/>
      <c r="X117" s="49"/>
      <c r="Y117" s="49"/>
      <c r="Z117" s="49"/>
    </row>
    <row r="118">
      <c r="A118" s="52">
        <v>2023.0</v>
      </c>
      <c r="B118" s="52" t="s">
        <v>705</v>
      </c>
      <c r="C118" s="52" t="s">
        <v>1792</v>
      </c>
      <c r="D118" s="52" t="s">
        <v>1793</v>
      </c>
      <c r="E118" s="52" t="s">
        <v>1794</v>
      </c>
      <c r="F118" s="52" t="s">
        <v>1795</v>
      </c>
      <c r="G118" s="47"/>
      <c r="H118" s="47"/>
      <c r="I118" s="47"/>
      <c r="J118" s="52">
        <v>898.0</v>
      </c>
      <c r="K118" s="52">
        <v>904.0</v>
      </c>
      <c r="L118" s="52">
        <v>6.0</v>
      </c>
      <c r="M118" s="52">
        <v>1.0</v>
      </c>
      <c r="N118" s="52" t="s">
        <v>708</v>
      </c>
      <c r="O118" s="53" t="s">
        <v>1796</v>
      </c>
      <c r="P118" s="52" t="s">
        <v>1797</v>
      </c>
      <c r="Q118" s="52" t="s">
        <v>963</v>
      </c>
      <c r="R118" s="52" t="s">
        <v>964</v>
      </c>
      <c r="S118" s="52" t="s">
        <v>990</v>
      </c>
      <c r="T118" s="52" t="s">
        <v>965</v>
      </c>
      <c r="U118" s="52" t="s">
        <v>1798</v>
      </c>
      <c r="V118" s="47"/>
      <c r="W118" s="47"/>
      <c r="X118" s="47"/>
      <c r="Y118" s="47"/>
      <c r="Z118" s="47"/>
    </row>
    <row r="119">
      <c r="A119" s="48">
        <v>2023.0</v>
      </c>
      <c r="B119" s="48" t="s">
        <v>1799</v>
      </c>
      <c r="C119" s="48" t="s">
        <v>1212</v>
      </c>
      <c r="D119" s="48" t="s">
        <v>1800</v>
      </c>
      <c r="E119" s="48" t="s">
        <v>1801</v>
      </c>
      <c r="F119" s="48" t="s">
        <v>1802</v>
      </c>
      <c r="G119" s="48">
        <v>3378.0</v>
      </c>
      <c r="H119" s="49"/>
      <c r="I119" s="49"/>
      <c r="J119" s="49"/>
      <c r="K119" s="49"/>
      <c r="L119" s="49"/>
      <c r="M119" s="48">
        <v>0.0</v>
      </c>
      <c r="N119" s="49"/>
      <c r="O119" s="50" t="s">
        <v>1803</v>
      </c>
      <c r="P119" s="48" t="s">
        <v>1804</v>
      </c>
      <c r="Q119" s="48" t="s">
        <v>963</v>
      </c>
      <c r="R119" s="48" t="s">
        <v>964</v>
      </c>
      <c r="S119" s="49"/>
      <c r="T119" s="48" t="s">
        <v>965</v>
      </c>
      <c r="U119" s="48" t="s">
        <v>1805</v>
      </c>
      <c r="V119" s="49"/>
      <c r="W119" s="49"/>
      <c r="X119" s="49"/>
      <c r="Y119" s="49"/>
      <c r="Z119" s="49"/>
    </row>
    <row r="120">
      <c r="A120" s="48">
        <v>2023.0</v>
      </c>
      <c r="B120" s="48" t="s">
        <v>1806</v>
      </c>
      <c r="C120" s="48" t="s">
        <v>1806</v>
      </c>
      <c r="D120" s="49"/>
      <c r="E120" s="49"/>
      <c r="F120" s="49"/>
      <c r="G120" s="49"/>
      <c r="H120" s="49"/>
      <c r="I120" s="49"/>
      <c r="J120" s="49"/>
      <c r="K120" s="49"/>
      <c r="L120" s="48">
        <v>900.0</v>
      </c>
      <c r="M120" s="48">
        <v>0.0</v>
      </c>
      <c r="N120" s="49"/>
      <c r="O120" s="50" t="s">
        <v>1807</v>
      </c>
      <c r="P120" s="49"/>
      <c r="Q120" s="48" t="s">
        <v>1010</v>
      </c>
      <c r="R120" s="48" t="s">
        <v>964</v>
      </c>
      <c r="S120" s="49"/>
      <c r="T120" s="48" t="s">
        <v>965</v>
      </c>
      <c r="U120" s="48" t="s">
        <v>1808</v>
      </c>
      <c r="V120" s="49"/>
      <c r="W120" s="49"/>
      <c r="X120" s="49"/>
      <c r="Y120" s="49"/>
      <c r="Z120" s="49"/>
    </row>
    <row r="121">
      <c r="A121" s="48">
        <v>2023.0</v>
      </c>
      <c r="B121" s="48" t="s">
        <v>1809</v>
      </c>
      <c r="C121" s="48" t="s">
        <v>1810</v>
      </c>
      <c r="D121" s="48" t="s">
        <v>1811</v>
      </c>
      <c r="E121" s="48" t="s">
        <v>1812</v>
      </c>
      <c r="F121" s="48" t="s">
        <v>1813</v>
      </c>
      <c r="G121" s="48" t="s">
        <v>1814</v>
      </c>
      <c r="H121" s="49"/>
      <c r="I121" s="49"/>
      <c r="J121" s="48">
        <v>253.0</v>
      </c>
      <c r="K121" s="48">
        <v>263.0</v>
      </c>
      <c r="L121" s="48">
        <v>10.0</v>
      </c>
      <c r="M121" s="48">
        <v>0.0</v>
      </c>
      <c r="N121" s="49"/>
      <c r="O121" s="50" t="s">
        <v>1815</v>
      </c>
      <c r="P121" s="49"/>
      <c r="Q121" s="48" t="s">
        <v>963</v>
      </c>
      <c r="R121" s="48" t="s">
        <v>964</v>
      </c>
      <c r="S121" s="49"/>
      <c r="T121" s="48" t="s">
        <v>965</v>
      </c>
      <c r="U121" s="48" t="s">
        <v>1816</v>
      </c>
      <c r="V121" s="49"/>
      <c r="W121" s="49"/>
      <c r="X121" s="49"/>
      <c r="Y121" s="49"/>
      <c r="Z121" s="49"/>
    </row>
    <row r="122">
      <c r="A122" s="48">
        <v>2023.0</v>
      </c>
      <c r="B122" s="48" t="s">
        <v>1817</v>
      </c>
      <c r="C122" s="48" t="s">
        <v>887</v>
      </c>
      <c r="D122" s="48" t="s">
        <v>1793</v>
      </c>
      <c r="E122" s="48" t="s">
        <v>1794</v>
      </c>
      <c r="F122" s="48" t="s">
        <v>1795</v>
      </c>
      <c r="G122" s="61">
        <v>45170.0</v>
      </c>
      <c r="H122" s="49"/>
      <c r="I122" s="49"/>
      <c r="J122" s="48">
        <v>275.0</v>
      </c>
      <c r="K122" s="48">
        <v>280.0</v>
      </c>
      <c r="L122" s="48">
        <v>5.0</v>
      </c>
      <c r="M122" s="48">
        <v>5.0</v>
      </c>
      <c r="N122" s="48" t="s">
        <v>1818</v>
      </c>
      <c r="O122" s="50" t="s">
        <v>1819</v>
      </c>
      <c r="P122" s="48" t="s">
        <v>1820</v>
      </c>
      <c r="Q122" s="48" t="s">
        <v>963</v>
      </c>
      <c r="R122" s="48" t="s">
        <v>964</v>
      </c>
      <c r="S122" s="48" t="s">
        <v>990</v>
      </c>
      <c r="T122" s="48" t="s">
        <v>965</v>
      </c>
      <c r="U122" s="48" t="s">
        <v>1821</v>
      </c>
      <c r="V122" s="49"/>
      <c r="W122" s="49"/>
      <c r="X122" s="49"/>
      <c r="Y122" s="49"/>
      <c r="Z122" s="49"/>
    </row>
    <row r="123">
      <c r="A123" s="48">
        <v>2023.0</v>
      </c>
      <c r="B123" s="48" t="s">
        <v>1822</v>
      </c>
      <c r="C123" s="48" t="s">
        <v>1212</v>
      </c>
      <c r="D123" s="49"/>
      <c r="E123" s="49"/>
      <c r="F123" s="49"/>
      <c r="G123" s="48">
        <v>3645.0</v>
      </c>
      <c r="H123" s="49"/>
      <c r="I123" s="49"/>
      <c r="J123" s="49"/>
      <c r="K123" s="49"/>
      <c r="L123" s="48">
        <v>372.0</v>
      </c>
      <c r="M123" s="48">
        <v>0.0</v>
      </c>
      <c r="N123" s="49"/>
      <c r="O123" s="50" t="s">
        <v>1823</v>
      </c>
      <c r="P123" s="49"/>
      <c r="Q123" s="48" t="s">
        <v>1010</v>
      </c>
      <c r="R123" s="48" t="s">
        <v>964</v>
      </c>
      <c r="S123" s="49"/>
      <c r="T123" s="48" t="s">
        <v>965</v>
      </c>
      <c r="U123" s="48" t="s">
        <v>1824</v>
      </c>
      <c r="V123" s="49"/>
      <c r="W123" s="49"/>
      <c r="X123" s="49"/>
      <c r="Y123" s="49"/>
      <c r="Z123" s="49"/>
    </row>
    <row r="124">
      <c r="A124" s="48">
        <v>2023.0</v>
      </c>
      <c r="B124" s="48" t="s">
        <v>1825</v>
      </c>
      <c r="C124" s="48" t="s">
        <v>1826</v>
      </c>
      <c r="D124" s="48" t="s">
        <v>1827</v>
      </c>
      <c r="E124" s="48" t="s">
        <v>1828</v>
      </c>
      <c r="F124" s="48" t="s">
        <v>1829</v>
      </c>
      <c r="G124" s="49"/>
      <c r="H124" s="49"/>
      <c r="I124" s="49"/>
      <c r="J124" s="48">
        <v>169.0</v>
      </c>
      <c r="K124" s="48">
        <v>174.0</v>
      </c>
      <c r="L124" s="48">
        <v>5.0</v>
      </c>
      <c r="M124" s="48">
        <v>0.0</v>
      </c>
      <c r="N124" s="48" t="s">
        <v>1830</v>
      </c>
      <c r="O124" s="50" t="s">
        <v>1831</v>
      </c>
      <c r="P124" s="49"/>
      <c r="Q124" s="48" t="s">
        <v>963</v>
      </c>
      <c r="R124" s="48" t="s">
        <v>964</v>
      </c>
      <c r="S124" s="49"/>
      <c r="T124" s="48" t="s">
        <v>965</v>
      </c>
      <c r="U124" s="48" t="s">
        <v>1832</v>
      </c>
      <c r="V124" s="49"/>
      <c r="W124" s="49"/>
      <c r="X124" s="49"/>
      <c r="Y124" s="49"/>
      <c r="Z124" s="49"/>
    </row>
    <row r="125">
      <c r="A125" s="48">
        <v>2023.0</v>
      </c>
      <c r="B125" s="48" t="s">
        <v>1833</v>
      </c>
      <c r="C125" s="48" t="s">
        <v>1834</v>
      </c>
      <c r="D125" s="48" t="s">
        <v>1835</v>
      </c>
      <c r="E125" s="48" t="s">
        <v>1836</v>
      </c>
      <c r="F125" s="48" t="s">
        <v>1837</v>
      </c>
      <c r="G125" s="49"/>
      <c r="H125" s="49"/>
      <c r="I125" s="49"/>
      <c r="J125" s="48">
        <v>315.0</v>
      </c>
      <c r="K125" s="48">
        <v>318.0</v>
      </c>
      <c r="L125" s="48">
        <v>3.0</v>
      </c>
      <c r="M125" s="48">
        <v>0.0</v>
      </c>
      <c r="N125" s="48" t="s">
        <v>1838</v>
      </c>
      <c r="O125" s="50" t="s">
        <v>1839</v>
      </c>
      <c r="P125" s="48" t="s">
        <v>1840</v>
      </c>
      <c r="Q125" s="48" t="s">
        <v>963</v>
      </c>
      <c r="R125" s="48" t="s">
        <v>964</v>
      </c>
      <c r="S125" s="48" t="s">
        <v>990</v>
      </c>
      <c r="T125" s="48" t="s">
        <v>965</v>
      </c>
      <c r="U125" s="48" t="s">
        <v>1841</v>
      </c>
      <c r="V125" s="49"/>
      <c r="W125" s="49"/>
      <c r="X125" s="49"/>
      <c r="Y125" s="49"/>
      <c r="Z125" s="49"/>
    </row>
    <row r="126">
      <c r="A126" s="52">
        <v>2023.0</v>
      </c>
      <c r="B126" s="52" t="s">
        <v>753</v>
      </c>
      <c r="C126" s="52" t="s">
        <v>900</v>
      </c>
      <c r="D126" s="52" t="s">
        <v>1842</v>
      </c>
      <c r="E126" s="52" t="s">
        <v>1843</v>
      </c>
      <c r="F126" s="52" t="s">
        <v>1844</v>
      </c>
      <c r="G126" s="47"/>
      <c r="H126" s="47"/>
      <c r="I126" s="47"/>
      <c r="J126" s="52">
        <v>262.0</v>
      </c>
      <c r="K126" s="52">
        <v>271.0</v>
      </c>
      <c r="L126" s="52">
        <v>9.0</v>
      </c>
      <c r="M126" s="52">
        <v>13.0</v>
      </c>
      <c r="N126" s="52" t="s">
        <v>756</v>
      </c>
      <c r="O126" s="53" t="s">
        <v>1845</v>
      </c>
      <c r="P126" s="52" t="s">
        <v>1846</v>
      </c>
      <c r="Q126" s="52" t="s">
        <v>963</v>
      </c>
      <c r="R126" s="52" t="s">
        <v>964</v>
      </c>
      <c r="S126" s="47"/>
      <c r="T126" s="52" t="s">
        <v>965</v>
      </c>
      <c r="U126" s="52" t="s">
        <v>1847</v>
      </c>
      <c r="V126" s="47"/>
      <c r="W126" s="47"/>
      <c r="X126" s="47"/>
      <c r="Y126" s="47"/>
      <c r="Z126" s="47"/>
    </row>
    <row r="127">
      <c r="A127" s="52">
        <v>2023.0</v>
      </c>
      <c r="B127" s="52" t="s">
        <v>1848</v>
      </c>
      <c r="C127" s="52" t="s">
        <v>1849</v>
      </c>
      <c r="D127" s="52" t="s">
        <v>1850</v>
      </c>
      <c r="E127" s="52" t="s">
        <v>1851</v>
      </c>
      <c r="F127" s="52" t="s">
        <v>1852</v>
      </c>
      <c r="G127" s="47"/>
      <c r="H127" s="47"/>
      <c r="I127" s="47"/>
      <c r="J127" s="52">
        <v>354.0</v>
      </c>
      <c r="K127" s="52">
        <v>361.0</v>
      </c>
      <c r="L127" s="52">
        <v>7.0</v>
      </c>
      <c r="M127" s="52">
        <v>5.0</v>
      </c>
      <c r="N127" s="52" t="s">
        <v>1853</v>
      </c>
      <c r="O127" s="53" t="s">
        <v>1854</v>
      </c>
      <c r="P127" s="52" t="s">
        <v>1855</v>
      </c>
      <c r="Q127" s="52" t="s">
        <v>963</v>
      </c>
      <c r="R127" s="52" t="s">
        <v>964</v>
      </c>
      <c r="S127" s="52" t="s">
        <v>990</v>
      </c>
      <c r="T127" s="52" t="s">
        <v>965</v>
      </c>
      <c r="U127" s="52" t="s">
        <v>1856</v>
      </c>
      <c r="V127" s="47"/>
      <c r="W127" s="47"/>
      <c r="X127" s="47"/>
      <c r="Y127" s="47"/>
      <c r="Z127" s="47"/>
    </row>
    <row r="128">
      <c r="A128" s="48">
        <v>2023.0</v>
      </c>
      <c r="B128" s="48" t="s">
        <v>856</v>
      </c>
      <c r="C128" s="48" t="s">
        <v>887</v>
      </c>
      <c r="D128" s="48" t="s">
        <v>1857</v>
      </c>
      <c r="E128" s="48" t="s">
        <v>1858</v>
      </c>
      <c r="F128" s="48" t="s">
        <v>1859</v>
      </c>
      <c r="G128" s="61">
        <v>45170.0</v>
      </c>
      <c r="H128" s="49"/>
      <c r="I128" s="49"/>
      <c r="J128" s="48">
        <v>212.0</v>
      </c>
      <c r="K128" s="48">
        <v>222.0</v>
      </c>
      <c r="L128" s="48">
        <v>10.0</v>
      </c>
      <c r="M128" s="48">
        <v>3.0</v>
      </c>
      <c r="N128" s="48" t="s">
        <v>859</v>
      </c>
      <c r="O128" s="50" t="s">
        <v>1860</v>
      </c>
      <c r="P128" s="48" t="s">
        <v>1861</v>
      </c>
      <c r="Q128" s="48" t="s">
        <v>963</v>
      </c>
      <c r="R128" s="48" t="s">
        <v>964</v>
      </c>
      <c r="S128" s="49"/>
      <c r="T128" s="48" t="s">
        <v>965</v>
      </c>
      <c r="U128" s="48" t="s">
        <v>1862</v>
      </c>
      <c r="V128" s="49"/>
      <c r="W128" s="49"/>
      <c r="X128" s="49"/>
      <c r="Y128" s="49"/>
      <c r="Z128" s="49"/>
    </row>
    <row r="129">
      <c r="A129" s="48">
        <v>2023.0</v>
      </c>
      <c r="B129" s="48" t="s">
        <v>1863</v>
      </c>
      <c r="C129" s="48" t="s">
        <v>1864</v>
      </c>
      <c r="D129" s="48" t="s">
        <v>1865</v>
      </c>
      <c r="E129" s="48" t="s">
        <v>1866</v>
      </c>
      <c r="F129" s="48" t="s">
        <v>1867</v>
      </c>
      <c r="G129" s="48">
        <v>10.0</v>
      </c>
      <c r="H129" s="49"/>
      <c r="I129" s="48" t="s">
        <v>1868</v>
      </c>
      <c r="J129" s="49"/>
      <c r="K129" s="49"/>
      <c r="L129" s="49"/>
      <c r="M129" s="48">
        <v>4.0</v>
      </c>
      <c r="N129" s="48" t="s">
        <v>1869</v>
      </c>
      <c r="O129" s="50" t="s">
        <v>1870</v>
      </c>
      <c r="P129" s="49"/>
      <c r="Q129" s="48" t="s">
        <v>998</v>
      </c>
      <c r="R129" s="48" t="s">
        <v>964</v>
      </c>
      <c r="S129" s="48" t="s">
        <v>1871</v>
      </c>
      <c r="T129" s="48" t="s">
        <v>965</v>
      </c>
      <c r="U129" s="48" t="s">
        <v>1872</v>
      </c>
      <c r="V129" s="49"/>
      <c r="W129" s="49"/>
      <c r="X129" s="49"/>
      <c r="Y129" s="49"/>
      <c r="Z129" s="49"/>
    </row>
    <row r="130">
      <c r="A130" s="48">
        <v>2023.0</v>
      </c>
      <c r="B130" s="48" t="s">
        <v>1873</v>
      </c>
      <c r="C130" s="48" t="s">
        <v>1874</v>
      </c>
      <c r="D130" s="48" t="s">
        <v>1875</v>
      </c>
      <c r="E130" s="48" t="s">
        <v>1876</v>
      </c>
      <c r="F130" s="48" t="s">
        <v>1877</v>
      </c>
      <c r="G130" s="49"/>
      <c r="H130" s="49"/>
      <c r="I130" s="49"/>
      <c r="J130" s="48">
        <v>13504.0</v>
      </c>
      <c r="K130" s="48">
        <v>13519.0</v>
      </c>
      <c r="L130" s="48">
        <v>15.0</v>
      </c>
      <c r="M130" s="48">
        <v>1.0</v>
      </c>
      <c r="N130" s="49"/>
      <c r="O130" s="50" t="s">
        <v>1878</v>
      </c>
      <c r="P130" s="48" t="s">
        <v>1879</v>
      </c>
      <c r="Q130" s="48" t="s">
        <v>963</v>
      </c>
      <c r="R130" s="48" t="s">
        <v>964</v>
      </c>
      <c r="S130" s="49"/>
      <c r="T130" s="48" t="s">
        <v>965</v>
      </c>
      <c r="U130" s="48" t="s">
        <v>1880</v>
      </c>
      <c r="V130" s="49"/>
      <c r="W130" s="49"/>
      <c r="X130" s="49"/>
      <c r="Y130" s="49"/>
      <c r="Z130" s="49"/>
    </row>
    <row r="131">
      <c r="A131" s="52">
        <v>2023.0</v>
      </c>
      <c r="B131" s="52" t="s">
        <v>741</v>
      </c>
      <c r="C131" s="52" t="s">
        <v>1881</v>
      </c>
      <c r="D131" s="52" t="s">
        <v>1882</v>
      </c>
      <c r="E131" s="52" t="s">
        <v>1883</v>
      </c>
      <c r="F131" s="52" t="s">
        <v>1884</v>
      </c>
      <c r="G131" s="47"/>
      <c r="H131" s="47"/>
      <c r="I131" s="47"/>
      <c r="J131" s="52">
        <v>580.0</v>
      </c>
      <c r="K131" s="52">
        <v>587.0</v>
      </c>
      <c r="L131" s="52">
        <v>7.0</v>
      </c>
      <c r="M131" s="52">
        <v>4.0</v>
      </c>
      <c r="N131" s="52" t="s">
        <v>744</v>
      </c>
      <c r="O131" s="53" t="s">
        <v>1885</v>
      </c>
      <c r="P131" s="52" t="s">
        <v>1886</v>
      </c>
      <c r="Q131" s="52" t="s">
        <v>963</v>
      </c>
      <c r="R131" s="52" t="s">
        <v>964</v>
      </c>
      <c r="S131" s="52" t="s">
        <v>990</v>
      </c>
      <c r="T131" s="52" t="s">
        <v>965</v>
      </c>
      <c r="U131" s="52" t="s">
        <v>1887</v>
      </c>
      <c r="V131" s="47"/>
      <c r="W131" s="47"/>
      <c r="X131" s="47"/>
      <c r="Y131" s="47"/>
      <c r="Z131" s="47"/>
    </row>
    <row r="132">
      <c r="A132" s="48">
        <v>2023.0</v>
      </c>
      <c r="B132" s="48" t="s">
        <v>900</v>
      </c>
      <c r="C132" s="48" t="s">
        <v>900</v>
      </c>
      <c r="D132" s="49"/>
      <c r="E132" s="49"/>
      <c r="F132" s="49"/>
      <c r="G132" s="49"/>
      <c r="H132" s="49"/>
      <c r="I132" s="49"/>
      <c r="J132" s="49"/>
      <c r="K132" s="49"/>
      <c r="L132" s="48">
        <v>493.0</v>
      </c>
      <c r="M132" s="48">
        <v>0.0</v>
      </c>
      <c r="N132" s="49"/>
      <c r="O132" s="50" t="s">
        <v>1888</v>
      </c>
      <c r="P132" s="49"/>
      <c r="Q132" s="48" t="s">
        <v>1010</v>
      </c>
      <c r="R132" s="48" t="s">
        <v>964</v>
      </c>
      <c r="S132" s="49"/>
      <c r="T132" s="48" t="s">
        <v>965</v>
      </c>
      <c r="U132" s="48" t="s">
        <v>1889</v>
      </c>
      <c r="V132" s="49"/>
      <c r="W132" s="49"/>
      <c r="X132" s="49"/>
      <c r="Y132" s="49"/>
      <c r="Z132" s="49"/>
    </row>
    <row r="133">
      <c r="A133" s="48">
        <v>2023.0</v>
      </c>
      <c r="B133" s="48" t="s">
        <v>1890</v>
      </c>
      <c r="C133" s="48" t="s">
        <v>900</v>
      </c>
      <c r="D133" s="48" t="s">
        <v>1891</v>
      </c>
      <c r="E133" s="48" t="s">
        <v>1892</v>
      </c>
      <c r="F133" s="48" t="s">
        <v>1893</v>
      </c>
      <c r="G133" s="49"/>
      <c r="H133" s="49"/>
      <c r="I133" s="49"/>
      <c r="J133" s="48">
        <v>168.0</v>
      </c>
      <c r="K133" s="48">
        <v>169.0</v>
      </c>
      <c r="L133" s="48">
        <v>1.0</v>
      </c>
      <c r="M133" s="48">
        <v>1.0</v>
      </c>
      <c r="N133" s="48" t="s">
        <v>1894</v>
      </c>
      <c r="O133" s="50" t="s">
        <v>1895</v>
      </c>
      <c r="P133" s="48" t="s">
        <v>1896</v>
      </c>
      <c r="Q133" s="48" t="s">
        <v>963</v>
      </c>
      <c r="R133" s="48" t="s">
        <v>964</v>
      </c>
      <c r="S133" s="48" t="s">
        <v>990</v>
      </c>
      <c r="T133" s="48" t="s">
        <v>965</v>
      </c>
      <c r="U133" s="48" t="s">
        <v>1897</v>
      </c>
      <c r="V133" s="49"/>
      <c r="W133" s="49"/>
      <c r="X133" s="49"/>
      <c r="Y133" s="49"/>
      <c r="Z133" s="49"/>
    </row>
    <row r="134">
      <c r="A134" s="48">
        <v>2023.0</v>
      </c>
      <c r="B134" s="48" t="s">
        <v>1898</v>
      </c>
      <c r="C134" s="51" t="s">
        <v>1899</v>
      </c>
      <c r="D134" s="62" t="s">
        <v>1900</v>
      </c>
      <c r="E134" s="62" t="s">
        <v>1901</v>
      </c>
      <c r="F134" s="62" t="s">
        <v>1902</v>
      </c>
      <c r="G134" s="63">
        <v>45200.0</v>
      </c>
      <c r="H134" s="64"/>
      <c r="I134" s="64"/>
      <c r="J134" s="64"/>
      <c r="K134" s="64"/>
      <c r="L134" s="64"/>
      <c r="M134" s="62">
        <v>0.0</v>
      </c>
      <c r="N134" s="64"/>
      <c r="O134" s="65" t="s">
        <v>1903</v>
      </c>
      <c r="P134" s="62" t="s">
        <v>1904</v>
      </c>
      <c r="Q134" s="62" t="s">
        <v>963</v>
      </c>
      <c r="R134" s="62" t="s">
        <v>964</v>
      </c>
      <c r="S134" s="64"/>
      <c r="T134" s="62" t="s">
        <v>965</v>
      </c>
      <c r="U134" s="62" t="s">
        <v>1905</v>
      </c>
      <c r="V134" s="64"/>
      <c r="W134" s="64"/>
      <c r="X134" s="64"/>
      <c r="Y134" s="64"/>
      <c r="Z134" s="64"/>
    </row>
    <row r="135">
      <c r="A135" s="52">
        <v>2023.0</v>
      </c>
      <c r="B135" s="52" t="s">
        <v>517</v>
      </c>
      <c r="C135" s="52" t="s">
        <v>1906</v>
      </c>
      <c r="D135" s="52" t="s">
        <v>1907</v>
      </c>
      <c r="E135" s="52" t="s">
        <v>1908</v>
      </c>
      <c r="F135" s="52" t="s">
        <v>1909</v>
      </c>
      <c r="G135" s="47"/>
      <c r="H135" s="47"/>
      <c r="I135" s="47"/>
      <c r="J135" s="47"/>
      <c r="K135" s="47"/>
      <c r="L135" s="47"/>
      <c r="M135" s="52">
        <v>4.0</v>
      </c>
      <c r="N135" s="52" t="s">
        <v>520</v>
      </c>
      <c r="O135" s="53" t="s">
        <v>1910</v>
      </c>
      <c r="P135" s="52" t="s">
        <v>1911</v>
      </c>
      <c r="Q135" s="52" t="s">
        <v>963</v>
      </c>
      <c r="R135" s="52" t="s">
        <v>964</v>
      </c>
      <c r="S135" s="47"/>
      <c r="T135" s="52" t="s">
        <v>965</v>
      </c>
      <c r="U135" s="52" t="s">
        <v>1912</v>
      </c>
      <c r="V135" s="47"/>
      <c r="W135" s="47"/>
      <c r="X135" s="47"/>
      <c r="Y135" s="47"/>
      <c r="Z135" s="47"/>
    </row>
    <row r="136">
      <c r="A136" s="48">
        <v>2022.0</v>
      </c>
      <c r="B136" s="48" t="s">
        <v>1913</v>
      </c>
      <c r="C136" s="48" t="s">
        <v>1914</v>
      </c>
      <c r="D136" s="48" t="s">
        <v>1915</v>
      </c>
      <c r="E136" s="48" t="s">
        <v>1916</v>
      </c>
      <c r="F136" s="48" t="s">
        <v>1917</v>
      </c>
      <c r="G136" s="49"/>
      <c r="H136" s="49"/>
      <c r="I136" s="49"/>
      <c r="J136" s="49"/>
      <c r="K136" s="49"/>
      <c r="L136" s="49"/>
      <c r="M136" s="48">
        <v>3.0</v>
      </c>
      <c r="N136" s="48" t="s">
        <v>1918</v>
      </c>
      <c r="O136" s="50" t="s">
        <v>1919</v>
      </c>
      <c r="P136" s="48" t="s">
        <v>1920</v>
      </c>
      <c r="Q136" s="48" t="s">
        <v>963</v>
      </c>
      <c r="R136" s="48" t="s">
        <v>964</v>
      </c>
      <c r="S136" s="49"/>
      <c r="T136" s="48" t="s">
        <v>965</v>
      </c>
      <c r="U136" s="48" t="s">
        <v>1921</v>
      </c>
      <c r="V136" s="49"/>
      <c r="W136" s="49"/>
      <c r="X136" s="49"/>
      <c r="Y136" s="49"/>
      <c r="Z136" s="49"/>
    </row>
    <row r="137">
      <c r="A137" s="48">
        <v>2022.0</v>
      </c>
      <c r="B137" s="48" t="s">
        <v>1922</v>
      </c>
      <c r="C137" s="48" t="s">
        <v>1259</v>
      </c>
      <c r="D137" s="48" t="s">
        <v>1923</v>
      </c>
      <c r="E137" s="48" t="s">
        <v>1924</v>
      </c>
      <c r="F137" s="48" t="s">
        <v>1925</v>
      </c>
      <c r="G137" s="49"/>
      <c r="H137" s="49"/>
      <c r="I137" s="48">
        <v>75.0</v>
      </c>
      <c r="J137" s="49"/>
      <c r="K137" s="49"/>
      <c r="L137" s="49"/>
      <c r="M137" s="48">
        <v>19.0</v>
      </c>
      <c r="N137" s="48" t="s">
        <v>1926</v>
      </c>
      <c r="O137" s="50" t="s">
        <v>1927</v>
      </c>
      <c r="P137" s="48" t="s">
        <v>1928</v>
      </c>
      <c r="Q137" s="48" t="s">
        <v>963</v>
      </c>
      <c r="R137" s="48" t="s">
        <v>964</v>
      </c>
      <c r="S137" s="48" t="s">
        <v>1058</v>
      </c>
      <c r="T137" s="48" t="s">
        <v>965</v>
      </c>
      <c r="U137" s="48" t="s">
        <v>1929</v>
      </c>
      <c r="V137" s="49"/>
      <c r="W137" s="49"/>
      <c r="X137" s="49"/>
      <c r="Y137" s="49"/>
      <c r="Z137" s="49"/>
    </row>
    <row r="138">
      <c r="A138" s="48">
        <v>2021.0</v>
      </c>
      <c r="B138" s="48" t="s">
        <v>1930</v>
      </c>
      <c r="C138" s="48" t="s">
        <v>1931</v>
      </c>
      <c r="D138" s="48" t="s">
        <v>1932</v>
      </c>
      <c r="E138" s="48" t="s">
        <v>1933</v>
      </c>
      <c r="F138" s="48">
        <v>5.64313828E10</v>
      </c>
      <c r="G138" s="61">
        <v>44348.0</v>
      </c>
      <c r="H138" s="49"/>
      <c r="I138" s="49"/>
      <c r="J138" s="48">
        <v>74.0</v>
      </c>
      <c r="K138" s="48">
        <v>107.0</v>
      </c>
      <c r="L138" s="48">
        <v>33.0</v>
      </c>
      <c r="M138" s="48">
        <v>0.0</v>
      </c>
      <c r="N138" s="49"/>
      <c r="O138" s="50" t="s">
        <v>1934</v>
      </c>
      <c r="P138" s="48" t="s">
        <v>1935</v>
      </c>
      <c r="Q138" s="48" t="s">
        <v>963</v>
      </c>
      <c r="R138" s="48" t="s">
        <v>964</v>
      </c>
      <c r="S138" s="49"/>
      <c r="T138" s="48" t="s">
        <v>965</v>
      </c>
      <c r="U138" s="48" t="s">
        <v>1936</v>
      </c>
      <c r="V138" s="49"/>
      <c r="W138" s="49"/>
      <c r="X138" s="49"/>
      <c r="Y138" s="49"/>
      <c r="Z138" s="49"/>
    </row>
    <row r="139">
      <c r="A139" s="48">
        <v>2021.0</v>
      </c>
      <c r="B139" s="48" t="s">
        <v>1937</v>
      </c>
      <c r="C139" s="48" t="s">
        <v>1938</v>
      </c>
      <c r="D139" s="48" t="s">
        <v>1939</v>
      </c>
      <c r="E139" s="48" t="s">
        <v>1940</v>
      </c>
      <c r="F139" s="48" t="s">
        <v>1941</v>
      </c>
      <c r="G139" s="48">
        <v>10.0</v>
      </c>
      <c r="H139" s="48">
        <v>3.0</v>
      </c>
      <c r="I139" s="48">
        <v>36.0</v>
      </c>
      <c r="J139" s="49"/>
      <c r="K139" s="49"/>
      <c r="L139" s="49"/>
      <c r="M139" s="48">
        <v>9.0</v>
      </c>
      <c r="N139" s="48" t="s">
        <v>1942</v>
      </c>
      <c r="O139" s="50" t="s">
        <v>1943</v>
      </c>
      <c r="P139" s="49"/>
      <c r="Q139" s="48" t="s">
        <v>998</v>
      </c>
      <c r="R139" s="48" t="s">
        <v>964</v>
      </c>
      <c r="S139" s="48" t="s">
        <v>1100</v>
      </c>
      <c r="T139" s="48" t="s">
        <v>965</v>
      </c>
      <c r="U139" s="48" t="s">
        <v>1944</v>
      </c>
      <c r="V139" s="49"/>
      <c r="W139" s="49"/>
      <c r="X139" s="49"/>
      <c r="Y139" s="49"/>
      <c r="Z139" s="49"/>
    </row>
    <row r="140">
      <c r="A140" s="48">
        <v>2021.0</v>
      </c>
      <c r="B140" s="48" t="s">
        <v>1945</v>
      </c>
      <c r="C140" s="48" t="s">
        <v>1044</v>
      </c>
      <c r="D140" s="48" t="s">
        <v>1946</v>
      </c>
      <c r="E140" s="48" t="s">
        <v>1947</v>
      </c>
      <c r="F140" s="48">
        <v>5.7201702003E10</v>
      </c>
      <c r="G140" s="48" t="s">
        <v>1948</v>
      </c>
      <c r="H140" s="49"/>
      <c r="I140" s="49"/>
      <c r="J140" s="48">
        <v>391.0</v>
      </c>
      <c r="K140" s="48">
        <v>400.0</v>
      </c>
      <c r="L140" s="48">
        <v>9.0</v>
      </c>
      <c r="M140" s="48">
        <v>0.0</v>
      </c>
      <c r="N140" s="48" t="s">
        <v>1949</v>
      </c>
      <c r="O140" s="50" t="s">
        <v>1950</v>
      </c>
      <c r="P140" s="48" t="s">
        <v>1951</v>
      </c>
      <c r="Q140" s="48" t="s">
        <v>963</v>
      </c>
      <c r="R140" s="48" t="s">
        <v>964</v>
      </c>
      <c r="S140" s="49"/>
      <c r="T140" s="48" t="s">
        <v>965</v>
      </c>
      <c r="U140" s="48" t="s">
        <v>1952</v>
      </c>
      <c r="V140" s="49"/>
      <c r="W140" s="49"/>
      <c r="X140" s="49"/>
      <c r="Y140" s="49"/>
      <c r="Z140" s="49"/>
    </row>
    <row r="141">
      <c r="A141" s="48">
        <v>2021.0</v>
      </c>
      <c r="B141" s="48" t="s">
        <v>1953</v>
      </c>
      <c r="C141" s="48" t="s">
        <v>1954</v>
      </c>
      <c r="D141" s="48" t="s">
        <v>1955</v>
      </c>
      <c r="E141" s="48" t="s">
        <v>1956</v>
      </c>
      <c r="F141" s="48" t="s">
        <v>1957</v>
      </c>
      <c r="G141" s="48">
        <v>2021.0</v>
      </c>
      <c r="H141" s="49"/>
      <c r="I141" s="48">
        <v>8249625.0</v>
      </c>
      <c r="J141" s="49"/>
      <c r="K141" s="49"/>
      <c r="L141" s="49"/>
      <c r="M141" s="48">
        <v>9.0</v>
      </c>
      <c r="N141" s="48" t="s">
        <v>1958</v>
      </c>
      <c r="O141" s="50" t="s">
        <v>1959</v>
      </c>
      <c r="P141" s="48" t="s">
        <v>1960</v>
      </c>
      <c r="Q141" s="48" t="s">
        <v>998</v>
      </c>
      <c r="R141" s="48" t="s">
        <v>964</v>
      </c>
      <c r="S141" s="48" t="s">
        <v>1100</v>
      </c>
      <c r="T141" s="48" t="s">
        <v>965</v>
      </c>
      <c r="U141" s="48" t="s">
        <v>1961</v>
      </c>
      <c r="V141" s="49"/>
      <c r="W141" s="49"/>
      <c r="X141" s="49"/>
      <c r="Y141" s="49"/>
      <c r="Z141" s="49"/>
    </row>
    <row r="142">
      <c r="A142" s="48">
        <v>2021.0</v>
      </c>
      <c r="B142" s="48" t="s">
        <v>1962</v>
      </c>
      <c r="C142" s="48" t="s">
        <v>1963</v>
      </c>
      <c r="D142" s="48" t="s">
        <v>1964</v>
      </c>
      <c r="E142" s="48" t="s">
        <v>1965</v>
      </c>
      <c r="F142" s="48" t="s">
        <v>1966</v>
      </c>
      <c r="G142" s="48">
        <v>9.0</v>
      </c>
      <c r="H142" s="48">
        <v>33.0</v>
      </c>
      <c r="I142" s="49"/>
      <c r="J142" s="48">
        <v>67.0</v>
      </c>
      <c r="K142" s="48">
        <v>78.0</v>
      </c>
      <c r="L142" s="48">
        <v>11.0</v>
      </c>
      <c r="M142" s="48">
        <v>8.0</v>
      </c>
      <c r="N142" s="48" t="s">
        <v>1967</v>
      </c>
      <c r="O142" s="50" t="s">
        <v>1968</v>
      </c>
      <c r="P142" s="49"/>
      <c r="Q142" s="48" t="s">
        <v>998</v>
      </c>
      <c r="R142" s="48" t="s">
        <v>964</v>
      </c>
      <c r="S142" s="48" t="s">
        <v>1100</v>
      </c>
      <c r="T142" s="48" t="s">
        <v>965</v>
      </c>
      <c r="U142" s="48" t="s">
        <v>1969</v>
      </c>
      <c r="V142" s="49"/>
      <c r="W142" s="49"/>
      <c r="X142" s="49"/>
      <c r="Y142" s="49"/>
      <c r="Z142" s="49"/>
    </row>
    <row r="143">
      <c r="A143" s="48">
        <v>2021.0</v>
      </c>
      <c r="B143" s="48" t="s">
        <v>1970</v>
      </c>
      <c r="C143" s="48" t="s">
        <v>1971</v>
      </c>
      <c r="D143" s="48" t="s">
        <v>1972</v>
      </c>
      <c r="E143" s="48" t="s">
        <v>1973</v>
      </c>
      <c r="F143" s="48" t="s">
        <v>1974</v>
      </c>
      <c r="G143" s="48">
        <v>32.0</v>
      </c>
      <c r="H143" s="49"/>
      <c r="I143" s="48">
        <v>100407.0</v>
      </c>
      <c r="J143" s="49"/>
      <c r="K143" s="49"/>
      <c r="L143" s="49"/>
      <c r="M143" s="48">
        <v>3.0</v>
      </c>
      <c r="N143" s="48" t="s">
        <v>1975</v>
      </c>
      <c r="O143" s="50" t="s">
        <v>1976</v>
      </c>
      <c r="P143" s="48" t="s">
        <v>1977</v>
      </c>
      <c r="Q143" s="48" t="s">
        <v>1099</v>
      </c>
      <c r="R143" s="48" t="s">
        <v>964</v>
      </c>
      <c r="S143" s="48" t="s">
        <v>1058</v>
      </c>
      <c r="T143" s="48" t="s">
        <v>965</v>
      </c>
      <c r="U143" s="48" t="s">
        <v>1978</v>
      </c>
      <c r="V143" s="49"/>
      <c r="W143" s="49"/>
      <c r="X143" s="49"/>
      <c r="Y143" s="49"/>
      <c r="Z143" s="49"/>
    </row>
    <row r="144">
      <c r="A144" s="48">
        <v>2021.0</v>
      </c>
      <c r="B144" s="48" t="s">
        <v>1979</v>
      </c>
      <c r="C144" s="48" t="s">
        <v>1980</v>
      </c>
      <c r="D144" s="48" t="s">
        <v>1981</v>
      </c>
      <c r="E144" s="48" t="s">
        <v>1982</v>
      </c>
      <c r="F144" s="48" t="s">
        <v>1983</v>
      </c>
      <c r="G144" s="61">
        <v>44470.0</v>
      </c>
      <c r="H144" s="49"/>
      <c r="I144" s="49"/>
      <c r="J144" s="48">
        <v>1635.0</v>
      </c>
      <c r="K144" s="48">
        <v>1638.0</v>
      </c>
      <c r="L144" s="48">
        <v>3.0</v>
      </c>
      <c r="M144" s="48">
        <v>0.0</v>
      </c>
      <c r="N144" s="48" t="s">
        <v>1984</v>
      </c>
      <c r="O144" s="50" t="s">
        <v>1985</v>
      </c>
      <c r="P144" s="48" t="s">
        <v>1986</v>
      </c>
      <c r="Q144" s="48" t="s">
        <v>963</v>
      </c>
      <c r="R144" s="48" t="s">
        <v>964</v>
      </c>
      <c r="S144" s="49"/>
      <c r="T144" s="48" t="s">
        <v>965</v>
      </c>
      <c r="U144" s="48" t="s">
        <v>1987</v>
      </c>
      <c r="V144" s="49"/>
      <c r="W144" s="49"/>
      <c r="X144" s="49"/>
      <c r="Y144" s="49"/>
      <c r="Z144" s="49"/>
    </row>
    <row r="145">
      <c r="A145" s="66">
        <v>2020.0</v>
      </c>
      <c r="B145" s="66" t="s">
        <v>1988</v>
      </c>
      <c r="C145" s="66" t="s">
        <v>1989</v>
      </c>
      <c r="D145" s="66" t="s">
        <v>1990</v>
      </c>
      <c r="E145" s="66" t="s">
        <v>1991</v>
      </c>
      <c r="F145" s="66" t="s">
        <v>1992</v>
      </c>
      <c r="G145" s="67"/>
      <c r="H145" s="67"/>
      <c r="I145" s="67"/>
      <c r="J145" s="66">
        <v>218.0</v>
      </c>
      <c r="K145" s="66">
        <v>228.0</v>
      </c>
      <c r="L145" s="66">
        <v>10.0</v>
      </c>
      <c r="M145" s="66">
        <v>5.0</v>
      </c>
      <c r="N145" s="66" t="s">
        <v>1993</v>
      </c>
      <c r="O145" s="68" t="s">
        <v>1994</v>
      </c>
      <c r="P145" s="66" t="s">
        <v>1995</v>
      </c>
      <c r="Q145" s="66" t="s">
        <v>963</v>
      </c>
      <c r="R145" s="66" t="s">
        <v>964</v>
      </c>
      <c r="S145" s="66" t="s">
        <v>990</v>
      </c>
      <c r="T145" s="66" t="s">
        <v>965</v>
      </c>
      <c r="U145" s="66" t="s">
        <v>1996</v>
      </c>
      <c r="V145" s="67"/>
      <c r="W145" s="67"/>
      <c r="X145" s="67"/>
      <c r="Y145" s="67"/>
      <c r="Z145" s="67"/>
    </row>
    <row r="146">
      <c r="A146" s="66">
        <v>2020.0</v>
      </c>
      <c r="B146" s="66" t="s">
        <v>1997</v>
      </c>
      <c r="C146" s="66" t="s">
        <v>1998</v>
      </c>
      <c r="D146" s="66" t="s">
        <v>1999</v>
      </c>
      <c r="E146" s="66" t="s">
        <v>2000</v>
      </c>
      <c r="F146" s="66" t="s">
        <v>2001</v>
      </c>
      <c r="G146" s="66">
        <v>25.0</v>
      </c>
      <c r="H146" s="66">
        <v>5.0</v>
      </c>
      <c r="I146" s="67"/>
      <c r="J146" s="66">
        <v>905.0</v>
      </c>
      <c r="K146" s="66">
        <v>920.0</v>
      </c>
      <c r="L146" s="66">
        <v>15.0</v>
      </c>
      <c r="M146" s="66">
        <v>39.0</v>
      </c>
      <c r="N146" s="66" t="s">
        <v>2002</v>
      </c>
      <c r="O146" s="68" t="s">
        <v>2003</v>
      </c>
      <c r="P146" s="66" t="s">
        <v>2004</v>
      </c>
      <c r="Q146" s="66" t="s">
        <v>998</v>
      </c>
      <c r="R146" s="66" t="s">
        <v>964</v>
      </c>
      <c r="S146" s="67"/>
      <c r="T146" s="66" t="s">
        <v>965</v>
      </c>
      <c r="U146" s="66" t="s">
        <v>2005</v>
      </c>
      <c r="V146" s="67"/>
      <c r="W146" s="67"/>
      <c r="X146" s="67"/>
      <c r="Y146" s="67"/>
      <c r="Z146" s="67"/>
    </row>
    <row r="147">
      <c r="A147" s="66">
        <v>2020.0</v>
      </c>
      <c r="B147" s="66" t="s">
        <v>2006</v>
      </c>
      <c r="C147" s="66" t="s">
        <v>1259</v>
      </c>
      <c r="D147" s="66" t="s">
        <v>2007</v>
      </c>
      <c r="E147" s="66" t="s">
        <v>2008</v>
      </c>
      <c r="F147" s="66" t="s">
        <v>2009</v>
      </c>
      <c r="G147" s="67"/>
      <c r="H147" s="67"/>
      <c r="I147" s="66">
        <v>3385046.0</v>
      </c>
      <c r="J147" s="67"/>
      <c r="K147" s="67"/>
      <c r="L147" s="67"/>
      <c r="M147" s="66">
        <v>8.0</v>
      </c>
      <c r="N147" s="66" t="s">
        <v>2010</v>
      </c>
      <c r="O147" s="68" t="s">
        <v>2011</v>
      </c>
      <c r="P147" s="66" t="s">
        <v>2012</v>
      </c>
      <c r="Q147" s="66" t="s">
        <v>963</v>
      </c>
      <c r="R147" s="66" t="s">
        <v>964</v>
      </c>
      <c r="S147" s="67"/>
      <c r="T147" s="66" t="s">
        <v>965</v>
      </c>
      <c r="U147" s="66" t="s">
        <v>2013</v>
      </c>
      <c r="V147" s="67"/>
      <c r="W147" s="67"/>
      <c r="X147" s="67"/>
      <c r="Y147" s="67"/>
      <c r="Z147" s="67"/>
    </row>
    <row r="148">
      <c r="A148" s="66">
        <v>2019.0</v>
      </c>
      <c r="B148" s="66" t="s">
        <v>2014</v>
      </c>
      <c r="C148" s="66" t="s">
        <v>1438</v>
      </c>
      <c r="D148" s="66" t="s">
        <v>2015</v>
      </c>
      <c r="E148" s="66" t="s">
        <v>2016</v>
      </c>
      <c r="F148" s="66" t="s">
        <v>2017</v>
      </c>
      <c r="G148" s="66">
        <v>24.0</v>
      </c>
      <c r="H148" s="66">
        <v>4.0</v>
      </c>
      <c r="I148" s="67"/>
      <c r="J148" s="66">
        <v>545.0</v>
      </c>
      <c r="K148" s="66">
        <v>559.0</v>
      </c>
      <c r="L148" s="66">
        <v>14.0</v>
      </c>
      <c r="M148" s="66">
        <v>12.0</v>
      </c>
      <c r="N148" s="66" t="s">
        <v>2018</v>
      </c>
      <c r="O148" s="68" t="s">
        <v>2019</v>
      </c>
      <c r="P148" s="66" t="s">
        <v>2020</v>
      </c>
      <c r="Q148" s="66" t="s">
        <v>998</v>
      </c>
      <c r="R148" s="66" t="s">
        <v>964</v>
      </c>
      <c r="S148" s="67"/>
      <c r="T148" s="66" t="s">
        <v>965</v>
      </c>
      <c r="U148" s="66" t="s">
        <v>2021</v>
      </c>
      <c r="V148" s="67"/>
      <c r="W148" s="67"/>
      <c r="X148" s="67"/>
      <c r="Y148" s="67"/>
      <c r="Z148" s="67"/>
    </row>
    <row r="149">
      <c r="A149" s="66">
        <v>2019.0</v>
      </c>
      <c r="B149" s="66" t="s">
        <v>2022</v>
      </c>
      <c r="C149" s="66" t="s">
        <v>2023</v>
      </c>
      <c r="D149" s="66" t="s">
        <v>2024</v>
      </c>
      <c r="E149" s="66" t="s">
        <v>2025</v>
      </c>
      <c r="F149" s="66" t="s">
        <v>2026</v>
      </c>
      <c r="G149" s="67"/>
      <c r="H149" s="67"/>
      <c r="I149" s="66">
        <v>8936227.0</v>
      </c>
      <c r="J149" s="66">
        <v>979.0</v>
      </c>
      <c r="K149" s="66">
        <v>984.0</v>
      </c>
      <c r="L149" s="66">
        <v>5.0</v>
      </c>
      <c r="M149" s="66">
        <v>0.0</v>
      </c>
      <c r="N149" s="66" t="s">
        <v>2027</v>
      </c>
      <c r="O149" s="68" t="s">
        <v>2028</v>
      </c>
      <c r="P149" s="66" t="s">
        <v>2029</v>
      </c>
      <c r="Q149" s="66" t="s">
        <v>963</v>
      </c>
      <c r="R149" s="66" t="s">
        <v>964</v>
      </c>
      <c r="S149" s="67"/>
      <c r="T149" s="66" t="s">
        <v>965</v>
      </c>
      <c r="U149" s="66" t="s">
        <v>2030</v>
      </c>
      <c r="V149" s="67"/>
      <c r="W149" s="67"/>
      <c r="X149" s="67"/>
      <c r="Y149" s="67"/>
      <c r="Z149" s="67"/>
    </row>
    <row r="150">
      <c r="A150" s="66">
        <v>2018.0</v>
      </c>
      <c r="B150" s="66" t="s">
        <v>2031</v>
      </c>
      <c r="C150" s="66" t="s">
        <v>2032</v>
      </c>
      <c r="D150" s="66" t="s">
        <v>2033</v>
      </c>
      <c r="E150" s="66" t="s">
        <v>2034</v>
      </c>
      <c r="F150" s="66" t="s">
        <v>2035</v>
      </c>
      <c r="G150" s="66">
        <v>6.0</v>
      </c>
      <c r="H150" s="67"/>
      <c r="I150" s="66">
        <v>8496762.0</v>
      </c>
      <c r="J150" s="66">
        <v>67783.0</v>
      </c>
      <c r="K150" s="66">
        <v>67798.0</v>
      </c>
      <c r="L150" s="66">
        <v>15.0</v>
      </c>
      <c r="M150" s="66">
        <v>33.0</v>
      </c>
      <c r="N150" s="66" t="s">
        <v>2036</v>
      </c>
      <c r="O150" s="68" t="s">
        <v>2037</v>
      </c>
      <c r="P150" s="66" t="s">
        <v>2038</v>
      </c>
      <c r="Q150" s="66" t="s">
        <v>998</v>
      </c>
      <c r="R150" s="66" t="s">
        <v>964</v>
      </c>
      <c r="S150" s="66" t="s">
        <v>1100</v>
      </c>
      <c r="T150" s="66" t="s">
        <v>965</v>
      </c>
      <c r="U150" s="66" t="s">
        <v>2039</v>
      </c>
      <c r="V150" s="67"/>
      <c r="W150" s="67"/>
      <c r="X150" s="67"/>
      <c r="Y150" s="67"/>
      <c r="Z150" s="67"/>
    </row>
    <row r="151">
      <c r="A151" s="66">
        <v>2018.0</v>
      </c>
      <c r="B151" s="66" t="s">
        <v>2040</v>
      </c>
      <c r="C151" s="66" t="s">
        <v>2032</v>
      </c>
      <c r="D151" s="66" t="s">
        <v>2041</v>
      </c>
      <c r="E151" s="66" t="s">
        <v>2042</v>
      </c>
      <c r="F151" s="66" t="s">
        <v>2043</v>
      </c>
      <c r="G151" s="66">
        <v>6.0</v>
      </c>
      <c r="H151" s="67"/>
      <c r="I151" s="66">
        <v>8528304.0</v>
      </c>
      <c r="J151" s="66">
        <v>66870.0</v>
      </c>
      <c r="K151" s="66">
        <v>66885.0</v>
      </c>
      <c r="L151" s="66">
        <v>15.0</v>
      </c>
      <c r="M151" s="66">
        <v>18.0</v>
      </c>
      <c r="N151" s="66" t="s">
        <v>2044</v>
      </c>
      <c r="O151" s="68" t="s">
        <v>2045</v>
      </c>
      <c r="P151" s="66" t="s">
        <v>2046</v>
      </c>
      <c r="Q151" s="66" t="s">
        <v>998</v>
      </c>
      <c r="R151" s="66" t="s">
        <v>964</v>
      </c>
      <c r="S151" s="66" t="s">
        <v>1100</v>
      </c>
      <c r="T151" s="66" t="s">
        <v>965</v>
      </c>
      <c r="U151" s="66" t="s">
        <v>2047</v>
      </c>
      <c r="V151" s="67"/>
      <c r="W151" s="67"/>
      <c r="X151" s="67"/>
      <c r="Y151" s="67"/>
      <c r="Z151" s="67"/>
    </row>
    <row r="152">
      <c r="A152" s="66">
        <v>2018.0</v>
      </c>
      <c r="B152" s="66" t="s">
        <v>2048</v>
      </c>
      <c r="C152" s="66" t="s">
        <v>1259</v>
      </c>
      <c r="D152" s="66" t="s">
        <v>2049</v>
      </c>
      <c r="E152" s="66" t="s">
        <v>2050</v>
      </c>
      <c r="F152" s="66" t="s">
        <v>2051</v>
      </c>
      <c r="G152" s="67"/>
      <c r="H152" s="67"/>
      <c r="I152" s="67"/>
      <c r="J152" s="66">
        <v>135.0</v>
      </c>
      <c r="K152" s="66">
        <v>144.0</v>
      </c>
      <c r="L152" s="66">
        <v>9.0</v>
      </c>
      <c r="M152" s="66">
        <v>2.0</v>
      </c>
      <c r="N152" s="66" t="s">
        <v>2052</v>
      </c>
      <c r="O152" s="68" t="s">
        <v>2053</v>
      </c>
      <c r="P152" s="66" t="s">
        <v>2054</v>
      </c>
      <c r="Q152" s="66" t="s">
        <v>963</v>
      </c>
      <c r="R152" s="66" t="s">
        <v>964</v>
      </c>
      <c r="S152" s="67"/>
      <c r="T152" s="66" t="s">
        <v>965</v>
      </c>
      <c r="U152" s="66" t="s">
        <v>2055</v>
      </c>
      <c r="V152" s="67"/>
      <c r="W152" s="67"/>
      <c r="X152" s="67"/>
      <c r="Y152" s="67"/>
      <c r="Z152" s="67"/>
    </row>
    <row r="153">
      <c r="A153" s="66">
        <v>2018.0</v>
      </c>
      <c r="B153" s="66" t="s">
        <v>2056</v>
      </c>
      <c r="C153" s="66" t="s">
        <v>2057</v>
      </c>
      <c r="D153" s="66" t="s">
        <v>2058</v>
      </c>
      <c r="E153" s="66" t="s">
        <v>2059</v>
      </c>
      <c r="F153" s="66" t="s">
        <v>2060</v>
      </c>
      <c r="G153" s="66">
        <v>738.0</v>
      </c>
      <c r="H153" s="67"/>
      <c r="I153" s="67"/>
      <c r="J153" s="66">
        <v>225.0</v>
      </c>
      <c r="K153" s="66">
        <v>232.0</v>
      </c>
      <c r="L153" s="66">
        <v>7.0</v>
      </c>
      <c r="M153" s="66">
        <v>3.0</v>
      </c>
      <c r="N153" s="66" t="s">
        <v>2061</v>
      </c>
      <c r="O153" s="68" t="s">
        <v>2062</v>
      </c>
      <c r="P153" s="66" t="s">
        <v>2063</v>
      </c>
      <c r="Q153" s="66" t="s">
        <v>963</v>
      </c>
      <c r="R153" s="66" t="s">
        <v>964</v>
      </c>
      <c r="S153" s="67"/>
      <c r="T153" s="66" t="s">
        <v>965</v>
      </c>
      <c r="U153" s="66" t="s">
        <v>2064</v>
      </c>
      <c r="V153" s="67"/>
      <c r="W153" s="67"/>
      <c r="X153" s="67"/>
      <c r="Y153" s="67"/>
      <c r="Z153" s="67"/>
    </row>
    <row r="154">
      <c r="A154" s="66">
        <v>2018.0</v>
      </c>
      <c r="B154" s="66" t="s">
        <v>2065</v>
      </c>
      <c r="C154" s="66" t="s">
        <v>2032</v>
      </c>
      <c r="D154" s="66" t="s">
        <v>2066</v>
      </c>
      <c r="E154" s="66" t="s">
        <v>2067</v>
      </c>
      <c r="F154" s="66" t="s">
        <v>2068</v>
      </c>
      <c r="G154" s="66">
        <v>6.0</v>
      </c>
      <c r="H154" s="67"/>
      <c r="I154" s="66">
        <v>8423628.0</v>
      </c>
      <c r="J154" s="66">
        <v>42022.0</v>
      </c>
      <c r="K154" s="66">
        <v>42029.0</v>
      </c>
      <c r="L154" s="66">
        <v>7.0</v>
      </c>
      <c r="M154" s="66">
        <v>29.0</v>
      </c>
      <c r="N154" s="66" t="s">
        <v>2069</v>
      </c>
      <c r="O154" s="68" t="s">
        <v>2070</v>
      </c>
      <c r="P154" s="66" t="s">
        <v>2071</v>
      </c>
      <c r="Q154" s="66" t="s">
        <v>998</v>
      </c>
      <c r="R154" s="66" t="s">
        <v>964</v>
      </c>
      <c r="S154" s="66" t="s">
        <v>1871</v>
      </c>
      <c r="T154" s="66" t="s">
        <v>965</v>
      </c>
      <c r="U154" s="66" t="s">
        <v>2072</v>
      </c>
      <c r="V154" s="67"/>
      <c r="W154" s="67"/>
      <c r="X154" s="67"/>
      <c r="Y154" s="67"/>
      <c r="Z154" s="67"/>
    </row>
    <row r="155">
      <c r="A155" s="66">
        <v>2017.0</v>
      </c>
      <c r="B155" s="66" t="s">
        <v>2073</v>
      </c>
      <c r="C155" s="66" t="s">
        <v>2074</v>
      </c>
      <c r="D155" s="66" t="s">
        <v>2075</v>
      </c>
      <c r="E155" s="66" t="s">
        <v>2076</v>
      </c>
      <c r="F155" s="66">
        <v>2.28341263E10</v>
      </c>
      <c r="G155" s="67"/>
      <c r="H155" s="67"/>
      <c r="I155" s="67"/>
      <c r="J155" s="66">
        <v>122.0</v>
      </c>
      <c r="K155" s="66">
        <v>124.0</v>
      </c>
      <c r="L155" s="66">
        <v>2.0</v>
      </c>
      <c r="M155" s="66">
        <v>0.0</v>
      </c>
      <c r="N155" s="66" t="s">
        <v>2077</v>
      </c>
      <c r="O155" s="68" t="s">
        <v>2078</v>
      </c>
      <c r="P155" s="66" t="s">
        <v>2079</v>
      </c>
      <c r="Q155" s="66" t="s">
        <v>2080</v>
      </c>
      <c r="R155" s="66" t="s">
        <v>964</v>
      </c>
      <c r="S155" s="67"/>
      <c r="T155" s="66" t="s">
        <v>965</v>
      </c>
      <c r="U155" s="66" t="s">
        <v>2081</v>
      </c>
      <c r="V155" s="67"/>
      <c r="W155" s="67"/>
      <c r="X155" s="67"/>
      <c r="Y155" s="67"/>
      <c r="Z155" s="67"/>
    </row>
    <row r="156">
      <c r="A156" s="66">
        <v>2017.0</v>
      </c>
      <c r="B156" s="66" t="s">
        <v>2082</v>
      </c>
      <c r="C156" s="66" t="s">
        <v>2083</v>
      </c>
      <c r="D156" s="66" t="s">
        <v>2084</v>
      </c>
      <c r="E156" s="66" t="s">
        <v>2085</v>
      </c>
      <c r="F156" s="66">
        <v>6.70183727E9</v>
      </c>
      <c r="G156" s="66">
        <v>29.0</v>
      </c>
      <c r="H156" s="66">
        <v>2.0</v>
      </c>
      <c r="I156" s="67"/>
      <c r="J156" s="66">
        <v>175.0</v>
      </c>
      <c r="K156" s="66">
        <v>225.0</v>
      </c>
      <c r="L156" s="66">
        <v>50.0</v>
      </c>
      <c r="M156" s="66">
        <v>14.0</v>
      </c>
      <c r="N156" s="66" t="s">
        <v>2086</v>
      </c>
      <c r="O156" s="68" t="s">
        <v>2087</v>
      </c>
      <c r="P156" s="66" t="s">
        <v>2088</v>
      </c>
      <c r="Q156" s="66" t="s">
        <v>998</v>
      </c>
      <c r="R156" s="66" t="s">
        <v>964</v>
      </c>
      <c r="S156" s="66" t="s">
        <v>990</v>
      </c>
      <c r="T156" s="66" t="s">
        <v>965</v>
      </c>
      <c r="U156" s="66" t="s">
        <v>2089</v>
      </c>
      <c r="V156" s="67"/>
      <c r="W156" s="67"/>
      <c r="X156" s="67"/>
      <c r="Y156" s="67"/>
      <c r="Z156" s="67"/>
    </row>
    <row r="157">
      <c r="A157" s="66">
        <v>2017.0</v>
      </c>
      <c r="B157" s="66" t="s">
        <v>2090</v>
      </c>
      <c r="C157" s="66" t="s">
        <v>1044</v>
      </c>
      <c r="D157" s="66" t="s">
        <v>2091</v>
      </c>
      <c r="E157" s="66" t="s">
        <v>2092</v>
      </c>
      <c r="F157" s="66" t="s">
        <v>2093</v>
      </c>
      <c r="G157" s="66" t="s">
        <v>2094</v>
      </c>
      <c r="H157" s="67"/>
      <c r="I157" s="67"/>
      <c r="J157" s="66">
        <v>224.0</v>
      </c>
      <c r="K157" s="66">
        <v>237.0</v>
      </c>
      <c r="L157" s="66">
        <v>13.0</v>
      </c>
      <c r="M157" s="66">
        <v>40.0</v>
      </c>
      <c r="N157" s="66" t="s">
        <v>2095</v>
      </c>
      <c r="O157" s="68" t="s">
        <v>2096</v>
      </c>
      <c r="P157" s="66" t="s">
        <v>2097</v>
      </c>
      <c r="Q157" s="66" t="s">
        <v>963</v>
      </c>
      <c r="R157" s="66" t="s">
        <v>964</v>
      </c>
      <c r="S157" s="67"/>
      <c r="T157" s="66" t="s">
        <v>965</v>
      </c>
      <c r="U157" s="66" t="s">
        <v>2098</v>
      </c>
      <c r="V157" s="67"/>
      <c r="W157" s="67"/>
      <c r="X157" s="67"/>
      <c r="Y157" s="67"/>
      <c r="Z157" s="67"/>
    </row>
    <row r="158">
      <c r="A158" s="66">
        <v>2017.0</v>
      </c>
      <c r="B158" s="66" t="s">
        <v>2099</v>
      </c>
      <c r="C158" s="66" t="s">
        <v>2100</v>
      </c>
      <c r="D158" s="66" t="s">
        <v>2101</v>
      </c>
      <c r="E158" s="66" t="s">
        <v>2102</v>
      </c>
      <c r="F158" s="66" t="s">
        <v>2103</v>
      </c>
      <c r="G158" s="66">
        <v>8.0</v>
      </c>
      <c r="H158" s="67"/>
      <c r="I158" s="67"/>
      <c r="J158" s="66">
        <v>1.0</v>
      </c>
      <c r="K158" s="66">
        <v>7.0</v>
      </c>
      <c r="L158" s="66">
        <v>6.0</v>
      </c>
      <c r="M158" s="66">
        <v>20.0</v>
      </c>
      <c r="N158" s="66" t="s">
        <v>2104</v>
      </c>
      <c r="O158" s="68" t="s">
        <v>2105</v>
      </c>
      <c r="P158" s="66" t="s">
        <v>2106</v>
      </c>
      <c r="Q158" s="66" t="s">
        <v>1099</v>
      </c>
      <c r="R158" s="66" t="s">
        <v>964</v>
      </c>
      <c r="S158" s="67"/>
      <c r="T158" s="66" t="s">
        <v>965</v>
      </c>
      <c r="U158" s="66" t="s">
        <v>2107</v>
      </c>
      <c r="V158" s="67"/>
      <c r="W158" s="67"/>
      <c r="X158" s="67"/>
      <c r="Y158" s="67"/>
      <c r="Z158" s="67"/>
    </row>
    <row r="159">
      <c r="A159" s="66">
        <v>2017.0</v>
      </c>
      <c r="B159" s="66" t="s">
        <v>2108</v>
      </c>
      <c r="C159" s="66" t="s">
        <v>2109</v>
      </c>
      <c r="D159" s="66" t="s">
        <v>2110</v>
      </c>
      <c r="E159" s="66" t="s">
        <v>2111</v>
      </c>
      <c r="F159" s="66" t="s">
        <v>2112</v>
      </c>
      <c r="G159" s="69">
        <v>43101.0</v>
      </c>
      <c r="H159" s="67"/>
      <c r="I159" s="67"/>
      <c r="J159" s="66">
        <v>111.0</v>
      </c>
      <c r="K159" s="66">
        <v>117.0</v>
      </c>
      <c r="L159" s="66">
        <v>6.0</v>
      </c>
      <c r="M159" s="66">
        <v>25.0</v>
      </c>
      <c r="N159" s="66" t="s">
        <v>2113</v>
      </c>
      <c r="O159" s="68" t="s">
        <v>2114</v>
      </c>
      <c r="P159" s="66" t="s">
        <v>2115</v>
      </c>
      <c r="Q159" s="66" t="s">
        <v>963</v>
      </c>
      <c r="R159" s="66" t="s">
        <v>964</v>
      </c>
      <c r="S159" s="66" t="s">
        <v>990</v>
      </c>
      <c r="T159" s="66" t="s">
        <v>965</v>
      </c>
      <c r="U159" s="66" t="s">
        <v>2116</v>
      </c>
      <c r="V159" s="67"/>
      <c r="W159" s="67"/>
      <c r="X159" s="67"/>
      <c r="Y159" s="67"/>
      <c r="Z159" s="67"/>
    </row>
    <row r="160">
      <c r="A160" s="66">
        <v>2017.0</v>
      </c>
      <c r="B160" s="66" t="s">
        <v>2117</v>
      </c>
      <c r="C160" s="66" t="s">
        <v>2118</v>
      </c>
      <c r="D160" s="66" t="s">
        <v>2119</v>
      </c>
      <c r="E160" s="66" t="s">
        <v>2120</v>
      </c>
      <c r="F160" s="66" t="s">
        <v>2121</v>
      </c>
      <c r="G160" s="66">
        <v>33.0</v>
      </c>
      <c r="H160" s="66">
        <v>5.0</v>
      </c>
      <c r="I160" s="67"/>
      <c r="J160" s="66">
        <v>1499.0</v>
      </c>
      <c r="K160" s="66">
        <v>1512.0</v>
      </c>
      <c r="L160" s="66">
        <v>13.0</v>
      </c>
      <c r="M160" s="66">
        <v>8.0</v>
      </c>
      <c r="N160" s="67"/>
      <c r="O160" s="68" t="s">
        <v>2122</v>
      </c>
      <c r="P160" s="66" t="s">
        <v>2123</v>
      </c>
      <c r="Q160" s="66" t="s">
        <v>963</v>
      </c>
      <c r="R160" s="66" t="s">
        <v>964</v>
      </c>
      <c r="S160" s="67"/>
      <c r="T160" s="66" t="s">
        <v>965</v>
      </c>
      <c r="U160" s="66" t="s">
        <v>2124</v>
      </c>
      <c r="V160" s="67"/>
      <c r="W160" s="67"/>
      <c r="X160" s="67"/>
      <c r="Y160" s="67"/>
      <c r="Z160" s="67"/>
    </row>
    <row r="161">
      <c r="A161" s="66">
        <v>2016.0</v>
      </c>
      <c r="B161" s="66" t="s">
        <v>2125</v>
      </c>
      <c r="C161" s="66" t="s">
        <v>1971</v>
      </c>
      <c r="D161" s="66" t="s">
        <v>2126</v>
      </c>
      <c r="E161" s="66" t="s">
        <v>2127</v>
      </c>
      <c r="F161" s="66" t="s">
        <v>2128</v>
      </c>
      <c r="G161" s="66">
        <v>14.0</v>
      </c>
      <c r="H161" s="67"/>
      <c r="I161" s="67"/>
      <c r="J161" s="66">
        <v>28.0</v>
      </c>
      <c r="K161" s="66">
        <v>40.0</v>
      </c>
      <c r="L161" s="66">
        <v>12.0</v>
      </c>
      <c r="M161" s="66">
        <v>6.0</v>
      </c>
      <c r="N161" s="66" t="s">
        <v>2129</v>
      </c>
      <c r="O161" s="68" t="s">
        <v>2130</v>
      </c>
      <c r="P161" s="66" t="s">
        <v>2131</v>
      </c>
      <c r="Q161" s="66" t="s">
        <v>998</v>
      </c>
      <c r="R161" s="66" t="s">
        <v>964</v>
      </c>
      <c r="S161" s="67"/>
      <c r="T161" s="66" t="s">
        <v>965</v>
      </c>
      <c r="U161" s="66" t="s">
        <v>2132</v>
      </c>
      <c r="V161" s="67"/>
      <c r="W161" s="67"/>
      <c r="X161" s="67"/>
      <c r="Y161" s="67"/>
      <c r="Z161" s="67"/>
    </row>
    <row r="162">
      <c r="A162" s="66">
        <v>2016.0</v>
      </c>
      <c r="B162" s="66" t="s">
        <v>2133</v>
      </c>
      <c r="C162" s="66" t="s">
        <v>2134</v>
      </c>
      <c r="D162" s="66" t="s">
        <v>2135</v>
      </c>
      <c r="E162" s="66" t="s">
        <v>2136</v>
      </c>
      <c r="F162" s="66" t="s">
        <v>2137</v>
      </c>
      <c r="G162" s="66">
        <v>1761.0</v>
      </c>
      <c r="H162" s="67"/>
      <c r="I162" s="66">
        <v>20045.0</v>
      </c>
      <c r="J162" s="67"/>
      <c r="K162" s="67"/>
      <c r="L162" s="67"/>
      <c r="M162" s="66">
        <v>13.0</v>
      </c>
      <c r="N162" s="66" t="s">
        <v>2138</v>
      </c>
      <c r="O162" s="68" t="s">
        <v>2139</v>
      </c>
      <c r="P162" s="67"/>
      <c r="Q162" s="66" t="s">
        <v>963</v>
      </c>
      <c r="R162" s="66" t="s">
        <v>964</v>
      </c>
      <c r="S162" s="67"/>
      <c r="T162" s="66" t="s">
        <v>965</v>
      </c>
      <c r="U162" s="66" t="s">
        <v>2140</v>
      </c>
      <c r="V162" s="67"/>
      <c r="W162" s="67"/>
      <c r="X162" s="67"/>
      <c r="Y162" s="67"/>
      <c r="Z162" s="67"/>
    </row>
    <row r="163">
      <c r="A163" s="66">
        <v>2016.0</v>
      </c>
      <c r="B163" s="66" t="s">
        <v>2141</v>
      </c>
      <c r="C163" s="66" t="s">
        <v>1358</v>
      </c>
      <c r="D163" s="66" t="s">
        <v>2142</v>
      </c>
      <c r="E163" s="66" t="s">
        <v>2143</v>
      </c>
      <c r="F163" s="66" t="s">
        <v>2144</v>
      </c>
      <c r="G163" s="66">
        <v>671.0</v>
      </c>
      <c r="H163" s="67"/>
      <c r="I163" s="67"/>
      <c r="J163" s="66">
        <v>113.0</v>
      </c>
      <c r="K163" s="66">
        <v>120.0</v>
      </c>
      <c r="L163" s="66">
        <v>7.0</v>
      </c>
      <c r="M163" s="66">
        <v>0.0</v>
      </c>
      <c r="N163" s="66" t="s">
        <v>2145</v>
      </c>
      <c r="O163" s="68" t="s">
        <v>2146</v>
      </c>
      <c r="P163" s="66" t="s">
        <v>2147</v>
      </c>
      <c r="Q163" s="66" t="s">
        <v>963</v>
      </c>
      <c r="R163" s="66" t="s">
        <v>964</v>
      </c>
      <c r="S163" s="67"/>
      <c r="T163" s="66" t="s">
        <v>965</v>
      </c>
      <c r="U163" s="66" t="s">
        <v>2148</v>
      </c>
      <c r="V163" s="67"/>
      <c r="W163" s="67"/>
      <c r="X163" s="67"/>
      <c r="Y163" s="67"/>
      <c r="Z163" s="67"/>
    </row>
    <row r="164">
      <c r="A164" s="66">
        <v>2016.0</v>
      </c>
      <c r="B164" s="66" t="s">
        <v>2149</v>
      </c>
      <c r="C164" s="66" t="s">
        <v>2150</v>
      </c>
      <c r="D164" s="66" t="s">
        <v>2151</v>
      </c>
      <c r="E164" s="66" t="s">
        <v>2152</v>
      </c>
      <c r="F164" s="66" t="s">
        <v>2153</v>
      </c>
      <c r="G164" s="66">
        <v>21.0</v>
      </c>
      <c r="H164" s="66">
        <v>4.0</v>
      </c>
      <c r="I164" s="66">
        <v>50.0</v>
      </c>
      <c r="J164" s="67"/>
      <c r="K164" s="67"/>
      <c r="L164" s="67"/>
      <c r="M164" s="66">
        <v>91.0</v>
      </c>
      <c r="N164" s="66" t="s">
        <v>2154</v>
      </c>
      <c r="O164" s="68" t="s">
        <v>2155</v>
      </c>
      <c r="P164" s="66" t="s">
        <v>2156</v>
      </c>
      <c r="Q164" s="66" t="s">
        <v>998</v>
      </c>
      <c r="R164" s="66" t="s">
        <v>964</v>
      </c>
      <c r="S164" s="66" t="s">
        <v>1100</v>
      </c>
      <c r="T164" s="66" t="s">
        <v>965</v>
      </c>
      <c r="U164" s="66" t="s">
        <v>2157</v>
      </c>
      <c r="V164" s="67"/>
      <c r="W164" s="67"/>
      <c r="X164" s="67"/>
      <c r="Y164" s="67"/>
      <c r="Z164" s="67"/>
    </row>
    <row r="165">
      <c r="A165" s="66">
        <v>2016.0</v>
      </c>
      <c r="B165" s="66" t="s">
        <v>2158</v>
      </c>
      <c r="C165" s="66" t="s">
        <v>2159</v>
      </c>
      <c r="D165" s="66" t="s">
        <v>2160</v>
      </c>
      <c r="E165" s="66" t="s">
        <v>2161</v>
      </c>
      <c r="F165" s="66" t="s">
        <v>2162</v>
      </c>
      <c r="G165" s="66">
        <v>14.0</v>
      </c>
      <c r="H165" s="66">
        <v>2.0</v>
      </c>
      <c r="I165" s="67"/>
      <c r="J165" s="66">
        <v>105.0</v>
      </c>
      <c r="K165" s="66">
        <v>109.0</v>
      </c>
      <c r="L165" s="66">
        <v>4.0</v>
      </c>
      <c r="M165" s="66">
        <v>11.0</v>
      </c>
      <c r="N165" s="66" t="s">
        <v>2163</v>
      </c>
      <c r="O165" s="68" t="s">
        <v>2164</v>
      </c>
      <c r="P165" s="67"/>
      <c r="Q165" s="66" t="s">
        <v>998</v>
      </c>
      <c r="R165" s="66" t="s">
        <v>964</v>
      </c>
      <c r="S165" s="67"/>
      <c r="T165" s="66" t="s">
        <v>965</v>
      </c>
      <c r="U165" s="66" t="s">
        <v>2165</v>
      </c>
      <c r="V165" s="67"/>
      <c r="W165" s="67"/>
      <c r="X165" s="67"/>
      <c r="Y165" s="67"/>
      <c r="Z165" s="67"/>
    </row>
    <row r="166">
      <c r="A166" s="66">
        <v>2015.0</v>
      </c>
      <c r="B166" s="66" t="s">
        <v>2166</v>
      </c>
      <c r="C166" s="66" t="s">
        <v>2167</v>
      </c>
      <c r="D166" s="66" t="s">
        <v>2168</v>
      </c>
      <c r="E166" s="66" t="s">
        <v>2169</v>
      </c>
      <c r="F166" s="66" t="s">
        <v>2170</v>
      </c>
      <c r="G166" s="67"/>
      <c r="H166" s="67"/>
      <c r="I166" s="66">
        <v>7320411.0</v>
      </c>
      <c r="J166" s="66">
        <v>86.0</v>
      </c>
      <c r="K166" s="66">
        <v>95.0</v>
      </c>
      <c r="L166" s="66">
        <v>9.0</v>
      </c>
      <c r="M166" s="66">
        <v>14.0</v>
      </c>
      <c r="N166" s="66" t="s">
        <v>2171</v>
      </c>
      <c r="O166" s="68" t="s">
        <v>2172</v>
      </c>
      <c r="P166" s="66" t="s">
        <v>2173</v>
      </c>
      <c r="Q166" s="66" t="s">
        <v>963</v>
      </c>
      <c r="R166" s="66" t="s">
        <v>964</v>
      </c>
      <c r="S166" s="66" t="s">
        <v>990</v>
      </c>
      <c r="T166" s="66" t="s">
        <v>965</v>
      </c>
      <c r="U166" s="66" t="s">
        <v>2174</v>
      </c>
      <c r="V166" s="67"/>
      <c r="W166" s="67"/>
      <c r="X166" s="67"/>
      <c r="Y166" s="67"/>
      <c r="Z166" s="67"/>
    </row>
    <row r="167">
      <c r="A167" s="66">
        <v>2014.0</v>
      </c>
      <c r="B167" s="66" t="s">
        <v>2175</v>
      </c>
      <c r="C167" s="66" t="s">
        <v>1358</v>
      </c>
      <c r="D167" s="66" t="s">
        <v>2176</v>
      </c>
      <c r="E167" s="66" t="s">
        <v>2177</v>
      </c>
      <c r="F167" s="66" t="s">
        <v>2178</v>
      </c>
      <c r="G167" s="66" t="s">
        <v>2179</v>
      </c>
      <c r="H167" s="67"/>
      <c r="I167" s="67"/>
      <c r="J167" s="66">
        <v>9.0</v>
      </c>
      <c r="K167" s="66">
        <v>21.0</v>
      </c>
      <c r="L167" s="66">
        <v>12.0</v>
      </c>
      <c r="M167" s="66">
        <v>4.0</v>
      </c>
      <c r="N167" s="66" t="s">
        <v>2180</v>
      </c>
      <c r="O167" s="68" t="s">
        <v>2181</v>
      </c>
      <c r="P167" s="66" t="s">
        <v>2182</v>
      </c>
      <c r="Q167" s="66" t="s">
        <v>963</v>
      </c>
      <c r="R167" s="66" t="s">
        <v>964</v>
      </c>
      <c r="S167" s="67"/>
      <c r="T167" s="66" t="s">
        <v>965</v>
      </c>
      <c r="U167" s="66" t="s">
        <v>2183</v>
      </c>
      <c r="V167" s="67"/>
      <c r="W167" s="67"/>
      <c r="X167" s="67"/>
      <c r="Y167" s="67"/>
      <c r="Z167" s="67"/>
    </row>
    <row r="168">
      <c r="A168" s="66">
        <v>2014.0</v>
      </c>
      <c r="B168" s="66" t="s">
        <v>2184</v>
      </c>
      <c r="C168" s="66" t="s">
        <v>2185</v>
      </c>
      <c r="D168" s="66" t="s">
        <v>2186</v>
      </c>
      <c r="E168" s="66" t="s">
        <v>2187</v>
      </c>
      <c r="F168" s="66" t="s">
        <v>2188</v>
      </c>
      <c r="G168" s="67"/>
      <c r="H168" s="67"/>
      <c r="I168" s="66">
        <v>6928821.0</v>
      </c>
      <c r="J168" s="66">
        <v>267.0</v>
      </c>
      <c r="K168" s="66">
        <v>268.0</v>
      </c>
      <c r="L168" s="66">
        <v>1.0</v>
      </c>
      <c r="M168" s="66">
        <v>2.0</v>
      </c>
      <c r="N168" s="66" t="s">
        <v>2189</v>
      </c>
      <c r="O168" s="68" t="s">
        <v>2190</v>
      </c>
      <c r="P168" s="66" t="s">
        <v>2191</v>
      </c>
      <c r="Q168" s="66" t="s">
        <v>963</v>
      </c>
      <c r="R168" s="66" t="s">
        <v>964</v>
      </c>
      <c r="S168" s="67"/>
      <c r="T168" s="66" t="s">
        <v>965</v>
      </c>
      <c r="U168" s="66" t="s">
        <v>2192</v>
      </c>
      <c r="V168" s="67"/>
      <c r="W168" s="67"/>
      <c r="X168" s="67"/>
      <c r="Y168" s="67"/>
      <c r="Z168" s="67"/>
    </row>
    <row r="169">
      <c r="A169" s="66">
        <v>2013.0</v>
      </c>
      <c r="B169" s="66" t="s">
        <v>2193</v>
      </c>
      <c r="C169" s="66" t="s">
        <v>2194</v>
      </c>
      <c r="D169" s="66" t="s">
        <v>2195</v>
      </c>
      <c r="E169" s="66" t="s">
        <v>2196</v>
      </c>
      <c r="F169" s="66" t="s">
        <v>2197</v>
      </c>
      <c r="G169" s="67"/>
      <c r="H169" s="67"/>
      <c r="I169" s="66">
        <v>6568064.0</v>
      </c>
      <c r="J169" s="66">
        <v>182.0</v>
      </c>
      <c r="K169" s="66">
        <v>187.0</v>
      </c>
      <c r="L169" s="66">
        <v>5.0</v>
      </c>
      <c r="M169" s="66">
        <v>2.0</v>
      </c>
      <c r="N169" s="66" t="s">
        <v>2198</v>
      </c>
      <c r="O169" s="68" t="s">
        <v>2199</v>
      </c>
      <c r="P169" s="66" t="s">
        <v>2200</v>
      </c>
      <c r="Q169" s="66" t="s">
        <v>963</v>
      </c>
      <c r="R169" s="66" t="s">
        <v>964</v>
      </c>
      <c r="S169" s="67"/>
      <c r="T169" s="66" t="s">
        <v>965</v>
      </c>
      <c r="U169" s="66" t="s">
        <v>2201</v>
      </c>
      <c r="V169" s="67"/>
      <c r="W169" s="67"/>
      <c r="X169" s="67"/>
      <c r="Y169" s="67"/>
      <c r="Z169" s="67"/>
    </row>
    <row r="170">
      <c r="A170" s="66">
        <v>2013.0</v>
      </c>
      <c r="B170" s="66" t="s">
        <v>2202</v>
      </c>
      <c r="C170" s="66" t="s">
        <v>2203</v>
      </c>
      <c r="D170" s="66" t="s">
        <v>2204</v>
      </c>
      <c r="E170" s="66" t="s">
        <v>2205</v>
      </c>
      <c r="F170" s="66" t="s">
        <v>2206</v>
      </c>
      <c r="G170" s="67"/>
      <c r="H170" s="67"/>
      <c r="I170" s="66">
        <v>6712648.0</v>
      </c>
      <c r="J170" s="70">
        <v>7.0E11</v>
      </c>
      <c r="K170" s="70">
        <v>7.0E110</v>
      </c>
      <c r="L170" s="66">
        <v>6399.0</v>
      </c>
      <c r="M170" s="66">
        <v>2.0</v>
      </c>
      <c r="N170" s="66" t="s">
        <v>2207</v>
      </c>
      <c r="O170" s="68" t="s">
        <v>2208</v>
      </c>
      <c r="P170" s="66" t="s">
        <v>2209</v>
      </c>
      <c r="Q170" s="66" t="s">
        <v>963</v>
      </c>
      <c r="R170" s="66" t="s">
        <v>964</v>
      </c>
      <c r="S170" s="67"/>
      <c r="T170" s="66" t="s">
        <v>965</v>
      </c>
      <c r="U170" s="66" t="s">
        <v>2210</v>
      </c>
      <c r="V170" s="67"/>
      <c r="W170" s="67"/>
      <c r="X170" s="67"/>
      <c r="Y170" s="67"/>
      <c r="Z170" s="67"/>
    </row>
    <row r="171">
      <c r="A171" s="66">
        <v>2013.0</v>
      </c>
      <c r="B171" s="66" t="s">
        <v>2211</v>
      </c>
      <c r="C171" s="66" t="s">
        <v>2212</v>
      </c>
      <c r="D171" s="66" t="s">
        <v>2213</v>
      </c>
      <c r="E171" s="66" t="s">
        <v>2214</v>
      </c>
      <c r="F171" s="66" t="s">
        <v>2215</v>
      </c>
      <c r="G171" s="66">
        <v>19.0</v>
      </c>
      <c r="H171" s="66">
        <v>1.0</v>
      </c>
      <c r="I171" s="67"/>
      <c r="J171" s="66">
        <v>146.0</v>
      </c>
      <c r="K171" s="66">
        <v>168.0</v>
      </c>
      <c r="L171" s="66">
        <v>22.0</v>
      </c>
      <c r="M171" s="66">
        <v>10.0</v>
      </c>
      <c r="N171" s="66" t="s">
        <v>2216</v>
      </c>
      <c r="O171" s="68" t="s">
        <v>2217</v>
      </c>
      <c r="P171" s="67"/>
      <c r="Q171" s="66" t="s">
        <v>998</v>
      </c>
      <c r="R171" s="66" t="s">
        <v>964</v>
      </c>
      <c r="S171" s="67"/>
      <c r="T171" s="66" t="s">
        <v>965</v>
      </c>
      <c r="U171" s="66" t="s">
        <v>2218</v>
      </c>
      <c r="V171" s="67"/>
      <c r="W171" s="67"/>
      <c r="X171" s="67"/>
      <c r="Y171" s="67"/>
      <c r="Z171" s="67"/>
    </row>
    <row r="172">
      <c r="A172" s="66">
        <v>2013.0</v>
      </c>
      <c r="B172" s="66" t="s">
        <v>2219</v>
      </c>
      <c r="C172" s="66" t="s">
        <v>2220</v>
      </c>
      <c r="D172" s="66" t="s">
        <v>2221</v>
      </c>
      <c r="E172" s="66" t="s">
        <v>2222</v>
      </c>
      <c r="F172" s="66" t="s">
        <v>2223</v>
      </c>
      <c r="G172" s="66">
        <v>30.0</v>
      </c>
      <c r="H172" s="66">
        <v>10.0</v>
      </c>
      <c r="I172" s="67"/>
      <c r="J172" s="66">
        <v>820.0</v>
      </c>
      <c r="K172" s="66">
        <v>823.0</v>
      </c>
      <c r="L172" s="66">
        <v>3.0</v>
      </c>
      <c r="M172" s="66">
        <v>7.0</v>
      </c>
      <c r="N172" s="66" t="s">
        <v>2224</v>
      </c>
      <c r="O172" s="68" t="s">
        <v>2225</v>
      </c>
      <c r="P172" s="66" t="s">
        <v>2226</v>
      </c>
      <c r="Q172" s="66" t="s">
        <v>998</v>
      </c>
      <c r="R172" s="66" t="s">
        <v>964</v>
      </c>
      <c r="S172" s="67"/>
      <c r="T172" s="66" t="s">
        <v>965</v>
      </c>
      <c r="U172" s="66" t="s">
        <v>2227</v>
      </c>
      <c r="V172" s="67"/>
      <c r="W172" s="67"/>
      <c r="X172" s="67"/>
      <c r="Y172" s="67"/>
      <c r="Z172" s="67"/>
    </row>
    <row r="173">
      <c r="A173" s="66">
        <v>2013.0</v>
      </c>
      <c r="B173" s="66" t="s">
        <v>2228</v>
      </c>
      <c r="C173" s="66" t="s">
        <v>2229</v>
      </c>
      <c r="D173" s="66" t="s">
        <v>2230</v>
      </c>
      <c r="E173" s="66" t="s">
        <v>2231</v>
      </c>
      <c r="F173" s="66" t="s">
        <v>2232</v>
      </c>
      <c r="G173" s="66">
        <v>10.0</v>
      </c>
      <c r="H173" s="66">
        <v>4.0</v>
      </c>
      <c r="I173" s="67"/>
      <c r="J173" s="66">
        <v>643.0</v>
      </c>
      <c r="K173" s="66">
        <v>662.0</v>
      </c>
      <c r="L173" s="66">
        <v>19.0</v>
      </c>
      <c r="M173" s="66">
        <v>16.0</v>
      </c>
      <c r="N173" s="66" t="s">
        <v>2233</v>
      </c>
      <c r="O173" s="68" t="s">
        <v>2234</v>
      </c>
      <c r="P173" s="66" t="s">
        <v>2235</v>
      </c>
      <c r="Q173" s="66" t="s">
        <v>998</v>
      </c>
      <c r="R173" s="66" t="s">
        <v>964</v>
      </c>
      <c r="S173" s="66" t="s">
        <v>1058</v>
      </c>
      <c r="T173" s="66" t="s">
        <v>965</v>
      </c>
      <c r="U173" s="66" t="s">
        <v>2236</v>
      </c>
      <c r="V173" s="67"/>
      <c r="W173" s="67"/>
      <c r="X173" s="67"/>
      <c r="Y173" s="67"/>
      <c r="Z173" s="67"/>
    </row>
    <row r="174">
      <c r="A174" s="66">
        <v>2013.0</v>
      </c>
      <c r="B174" s="66" t="s">
        <v>2237</v>
      </c>
      <c r="C174" s="66" t="s">
        <v>2238</v>
      </c>
      <c r="D174" s="66" t="s">
        <v>2239</v>
      </c>
      <c r="E174" s="66" t="s">
        <v>2240</v>
      </c>
      <c r="F174" s="66" t="s">
        <v>2241</v>
      </c>
      <c r="G174" s="66">
        <v>23.0</v>
      </c>
      <c r="H174" s="66">
        <v>2.0</v>
      </c>
      <c r="I174" s="67"/>
      <c r="J174" s="66">
        <v>209.0</v>
      </c>
      <c r="K174" s="66">
        <v>213.0</v>
      </c>
      <c r="L174" s="66">
        <v>4.0</v>
      </c>
      <c r="M174" s="66">
        <v>1.0</v>
      </c>
      <c r="N174" s="66" t="s">
        <v>2242</v>
      </c>
      <c r="O174" s="68" t="s">
        <v>2243</v>
      </c>
      <c r="P174" s="66" t="s">
        <v>2244</v>
      </c>
      <c r="Q174" s="66" t="s">
        <v>998</v>
      </c>
      <c r="R174" s="66" t="s">
        <v>964</v>
      </c>
      <c r="S174" s="67"/>
      <c r="T174" s="66" t="s">
        <v>965</v>
      </c>
      <c r="U174" s="66" t="s">
        <v>2245</v>
      </c>
      <c r="V174" s="67"/>
      <c r="W174" s="67"/>
      <c r="X174" s="67"/>
      <c r="Y174" s="67"/>
      <c r="Z174" s="67"/>
    </row>
    <row r="175">
      <c r="A175" s="66">
        <v>2013.0</v>
      </c>
      <c r="B175" s="66" t="s">
        <v>2246</v>
      </c>
      <c r="C175" s="66" t="s">
        <v>2247</v>
      </c>
      <c r="D175" s="66" t="s">
        <v>2248</v>
      </c>
      <c r="E175" s="66" t="s">
        <v>2249</v>
      </c>
      <c r="F175" s="66" t="s">
        <v>2250</v>
      </c>
      <c r="G175" s="66">
        <v>43.0</v>
      </c>
      <c r="H175" s="66">
        <v>3.0</v>
      </c>
      <c r="I175" s="67"/>
      <c r="J175" s="66">
        <v>414.0</v>
      </c>
      <c r="K175" s="66">
        <v>449.0</v>
      </c>
      <c r="L175" s="66">
        <v>35.0</v>
      </c>
      <c r="M175" s="66">
        <v>1.0</v>
      </c>
      <c r="N175" s="66" t="s">
        <v>2251</v>
      </c>
      <c r="O175" s="68" t="s">
        <v>2252</v>
      </c>
      <c r="P175" s="66" t="s">
        <v>2253</v>
      </c>
      <c r="Q175" s="66" t="s">
        <v>998</v>
      </c>
      <c r="R175" s="66" t="s">
        <v>964</v>
      </c>
      <c r="S175" s="67"/>
      <c r="T175" s="66" t="s">
        <v>965</v>
      </c>
      <c r="U175" s="66" t="s">
        <v>2254</v>
      </c>
      <c r="V175" s="67"/>
      <c r="W175" s="67"/>
      <c r="X175" s="67"/>
      <c r="Y175" s="67"/>
      <c r="Z175" s="67"/>
    </row>
    <row r="176">
      <c r="A176" s="66">
        <v>2013.0</v>
      </c>
      <c r="B176" s="66" t="s">
        <v>2255</v>
      </c>
      <c r="C176" s="66" t="s">
        <v>1103</v>
      </c>
      <c r="D176" s="66" t="s">
        <v>2256</v>
      </c>
      <c r="E176" s="66" t="s">
        <v>2257</v>
      </c>
      <c r="F176" s="66" t="s">
        <v>2258</v>
      </c>
      <c r="G176" s="67"/>
      <c r="H176" s="67"/>
      <c r="I176" s="66">
        <v>6496958.0</v>
      </c>
      <c r="J176" s="67"/>
      <c r="K176" s="67"/>
      <c r="L176" s="67"/>
      <c r="M176" s="66">
        <v>3.0</v>
      </c>
      <c r="N176" s="66" t="s">
        <v>2259</v>
      </c>
      <c r="O176" s="68" t="s">
        <v>2260</v>
      </c>
      <c r="P176" s="66" t="s">
        <v>2261</v>
      </c>
      <c r="Q176" s="66" t="s">
        <v>963</v>
      </c>
      <c r="R176" s="66" t="s">
        <v>964</v>
      </c>
      <c r="S176" s="67"/>
      <c r="T176" s="66" t="s">
        <v>965</v>
      </c>
      <c r="U176" s="66" t="s">
        <v>2262</v>
      </c>
      <c r="V176" s="67"/>
      <c r="W176" s="67"/>
      <c r="X176" s="67"/>
      <c r="Y176" s="67"/>
      <c r="Z176" s="67"/>
    </row>
    <row r="177">
      <c r="A177" s="66">
        <v>2012.0</v>
      </c>
      <c r="B177" s="66" t="s">
        <v>2263</v>
      </c>
      <c r="C177" s="66" t="s">
        <v>2264</v>
      </c>
      <c r="D177" s="66" t="s">
        <v>2265</v>
      </c>
      <c r="E177" s="66" t="s">
        <v>2266</v>
      </c>
      <c r="F177" s="66" t="s">
        <v>2267</v>
      </c>
      <c r="G177" s="67"/>
      <c r="H177" s="67"/>
      <c r="I177" s="66">
        <v>6345811.0</v>
      </c>
      <c r="J177" s="66">
        <v>251.0</v>
      </c>
      <c r="K177" s="66">
        <v>260.0</v>
      </c>
      <c r="L177" s="66">
        <v>9.0</v>
      </c>
      <c r="M177" s="66">
        <v>43.0</v>
      </c>
      <c r="N177" s="66" t="s">
        <v>2268</v>
      </c>
      <c r="O177" s="68" t="s">
        <v>2269</v>
      </c>
      <c r="P177" s="66" t="s">
        <v>2270</v>
      </c>
      <c r="Q177" s="66" t="s">
        <v>963</v>
      </c>
      <c r="R177" s="66" t="s">
        <v>964</v>
      </c>
      <c r="S177" s="67"/>
      <c r="T177" s="66" t="s">
        <v>965</v>
      </c>
      <c r="U177" s="66" t="s">
        <v>2271</v>
      </c>
      <c r="V177" s="67"/>
      <c r="W177" s="67"/>
      <c r="X177" s="67"/>
      <c r="Y177" s="67"/>
      <c r="Z177" s="67"/>
    </row>
    <row r="178">
      <c r="A178" s="66">
        <v>2012.0</v>
      </c>
      <c r="B178" s="66" t="s">
        <v>2272</v>
      </c>
      <c r="C178" s="66" t="s">
        <v>2273</v>
      </c>
      <c r="D178" s="66" t="s">
        <v>2256</v>
      </c>
      <c r="E178" s="66" t="s">
        <v>2257</v>
      </c>
      <c r="F178" s="66" t="s">
        <v>2258</v>
      </c>
      <c r="G178" s="66">
        <v>2.0</v>
      </c>
      <c r="H178" s="67"/>
      <c r="I178" s="67"/>
      <c r="J178" s="66">
        <v>1211.0</v>
      </c>
      <c r="K178" s="66">
        <v>1224.0</v>
      </c>
      <c r="L178" s="66">
        <v>13.0</v>
      </c>
      <c r="M178" s="66">
        <v>1.0</v>
      </c>
      <c r="N178" s="67"/>
      <c r="O178" s="68" t="s">
        <v>2274</v>
      </c>
      <c r="P178" s="66" t="s">
        <v>2275</v>
      </c>
      <c r="Q178" s="66" t="s">
        <v>963</v>
      </c>
      <c r="R178" s="66" t="s">
        <v>964</v>
      </c>
      <c r="S178" s="67"/>
      <c r="T178" s="66" t="s">
        <v>965</v>
      </c>
      <c r="U178" s="66" t="s">
        <v>2276</v>
      </c>
      <c r="V178" s="67"/>
      <c r="W178" s="67"/>
      <c r="X178" s="67"/>
      <c r="Y178" s="67"/>
      <c r="Z178" s="67"/>
    </row>
    <row r="179">
      <c r="A179" s="66">
        <v>2011.0</v>
      </c>
      <c r="B179" s="66" t="s">
        <v>2277</v>
      </c>
      <c r="C179" s="66" t="s">
        <v>2278</v>
      </c>
      <c r="D179" s="66" t="s">
        <v>2279</v>
      </c>
      <c r="E179" s="66" t="s">
        <v>2280</v>
      </c>
      <c r="F179" s="66" t="s">
        <v>2281</v>
      </c>
      <c r="G179" s="66">
        <v>12.0</v>
      </c>
      <c r="H179" s="67"/>
      <c r="I179" s="66">
        <v>115.0</v>
      </c>
      <c r="J179" s="67"/>
      <c r="K179" s="67"/>
      <c r="L179" s="67"/>
      <c r="M179" s="66">
        <v>20.0</v>
      </c>
      <c r="N179" s="66" t="s">
        <v>2282</v>
      </c>
      <c r="O179" s="68" t="s">
        <v>2283</v>
      </c>
      <c r="P179" s="66" t="s">
        <v>2284</v>
      </c>
      <c r="Q179" s="66" t="s">
        <v>998</v>
      </c>
      <c r="R179" s="66" t="s">
        <v>964</v>
      </c>
      <c r="S179" s="66" t="s">
        <v>1871</v>
      </c>
      <c r="T179" s="66" t="s">
        <v>965</v>
      </c>
      <c r="U179" s="66" t="s">
        <v>2285</v>
      </c>
      <c r="V179" s="67"/>
      <c r="W179" s="67"/>
      <c r="X179" s="67"/>
      <c r="Y179" s="67"/>
      <c r="Z179" s="67"/>
    </row>
    <row r="180">
      <c r="A180" s="66">
        <v>2011.0</v>
      </c>
      <c r="B180" s="66" t="s">
        <v>2286</v>
      </c>
      <c r="C180" s="66" t="s">
        <v>1212</v>
      </c>
      <c r="D180" s="66" t="s">
        <v>2287</v>
      </c>
      <c r="E180" s="66" t="s">
        <v>2288</v>
      </c>
      <c r="F180" s="66" t="s">
        <v>2289</v>
      </c>
      <c r="G180" s="66">
        <v>766.0</v>
      </c>
      <c r="H180" s="67"/>
      <c r="I180" s="67"/>
      <c r="J180" s="66">
        <v>20.0</v>
      </c>
      <c r="K180" s="66">
        <v>25.0</v>
      </c>
      <c r="L180" s="66">
        <v>5.0</v>
      </c>
      <c r="M180" s="66">
        <v>2.0</v>
      </c>
      <c r="N180" s="67"/>
      <c r="O180" s="68" t="s">
        <v>2290</v>
      </c>
      <c r="P180" s="66" t="s">
        <v>2291</v>
      </c>
      <c r="Q180" s="66" t="s">
        <v>963</v>
      </c>
      <c r="R180" s="66" t="s">
        <v>964</v>
      </c>
      <c r="S180" s="67"/>
      <c r="T180" s="66" t="s">
        <v>965</v>
      </c>
      <c r="U180" s="66" t="s">
        <v>2292</v>
      </c>
      <c r="V180" s="67"/>
      <c r="W180" s="67"/>
      <c r="X180" s="67"/>
      <c r="Y180" s="67"/>
      <c r="Z180" s="67"/>
    </row>
    <row r="181">
      <c r="A181" s="66">
        <v>2011.0</v>
      </c>
      <c r="B181" s="66" t="s">
        <v>2293</v>
      </c>
      <c r="C181" s="66" t="s">
        <v>2294</v>
      </c>
      <c r="D181" s="66" t="s">
        <v>2295</v>
      </c>
      <c r="E181" s="66" t="s">
        <v>2296</v>
      </c>
      <c r="F181" s="66" t="s">
        <v>2297</v>
      </c>
      <c r="G181" s="66">
        <v>4.0</v>
      </c>
      <c r="H181" s="67"/>
      <c r="I181" s="67"/>
      <c r="J181" s="67"/>
      <c r="K181" s="67"/>
      <c r="L181" s="67"/>
      <c r="M181" s="66">
        <v>1.0</v>
      </c>
      <c r="N181" s="67"/>
      <c r="O181" s="68" t="s">
        <v>2298</v>
      </c>
      <c r="P181" s="66" t="s">
        <v>2299</v>
      </c>
      <c r="Q181" s="66" t="s">
        <v>963</v>
      </c>
      <c r="R181" s="66" t="s">
        <v>964</v>
      </c>
      <c r="S181" s="67"/>
      <c r="T181" s="66" t="s">
        <v>965</v>
      </c>
      <c r="U181" s="66" t="s">
        <v>2300</v>
      </c>
      <c r="V181" s="67"/>
      <c r="W181" s="67"/>
      <c r="X181" s="67"/>
      <c r="Y181" s="67"/>
      <c r="Z181" s="67"/>
    </row>
    <row r="182">
      <c r="A182" s="66">
        <v>2010.0</v>
      </c>
      <c r="B182" s="66" t="s">
        <v>2301</v>
      </c>
      <c r="C182" s="66" t="s">
        <v>2302</v>
      </c>
      <c r="D182" s="66" t="s">
        <v>2303</v>
      </c>
      <c r="E182" s="66" t="s">
        <v>2304</v>
      </c>
      <c r="F182" s="66" t="s">
        <v>2305</v>
      </c>
      <c r="G182" s="67"/>
      <c r="H182" s="67"/>
      <c r="I182" s="66">
        <v>5503345.0</v>
      </c>
      <c r="J182" s="67"/>
      <c r="K182" s="67"/>
      <c r="L182" s="67"/>
      <c r="M182" s="66">
        <v>1.0</v>
      </c>
      <c r="N182" s="66" t="s">
        <v>2306</v>
      </c>
      <c r="O182" s="68" t="s">
        <v>2307</v>
      </c>
      <c r="P182" s="66" t="s">
        <v>2308</v>
      </c>
      <c r="Q182" s="66" t="s">
        <v>963</v>
      </c>
      <c r="R182" s="66" t="s">
        <v>964</v>
      </c>
      <c r="S182" s="66" t="s">
        <v>990</v>
      </c>
      <c r="T182" s="66" t="s">
        <v>965</v>
      </c>
      <c r="U182" s="66" t="s">
        <v>2309</v>
      </c>
      <c r="V182" s="67"/>
      <c r="W182" s="67"/>
      <c r="X182" s="67"/>
      <c r="Y182" s="67"/>
      <c r="Z182" s="67"/>
    </row>
    <row r="183">
      <c r="A183" s="66">
        <v>2010.0</v>
      </c>
      <c r="B183" s="66" t="s">
        <v>2310</v>
      </c>
      <c r="C183" s="66" t="s">
        <v>1212</v>
      </c>
      <c r="D183" s="66" t="s">
        <v>2287</v>
      </c>
      <c r="E183" s="66" t="s">
        <v>2288</v>
      </c>
      <c r="F183" s="66" t="s">
        <v>2289</v>
      </c>
      <c r="G183" s="66">
        <v>586.0</v>
      </c>
      <c r="H183" s="67"/>
      <c r="I183" s="67"/>
      <c r="J183" s="66">
        <v>52.0</v>
      </c>
      <c r="K183" s="66">
        <v>56.0</v>
      </c>
      <c r="L183" s="66">
        <v>4.0</v>
      </c>
      <c r="M183" s="66">
        <v>3.0</v>
      </c>
      <c r="N183" s="67"/>
      <c r="O183" s="68" t="s">
        <v>2311</v>
      </c>
      <c r="P183" s="66" t="s">
        <v>2312</v>
      </c>
      <c r="Q183" s="66" t="s">
        <v>963</v>
      </c>
      <c r="R183" s="66" t="s">
        <v>964</v>
      </c>
      <c r="S183" s="67"/>
      <c r="T183" s="66" t="s">
        <v>965</v>
      </c>
      <c r="U183" s="66" t="s">
        <v>2313</v>
      </c>
      <c r="V183" s="67"/>
      <c r="W183" s="67"/>
      <c r="X183" s="67"/>
      <c r="Y183" s="67"/>
      <c r="Z183" s="67"/>
    </row>
    <row r="184">
      <c r="A184" s="66">
        <v>2009.0</v>
      </c>
      <c r="B184" s="66" t="s">
        <v>2314</v>
      </c>
      <c r="C184" s="66" t="s">
        <v>2315</v>
      </c>
      <c r="D184" s="66" t="s">
        <v>2316</v>
      </c>
      <c r="E184" s="66" t="s">
        <v>2317</v>
      </c>
      <c r="F184" s="66">
        <v>6.602130833E9</v>
      </c>
      <c r="G184" s="66">
        <v>23.0</v>
      </c>
      <c r="H184" s="66">
        <v>4.0</v>
      </c>
      <c r="I184" s="67"/>
      <c r="J184" s="66">
        <v>474.0</v>
      </c>
      <c r="K184" s="66">
        <v>482.0</v>
      </c>
      <c r="L184" s="66">
        <v>8.0</v>
      </c>
      <c r="M184" s="66">
        <v>2.0</v>
      </c>
      <c r="N184" s="66" t="s">
        <v>2318</v>
      </c>
      <c r="O184" s="68" t="s">
        <v>2319</v>
      </c>
      <c r="P184" s="66" t="s">
        <v>2320</v>
      </c>
      <c r="Q184" s="66" t="s">
        <v>998</v>
      </c>
      <c r="R184" s="66" t="s">
        <v>964</v>
      </c>
      <c r="S184" s="67"/>
      <c r="T184" s="66" t="s">
        <v>965</v>
      </c>
      <c r="U184" s="66" t="s">
        <v>2321</v>
      </c>
      <c r="V184" s="67"/>
      <c r="W184" s="67"/>
      <c r="X184" s="67"/>
      <c r="Y184" s="67"/>
      <c r="Z184" s="67"/>
    </row>
    <row r="185">
      <c r="A185" s="66">
        <v>2009.0</v>
      </c>
      <c r="B185" s="66" t="s">
        <v>2322</v>
      </c>
      <c r="C185" s="66" t="s">
        <v>2323</v>
      </c>
      <c r="D185" s="66" t="s">
        <v>2324</v>
      </c>
      <c r="E185" s="66" t="s">
        <v>2325</v>
      </c>
      <c r="F185" s="66" t="s">
        <v>2326</v>
      </c>
      <c r="G185" s="69">
        <v>39814.0</v>
      </c>
      <c r="H185" s="67"/>
      <c r="I185" s="67"/>
      <c r="J185" s="66">
        <v>388.0</v>
      </c>
      <c r="K185" s="66">
        <v>394.0</v>
      </c>
      <c r="L185" s="66">
        <v>6.0</v>
      </c>
      <c r="M185" s="66">
        <v>0.0</v>
      </c>
      <c r="N185" s="67"/>
      <c r="O185" s="68" t="s">
        <v>2327</v>
      </c>
      <c r="P185" s="66" t="s">
        <v>2328</v>
      </c>
      <c r="Q185" s="66" t="s">
        <v>963</v>
      </c>
      <c r="R185" s="66" t="s">
        <v>964</v>
      </c>
      <c r="S185" s="67"/>
      <c r="T185" s="66" t="s">
        <v>965</v>
      </c>
      <c r="U185" s="66" t="s">
        <v>2329</v>
      </c>
      <c r="V185" s="67"/>
      <c r="W185" s="67"/>
      <c r="X185" s="67"/>
      <c r="Y185" s="67"/>
      <c r="Z185" s="67"/>
    </row>
    <row r="186">
      <c r="A186" s="66">
        <v>2009.0</v>
      </c>
      <c r="B186" s="66" t="s">
        <v>2330</v>
      </c>
      <c r="C186" s="66" t="s">
        <v>2331</v>
      </c>
      <c r="D186" s="66" t="s">
        <v>2332</v>
      </c>
      <c r="E186" s="66" t="s">
        <v>2333</v>
      </c>
      <c r="F186" s="66" t="s">
        <v>2334</v>
      </c>
      <c r="G186" s="67"/>
      <c r="H186" s="67"/>
      <c r="I186" s="67"/>
      <c r="J186" s="66">
        <v>218.0</v>
      </c>
      <c r="K186" s="66">
        <v>225.0</v>
      </c>
      <c r="L186" s="66">
        <v>7.0</v>
      </c>
      <c r="M186" s="66">
        <v>0.0</v>
      </c>
      <c r="N186" s="67"/>
      <c r="O186" s="68" t="s">
        <v>2335</v>
      </c>
      <c r="P186" s="66" t="s">
        <v>2336</v>
      </c>
      <c r="Q186" s="66" t="s">
        <v>963</v>
      </c>
      <c r="R186" s="66" t="s">
        <v>964</v>
      </c>
      <c r="S186" s="67"/>
      <c r="T186" s="66" t="s">
        <v>965</v>
      </c>
      <c r="U186" s="66" t="s">
        <v>2337</v>
      </c>
      <c r="V186" s="67"/>
      <c r="W186" s="67"/>
      <c r="X186" s="67"/>
      <c r="Y186" s="67"/>
      <c r="Z186" s="67"/>
    </row>
    <row r="187">
      <c r="A187" s="66">
        <v>2009.0</v>
      </c>
      <c r="B187" s="66" t="s">
        <v>2338</v>
      </c>
      <c r="C187" s="66" t="s">
        <v>2339</v>
      </c>
      <c r="D187" s="66" t="s">
        <v>2340</v>
      </c>
      <c r="E187" s="66" t="s">
        <v>2341</v>
      </c>
      <c r="F187" s="66" t="s">
        <v>2342</v>
      </c>
      <c r="G187" s="67"/>
      <c r="H187" s="67"/>
      <c r="I187" s="66">
        <v>5444526.0</v>
      </c>
      <c r="J187" s="66">
        <v>106.0</v>
      </c>
      <c r="K187" s="66">
        <v>111.0</v>
      </c>
      <c r="L187" s="66">
        <v>5.0</v>
      </c>
      <c r="M187" s="66">
        <v>1.0</v>
      </c>
      <c r="N187" s="66" t="s">
        <v>2343</v>
      </c>
      <c r="O187" s="68" t="s">
        <v>2344</v>
      </c>
      <c r="P187" s="66" t="s">
        <v>2345</v>
      </c>
      <c r="Q187" s="66" t="s">
        <v>963</v>
      </c>
      <c r="R187" s="66" t="s">
        <v>964</v>
      </c>
      <c r="S187" s="67"/>
      <c r="T187" s="66" t="s">
        <v>965</v>
      </c>
      <c r="U187" s="66" t="s">
        <v>2346</v>
      </c>
      <c r="V187" s="67"/>
      <c r="W187" s="67"/>
      <c r="X187" s="67"/>
      <c r="Y187" s="67"/>
      <c r="Z187" s="67"/>
    </row>
    <row r="188">
      <c r="A188" s="66">
        <v>2008.0</v>
      </c>
      <c r="B188" s="66" t="s">
        <v>2347</v>
      </c>
      <c r="C188" s="66" t="s">
        <v>2348</v>
      </c>
      <c r="D188" s="66" t="s">
        <v>2349</v>
      </c>
      <c r="E188" s="66" t="s">
        <v>2350</v>
      </c>
      <c r="F188" s="66" t="s">
        <v>2351</v>
      </c>
      <c r="G188" s="67"/>
      <c r="H188" s="67"/>
      <c r="I188" s="66">
        <v>5152020.0</v>
      </c>
      <c r="J188" s="67"/>
      <c r="K188" s="67"/>
      <c r="L188" s="67"/>
      <c r="M188" s="66">
        <v>1.0</v>
      </c>
      <c r="N188" s="66" t="s">
        <v>2352</v>
      </c>
      <c r="O188" s="68" t="s">
        <v>2353</v>
      </c>
      <c r="P188" s="66" t="s">
        <v>2354</v>
      </c>
      <c r="Q188" s="66" t="s">
        <v>963</v>
      </c>
      <c r="R188" s="66" t="s">
        <v>964</v>
      </c>
      <c r="S188" s="67"/>
      <c r="T188" s="66" t="s">
        <v>965</v>
      </c>
      <c r="U188" s="66" t="s">
        <v>2355</v>
      </c>
      <c r="V188" s="67"/>
      <c r="W188" s="67"/>
      <c r="X188" s="67"/>
      <c r="Y188" s="67"/>
      <c r="Z188" s="67"/>
    </row>
    <row r="189">
      <c r="A189" s="66">
        <v>2008.0</v>
      </c>
      <c r="B189" s="66" t="s">
        <v>2356</v>
      </c>
      <c r="C189" s="66" t="s">
        <v>2357</v>
      </c>
      <c r="D189" s="66" t="s">
        <v>2358</v>
      </c>
      <c r="E189" s="66" t="s">
        <v>2359</v>
      </c>
      <c r="F189" s="66" t="s">
        <v>2360</v>
      </c>
      <c r="G189" s="67"/>
      <c r="H189" s="67"/>
      <c r="I189" s="66">
        <v>4685675.0</v>
      </c>
      <c r="J189" s="66">
        <v>235.0</v>
      </c>
      <c r="K189" s="66">
        <v>240.0</v>
      </c>
      <c r="L189" s="66">
        <v>5.0</v>
      </c>
      <c r="M189" s="66">
        <v>1.0</v>
      </c>
      <c r="N189" s="66" t="s">
        <v>2361</v>
      </c>
      <c r="O189" s="68" t="s">
        <v>2362</v>
      </c>
      <c r="P189" s="66" t="s">
        <v>2363</v>
      </c>
      <c r="Q189" s="66" t="s">
        <v>963</v>
      </c>
      <c r="R189" s="66" t="s">
        <v>964</v>
      </c>
      <c r="S189" s="67"/>
      <c r="T189" s="66" t="s">
        <v>965</v>
      </c>
      <c r="U189" s="66" t="s">
        <v>2364</v>
      </c>
      <c r="V189" s="67"/>
      <c r="W189" s="67"/>
      <c r="X189" s="67"/>
      <c r="Y189" s="67"/>
      <c r="Z189" s="67"/>
    </row>
    <row r="190">
      <c r="A190" s="66">
        <v>2007.0</v>
      </c>
      <c r="B190" s="66" t="s">
        <v>2365</v>
      </c>
      <c r="C190" s="66" t="s">
        <v>1044</v>
      </c>
      <c r="D190" s="66" t="s">
        <v>2366</v>
      </c>
      <c r="E190" s="66" t="s">
        <v>2367</v>
      </c>
      <c r="F190" s="66" t="s">
        <v>2368</v>
      </c>
      <c r="G190" s="66" t="s">
        <v>2369</v>
      </c>
      <c r="H190" s="67"/>
      <c r="I190" s="67"/>
      <c r="J190" s="66">
        <v>255.0</v>
      </c>
      <c r="K190" s="66">
        <v>264.0</v>
      </c>
      <c r="L190" s="66">
        <v>9.0</v>
      </c>
      <c r="M190" s="66">
        <v>103.0</v>
      </c>
      <c r="N190" s="66" t="s">
        <v>2370</v>
      </c>
      <c r="O190" s="68" t="s">
        <v>2371</v>
      </c>
      <c r="P190" s="66" t="s">
        <v>2372</v>
      </c>
      <c r="Q190" s="66" t="s">
        <v>963</v>
      </c>
      <c r="R190" s="66" t="s">
        <v>964</v>
      </c>
      <c r="S190" s="67"/>
      <c r="T190" s="66" t="s">
        <v>965</v>
      </c>
      <c r="U190" s="66" t="s">
        <v>2373</v>
      </c>
      <c r="V190" s="67"/>
      <c r="W190" s="67"/>
      <c r="X190" s="67"/>
      <c r="Y190" s="67"/>
      <c r="Z190" s="67"/>
    </row>
    <row r="191">
      <c r="A191" s="66">
        <v>2007.0</v>
      </c>
      <c r="B191" s="66" t="s">
        <v>2374</v>
      </c>
      <c r="C191" s="66" t="s">
        <v>1044</v>
      </c>
      <c r="D191" s="66" t="s">
        <v>2375</v>
      </c>
      <c r="E191" s="66" t="s">
        <v>2376</v>
      </c>
      <c r="F191" s="66">
        <v>7.101688946E9</v>
      </c>
      <c r="G191" s="66" t="s">
        <v>2377</v>
      </c>
      <c r="H191" s="67"/>
      <c r="I191" s="67"/>
      <c r="J191" s="66">
        <v>3.0</v>
      </c>
      <c r="K191" s="66">
        <v>4.0</v>
      </c>
      <c r="L191" s="66">
        <v>1.0</v>
      </c>
      <c r="M191" s="66">
        <v>0.0</v>
      </c>
      <c r="N191" s="66" t="s">
        <v>2378</v>
      </c>
      <c r="O191" s="68" t="s">
        <v>2379</v>
      </c>
      <c r="P191" s="66" t="s">
        <v>2380</v>
      </c>
      <c r="Q191" s="66" t="s">
        <v>963</v>
      </c>
      <c r="R191" s="66" t="s">
        <v>964</v>
      </c>
      <c r="S191" s="67"/>
      <c r="T191" s="66" t="s">
        <v>965</v>
      </c>
      <c r="U191" s="66" t="s">
        <v>2381</v>
      </c>
      <c r="V191" s="67"/>
      <c r="W191" s="67"/>
      <c r="X191" s="67"/>
      <c r="Y191" s="67"/>
      <c r="Z191" s="67"/>
    </row>
    <row r="192">
      <c r="A192" s="66">
        <v>2007.0</v>
      </c>
      <c r="B192" s="66" t="s">
        <v>2382</v>
      </c>
      <c r="C192" s="66" t="s">
        <v>2383</v>
      </c>
      <c r="D192" s="66" t="s">
        <v>2384</v>
      </c>
      <c r="E192" s="66" t="s">
        <v>2385</v>
      </c>
      <c r="F192" s="66" t="s">
        <v>2386</v>
      </c>
      <c r="G192" s="66">
        <v>17.0</v>
      </c>
      <c r="H192" s="66">
        <v>1.0</v>
      </c>
      <c r="I192" s="67"/>
      <c r="J192" s="66">
        <v>89.0</v>
      </c>
      <c r="K192" s="66">
        <v>110.0</v>
      </c>
      <c r="L192" s="66">
        <v>21.0</v>
      </c>
      <c r="M192" s="66">
        <v>71.0</v>
      </c>
      <c r="N192" s="66" t="s">
        <v>2387</v>
      </c>
      <c r="O192" s="68" t="s">
        <v>2388</v>
      </c>
      <c r="P192" s="67"/>
      <c r="Q192" s="66" t="s">
        <v>998</v>
      </c>
      <c r="R192" s="66" t="s">
        <v>964</v>
      </c>
      <c r="S192" s="67"/>
      <c r="T192" s="66" t="s">
        <v>965</v>
      </c>
      <c r="U192" s="66" t="s">
        <v>2389</v>
      </c>
      <c r="V192" s="67"/>
      <c r="W192" s="67"/>
      <c r="X192" s="67"/>
      <c r="Y192" s="67"/>
      <c r="Z192" s="67"/>
    </row>
    <row r="193">
      <c r="A193" s="66">
        <v>2006.0</v>
      </c>
      <c r="B193" s="66" t="s">
        <v>2390</v>
      </c>
      <c r="C193" s="66" t="s">
        <v>2390</v>
      </c>
      <c r="D193" s="67"/>
      <c r="E193" s="67"/>
      <c r="F193" s="67"/>
      <c r="G193" s="67"/>
      <c r="H193" s="67"/>
      <c r="I193" s="67"/>
      <c r="J193" s="67"/>
      <c r="K193" s="67"/>
      <c r="L193" s="66">
        <v>323.0</v>
      </c>
      <c r="M193" s="66">
        <v>0.0</v>
      </c>
      <c r="N193" s="67"/>
      <c r="O193" s="68" t="s">
        <v>2391</v>
      </c>
      <c r="P193" s="67"/>
      <c r="Q193" s="66" t="s">
        <v>1010</v>
      </c>
      <c r="R193" s="66" t="s">
        <v>964</v>
      </c>
      <c r="S193" s="67"/>
      <c r="T193" s="66" t="s">
        <v>965</v>
      </c>
      <c r="U193" s="66" t="s">
        <v>2392</v>
      </c>
      <c r="V193" s="67"/>
      <c r="W193" s="67"/>
      <c r="X193" s="67"/>
      <c r="Y193" s="67"/>
      <c r="Z193" s="67"/>
    </row>
    <row r="194">
      <c r="A194" s="66">
        <v>2006.0</v>
      </c>
      <c r="B194" s="66" t="s">
        <v>2393</v>
      </c>
      <c r="C194" s="66" t="s">
        <v>2394</v>
      </c>
      <c r="D194" s="66" t="s">
        <v>2395</v>
      </c>
      <c r="E194" s="66" t="s">
        <v>2396</v>
      </c>
      <c r="F194" s="66" t="s">
        <v>2397</v>
      </c>
      <c r="G194" s="66">
        <v>20.0</v>
      </c>
      <c r="H194" s="66">
        <v>2.0</v>
      </c>
      <c r="I194" s="67"/>
      <c r="J194" s="66">
        <v>135.0</v>
      </c>
      <c r="K194" s="66">
        <v>160.0</v>
      </c>
      <c r="L194" s="66">
        <v>25.0</v>
      </c>
      <c r="M194" s="66">
        <v>10.0</v>
      </c>
      <c r="N194" s="66" t="s">
        <v>2398</v>
      </c>
      <c r="O194" s="68" t="s">
        <v>2399</v>
      </c>
      <c r="P194" s="66" t="s">
        <v>2400</v>
      </c>
      <c r="Q194" s="66" t="s">
        <v>1099</v>
      </c>
      <c r="R194" s="66" t="s">
        <v>964</v>
      </c>
      <c r="S194" s="67"/>
      <c r="T194" s="66" t="s">
        <v>965</v>
      </c>
      <c r="U194" s="66" t="s">
        <v>2401</v>
      </c>
      <c r="V194" s="67"/>
      <c r="W194" s="67"/>
      <c r="X194" s="67"/>
      <c r="Y194" s="67"/>
      <c r="Z194" s="67"/>
    </row>
    <row r="195">
      <c r="A195" s="66">
        <v>2006.0</v>
      </c>
      <c r="B195" s="66" t="s">
        <v>2402</v>
      </c>
      <c r="C195" s="66" t="s">
        <v>2403</v>
      </c>
      <c r="D195" s="67"/>
      <c r="E195" s="67"/>
      <c r="F195" s="67"/>
      <c r="G195" s="67"/>
      <c r="H195" s="66">
        <v>508.0</v>
      </c>
      <c r="I195" s="67"/>
      <c r="J195" s="66">
        <v>1093.0</v>
      </c>
      <c r="K195" s="67"/>
      <c r="L195" s="67"/>
      <c r="M195" s="66">
        <v>0.0</v>
      </c>
      <c r="N195" s="67"/>
      <c r="O195" s="68" t="s">
        <v>2404</v>
      </c>
      <c r="P195" s="66" t="s">
        <v>2405</v>
      </c>
      <c r="Q195" s="66" t="s">
        <v>998</v>
      </c>
      <c r="R195" s="66" t="s">
        <v>964</v>
      </c>
      <c r="S195" s="67"/>
      <c r="T195" s="66" t="s">
        <v>965</v>
      </c>
      <c r="U195" s="66" t="s">
        <v>2406</v>
      </c>
      <c r="V195" s="67"/>
      <c r="W195" s="67"/>
      <c r="X195" s="67"/>
      <c r="Y195" s="67"/>
      <c r="Z195" s="67"/>
    </row>
    <row r="196">
      <c r="A196" s="66">
        <v>2006.0</v>
      </c>
      <c r="B196" s="66" t="s">
        <v>2407</v>
      </c>
      <c r="C196" s="66" t="s">
        <v>2408</v>
      </c>
      <c r="D196" s="66" t="s">
        <v>2409</v>
      </c>
      <c r="E196" s="66" t="s">
        <v>2410</v>
      </c>
      <c r="F196" s="66" t="s">
        <v>2411</v>
      </c>
      <c r="G196" s="66">
        <v>5.0</v>
      </c>
      <c r="H196" s="67"/>
      <c r="I196" s="67"/>
      <c r="J196" s="66">
        <v>178.0</v>
      </c>
      <c r="K196" s="66">
        <v>197.0</v>
      </c>
      <c r="L196" s="66">
        <v>19.0</v>
      </c>
      <c r="M196" s="66">
        <v>5.0</v>
      </c>
      <c r="N196" s="66" t="s">
        <v>2412</v>
      </c>
      <c r="O196" s="68" t="s">
        <v>2413</v>
      </c>
      <c r="P196" s="67"/>
      <c r="Q196" s="66" t="s">
        <v>2080</v>
      </c>
      <c r="R196" s="66" t="s">
        <v>964</v>
      </c>
      <c r="S196" s="67"/>
      <c r="T196" s="66" t="s">
        <v>965</v>
      </c>
      <c r="U196" s="66" t="s">
        <v>2414</v>
      </c>
      <c r="V196" s="67"/>
      <c r="W196" s="67"/>
      <c r="X196" s="67"/>
      <c r="Y196" s="67"/>
      <c r="Z196" s="67"/>
    </row>
    <row r="197">
      <c r="A197" s="66">
        <v>2005.0</v>
      </c>
      <c r="B197" s="66" t="s">
        <v>2415</v>
      </c>
      <c r="C197" s="66" t="s">
        <v>2416</v>
      </c>
      <c r="D197" s="66" t="s">
        <v>2417</v>
      </c>
      <c r="E197" s="66" t="s">
        <v>2418</v>
      </c>
      <c r="F197" s="66" t="s">
        <v>2419</v>
      </c>
      <c r="G197" s="67"/>
      <c r="H197" s="67"/>
      <c r="I197" s="66">
        <v>1493681.0</v>
      </c>
      <c r="J197" s="66">
        <v>667.0</v>
      </c>
      <c r="K197" s="66">
        <v>670.0</v>
      </c>
      <c r="L197" s="66">
        <v>3.0</v>
      </c>
      <c r="M197" s="66">
        <v>8.0</v>
      </c>
      <c r="N197" s="66" t="s">
        <v>2420</v>
      </c>
      <c r="O197" s="68" t="s">
        <v>2421</v>
      </c>
      <c r="P197" s="66" t="s">
        <v>2422</v>
      </c>
      <c r="Q197" s="66" t="s">
        <v>963</v>
      </c>
      <c r="R197" s="66" t="s">
        <v>964</v>
      </c>
      <c r="S197" s="67"/>
      <c r="T197" s="66" t="s">
        <v>965</v>
      </c>
      <c r="U197" s="66" t="s">
        <v>2423</v>
      </c>
      <c r="V197" s="67"/>
      <c r="W197" s="67"/>
      <c r="X197" s="67"/>
      <c r="Y197" s="67"/>
      <c r="Z197" s="67"/>
    </row>
    <row r="198">
      <c r="A198" s="66">
        <v>2005.0</v>
      </c>
      <c r="B198" s="66" t="s">
        <v>2424</v>
      </c>
      <c r="C198" s="66" t="s">
        <v>2425</v>
      </c>
      <c r="D198" s="66" t="s">
        <v>2426</v>
      </c>
      <c r="E198" s="66" t="s">
        <v>2427</v>
      </c>
      <c r="F198" s="66" t="s">
        <v>2428</v>
      </c>
      <c r="G198" s="66">
        <v>2.0</v>
      </c>
      <c r="H198" s="66">
        <v>4.0</v>
      </c>
      <c r="I198" s="67"/>
      <c r="J198" s="66">
        <v>349.0</v>
      </c>
      <c r="K198" s="66">
        <v>355.0</v>
      </c>
      <c r="L198" s="66">
        <v>6.0</v>
      </c>
      <c r="M198" s="66">
        <v>1.0</v>
      </c>
      <c r="N198" s="67"/>
      <c r="O198" s="68" t="s">
        <v>2429</v>
      </c>
      <c r="P198" s="66" t="s">
        <v>2430</v>
      </c>
      <c r="Q198" s="66" t="s">
        <v>998</v>
      </c>
      <c r="R198" s="66" t="s">
        <v>964</v>
      </c>
      <c r="S198" s="67"/>
      <c r="T198" s="66" t="s">
        <v>965</v>
      </c>
      <c r="U198" s="66" t="s">
        <v>2431</v>
      </c>
      <c r="V198" s="67"/>
      <c r="W198" s="67"/>
      <c r="X198" s="67"/>
      <c r="Y198" s="67"/>
      <c r="Z198" s="67"/>
    </row>
    <row r="199">
      <c r="A199" s="66">
        <v>2005.0</v>
      </c>
      <c r="B199" s="66" t="s">
        <v>2432</v>
      </c>
      <c r="C199" s="66" t="s">
        <v>2433</v>
      </c>
      <c r="D199" s="66" t="s">
        <v>2434</v>
      </c>
      <c r="E199" s="66" t="s">
        <v>2435</v>
      </c>
      <c r="F199" s="66">
        <v>8.2064661E9</v>
      </c>
      <c r="G199" s="66">
        <v>2005.0</v>
      </c>
      <c r="H199" s="67"/>
      <c r="I199" s="66">
        <v>1553637.0</v>
      </c>
      <c r="J199" s="66">
        <v>657.0</v>
      </c>
      <c r="K199" s="67"/>
      <c r="L199" s="67"/>
      <c r="M199" s="66">
        <v>0.0</v>
      </c>
      <c r="N199" s="66" t="s">
        <v>2436</v>
      </c>
      <c r="O199" s="68" t="s">
        <v>2437</v>
      </c>
      <c r="P199" s="66" t="s">
        <v>2438</v>
      </c>
      <c r="Q199" s="66" t="s">
        <v>963</v>
      </c>
      <c r="R199" s="66" t="s">
        <v>964</v>
      </c>
      <c r="S199" s="67"/>
      <c r="T199" s="66" t="s">
        <v>965</v>
      </c>
      <c r="U199" s="66" t="s">
        <v>2439</v>
      </c>
      <c r="V199" s="67"/>
      <c r="W199" s="67"/>
      <c r="X199" s="67"/>
      <c r="Y199" s="67"/>
      <c r="Z199" s="67"/>
    </row>
    <row r="200">
      <c r="A200" s="66">
        <v>2005.0</v>
      </c>
      <c r="B200" s="66" t="s">
        <v>2440</v>
      </c>
      <c r="C200" s="66" t="s">
        <v>2441</v>
      </c>
      <c r="D200" s="66" t="s">
        <v>2442</v>
      </c>
      <c r="E200" s="66" t="s">
        <v>2443</v>
      </c>
      <c r="F200" s="66" t="s">
        <v>2444</v>
      </c>
      <c r="G200" s="66">
        <v>4.0</v>
      </c>
      <c r="H200" s="66">
        <v>2.0</v>
      </c>
      <c r="I200" s="67"/>
      <c r="J200" s="66">
        <v>156.0</v>
      </c>
      <c r="K200" s="66">
        <v>164.0</v>
      </c>
      <c r="L200" s="66">
        <v>8.0</v>
      </c>
      <c r="M200" s="66">
        <v>119.0</v>
      </c>
      <c r="N200" s="66" t="s">
        <v>2445</v>
      </c>
      <c r="O200" s="68" t="s">
        <v>2446</v>
      </c>
      <c r="P200" s="67"/>
      <c r="Q200" s="66" t="s">
        <v>998</v>
      </c>
      <c r="R200" s="66" t="s">
        <v>964</v>
      </c>
      <c r="S200" s="67"/>
      <c r="T200" s="66" t="s">
        <v>965</v>
      </c>
      <c r="U200" s="66" t="s">
        <v>2447</v>
      </c>
      <c r="V200" s="67"/>
      <c r="W200" s="67"/>
      <c r="X200" s="67"/>
      <c r="Y200" s="67"/>
      <c r="Z200" s="67"/>
    </row>
    <row r="201">
      <c r="A201" s="66">
        <v>2005.0</v>
      </c>
      <c r="B201" s="66" t="s">
        <v>2393</v>
      </c>
      <c r="C201" s="66" t="s">
        <v>2448</v>
      </c>
      <c r="D201" s="66" t="s">
        <v>2417</v>
      </c>
      <c r="E201" s="66" t="s">
        <v>2418</v>
      </c>
      <c r="F201" s="66" t="s">
        <v>2419</v>
      </c>
      <c r="G201" s="66">
        <v>2005.0</v>
      </c>
      <c r="H201" s="67"/>
      <c r="I201" s="66">
        <v>1524039.0</v>
      </c>
      <c r="J201" s="66">
        <v>143.0</v>
      </c>
      <c r="K201" s="66">
        <v>150.0</v>
      </c>
      <c r="L201" s="66">
        <v>7.0</v>
      </c>
      <c r="M201" s="66">
        <v>4.0</v>
      </c>
      <c r="N201" s="66" t="s">
        <v>2449</v>
      </c>
      <c r="O201" s="68" t="s">
        <v>2450</v>
      </c>
      <c r="P201" s="66" t="s">
        <v>2451</v>
      </c>
      <c r="Q201" s="66" t="s">
        <v>963</v>
      </c>
      <c r="R201" s="66" t="s">
        <v>964</v>
      </c>
      <c r="S201" s="67"/>
      <c r="T201" s="66" t="s">
        <v>965</v>
      </c>
      <c r="U201" s="66" t="s">
        <v>2452</v>
      </c>
      <c r="V201" s="67"/>
      <c r="W201" s="67"/>
      <c r="X201" s="67"/>
      <c r="Y201" s="67"/>
      <c r="Z201" s="67"/>
    </row>
    <row r="202">
      <c r="A202" s="66">
        <v>2003.0</v>
      </c>
      <c r="B202" s="66" t="s">
        <v>2453</v>
      </c>
      <c r="C202" s="66" t="s">
        <v>2454</v>
      </c>
      <c r="D202" s="66" t="s">
        <v>2455</v>
      </c>
      <c r="E202" s="66" t="s">
        <v>2456</v>
      </c>
      <c r="F202" s="66" t="s">
        <v>2457</v>
      </c>
      <c r="G202" s="67"/>
      <c r="H202" s="67"/>
      <c r="I202" s="66">
        <v>1210233.0</v>
      </c>
      <c r="J202" s="66">
        <v>53.0</v>
      </c>
      <c r="K202" s="66">
        <v>56.0</v>
      </c>
      <c r="L202" s="66">
        <v>3.0</v>
      </c>
      <c r="M202" s="66">
        <v>7.0</v>
      </c>
      <c r="N202" s="66" t="s">
        <v>2458</v>
      </c>
      <c r="O202" s="68" t="s">
        <v>2459</v>
      </c>
      <c r="P202" s="66" t="s">
        <v>2460</v>
      </c>
      <c r="Q202" s="66" t="s">
        <v>963</v>
      </c>
      <c r="R202" s="66" t="s">
        <v>964</v>
      </c>
      <c r="S202" s="67"/>
      <c r="T202" s="66" t="s">
        <v>965</v>
      </c>
      <c r="U202" s="66" t="s">
        <v>2461</v>
      </c>
      <c r="V202" s="67"/>
      <c r="W202" s="67"/>
      <c r="X202" s="67"/>
      <c r="Y202" s="67"/>
      <c r="Z202" s="67"/>
    </row>
    <row r="203">
      <c r="A203" s="66">
        <v>2003.0</v>
      </c>
      <c r="B203" s="66" t="s">
        <v>2462</v>
      </c>
      <c r="C203" s="66" t="s">
        <v>2463</v>
      </c>
      <c r="D203" s="66" t="s">
        <v>2464</v>
      </c>
      <c r="E203" s="66" t="s">
        <v>2465</v>
      </c>
      <c r="F203" s="66">
        <v>5.57162022E10</v>
      </c>
      <c r="G203" s="66">
        <v>46.0</v>
      </c>
      <c r="H203" s="66">
        <v>12.0</v>
      </c>
      <c r="I203" s="67"/>
      <c r="J203" s="66">
        <v>45.0</v>
      </c>
      <c r="K203" s="66">
        <v>47.0</v>
      </c>
      <c r="L203" s="66">
        <v>2.0</v>
      </c>
      <c r="M203" s="66">
        <v>37.0</v>
      </c>
      <c r="N203" s="66" t="s">
        <v>2466</v>
      </c>
      <c r="O203" s="68" t="s">
        <v>2467</v>
      </c>
      <c r="P203" s="66" t="s">
        <v>2468</v>
      </c>
      <c r="Q203" s="66" t="s">
        <v>1099</v>
      </c>
      <c r="R203" s="66" t="s">
        <v>964</v>
      </c>
      <c r="S203" s="67"/>
      <c r="T203" s="66" t="s">
        <v>965</v>
      </c>
      <c r="U203" s="66" t="s">
        <v>2469</v>
      </c>
      <c r="V203" s="67"/>
      <c r="W203" s="67"/>
      <c r="X203" s="67"/>
      <c r="Y203" s="67"/>
      <c r="Z203" s="67"/>
    </row>
    <row r="204">
      <c r="A204" s="66">
        <v>2002.0</v>
      </c>
      <c r="B204" s="66" t="s">
        <v>2470</v>
      </c>
      <c r="C204" s="66" t="s">
        <v>2471</v>
      </c>
      <c r="D204" s="66" t="s">
        <v>2472</v>
      </c>
      <c r="E204" s="66" t="s">
        <v>2473</v>
      </c>
      <c r="F204" s="66" t="s">
        <v>2474</v>
      </c>
      <c r="G204" s="69">
        <v>37257.0</v>
      </c>
      <c r="H204" s="67"/>
      <c r="I204" s="66">
        <v>1182970.0</v>
      </c>
      <c r="J204" s="66">
        <v>3.0</v>
      </c>
      <c r="K204" s="66">
        <v>11.0</v>
      </c>
      <c r="L204" s="66">
        <v>8.0</v>
      </c>
      <c r="M204" s="66">
        <v>83.0</v>
      </c>
      <c r="N204" s="66" t="s">
        <v>2475</v>
      </c>
      <c r="O204" s="68" t="s">
        <v>2476</v>
      </c>
      <c r="P204" s="66" t="s">
        <v>2477</v>
      </c>
      <c r="Q204" s="66" t="s">
        <v>963</v>
      </c>
      <c r="R204" s="66" t="s">
        <v>964</v>
      </c>
      <c r="S204" s="66" t="s">
        <v>990</v>
      </c>
      <c r="T204" s="66" t="s">
        <v>965</v>
      </c>
      <c r="U204" s="66" t="s">
        <v>2478</v>
      </c>
      <c r="V204" s="67"/>
      <c r="W204" s="67"/>
      <c r="X204" s="67"/>
      <c r="Y204" s="67"/>
      <c r="Z204" s="67"/>
    </row>
    <row r="205">
      <c r="A205" s="66">
        <v>2001.0</v>
      </c>
      <c r="B205" s="66" t="s">
        <v>2479</v>
      </c>
      <c r="C205" s="66" t="s">
        <v>2480</v>
      </c>
      <c r="D205" s="66" t="s">
        <v>2481</v>
      </c>
      <c r="E205" s="66" t="s">
        <v>2482</v>
      </c>
      <c r="F205" s="66" t="s">
        <v>2483</v>
      </c>
      <c r="G205" s="67"/>
      <c r="H205" s="67"/>
      <c r="I205" s="67"/>
      <c r="J205" s="66">
        <v>386.0</v>
      </c>
      <c r="K205" s="66">
        <v>390.0</v>
      </c>
      <c r="L205" s="66">
        <v>4.0</v>
      </c>
      <c r="M205" s="66">
        <v>0.0</v>
      </c>
      <c r="N205" s="67"/>
      <c r="O205" s="68" t="s">
        <v>2484</v>
      </c>
      <c r="P205" s="66" t="s">
        <v>2485</v>
      </c>
      <c r="Q205" s="66" t="s">
        <v>963</v>
      </c>
      <c r="R205" s="66" t="s">
        <v>964</v>
      </c>
      <c r="S205" s="67"/>
      <c r="T205" s="66" t="s">
        <v>965</v>
      </c>
      <c r="U205" s="66" t="s">
        <v>2486</v>
      </c>
      <c r="V205" s="67"/>
      <c r="W205" s="67"/>
      <c r="X205" s="67"/>
      <c r="Y205" s="67"/>
      <c r="Z205" s="67"/>
    </row>
    <row r="206">
      <c r="A206" s="66">
        <v>2001.0</v>
      </c>
      <c r="B206" s="66" t="s">
        <v>2487</v>
      </c>
      <c r="C206" s="66" t="s">
        <v>2488</v>
      </c>
      <c r="D206" s="66" t="s">
        <v>2489</v>
      </c>
      <c r="E206" s="66" t="s">
        <v>2490</v>
      </c>
      <c r="F206" s="66" t="s">
        <v>2491</v>
      </c>
      <c r="G206" s="66">
        <v>17.0</v>
      </c>
      <c r="H206" s="66">
        <v>4.0</v>
      </c>
      <c r="I206" s="67"/>
      <c r="J206" s="66">
        <v>223.0</v>
      </c>
      <c r="K206" s="66">
        <v>249.0</v>
      </c>
      <c r="L206" s="66">
        <v>26.0</v>
      </c>
      <c r="M206" s="66">
        <v>166.0</v>
      </c>
      <c r="N206" s="66" t="s">
        <v>2492</v>
      </c>
      <c r="O206" s="68" t="s">
        <v>2493</v>
      </c>
      <c r="P206" s="67"/>
      <c r="Q206" s="66" t="s">
        <v>998</v>
      </c>
      <c r="R206" s="66" t="s">
        <v>964</v>
      </c>
      <c r="S206" s="67"/>
      <c r="T206" s="66" t="s">
        <v>965</v>
      </c>
      <c r="U206" s="66" t="s">
        <v>2494</v>
      </c>
      <c r="V206" s="67"/>
      <c r="W206" s="67"/>
      <c r="X206" s="67"/>
      <c r="Y206" s="67"/>
      <c r="Z206" s="67"/>
    </row>
    <row r="207">
      <c r="A207" s="66">
        <v>1999.0</v>
      </c>
      <c r="B207" s="66" t="s">
        <v>2495</v>
      </c>
      <c r="C207" s="66" t="s">
        <v>2496</v>
      </c>
      <c r="D207" s="66" t="s">
        <v>2497</v>
      </c>
      <c r="E207" s="66" t="s">
        <v>2498</v>
      </c>
      <c r="F207" s="66" t="s">
        <v>2499</v>
      </c>
      <c r="G207" s="67"/>
      <c r="H207" s="67"/>
      <c r="I207" s="66">
        <v>770719.0</v>
      </c>
      <c r="J207" s="66">
        <v>731.0</v>
      </c>
      <c r="K207" s="66">
        <v>744.0</v>
      </c>
      <c r="L207" s="66">
        <v>13.0</v>
      </c>
      <c r="M207" s="66">
        <v>5.0</v>
      </c>
      <c r="N207" s="66" t="s">
        <v>2500</v>
      </c>
      <c r="O207" s="68" t="s">
        <v>2501</v>
      </c>
      <c r="P207" s="66" t="s">
        <v>2502</v>
      </c>
      <c r="Q207" s="66" t="s">
        <v>963</v>
      </c>
      <c r="R207" s="66" t="s">
        <v>964</v>
      </c>
      <c r="S207" s="67"/>
      <c r="T207" s="66" t="s">
        <v>965</v>
      </c>
      <c r="U207" s="66" t="s">
        <v>2503</v>
      </c>
      <c r="V207" s="67"/>
      <c r="W207" s="67"/>
      <c r="X207" s="67"/>
      <c r="Y207" s="67"/>
      <c r="Z207" s="67"/>
    </row>
    <row r="208">
      <c r="A208" s="66">
        <v>1998.0</v>
      </c>
      <c r="B208" s="66" t="s">
        <v>2504</v>
      </c>
      <c r="C208" s="66" t="s">
        <v>2505</v>
      </c>
      <c r="D208" s="66" t="s">
        <v>2506</v>
      </c>
      <c r="E208" s="66" t="s">
        <v>2507</v>
      </c>
      <c r="F208" s="66" t="s">
        <v>2508</v>
      </c>
      <c r="G208" s="66">
        <v>49.0</v>
      </c>
      <c r="H208" s="66">
        <v>6.0</v>
      </c>
      <c r="I208" s="67"/>
      <c r="J208" s="66">
        <v>895.0</v>
      </c>
      <c r="K208" s="66">
        <v>926.0</v>
      </c>
      <c r="L208" s="66">
        <v>31.0</v>
      </c>
      <c r="M208" s="66">
        <v>31.0</v>
      </c>
      <c r="N208" s="66" t="s">
        <v>2509</v>
      </c>
      <c r="O208" s="68" t="s">
        <v>2510</v>
      </c>
      <c r="P208" s="66" t="s">
        <v>2511</v>
      </c>
      <c r="Q208" s="66" t="s">
        <v>998</v>
      </c>
      <c r="R208" s="66" t="s">
        <v>964</v>
      </c>
      <c r="S208" s="67"/>
      <c r="T208" s="66" t="s">
        <v>965</v>
      </c>
      <c r="U208" s="66" t="s">
        <v>2512</v>
      </c>
      <c r="V208" s="67"/>
      <c r="W208" s="67"/>
      <c r="X208" s="67"/>
      <c r="Y208" s="67"/>
      <c r="Z208" s="67"/>
    </row>
    <row r="209">
      <c r="A209" s="66">
        <v>1993.0</v>
      </c>
      <c r="B209" s="66" t="s">
        <v>2513</v>
      </c>
      <c r="C209" s="66" t="s">
        <v>2514</v>
      </c>
      <c r="D209" s="66" t="s">
        <v>2515</v>
      </c>
      <c r="E209" s="66" t="s">
        <v>2516</v>
      </c>
      <c r="F209" s="66" t="s">
        <v>2517</v>
      </c>
      <c r="G209" s="67"/>
      <c r="H209" s="67"/>
      <c r="I209" s="67"/>
      <c r="J209" s="66">
        <v>52.0</v>
      </c>
      <c r="K209" s="66">
        <v>55.0</v>
      </c>
      <c r="L209" s="66">
        <v>3.0</v>
      </c>
      <c r="M209" s="66">
        <v>28.0</v>
      </c>
      <c r="N209" s="66" t="s">
        <v>2518</v>
      </c>
      <c r="O209" s="68" t="s">
        <v>2519</v>
      </c>
      <c r="P209" s="66" t="s">
        <v>2520</v>
      </c>
      <c r="Q209" s="66" t="s">
        <v>963</v>
      </c>
      <c r="R209" s="66" t="s">
        <v>964</v>
      </c>
      <c r="S209" s="67"/>
      <c r="T209" s="66" t="s">
        <v>965</v>
      </c>
      <c r="U209" s="66" t="s">
        <v>2521</v>
      </c>
      <c r="V209" s="67"/>
      <c r="W209" s="67"/>
      <c r="X209" s="67"/>
      <c r="Y209" s="67"/>
      <c r="Z209" s="67"/>
    </row>
    <row r="210">
      <c r="A210" s="66">
        <v>1988.0</v>
      </c>
      <c r="B210" s="66" t="s">
        <v>2522</v>
      </c>
      <c r="C210" s="66" t="s">
        <v>2523</v>
      </c>
      <c r="D210" s="66" t="s">
        <v>2524</v>
      </c>
      <c r="E210" s="66" t="s">
        <v>2525</v>
      </c>
      <c r="F210" s="66" t="s">
        <v>2526</v>
      </c>
      <c r="G210" s="67"/>
      <c r="H210" s="66">
        <v>170.0</v>
      </c>
      <c r="I210" s="67"/>
      <c r="J210" s="67"/>
      <c r="K210" s="67"/>
      <c r="L210" s="66">
        <v>8.0</v>
      </c>
      <c r="M210" s="66">
        <v>0.0</v>
      </c>
      <c r="N210" s="67"/>
      <c r="O210" s="68" t="s">
        <v>2527</v>
      </c>
      <c r="P210" s="66" t="s">
        <v>2528</v>
      </c>
      <c r="Q210" s="66" t="s">
        <v>998</v>
      </c>
      <c r="R210" s="66" t="s">
        <v>964</v>
      </c>
      <c r="S210" s="67"/>
      <c r="T210" s="66" t="s">
        <v>965</v>
      </c>
      <c r="U210" s="66" t="s">
        <v>2529</v>
      </c>
      <c r="V210" s="67"/>
      <c r="W210" s="67"/>
      <c r="X210" s="67"/>
      <c r="Y210" s="67"/>
      <c r="Z210" s="67"/>
    </row>
    <row r="211">
      <c r="A211" s="66">
        <v>1987.0</v>
      </c>
      <c r="B211" s="66" t="s">
        <v>2530</v>
      </c>
      <c r="C211" s="66" t="s">
        <v>2531</v>
      </c>
      <c r="D211" s="66" t="s">
        <v>2532</v>
      </c>
      <c r="E211" s="66" t="s">
        <v>2533</v>
      </c>
      <c r="F211" s="66">
        <v>5.56907969E10</v>
      </c>
      <c r="G211" s="67"/>
      <c r="H211" s="67"/>
      <c r="I211" s="67"/>
      <c r="J211" s="67"/>
      <c r="K211" s="67"/>
      <c r="L211" s="67"/>
      <c r="M211" s="66">
        <v>0.0</v>
      </c>
      <c r="N211" s="66" t="s">
        <v>2534</v>
      </c>
      <c r="O211" s="68" t="s">
        <v>2535</v>
      </c>
      <c r="P211" s="66" t="s">
        <v>2536</v>
      </c>
      <c r="Q211" s="66" t="s">
        <v>963</v>
      </c>
      <c r="R211" s="66" t="s">
        <v>964</v>
      </c>
      <c r="S211" s="67"/>
      <c r="T211" s="66" t="s">
        <v>965</v>
      </c>
      <c r="U211" s="66" t="s">
        <v>2537</v>
      </c>
      <c r="V211" s="67"/>
      <c r="W211" s="67"/>
      <c r="X211" s="67"/>
      <c r="Y211" s="67"/>
      <c r="Z211" s="67"/>
    </row>
    <row r="212">
      <c r="A212" s="66">
        <v>1986.0</v>
      </c>
      <c r="B212" s="66" t="s">
        <v>2538</v>
      </c>
      <c r="C212" s="66" t="s">
        <v>2539</v>
      </c>
      <c r="D212" s="66" t="s">
        <v>2540</v>
      </c>
      <c r="E212" s="66" t="s">
        <v>2541</v>
      </c>
      <c r="F212" s="66" t="s">
        <v>2542</v>
      </c>
      <c r="G212" s="66">
        <v>98.0</v>
      </c>
      <c r="H212" s="66">
        <v>1.0</v>
      </c>
      <c r="I212" s="67"/>
      <c r="J212" s="66">
        <v>25.0</v>
      </c>
      <c r="K212" s="66">
        <v>29.0</v>
      </c>
      <c r="L212" s="66">
        <v>4.0</v>
      </c>
      <c r="M212" s="66">
        <v>0.0</v>
      </c>
      <c r="N212" s="66" t="s">
        <v>2543</v>
      </c>
      <c r="O212" s="68" t="s">
        <v>2544</v>
      </c>
      <c r="P212" s="66" t="s">
        <v>2545</v>
      </c>
      <c r="Q212" s="66" t="s">
        <v>998</v>
      </c>
      <c r="R212" s="66" t="s">
        <v>964</v>
      </c>
      <c r="S212" s="67"/>
      <c r="T212" s="66" t="s">
        <v>965</v>
      </c>
      <c r="U212" s="66" t="s">
        <v>2546</v>
      </c>
      <c r="V212" s="67"/>
      <c r="W212" s="67"/>
      <c r="X212" s="67"/>
      <c r="Y212" s="67"/>
      <c r="Z212" s="67"/>
    </row>
    <row r="213">
      <c r="A213" s="66">
        <v>1986.0</v>
      </c>
      <c r="B213" s="66" t="s">
        <v>2547</v>
      </c>
      <c r="C213" s="66" t="s">
        <v>2548</v>
      </c>
      <c r="D213" s="66" t="s">
        <v>2549</v>
      </c>
      <c r="E213" s="66" t="s">
        <v>2550</v>
      </c>
      <c r="F213" s="66" t="s">
        <v>2551</v>
      </c>
      <c r="G213" s="66" t="s">
        <v>2552</v>
      </c>
      <c r="H213" s="67"/>
      <c r="I213" s="67"/>
      <c r="J213" s="66">
        <v>581.0</v>
      </c>
      <c r="K213" s="66">
        <v>588.0</v>
      </c>
      <c r="L213" s="66">
        <v>7.0</v>
      </c>
      <c r="M213" s="66">
        <v>2.0</v>
      </c>
      <c r="N213" s="67"/>
      <c r="O213" s="68" t="s">
        <v>2553</v>
      </c>
      <c r="P213" s="66" t="s">
        <v>2554</v>
      </c>
      <c r="Q213" s="66" t="s">
        <v>963</v>
      </c>
      <c r="R213" s="66" t="s">
        <v>964</v>
      </c>
      <c r="S213" s="67"/>
      <c r="T213" s="66" t="s">
        <v>965</v>
      </c>
      <c r="U213" s="66" t="s">
        <v>2555</v>
      </c>
      <c r="V213" s="67"/>
      <c r="W213" s="67"/>
      <c r="X213" s="67"/>
      <c r="Y213" s="67"/>
      <c r="Z213" s="67"/>
    </row>
    <row r="214">
      <c r="A214" s="66">
        <v>1984.0</v>
      </c>
      <c r="B214" s="66" t="s">
        <v>2556</v>
      </c>
      <c r="C214" s="67"/>
      <c r="D214" s="66" t="s">
        <v>2557</v>
      </c>
      <c r="E214" s="66" t="s">
        <v>2558</v>
      </c>
      <c r="F214" s="66">
        <v>5.628343E10</v>
      </c>
      <c r="G214" s="67"/>
      <c r="H214" s="67"/>
      <c r="I214" s="67"/>
      <c r="J214" s="66" t="s">
        <v>2559</v>
      </c>
      <c r="K214" s="66" t="s">
        <v>2560</v>
      </c>
      <c r="L214" s="67"/>
      <c r="M214" s="66">
        <v>0.0</v>
      </c>
      <c r="N214" s="67"/>
      <c r="O214" s="68" t="s">
        <v>2561</v>
      </c>
      <c r="P214" s="66" t="s">
        <v>2562</v>
      </c>
      <c r="Q214" s="66" t="s">
        <v>963</v>
      </c>
      <c r="R214" s="66" t="s">
        <v>964</v>
      </c>
      <c r="S214" s="67"/>
      <c r="T214" s="66" t="s">
        <v>965</v>
      </c>
      <c r="U214" s="66" t="s">
        <v>2563</v>
      </c>
      <c r="V214" s="67"/>
      <c r="W214" s="67"/>
      <c r="X214" s="67"/>
      <c r="Y214" s="67"/>
      <c r="Z214" s="67"/>
    </row>
  </sheetData>
  <dataValidations>
    <dataValidation type="list" allowBlank="1" showErrorMessage="1" sqref="U2:U214">
      <formula1>"2-s2.0-85194048145,2-s2.0-85197103918,2-s2.0-85190131589,2-s2.0-85198180648,2-s2.0-85195535591,2-s2.0-85203104651,2-s2.0-85202719226,2-s2.0-85198508131,2-s2.0-85189899691,2-s2.0-85202782130,2-s2.0-85172161216,2-s2.0-85202449923,2-s2.0-85195833507,2-s2.0-8"&amp;"5178939500,2-s2.0-85197284933,2-s2.0-85202735814,2-s2.0-85202038162,2-s2.0-85202714739,2-s2.0-85196834386,2-s2.0-85197137265,2-s2.0-85193847289,2-s2.0-85195950792,2-s2.0-85195957500,2-s2.0-85202072194,2-s2.0-85187400144,2-s2.0-85184659238,2-s2.0-852017347"&amp;"89,2-s2.0-85202706646,2-s2.0-85197169304,2-s2.0-85203107747,2-s2.0-85202749254,2-s2.0-85188704958,2-s2.0-85188687773,2-s2.0-85203107744,2-s2.0-85203105440,2-s2.0-85195594103,2-s2.0-85193061165,2-s2.0-85190377538,2-s2.0-85202066544,2-s2.0-85180630873,2-s2."&amp;"0-85190656343,2-s2.0-85191742945,2-s2.0-85202073199,2-s2.0-85194878035,2-s2.0-85194154569,2-s2.0-85193072295,2-s2.0-85180613170,2-s2.0-85203104501,2-s2.0-85202725174,2-s2.0-85193051632,2-s2.0-85191023019,2-s2.0-85196531915,2-s2.0-85194078808,2-s2.0-851976"&amp;"75745,2-s2.0-85202053471,2-s2.0-85199994508,2-s2.0-85202781451,2-s2.0-85192255363,2-s2.0-85196732082,2-s2.0-85198553538,2-s2.0-85168335496,2-s2.0-85187168593,2-s2.0-85197284720,2-s2.0-85202761080,2-s2.0-85196549893,2-s2.0-85201528666,2-s2.0-85199918537,2-"&amp;"s2.0-85192837407,2-s2.0-85197138654,2-s2.0-85195864589,2-s2.0-85188521670,2-s2.0-85196508957,2-s2.0-85190775035,2-s2.0-85202771036,2-s2.0-85202625127,2-s2.0-85190652313,2-s2.0-85190711457,2-s2.0-85198004978,2-s2.0-85193045664,2-s2.0-85190380959,2-s2.0-851"&amp;"90711575,2-s2.0-85193961909,2-s2.0-85197682199,2-s2.0-85197388315,2-s2.0-85202744043,2-s2.0-85201565838,2-s2.0-85203109604,2-s2.0-85177164328,2-s2.0-85197433521,2-s2.0-85201149836,2-s2.0-85197645651,2-s2.0-85195844991,2-s2.0-85182005065,2-s2.0-85193068034"&amp;",2-s2.0-85202710161,2-s2.0-85190276702,2-s2.0-85188691382,2-s2.0-85190065913,2-s2.0-85202706343,2-s2.0-85191490051,2-s2.0-85166285641,2-s2.0-84859041061,2-s2.0-84962438855,2-s2.0-85172431302,2-s2.0-85146936688,2-s2.0-85134816516,2-s2.0-85103545643,2-s2.0-"&amp;"84870704382,2-s2.0-85119888822,2-s2.0-85096997147,2-s2.0-85172279049,2-s2.0-85050063944,2-s2.0-84976466979,2-s2.0-38349030898,2-s2.0-70249150318,2-s2.0-85182016638,2-s2.0-84979702654,2-s2.0-85063054382,2-s2.0-85171734979,2-s2.0-20344370008,2-s2.0-85174704"&amp;"008,2-s2.0-85174700840,2-s2.0-85000400687,2-s2.0-85175653581,2-s2.0-85122389529,2-s2.0-85050351684,2-s2.0-84904760289,2-s2.0-85185604518,2-s2.0-85174402797,2-s2.0-38449122918,2-s2.0-84883492678,2-s2.0-85152587069,2-s2.0-84996910301,2-s2.0-85186961854,2-s2"&amp;".0-85055031914,2-s2.0-85104800387,2-s2.0-84883539572,2-s2.0-85077965268,2-s2.0-85174419816,2-s2.0-85008235096,2-s2.0-85174729864,2-s2.0-85159756087,2-s2.0-84883219985,2-s2.0-85174405157,2-s2.0-84958606675,2-s2.0-84894442499,2-s2.0-85182397320,2-s2.0-85056"&amp;"551375,2-s2.0-70350096563,2-s2.0-84873431192,2-s2.0-85158949872,2-s2.0-85188220551,2-s2.0-85181105882,2-s2.0-85174387718,2-s2.0-85082687549,2-s2.0-85058619229,2-s2.0-85186962893,2-s2.0-85022229356,2-s2.0-85178084087,2-s2.0-85034996735,2-s2.0-79955745734,2"&amp;"-s2.0-85189623259,2-s2.0-33645654535,2-s2.0-84891926487,2-s2.0-85098474218,2-s2.0-33846233838,2-s2.0-85174689248,2-s2.0-84884590712,2-s2.0-85175597991,2-s2.0-84875642971,2-s2.0-84897740224,2-s2.0-85047407912,2-s2.0-85174411487,2-s2.0-33748874878,2-s2.0-85"&amp;"168387516,2-s2.0-33244471307,2-s2.0-85183302699,2-s2.0-84938575896,2-s2.0-84890550486,2-s2.0-77954191783,2-s2.0-77952721175,2-s2.0-84916605684,2-s2.0-85122970094,2-s2.0-77954846260,2-s2.0-85175600987,2-s2.0-85174680969,2-s2.0-30944470374,2-s2.0-7024913358"&amp;"5,2-s2.0-84888272873,2-s2.0-85045853502,2-s2.0-85174695938,2-s2.0-58049170543,2-s2.0-85187980718,2-s2.0-85146963726,2-s2.0-85050965816,2-s2.0-84878736060,2-s2.0-85028616336,2-s2.0-33749047090,2-s2.0-84875493759,2-s2.0-85184991119,2-s2.0-0003693970,2-s2.0-"&amp;"85067534152,2-s2.0-0032291591,2-s2.0-24644505465,2-s2.0-0022532045,2-s2.0-4243128139,2-s2.0-0034822589,2-s2.0-85072463338,2-s2.0-84948960452,2-s2.0-0022987945,2-s2.0-33744495950,2-s2.0-0021730555,2-s2.0-0034899798"</formula1>
    </dataValidation>
    <dataValidation type="list" allowBlank="1" showErrorMessage="1" sqref="Q2:Q214">
      <formula1>"Conference paper,Article,Conference review,Review,Book chapter"</formula1>
    </dataValidation>
    <dataValidation type="list" allowBlank="1" showErrorMessage="1" sqref="R2:R214">
      <formula1>"Final,Article in press"</formula1>
    </dataValidation>
  </dataValidations>
  <hyperlinks>
    <hyperlink r:id="rId2" ref="O2"/>
    <hyperlink r:id="rId3" ref="O3"/>
    <hyperlink r:id="rId4" ref="O4"/>
    <hyperlink r:id="rId5" ref="O5"/>
    <hyperlink r:id="rId6" ref="O6"/>
    <hyperlink r:id="rId7" ref="O7"/>
    <hyperlink r:id="rId8" ref="O8"/>
    <hyperlink r:id="rId9" ref="O9"/>
    <hyperlink r:id="rId10" ref="O10"/>
    <hyperlink r:id="rId11" ref="O11"/>
    <hyperlink r:id="rId12" ref="O12"/>
    <hyperlink r:id="rId13" ref="O13"/>
    <hyperlink r:id="rId14" ref="O14"/>
    <hyperlink r:id="rId15" ref="O15"/>
    <hyperlink r:id="rId16" ref="O16"/>
    <hyperlink r:id="rId17" ref="O17"/>
    <hyperlink r:id="rId18" ref="O18"/>
    <hyperlink r:id="rId19" ref="O19"/>
    <hyperlink r:id="rId20" ref="O20"/>
    <hyperlink r:id="rId21" ref="O21"/>
    <hyperlink r:id="rId22" ref="O22"/>
    <hyperlink r:id="rId23" ref="O23"/>
    <hyperlink r:id="rId24" ref="O24"/>
    <hyperlink r:id="rId25" ref="O25"/>
    <hyperlink r:id="rId26" ref="O26"/>
    <hyperlink r:id="rId27" ref="O27"/>
    <hyperlink r:id="rId28" ref="O28"/>
    <hyperlink r:id="rId29" ref="O29"/>
    <hyperlink r:id="rId30" ref="O30"/>
    <hyperlink r:id="rId31" ref="O31"/>
    <hyperlink r:id="rId32" ref="O32"/>
    <hyperlink r:id="rId33" ref="O33"/>
    <hyperlink r:id="rId34" ref="O34"/>
    <hyperlink r:id="rId35" ref="O35"/>
    <hyperlink r:id="rId36" ref="O36"/>
    <hyperlink r:id="rId37" ref="O37"/>
    <hyperlink r:id="rId38" ref="O38"/>
    <hyperlink r:id="rId39" ref="O39"/>
    <hyperlink r:id="rId40" ref="O40"/>
    <hyperlink r:id="rId41" ref="O41"/>
    <hyperlink r:id="rId42" ref="O42"/>
    <hyperlink r:id="rId43" ref="O43"/>
    <hyperlink r:id="rId44" ref="O44"/>
    <hyperlink r:id="rId45" ref="O45"/>
    <hyperlink r:id="rId46" ref="O46"/>
    <hyperlink r:id="rId47" ref="O47"/>
    <hyperlink r:id="rId48" ref="O48"/>
    <hyperlink r:id="rId49" ref="O49"/>
    <hyperlink r:id="rId50" ref="O50"/>
    <hyperlink r:id="rId51" ref="O51"/>
    <hyperlink r:id="rId52" ref="O52"/>
    <hyperlink r:id="rId53" ref="O53"/>
    <hyperlink r:id="rId54" ref="O54"/>
    <hyperlink r:id="rId55" ref="O55"/>
    <hyperlink r:id="rId56" ref="O56"/>
    <hyperlink r:id="rId57" ref="O57"/>
    <hyperlink r:id="rId58" ref="O58"/>
    <hyperlink r:id="rId59" ref="O59"/>
    <hyperlink r:id="rId60" ref="O60"/>
    <hyperlink r:id="rId61" ref="O61"/>
    <hyperlink r:id="rId62" ref="O62"/>
    <hyperlink r:id="rId63" ref="O63"/>
    <hyperlink r:id="rId64" ref="O64"/>
    <hyperlink r:id="rId65" ref="O65"/>
    <hyperlink r:id="rId66" ref="O66"/>
    <hyperlink r:id="rId67" ref="O67"/>
    <hyperlink r:id="rId68" ref="O68"/>
    <hyperlink r:id="rId69" ref="O69"/>
    <hyperlink r:id="rId70" ref="O70"/>
    <hyperlink r:id="rId71" ref="O71"/>
    <hyperlink r:id="rId72" ref="O72"/>
    <hyperlink r:id="rId73" ref="O73"/>
    <hyperlink r:id="rId74" ref="O74"/>
    <hyperlink r:id="rId75" ref="O75"/>
    <hyperlink r:id="rId76" ref="O76"/>
    <hyperlink r:id="rId77" ref="O77"/>
    <hyperlink r:id="rId78" ref="O78"/>
    <hyperlink r:id="rId79" ref="O79"/>
    <hyperlink r:id="rId80" ref="O80"/>
    <hyperlink r:id="rId81" ref="O81"/>
    <hyperlink r:id="rId82" ref="O82"/>
    <hyperlink r:id="rId83" ref="O83"/>
    <hyperlink r:id="rId84" ref="O84"/>
    <hyperlink r:id="rId85" ref="O85"/>
    <hyperlink r:id="rId86" ref="O86"/>
    <hyperlink r:id="rId87" ref="O87"/>
    <hyperlink r:id="rId88" ref="O88"/>
    <hyperlink r:id="rId89" ref="O89"/>
    <hyperlink r:id="rId90" ref="O90"/>
    <hyperlink r:id="rId91" ref="O91"/>
    <hyperlink r:id="rId92" ref="O92"/>
    <hyperlink r:id="rId93" ref="O93"/>
    <hyperlink r:id="rId94" ref="O94"/>
    <hyperlink r:id="rId95" ref="O95"/>
    <hyperlink r:id="rId96" ref="O96"/>
    <hyperlink r:id="rId97" ref="O97"/>
    <hyperlink r:id="rId98" ref="O98"/>
    <hyperlink r:id="rId99" ref="O99"/>
    <hyperlink r:id="rId100" ref="O100"/>
    <hyperlink r:id="rId101" ref="O101"/>
    <hyperlink r:id="rId102" ref="O102"/>
    <hyperlink r:id="rId103" ref="O103"/>
    <hyperlink r:id="rId104" ref="O104"/>
    <hyperlink r:id="rId105" ref="O105"/>
    <hyperlink r:id="rId106" ref="O106"/>
    <hyperlink r:id="rId107" ref="O107"/>
    <hyperlink r:id="rId108" ref="O108"/>
    <hyperlink r:id="rId109" ref="O109"/>
    <hyperlink r:id="rId110" ref="O110"/>
    <hyperlink r:id="rId111" ref="O111"/>
    <hyperlink r:id="rId112" ref="O112"/>
    <hyperlink r:id="rId113" ref="O113"/>
    <hyperlink r:id="rId114" ref="O114"/>
    <hyperlink r:id="rId115" ref="O115"/>
    <hyperlink r:id="rId116" ref="O116"/>
    <hyperlink r:id="rId117" ref="O117"/>
    <hyperlink r:id="rId118" ref="O118"/>
    <hyperlink r:id="rId119" ref="O119"/>
    <hyperlink r:id="rId120" ref="O120"/>
    <hyperlink r:id="rId121" ref="O121"/>
    <hyperlink r:id="rId122" ref="O122"/>
    <hyperlink r:id="rId123" ref="O123"/>
    <hyperlink r:id="rId124" ref="O124"/>
    <hyperlink r:id="rId125" ref="O125"/>
    <hyperlink r:id="rId126" ref="O126"/>
    <hyperlink r:id="rId127" ref="O127"/>
    <hyperlink r:id="rId128" ref="O128"/>
    <hyperlink r:id="rId129" ref="O129"/>
    <hyperlink r:id="rId130" ref="O130"/>
    <hyperlink r:id="rId131" ref="O131"/>
    <hyperlink r:id="rId132" ref="O132"/>
    <hyperlink r:id="rId133" ref="O133"/>
    <hyperlink r:id="rId134" ref="O134"/>
    <hyperlink r:id="rId135" ref="O135"/>
    <hyperlink r:id="rId136" ref="O136"/>
    <hyperlink r:id="rId137" ref="O137"/>
    <hyperlink r:id="rId138" ref="O138"/>
    <hyperlink r:id="rId139" ref="O139"/>
    <hyperlink r:id="rId140" ref="O140"/>
    <hyperlink r:id="rId141" ref="O141"/>
    <hyperlink r:id="rId142" ref="O142"/>
    <hyperlink r:id="rId143" ref="O143"/>
    <hyperlink r:id="rId144" ref="O144"/>
    <hyperlink r:id="rId145" ref="O145"/>
    <hyperlink r:id="rId146" ref="O146"/>
    <hyperlink r:id="rId147" ref="O147"/>
    <hyperlink r:id="rId148" ref="O148"/>
    <hyperlink r:id="rId149" ref="O149"/>
    <hyperlink r:id="rId150" ref="O150"/>
    <hyperlink r:id="rId151" ref="O151"/>
    <hyperlink r:id="rId152" ref="O152"/>
    <hyperlink r:id="rId153" ref="O153"/>
    <hyperlink r:id="rId154" ref="O154"/>
    <hyperlink r:id="rId155" ref="O155"/>
    <hyperlink r:id="rId156" ref="O156"/>
    <hyperlink r:id="rId157" ref="O157"/>
    <hyperlink r:id="rId158" ref="O158"/>
    <hyperlink r:id="rId159" ref="O159"/>
    <hyperlink r:id="rId160" ref="O160"/>
    <hyperlink r:id="rId161" ref="O161"/>
    <hyperlink r:id="rId162" ref="O162"/>
    <hyperlink r:id="rId163" ref="O163"/>
    <hyperlink r:id="rId164" ref="O164"/>
    <hyperlink r:id="rId165" ref="O165"/>
    <hyperlink r:id="rId166" ref="O166"/>
    <hyperlink r:id="rId167" ref="O167"/>
    <hyperlink r:id="rId168" ref="O168"/>
    <hyperlink r:id="rId169" ref="O169"/>
    <hyperlink r:id="rId170" ref="O170"/>
    <hyperlink r:id="rId171" ref="O171"/>
    <hyperlink r:id="rId172" ref="O172"/>
    <hyperlink r:id="rId173" ref="O173"/>
    <hyperlink r:id="rId174" ref="O174"/>
    <hyperlink r:id="rId175" ref="O175"/>
    <hyperlink r:id="rId176" ref="O176"/>
    <hyperlink r:id="rId177" ref="O177"/>
    <hyperlink r:id="rId178" ref="O178"/>
    <hyperlink r:id="rId179" ref="O179"/>
    <hyperlink r:id="rId180" ref="O180"/>
    <hyperlink r:id="rId181" ref="O181"/>
    <hyperlink r:id="rId182" ref="O182"/>
    <hyperlink r:id="rId183" ref="O183"/>
    <hyperlink r:id="rId184" ref="O184"/>
    <hyperlink r:id="rId185" ref="O185"/>
    <hyperlink r:id="rId186" ref="O186"/>
    <hyperlink r:id="rId187" ref="O187"/>
    <hyperlink r:id="rId188" ref="O188"/>
    <hyperlink r:id="rId189" ref="O189"/>
    <hyperlink r:id="rId190" ref="O190"/>
    <hyperlink r:id="rId191" ref="O191"/>
    <hyperlink r:id="rId192" ref="O192"/>
    <hyperlink r:id="rId193" ref="O193"/>
    <hyperlink r:id="rId194" ref="O194"/>
    <hyperlink r:id="rId195" ref="O195"/>
    <hyperlink r:id="rId196" ref="O196"/>
    <hyperlink r:id="rId197" ref="O197"/>
    <hyperlink r:id="rId198" ref="O198"/>
    <hyperlink r:id="rId199" ref="O199"/>
    <hyperlink r:id="rId200" ref="O200"/>
    <hyperlink r:id="rId201" ref="O201"/>
    <hyperlink r:id="rId202" ref="O202"/>
    <hyperlink r:id="rId203" ref="O203"/>
    <hyperlink r:id="rId204" ref="O204"/>
    <hyperlink r:id="rId205" ref="O205"/>
    <hyperlink r:id="rId206" ref="O206"/>
    <hyperlink r:id="rId207" ref="O207"/>
    <hyperlink r:id="rId208" ref="O208"/>
    <hyperlink r:id="rId209" ref="O209"/>
    <hyperlink r:id="rId210" ref="O210"/>
    <hyperlink r:id="rId211" ref="O211"/>
    <hyperlink r:id="rId212" ref="O212"/>
    <hyperlink r:id="rId213" ref="O213"/>
    <hyperlink r:id="rId214" ref="O214"/>
  </hyperlinks>
  <drawing r:id="rId215"/>
  <legacyDrawing r:id="rId21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7.75"/>
    <col customWidth="1" min="2" max="2" width="12.63"/>
    <col customWidth="1" min="3" max="3" width="69.75"/>
    <col customWidth="1" min="4" max="4" width="38.25"/>
    <col customWidth="1" min="5" max="5" width="60.13"/>
  </cols>
  <sheetData>
    <row r="1">
      <c r="A1" s="52" t="s">
        <v>937</v>
      </c>
      <c r="B1" s="52" t="s">
        <v>1</v>
      </c>
      <c r="C1" s="52" t="s">
        <v>938</v>
      </c>
      <c r="D1" s="52" t="s">
        <v>948</v>
      </c>
      <c r="E1" s="52" t="s">
        <v>2564</v>
      </c>
      <c r="F1" s="47"/>
      <c r="G1" s="47"/>
    </row>
    <row r="2">
      <c r="A2" s="44" t="s">
        <v>2565</v>
      </c>
      <c r="B2" s="44">
        <v>2024.0</v>
      </c>
      <c r="C2" s="44" t="s">
        <v>1118</v>
      </c>
      <c r="D2" s="71" t="s">
        <v>2566</v>
      </c>
      <c r="E2" s="44" t="s">
        <v>2567</v>
      </c>
    </row>
    <row r="3">
      <c r="A3" s="44" t="s">
        <v>2568</v>
      </c>
      <c r="B3" s="44">
        <v>2024.0</v>
      </c>
      <c r="C3" s="44" t="s">
        <v>1349</v>
      </c>
      <c r="D3" s="71" t="s">
        <v>2569</v>
      </c>
      <c r="E3" s="44" t="s">
        <v>2570</v>
      </c>
    </row>
    <row r="4">
      <c r="A4" s="44" t="s">
        <v>2571</v>
      </c>
      <c r="B4" s="44">
        <v>2024.0</v>
      </c>
      <c r="C4" s="44" t="s">
        <v>2572</v>
      </c>
      <c r="D4" s="71" t="s">
        <v>2573</v>
      </c>
      <c r="E4" s="44" t="s">
        <v>2574</v>
      </c>
    </row>
    <row r="5">
      <c r="A5" s="44" t="s">
        <v>2575</v>
      </c>
      <c r="B5" s="44">
        <v>2024.0</v>
      </c>
      <c r="C5" s="44" t="s">
        <v>2572</v>
      </c>
      <c r="D5" s="71" t="s">
        <v>2576</v>
      </c>
      <c r="E5" s="44" t="s">
        <v>2577</v>
      </c>
    </row>
    <row r="6">
      <c r="A6" s="44" t="s">
        <v>2578</v>
      </c>
      <c r="B6" s="44">
        <v>2024.0</v>
      </c>
      <c r="C6" s="44" t="s">
        <v>1118</v>
      </c>
      <c r="D6" s="71" t="s">
        <v>2579</v>
      </c>
      <c r="E6" s="44" t="s">
        <v>2580</v>
      </c>
    </row>
    <row r="7">
      <c r="A7" s="44" t="s">
        <v>2581</v>
      </c>
      <c r="B7" s="44">
        <v>2024.0</v>
      </c>
      <c r="C7" s="44" t="s">
        <v>2572</v>
      </c>
      <c r="D7" s="71" t="s">
        <v>2582</v>
      </c>
      <c r="E7" s="44" t="s">
        <v>2583</v>
      </c>
    </row>
    <row r="8">
      <c r="A8" s="44" t="s">
        <v>2584</v>
      </c>
      <c r="B8" s="44">
        <v>2024.0</v>
      </c>
      <c r="C8" s="44" t="s">
        <v>1349</v>
      </c>
      <c r="D8" s="71" t="s">
        <v>2585</v>
      </c>
      <c r="E8" s="44" t="s">
        <v>2586</v>
      </c>
    </row>
    <row r="9">
      <c r="A9" s="44" t="s">
        <v>2587</v>
      </c>
      <c r="B9" s="44">
        <v>2024.0</v>
      </c>
      <c r="C9" s="44" t="s">
        <v>2572</v>
      </c>
      <c r="D9" s="71" t="s">
        <v>2588</v>
      </c>
      <c r="E9" s="44" t="s">
        <v>2589</v>
      </c>
    </row>
    <row r="10">
      <c r="A10" s="44" t="s">
        <v>2590</v>
      </c>
      <c r="B10" s="44">
        <v>2024.0</v>
      </c>
      <c r="C10" s="44" t="s">
        <v>1349</v>
      </c>
      <c r="D10" s="71" t="s">
        <v>2591</v>
      </c>
      <c r="E10" s="44" t="s">
        <v>2592</v>
      </c>
    </row>
    <row r="11">
      <c r="A11" s="44" t="s">
        <v>2593</v>
      </c>
      <c r="B11" s="44">
        <v>2024.0</v>
      </c>
      <c r="C11" s="44" t="s">
        <v>1349</v>
      </c>
      <c r="D11" s="71" t="s">
        <v>2594</v>
      </c>
      <c r="E11" s="44" t="s">
        <v>2595</v>
      </c>
    </row>
    <row r="12">
      <c r="A12" s="44" t="s">
        <v>2596</v>
      </c>
      <c r="B12" s="44">
        <v>2024.0</v>
      </c>
      <c r="C12" s="44" t="s">
        <v>1118</v>
      </c>
      <c r="D12" s="71" t="s">
        <v>2597</v>
      </c>
      <c r="E12" s="44" t="s">
        <v>2598</v>
      </c>
    </row>
    <row r="13">
      <c r="A13" s="44" t="s">
        <v>2599</v>
      </c>
      <c r="B13" s="44">
        <v>2024.0</v>
      </c>
      <c r="C13" s="44" t="s">
        <v>1118</v>
      </c>
      <c r="D13" s="71" t="s">
        <v>2600</v>
      </c>
      <c r="E13" s="44" t="s">
        <v>2601</v>
      </c>
    </row>
    <row r="14">
      <c r="A14" s="44" t="s">
        <v>2602</v>
      </c>
      <c r="B14" s="44">
        <v>2024.0</v>
      </c>
      <c r="C14" s="44" t="s">
        <v>1118</v>
      </c>
      <c r="D14" s="71" t="s">
        <v>2603</v>
      </c>
      <c r="E14" s="44" t="s">
        <v>2604</v>
      </c>
    </row>
    <row r="15">
      <c r="A15" s="44" t="s">
        <v>2605</v>
      </c>
      <c r="B15" s="44">
        <v>2024.0</v>
      </c>
      <c r="C15" s="44" t="s">
        <v>816</v>
      </c>
      <c r="D15" s="71" t="s">
        <v>2606</v>
      </c>
      <c r="E15" s="44" t="s">
        <v>2607</v>
      </c>
    </row>
    <row r="16">
      <c r="A16" s="44" t="s">
        <v>2608</v>
      </c>
      <c r="B16" s="44">
        <v>2024.0</v>
      </c>
      <c r="C16" s="44" t="s">
        <v>1118</v>
      </c>
      <c r="D16" s="71" t="s">
        <v>2609</v>
      </c>
      <c r="E16" s="44" t="s">
        <v>2610</v>
      </c>
    </row>
    <row r="17">
      <c r="A17" s="44" t="s">
        <v>2611</v>
      </c>
      <c r="B17" s="44">
        <v>2024.0</v>
      </c>
      <c r="C17" s="44" t="s">
        <v>1438</v>
      </c>
      <c r="D17" s="71" t="s">
        <v>2612</v>
      </c>
      <c r="E17" s="44" t="s">
        <v>2613</v>
      </c>
    </row>
    <row r="18">
      <c r="A18" s="44" t="s">
        <v>2614</v>
      </c>
      <c r="B18" s="44">
        <v>2024.0</v>
      </c>
      <c r="C18" s="44" t="s">
        <v>1118</v>
      </c>
      <c r="D18" s="71" t="s">
        <v>2615</v>
      </c>
      <c r="E18" s="44" t="s">
        <v>2616</v>
      </c>
    </row>
    <row r="19">
      <c r="A19" s="44" t="s">
        <v>2617</v>
      </c>
      <c r="B19" s="44">
        <v>2024.0</v>
      </c>
      <c r="C19" s="44" t="s">
        <v>1118</v>
      </c>
      <c r="D19" s="71" t="s">
        <v>2618</v>
      </c>
      <c r="E19" s="44" t="s">
        <v>2619</v>
      </c>
    </row>
    <row r="20">
      <c r="A20" s="44" t="s">
        <v>2620</v>
      </c>
      <c r="B20" s="44">
        <v>2024.0</v>
      </c>
      <c r="C20" s="44" t="s">
        <v>1118</v>
      </c>
      <c r="D20" s="71" t="s">
        <v>2621</v>
      </c>
      <c r="E20" s="44" t="s">
        <v>2622</v>
      </c>
    </row>
    <row r="21">
      <c r="A21" s="44" t="s">
        <v>2623</v>
      </c>
      <c r="B21" s="44">
        <v>2024.0</v>
      </c>
      <c r="C21" s="44" t="s">
        <v>816</v>
      </c>
      <c r="D21" s="71" t="s">
        <v>2624</v>
      </c>
      <c r="E21" s="44" t="s">
        <v>2625</v>
      </c>
    </row>
    <row r="22">
      <c r="A22" s="44" t="s">
        <v>2626</v>
      </c>
      <c r="B22" s="44">
        <v>2024.0</v>
      </c>
      <c r="C22" s="44" t="s">
        <v>1118</v>
      </c>
      <c r="D22" s="71" t="s">
        <v>2627</v>
      </c>
      <c r="E22" s="44" t="s">
        <v>2628</v>
      </c>
    </row>
    <row r="23">
      <c r="A23" s="44" t="s">
        <v>2629</v>
      </c>
      <c r="B23" s="44">
        <v>2024.0</v>
      </c>
      <c r="C23" s="44" t="s">
        <v>816</v>
      </c>
      <c r="D23" s="71" t="s">
        <v>2630</v>
      </c>
      <c r="E23" s="44" t="s">
        <v>2631</v>
      </c>
    </row>
    <row r="24">
      <c r="A24" s="44" t="s">
        <v>2632</v>
      </c>
      <c r="B24" s="44">
        <v>2024.0</v>
      </c>
      <c r="C24" s="44" t="s">
        <v>2572</v>
      </c>
      <c r="D24" s="71" t="s">
        <v>2633</v>
      </c>
      <c r="E24" s="44" t="s">
        <v>2634</v>
      </c>
    </row>
    <row r="25">
      <c r="A25" s="44" t="s">
        <v>2635</v>
      </c>
      <c r="B25" s="44">
        <v>2024.0</v>
      </c>
      <c r="C25" s="44" t="s">
        <v>1349</v>
      </c>
      <c r="D25" s="71" t="s">
        <v>2636</v>
      </c>
      <c r="E25" s="44" t="s">
        <v>2637</v>
      </c>
    </row>
    <row r="26">
      <c r="A26" s="44" t="s">
        <v>2638</v>
      </c>
      <c r="B26" s="44">
        <v>2024.0</v>
      </c>
      <c r="C26" s="44" t="s">
        <v>816</v>
      </c>
      <c r="D26" s="71" t="s">
        <v>2639</v>
      </c>
      <c r="E26" s="44" t="s">
        <v>2640</v>
      </c>
    </row>
    <row r="27">
      <c r="A27" s="44" t="s">
        <v>2641</v>
      </c>
      <c r="B27" s="44">
        <v>2024.0</v>
      </c>
      <c r="C27" s="44" t="s">
        <v>1118</v>
      </c>
      <c r="D27" s="71" t="s">
        <v>2642</v>
      </c>
      <c r="E27" s="44" t="s">
        <v>2643</v>
      </c>
    </row>
    <row r="28">
      <c r="A28" s="44" t="s">
        <v>2644</v>
      </c>
      <c r="B28" s="44">
        <v>2024.0</v>
      </c>
      <c r="C28" s="44" t="s">
        <v>1118</v>
      </c>
      <c r="D28" s="71" t="s">
        <v>2645</v>
      </c>
      <c r="E28" s="44" t="s">
        <v>2646</v>
      </c>
    </row>
    <row r="29">
      <c r="A29" s="44" t="s">
        <v>2647</v>
      </c>
      <c r="B29" s="44">
        <v>2024.0</v>
      </c>
      <c r="C29" s="44" t="s">
        <v>1118</v>
      </c>
      <c r="D29" s="71" t="s">
        <v>2648</v>
      </c>
      <c r="E29" s="44" t="s">
        <v>2649</v>
      </c>
    </row>
    <row r="30">
      <c r="A30" s="44" t="s">
        <v>2650</v>
      </c>
      <c r="B30" s="44">
        <v>2024.0</v>
      </c>
      <c r="C30" s="44" t="s">
        <v>816</v>
      </c>
      <c r="D30" s="71" t="s">
        <v>2651</v>
      </c>
      <c r="E30" s="44" t="s">
        <v>2652</v>
      </c>
    </row>
    <row r="31">
      <c r="A31" s="44" t="s">
        <v>2653</v>
      </c>
      <c r="B31" s="44">
        <v>2024.0</v>
      </c>
      <c r="C31" s="44" t="s">
        <v>1438</v>
      </c>
      <c r="D31" s="71" t="s">
        <v>2654</v>
      </c>
      <c r="E31" s="44" t="s">
        <v>2655</v>
      </c>
    </row>
    <row r="32">
      <c r="A32" s="44" t="s">
        <v>2656</v>
      </c>
      <c r="B32" s="44">
        <v>2024.0</v>
      </c>
      <c r="C32" s="44" t="s">
        <v>1118</v>
      </c>
      <c r="D32" s="71" t="s">
        <v>2657</v>
      </c>
      <c r="E32" s="44" t="s">
        <v>2658</v>
      </c>
    </row>
    <row r="33">
      <c r="A33" s="44" t="s">
        <v>2659</v>
      </c>
      <c r="B33" s="44">
        <v>2024.0</v>
      </c>
      <c r="C33" s="44" t="s">
        <v>1118</v>
      </c>
      <c r="D33" s="71" t="s">
        <v>2660</v>
      </c>
      <c r="E33" s="44" t="s">
        <v>2661</v>
      </c>
    </row>
    <row r="34">
      <c r="A34" s="44" t="s">
        <v>2662</v>
      </c>
      <c r="B34" s="44">
        <v>2024.0</v>
      </c>
      <c r="C34" s="44" t="s">
        <v>816</v>
      </c>
      <c r="D34" s="71" t="s">
        <v>2663</v>
      </c>
      <c r="E34" s="44" t="s">
        <v>2664</v>
      </c>
    </row>
    <row r="35">
      <c r="A35" s="44" t="s">
        <v>2665</v>
      </c>
      <c r="B35" s="44">
        <v>2024.0</v>
      </c>
      <c r="C35" s="44" t="s">
        <v>2572</v>
      </c>
      <c r="D35" s="71" t="s">
        <v>2666</v>
      </c>
      <c r="E35" s="44" t="s">
        <v>2667</v>
      </c>
    </row>
    <row r="36">
      <c r="A36" s="44" t="s">
        <v>2668</v>
      </c>
      <c r="B36" s="44">
        <v>2024.0</v>
      </c>
      <c r="C36" s="44" t="s">
        <v>1349</v>
      </c>
      <c r="D36" s="71" t="s">
        <v>2669</v>
      </c>
      <c r="E36" s="44" t="s">
        <v>2670</v>
      </c>
    </row>
    <row r="37">
      <c r="A37" s="44" t="s">
        <v>2671</v>
      </c>
      <c r="B37" s="44">
        <v>2024.0</v>
      </c>
      <c r="C37" s="44" t="s">
        <v>1349</v>
      </c>
      <c r="D37" s="71" t="s">
        <v>2672</v>
      </c>
      <c r="E37" s="44" t="s">
        <v>2673</v>
      </c>
    </row>
    <row r="38">
      <c r="A38" s="44" t="s">
        <v>2674</v>
      </c>
      <c r="B38" s="44">
        <v>2024.0</v>
      </c>
      <c r="C38" s="44" t="s">
        <v>1349</v>
      </c>
      <c r="D38" s="71" t="s">
        <v>2675</v>
      </c>
      <c r="E38" s="44" t="s">
        <v>2676</v>
      </c>
    </row>
    <row r="39">
      <c r="A39" s="44" t="s">
        <v>2677</v>
      </c>
      <c r="B39" s="44">
        <v>2024.0</v>
      </c>
      <c r="C39" s="44" t="s">
        <v>2572</v>
      </c>
      <c r="D39" s="71" t="s">
        <v>2678</v>
      </c>
      <c r="E39" s="44" t="s">
        <v>2679</v>
      </c>
    </row>
    <row r="40">
      <c r="A40" s="44" t="s">
        <v>2680</v>
      </c>
      <c r="B40" s="44">
        <v>2024.0</v>
      </c>
      <c r="C40" s="44" t="s">
        <v>816</v>
      </c>
      <c r="D40" s="71" t="s">
        <v>2681</v>
      </c>
      <c r="E40" s="44" t="s">
        <v>2682</v>
      </c>
    </row>
    <row r="41">
      <c r="A41" s="44" t="s">
        <v>2683</v>
      </c>
      <c r="B41" s="44">
        <v>2024.0</v>
      </c>
      <c r="C41" s="44" t="s">
        <v>1349</v>
      </c>
      <c r="D41" s="71" t="s">
        <v>2684</v>
      </c>
      <c r="E41" s="44" t="s">
        <v>2685</v>
      </c>
    </row>
    <row r="42">
      <c r="A42" s="44" t="s">
        <v>2686</v>
      </c>
      <c r="B42" s="44">
        <v>2024.0</v>
      </c>
      <c r="C42" s="44" t="s">
        <v>1118</v>
      </c>
      <c r="D42" s="71" t="s">
        <v>2687</v>
      </c>
      <c r="E42" s="44" t="s">
        <v>2688</v>
      </c>
    </row>
    <row r="43">
      <c r="A43" s="44" t="s">
        <v>2689</v>
      </c>
      <c r="B43" s="44">
        <v>2024.0</v>
      </c>
      <c r="C43" s="44" t="s">
        <v>1118</v>
      </c>
      <c r="D43" s="71" t="s">
        <v>2690</v>
      </c>
      <c r="E43" s="44" t="s">
        <v>2691</v>
      </c>
    </row>
    <row r="44">
      <c r="A44" s="44" t="s">
        <v>2692</v>
      </c>
      <c r="B44" s="44">
        <v>2024.0</v>
      </c>
      <c r="C44" s="44" t="s">
        <v>1118</v>
      </c>
      <c r="D44" s="71" t="s">
        <v>2693</v>
      </c>
      <c r="E44" s="44" t="s">
        <v>2694</v>
      </c>
    </row>
    <row r="45">
      <c r="A45" s="44" t="s">
        <v>2695</v>
      </c>
      <c r="B45" s="44">
        <v>2024.0</v>
      </c>
      <c r="C45" s="44" t="s">
        <v>1349</v>
      </c>
      <c r="D45" s="71" t="s">
        <v>2696</v>
      </c>
      <c r="E45" s="44" t="s">
        <v>2697</v>
      </c>
    </row>
    <row r="46">
      <c r="A46" s="44" t="s">
        <v>2698</v>
      </c>
      <c r="B46" s="44">
        <v>2024.0</v>
      </c>
      <c r="C46" s="44" t="s">
        <v>1118</v>
      </c>
      <c r="D46" s="71" t="s">
        <v>2699</v>
      </c>
      <c r="E46" s="44" t="s">
        <v>2700</v>
      </c>
    </row>
    <row r="47">
      <c r="A47" s="44" t="s">
        <v>2701</v>
      </c>
      <c r="B47" s="44">
        <v>2024.0</v>
      </c>
      <c r="C47" s="44" t="s">
        <v>816</v>
      </c>
      <c r="D47" s="71" t="s">
        <v>2702</v>
      </c>
      <c r="E47" s="44" t="s">
        <v>2703</v>
      </c>
    </row>
    <row r="48">
      <c r="A48" s="44" t="s">
        <v>2704</v>
      </c>
      <c r="B48" s="44">
        <v>2024.0</v>
      </c>
      <c r="C48" s="44" t="s">
        <v>816</v>
      </c>
      <c r="D48" s="71" t="s">
        <v>2705</v>
      </c>
      <c r="E48" s="44" t="s">
        <v>2706</v>
      </c>
    </row>
    <row r="49">
      <c r="A49" s="44" t="s">
        <v>2707</v>
      </c>
      <c r="B49" s="44">
        <v>2024.0</v>
      </c>
      <c r="C49" s="44" t="s">
        <v>2572</v>
      </c>
      <c r="D49" s="71" t="s">
        <v>2708</v>
      </c>
      <c r="E49" s="44" t="s">
        <v>2709</v>
      </c>
    </row>
    <row r="50">
      <c r="A50" s="44" t="s">
        <v>2710</v>
      </c>
      <c r="B50" s="44">
        <v>2024.0</v>
      </c>
      <c r="C50" s="44" t="s">
        <v>1349</v>
      </c>
      <c r="D50" s="71" t="s">
        <v>2711</v>
      </c>
      <c r="E50" s="44" t="s">
        <v>2712</v>
      </c>
    </row>
    <row r="51">
      <c r="A51" s="44" t="s">
        <v>2713</v>
      </c>
      <c r="B51" s="44">
        <v>2024.0</v>
      </c>
      <c r="C51" s="44" t="s">
        <v>1349</v>
      </c>
      <c r="D51" s="71" t="s">
        <v>2714</v>
      </c>
      <c r="E51" s="44" t="s">
        <v>2715</v>
      </c>
    </row>
    <row r="52">
      <c r="A52" s="44" t="s">
        <v>828</v>
      </c>
      <c r="B52" s="44">
        <v>2024.0</v>
      </c>
      <c r="C52" s="44" t="s">
        <v>2572</v>
      </c>
      <c r="D52" s="71" t="s">
        <v>2716</v>
      </c>
      <c r="E52" s="44" t="s">
        <v>2717</v>
      </c>
    </row>
    <row r="53">
      <c r="A53" s="44" t="s">
        <v>2718</v>
      </c>
      <c r="B53" s="44">
        <v>2024.0</v>
      </c>
      <c r="C53" s="44" t="s">
        <v>2572</v>
      </c>
      <c r="D53" s="71" t="s">
        <v>2719</v>
      </c>
      <c r="E53" s="44" t="s">
        <v>2720</v>
      </c>
    </row>
    <row r="54">
      <c r="A54" s="44" t="s">
        <v>2721</v>
      </c>
      <c r="B54" s="44">
        <v>2024.0</v>
      </c>
      <c r="C54" s="44" t="s">
        <v>1349</v>
      </c>
      <c r="D54" s="71" t="s">
        <v>2722</v>
      </c>
      <c r="E54" s="44" t="s">
        <v>2723</v>
      </c>
    </row>
    <row r="55">
      <c r="A55" s="44" t="s">
        <v>2724</v>
      </c>
      <c r="B55" s="44">
        <v>2024.0</v>
      </c>
      <c r="C55" s="44" t="s">
        <v>1118</v>
      </c>
      <c r="D55" s="71" t="s">
        <v>2725</v>
      </c>
      <c r="E55" s="44" t="s">
        <v>2726</v>
      </c>
    </row>
    <row r="56">
      <c r="A56" s="44" t="s">
        <v>2727</v>
      </c>
      <c r="B56" s="44">
        <v>2024.0</v>
      </c>
      <c r="C56" s="44" t="s">
        <v>816</v>
      </c>
      <c r="D56" s="71" t="s">
        <v>2728</v>
      </c>
      <c r="E56" s="44" t="s">
        <v>2729</v>
      </c>
    </row>
    <row r="57">
      <c r="A57" s="44" t="s">
        <v>2730</v>
      </c>
      <c r="B57" s="44">
        <v>2024.0</v>
      </c>
      <c r="C57" s="44" t="s">
        <v>1349</v>
      </c>
      <c r="D57" s="71" t="s">
        <v>2731</v>
      </c>
      <c r="E57" s="44" t="s">
        <v>2732</v>
      </c>
    </row>
    <row r="58">
      <c r="A58" s="44" t="s">
        <v>2733</v>
      </c>
      <c r="B58" s="44">
        <v>2024.0</v>
      </c>
      <c r="C58" s="44" t="s">
        <v>1349</v>
      </c>
      <c r="D58" s="71" t="s">
        <v>2734</v>
      </c>
      <c r="E58" s="44" t="s">
        <v>2735</v>
      </c>
    </row>
    <row r="59">
      <c r="A59" s="44" t="s">
        <v>2736</v>
      </c>
      <c r="B59" s="44">
        <v>2024.0</v>
      </c>
      <c r="C59" s="44" t="s">
        <v>1349</v>
      </c>
      <c r="D59" s="71" t="s">
        <v>2737</v>
      </c>
      <c r="E59" s="44" t="s">
        <v>2738</v>
      </c>
    </row>
    <row r="60">
      <c r="A60" s="44" t="s">
        <v>2739</v>
      </c>
      <c r="B60" s="44">
        <v>2024.0</v>
      </c>
      <c r="C60" s="44" t="s">
        <v>1118</v>
      </c>
      <c r="D60" s="71" t="s">
        <v>2740</v>
      </c>
      <c r="E60" s="44" t="s">
        <v>2741</v>
      </c>
    </row>
    <row r="61">
      <c r="A61" s="44" t="s">
        <v>2742</v>
      </c>
      <c r="B61" s="44">
        <v>2024.0</v>
      </c>
      <c r="C61" s="44" t="s">
        <v>2572</v>
      </c>
      <c r="D61" s="71" t="s">
        <v>2743</v>
      </c>
      <c r="E61" s="44" t="s">
        <v>2744</v>
      </c>
    </row>
    <row r="62">
      <c r="A62" s="44" t="s">
        <v>2745</v>
      </c>
      <c r="B62" s="44">
        <v>2024.0</v>
      </c>
      <c r="C62" s="44" t="s">
        <v>1438</v>
      </c>
      <c r="D62" s="71" t="s">
        <v>2746</v>
      </c>
      <c r="E62" s="44" t="s">
        <v>2747</v>
      </c>
    </row>
    <row r="63">
      <c r="A63" s="44" t="s">
        <v>2748</v>
      </c>
      <c r="B63" s="44">
        <v>2024.0</v>
      </c>
      <c r="C63" s="44" t="s">
        <v>1438</v>
      </c>
      <c r="D63" s="71" t="s">
        <v>2749</v>
      </c>
      <c r="E63" s="44" t="s">
        <v>2750</v>
      </c>
    </row>
    <row r="64">
      <c r="A64" s="44" t="s">
        <v>2751</v>
      </c>
      <c r="B64" s="44">
        <v>2024.0</v>
      </c>
      <c r="C64" s="44" t="s">
        <v>816</v>
      </c>
      <c r="D64" s="71" t="s">
        <v>2752</v>
      </c>
      <c r="E64" s="44" t="s">
        <v>2753</v>
      </c>
    </row>
    <row r="65">
      <c r="A65" s="44" t="s">
        <v>2754</v>
      </c>
      <c r="B65" s="44">
        <v>2024.0</v>
      </c>
      <c r="C65" s="44" t="s">
        <v>1118</v>
      </c>
      <c r="D65" s="71" t="s">
        <v>2755</v>
      </c>
      <c r="E65" s="44" t="s">
        <v>2756</v>
      </c>
    </row>
    <row r="66">
      <c r="A66" s="44" t="s">
        <v>2757</v>
      </c>
      <c r="B66" s="44">
        <v>2024.0</v>
      </c>
      <c r="C66" s="44" t="s">
        <v>1349</v>
      </c>
      <c r="D66" s="71" t="s">
        <v>2758</v>
      </c>
      <c r="E66" s="44" t="s">
        <v>2759</v>
      </c>
    </row>
    <row r="67">
      <c r="A67" s="44" t="s">
        <v>2760</v>
      </c>
      <c r="B67" s="44">
        <v>2024.0</v>
      </c>
      <c r="C67" s="44" t="s">
        <v>816</v>
      </c>
      <c r="D67" s="71" t="s">
        <v>2761</v>
      </c>
      <c r="E67" s="44" t="s">
        <v>2762</v>
      </c>
    </row>
    <row r="68">
      <c r="A68" s="44" t="s">
        <v>2763</v>
      </c>
      <c r="B68" s="44">
        <v>2024.0</v>
      </c>
      <c r="C68" s="44" t="s">
        <v>2572</v>
      </c>
      <c r="D68" s="71" t="s">
        <v>2764</v>
      </c>
      <c r="E68" s="44" t="s">
        <v>2765</v>
      </c>
    </row>
    <row r="69">
      <c r="A69" s="44" t="s">
        <v>2766</v>
      </c>
      <c r="B69" s="44">
        <v>2024.0</v>
      </c>
      <c r="C69" s="44" t="s">
        <v>816</v>
      </c>
      <c r="D69" s="71" t="s">
        <v>2767</v>
      </c>
      <c r="E69" s="44" t="s">
        <v>2768</v>
      </c>
    </row>
    <row r="70">
      <c r="A70" s="44" t="s">
        <v>2769</v>
      </c>
      <c r="B70" s="44">
        <v>2024.0</v>
      </c>
      <c r="C70" s="44" t="s">
        <v>1349</v>
      </c>
      <c r="D70" s="71" t="s">
        <v>2770</v>
      </c>
      <c r="E70" s="44" t="s">
        <v>2771</v>
      </c>
    </row>
    <row r="71">
      <c r="A71" s="44" t="s">
        <v>2772</v>
      </c>
      <c r="B71" s="44">
        <v>2024.0</v>
      </c>
      <c r="C71" s="44" t="s">
        <v>816</v>
      </c>
      <c r="D71" s="71" t="s">
        <v>2773</v>
      </c>
      <c r="E71" s="44" t="s">
        <v>2774</v>
      </c>
    </row>
    <row r="72">
      <c r="A72" s="44" t="s">
        <v>2775</v>
      </c>
      <c r="B72" s="44">
        <v>2024.0</v>
      </c>
      <c r="C72" s="44" t="s">
        <v>1118</v>
      </c>
      <c r="D72" s="71" t="s">
        <v>2776</v>
      </c>
      <c r="E72" s="44" t="s">
        <v>2777</v>
      </c>
    </row>
    <row r="73">
      <c r="A73" s="44" t="s">
        <v>2778</v>
      </c>
      <c r="B73" s="44">
        <v>2024.0</v>
      </c>
      <c r="C73" s="44" t="s">
        <v>1349</v>
      </c>
      <c r="D73" s="71" t="s">
        <v>2779</v>
      </c>
      <c r="E73" s="44" t="s">
        <v>2780</v>
      </c>
    </row>
    <row r="74">
      <c r="A74" s="44" t="s">
        <v>2781</v>
      </c>
      <c r="B74" s="44">
        <v>2024.0</v>
      </c>
      <c r="C74" s="44" t="s">
        <v>1118</v>
      </c>
      <c r="D74" s="71" t="s">
        <v>2782</v>
      </c>
      <c r="E74" s="44" t="s">
        <v>2783</v>
      </c>
    </row>
    <row r="75">
      <c r="A75" s="44" t="s">
        <v>2784</v>
      </c>
      <c r="B75" s="44">
        <v>2024.0</v>
      </c>
      <c r="C75" s="44" t="s">
        <v>1349</v>
      </c>
      <c r="D75" s="71" t="s">
        <v>2785</v>
      </c>
      <c r="E75" s="44" t="s">
        <v>2786</v>
      </c>
    </row>
    <row r="76">
      <c r="A76" s="44" t="s">
        <v>2787</v>
      </c>
      <c r="B76" s="44">
        <v>2024.0</v>
      </c>
      <c r="C76" s="44" t="s">
        <v>1118</v>
      </c>
      <c r="D76" s="71" t="s">
        <v>2788</v>
      </c>
      <c r="E76" s="44" t="s">
        <v>2789</v>
      </c>
    </row>
    <row r="77">
      <c r="A77" s="44" t="s">
        <v>2790</v>
      </c>
      <c r="B77" s="44">
        <v>2024.0</v>
      </c>
      <c r="C77" s="44" t="s">
        <v>2572</v>
      </c>
      <c r="D77" s="71" t="s">
        <v>2791</v>
      </c>
      <c r="E77" s="44" t="s">
        <v>2792</v>
      </c>
    </row>
    <row r="78">
      <c r="A78" s="44" t="s">
        <v>2793</v>
      </c>
      <c r="B78" s="44">
        <v>2024.0</v>
      </c>
      <c r="C78" s="44" t="s">
        <v>2572</v>
      </c>
      <c r="D78" s="71" t="s">
        <v>2794</v>
      </c>
      <c r="E78" s="44" t="s">
        <v>2795</v>
      </c>
    </row>
    <row r="79">
      <c r="A79" s="44" t="s">
        <v>2796</v>
      </c>
      <c r="B79" s="44">
        <v>2024.0</v>
      </c>
      <c r="C79" s="44" t="s">
        <v>816</v>
      </c>
      <c r="D79" s="71" t="s">
        <v>2797</v>
      </c>
      <c r="E79" s="44" t="s">
        <v>2798</v>
      </c>
    </row>
    <row r="80">
      <c r="A80" s="44" t="s">
        <v>2799</v>
      </c>
      <c r="B80" s="44">
        <v>2024.0</v>
      </c>
      <c r="C80" s="44" t="s">
        <v>816</v>
      </c>
      <c r="D80" s="71" t="s">
        <v>2800</v>
      </c>
      <c r="E80" s="44" t="s">
        <v>2801</v>
      </c>
    </row>
    <row r="81">
      <c r="A81" s="44" t="s">
        <v>2802</v>
      </c>
      <c r="B81" s="44">
        <v>2024.0</v>
      </c>
      <c r="C81" s="44" t="s">
        <v>816</v>
      </c>
      <c r="D81" s="71" t="s">
        <v>2803</v>
      </c>
      <c r="E81" s="44" t="s">
        <v>2804</v>
      </c>
    </row>
    <row r="82">
      <c r="A82" s="44" t="s">
        <v>2805</v>
      </c>
      <c r="B82" s="44">
        <v>2024.0</v>
      </c>
      <c r="C82" s="44" t="s">
        <v>816</v>
      </c>
      <c r="D82" s="71" t="s">
        <v>2806</v>
      </c>
      <c r="E82" s="44" t="s">
        <v>2807</v>
      </c>
    </row>
    <row r="83">
      <c r="A83" s="44" t="s">
        <v>2808</v>
      </c>
      <c r="B83" s="44">
        <v>2024.0</v>
      </c>
      <c r="C83" s="44" t="s">
        <v>816</v>
      </c>
      <c r="D83" s="71" t="s">
        <v>2809</v>
      </c>
      <c r="E83" s="44" t="s">
        <v>2810</v>
      </c>
    </row>
    <row r="84">
      <c r="A84" s="44" t="s">
        <v>2811</v>
      </c>
      <c r="B84" s="44">
        <v>2024.0</v>
      </c>
      <c r="C84" s="44" t="s">
        <v>1349</v>
      </c>
      <c r="D84" s="71" t="s">
        <v>2812</v>
      </c>
      <c r="E84" s="44" t="s">
        <v>2813</v>
      </c>
    </row>
    <row r="85">
      <c r="A85" s="44" t="s">
        <v>2814</v>
      </c>
      <c r="B85" s="44">
        <v>2024.0</v>
      </c>
      <c r="C85" s="44" t="s">
        <v>1349</v>
      </c>
      <c r="D85" s="71" t="s">
        <v>2815</v>
      </c>
      <c r="E85" s="44" t="s">
        <v>2816</v>
      </c>
    </row>
    <row r="86">
      <c r="A86" s="44" t="s">
        <v>2817</v>
      </c>
      <c r="B86" s="44">
        <v>2024.0</v>
      </c>
      <c r="C86" s="44" t="s">
        <v>1349</v>
      </c>
      <c r="D86" s="71" t="s">
        <v>2818</v>
      </c>
      <c r="E86" s="44" t="s">
        <v>2819</v>
      </c>
    </row>
    <row r="87">
      <c r="A87" s="44" t="s">
        <v>2820</v>
      </c>
      <c r="B87" s="44">
        <v>2024.0</v>
      </c>
      <c r="C87" s="44" t="s">
        <v>1438</v>
      </c>
      <c r="D87" s="71" t="s">
        <v>2821</v>
      </c>
      <c r="E87" s="44" t="s">
        <v>2822</v>
      </c>
    </row>
    <row r="88">
      <c r="A88" s="44" t="s">
        <v>2823</v>
      </c>
      <c r="B88" s="44">
        <v>2024.0</v>
      </c>
      <c r="C88" s="44" t="s">
        <v>2572</v>
      </c>
      <c r="D88" s="71" t="s">
        <v>2824</v>
      </c>
      <c r="E88" s="44" t="s">
        <v>2825</v>
      </c>
    </row>
    <row r="89">
      <c r="A89" s="44" t="s">
        <v>2826</v>
      </c>
      <c r="B89" s="44">
        <v>2024.0</v>
      </c>
      <c r="C89" s="44" t="s">
        <v>1118</v>
      </c>
      <c r="D89" s="71" t="s">
        <v>2827</v>
      </c>
      <c r="E89" s="44" t="s">
        <v>2828</v>
      </c>
    </row>
    <row r="90">
      <c r="A90" s="44" t="s">
        <v>2829</v>
      </c>
      <c r="B90" s="44">
        <v>2024.0</v>
      </c>
      <c r="C90" s="44" t="s">
        <v>2572</v>
      </c>
      <c r="D90" s="71" t="s">
        <v>2830</v>
      </c>
      <c r="E90" s="44" t="s">
        <v>2831</v>
      </c>
    </row>
    <row r="91">
      <c r="A91" s="44" t="s">
        <v>2832</v>
      </c>
      <c r="B91" s="44">
        <v>2024.0</v>
      </c>
      <c r="C91" s="44" t="s">
        <v>1349</v>
      </c>
      <c r="D91" s="71" t="s">
        <v>2833</v>
      </c>
      <c r="E91" s="44" t="s">
        <v>2834</v>
      </c>
    </row>
    <row r="92">
      <c r="A92" s="44" t="s">
        <v>2835</v>
      </c>
      <c r="B92" s="44">
        <v>2024.0</v>
      </c>
      <c r="C92" s="44" t="s">
        <v>2572</v>
      </c>
      <c r="D92" s="71" t="s">
        <v>2836</v>
      </c>
      <c r="E92" s="44" t="s">
        <v>2837</v>
      </c>
    </row>
    <row r="93">
      <c r="A93" s="44" t="s">
        <v>2838</v>
      </c>
      <c r="B93" s="44">
        <v>2024.0</v>
      </c>
      <c r="C93" s="44" t="s">
        <v>816</v>
      </c>
      <c r="D93" s="71" t="s">
        <v>2839</v>
      </c>
      <c r="E93" s="44" t="s">
        <v>2840</v>
      </c>
    </row>
    <row r="94">
      <c r="A94" s="44" t="s">
        <v>2841</v>
      </c>
      <c r="B94" s="44">
        <v>2024.0</v>
      </c>
      <c r="C94" s="44" t="s">
        <v>816</v>
      </c>
      <c r="D94" s="71" t="s">
        <v>2842</v>
      </c>
      <c r="E94" s="44" t="s">
        <v>2843</v>
      </c>
    </row>
    <row r="95">
      <c r="A95" s="44" t="s">
        <v>2844</v>
      </c>
      <c r="B95" s="44">
        <v>2024.0</v>
      </c>
      <c r="C95" s="44" t="s">
        <v>1118</v>
      </c>
      <c r="D95" s="71" t="s">
        <v>2845</v>
      </c>
      <c r="E95" s="44" t="s">
        <v>2846</v>
      </c>
    </row>
    <row r="96">
      <c r="A96" s="44" t="s">
        <v>2847</v>
      </c>
      <c r="B96" s="44">
        <v>2024.0</v>
      </c>
      <c r="C96" s="44" t="s">
        <v>816</v>
      </c>
      <c r="D96" s="71" t="s">
        <v>2848</v>
      </c>
      <c r="E96" s="44" t="s">
        <v>2849</v>
      </c>
    </row>
    <row r="97">
      <c r="A97" s="44" t="s">
        <v>2850</v>
      </c>
      <c r="B97" s="44">
        <v>2024.0</v>
      </c>
      <c r="C97" s="44" t="s">
        <v>816</v>
      </c>
      <c r="D97" s="71" t="s">
        <v>2851</v>
      </c>
      <c r="E97" s="44" t="s">
        <v>2852</v>
      </c>
    </row>
    <row r="98">
      <c r="A98" s="44" t="s">
        <v>2853</v>
      </c>
      <c r="B98" s="44">
        <v>2024.0</v>
      </c>
      <c r="C98" s="44" t="s">
        <v>1438</v>
      </c>
      <c r="D98" s="71" t="s">
        <v>2854</v>
      </c>
      <c r="E98" s="44" t="s">
        <v>2855</v>
      </c>
    </row>
    <row r="99">
      <c r="A99" s="44" t="s">
        <v>2856</v>
      </c>
      <c r="B99" s="44">
        <v>2024.0</v>
      </c>
      <c r="C99" s="44" t="s">
        <v>1349</v>
      </c>
      <c r="D99" s="71" t="s">
        <v>2857</v>
      </c>
      <c r="E99" s="44" t="s">
        <v>2858</v>
      </c>
    </row>
    <row r="100">
      <c r="A100" s="44" t="s">
        <v>2859</v>
      </c>
      <c r="B100" s="44">
        <v>2024.0</v>
      </c>
      <c r="C100" s="44" t="s">
        <v>1438</v>
      </c>
      <c r="D100" s="71" t="s">
        <v>2860</v>
      </c>
      <c r="E100" s="44" t="s">
        <v>2861</v>
      </c>
    </row>
    <row r="101">
      <c r="A101" s="44" t="s">
        <v>2862</v>
      </c>
      <c r="B101" s="44">
        <v>2024.0</v>
      </c>
      <c r="C101" s="44" t="s">
        <v>816</v>
      </c>
      <c r="D101" s="71" t="s">
        <v>2863</v>
      </c>
      <c r="E101" s="44" t="s">
        <v>2864</v>
      </c>
    </row>
    <row r="102">
      <c r="A102" s="44" t="s">
        <v>2865</v>
      </c>
      <c r="B102" s="44">
        <v>2024.0</v>
      </c>
      <c r="C102" s="44" t="s">
        <v>816</v>
      </c>
      <c r="D102" s="71" t="s">
        <v>2866</v>
      </c>
      <c r="E102" s="44" t="s">
        <v>2867</v>
      </c>
    </row>
    <row r="103">
      <c r="A103" s="44" t="s">
        <v>2868</v>
      </c>
      <c r="B103" s="44">
        <v>2024.0</v>
      </c>
      <c r="C103" s="44" t="s">
        <v>816</v>
      </c>
      <c r="D103" s="71" t="s">
        <v>2869</v>
      </c>
      <c r="E103" s="44" t="s">
        <v>2870</v>
      </c>
    </row>
    <row r="104">
      <c r="A104" s="44" t="s">
        <v>2871</v>
      </c>
      <c r="B104" s="44">
        <v>2024.0</v>
      </c>
      <c r="C104" s="44" t="s">
        <v>2572</v>
      </c>
      <c r="D104" s="71" t="s">
        <v>2872</v>
      </c>
      <c r="E104" s="44" t="s">
        <v>2873</v>
      </c>
    </row>
    <row r="105">
      <c r="A105" s="44" t="s">
        <v>2874</v>
      </c>
      <c r="B105" s="44">
        <v>2024.0</v>
      </c>
      <c r="C105" s="44" t="s">
        <v>2572</v>
      </c>
      <c r="D105" s="71" t="s">
        <v>2875</v>
      </c>
      <c r="E105" s="44" t="s">
        <v>2876</v>
      </c>
    </row>
    <row r="106">
      <c r="A106" s="44" t="s">
        <v>2877</v>
      </c>
      <c r="B106" s="44">
        <v>2024.0</v>
      </c>
      <c r="C106" s="44" t="s">
        <v>2572</v>
      </c>
      <c r="D106" s="71" t="s">
        <v>2878</v>
      </c>
      <c r="E106" s="44" t="s">
        <v>2879</v>
      </c>
    </row>
    <row r="107">
      <c r="A107" s="44" t="s">
        <v>2880</v>
      </c>
      <c r="B107" s="44">
        <v>2024.0</v>
      </c>
      <c r="C107" s="44" t="s">
        <v>816</v>
      </c>
      <c r="D107" s="71" t="s">
        <v>2881</v>
      </c>
      <c r="E107" s="44" t="s">
        <v>2882</v>
      </c>
    </row>
    <row r="108">
      <c r="A108" s="44" t="s">
        <v>2883</v>
      </c>
      <c r="B108" s="44">
        <v>2024.0</v>
      </c>
      <c r="C108" s="44" t="s">
        <v>816</v>
      </c>
      <c r="D108" s="71" t="s">
        <v>2884</v>
      </c>
      <c r="E108" s="44" t="s">
        <v>2885</v>
      </c>
    </row>
    <row r="109">
      <c r="A109" s="44" t="s">
        <v>2886</v>
      </c>
      <c r="B109" s="44">
        <v>2024.0</v>
      </c>
      <c r="C109" s="44" t="s">
        <v>2572</v>
      </c>
      <c r="D109" s="71" t="s">
        <v>2887</v>
      </c>
      <c r="E109" s="44" t="s">
        <v>2888</v>
      </c>
    </row>
    <row r="110">
      <c r="A110" s="44" t="s">
        <v>2889</v>
      </c>
      <c r="B110" s="44">
        <v>2024.0</v>
      </c>
      <c r="C110" s="44" t="s">
        <v>2572</v>
      </c>
      <c r="D110" s="71" t="s">
        <v>2890</v>
      </c>
      <c r="E110" s="44" t="s">
        <v>2891</v>
      </c>
    </row>
    <row r="111">
      <c r="A111" s="44" t="s">
        <v>2892</v>
      </c>
      <c r="B111" s="44">
        <v>2024.0</v>
      </c>
      <c r="C111" s="44" t="s">
        <v>816</v>
      </c>
      <c r="D111" s="71" t="s">
        <v>2893</v>
      </c>
      <c r="E111" s="44" t="s">
        <v>2894</v>
      </c>
    </row>
    <row r="112">
      <c r="A112" s="44" t="s">
        <v>2895</v>
      </c>
      <c r="B112" s="44">
        <v>2024.0</v>
      </c>
      <c r="C112" s="44" t="s">
        <v>816</v>
      </c>
      <c r="D112" s="71" t="s">
        <v>2896</v>
      </c>
      <c r="E112" s="44" t="s">
        <v>2897</v>
      </c>
    </row>
    <row r="113">
      <c r="A113" s="44" t="s">
        <v>2898</v>
      </c>
      <c r="B113" s="44">
        <v>2024.0</v>
      </c>
      <c r="C113" s="44" t="s">
        <v>816</v>
      </c>
      <c r="D113" s="71" t="s">
        <v>2899</v>
      </c>
      <c r="E113" s="44" t="s">
        <v>2900</v>
      </c>
    </row>
    <row r="114">
      <c r="A114" s="44" t="s">
        <v>2901</v>
      </c>
      <c r="B114" s="44">
        <v>2024.0</v>
      </c>
      <c r="C114" s="44" t="s">
        <v>816</v>
      </c>
      <c r="D114" s="71" t="s">
        <v>2902</v>
      </c>
      <c r="E114" s="44" t="s">
        <v>2903</v>
      </c>
    </row>
    <row r="115">
      <c r="A115" s="44" t="s">
        <v>2904</v>
      </c>
      <c r="B115" s="44">
        <v>2024.0</v>
      </c>
      <c r="C115" s="44" t="s">
        <v>2572</v>
      </c>
      <c r="D115" s="71" t="s">
        <v>2905</v>
      </c>
      <c r="E115" s="44" t="s">
        <v>2906</v>
      </c>
    </row>
    <row r="116">
      <c r="A116" s="44" t="s">
        <v>2907</v>
      </c>
      <c r="B116" s="44">
        <v>2024.0</v>
      </c>
      <c r="C116" s="44" t="s">
        <v>2572</v>
      </c>
      <c r="D116" s="71" t="s">
        <v>2908</v>
      </c>
      <c r="E116" s="44" t="s">
        <v>2909</v>
      </c>
    </row>
    <row r="117">
      <c r="A117" s="44" t="s">
        <v>2910</v>
      </c>
      <c r="B117" s="44">
        <v>2024.0</v>
      </c>
      <c r="C117" s="44" t="s">
        <v>816</v>
      </c>
      <c r="D117" s="71" t="s">
        <v>2911</v>
      </c>
      <c r="E117" s="44" t="s">
        <v>2912</v>
      </c>
    </row>
    <row r="118">
      <c r="A118" s="44" t="s">
        <v>2913</v>
      </c>
      <c r="B118" s="44">
        <v>2024.0</v>
      </c>
      <c r="C118" s="44" t="s">
        <v>816</v>
      </c>
      <c r="D118" s="71" t="s">
        <v>2914</v>
      </c>
      <c r="E118" s="44" t="s">
        <v>2915</v>
      </c>
    </row>
    <row r="119">
      <c r="A119" s="44" t="s">
        <v>2916</v>
      </c>
      <c r="B119" s="44">
        <v>2024.0</v>
      </c>
      <c r="C119" s="44" t="s">
        <v>2572</v>
      </c>
      <c r="D119" s="71" t="s">
        <v>2917</v>
      </c>
      <c r="E119" s="44" t="s">
        <v>2918</v>
      </c>
    </row>
    <row r="120">
      <c r="A120" s="44" t="s">
        <v>2919</v>
      </c>
      <c r="B120" s="44">
        <v>2024.0</v>
      </c>
      <c r="C120" s="44" t="s">
        <v>2572</v>
      </c>
      <c r="D120" s="71" t="s">
        <v>2920</v>
      </c>
      <c r="E120" s="44" t="s">
        <v>2921</v>
      </c>
    </row>
    <row r="121">
      <c r="A121" s="44" t="s">
        <v>2922</v>
      </c>
      <c r="B121" s="44">
        <v>2024.0</v>
      </c>
      <c r="C121" s="44" t="s">
        <v>2572</v>
      </c>
      <c r="D121" s="71" t="s">
        <v>2923</v>
      </c>
      <c r="E121" s="44" t="s">
        <v>2924</v>
      </c>
    </row>
    <row r="122">
      <c r="A122" s="44" t="s">
        <v>2925</v>
      </c>
      <c r="B122" s="44">
        <v>2024.0</v>
      </c>
      <c r="C122" s="44" t="s">
        <v>2572</v>
      </c>
      <c r="D122" s="71" t="s">
        <v>2926</v>
      </c>
      <c r="E122" s="44" t="s">
        <v>2927</v>
      </c>
    </row>
    <row r="123">
      <c r="A123" s="44" t="s">
        <v>2928</v>
      </c>
      <c r="B123" s="44">
        <v>2024.0</v>
      </c>
      <c r="C123" s="44" t="s">
        <v>816</v>
      </c>
      <c r="D123" s="71" t="s">
        <v>2929</v>
      </c>
      <c r="E123" s="44" t="s">
        <v>2930</v>
      </c>
    </row>
    <row r="124">
      <c r="A124" s="44" t="s">
        <v>2931</v>
      </c>
      <c r="B124" s="44">
        <v>2024.0</v>
      </c>
      <c r="C124" s="44" t="s">
        <v>816</v>
      </c>
      <c r="D124" s="71" t="s">
        <v>2932</v>
      </c>
      <c r="E124" s="44" t="s">
        <v>2933</v>
      </c>
    </row>
    <row r="125">
      <c r="A125" s="44" t="s">
        <v>2934</v>
      </c>
      <c r="B125" s="44">
        <v>2024.0</v>
      </c>
      <c r="C125" s="44" t="s">
        <v>2572</v>
      </c>
      <c r="D125" s="71" t="s">
        <v>2935</v>
      </c>
      <c r="E125" s="44" t="s">
        <v>2936</v>
      </c>
    </row>
    <row r="126">
      <c r="A126" s="44" t="s">
        <v>2937</v>
      </c>
      <c r="B126" s="44">
        <v>2024.0</v>
      </c>
      <c r="C126" s="44" t="s">
        <v>2572</v>
      </c>
      <c r="D126" s="71" t="s">
        <v>2938</v>
      </c>
      <c r="E126" s="44" t="s">
        <v>2939</v>
      </c>
    </row>
    <row r="127">
      <c r="A127" s="44" t="s">
        <v>2940</v>
      </c>
      <c r="B127" s="44">
        <v>2024.0</v>
      </c>
      <c r="C127" s="44" t="s">
        <v>2572</v>
      </c>
      <c r="D127" s="71" t="s">
        <v>2941</v>
      </c>
      <c r="E127" s="44" t="s">
        <v>2942</v>
      </c>
    </row>
    <row r="128">
      <c r="A128" s="44" t="s">
        <v>2943</v>
      </c>
      <c r="B128" s="44">
        <v>2024.0</v>
      </c>
      <c r="C128" s="44" t="s">
        <v>816</v>
      </c>
      <c r="D128" s="71" t="s">
        <v>2944</v>
      </c>
      <c r="E128" s="44" t="s">
        <v>2945</v>
      </c>
    </row>
    <row r="129">
      <c r="A129" s="44" t="s">
        <v>2946</v>
      </c>
      <c r="B129" s="44">
        <v>2024.0</v>
      </c>
      <c r="C129" s="44" t="s">
        <v>2572</v>
      </c>
      <c r="D129" s="71" t="s">
        <v>2947</v>
      </c>
      <c r="E129" s="44" t="s">
        <v>2948</v>
      </c>
    </row>
    <row r="130">
      <c r="A130" s="44" t="s">
        <v>2949</v>
      </c>
      <c r="B130" s="44">
        <v>2024.0</v>
      </c>
      <c r="C130" s="44" t="s">
        <v>2572</v>
      </c>
      <c r="D130" s="71" t="s">
        <v>2950</v>
      </c>
      <c r="E130" s="44" t="s">
        <v>2951</v>
      </c>
    </row>
    <row r="131">
      <c r="A131" s="44" t="s">
        <v>2952</v>
      </c>
      <c r="B131" s="44">
        <v>2024.0</v>
      </c>
      <c r="C131" s="44" t="s">
        <v>816</v>
      </c>
      <c r="D131" s="71" t="s">
        <v>2953</v>
      </c>
      <c r="E131" s="44" t="s">
        <v>2954</v>
      </c>
    </row>
    <row r="132">
      <c r="A132" s="44" t="s">
        <v>2955</v>
      </c>
      <c r="B132" s="44">
        <v>2024.0</v>
      </c>
      <c r="C132" s="44" t="s">
        <v>2572</v>
      </c>
      <c r="D132" s="71" t="s">
        <v>2956</v>
      </c>
      <c r="E132" s="44" t="s">
        <v>2957</v>
      </c>
    </row>
    <row r="133">
      <c r="A133" s="44" t="s">
        <v>2958</v>
      </c>
      <c r="B133" s="44">
        <v>2024.0</v>
      </c>
      <c r="C133" s="44" t="s">
        <v>2572</v>
      </c>
      <c r="D133" s="71" t="s">
        <v>2959</v>
      </c>
      <c r="E133" s="44" t="s">
        <v>2960</v>
      </c>
    </row>
    <row r="134">
      <c r="A134" s="44" t="s">
        <v>2961</v>
      </c>
      <c r="B134" s="44">
        <v>2024.0</v>
      </c>
      <c r="C134" s="44" t="s">
        <v>2572</v>
      </c>
      <c r="D134" s="71" t="s">
        <v>2962</v>
      </c>
      <c r="E134" s="44" t="s">
        <v>2963</v>
      </c>
    </row>
    <row r="135">
      <c r="A135" s="44" t="s">
        <v>2964</v>
      </c>
      <c r="B135" s="44">
        <v>2024.0</v>
      </c>
      <c r="C135" s="44" t="s">
        <v>2572</v>
      </c>
      <c r="D135" s="71" t="s">
        <v>2965</v>
      </c>
      <c r="E135" s="44" t="s">
        <v>2966</v>
      </c>
    </row>
    <row r="136">
      <c r="A136" s="44" t="s">
        <v>2967</v>
      </c>
      <c r="B136" s="44">
        <v>2024.0</v>
      </c>
      <c r="C136" s="44" t="s">
        <v>816</v>
      </c>
      <c r="D136" s="71" t="s">
        <v>2968</v>
      </c>
      <c r="E136" s="44" t="s">
        <v>2969</v>
      </c>
    </row>
    <row r="137">
      <c r="A137" s="44" t="s">
        <v>2970</v>
      </c>
      <c r="B137" s="44">
        <v>2024.0</v>
      </c>
      <c r="C137" s="44" t="s">
        <v>1349</v>
      </c>
      <c r="D137" s="71" t="s">
        <v>2971</v>
      </c>
      <c r="E137" s="44" t="s">
        <v>2972</v>
      </c>
    </row>
    <row r="138">
      <c r="A138" s="44" t="s">
        <v>2973</v>
      </c>
      <c r="B138" s="44">
        <v>2024.0</v>
      </c>
      <c r="C138" s="44" t="s">
        <v>1349</v>
      </c>
      <c r="D138" s="71" t="s">
        <v>2974</v>
      </c>
      <c r="E138" s="44" t="s">
        <v>2975</v>
      </c>
    </row>
    <row r="139">
      <c r="A139" s="44" t="s">
        <v>2976</v>
      </c>
      <c r="B139" s="44">
        <v>2024.0</v>
      </c>
      <c r="C139" s="44" t="s">
        <v>816</v>
      </c>
      <c r="D139" s="71" t="s">
        <v>2977</v>
      </c>
      <c r="E139" s="44" t="s">
        <v>2978</v>
      </c>
    </row>
    <row r="140">
      <c r="A140" s="44" t="s">
        <v>2979</v>
      </c>
      <c r="B140" s="44">
        <v>2024.0</v>
      </c>
      <c r="C140" s="44" t="s">
        <v>2572</v>
      </c>
      <c r="D140" s="71" t="s">
        <v>2980</v>
      </c>
      <c r="E140" s="44" t="s">
        <v>2981</v>
      </c>
    </row>
    <row r="141">
      <c r="A141" s="44" t="s">
        <v>2982</v>
      </c>
      <c r="B141" s="44">
        <v>2024.0</v>
      </c>
      <c r="C141" s="44" t="s">
        <v>816</v>
      </c>
      <c r="D141" s="71" t="s">
        <v>2983</v>
      </c>
      <c r="E141" s="44" t="s">
        <v>2984</v>
      </c>
    </row>
    <row r="142">
      <c r="A142" s="44" t="s">
        <v>2985</v>
      </c>
      <c r="B142" s="44">
        <v>2024.0</v>
      </c>
      <c r="C142" s="44" t="s">
        <v>2572</v>
      </c>
      <c r="D142" s="71" t="s">
        <v>2986</v>
      </c>
      <c r="E142" s="44" t="s">
        <v>2987</v>
      </c>
    </row>
    <row r="143">
      <c r="A143" s="44" t="s">
        <v>2988</v>
      </c>
      <c r="B143" s="44">
        <v>2024.0</v>
      </c>
      <c r="C143" s="44" t="s">
        <v>816</v>
      </c>
      <c r="D143" s="71" t="s">
        <v>2989</v>
      </c>
      <c r="E143" s="44" t="s">
        <v>2990</v>
      </c>
    </row>
    <row r="144">
      <c r="A144" s="44" t="s">
        <v>2991</v>
      </c>
      <c r="B144" s="44">
        <v>2024.0</v>
      </c>
      <c r="C144" s="44" t="s">
        <v>816</v>
      </c>
      <c r="D144" s="71" t="s">
        <v>2992</v>
      </c>
      <c r="E144" s="44" t="s">
        <v>2993</v>
      </c>
    </row>
    <row r="145">
      <c r="A145" s="44" t="s">
        <v>2994</v>
      </c>
      <c r="B145" s="44">
        <v>2024.0</v>
      </c>
      <c r="C145" s="44" t="s">
        <v>2572</v>
      </c>
      <c r="D145" s="71" t="s">
        <v>2995</v>
      </c>
      <c r="E145" s="44" t="s">
        <v>2996</v>
      </c>
    </row>
    <row r="146">
      <c r="A146" s="44" t="s">
        <v>2997</v>
      </c>
      <c r="B146" s="44">
        <v>2024.0</v>
      </c>
      <c r="C146" s="44" t="s">
        <v>1349</v>
      </c>
      <c r="D146" s="71" t="s">
        <v>2998</v>
      </c>
      <c r="E146" s="44" t="s">
        <v>2999</v>
      </c>
    </row>
    <row r="147">
      <c r="A147" s="44" t="s">
        <v>3000</v>
      </c>
      <c r="B147" s="44">
        <v>2024.0</v>
      </c>
      <c r="C147" s="44" t="s">
        <v>2572</v>
      </c>
      <c r="D147" s="71" t="s">
        <v>3001</v>
      </c>
      <c r="E147" s="44" t="s">
        <v>3002</v>
      </c>
    </row>
    <row r="148">
      <c r="A148" s="44" t="s">
        <v>3003</v>
      </c>
      <c r="B148" s="44">
        <v>2024.0</v>
      </c>
      <c r="C148" s="44" t="s">
        <v>1349</v>
      </c>
      <c r="D148" s="71" t="s">
        <v>3004</v>
      </c>
      <c r="E148" s="44" t="s">
        <v>3005</v>
      </c>
    </row>
    <row r="149">
      <c r="A149" s="44" t="s">
        <v>3006</v>
      </c>
      <c r="B149" s="44">
        <v>2024.0</v>
      </c>
      <c r="C149" s="44" t="s">
        <v>2572</v>
      </c>
      <c r="D149" s="71" t="s">
        <v>3007</v>
      </c>
      <c r="E149" s="44" t="s">
        <v>3008</v>
      </c>
    </row>
    <row r="150">
      <c r="A150" s="44" t="s">
        <v>3009</v>
      </c>
      <c r="B150" s="44">
        <v>2024.0</v>
      </c>
      <c r="C150" s="44" t="s">
        <v>2572</v>
      </c>
      <c r="D150" s="71" t="s">
        <v>3010</v>
      </c>
      <c r="E150" s="44" t="s">
        <v>3011</v>
      </c>
    </row>
    <row r="151">
      <c r="A151" s="44" t="s">
        <v>3012</v>
      </c>
      <c r="B151" s="44">
        <v>2024.0</v>
      </c>
      <c r="C151" s="44" t="s">
        <v>2572</v>
      </c>
      <c r="D151" s="71" t="s">
        <v>3013</v>
      </c>
      <c r="E151" s="44" t="s">
        <v>3014</v>
      </c>
    </row>
    <row r="152">
      <c r="A152" s="44" t="s">
        <v>3015</v>
      </c>
      <c r="B152" s="44">
        <v>2024.0</v>
      </c>
      <c r="C152" s="44" t="s">
        <v>816</v>
      </c>
      <c r="D152" s="71" t="s">
        <v>3016</v>
      </c>
      <c r="E152" s="44" t="s">
        <v>3017</v>
      </c>
    </row>
    <row r="153">
      <c r="A153" s="44" t="s">
        <v>3018</v>
      </c>
      <c r="B153" s="44">
        <v>2024.0</v>
      </c>
      <c r="C153" s="44" t="s">
        <v>1349</v>
      </c>
      <c r="D153" s="71" t="s">
        <v>3019</v>
      </c>
      <c r="E153" s="44" t="s">
        <v>3020</v>
      </c>
    </row>
    <row r="154">
      <c r="A154" s="44" t="s">
        <v>3021</v>
      </c>
      <c r="B154" s="44">
        <v>2024.0</v>
      </c>
      <c r="C154" s="44" t="s">
        <v>2572</v>
      </c>
      <c r="D154" s="71" t="s">
        <v>3022</v>
      </c>
      <c r="E154" s="44" t="s">
        <v>3023</v>
      </c>
    </row>
    <row r="155">
      <c r="A155" s="44" t="s">
        <v>3024</v>
      </c>
      <c r="B155" s="44">
        <v>2024.0</v>
      </c>
      <c r="C155" s="44" t="s">
        <v>816</v>
      </c>
      <c r="D155" s="71" t="s">
        <v>3025</v>
      </c>
      <c r="E155" s="44" t="s">
        <v>3026</v>
      </c>
    </row>
    <row r="156">
      <c r="A156" s="44" t="s">
        <v>3027</v>
      </c>
      <c r="B156" s="44">
        <v>2024.0</v>
      </c>
      <c r="C156" s="44" t="s">
        <v>2572</v>
      </c>
      <c r="D156" s="71" t="s">
        <v>3028</v>
      </c>
      <c r="E156" s="44" t="s">
        <v>3029</v>
      </c>
    </row>
    <row r="157">
      <c r="A157" s="44" t="s">
        <v>3030</v>
      </c>
      <c r="B157" s="44">
        <v>2024.0</v>
      </c>
      <c r="C157" s="44" t="s">
        <v>816</v>
      </c>
      <c r="D157" s="71" t="s">
        <v>3031</v>
      </c>
      <c r="E157" s="44" t="s">
        <v>3032</v>
      </c>
    </row>
    <row r="158">
      <c r="A158" s="44" t="s">
        <v>3033</v>
      </c>
      <c r="B158" s="44">
        <v>2024.0</v>
      </c>
      <c r="C158" s="44" t="s">
        <v>816</v>
      </c>
      <c r="D158" s="71" t="s">
        <v>3034</v>
      </c>
      <c r="E158" s="44" t="s">
        <v>3035</v>
      </c>
    </row>
    <row r="159">
      <c r="A159" s="44" t="s">
        <v>3036</v>
      </c>
      <c r="B159" s="44">
        <v>2024.0</v>
      </c>
      <c r="C159" s="44" t="s">
        <v>2572</v>
      </c>
      <c r="D159" s="71" t="s">
        <v>3037</v>
      </c>
      <c r="E159" s="44" t="s">
        <v>3038</v>
      </c>
    </row>
    <row r="160">
      <c r="A160" s="44" t="s">
        <v>3039</v>
      </c>
      <c r="B160" s="44">
        <v>2024.0</v>
      </c>
      <c r="C160" s="44" t="s">
        <v>816</v>
      </c>
      <c r="D160" s="71" t="s">
        <v>3040</v>
      </c>
      <c r="E160" s="44" t="s">
        <v>3041</v>
      </c>
    </row>
    <row r="161">
      <c r="A161" s="44" t="s">
        <v>3042</v>
      </c>
      <c r="B161" s="44">
        <v>2024.0</v>
      </c>
      <c r="C161" s="44" t="s">
        <v>1349</v>
      </c>
      <c r="D161" s="71" t="s">
        <v>3043</v>
      </c>
      <c r="E161" s="44" t="s">
        <v>3044</v>
      </c>
    </row>
    <row r="162">
      <c r="A162" s="44" t="s">
        <v>3045</v>
      </c>
      <c r="B162" s="44">
        <v>2024.0</v>
      </c>
      <c r="C162" s="44" t="s">
        <v>1349</v>
      </c>
      <c r="D162" s="71" t="s">
        <v>3046</v>
      </c>
      <c r="E162" s="44" t="s">
        <v>3047</v>
      </c>
    </row>
    <row r="163">
      <c r="A163" s="44" t="s">
        <v>3048</v>
      </c>
      <c r="B163" s="44">
        <v>2024.0</v>
      </c>
      <c r="C163" s="44" t="s">
        <v>1349</v>
      </c>
      <c r="D163" s="71" t="s">
        <v>3049</v>
      </c>
      <c r="E163" s="44" t="s">
        <v>3050</v>
      </c>
    </row>
    <row r="164">
      <c r="A164" s="44" t="s">
        <v>3051</v>
      </c>
      <c r="B164" s="44">
        <v>2024.0</v>
      </c>
      <c r="C164" s="44" t="s">
        <v>816</v>
      </c>
      <c r="D164" s="71" t="s">
        <v>3052</v>
      </c>
      <c r="E164" s="44" t="s">
        <v>3053</v>
      </c>
    </row>
    <row r="165">
      <c r="A165" s="44" t="s">
        <v>3054</v>
      </c>
      <c r="B165" s="44">
        <v>2024.0</v>
      </c>
      <c r="C165" s="44" t="s">
        <v>1349</v>
      </c>
      <c r="D165" s="71" t="s">
        <v>3055</v>
      </c>
      <c r="E165" s="44" t="s">
        <v>3056</v>
      </c>
    </row>
    <row r="166">
      <c r="A166" s="44" t="s">
        <v>3057</v>
      </c>
      <c r="B166" s="44">
        <v>2024.0</v>
      </c>
      <c r="C166" s="44" t="s">
        <v>816</v>
      </c>
      <c r="D166" s="71" t="s">
        <v>3058</v>
      </c>
      <c r="E166" s="44" t="s">
        <v>3059</v>
      </c>
    </row>
    <row r="167">
      <c r="A167" s="44" t="s">
        <v>3060</v>
      </c>
      <c r="B167" s="44">
        <v>2024.0</v>
      </c>
      <c r="C167" s="44" t="s">
        <v>2572</v>
      </c>
      <c r="D167" s="71" t="s">
        <v>3061</v>
      </c>
      <c r="E167" s="44" t="s">
        <v>3062</v>
      </c>
    </row>
    <row r="168">
      <c r="A168" s="44" t="s">
        <v>3063</v>
      </c>
      <c r="B168" s="44">
        <v>2024.0</v>
      </c>
      <c r="C168" s="44" t="s">
        <v>2572</v>
      </c>
      <c r="D168" s="71" t="s">
        <v>3064</v>
      </c>
      <c r="E168" s="44" t="s">
        <v>3065</v>
      </c>
    </row>
    <row r="169">
      <c r="A169" s="44" t="s">
        <v>3066</v>
      </c>
      <c r="B169" s="44">
        <v>2024.0</v>
      </c>
      <c r="C169" s="44" t="s">
        <v>2572</v>
      </c>
      <c r="D169" s="71" t="s">
        <v>3067</v>
      </c>
      <c r="E169" s="44" t="s">
        <v>3068</v>
      </c>
    </row>
    <row r="170">
      <c r="A170" s="44" t="s">
        <v>3069</v>
      </c>
      <c r="B170" s="44">
        <v>2024.0</v>
      </c>
      <c r="C170" s="44" t="s">
        <v>816</v>
      </c>
      <c r="D170" s="71" t="s">
        <v>3070</v>
      </c>
      <c r="E170" s="44" t="s">
        <v>3071</v>
      </c>
    </row>
    <row r="171">
      <c r="A171" s="44" t="s">
        <v>3072</v>
      </c>
      <c r="B171" s="44">
        <v>2024.0</v>
      </c>
      <c r="C171" s="44" t="s">
        <v>2572</v>
      </c>
      <c r="D171" s="71" t="s">
        <v>3073</v>
      </c>
      <c r="E171" s="44" t="s">
        <v>3074</v>
      </c>
    </row>
    <row r="172">
      <c r="A172" s="44" t="s">
        <v>3075</v>
      </c>
      <c r="B172" s="44">
        <v>2024.0</v>
      </c>
      <c r="C172" s="44" t="s">
        <v>816</v>
      </c>
      <c r="D172" s="71" t="s">
        <v>3076</v>
      </c>
      <c r="E172" s="44" t="s">
        <v>3077</v>
      </c>
    </row>
    <row r="173">
      <c r="A173" s="44" t="s">
        <v>3078</v>
      </c>
      <c r="B173" s="44">
        <v>2024.0</v>
      </c>
      <c r="C173" s="44" t="s">
        <v>2572</v>
      </c>
      <c r="D173" s="71" t="s">
        <v>3079</v>
      </c>
      <c r="E173" s="44" t="s">
        <v>3080</v>
      </c>
    </row>
    <row r="174">
      <c r="A174" s="44" t="s">
        <v>3081</v>
      </c>
      <c r="B174" s="44">
        <v>2024.0</v>
      </c>
      <c r="C174" s="44" t="s">
        <v>2572</v>
      </c>
      <c r="D174" s="71" t="s">
        <v>3082</v>
      </c>
      <c r="E174" s="44" t="s">
        <v>3083</v>
      </c>
    </row>
    <row r="175">
      <c r="A175" s="44" t="s">
        <v>3084</v>
      </c>
      <c r="B175" s="44">
        <v>2024.0</v>
      </c>
      <c r="C175" s="44" t="s">
        <v>816</v>
      </c>
      <c r="D175" s="71" t="s">
        <v>3085</v>
      </c>
      <c r="E175" s="44" t="s">
        <v>3086</v>
      </c>
    </row>
    <row r="176">
      <c r="A176" s="44" t="s">
        <v>3087</v>
      </c>
      <c r="B176" s="44">
        <v>2024.0</v>
      </c>
      <c r="C176" s="44" t="s">
        <v>2572</v>
      </c>
      <c r="D176" s="71" t="s">
        <v>3088</v>
      </c>
      <c r="E176" s="44" t="s">
        <v>3089</v>
      </c>
    </row>
    <row r="177">
      <c r="A177" s="44" t="s">
        <v>3090</v>
      </c>
      <c r="B177" s="44">
        <v>2024.0</v>
      </c>
      <c r="C177" s="44" t="s">
        <v>816</v>
      </c>
      <c r="D177" s="71" t="s">
        <v>3091</v>
      </c>
      <c r="E177" s="44" t="s">
        <v>3092</v>
      </c>
    </row>
    <row r="178">
      <c r="A178" s="44" t="s">
        <v>3093</v>
      </c>
      <c r="B178" s="44">
        <v>2024.0</v>
      </c>
      <c r="C178" s="44" t="s">
        <v>1349</v>
      </c>
      <c r="D178" s="71" t="s">
        <v>3094</v>
      </c>
      <c r="E178" s="44" t="s">
        <v>3095</v>
      </c>
    </row>
    <row r="179">
      <c r="A179" s="44" t="s">
        <v>3096</v>
      </c>
      <c r="B179" s="44">
        <v>2024.0</v>
      </c>
      <c r="C179" s="44" t="s">
        <v>816</v>
      </c>
      <c r="D179" s="71" t="s">
        <v>3097</v>
      </c>
      <c r="E179" s="44" t="s">
        <v>2861</v>
      </c>
    </row>
    <row r="180">
      <c r="A180" s="44" t="s">
        <v>3098</v>
      </c>
      <c r="B180" s="44">
        <v>2024.0</v>
      </c>
      <c r="C180" s="44" t="s">
        <v>2572</v>
      </c>
      <c r="D180" s="71" t="s">
        <v>3099</v>
      </c>
      <c r="E180" s="44" t="s">
        <v>3100</v>
      </c>
    </row>
    <row r="181">
      <c r="A181" s="44" t="s">
        <v>3101</v>
      </c>
      <c r="B181" s="44">
        <v>2024.0</v>
      </c>
      <c r="C181" s="44" t="s">
        <v>1349</v>
      </c>
      <c r="D181" s="71" t="s">
        <v>3102</v>
      </c>
      <c r="E181" s="44" t="s">
        <v>3103</v>
      </c>
    </row>
    <row r="182">
      <c r="A182" s="44" t="s">
        <v>3104</v>
      </c>
      <c r="B182" s="44">
        <v>2024.0</v>
      </c>
      <c r="C182" s="44" t="s">
        <v>2572</v>
      </c>
      <c r="D182" s="71" t="s">
        <v>3105</v>
      </c>
      <c r="E182" s="44" t="s">
        <v>3106</v>
      </c>
    </row>
    <row r="183">
      <c r="A183" s="44" t="s">
        <v>3107</v>
      </c>
      <c r="B183" s="44">
        <v>2024.0</v>
      </c>
      <c r="C183" s="44" t="s">
        <v>1349</v>
      </c>
      <c r="D183" s="71" t="s">
        <v>3108</v>
      </c>
      <c r="E183" s="44" t="s">
        <v>3109</v>
      </c>
    </row>
    <row r="184">
      <c r="A184" s="44" t="s">
        <v>3110</v>
      </c>
      <c r="B184" s="44">
        <v>2024.0</v>
      </c>
      <c r="C184" s="44" t="s">
        <v>2572</v>
      </c>
      <c r="D184" s="71" t="s">
        <v>3111</v>
      </c>
      <c r="E184" s="44" t="s">
        <v>3112</v>
      </c>
    </row>
    <row r="185">
      <c r="A185" s="44" t="s">
        <v>3113</v>
      </c>
      <c r="B185" s="44">
        <v>2024.0</v>
      </c>
      <c r="C185" s="44" t="s">
        <v>2572</v>
      </c>
      <c r="D185" s="71" t="s">
        <v>3114</v>
      </c>
      <c r="E185" s="44" t="s">
        <v>3115</v>
      </c>
    </row>
    <row r="186">
      <c r="A186" s="44" t="s">
        <v>3116</v>
      </c>
      <c r="B186" s="44">
        <v>2024.0</v>
      </c>
      <c r="C186" s="44" t="s">
        <v>2572</v>
      </c>
      <c r="D186" s="71" t="s">
        <v>3117</v>
      </c>
      <c r="E186" s="44" t="s">
        <v>2861</v>
      </c>
    </row>
    <row r="187">
      <c r="A187" s="44" t="s">
        <v>3118</v>
      </c>
      <c r="B187" s="44">
        <v>2024.0</v>
      </c>
      <c r="C187" s="44" t="s">
        <v>2572</v>
      </c>
      <c r="D187" s="71" t="s">
        <v>3119</v>
      </c>
      <c r="E187" s="44" t="s">
        <v>3120</v>
      </c>
    </row>
    <row r="188">
      <c r="A188" s="44" t="s">
        <v>3121</v>
      </c>
      <c r="B188" s="44">
        <v>2024.0</v>
      </c>
      <c r="C188" s="44" t="s">
        <v>1349</v>
      </c>
      <c r="D188" s="71" t="s">
        <v>3122</v>
      </c>
      <c r="E188" s="44" t="s">
        <v>3123</v>
      </c>
    </row>
    <row r="189">
      <c r="A189" s="44" t="s">
        <v>3124</v>
      </c>
      <c r="B189" s="44">
        <v>2024.0</v>
      </c>
      <c r="C189" s="44" t="s">
        <v>816</v>
      </c>
      <c r="D189" s="71" t="s">
        <v>3125</v>
      </c>
      <c r="E189" s="44" t="s">
        <v>3126</v>
      </c>
    </row>
    <row r="190">
      <c r="A190" s="44" t="s">
        <v>3127</v>
      </c>
      <c r="B190" s="44">
        <v>2024.0</v>
      </c>
      <c r="C190" s="44" t="s">
        <v>1349</v>
      </c>
      <c r="D190" s="71" t="s">
        <v>3128</v>
      </c>
      <c r="E190" s="44" t="s">
        <v>3129</v>
      </c>
    </row>
    <row r="191">
      <c r="A191" s="44" t="s">
        <v>3130</v>
      </c>
      <c r="B191" s="44">
        <v>2024.0</v>
      </c>
      <c r="C191" s="44" t="s">
        <v>2572</v>
      </c>
      <c r="D191" s="71" t="s">
        <v>3131</v>
      </c>
      <c r="E191" s="44" t="s">
        <v>3132</v>
      </c>
    </row>
    <row r="192">
      <c r="A192" s="44" t="s">
        <v>3133</v>
      </c>
      <c r="B192" s="44">
        <v>2024.0</v>
      </c>
      <c r="C192" s="44" t="s">
        <v>816</v>
      </c>
      <c r="D192" s="71" t="s">
        <v>3134</v>
      </c>
      <c r="E192" s="44" t="s">
        <v>3135</v>
      </c>
    </row>
    <row r="193">
      <c r="A193" s="44" t="s">
        <v>3136</v>
      </c>
      <c r="B193" s="44">
        <v>2024.0</v>
      </c>
      <c r="C193" s="44" t="s">
        <v>816</v>
      </c>
      <c r="D193" s="71" t="s">
        <v>3137</v>
      </c>
      <c r="E193" s="44" t="s">
        <v>3138</v>
      </c>
    </row>
    <row r="194">
      <c r="A194" s="44" t="s">
        <v>3139</v>
      </c>
      <c r="B194" s="44">
        <v>2024.0</v>
      </c>
      <c r="C194" s="44" t="s">
        <v>2572</v>
      </c>
      <c r="D194" s="71" t="s">
        <v>3140</v>
      </c>
      <c r="E194" s="44" t="s">
        <v>3141</v>
      </c>
    </row>
    <row r="195">
      <c r="A195" s="44" t="s">
        <v>3142</v>
      </c>
      <c r="B195" s="44">
        <v>2024.0</v>
      </c>
      <c r="C195" s="44" t="s">
        <v>2572</v>
      </c>
      <c r="D195" s="71" t="s">
        <v>3143</v>
      </c>
      <c r="E195" s="44" t="s">
        <v>3144</v>
      </c>
    </row>
    <row r="196">
      <c r="A196" s="44" t="s">
        <v>3145</v>
      </c>
      <c r="B196" s="44">
        <v>2024.0</v>
      </c>
      <c r="C196" s="44" t="s">
        <v>2572</v>
      </c>
      <c r="D196" s="71" t="s">
        <v>3146</v>
      </c>
      <c r="E196" s="44" t="s">
        <v>3147</v>
      </c>
    </row>
    <row r="197">
      <c r="A197" s="44" t="s">
        <v>3148</v>
      </c>
      <c r="B197" s="44">
        <v>2024.0</v>
      </c>
      <c r="C197" s="44" t="s">
        <v>2572</v>
      </c>
      <c r="D197" s="71" t="s">
        <v>3149</v>
      </c>
      <c r="E197" s="44" t="s">
        <v>3150</v>
      </c>
    </row>
    <row r="198">
      <c r="A198" s="44" t="s">
        <v>3151</v>
      </c>
      <c r="B198" s="44">
        <v>2024.0</v>
      </c>
      <c r="C198" s="44" t="s">
        <v>816</v>
      </c>
      <c r="D198" s="71" t="s">
        <v>3152</v>
      </c>
      <c r="E198" s="44" t="s">
        <v>3153</v>
      </c>
    </row>
    <row r="199">
      <c r="A199" s="44" t="s">
        <v>3154</v>
      </c>
      <c r="B199" s="44">
        <v>2024.0</v>
      </c>
      <c r="C199" s="44" t="s">
        <v>2572</v>
      </c>
      <c r="D199" s="71" t="s">
        <v>3155</v>
      </c>
      <c r="E199" s="44" t="s">
        <v>3156</v>
      </c>
    </row>
    <row r="200">
      <c r="A200" s="44" t="s">
        <v>3157</v>
      </c>
      <c r="B200" s="44">
        <v>2024.0</v>
      </c>
      <c r="C200" s="44" t="s">
        <v>2572</v>
      </c>
      <c r="D200" s="71" t="s">
        <v>3158</v>
      </c>
      <c r="E200" s="44" t="s">
        <v>3159</v>
      </c>
    </row>
    <row r="201">
      <c r="A201" s="44" t="s">
        <v>3160</v>
      </c>
      <c r="B201" s="44">
        <v>2024.0</v>
      </c>
      <c r="C201" s="44" t="s">
        <v>2572</v>
      </c>
      <c r="D201" s="71" t="s">
        <v>3161</v>
      </c>
      <c r="E201" s="44" t="s">
        <v>3162</v>
      </c>
    </row>
    <row r="202">
      <c r="A202" s="44" t="s">
        <v>3163</v>
      </c>
      <c r="B202" s="44">
        <v>2024.0</v>
      </c>
      <c r="C202" s="44" t="s">
        <v>816</v>
      </c>
      <c r="D202" s="71" t="s">
        <v>3164</v>
      </c>
      <c r="E202" s="44" t="s">
        <v>3165</v>
      </c>
    </row>
    <row r="203">
      <c r="A203" s="44" t="s">
        <v>3166</v>
      </c>
      <c r="B203" s="44">
        <v>2024.0</v>
      </c>
      <c r="C203" s="44" t="s">
        <v>816</v>
      </c>
      <c r="D203" s="71" t="s">
        <v>3167</v>
      </c>
      <c r="E203" s="44" t="s">
        <v>3168</v>
      </c>
    </row>
    <row r="204">
      <c r="A204" s="44" t="s">
        <v>3169</v>
      </c>
      <c r="B204" s="44">
        <v>2024.0</v>
      </c>
      <c r="C204" s="44" t="s">
        <v>1133</v>
      </c>
      <c r="D204" s="71" t="s">
        <v>3170</v>
      </c>
      <c r="E204" s="44" t="s">
        <v>3171</v>
      </c>
    </row>
    <row r="205">
      <c r="A205" s="44" t="s">
        <v>3172</v>
      </c>
      <c r="B205" s="44">
        <v>2024.0</v>
      </c>
      <c r="C205" s="44" t="s">
        <v>1133</v>
      </c>
      <c r="D205" s="71" t="s">
        <v>3173</v>
      </c>
      <c r="E205" s="44" t="s">
        <v>3174</v>
      </c>
    </row>
    <row r="206">
      <c r="A206" s="44" t="s">
        <v>3175</v>
      </c>
      <c r="B206" s="44">
        <v>2024.0</v>
      </c>
      <c r="C206" s="44" t="s">
        <v>1133</v>
      </c>
      <c r="D206" s="71" t="s">
        <v>3176</v>
      </c>
      <c r="E206" s="44" t="s">
        <v>3177</v>
      </c>
    </row>
    <row r="207">
      <c r="A207" s="44" t="s">
        <v>3178</v>
      </c>
      <c r="B207" s="44">
        <v>2024.0</v>
      </c>
      <c r="C207" s="44" t="s">
        <v>1118</v>
      </c>
      <c r="D207" s="71" t="s">
        <v>3179</v>
      </c>
      <c r="E207" s="44" t="s">
        <v>3180</v>
      </c>
    </row>
    <row r="208">
      <c r="A208" s="44" t="s">
        <v>3181</v>
      </c>
      <c r="B208" s="44">
        <v>2024.0</v>
      </c>
      <c r="C208" s="44" t="s">
        <v>1349</v>
      </c>
      <c r="D208" s="71" t="s">
        <v>3182</v>
      </c>
      <c r="E208" s="44" t="s">
        <v>3183</v>
      </c>
    </row>
    <row r="209">
      <c r="A209" s="44" t="s">
        <v>3184</v>
      </c>
      <c r="B209" s="44">
        <v>2024.0</v>
      </c>
      <c r="C209" s="44" t="s">
        <v>816</v>
      </c>
      <c r="D209" s="71" t="s">
        <v>3185</v>
      </c>
      <c r="E209" s="44" t="s">
        <v>3186</v>
      </c>
    </row>
    <row r="210">
      <c r="A210" s="44" t="s">
        <v>3187</v>
      </c>
      <c r="B210" s="44">
        <v>2024.0</v>
      </c>
      <c r="C210" s="44" t="s">
        <v>816</v>
      </c>
      <c r="D210" s="71" t="s">
        <v>3188</v>
      </c>
      <c r="E210" s="44" t="s">
        <v>3189</v>
      </c>
    </row>
    <row r="211">
      <c r="A211" s="44" t="s">
        <v>3190</v>
      </c>
      <c r="B211" s="44">
        <v>2024.0</v>
      </c>
      <c r="C211" s="44" t="s">
        <v>1349</v>
      </c>
      <c r="D211" s="71" t="s">
        <v>3191</v>
      </c>
      <c r="E211" s="44" t="s">
        <v>3192</v>
      </c>
    </row>
    <row r="212">
      <c r="A212" s="44" t="s">
        <v>3193</v>
      </c>
      <c r="B212" s="44">
        <v>2024.0</v>
      </c>
      <c r="C212" s="44" t="s">
        <v>1118</v>
      </c>
      <c r="D212" s="71" t="s">
        <v>3194</v>
      </c>
      <c r="E212" s="44" t="s">
        <v>3195</v>
      </c>
    </row>
    <row r="213">
      <c r="A213" s="44" t="s">
        <v>3196</v>
      </c>
      <c r="B213" s="44">
        <v>2024.0</v>
      </c>
      <c r="C213" s="44" t="s">
        <v>1438</v>
      </c>
      <c r="D213" s="71" t="s">
        <v>3197</v>
      </c>
      <c r="E213" s="44" t="s">
        <v>3198</v>
      </c>
    </row>
    <row r="214">
      <c r="A214" s="44" t="s">
        <v>3199</v>
      </c>
      <c r="B214" s="44">
        <v>2024.0</v>
      </c>
      <c r="C214" s="44" t="s">
        <v>816</v>
      </c>
      <c r="D214" s="71" t="s">
        <v>3200</v>
      </c>
      <c r="E214" s="44" t="s">
        <v>3201</v>
      </c>
    </row>
    <row r="215">
      <c r="A215" s="44" t="s">
        <v>3202</v>
      </c>
      <c r="B215" s="44">
        <v>2024.0</v>
      </c>
      <c r="C215" s="44" t="s">
        <v>1438</v>
      </c>
      <c r="D215" s="71" t="s">
        <v>3203</v>
      </c>
      <c r="E215" s="44" t="s">
        <v>3204</v>
      </c>
    </row>
    <row r="216">
      <c r="A216" s="44" t="s">
        <v>3205</v>
      </c>
      <c r="B216" s="44">
        <v>2024.0</v>
      </c>
      <c r="C216" s="44" t="s">
        <v>1118</v>
      </c>
      <c r="D216" s="71" t="s">
        <v>3206</v>
      </c>
      <c r="E216" s="44" t="s">
        <v>3207</v>
      </c>
    </row>
    <row r="217">
      <c r="A217" s="44" t="s">
        <v>3208</v>
      </c>
      <c r="B217" s="44">
        <v>2024.0</v>
      </c>
      <c r="C217" s="44" t="s">
        <v>1118</v>
      </c>
      <c r="D217" s="71" t="s">
        <v>3209</v>
      </c>
      <c r="E217" s="44" t="s">
        <v>3210</v>
      </c>
    </row>
    <row r="218">
      <c r="A218" s="44" t="s">
        <v>3211</v>
      </c>
      <c r="B218" s="44">
        <v>2024.0</v>
      </c>
      <c r="C218" s="44" t="s">
        <v>1118</v>
      </c>
      <c r="D218" s="71" t="s">
        <v>3212</v>
      </c>
      <c r="E218" s="44" t="s">
        <v>3213</v>
      </c>
    </row>
    <row r="219">
      <c r="A219" s="44" t="s">
        <v>3214</v>
      </c>
      <c r="B219" s="44">
        <v>2024.0</v>
      </c>
      <c r="C219" s="44" t="s">
        <v>1349</v>
      </c>
      <c r="D219" s="71" t="s">
        <v>3215</v>
      </c>
      <c r="E219" s="44" t="s">
        <v>3216</v>
      </c>
    </row>
    <row r="220">
      <c r="A220" s="44" t="s">
        <v>3217</v>
      </c>
      <c r="B220" s="44">
        <v>2024.0</v>
      </c>
      <c r="C220" s="44" t="s">
        <v>1133</v>
      </c>
      <c r="D220" s="71" t="s">
        <v>3218</v>
      </c>
      <c r="E220" s="44" t="s">
        <v>3219</v>
      </c>
    </row>
    <row r="221">
      <c r="A221" s="44" t="s">
        <v>3220</v>
      </c>
      <c r="B221" s="44">
        <v>2024.0</v>
      </c>
      <c r="C221" s="44" t="s">
        <v>816</v>
      </c>
      <c r="D221" s="71" t="s">
        <v>3221</v>
      </c>
      <c r="E221" s="44" t="s">
        <v>3222</v>
      </c>
    </row>
    <row r="222">
      <c r="A222" s="44" t="s">
        <v>3223</v>
      </c>
      <c r="B222" s="44">
        <v>2024.0</v>
      </c>
      <c r="C222" s="44" t="s">
        <v>1133</v>
      </c>
      <c r="D222" s="71" t="s">
        <v>3224</v>
      </c>
      <c r="E222" s="44" t="s">
        <v>3225</v>
      </c>
    </row>
    <row r="223">
      <c r="A223" s="44" t="s">
        <v>3226</v>
      </c>
      <c r="B223" s="44">
        <v>2024.0</v>
      </c>
      <c r="C223" s="44" t="s">
        <v>816</v>
      </c>
      <c r="D223" s="71" t="s">
        <v>3227</v>
      </c>
      <c r="E223" s="44" t="s">
        <v>3228</v>
      </c>
    </row>
    <row r="224">
      <c r="A224" s="44" t="s">
        <v>3229</v>
      </c>
      <c r="B224" s="44">
        <v>2024.0</v>
      </c>
      <c r="C224" s="44" t="s">
        <v>1133</v>
      </c>
      <c r="D224" s="71" t="s">
        <v>3230</v>
      </c>
      <c r="E224" s="44" t="s">
        <v>3231</v>
      </c>
    </row>
    <row r="225">
      <c r="A225" s="44" t="s">
        <v>3232</v>
      </c>
      <c r="B225" s="44">
        <v>2024.0</v>
      </c>
      <c r="C225" s="44" t="s">
        <v>1133</v>
      </c>
      <c r="D225" s="71" t="s">
        <v>3233</v>
      </c>
      <c r="E225" s="44" t="s">
        <v>3234</v>
      </c>
    </row>
    <row r="226">
      <c r="A226" s="44" t="s">
        <v>3235</v>
      </c>
      <c r="B226" s="44">
        <v>2024.0</v>
      </c>
      <c r="C226" s="44" t="s">
        <v>1438</v>
      </c>
      <c r="D226" s="71" t="s">
        <v>3236</v>
      </c>
      <c r="E226" s="44" t="s">
        <v>3237</v>
      </c>
    </row>
    <row r="227">
      <c r="A227" s="44" t="s">
        <v>3238</v>
      </c>
      <c r="B227" s="44">
        <v>2024.0</v>
      </c>
      <c r="C227" s="44" t="s">
        <v>1349</v>
      </c>
      <c r="D227" s="71" t="s">
        <v>3239</v>
      </c>
      <c r="E227" s="44" t="s">
        <v>3240</v>
      </c>
    </row>
    <row r="228">
      <c r="A228" s="44" t="s">
        <v>3241</v>
      </c>
      <c r="B228" s="44">
        <v>2024.0</v>
      </c>
      <c r="C228" s="44" t="s">
        <v>816</v>
      </c>
      <c r="D228" s="71" t="s">
        <v>3242</v>
      </c>
      <c r="E228" s="44" t="s">
        <v>3243</v>
      </c>
    </row>
    <row r="229">
      <c r="A229" s="44" t="s">
        <v>3244</v>
      </c>
      <c r="B229" s="44">
        <v>2024.0</v>
      </c>
      <c r="C229" s="44" t="s">
        <v>816</v>
      </c>
      <c r="D229" s="71" t="s">
        <v>3245</v>
      </c>
      <c r="E229" s="44" t="s">
        <v>3246</v>
      </c>
    </row>
    <row r="230">
      <c r="A230" s="44" t="s">
        <v>3247</v>
      </c>
      <c r="B230" s="44">
        <v>2024.0</v>
      </c>
      <c r="C230" s="44" t="s">
        <v>1118</v>
      </c>
      <c r="D230" s="71" t="s">
        <v>3248</v>
      </c>
      <c r="E230" s="44" t="s">
        <v>3249</v>
      </c>
    </row>
    <row r="231">
      <c r="A231" s="44" t="s">
        <v>3250</v>
      </c>
      <c r="B231" s="44">
        <v>2024.0</v>
      </c>
      <c r="C231" s="44" t="s">
        <v>1349</v>
      </c>
      <c r="D231" s="71" t="s">
        <v>3251</v>
      </c>
      <c r="E231" s="44" t="s">
        <v>3252</v>
      </c>
    </row>
    <row r="232">
      <c r="A232" s="44" t="s">
        <v>3253</v>
      </c>
      <c r="B232" s="44">
        <v>2024.0</v>
      </c>
      <c r="C232" s="44" t="s">
        <v>1133</v>
      </c>
      <c r="D232" s="71" t="s">
        <v>3254</v>
      </c>
      <c r="E232" s="44" t="s">
        <v>3255</v>
      </c>
    </row>
    <row r="233">
      <c r="A233" s="44" t="s">
        <v>3256</v>
      </c>
      <c r="B233" s="44">
        <v>2024.0</v>
      </c>
      <c r="C233" s="44" t="s">
        <v>1118</v>
      </c>
      <c r="D233" s="71" t="s">
        <v>3257</v>
      </c>
      <c r="E233" s="44" t="s">
        <v>3258</v>
      </c>
    </row>
    <row r="234">
      <c r="A234" s="44" t="s">
        <v>3259</v>
      </c>
      <c r="B234" s="44">
        <v>2024.0</v>
      </c>
      <c r="C234" s="44" t="s">
        <v>816</v>
      </c>
      <c r="D234" s="71" t="s">
        <v>3260</v>
      </c>
      <c r="E234" s="44" t="s">
        <v>3261</v>
      </c>
    </row>
    <row r="235">
      <c r="A235" s="44" t="s">
        <v>3262</v>
      </c>
      <c r="B235" s="44">
        <v>2024.0</v>
      </c>
      <c r="C235" s="44" t="s">
        <v>1438</v>
      </c>
      <c r="D235" s="71" t="s">
        <v>3263</v>
      </c>
      <c r="E235" s="44" t="s">
        <v>3264</v>
      </c>
    </row>
    <row r="236">
      <c r="A236" s="44" t="s">
        <v>3265</v>
      </c>
      <c r="B236" s="44">
        <v>2024.0</v>
      </c>
      <c r="C236" s="44" t="s">
        <v>1118</v>
      </c>
      <c r="D236" s="71" t="s">
        <v>3266</v>
      </c>
      <c r="E236" s="44" t="s">
        <v>3267</v>
      </c>
    </row>
    <row r="237">
      <c r="A237" s="44" t="s">
        <v>3268</v>
      </c>
      <c r="B237" s="44">
        <v>2024.0</v>
      </c>
      <c r="C237" s="44" t="s">
        <v>1133</v>
      </c>
      <c r="D237" s="71" t="s">
        <v>3269</v>
      </c>
      <c r="E237" s="44" t="s">
        <v>3270</v>
      </c>
    </row>
    <row r="238">
      <c r="A238" s="44" t="s">
        <v>3271</v>
      </c>
      <c r="B238" s="44">
        <v>2024.0</v>
      </c>
      <c r="C238" s="44" t="s">
        <v>1118</v>
      </c>
      <c r="D238" s="71" t="s">
        <v>3272</v>
      </c>
      <c r="E238" s="44" t="s">
        <v>3273</v>
      </c>
    </row>
    <row r="239">
      <c r="A239" s="44" t="s">
        <v>3274</v>
      </c>
      <c r="B239" s="44">
        <v>2024.0</v>
      </c>
      <c r="C239" s="44" t="s">
        <v>1133</v>
      </c>
      <c r="D239" s="71" t="s">
        <v>3275</v>
      </c>
      <c r="E239" s="44" t="s">
        <v>3276</v>
      </c>
    </row>
    <row r="240">
      <c r="A240" s="44" t="s">
        <v>3277</v>
      </c>
      <c r="B240" s="44">
        <v>2024.0</v>
      </c>
      <c r="C240" s="44" t="s">
        <v>816</v>
      </c>
      <c r="D240" s="71" t="s">
        <v>3278</v>
      </c>
      <c r="E240" s="44" t="s">
        <v>3279</v>
      </c>
    </row>
    <row r="241">
      <c r="A241" s="44" t="s">
        <v>3280</v>
      </c>
      <c r="B241" s="44">
        <v>2024.0</v>
      </c>
      <c r="C241" s="44" t="s">
        <v>816</v>
      </c>
      <c r="D241" s="71" t="s">
        <v>3281</v>
      </c>
      <c r="E241" s="44" t="s">
        <v>3282</v>
      </c>
    </row>
    <row r="242">
      <c r="A242" s="44" t="s">
        <v>3283</v>
      </c>
      <c r="B242" s="44">
        <v>2024.0</v>
      </c>
      <c r="C242" s="44" t="s">
        <v>816</v>
      </c>
      <c r="D242" s="71" t="s">
        <v>3284</v>
      </c>
      <c r="E242" s="44" t="s">
        <v>3285</v>
      </c>
    </row>
    <row r="243">
      <c r="A243" s="44" t="s">
        <v>3286</v>
      </c>
      <c r="B243" s="44">
        <v>2024.0</v>
      </c>
      <c r="C243" s="44" t="s">
        <v>1118</v>
      </c>
      <c r="D243" s="71" t="s">
        <v>3287</v>
      </c>
      <c r="E243" s="44" t="s">
        <v>3288</v>
      </c>
    </row>
    <row r="244">
      <c r="A244" s="44" t="s">
        <v>3289</v>
      </c>
      <c r="B244" s="44">
        <v>2024.0</v>
      </c>
      <c r="C244" s="44" t="s">
        <v>1118</v>
      </c>
      <c r="D244" s="71" t="s">
        <v>3290</v>
      </c>
      <c r="E244" s="44" t="s">
        <v>3291</v>
      </c>
    </row>
    <row r="245">
      <c r="A245" s="44" t="s">
        <v>3292</v>
      </c>
      <c r="B245" s="44">
        <v>2024.0</v>
      </c>
      <c r="C245" s="44" t="s">
        <v>1349</v>
      </c>
      <c r="D245" s="71" t="s">
        <v>3293</v>
      </c>
      <c r="E245" s="44" t="s">
        <v>3294</v>
      </c>
    </row>
    <row r="246">
      <c r="A246" s="44" t="s">
        <v>3295</v>
      </c>
      <c r="B246" s="44">
        <v>2024.0</v>
      </c>
      <c r="C246" s="44" t="s">
        <v>1133</v>
      </c>
      <c r="D246" s="71" t="s">
        <v>3296</v>
      </c>
      <c r="E246" s="44" t="s">
        <v>3297</v>
      </c>
    </row>
    <row r="247">
      <c r="A247" s="44" t="s">
        <v>3298</v>
      </c>
      <c r="B247" s="44">
        <v>2024.0</v>
      </c>
      <c r="C247" s="44" t="s">
        <v>1118</v>
      </c>
      <c r="D247" s="71" t="s">
        <v>3299</v>
      </c>
      <c r="E247" s="44" t="s">
        <v>3300</v>
      </c>
    </row>
    <row r="248">
      <c r="A248" s="44" t="s">
        <v>3301</v>
      </c>
      <c r="B248" s="44">
        <v>2024.0</v>
      </c>
      <c r="C248" s="44" t="s">
        <v>1133</v>
      </c>
      <c r="D248" s="71" t="s">
        <v>3302</v>
      </c>
      <c r="E248" s="44" t="s">
        <v>3303</v>
      </c>
    </row>
    <row r="249">
      <c r="A249" s="44" t="s">
        <v>3304</v>
      </c>
      <c r="B249" s="44">
        <v>2024.0</v>
      </c>
      <c r="C249" s="44" t="s">
        <v>1133</v>
      </c>
      <c r="D249" s="71" t="s">
        <v>3305</v>
      </c>
      <c r="E249" s="44" t="s">
        <v>3306</v>
      </c>
    </row>
    <row r="250">
      <c r="A250" s="44" t="s">
        <v>3307</v>
      </c>
      <c r="B250" s="44">
        <v>2024.0</v>
      </c>
      <c r="C250" s="44" t="s">
        <v>1133</v>
      </c>
      <c r="D250" s="71" t="s">
        <v>3308</v>
      </c>
      <c r="E250" s="44" t="s">
        <v>3309</v>
      </c>
    </row>
    <row r="251">
      <c r="A251" s="44" t="s">
        <v>3310</v>
      </c>
      <c r="B251" s="44">
        <v>2024.0</v>
      </c>
      <c r="C251" s="44" t="s">
        <v>1133</v>
      </c>
      <c r="D251" s="71" t="s">
        <v>3311</v>
      </c>
      <c r="E251" s="44" t="s">
        <v>3312</v>
      </c>
    </row>
    <row r="252">
      <c r="A252" s="44" t="s">
        <v>3313</v>
      </c>
      <c r="B252" s="44">
        <v>2024.0</v>
      </c>
      <c r="C252" s="44" t="s">
        <v>1118</v>
      </c>
      <c r="D252" s="71" t="s">
        <v>3314</v>
      </c>
      <c r="E252" s="44" t="s">
        <v>3315</v>
      </c>
    </row>
    <row r="253">
      <c r="A253" s="44" t="s">
        <v>3316</v>
      </c>
      <c r="B253" s="44">
        <v>2024.0</v>
      </c>
      <c r="C253" s="44" t="s">
        <v>1118</v>
      </c>
      <c r="D253" s="71" t="s">
        <v>3317</v>
      </c>
      <c r="E253" s="44" t="s">
        <v>3318</v>
      </c>
    </row>
    <row r="254">
      <c r="A254" s="44" t="s">
        <v>3319</v>
      </c>
      <c r="B254" s="44">
        <v>2024.0</v>
      </c>
      <c r="C254" s="44" t="s">
        <v>816</v>
      </c>
      <c r="D254" s="71" t="s">
        <v>3320</v>
      </c>
      <c r="E254" s="44" t="s">
        <v>3321</v>
      </c>
    </row>
    <row r="255">
      <c r="A255" s="44" t="s">
        <v>3322</v>
      </c>
      <c r="B255" s="44">
        <v>2024.0</v>
      </c>
      <c r="C255" s="44" t="s">
        <v>1118</v>
      </c>
      <c r="D255" s="71" t="s">
        <v>3323</v>
      </c>
      <c r="E255" s="44" t="s">
        <v>3324</v>
      </c>
    </row>
    <row r="256">
      <c r="A256" s="44" t="s">
        <v>3325</v>
      </c>
      <c r="B256" s="44">
        <v>2024.0</v>
      </c>
      <c r="C256" s="44" t="s">
        <v>816</v>
      </c>
      <c r="D256" s="71" t="s">
        <v>3326</v>
      </c>
      <c r="E256" s="44" t="s">
        <v>3327</v>
      </c>
    </row>
    <row r="257">
      <c r="A257" s="44" t="s">
        <v>1348</v>
      </c>
      <c r="B257" s="44">
        <v>2024.0</v>
      </c>
      <c r="C257" s="44" t="s">
        <v>1349</v>
      </c>
      <c r="D257" s="71" t="s">
        <v>1354</v>
      </c>
      <c r="E257" s="44" t="s">
        <v>3328</v>
      </c>
    </row>
    <row r="258">
      <c r="A258" s="44" t="s">
        <v>3329</v>
      </c>
      <c r="B258" s="44">
        <v>2024.0</v>
      </c>
      <c r="C258" s="44" t="s">
        <v>1438</v>
      </c>
      <c r="D258" s="71" t="s">
        <v>3330</v>
      </c>
      <c r="E258" s="44" t="s">
        <v>3331</v>
      </c>
    </row>
    <row r="259">
      <c r="A259" s="44" t="s">
        <v>3332</v>
      </c>
      <c r="B259" s="44">
        <v>2024.0</v>
      </c>
      <c r="C259" s="44" t="s">
        <v>816</v>
      </c>
      <c r="D259" s="71" t="s">
        <v>3333</v>
      </c>
      <c r="E259" s="44" t="s">
        <v>3334</v>
      </c>
    </row>
    <row r="260">
      <c r="A260" s="44" t="s">
        <v>3335</v>
      </c>
      <c r="B260" s="44">
        <v>2024.0</v>
      </c>
      <c r="C260" s="44" t="s">
        <v>1118</v>
      </c>
      <c r="D260" s="71" t="s">
        <v>3336</v>
      </c>
      <c r="E260" s="44" t="s">
        <v>3337</v>
      </c>
    </row>
    <row r="261">
      <c r="A261" s="44" t="s">
        <v>3338</v>
      </c>
      <c r="B261" s="44">
        <v>2024.0</v>
      </c>
      <c r="C261" s="44" t="s">
        <v>1133</v>
      </c>
      <c r="D261" s="71" t="s">
        <v>3339</v>
      </c>
      <c r="E261" s="44" t="s">
        <v>3340</v>
      </c>
    </row>
    <row r="262">
      <c r="A262" s="44" t="s">
        <v>3341</v>
      </c>
      <c r="B262" s="44">
        <v>2024.0</v>
      </c>
      <c r="C262" s="44" t="s">
        <v>1133</v>
      </c>
      <c r="D262" s="71" t="s">
        <v>3342</v>
      </c>
      <c r="E262" s="44" t="s">
        <v>3343</v>
      </c>
    </row>
    <row r="263">
      <c r="A263" s="44" t="s">
        <v>3344</v>
      </c>
      <c r="B263" s="44">
        <v>2024.0</v>
      </c>
      <c r="C263" s="44" t="s">
        <v>1133</v>
      </c>
      <c r="D263" s="71" t="s">
        <v>3345</v>
      </c>
      <c r="E263" s="44" t="s">
        <v>3346</v>
      </c>
    </row>
    <row r="264">
      <c r="A264" s="44" t="s">
        <v>3347</v>
      </c>
      <c r="B264" s="44">
        <v>2024.0</v>
      </c>
      <c r="C264" s="44" t="s">
        <v>1133</v>
      </c>
      <c r="D264" s="71" t="s">
        <v>3348</v>
      </c>
      <c r="E264" s="44" t="s">
        <v>3349</v>
      </c>
    </row>
    <row r="265">
      <c r="A265" s="44" t="s">
        <v>3350</v>
      </c>
      <c r="B265" s="44">
        <v>2024.0</v>
      </c>
      <c r="C265" s="44" t="s">
        <v>1349</v>
      </c>
      <c r="D265" s="71" t="s">
        <v>3351</v>
      </c>
      <c r="E265" s="44" t="s">
        <v>2861</v>
      </c>
    </row>
    <row r="266">
      <c r="A266" s="44" t="s">
        <v>3352</v>
      </c>
      <c r="B266" s="44">
        <v>2024.0</v>
      </c>
      <c r="C266" s="44" t="s">
        <v>1118</v>
      </c>
      <c r="D266" s="71" t="s">
        <v>3353</v>
      </c>
      <c r="E266" s="44" t="s">
        <v>3354</v>
      </c>
    </row>
    <row r="267">
      <c r="A267" s="44" t="s">
        <v>3355</v>
      </c>
      <c r="B267" s="44">
        <v>2024.0</v>
      </c>
      <c r="C267" s="44" t="s">
        <v>1133</v>
      </c>
      <c r="D267" s="71" t="s">
        <v>3356</v>
      </c>
      <c r="E267" s="44" t="s">
        <v>3357</v>
      </c>
    </row>
    <row r="268">
      <c r="A268" s="44" t="s">
        <v>3358</v>
      </c>
      <c r="B268" s="44">
        <v>2024.0</v>
      </c>
      <c r="C268" s="44" t="s">
        <v>1133</v>
      </c>
      <c r="D268" s="71" t="s">
        <v>3359</v>
      </c>
      <c r="E268" s="44" t="s">
        <v>3360</v>
      </c>
    </row>
    <row r="269">
      <c r="A269" s="44" t="s">
        <v>3361</v>
      </c>
      <c r="B269" s="44">
        <v>2024.0</v>
      </c>
      <c r="C269" s="44" t="s">
        <v>816</v>
      </c>
      <c r="D269" s="71" t="s">
        <v>3362</v>
      </c>
      <c r="E269" s="44" t="s">
        <v>3363</v>
      </c>
    </row>
    <row r="270">
      <c r="A270" s="44" t="s">
        <v>3364</v>
      </c>
      <c r="B270" s="44">
        <v>2024.0</v>
      </c>
      <c r="C270" s="44" t="s">
        <v>1118</v>
      </c>
      <c r="D270" s="71" t="s">
        <v>3365</v>
      </c>
      <c r="E270" s="44" t="s">
        <v>3366</v>
      </c>
    </row>
    <row r="271">
      <c r="A271" s="44" t="s">
        <v>3367</v>
      </c>
      <c r="B271" s="44">
        <v>2024.0</v>
      </c>
      <c r="C271" s="44" t="s">
        <v>1349</v>
      </c>
      <c r="D271" s="71" t="s">
        <v>3368</v>
      </c>
      <c r="E271" s="44" t="s">
        <v>3369</v>
      </c>
    </row>
    <row r="272">
      <c r="A272" s="44" t="s">
        <v>3370</v>
      </c>
      <c r="B272" s="44">
        <v>2024.0</v>
      </c>
      <c r="C272" s="44" t="s">
        <v>816</v>
      </c>
      <c r="D272" s="71" t="s">
        <v>3371</v>
      </c>
      <c r="E272" s="44" t="s">
        <v>3372</v>
      </c>
    </row>
    <row r="273">
      <c r="A273" s="44" t="s">
        <v>3373</v>
      </c>
      <c r="B273" s="44">
        <v>2024.0</v>
      </c>
      <c r="C273" s="44" t="s">
        <v>1438</v>
      </c>
      <c r="D273" s="71" t="s">
        <v>3374</v>
      </c>
      <c r="E273" s="44" t="s">
        <v>3375</v>
      </c>
    </row>
    <row r="274">
      <c r="A274" s="44" t="s">
        <v>3376</v>
      </c>
      <c r="B274" s="44">
        <v>2024.0</v>
      </c>
      <c r="C274" s="44" t="s">
        <v>1118</v>
      </c>
      <c r="D274" s="71" t="s">
        <v>3377</v>
      </c>
      <c r="E274" s="44" t="s">
        <v>3378</v>
      </c>
    </row>
    <row r="275">
      <c r="A275" s="44" t="s">
        <v>3379</v>
      </c>
      <c r="B275" s="44">
        <v>2024.0</v>
      </c>
      <c r="C275" s="44" t="s">
        <v>816</v>
      </c>
      <c r="D275" s="71" t="s">
        <v>3380</v>
      </c>
      <c r="E275" s="44" t="s">
        <v>3381</v>
      </c>
    </row>
    <row r="276">
      <c r="A276" s="44" t="s">
        <v>3382</v>
      </c>
      <c r="B276" s="44">
        <v>2024.0</v>
      </c>
      <c r="C276" s="44" t="s">
        <v>1118</v>
      </c>
      <c r="D276" s="71" t="s">
        <v>3383</v>
      </c>
      <c r="E276" s="44" t="s">
        <v>3384</v>
      </c>
    </row>
    <row r="277">
      <c r="A277" s="44" t="s">
        <v>3385</v>
      </c>
      <c r="B277" s="44">
        <v>2024.0</v>
      </c>
      <c r="C277" s="44" t="s">
        <v>1118</v>
      </c>
      <c r="D277" s="71" t="s">
        <v>3386</v>
      </c>
      <c r="E277" s="44" t="s">
        <v>3387</v>
      </c>
    </row>
    <row r="278">
      <c r="A278" s="44" t="s">
        <v>3388</v>
      </c>
      <c r="B278" s="44">
        <v>2024.0</v>
      </c>
      <c r="C278" s="44" t="s">
        <v>1118</v>
      </c>
      <c r="D278" s="71" t="s">
        <v>3389</v>
      </c>
      <c r="E278" s="44" t="s">
        <v>3390</v>
      </c>
    </row>
    <row r="279">
      <c r="A279" s="44" t="s">
        <v>3391</v>
      </c>
      <c r="B279" s="44">
        <v>2024.0</v>
      </c>
      <c r="C279" s="44" t="s">
        <v>1118</v>
      </c>
      <c r="D279" s="71" t="s">
        <v>3392</v>
      </c>
      <c r="E279" s="44" t="s">
        <v>3393</v>
      </c>
    </row>
    <row r="280">
      <c r="A280" s="44" t="s">
        <v>3394</v>
      </c>
      <c r="B280" s="44">
        <v>2024.0</v>
      </c>
      <c r="C280" s="44" t="s">
        <v>1118</v>
      </c>
      <c r="D280" s="71" t="s">
        <v>3395</v>
      </c>
      <c r="E280" s="44" t="s">
        <v>3396</v>
      </c>
    </row>
    <row r="281">
      <c r="A281" s="44" t="s">
        <v>3397</v>
      </c>
      <c r="B281" s="44">
        <v>2024.0</v>
      </c>
      <c r="C281" s="44" t="s">
        <v>1118</v>
      </c>
      <c r="D281" s="71" t="s">
        <v>3398</v>
      </c>
      <c r="E281" s="44" t="s">
        <v>3399</v>
      </c>
    </row>
    <row r="282">
      <c r="A282" s="44" t="s">
        <v>3400</v>
      </c>
      <c r="B282" s="44">
        <v>2024.0</v>
      </c>
      <c r="C282" s="44" t="s">
        <v>1349</v>
      </c>
      <c r="D282" s="71" t="s">
        <v>3401</v>
      </c>
      <c r="E282" s="44" t="s">
        <v>3402</v>
      </c>
    </row>
    <row r="283">
      <c r="A283" s="44" t="s">
        <v>3403</v>
      </c>
      <c r="B283" s="44">
        <v>2024.0</v>
      </c>
      <c r="C283" s="44" t="s">
        <v>1118</v>
      </c>
      <c r="D283" s="71" t="s">
        <v>3404</v>
      </c>
      <c r="E283" s="44" t="s">
        <v>3405</v>
      </c>
    </row>
    <row r="284">
      <c r="A284" s="44" t="s">
        <v>3406</v>
      </c>
      <c r="B284" s="44">
        <v>2024.0</v>
      </c>
      <c r="C284" s="44" t="s">
        <v>1118</v>
      </c>
      <c r="D284" s="71" t="s">
        <v>3407</v>
      </c>
      <c r="E284" s="44" t="s">
        <v>3408</v>
      </c>
    </row>
    <row r="285">
      <c r="A285" s="44" t="s">
        <v>3409</v>
      </c>
      <c r="B285" s="44">
        <v>2024.0</v>
      </c>
      <c r="C285" s="44" t="s">
        <v>1133</v>
      </c>
      <c r="D285" s="71" t="s">
        <v>3410</v>
      </c>
      <c r="E285" s="44" t="s">
        <v>3411</v>
      </c>
    </row>
    <row r="286">
      <c r="A286" s="44" t="s">
        <v>3412</v>
      </c>
      <c r="B286" s="44">
        <v>2024.0</v>
      </c>
      <c r="C286" s="44" t="s">
        <v>1118</v>
      </c>
      <c r="D286" s="71" t="s">
        <v>3413</v>
      </c>
      <c r="E286" s="44" t="s">
        <v>3414</v>
      </c>
    </row>
    <row r="287">
      <c r="A287" s="44" t="s">
        <v>3415</v>
      </c>
      <c r="B287" s="44">
        <v>2024.0</v>
      </c>
      <c r="C287" s="44" t="s">
        <v>1118</v>
      </c>
      <c r="D287" s="71" t="s">
        <v>3416</v>
      </c>
      <c r="E287" s="44" t="s">
        <v>3417</v>
      </c>
    </row>
    <row r="288">
      <c r="A288" s="44" t="s">
        <v>3418</v>
      </c>
      <c r="B288" s="44">
        <v>2024.0</v>
      </c>
      <c r="C288" s="44" t="s">
        <v>1133</v>
      </c>
      <c r="D288" s="71" t="s">
        <v>3419</v>
      </c>
      <c r="E288" s="44" t="s">
        <v>3420</v>
      </c>
    </row>
    <row r="289">
      <c r="A289" s="44" t="s">
        <v>3421</v>
      </c>
      <c r="B289" s="44">
        <v>2024.0</v>
      </c>
      <c r="C289" s="44" t="s">
        <v>816</v>
      </c>
      <c r="D289" s="71" t="s">
        <v>3422</v>
      </c>
      <c r="E289" s="44" t="s">
        <v>3423</v>
      </c>
    </row>
    <row r="290">
      <c r="A290" s="44" t="s">
        <v>3424</v>
      </c>
      <c r="B290" s="44">
        <v>2024.0</v>
      </c>
      <c r="C290" s="44" t="s">
        <v>1118</v>
      </c>
      <c r="D290" s="71" t="s">
        <v>3425</v>
      </c>
      <c r="E290" s="44" t="s">
        <v>3426</v>
      </c>
    </row>
    <row r="291">
      <c r="A291" s="44" t="s">
        <v>3427</v>
      </c>
      <c r="B291" s="44">
        <v>2024.0</v>
      </c>
      <c r="C291" s="44" t="s">
        <v>1349</v>
      </c>
      <c r="D291" s="71" t="s">
        <v>3428</v>
      </c>
      <c r="E291" s="44" t="s">
        <v>3429</v>
      </c>
    </row>
    <row r="292">
      <c r="A292" s="44" t="s">
        <v>3430</v>
      </c>
      <c r="B292" s="44">
        <v>2024.0</v>
      </c>
      <c r="C292" s="44" t="s">
        <v>1133</v>
      </c>
      <c r="D292" s="71" t="s">
        <v>3431</v>
      </c>
      <c r="E292" s="44" t="s">
        <v>3432</v>
      </c>
    </row>
    <row r="293">
      <c r="A293" s="44" t="s">
        <v>3433</v>
      </c>
      <c r="B293" s="44">
        <v>2024.0</v>
      </c>
      <c r="C293" s="44" t="s">
        <v>1133</v>
      </c>
      <c r="D293" s="71" t="s">
        <v>3434</v>
      </c>
      <c r="E293" s="44" t="s">
        <v>3435</v>
      </c>
    </row>
    <row r="294">
      <c r="A294" s="44" t="s">
        <v>3436</v>
      </c>
      <c r="B294" s="44">
        <v>2024.0</v>
      </c>
      <c r="C294" s="44" t="s">
        <v>816</v>
      </c>
      <c r="D294" s="71" t="s">
        <v>3437</v>
      </c>
      <c r="E294" s="44" t="s">
        <v>3438</v>
      </c>
    </row>
    <row r="295">
      <c r="A295" s="44" t="s">
        <v>3439</v>
      </c>
      <c r="B295" s="44">
        <v>2024.0</v>
      </c>
      <c r="C295" s="44" t="s">
        <v>816</v>
      </c>
      <c r="D295" s="71" t="s">
        <v>3440</v>
      </c>
      <c r="E295" s="44" t="s">
        <v>3441</v>
      </c>
    </row>
    <row r="296">
      <c r="A296" s="44" t="s">
        <v>3442</v>
      </c>
      <c r="B296" s="44">
        <v>2024.0</v>
      </c>
      <c r="C296" s="44" t="s">
        <v>1118</v>
      </c>
      <c r="D296" s="71" t="s">
        <v>3443</v>
      </c>
      <c r="E296" s="44" t="s">
        <v>3444</v>
      </c>
    </row>
    <row r="297">
      <c r="A297" s="44" t="s">
        <v>3445</v>
      </c>
      <c r="B297" s="44">
        <v>2024.0</v>
      </c>
      <c r="C297" s="44" t="s">
        <v>1133</v>
      </c>
      <c r="D297" s="71" t="s">
        <v>3446</v>
      </c>
      <c r="E297" s="44" t="s">
        <v>3447</v>
      </c>
    </row>
    <row r="298">
      <c r="A298" s="44" t="s">
        <v>3448</v>
      </c>
      <c r="B298" s="44">
        <v>2024.0</v>
      </c>
      <c r="C298" s="44" t="s">
        <v>1118</v>
      </c>
      <c r="D298" s="71" t="s">
        <v>3449</v>
      </c>
      <c r="E298" s="44" t="s">
        <v>3450</v>
      </c>
    </row>
    <row r="299">
      <c r="A299" s="44" t="s">
        <v>3451</v>
      </c>
      <c r="B299" s="44">
        <v>2024.0</v>
      </c>
      <c r="C299" s="44" t="s">
        <v>816</v>
      </c>
      <c r="D299" s="71" t="s">
        <v>3452</v>
      </c>
      <c r="E299" s="44" t="s">
        <v>3453</v>
      </c>
    </row>
    <row r="300">
      <c r="A300" s="44" t="s">
        <v>3454</v>
      </c>
      <c r="B300" s="44">
        <v>2024.0</v>
      </c>
      <c r="C300" s="44" t="s">
        <v>816</v>
      </c>
      <c r="D300" s="71" t="s">
        <v>3455</v>
      </c>
      <c r="E300" s="44" t="s">
        <v>3456</v>
      </c>
    </row>
    <row r="301">
      <c r="A301" s="44" t="s">
        <v>3457</v>
      </c>
      <c r="B301" s="44">
        <v>2024.0</v>
      </c>
      <c r="C301" s="44" t="s">
        <v>1118</v>
      </c>
      <c r="D301" s="71" t="s">
        <v>3458</v>
      </c>
      <c r="E301" s="44" t="s">
        <v>3459</v>
      </c>
    </row>
    <row r="302">
      <c r="A302" s="44" t="s">
        <v>3460</v>
      </c>
      <c r="B302" s="44">
        <v>2024.0</v>
      </c>
      <c r="C302" s="44" t="s">
        <v>816</v>
      </c>
      <c r="D302" s="71" t="s">
        <v>3461</v>
      </c>
      <c r="E302" s="44" t="s">
        <v>3462</v>
      </c>
    </row>
    <row r="303">
      <c r="A303" s="44" t="s">
        <v>3463</v>
      </c>
      <c r="B303" s="44">
        <v>2024.0</v>
      </c>
      <c r="C303" s="44" t="s">
        <v>816</v>
      </c>
      <c r="D303" s="71" t="s">
        <v>3464</v>
      </c>
      <c r="E303" s="44" t="s">
        <v>3465</v>
      </c>
    </row>
    <row r="304">
      <c r="A304" s="44" t="s">
        <v>3466</v>
      </c>
      <c r="B304" s="44">
        <v>2024.0</v>
      </c>
      <c r="C304" s="44" t="s">
        <v>816</v>
      </c>
      <c r="D304" s="71" t="s">
        <v>3467</v>
      </c>
      <c r="E304" s="44" t="s">
        <v>3468</v>
      </c>
    </row>
    <row r="305">
      <c r="A305" s="44" t="s">
        <v>3469</v>
      </c>
      <c r="B305" s="44">
        <v>2024.0</v>
      </c>
      <c r="C305" s="44" t="s">
        <v>1133</v>
      </c>
      <c r="D305" s="71" t="s">
        <v>3470</v>
      </c>
      <c r="E305" s="44" t="s">
        <v>3471</v>
      </c>
    </row>
    <row r="306">
      <c r="A306" s="44" t="s">
        <v>3472</v>
      </c>
      <c r="B306" s="44">
        <v>2024.0</v>
      </c>
      <c r="C306" s="44" t="s">
        <v>1118</v>
      </c>
      <c r="D306" s="71" t="s">
        <v>3473</v>
      </c>
      <c r="E306" s="44" t="s">
        <v>3474</v>
      </c>
    </row>
    <row r="307">
      <c r="A307" s="44" t="s">
        <v>3475</v>
      </c>
      <c r="B307" s="44">
        <v>2024.0</v>
      </c>
      <c r="C307" s="44" t="s">
        <v>816</v>
      </c>
      <c r="D307" s="71" t="s">
        <v>3476</v>
      </c>
      <c r="E307" s="44" t="s">
        <v>3477</v>
      </c>
    </row>
    <row r="308">
      <c r="A308" s="44" t="s">
        <v>3478</v>
      </c>
      <c r="B308" s="44">
        <v>2024.0</v>
      </c>
      <c r="C308" s="44" t="s">
        <v>816</v>
      </c>
      <c r="D308" s="71" t="s">
        <v>3479</v>
      </c>
      <c r="E308" s="44" t="s">
        <v>3480</v>
      </c>
    </row>
    <row r="309">
      <c r="A309" s="44" t="s">
        <v>3481</v>
      </c>
      <c r="B309" s="44">
        <v>2024.0</v>
      </c>
      <c r="C309" s="44" t="s">
        <v>1118</v>
      </c>
      <c r="D309" s="71" t="s">
        <v>3482</v>
      </c>
      <c r="E309" s="44" t="s">
        <v>3483</v>
      </c>
    </row>
    <row r="310">
      <c r="A310" s="44" t="s">
        <v>3484</v>
      </c>
      <c r="B310" s="44">
        <v>2024.0</v>
      </c>
      <c r="C310" s="44" t="s">
        <v>1133</v>
      </c>
      <c r="D310" s="71" t="s">
        <v>3485</v>
      </c>
      <c r="E310" s="44" t="s">
        <v>3486</v>
      </c>
    </row>
    <row r="311">
      <c r="A311" s="44" t="s">
        <v>3487</v>
      </c>
      <c r="B311" s="44">
        <v>2024.0</v>
      </c>
      <c r="C311" s="44" t="s">
        <v>1349</v>
      </c>
      <c r="D311" s="71" t="s">
        <v>3488</v>
      </c>
      <c r="E311" s="44" t="s">
        <v>3489</v>
      </c>
    </row>
    <row r="312">
      <c r="A312" s="44" t="s">
        <v>3490</v>
      </c>
      <c r="B312" s="44">
        <v>2024.0</v>
      </c>
      <c r="C312" s="44" t="s">
        <v>816</v>
      </c>
      <c r="D312" s="71" t="s">
        <v>3491</v>
      </c>
      <c r="E312" s="44" t="s">
        <v>3492</v>
      </c>
    </row>
    <row r="313">
      <c r="A313" s="44" t="s">
        <v>3493</v>
      </c>
      <c r="B313" s="44">
        <v>2024.0</v>
      </c>
      <c r="C313" s="44" t="s">
        <v>1118</v>
      </c>
      <c r="D313" s="71" t="s">
        <v>3494</v>
      </c>
      <c r="E313" s="44" t="s">
        <v>3495</v>
      </c>
    </row>
    <row r="314">
      <c r="A314" s="44" t="s">
        <v>3496</v>
      </c>
      <c r="B314" s="44">
        <v>2024.0</v>
      </c>
      <c r="C314" s="44" t="s">
        <v>816</v>
      </c>
      <c r="D314" s="71" t="s">
        <v>3497</v>
      </c>
      <c r="E314" s="44" t="s">
        <v>3498</v>
      </c>
    </row>
    <row r="315">
      <c r="A315" s="44" t="s">
        <v>3499</v>
      </c>
      <c r="B315" s="44">
        <v>2024.0</v>
      </c>
      <c r="C315" s="44" t="s">
        <v>816</v>
      </c>
      <c r="D315" s="71" t="s">
        <v>3500</v>
      </c>
      <c r="E315" s="44" t="s">
        <v>3501</v>
      </c>
    </row>
    <row r="316">
      <c r="A316" s="44" t="s">
        <v>3502</v>
      </c>
      <c r="B316" s="44">
        <v>2024.0</v>
      </c>
      <c r="C316" s="44" t="s">
        <v>1349</v>
      </c>
      <c r="D316" s="71" t="s">
        <v>3503</v>
      </c>
      <c r="E316" s="44" t="s">
        <v>3504</v>
      </c>
    </row>
    <row r="317">
      <c r="A317" s="44" t="s">
        <v>3505</v>
      </c>
      <c r="B317" s="44">
        <v>2024.0</v>
      </c>
      <c r="C317" s="44" t="s">
        <v>1118</v>
      </c>
      <c r="D317" s="71" t="s">
        <v>3506</v>
      </c>
      <c r="E317" s="44" t="s">
        <v>3507</v>
      </c>
    </row>
    <row r="318">
      <c r="A318" s="44" t="s">
        <v>3508</v>
      </c>
      <c r="B318" s="44">
        <v>2024.0</v>
      </c>
      <c r="C318" s="44" t="s">
        <v>1118</v>
      </c>
      <c r="D318" s="71" t="s">
        <v>3509</v>
      </c>
      <c r="E318" s="44" t="s">
        <v>3510</v>
      </c>
    </row>
    <row r="319">
      <c r="A319" s="44" t="s">
        <v>3511</v>
      </c>
      <c r="B319" s="44">
        <v>2024.0</v>
      </c>
      <c r="C319" s="44" t="s">
        <v>816</v>
      </c>
      <c r="D319" s="71" t="s">
        <v>3512</v>
      </c>
      <c r="E319" s="44" t="s">
        <v>3513</v>
      </c>
    </row>
    <row r="320">
      <c r="A320" s="44" t="s">
        <v>495</v>
      </c>
      <c r="B320" s="44">
        <v>2024.0</v>
      </c>
      <c r="C320" s="44" t="s">
        <v>1118</v>
      </c>
      <c r="D320" s="71" t="s">
        <v>1122</v>
      </c>
      <c r="E320" s="44" t="s">
        <v>3514</v>
      </c>
    </row>
    <row r="321">
      <c r="A321" s="44" t="s">
        <v>3515</v>
      </c>
      <c r="B321" s="44">
        <v>2024.0</v>
      </c>
      <c r="C321" s="44" t="s">
        <v>1133</v>
      </c>
      <c r="D321" s="71" t="s">
        <v>3516</v>
      </c>
      <c r="E321" s="44" t="s">
        <v>3517</v>
      </c>
    </row>
    <row r="322">
      <c r="A322" s="44" t="s">
        <v>3518</v>
      </c>
      <c r="B322" s="44">
        <v>2024.0</v>
      </c>
      <c r="C322" s="44" t="s">
        <v>816</v>
      </c>
      <c r="D322" s="71" t="s">
        <v>3519</v>
      </c>
      <c r="E322" s="44" t="s">
        <v>3520</v>
      </c>
    </row>
    <row r="323">
      <c r="A323" s="44" t="s">
        <v>3521</v>
      </c>
      <c r="B323" s="44">
        <v>2024.0</v>
      </c>
      <c r="C323" s="44" t="s">
        <v>1118</v>
      </c>
      <c r="D323" s="71" t="s">
        <v>3522</v>
      </c>
      <c r="E323" s="44" t="s">
        <v>3523</v>
      </c>
    </row>
    <row r="324">
      <c r="A324" s="44" t="s">
        <v>3524</v>
      </c>
      <c r="B324" s="44">
        <v>2024.0</v>
      </c>
      <c r="C324" s="44" t="s">
        <v>1133</v>
      </c>
      <c r="D324" s="71" t="s">
        <v>3525</v>
      </c>
      <c r="E324" s="44" t="s">
        <v>3526</v>
      </c>
    </row>
    <row r="325">
      <c r="A325" s="44" t="s">
        <v>3527</v>
      </c>
      <c r="B325" s="44">
        <v>2024.0</v>
      </c>
      <c r="C325" s="44" t="s">
        <v>1118</v>
      </c>
      <c r="D325" s="71" t="s">
        <v>3528</v>
      </c>
      <c r="E325" s="44" t="s">
        <v>3529</v>
      </c>
    </row>
    <row r="326">
      <c r="A326" s="44" t="s">
        <v>3530</v>
      </c>
      <c r="B326" s="44">
        <v>2024.0</v>
      </c>
      <c r="C326" s="44" t="s">
        <v>1118</v>
      </c>
      <c r="D326" s="71" t="s">
        <v>3531</v>
      </c>
      <c r="E326" s="44" t="s">
        <v>3532</v>
      </c>
    </row>
    <row r="327">
      <c r="A327" s="44" t="s">
        <v>3533</v>
      </c>
      <c r="B327" s="44">
        <v>2024.0</v>
      </c>
      <c r="C327" s="44" t="s">
        <v>1349</v>
      </c>
      <c r="D327" s="71" t="s">
        <v>3534</v>
      </c>
      <c r="E327" s="44" t="s">
        <v>3535</v>
      </c>
    </row>
    <row r="328">
      <c r="A328" s="44" t="s">
        <v>3536</v>
      </c>
      <c r="B328" s="44">
        <v>2024.0</v>
      </c>
      <c r="C328" s="44" t="s">
        <v>1118</v>
      </c>
      <c r="D328" s="71" t="s">
        <v>3537</v>
      </c>
      <c r="E328" s="44" t="s">
        <v>3538</v>
      </c>
    </row>
    <row r="329">
      <c r="A329" s="44" t="s">
        <v>3539</v>
      </c>
      <c r="B329" s="44">
        <v>2024.0</v>
      </c>
      <c r="C329" s="44" t="s">
        <v>1118</v>
      </c>
      <c r="D329" s="71" t="s">
        <v>3540</v>
      </c>
      <c r="E329" s="44" t="s">
        <v>3541</v>
      </c>
    </row>
    <row r="330">
      <c r="A330" s="44" t="s">
        <v>3542</v>
      </c>
      <c r="B330" s="44">
        <v>2024.0</v>
      </c>
      <c r="C330" s="44" t="s">
        <v>816</v>
      </c>
      <c r="D330" s="71" t="s">
        <v>3543</v>
      </c>
      <c r="E330" s="44" t="s">
        <v>2861</v>
      </c>
    </row>
    <row r="331">
      <c r="A331" s="44" t="s">
        <v>3544</v>
      </c>
      <c r="B331" s="44">
        <v>2024.0</v>
      </c>
      <c r="C331" s="44" t="s">
        <v>1349</v>
      </c>
      <c r="D331" s="71" t="s">
        <v>3545</v>
      </c>
      <c r="E331" s="44" t="s">
        <v>3546</v>
      </c>
    </row>
    <row r="332">
      <c r="A332" s="44" t="s">
        <v>3547</v>
      </c>
      <c r="B332" s="44">
        <v>2024.0</v>
      </c>
      <c r="C332" s="44" t="s">
        <v>1133</v>
      </c>
      <c r="D332" s="71" t="s">
        <v>3548</v>
      </c>
      <c r="E332" s="44" t="s">
        <v>3549</v>
      </c>
    </row>
    <row r="333">
      <c r="A333" s="44" t="s">
        <v>3550</v>
      </c>
      <c r="B333" s="44">
        <v>2024.0</v>
      </c>
      <c r="C333" s="44" t="s">
        <v>1349</v>
      </c>
      <c r="D333" s="71" t="s">
        <v>3551</v>
      </c>
      <c r="E333" s="44" t="s">
        <v>3552</v>
      </c>
    </row>
    <row r="334">
      <c r="A334" s="44" t="s">
        <v>3553</v>
      </c>
      <c r="B334" s="44">
        <v>2024.0</v>
      </c>
      <c r="C334" s="44" t="s">
        <v>1118</v>
      </c>
      <c r="D334" s="71" t="s">
        <v>3554</v>
      </c>
      <c r="E334" s="44" t="s">
        <v>3555</v>
      </c>
    </row>
    <row r="335">
      <c r="A335" s="44" t="s">
        <v>3556</v>
      </c>
      <c r="B335" s="44">
        <v>2024.0</v>
      </c>
      <c r="C335" s="44" t="s">
        <v>1133</v>
      </c>
      <c r="D335" s="71" t="s">
        <v>3557</v>
      </c>
      <c r="E335" s="44" t="s">
        <v>3558</v>
      </c>
    </row>
    <row r="336">
      <c r="A336" s="44" t="s">
        <v>3559</v>
      </c>
      <c r="B336" s="44">
        <v>2024.0</v>
      </c>
      <c r="C336" s="44" t="s">
        <v>816</v>
      </c>
      <c r="D336" s="71" t="s">
        <v>3560</v>
      </c>
      <c r="E336" s="44" t="s">
        <v>3561</v>
      </c>
    </row>
    <row r="337">
      <c r="A337" s="44" t="s">
        <v>3562</v>
      </c>
      <c r="B337" s="44">
        <v>2024.0</v>
      </c>
      <c r="C337" s="44" t="s">
        <v>1118</v>
      </c>
      <c r="D337" s="71" t="s">
        <v>3563</v>
      </c>
      <c r="E337" s="44" t="s">
        <v>3564</v>
      </c>
    </row>
    <row r="338">
      <c r="A338" s="44" t="s">
        <v>3565</v>
      </c>
      <c r="B338" s="44">
        <v>2024.0</v>
      </c>
      <c r="C338" s="44" t="s">
        <v>1133</v>
      </c>
      <c r="D338" s="71" t="s">
        <v>3566</v>
      </c>
      <c r="E338" s="44" t="s">
        <v>3567</v>
      </c>
    </row>
    <row r="339">
      <c r="A339" s="44" t="s">
        <v>3568</v>
      </c>
      <c r="B339" s="44">
        <v>2024.0</v>
      </c>
      <c r="C339" s="44" t="s">
        <v>1118</v>
      </c>
      <c r="D339" s="71" t="s">
        <v>3569</v>
      </c>
      <c r="E339" s="44" t="s">
        <v>3570</v>
      </c>
    </row>
    <row r="340">
      <c r="A340" s="44" t="s">
        <v>3571</v>
      </c>
      <c r="B340" s="44">
        <v>2024.0</v>
      </c>
      <c r="C340" s="44" t="s">
        <v>1349</v>
      </c>
      <c r="D340" s="71" t="s">
        <v>3572</v>
      </c>
      <c r="E340" s="44" t="s">
        <v>3573</v>
      </c>
    </row>
    <row r="341">
      <c r="A341" s="44" t="s">
        <v>3574</v>
      </c>
      <c r="B341" s="44">
        <v>2024.0</v>
      </c>
      <c r="C341" s="44" t="s">
        <v>1118</v>
      </c>
      <c r="D341" s="71" t="s">
        <v>3575</v>
      </c>
      <c r="E341" s="44" t="s">
        <v>3576</v>
      </c>
    </row>
    <row r="342">
      <c r="A342" s="44" t="s">
        <v>3577</v>
      </c>
      <c r="B342" s="44">
        <v>2024.0</v>
      </c>
      <c r="C342" s="44" t="s">
        <v>1133</v>
      </c>
      <c r="D342" s="71" t="s">
        <v>3578</v>
      </c>
      <c r="E342" s="44" t="s">
        <v>3579</v>
      </c>
    </row>
    <row r="343">
      <c r="A343" s="44" t="s">
        <v>3580</v>
      </c>
      <c r="B343" s="44">
        <v>2024.0</v>
      </c>
      <c r="C343" s="44" t="s">
        <v>1133</v>
      </c>
      <c r="D343" s="71" t="s">
        <v>3581</v>
      </c>
      <c r="E343" s="44" t="s">
        <v>3582</v>
      </c>
    </row>
    <row r="344">
      <c r="A344" s="44" t="s">
        <v>3583</v>
      </c>
      <c r="B344" s="44">
        <v>2024.0</v>
      </c>
      <c r="C344" s="44" t="s">
        <v>816</v>
      </c>
      <c r="D344" s="71" t="s">
        <v>3584</v>
      </c>
      <c r="E344" s="44" t="s">
        <v>3585</v>
      </c>
    </row>
    <row r="345">
      <c r="A345" s="44" t="s">
        <v>3586</v>
      </c>
      <c r="B345" s="44">
        <v>2024.0</v>
      </c>
      <c r="C345" s="44" t="s">
        <v>1349</v>
      </c>
      <c r="D345" s="71" t="s">
        <v>3587</v>
      </c>
      <c r="E345" s="44" t="s">
        <v>3588</v>
      </c>
    </row>
    <row r="346">
      <c r="A346" s="44" t="s">
        <v>3589</v>
      </c>
      <c r="B346" s="44">
        <v>2024.0</v>
      </c>
      <c r="C346" s="44" t="s">
        <v>816</v>
      </c>
      <c r="D346" s="71" t="s">
        <v>3590</v>
      </c>
      <c r="E346" s="44" t="s">
        <v>3591</v>
      </c>
    </row>
    <row r="347">
      <c r="A347" s="44" t="s">
        <v>3592</v>
      </c>
      <c r="B347" s="44">
        <v>2024.0</v>
      </c>
      <c r="C347" s="44" t="s">
        <v>1118</v>
      </c>
      <c r="D347" s="71" t="s">
        <v>3593</v>
      </c>
      <c r="E347" s="44" t="s">
        <v>3594</v>
      </c>
    </row>
    <row r="348">
      <c r="A348" s="44" t="s">
        <v>3595</v>
      </c>
      <c r="B348" s="44">
        <v>2024.0</v>
      </c>
      <c r="C348" s="44" t="s">
        <v>1349</v>
      </c>
      <c r="D348" s="71" t="s">
        <v>3596</v>
      </c>
      <c r="E348" s="44" t="s">
        <v>3597</v>
      </c>
    </row>
    <row r="349">
      <c r="A349" s="44" t="s">
        <v>3598</v>
      </c>
      <c r="B349" s="44">
        <v>2024.0</v>
      </c>
      <c r="C349" s="44" t="s">
        <v>1118</v>
      </c>
      <c r="D349" s="71" t="s">
        <v>3599</v>
      </c>
      <c r="E349" s="44" t="s">
        <v>3600</v>
      </c>
    </row>
    <row r="350">
      <c r="A350" s="44" t="s">
        <v>3601</v>
      </c>
      <c r="B350" s="44">
        <v>2024.0</v>
      </c>
      <c r="C350" s="44" t="s">
        <v>816</v>
      </c>
      <c r="D350" s="71" t="s">
        <v>3602</v>
      </c>
      <c r="E350" s="44" t="s">
        <v>3603</v>
      </c>
    </row>
    <row r="351">
      <c r="A351" s="44" t="s">
        <v>3604</v>
      </c>
      <c r="B351" s="44">
        <v>2024.0</v>
      </c>
      <c r="C351" s="44" t="s">
        <v>1349</v>
      </c>
      <c r="D351" s="71" t="s">
        <v>3605</v>
      </c>
      <c r="E351" s="44" t="s">
        <v>3606</v>
      </c>
    </row>
    <row r="352">
      <c r="A352" s="44" t="s">
        <v>3607</v>
      </c>
      <c r="B352" s="44">
        <v>2024.0</v>
      </c>
      <c r="C352" s="44" t="s">
        <v>1118</v>
      </c>
      <c r="D352" s="71" t="s">
        <v>3608</v>
      </c>
      <c r="E352" s="44" t="s">
        <v>3609</v>
      </c>
    </row>
    <row r="353">
      <c r="A353" s="44" t="s">
        <v>3610</v>
      </c>
      <c r="B353" s="44">
        <v>2024.0</v>
      </c>
      <c r="C353" s="44" t="s">
        <v>1349</v>
      </c>
      <c r="D353" s="71" t="s">
        <v>3611</v>
      </c>
      <c r="E353" s="44" t="s">
        <v>3612</v>
      </c>
    </row>
    <row r="354">
      <c r="A354" s="44" t="s">
        <v>3613</v>
      </c>
      <c r="B354" s="44">
        <v>2024.0</v>
      </c>
      <c r="C354" s="44" t="s">
        <v>1133</v>
      </c>
      <c r="D354" s="71" t="s">
        <v>3614</v>
      </c>
      <c r="E354" s="44" t="s">
        <v>3615</v>
      </c>
    </row>
    <row r="355">
      <c r="A355" s="44" t="s">
        <v>3616</v>
      </c>
      <c r="B355" s="44">
        <v>2024.0</v>
      </c>
      <c r="C355" s="44" t="s">
        <v>816</v>
      </c>
      <c r="D355" s="71" t="s">
        <v>3617</v>
      </c>
      <c r="E355" s="44" t="s">
        <v>3618</v>
      </c>
    </row>
    <row r="356">
      <c r="A356" s="44" t="s">
        <v>3619</v>
      </c>
      <c r="B356" s="44">
        <v>2024.0</v>
      </c>
      <c r="C356" s="44" t="s">
        <v>816</v>
      </c>
      <c r="D356" s="71" t="s">
        <v>3620</v>
      </c>
      <c r="E356" s="44" t="s">
        <v>3621</v>
      </c>
    </row>
    <row r="357">
      <c r="A357" s="44" t="s">
        <v>3622</v>
      </c>
      <c r="B357" s="44">
        <v>2024.0</v>
      </c>
      <c r="C357" s="44" t="s">
        <v>1133</v>
      </c>
      <c r="D357" s="71" t="s">
        <v>3623</v>
      </c>
      <c r="E357" s="44" t="s">
        <v>3624</v>
      </c>
    </row>
    <row r="358">
      <c r="A358" s="44" t="s">
        <v>3625</v>
      </c>
      <c r="B358" s="44">
        <v>2024.0</v>
      </c>
      <c r="C358" s="44" t="s">
        <v>1349</v>
      </c>
      <c r="D358" s="71" t="s">
        <v>3626</v>
      </c>
      <c r="E358" s="44" t="s">
        <v>3627</v>
      </c>
    </row>
    <row r="359">
      <c r="A359" s="44" t="s">
        <v>3628</v>
      </c>
      <c r="B359" s="44">
        <v>2024.0</v>
      </c>
      <c r="C359" s="44" t="s">
        <v>1118</v>
      </c>
      <c r="D359" s="71" t="s">
        <v>3629</v>
      </c>
      <c r="E359" s="44" t="s">
        <v>3630</v>
      </c>
    </row>
    <row r="360">
      <c r="A360" s="44" t="s">
        <v>3631</v>
      </c>
      <c r="B360" s="44">
        <v>2024.0</v>
      </c>
      <c r="C360" s="44" t="s">
        <v>816</v>
      </c>
      <c r="D360" s="71" t="s">
        <v>3632</v>
      </c>
      <c r="E360" s="44" t="s">
        <v>3633</v>
      </c>
    </row>
    <row r="361">
      <c r="A361" s="44" t="s">
        <v>3634</v>
      </c>
      <c r="B361" s="44">
        <v>2024.0</v>
      </c>
      <c r="C361" s="44" t="s">
        <v>1118</v>
      </c>
      <c r="D361" s="71" t="s">
        <v>3635</v>
      </c>
      <c r="E361" s="44" t="s">
        <v>3636</v>
      </c>
    </row>
    <row r="362">
      <c r="A362" s="44" t="s">
        <v>3637</v>
      </c>
      <c r="B362" s="44">
        <v>2024.0</v>
      </c>
      <c r="C362" s="44" t="s">
        <v>816</v>
      </c>
      <c r="D362" s="71" t="s">
        <v>3638</v>
      </c>
      <c r="E362" s="44" t="s">
        <v>3639</v>
      </c>
    </row>
    <row r="363">
      <c r="A363" s="44" t="s">
        <v>3640</v>
      </c>
      <c r="B363" s="44">
        <v>2024.0</v>
      </c>
      <c r="C363" s="44" t="s">
        <v>1349</v>
      </c>
      <c r="D363" s="71" t="s">
        <v>3641</v>
      </c>
      <c r="E363" s="44" t="s">
        <v>3642</v>
      </c>
    </row>
    <row r="364">
      <c r="A364" s="44" t="s">
        <v>3643</v>
      </c>
      <c r="B364" s="44">
        <v>2024.0</v>
      </c>
      <c r="C364" s="44" t="s">
        <v>816</v>
      </c>
      <c r="D364" s="71" t="s">
        <v>3644</v>
      </c>
      <c r="E364" s="44" t="s">
        <v>3645</v>
      </c>
    </row>
    <row r="365">
      <c r="A365" s="44" t="s">
        <v>3646</v>
      </c>
      <c r="B365" s="44">
        <v>2024.0</v>
      </c>
      <c r="C365" s="44" t="s">
        <v>1118</v>
      </c>
      <c r="D365" s="71" t="s">
        <v>3647</v>
      </c>
      <c r="E365" s="44" t="s">
        <v>3648</v>
      </c>
    </row>
    <row r="366">
      <c r="A366" s="44" t="s">
        <v>3649</v>
      </c>
      <c r="B366" s="44">
        <v>2024.0</v>
      </c>
      <c r="C366" s="44" t="s">
        <v>816</v>
      </c>
      <c r="D366" s="71" t="s">
        <v>3650</v>
      </c>
      <c r="E366" s="44" t="s">
        <v>3651</v>
      </c>
    </row>
    <row r="367">
      <c r="A367" s="44" t="s">
        <v>3652</v>
      </c>
      <c r="B367" s="44">
        <v>2024.0</v>
      </c>
      <c r="C367" s="44" t="s">
        <v>1349</v>
      </c>
      <c r="D367" s="71" t="s">
        <v>3653</v>
      </c>
      <c r="E367" s="44" t="s">
        <v>3654</v>
      </c>
    </row>
    <row r="368">
      <c r="A368" s="44" t="s">
        <v>3655</v>
      </c>
      <c r="B368" s="44">
        <v>2024.0</v>
      </c>
      <c r="C368" s="44" t="s">
        <v>816</v>
      </c>
      <c r="D368" s="71" t="s">
        <v>3656</v>
      </c>
      <c r="E368" s="44" t="s">
        <v>3657</v>
      </c>
    </row>
    <row r="369">
      <c r="A369" s="44" t="s">
        <v>3658</v>
      </c>
      <c r="B369" s="44">
        <v>2024.0</v>
      </c>
      <c r="C369" s="44" t="s">
        <v>1349</v>
      </c>
      <c r="D369" s="71" t="s">
        <v>3659</v>
      </c>
      <c r="E369" s="44" t="s">
        <v>3660</v>
      </c>
    </row>
    <row r="370">
      <c r="A370" s="44" t="s">
        <v>3661</v>
      </c>
      <c r="B370" s="44">
        <v>2024.0</v>
      </c>
      <c r="C370" s="44" t="s">
        <v>1118</v>
      </c>
      <c r="D370" s="71" t="s">
        <v>3662</v>
      </c>
      <c r="E370" s="44" t="s">
        <v>3663</v>
      </c>
    </row>
    <row r="371">
      <c r="A371" s="44" t="s">
        <v>3664</v>
      </c>
      <c r="B371" s="44">
        <v>2024.0</v>
      </c>
      <c r="C371" s="44" t="s">
        <v>816</v>
      </c>
      <c r="D371" s="71" t="s">
        <v>3665</v>
      </c>
      <c r="E371" s="44" t="s">
        <v>3666</v>
      </c>
    </row>
    <row r="372">
      <c r="A372" s="44" t="s">
        <v>3667</v>
      </c>
      <c r="B372" s="44">
        <v>2024.0</v>
      </c>
      <c r="C372" s="44" t="s">
        <v>1118</v>
      </c>
      <c r="D372" s="71" t="s">
        <v>3668</v>
      </c>
      <c r="E372" s="44" t="s">
        <v>3669</v>
      </c>
    </row>
    <row r="373">
      <c r="A373" s="44" t="s">
        <v>3670</v>
      </c>
      <c r="B373" s="44">
        <v>2024.0</v>
      </c>
      <c r="C373" s="44" t="s">
        <v>816</v>
      </c>
      <c r="D373" s="71" t="s">
        <v>3671</v>
      </c>
      <c r="E373" s="44" t="s">
        <v>3672</v>
      </c>
    </row>
    <row r="374">
      <c r="A374" s="44" t="s">
        <v>3673</v>
      </c>
      <c r="B374" s="44">
        <v>2024.0</v>
      </c>
      <c r="C374" s="44" t="s">
        <v>816</v>
      </c>
      <c r="D374" s="71" t="s">
        <v>3674</v>
      </c>
      <c r="E374" s="44" t="s">
        <v>3675</v>
      </c>
    </row>
    <row r="375">
      <c r="A375" s="44" t="s">
        <v>3676</v>
      </c>
      <c r="B375" s="44">
        <v>2024.0</v>
      </c>
      <c r="C375" s="44" t="s">
        <v>1133</v>
      </c>
      <c r="D375" s="71" t="s">
        <v>3677</v>
      </c>
      <c r="E375" s="44" t="s">
        <v>3678</v>
      </c>
    </row>
    <row r="376">
      <c r="A376" s="44" t="s">
        <v>3679</v>
      </c>
      <c r="B376" s="44">
        <v>2024.0</v>
      </c>
      <c r="C376" s="44" t="s">
        <v>816</v>
      </c>
      <c r="D376" s="71" t="s">
        <v>3680</v>
      </c>
      <c r="E376" s="44" t="s">
        <v>3681</v>
      </c>
    </row>
    <row r="377">
      <c r="A377" s="44" t="s">
        <v>3682</v>
      </c>
      <c r="B377" s="44">
        <v>2024.0</v>
      </c>
      <c r="C377" s="44" t="s">
        <v>1349</v>
      </c>
      <c r="D377" s="71" t="s">
        <v>3683</v>
      </c>
      <c r="E377" s="44" t="s">
        <v>3684</v>
      </c>
    </row>
    <row r="378">
      <c r="A378" s="44" t="s">
        <v>3685</v>
      </c>
      <c r="B378" s="44">
        <v>2024.0</v>
      </c>
      <c r="C378" s="44" t="s">
        <v>1349</v>
      </c>
      <c r="D378" s="71" t="s">
        <v>3686</v>
      </c>
      <c r="E378" s="44" t="s">
        <v>3687</v>
      </c>
    </row>
    <row r="379">
      <c r="A379" s="44" t="s">
        <v>3688</v>
      </c>
      <c r="B379" s="44">
        <v>2024.0</v>
      </c>
      <c r="C379" s="44" t="s">
        <v>1118</v>
      </c>
      <c r="D379" s="71" t="s">
        <v>3689</v>
      </c>
      <c r="E379" s="44" t="s">
        <v>3690</v>
      </c>
    </row>
    <row r="380">
      <c r="A380" s="44" t="s">
        <v>3691</v>
      </c>
      <c r="B380" s="44">
        <v>2024.0</v>
      </c>
      <c r="C380" s="44" t="s">
        <v>1118</v>
      </c>
      <c r="D380" s="71" t="s">
        <v>3692</v>
      </c>
      <c r="E380" s="44" t="s">
        <v>3693</v>
      </c>
    </row>
    <row r="381">
      <c r="A381" s="44" t="s">
        <v>3694</v>
      </c>
      <c r="B381" s="44">
        <v>2024.0</v>
      </c>
      <c r="C381" s="44" t="s">
        <v>1118</v>
      </c>
      <c r="D381" s="71" t="s">
        <v>3695</v>
      </c>
      <c r="E381" s="44" t="s">
        <v>3696</v>
      </c>
    </row>
    <row r="382">
      <c r="A382" s="44" t="s">
        <v>3697</v>
      </c>
      <c r="B382" s="44">
        <v>2024.0</v>
      </c>
      <c r="C382" s="44" t="s">
        <v>1118</v>
      </c>
      <c r="D382" s="71" t="s">
        <v>3698</v>
      </c>
      <c r="E382" s="44" t="s">
        <v>3699</v>
      </c>
    </row>
    <row r="383">
      <c r="A383" s="44" t="s">
        <v>3700</v>
      </c>
      <c r="B383" s="44">
        <v>2024.0</v>
      </c>
      <c r="C383" s="44" t="s">
        <v>1133</v>
      </c>
      <c r="D383" s="71" t="s">
        <v>3701</v>
      </c>
      <c r="E383" s="44" t="s">
        <v>3702</v>
      </c>
    </row>
    <row r="384">
      <c r="A384" s="44" t="s">
        <v>3703</v>
      </c>
      <c r="B384" s="44">
        <v>2024.0</v>
      </c>
      <c r="C384" s="44" t="s">
        <v>1349</v>
      </c>
      <c r="D384" s="71" t="s">
        <v>3704</v>
      </c>
      <c r="E384" s="44" t="s">
        <v>3705</v>
      </c>
    </row>
    <row r="385">
      <c r="A385" s="44" t="s">
        <v>3706</v>
      </c>
      <c r="B385" s="44">
        <v>2024.0</v>
      </c>
      <c r="C385" s="44" t="s">
        <v>1349</v>
      </c>
      <c r="D385" s="71" t="s">
        <v>3707</v>
      </c>
      <c r="E385" s="44" t="s">
        <v>3708</v>
      </c>
    </row>
    <row r="386">
      <c r="A386" s="44" t="s">
        <v>3709</v>
      </c>
      <c r="B386" s="44">
        <v>2024.0</v>
      </c>
      <c r="C386" s="44" t="s">
        <v>816</v>
      </c>
      <c r="D386" s="71" t="s">
        <v>3710</v>
      </c>
      <c r="E386" s="44" t="s">
        <v>3711</v>
      </c>
    </row>
    <row r="387">
      <c r="A387" s="44" t="s">
        <v>3712</v>
      </c>
      <c r="B387" s="44">
        <v>2024.0</v>
      </c>
      <c r="C387" s="44" t="s">
        <v>1133</v>
      </c>
      <c r="D387" s="71" t="s">
        <v>3713</v>
      </c>
      <c r="E387" s="44" t="s">
        <v>3714</v>
      </c>
    </row>
    <row r="388">
      <c r="A388" s="44" t="s">
        <v>3715</v>
      </c>
      <c r="B388" s="44">
        <v>2024.0</v>
      </c>
      <c r="C388" s="44" t="s">
        <v>1118</v>
      </c>
      <c r="D388" s="71" t="s">
        <v>3716</v>
      </c>
      <c r="E388" s="44" t="s">
        <v>3717</v>
      </c>
    </row>
    <row r="389">
      <c r="A389" s="44" t="s">
        <v>3718</v>
      </c>
      <c r="B389" s="44">
        <v>2024.0</v>
      </c>
      <c r="C389" s="44" t="s">
        <v>1349</v>
      </c>
      <c r="D389" s="71" t="s">
        <v>3719</v>
      </c>
      <c r="E389" s="44" t="s">
        <v>3720</v>
      </c>
    </row>
    <row r="390">
      <c r="A390" s="44" t="s">
        <v>3721</v>
      </c>
      <c r="B390" s="44">
        <v>2024.0</v>
      </c>
      <c r="C390" s="44" t="s">
        <v>816</v>
      </c>
      <c r="D390" s="71" t="s">
        <v>3722</v>
      </c>
      <c r="E390" s="44" t="s">
        <v>3723</v>
      </c>
    </row>
    <row r="391">
      <c r="A391" s="44" t="s">
        <v>3724</v>
      </c>
      <c r="B391" s="44">
        <v>2024.0</v>
      </c>
      <c r="C391" s="44" t="s">
        <v>1349</v>
      </c>
      <c r="D391" s="71" t="s">
        <v>3725</v>
      </c>
      <c r="E391" s="44" t="s">
        <v>3726</v>
      </c>
    </row>
    <row r="392">
      <c r="A392" s="44" t="s">
        <v>3727</v>
      </c>
      <c r="B392" s="44">
        <v>2024.0</v>
      </c>
      <c r="C392" s="44" t="s">
        <v>816</v>
      </c>
      <c r="D392" s="71" t="s">
        <v>3728</v>
      </c>
      <c r="E392" s="44" t="s">
        <v>3729</v>
      </c>
    </row>
    <row r="393">
      <c r="A393" s="44" t="s">
        <v>3730</v>
      </c>
      <c r="B393" s="44">
        <v>2024.0</v>
      </c>
      <c r="C393" s="44" t="s">
        <v>1133</v>
      </c>
      <c r="D393" s="71" t="s">
        <v>3731</v>
      </c>
      <c r="E393" s="44" t="s">
        <v>3732</v>
      </c>
    </row>
    <row r="394">
      <c r="A394" s="44" t="s">
        <v>3733</v>
      </c>
      <c r="B394" s="44">
        <v>2024.0</v>
      </c>
      <c r="C394" s="44" t="s">
        <v>1118</v>
      </c>
      <c r="D394" s="71" t="s">
        <v>3734</v>
      </c>
      <c r="E394" s="44" t="s">
        <v>3735</v>
      </c>
    </row>
    <row r="395">
      <c r="A395" s="44" t="s">
        <v>3736</v>
      </c>
      <c r="B395" s="44">
        <v>2024.0</v>
      </c>
      <c r="C395" s="44" t="s">
        <v>1118</v>
      </c>
      <c r="D395" s="71" t="s">
        <v>3737</v>
      </c>
      <c r="E395" s="44" t="s">
        <v>3738</v>
      </c>
    </row>
    <row r="396">
      <c r="A396" s="44" t="s">
        <v>3739</v>
      </c>
      <c r="B396" s="44">
        <v>2024.0</v>
      </c>
      <c r="C396" s="44" t="s">
        <v>1118</v>
      </c>
      <c r="D396" s="71" t="s">
        <v>3740</v>
      </c>
      <c r="E396" s="44" t="s">
        <v>3741</v>
      </c>
    </row>
    <row r="397">
      <c r="A397" s="44" t="s">
        <v>3742</v>
      </c>
      <c r="B397" s="44">
        <v>2024.0</v>
      </c>
      <c r="C397" s="44" t="s">
        <v>816</v>
      </c>
      <c r="D397" s="71" t="s">
        <v>3743</v>
      </c>
      <c r="E397" s="44" t="s">
        <v>3744</v>
      </c>
    </row>
    <row r="398">
      <c r="A398" s="44" t="s">
        <v>3745</v>
      </c>
      <c r="B398" s="44">
        <v>2024.0</v>
      </c>
      <c r="C398" s="44" t="s">
        <v>1133</v>
      </c>
      <c r="D398" s="71" t="s">
        <v>3746</v>
      </c>
      <c r="E398" s="44" t="s">
        <v>3747</v>
      </c>
    </row>
    <row r="399">
      <c r="A399" s="44" t="s">
        <v>3748</v>
      </c>
      <c r="B399" s="44">
        <v>2024.0</v>
      </c>
      <c r="C399" s="44" t="s">
        <v>816</v>
      </c>
      <c r="D399" s="71" t="s">
        <v>3749</v>
      </c>
      <c r="E399" s="44" t="s">
        <v>3750</v>
      </c>
    </row>
    <row r="400">
      <c r="A400" s="44" t="s">
        <v>3751</v>
      </c>
      <c r="B400" s="44">
        <v>2024.0</v>
      </c>
      <c r="C400" s="44" t="s">
        <v>1118</v>
      </c>
      <c r="D400" s="71" t="s">
        <v>3752</v>
      </c>
      <c r="E400" s="44" t="s">
        <v>3753</v>
      </c>
    </row>
    <row r="401">
      <c r="A401" s="44" t="s">
        <v>3754</v>
      </c>
      <c r="B401" s="44">
        <v>2024.0</v>
      </c>
      <c r="C401" s="44" t="s">
        <v>1118</v>
      </c>
      <c r="D401" s="71" t="s">
        <v>3755</v>
      </c>
      <c r="E401" s="44" t="s">
        <v>3756</v>
      </c>
    </row>
    <row r="402">
      <c r="A402" s="44" t="s">
        <v>3757</v>
      </c>
      <c r="B402" s="44">
        <v>2024.0</v>
      </c>
      <c r="C402" s="44" t="s">
        <v>1133</v>
      </c>
      <c r="D402" s="71" t="s">
        <v>3758</v>
      </c>
      <c r="E402" s="44" t="s">
        <v>3759</v>
      </c>
    </row>
    <row r="403">
      <c r="A403" s="44" t="s">
        <v>3760</v>
      </c>
      <c r="B403" s="44">
        <v>2024.0</v>
      </c>
      <c r="C403" s="44" t="s">
        <v>1349</v>
      </c>
      <c r="D403" s="71" t="s">
        <v>3761</v>
      </c>
      <c r="E403" s="44" t="s">
        <v>3762</v>
      </c>
    </row>
    <row r="404">
      <c r="A404" s="44" t="s">
        <v>3763</v>
      </c>
      <c r="B404" s="44">
        <v>2024.0</v>
      </c>
      <c r="C404" s="44" t="s">
        <v>1118</v>
      </c>
      <c r="D404" s="71" t="s">
        <v>3764</v>
      </c>
      <c r="E404" s="44" t="s">
        <v>3765</v>
      </c>
    </row>
    <row r="405">
      <c r="A405" s="44" t="s">
        <v>3766</v>
      </c>
      <c r="B405" s="44">
        <v>2024.0</v>
      </c>
      <c r="C405" s="44" t="s">
        <v>1349</v>
      </c>
      <c r="D405" s="71" t="s">
        <v>3767</v>
      </c>
      <c r="E405" s="44" t="s">
        <v>3768</v>
      </c>
    </row>
    <row r="406">
      <c r="A406" s="44" t="s">
        <v>3769</v>
      </c>
      <c r="B406" s="44">
        <v>2024.0</v>
      </c>
      <c r="C406" s="44" t="s">
        <v>1349</v>
      </c>
      <c r="D406" s="71" t="s">
        <v>3770</v>
      </c>
      <c r="E406" s="44" t="s">
        <v>3771</v>
      </c>
    </row>
    <row r="407">
      <c r="A407" s="44" t="s">
        <v>3772</v>
      </c>
      <c r="B407" s="44">
        <v>2024.0</v>
      </c>
      <c r="C407" s="44" t="s">
        <v>1133</v>
      </c>
      <c r="D407" s="71" t="s">
        <v>3773</v>
      </c>
      <c r="E407" s="44" t="s">
        <v>3774</v>
      </c>
    </row>
    <row r="408">
      <c r="A408" s="44" t="s">
        <v>3775</v>
      </c>
      <c r="B408" s="44">
        <v>2024.0</v>
      </c>
      <c r="C408" s="44" t="s">
        <v>1118</v>
      </c>
      <c r="D408" s="71" t="s">
        <v>3776</v>
      </c>
      <c r="E408" s="44" t="s">
        <v>3777</v>
      </c>
    </row>
    <row r="409">
      <c r="A409" s="44" t="s">
        <v>3778</v>
      </c>
      <c r="B409" s="44">
        <v>2024.0</v>
      </c>
      <c r="C409" s="44" t="s">
        <v>816</v>
      </c>
      <c r="D409" s="71" t="s">
        <v>3779</v>
      </c>
      <c r="E409" s="44" t="s">
        <v>3780</v>
      </c>
    </row>
    <row r="410">
      <c r="A410" s="44" t="s">
        <v>3781</v>
      </c>
      <c r="B410" s="44">
        <v>2024.0</v>
      </c>
      <c r="C410" s="44" t="s">
        <v>766</v>
      </c>
      <c r="D410" s="71" t="s">
        <v>3782</v>
      </c>
      <c r="E410" s="44" t="s">
        <v>3783</v>
      </c>
    </row>
    <row r="411">
      <c r="A411" s="44" t="s">
        <v>3784</v>
      </c>
      <c r="B411" s="44">
        <v>2024.0</v>
      </c>
      <c r="C411" s="44" t="s">
        <v>816</v>
      </c>
      <c r="D411" s="71" t="s">
        <v>3785</v>
      </c>
      <c r="E411" s="44" t="s">
        <v>3786</v>
      </c>
    </row>
    <row r="412">
      <c r="A412" s="44" t="s">
        <v>3787</v>
      </c>
      <c r="B412" s="44">
        <v>2024.0</v>
      </c>
      <c r="C412" s="44" t="s">
        <v>1133</v>
      </c>
      <c r="D412" s="71" t="s">
        <v>3788</v>
      </c>
      <c r="E412" s="44" t="s">
        <v>3789</v>
      </c>
    </row>
    <row r="413">
      <c r="A413" s="44" t="s">
        <v>3790</v>
      </c>
      <c r="B413" s="44">
        <v>2024.0</v>
      </c>
      <c r="C413" s="44" t="s">
        <v>766</v>
      </c>
      <c r="D413" s="71" t="s">
        <v>3791</v>
      </c>
      <c r="E413" s="44" t="s">
        <v>3792</v>
      </c>
    </row>
    <row r="414">
      <c r="A414" s="44" t="s">
        <v>3793</v>
      </c>
      <c r="B414" s="44">
        <v>2024.0</v>
      </c>
      <c r="C414" s="44" t="s">
        <v>816</v>
      </c>
      <c r="D414" s="71" t="s">
        <v>3794</v>
      </c>
      <c r="E414" s="44" t="s">
        <v>3795</v>
      </c>
    </row>
    <row r="415">
      <c r="A415" s="44" t="s">
        <v>3796</v>
      </c>
      <c r="B415" s="44">
        <v>2024.0</v>
      </c>
      <c r="C415" s="44" t="s">
        <v>1133</v>
      </c>
      <c r="D415" s="71" t="s">
        <v>3797</v>
      </c>
      <c r="E415" s="44" t="s">
        <v>3798</v>
      </c>
    </row>
    <row r="416">
      <c r="A416" s="44" t="s">
        <v>3799</v>
      </c>
      <c r="B416" s="44">
        <v>2024.0</v>
      </c>
      <c r="C416" s="44" t="s">
        <v>1133</v>
      </c>
      <c r="D416" s="71" t="s">
        <v>3800</v>
      </c>
      <c r="E416" s="44" t="s">
        <v>3801</v>
      </c>
    </row>
    <row r="417">
      <c r="A417" s="44" t="s">
        <v>3802</v>
      </c>
      <c r="B417" s="44">
        <v>2024.0</v>
      </c>
      <c r="C417" s="44" t="s">
        <v>1133</v>
      </c>
      <c r="D417" s="71" t="s">
        <v>3803</v>
      </c>
      <c r="E417" s="44" t="s">
        <v>3804</v>
      </c>
    </row>
    <row r="418">
      <c r="A418" s="44" t="s">
        <v>3805</v>
      </c>
      <c r="B418" s="44">
        <v>2024.0</v>
      </c>
      <c r="C418" s="44" t="s">
        <v>1118</v>
      </c>
      <c r="D418" s="71" t="s">
        <v>3806</v>
      </c>
      <c r="E418" s="44" t="s">
        <v>3807</v>
      </c>
    </row>
    <row r="419">
      <c r="A419" s="44" t="s">
        <v>3808</v>
      </c>
      <c r="B419" s="44">
        <v>2024.0</v>
      </c>
      <c r="C419" s="44" t="s">
        <v>766</v>
      </c>
      <c r="D419" s="71" t="s">
        <v>3809</v>
      </c>
      <c r="E419" s="44" t="s">
        <v>3810</v>
      </c>
    </row>
    <row r="420">
      <c r="A420" s="44" t="s">
        <v>3811</v>
      </c>
      <c r="B420" s="44">
        <v>2024.0</v>
      </c>
      <c r="C420" s="44" t="s">
        <v>1133</v>
      </c>
      <c r="D420" s="71" t="s">
        <v>3812</v>
      </c>
      <c r="E420" s="44" t="s">
        <v>3813</v>
      </c>
    </row>
    <row r="421">
      <c r="A421" s="44" t="s">
        <v>3814</v>
      </c>
      <c r="B421" s="44">
        <v>2024.0</v>
      </c>
      <c r="C421" s="44" t="s">
        <v>766</v>
      </c>
      <c r="D421" s="71" t="s">
        <v>3815</v>
      </c>
      <c r="E421" s="44" t="s">
        <v>3816</v>
      </c>
    </row>
    <row r="422">
      <c r="A422" s="44" t="s">
        <v>3817</v>
      </c>
      <c r="B422" s="44">
        <v>2024.0</v>
      </c>
      <c r="C422" s="44" t="s">
        <v>816</v>
      </c>
      <c r="D422" s="71" t="s">
        <v>3818</v>
      </c>
      <c r="E422" s="44" t="s">
        <v>3819</v>
      </c>
    </row>
    <row r="423">
      <c r="A423" s="44" t="s">
        <v>3820</v>
      </c>
      <c r="B423" s="44">
        <v>2024.0</v>
      </c>
      <c r="C423" s="44" t="s">
        <v>816</v>
      </c>
      <c r="D423" s="71" t="s">
        <v>3821</v>
      </c>
      <c r="E423" s="44" t="s">
        <v>3822</v>
      </c>
    </row>
    <row r="424">
      <c r="A424" s="44" t="s">
        <v>3823</v>
      </c>
      <c r="B424" s="44">
        <v>2024.0</v>
      </c>
      <c r="C424" s="44" t="s">
        <v>1133</v>
      </c>
      <c r="D424" s="71" t="s">
        <v>3824</v>
      </c>
      <c r="E424" s="44" t="s">
        <v>3825</v>
      </c>
    </row>
    <row r="425">
      <c r="A425" s="44" t="s">
        <v>3826</v>
      </c>
      <c r="B425" s="44">
        <v>2024.0</v>
      </c>
      <c r="C425" s="44" t="s">
        <v>1133</v>
      </c>
      <c r="D425" s="71" t="s">
        <v>3827</v>
      </c>
      <c r="E425" s="44" t="s">
        <v>3828</v>
      </c>
    </row>
    <row r="426">
      <c r="A426" s="44" t="s">
        <v>3829</v>
      </c>
      <c r="B426" s="44">
        <v>2024.0</v>
      </c>
      <c r="C426" s="44" t="s">
        <v>1349</v>
      </c>
      <c r="D426" s="71" t="s">
        <v>3830</v>
      </c>
      <c r="E426" s="44" t="s">
        <v>3831</v>
      </c>
    </row>
    <row r="427">
      <c r="A427" s="44" t="s">
        <v>3832</v>
      </c>
      <c r="B427" s="44">
        <v>2024.0</v>
      </c>
      <c r="C427" s="44" t="s">
        <v>1118</v>
      </c>
      <c r="D427" s="71" t="s">
        <v>3833</v>
      </c>
      <c r="E427" s="44" t="s">
        <v>3834</v>
      </c>
    </row>
    <row r="428">
      <c r="A428" s="44" t="s">
        <v>3835</v>
      </c>
      <c r="B428" s="44">
        <v>2024.0</v>
      </c>
      <c r="C428" s="44" t="s">
        <v>1349</v>
      </c>
      <c r="D428" s="71" t="s">
        <v>3836</v>
      </c>
      <c r="E428" s="44" t="s">
        <v>3837</v>
      </c>
    </row>
    <row r="429">
      <c r="A429" s="44" t="s">
        <v>3838</v>
      </c>
      <c r="B429" s="44">
        <v>2024.0</v>
      </c>
      <c r="C429" s="44" t="s">
        <v>816</v>
      </c>
      <c r="D429" s="71" t="s">
        <v>3839</v>
      </c>
      <c r="E429" s="44" t="s">
        <v>3840</v>
      </c>
    </row>
    <row r="430">
      <c r="A430" s="44" t="s">
        <v>1132</v>
      </c>
      <c r="B430" s="44">
        <v>2024.0</v>
      </c>
      <c r="C430" s="44" t="s">
        <v>1133</v>
      </c>
      <c r="D430" s="71" t="s">
        <v>1138</v>
      </c>
      <c r="E430" s="44" t="s">
        <v>3841</v>
      </c>
    </row>
    <row r="431">
      <c r="A431" s="44" t="s">
        <v>3842</v>
      </c>
      <c r="B431" s="44">
        <v>2024.0</v>
      </c>
      <c r="C431" s="44" t="s">
        <v>1349</v>
      </c>
      <c r="D431" s="71" t="s">
        <v>3843</v>
      </c>
      <c r="E431" s="44" t="s">
        <v>3844</v>
      </c>
    </row>
    <row r="432">
      <c r="A432" s="44" t="s">
        <v>3845</v>
      </c>
      <c r="B432" s="44">
        <v>2024.0</v>
      </c>
      <c r="C432" s="44" t="s">
        <v>1349</v>
      </c>
      <c r="D432" s="71" t="s">
        <v>3846</v>
      </c>
      <c r="E432" s="44" t="s">
        <v>3847</v>
      </c>
    </row>
    <row r="433">
      <c r="A433" s="44" t="s">
        <v>3848</v>
      </c>
      <c r="B433" s="44">
        <v>2024.0</v>
      </c>
      <c r="C433" s="44" t="s">
        <v>1438</v>
      </c>
      <c r="D433" s="71" t="s">
        <v>3849</v>
      </c>
      <c r="E433" s="44" t="s">
        <v>3850</v>
      </c>
    </row>
    <row r="434">
      <c r="A434" s="44" t="s">
        <v>3851</v>
      </c>
      <c r="B434" s="44">
        <v>2024.0</v>
      </c>
      <c r="C434" s="44" t="s">
        <v>766</v>
      </c>
      <c r="D434" s="71" t="s">
        <v>3852</v>
      </c>
      <c r="E434" s="44" t="s">
        <v>3853</v>
      </c>
    </row>
    <row r="435">
      <c r="A435" s="44" t="s">
        <v>3854</v>
      </c>
      <c r="B435" s="44">
        <v>2024.0</v>
      </c>
      <c r="C435" s="44" t="s">
        <v>1133</v>
      </c>
      <c r="D435" s="71" t="s">
        <v>3855</v>
      </c>
      <c r="E435" s="44" t="s">
        <v>3856</v>
      </c>
    </row>
    <row r="436">
      <c r="A436" s="44" t="s">
        <v>3857</v>
      </c>
      <c r="B436" s="44">
        <v>2024.0</v>
      </c>
      <c r="C436" s="44" t="s">
        <v>1118</v>
      </c>
      <c r="D436" s="71" t="s">
        <v>3858</v>
      </c>
      <c r="E436" s="44" t="s">
        <v>3859</v>
      </c>
    </row>
    <row r="437">
      <c r="A437" s="44" t="s">
        <v>3860</v>
      </c>
      <c r="B437" s="44">
        <v>2024.0</v>
      </c>
      <c r="C437" s="44" t="s">
        <v>1438</v>
      </c>
      <c r="D437" s="71" t="s">
        <v>3861</v>
      </c>
      <c r="E437" s="44" t="s">
        <v>3862</v>
      </c>
    </row>
    <row r="438">
      <c r="A438" s="44" t="s">
        <v>3863</v>
      </c>
      <c r="B438" s="44">
        <v>2024.0</v>
      </c>
      <c r="C438" s="44" t="s">
        <v>1349</v>
      </c>
      <c r="D438" s="71" t="s">
        <v>3864</v>
      </c>
      <c r="E438" s="44" t="s">
        <v>3865</v>
      </c>
    </row>
    <row r="439">
      <c r="A439" s="44" t="s">
        <v>3866</v>
      </c>
      <c r="B439" s="44">
        <v>2024.0</v>
      </c>
      <c r="C439" s="44" t="s">
        <v>1438</v>
      </c>
      <c r="D439" s="71" t="s">
        <v>3867</v>
      </c>
      <c r="E439" s="44" t="s">
        <v>3868</v>
      </c>
    </row>
    <row r="440">
      <c r="A440" s="44" t="s">
        <v>3869</v>
      </c>
      <c r="B440" s="44">
        <v>2024.0</v>
      </c>
      <c r="C440" s="44" t="s">
        <v>766</v>
      </c>
      <c r="D440" s="71" t="s">
        <v>3870</v>
      </c>
      <c r="E440" s="44" t="s">
        <v>3871</v>
      </c>
    </row>
    <row r="441">
      <c r="A441" s="44" t="s">
        <v>3872</v>
      </c>
      <c r="B441" s="44">
        <v>2024.0</v>
      </c>
      <c r="C441" s="44" t="s">
        <v>1133</v>
      </c>
      <c r="D441" s="71" t="s">
        <v>3873</v>
      </c>
      <c r="E441" s="44" t="s">
        <v>3874</v>
      </c>
    </row>
    <row r="442">
      <c r="A442" s="44" t="s">
        <v>3875</v>
      </c>
      <c r="B442" s="44">
        <v>2024.0</v>
      </c>
      <c r="C442" s="44" t="s">
        <v>766</v>
      </c>
      <c r="D442" s="71" t="s">
        <v>3876</v>
      </c>
      <c r="E442" s="44" t="s">
        <v>3877</v>
      </c>
    </row>
    <row r="443">
      <c r="A443" s="44" t="s">
        <v>3878</v>
      </c>
      <c r="B443" s="44">
        <v>2024.0</v>
      </c>
      <c r="C443" s="44" t="s">
        <v>766</v>
      </c>
      <c r="D443" s="71" t="s">
        <v>3879</v>
      </c>
      <c r="E443" s="44" t="s">
        <v>3880</v>
      </c>
    </row>
    <row r="444">
      <c r="A444" s="44" t="s">
        <v>3881</v>
      </c>
      <c r="B444" s="44">
        <v>2024.0</v>
      </c>
      <c r="C444" s="44" t="s">
        <v>1349</v>
      </c>
      <c r="D444" s="71" t="s">
        <v>3882</v>
      </c>
      <c r="E444" s="44" t="s">
        <v>3883</v>
      </c>
    </row>
    <row r="445">
      <c r="A445" s="44" t="s">
        <v>3884</v>
      </c>
      <c r="B445" s="44">
        <v>2024.0</v>
      </c>
      <c r="C445" s="44" t="s">
        <v>1133</v>
      </c>
      <c r="D445" s="71" t="s">
        <v>3885</v>
      </c>
      <c r="E445" s="44" t="s">
        <v>3886</v>
      </c>
    </row>
    <row r="446">
      <c r="A446" s="44" t="s">
        <v>3887</v>
      </c>
      <c r="B446" s="44">
        <v>2024.0</v>
      </c>
      <c r="C446" s="44" t="s">
        <v>1133</v>
      </c>
      <c r="D446" s="71" t="s">
        <v>3888</v>
      </c>
      <c r="E446" s="44" t="s">
        <v>3889</v>
      </c>
    </row>
    <row r="447">
      <c r="A447" s="44" t="s">
        <v>3890</v>
      </c>
      <c r="B447" s="44">
        <v>2024.0</v>
      </c>
      <c r="C447" s="44" t="s">
        <v>1118</v>
      </c>
      <c r="D447" s="71" t="s">
        <v>3891</v>
      </c>
      <c r="E447" s="44" t="s">
        <v>3892</v>
      </c>
    </row>
    <row r="448">
      <c r="A448" s="44" t="s">
        <v>3893</v>
      </c>
      <c r="B448" s="44">
        <v>2024.0</v>
      </c>
      <c r="C448" s="44" t="s">
        <v>1133</v>
      </c>
      <c r="D448" s="71" t="s">
        <v>3894</v>
      </c>
      <c r="E448" s="44" t="s">
        <v>3895</v>
      </c>
    </row>
    <row r="449">
      <c r="A449" s="44" t="s">
        <v>3896</v>
      </c>
      <c r="B449" s="44">
        <v>2024.0</v>
      </c>
      <c r="C449" s="44" t="s">
        <v>1133</v>
      </c>
      <c r="D449" s="71" t="s">
        <v>3897</v>
      </c>
      <c r="E449" s="44" t="s">
        <v>3898</v>
      </c>
    </row>
    <row r="450">
      <c r="A450" s="44" t="s">
        <v>3899</v>
      </c>
      <c r="B450" s="44">
        <v>2024.0</v>
      </c>
      <c r="C450" s="44" t="s">
        <v>1118</v>
      </c>
      <c r="D450" s="71" t="s">
        <v>3900</v>
      </c>
      <c r="E450" s="44" t="s">
        <v>3901</v>
      </c>
    </row>
    <row r="451">
      <c r="A451" s="44" t="s">
        <v>3902</v>
      </c>
      <c r="B451" s="44">
        <v>2024.0</v>
      </c>
      <c r="C451" s="44" t="s">
        <v>816</v>
      </c>
      <c r="D451" s="71" t="s">
        <v>3903</v>
      </c>
      <c r="E451" s="44" t="s">
        <v>3904</v>
      </c>
    </row>
    <row r="452">
      <c r="A452" s="44" t="s">
        <v>3905</v>
      </c>
      <c r="B452" s="44">
        <v>2024.0</v>
      </c>
      <c r="C452" s="44" t="s">
        <v>816</v>
      </c>
      <c r="D452" s="71" t="s">
        <v>3906</v>
      </c>
      <c r="E452" s="44" t="s">
        <v>3907</v>
      </c>
    </row>
    <row r="453">
      <c r="A453" s="44" t="s">
        <v>3908</v>
      </c>
      <c r="B453" s="44">
        <v>2024.0</v>
      </c>
      <c r="C453" s="44" t="s">
        <v>1349</v>
      </c>
      <c r="D453" s="71" t="s">
        <v>3909</v>
      </c>
      <c r="E453" s="44" t="s">
        <v>3910</v>
      </c>
    </row>
    <row r="454">
      <c r="A454" s="44" t="s">
        <v>3911</v>
      </c>
      <c r="B454" s="44">
        <v>2024.0</v>
      </c>
      <c r="C454" s="44" t="s">
        <v>816</v>
      </c>
      <c r="D454" s="71" t="s">
        <v>3912</v>
      </c>
      <c r="E454" s="44" t="s">
        <v>3913</v>
      </c>
    </row>
    <row r="455">
      <c r="A455" s="44" t="s">
        <v>3914</v>
      </c>
      <c r="B455" s="44">
        <v>2024.0</v>
      </c>
      <c r="C455" s="44" t="s">
        <v>1133</v>
      </c>
      <c r="D455" s="71" t="s">
        <v>3915</v>
      </c>
      <c r="E455" s="44" t="s">
        <v>3916</v>
      </c>
    </row>
    <row r="456">
      <c r="A456" s="44" t="s">
        <v>3917</v>
      </c>
      <c r="B456" s="44">
        <v>2024.0</v>
      </c>
      <c r="C456" s="44" t="s">
        <v>1133</v>
      </c>
      <c r="D456" s="71" t="s">
        <v>3918</v>
      </c>
      <c r="E456" s="44" t="s">
        <v>3919</v>
      </c>
    </row>
    <row r="457">
      <c r="A457" s="44" t="s">
        <v>3920</v>
      </c>
      <c r="B457" s="44">
        <v>2024.0</v>
      </c>
      <c r="C457" s="44" t="s">
        <v>1133</v>
      </c>
      <c r="D457" s="71" t="s">
        <v>3921</v>
      </c>
      <c r="E457" s="44" t="s">
        <v>3922</v>
      </c>
    </row>
    <row r="458">
      <c r="A458" s="44" t="s">
        <v>3923</v>
      </c>
      <c r="B458" s="44">
        <v>2024.0</v>
      </c>
      <c r="C458" s="44" t="s">
        <v>1133</v>
      </c>
      <c r="D458" s="71" t="s">
        <v>3924</v>
      </c>
      <c r="E458" s="44" t="s">
        <v>3925</v>
      </c>
    </row>
    <row r="459">
      <c r="A459" s="44" t="s">
        <v>3926</v>
      </c>
      <c r="B459" s="44">
        <v>2024.0</v>
      </c>
      <c r="C459" s="44" t="s">
        <v>1133</v>
      </c>
      <c r="D459" s="71" t="s">
        <v>3927</v>
      </c>
      <c r="E459" s="44" t="s">
        <v>3928</v>
      </c>
    </row>
    <row r="460">
      <c r="A460" s="44" t="s">
        <v>3929</v>
      </c>
      <c r="B460" s="44">
        <v>2024.0</v>
      </c>
      <c r="C460" s="44" t="s">
        <v>1133</v>
      </c>
      <c r="D460" s="71" t="s">
        <v>3930</v>
      </c>
      <c r="E460" s="44" t="s">
        <v>3931</v>
      </c>
    </row>
    <row r="461">
      <c r="A461" s="44" t="s">
        <v>3932</v>
      </c>
      <c r="B461" s="44">
        <v>2024.0</v>
      </c>
      <c r="C461" s="44" t="s">
        <v>1133</v>
      </c>
      <c r="D461" s="71" t="s">
        <v>3933</v>
      </c>
      <c r="E461" s="44" t="s">
        <v>3934</v>
      </c>
    </row>
    <row r="462">
      <c r="A462" s="44" t="s">
        <v>3935</v>
      </c>
      <c r="B462" s="44">
        <v>2024.0</v>
      </c>
      <c r="C462" s="44" t="s">
        <v>1133</v>
      </c>
      <c r="D462" s="71" t="s">
        <v>3936</v>
      </c>
      <c r="E462" s="44" t="s">
        <v>3937</v>
      </c>
    </row>
    <row r="463">
      <c r="A463" s="44" t="s">
        <v>3938</v>
      </c>
      <c r="B463" s="44">
        <v>2024.0</v>
      </c>
      <c r="C463" s="44" t="s">
        <v>1133</v>
      </c>
      <c r="D463" s="71" t="s">
        <v>3939</v>
      </c>
      <c r="E463" s="44" t="s">
        <v>3940</v>
      </c>
    </row>
    <row r="464">
      <c r="A464" s="44" t="s">
        <v>3941</v>
      </c>
      <c r="B464" s="44">
        <v>2024.0</v>
      </c>
      <c r="C464" s="44" t="s">
        <v>1118</v>
      </c>
      <c r="D464" s="71" t="s">
        <v>3942</v>
      </c>
      <c r="E464" s="44" t="s">
        <v>3943</v>
      </c>
    </row>
    <row r="465">
      <c r="A465" s="44" t="s">
        <v>3944</v>
      </c>
      <c r="B465" s="44">
        <v>2024.0</v>
      </c>
      <c r="C465" s="44" t="s">
        <v>1349</v>
      </c>
      <c r="D465" s="71" t="s">
        <v>3945</v>
      </c>
      <c r="E465" s="44" t="s">
        <v>3946</v>
      </c>
    </row>
    <row r="466">
      <c r="A466" s="44" t="s">
        <v>3947</v>
      </c>
      <c r="B466" s="44">
        <v>2024.0</v>
      </c>
      <c r="C466" s="44" t="s">
        <v>816</v>
      </c>
      <c r="D466" s="71" t="s">
        <v>3948</v>
      </c>
      <c r="E466" s="44" t="s">
        <v>3949</v>
      </c>
    </row>
    <row r="467">
      <c r="A467" s="44" t="s">
        <v>3950</v>
      </c>
      <c r="B467" s="44">
        <v>2024.0</v>
      </c>
      <c r="C467" s="44" t="s">
        <v>1133</v>
      </c>
      <c r="D467" s="71" t="s">
        <v>3951</v>
      </c>
      <c r="E467" s="44" t="s">
        <v>3952</v>
      </c>
    </row>
    <row r="468">
      <c r="A468" s="44" t="s">
        <v>3953</v>
      </c>
      <c r="B468" s="44">
        <v>2024.0</v>
      </c>
      <c r="C468" s="44" t="s">
        <v>766</v>
      </c>
      <c r="D468" s="71" t="s">
        <v>3954</v>
      </c>
      <c r="E468" s="44" t="s">
        <v>3955</v>
      </c>
    </row>
    <row r="469">
      <c r="A469" s="44" t="s">
        <v>3956</v>
      </c>
      <c r="B469" s="44">
        <v>2024.0</v>
      </c>
      <c r="C469" s="44" t="s">
        <v>1349</v>
      </c>
      <c r="D469" s="71" t="s">
        <v>3957</v>
      </c>
      <c r="E469" s="44" t="s">
        <v>3958</v>
      </c>
    </row>
    <row r="470">
      <c r="A470" s="44" t="s">
        <v>3959</v>
      </c>
      <c r="B470" s="44">
        <v>2024.0</v>
      </c>
      <c r="C470" s="44" t="s">
        <v>1133</v>
      </c>
      <c r="D470" s="71" t="s">
        <v>3960</v>
      </c>
      <c r="E470" s="44" t="s">
        <v>3961</v>
      </c>
    </row>
    <row r="471">
      <c r="A471" s="44" t="s">
        <v>3962</v>
      </c>
      <c r="B471" s="44">
        <v>2024.0</v>
      </c>
      <c r="C471" s="44" t="s">
        <v>1133</v>
      </c>
      <c r="D471" s="71" t="s">
        <v>3963</v>
      </c>
      <c r="E471" s="44" t="s">
        <v>3964</v>
      </c>
    </row>
    <row r="472">
      <c r="A472" s="44" t="s">
        <v>3965</v>
      </c>
      <c r="B472" s="44">
        <v>2024.0</v>
      </c>
      <c r="C472" s="44" t="s">
        <v>1133</v>
      </c>
      <c r="D472" s="71" t="s">
        <v>3966</v>
      </c>
      <c r="E472" s="44" t="s">
        <v>3967</v>
      </c>
    </row>
    <row r="473">
      <c r="A473" s="44" t="s">
        <v>3968</v>
      </c>
      <c r="B473" s="44">
        <v>2024.0</v>
      </c>
      <c r="C473" s="44" t="s">
        <v>766</v>
      </c>
      <c r="D473" s="71" t="s">
        <v>3969</v>
      </c>
      <c r="E473" s="44" t="s">
        <v>3970</v>
      </c>
    </row>
    <row r="474">
      <c r="A474" s="44" t="s">
        <v>3971</v>
      </c>
      <c r="B474" s="44">
        <v>2024.0</v>
      </c>
      <c r="C474" s="44" t="s">
        <v>1349</v>
      </c>
      <c r="D474" s="71" t="s">
        <v>3972</v>
      </c>
      <c r="E474" s="44" t="s">
        <v>3973</v>
      </c>
    </row>
    <row r="475">
      <c r="A475" s="44" t="s">
        <v>3974</v>
      </c>
      <c r="B475" s="44">
        <v>2024.0</v>
      </c>
      <c r="C475" s="44" t="s">
        <v>766</v>
      </c>
      <c r="D475" s="71" t="s">
        <v>3975</v>
      </c>
      <c r="E475" s="44" t="s">
        <v>3976</v>
      </c>
    </row>
    <row r="476">
      <c r="A476" s="44" t="s">
        <v>3977</v>
      </c>
      <c r="B476" s="44">
        <v>2024.0</v>
      </c>
      <c r="C476" s="44" t="s">
        <v>766</v>
      </c>
      <c r="D476" s="71" t="s">
        <v>3978</v>
      </c>
      <c r="E476" s="44" t="s">
        <v>3979</v>
      </c>
    </row>
    <row r="477">
      <c r="A477" s="44" t="s">
        <v>3980</v>
      </c>
      <c r="B477" s="44">
        <v>2024.0</v>
      </c>
      <c r="C477" s="44" t="s">
        <v>1349</v>
      </c>
      <c r="D477" s="71" t="s">
        <v>3981</v>
      </c>
      <c r="E477" s="44" t="s">
        <v>3982</v>
      </c>
    </row>
    <row r="478">
      <c r="A478" s="44" t="s">
        <v>3983</v>
      </c>
      <c r="B478" s="44">
        <v>2024.0</v>
      </c>
      <c r="C478" s="44" t="s">
        <v>1349</v>
      </c>
      <c r="D478" s="71" t="s">
        <v>3984</v>
      </c>
      <c r="E478" s="44" t="s">
        <v>3985</v>
      </c>
    </row>
    <row r="479">
      <c r="A479" s="44" t="s">
        <v>3986</v>
      </c>
      <c r="B479" s="44">
        <v>2024.0</v>
      </c>
      <c r="C479" s="44" t="s">
        <v>1133</v>
      </c>
      <c r="D479" s="71" t="s">
        <v>3987</v>
      </c>
      <c r="E479" s="44" t="s">
        <v>3988</v>
      </c>
    </row>
    <row r="480">
      <c r="A480" s="44" t="s">
        <v>3989</v>
      </c>
      <c r="B480" s="44">
        <v>2024.0</v>
      </c>
      <c r="C480" s="44" t="s">
        <v>1438</v>
      </c>
      <c r="D480" s="71" t="s">
        <v>3990</v>
      </c>
      <c r="E480" s="44" t="s">
        <v>3991</v>
      </c>
    </row>
    <row r="481">
      <c r="A481" s="44" t="s">
        <v>3992</v>
      </c>
      <c r="B481" s="44">
        <v>2024.0</v>
      </c>
      <c r="C481" s="44" t="s">
        <v>1133</v>
      </c>
      <c r="D481" s="71" t="s">
        <v>3993</v>
      </c>
      <c r="E481" s="44" t="s">
        <v>3994</v>
      </c>
    </row>
    <row r="482">
      <c r="A482" s="44" t="s">
        <v>3995</v>
      </c>
      <c r="B482" s="44">
        <v>2024.0</v>
      </c>
      <c r="C482" s="44" t="s">
        <v>766</v>
      </c>
      <c r="D482" s="71" t="s">
        <v>3996</v>
      </c>
      <c r="E482" s="44" t="s">
        <v>3997</v>
      </c>
    </row>
    <row r="483">
      <c r="A483" s="44" t="s">
        <v>3998</v>
      </c>
      <c r="B483" s="44">
        <v>2024.0</v>
      </c>
      <c r="C483" s="44" t="s">
        <v>1349</v>
      </c>
      <c r="D483" s="71" t="s">
        <v>3999</v>
      </c>
      <c r="E483" s="44" t="s">
        <v>4000</v>
      </c>
    </row>
    <row r="484">
      <c r="A484" s="44" t="s">
        <v>4001</v>
      </c>
      <c r="B484" s="44">
        <v>2024.0</v>
      </c>
      <c r="C484" s="44" t="s">
        <v>1133</v>
      </c>
      <c r="D484" s="71" t="s">
        <v>4002</v>
      </c>
      <c r="E484" s="44" t="s">
        <v>4003</v>
      </c>
    </row>
    <row r="485">
      <c r="A485" s="44" t="s">
        <v>4004</v>
      </c>
      <c r="B485" s="44">
        <v>2024.0</v>
      </c>
      <c r="C485" s="44" t="s">
        <v>1133</v>
      </c>
      <c r="D485" s="71" t="s">
        <v>4005</v>
      </c>
      <c r="E485" s="44" t="s">
        <v>4006</v>
      </c>
    </row>
    <row r="486">
      <c r="A486" s="44" t="s">
        <v>4007</v>
      </c>
      <c r="B486" s="44">
        <v>2024.0</v>
      </c>
      <c r="C486" s="44" t="s">
        <v>1118</v>
      </c>
      <c r="D486" s="71" t="s">
        <v>4008</v>
      </c>
      <c r="E486" s="44" t="s">
        <v>4009</v>
      </c>
    </row>
    <row r="487">
      <c r="A487" s="44" t="s">
        <v>4010</v>
      </c>
      <c r="B487" s="44">
        <v>2024.0</v>
      </c>
      <c r="C487" s="44" t="s">
        <v>1133</v>
      </c>
      <c r="D487" s="71" t="s">
        <v>4011</v>
      </c>
      <c r="E487" s="44" t="s">
        <v>4012</v>
      </c>
    </row>
    <row r="488">
      <c r="A488" s="44" t="s">
        <v>4013</v>
      </c>
      <c r="B488" s="44">
        <v>2024.0</v>
      </c>
      <c r="C488" s="44" t="s">
        <v>1133</v>
      </c>
      <c r="D488" s="71" t="s">
        <v>4014</v>
      </c>
      <c r="E488" s="44" t="s">
        <v>4015</v>
      </c>
    </row>
    <row r="489">
      <c r="A489" s="44" t="s">
        <v>4016</v>
      </c>
      <c r="B489" s="44">
        <v>2024.0</v>
      </c>
      <c r="C489" s="44" t="s">
        <v>766</v>
      </c>
      <c r="D489" s="71" t="s">
        <v>4017</v>
      </c>
      <c r="E489" s="44" t="s">
        <v>4018</v>
      </c>
    </row>
    <row r="490">
      <c r="A490" s="44" t="s">
        <v>4019</v>
      </c>
      <c r="B490" s="44">
        <v>2024.0</v>
      </c>
      <c r="C490" s="44" t="s">
        <v>1118</v>
      </c>
      <c r="D490" s="71" t="s">
        <v>4020</v>
      </c>
      <c r="E490" s="44" t="s">
        <v>4021</v>
      </c>
    </row>
    <row r="491">
      <c r="A491" s="44" t="s">
        <v>4022</v>
      </c>
      <c r="B491" s="44">
        <v>2024.0</v>
      </c>
      <c r="C491" s="44" t="s">
        <v>766</v>
      </c>
      <c r="D491" s="71" t="s">
        <v>4023</v>
      </c>
      <c r="E491" s="44" t="s">
        <v>4024</v>
      </c>
    </row>
    <row r="492">
      <c r="A492" s="44" t="s">
        <v>4025</v>
      </c>
      <c r="B492" s="44">
        <v>2024.0</v>
      </c>
      <c r="C492" s="44" t="s">
        <v>1349</v>
      </c>
      <c r="D492" s="71" t="s">
        <v>4026</v>
      </c>
      <c r="E492" s="44" t="s">
        <v>4027</v>
      </c>
    </row>
    <row r="493">
      <c r="A493" s="44" t="s">
        <v>4028</v>
      </c>
      <c r="B493" s="44">
        <v>2024.0</v>
      </c>
      <c r="C493" s="44" t="s">
        <v>766</v>
      </c>
      <c r="D493" s="71" t="s">
        <v>4029</v>
      </c>
      <c r="E493" s="44" t="s">
        <v>4030</v>
      </c>
    </row>
    <row r="494">
      <c r="A494" s="44" t="s">
        <v>4031</v>
      </c>
      <c r="B494" s="44">
        <v>2024.0</v>
      </c>
      <c r="C494" s="44" t="s">
        <v>766</v>
      </c>
      <c r="D494" s="71" t="s">
        <v>4032</v>
      </c>
      <c r="E494" s="44" t="s">
        <v>4033</v>
      </c>
    </row>
    <row r="495">
      <c r="A495" s="44" t="s">
        <v>4034</v>
      </c>
      <c r="B495" s="44">
        <v>2024.0</v>
      </c>
      <c r="C495" s="44" t="s">
        <v>1133</v>
      </c>
      <c r="D495" s="71" t="s">
        <v>4035</v>
      </c>
      <c r="E495" s="44" t="s">
        <v>4036</v>
      </c>
    </row>
    <row r="496">
      <c r="A496" s="44" t="s">
        <v>4037</v>
      </c>
      <c r="B496" s="44">
        <v>2024.0</v>
      </c>
      <c r="C496" s="44" t="s">
        <v>1133</v>
      </c>
      <c r="D496" s="71" t="s">
        <v>4038</v>
      </c>
      <c r="E496" s="44" t="s">
        <v>4039</v>
      </c>
    </row>
    <row r="497">
      <c r="A497" s="44" t="s">
        <v>4040</v>
      </c>
      <c r="B497" s="44">
        <v>2024.0</v>
      </c>
      <c r="C497" s="44" t="s">
        <v>766</v>
      </c>
      <c r="D497" s="71" t="s">
        <v>4041</v>
      </c>
      <c r="E497" s="44" t="s">
        <v>4042</v>
      </c>
    </row>
    <row r="498">
      <c r="A498" s="44" t="s">
        <v>4043</v>
      </c>
      <c r="B498" s="44">
        <v>2024.0</v>
      </c>
      <c r="C498" s="44" t="s">
        <v>1438</v>
      </c>
      <c r="D498" s="71" t="s">
        <v>4044</v>
      </c>
      <c r="E498" s="44" t="s">
        <v>4045</v>
      </c>
    </row>
    <row r="499">
      <c r="A499" s="44" t="s">
        <v>4046</v>
      </c>
      <c r="B499" s="44">
        <v>2024.0</v>
      </c>
      <c r="C499" s="44" t="s">
        <v>816</v>
      </c>
      <c r="D499" s="71" t="s">
        <v>4047</v>
      </c>
      <c r="E499" s="44" t="s">
        <v>4048</v>
      </c>
    </row>
    <row r="500">
      <c r="A500" s="44" t="s">
        <v>4049</v>
      </c>
      <c r="B500" s="44">
        <v>2024.0</v>
      </c>
      <c r="C500" s="44" t="s">
        <v>1133</v>
      </c>
      <c r="D500" s="71" t="s">
        <v>4050</v>
      </c>
      <c r="E500" s="44" t="s">
        <v>4051</v>
      </c>
    </row>
    <row r="501">
      <c r="A501" s="44" t="s">
        <v>4052</v>
      </c>
      <c r="B501" s="44">
        <v>2024.0</v>
      </c>
      <c r="C501" s="44" t="s">
        <v>1349</v>
      </c>
      <c r="D501" s="71" t="s">
        <v>4053</v>
      </c>
      <c r="E501" s="44" t="s">
        <v>4054</v>
      </c>
    </row>
    <row r="502">
      <c r="A502" s="44" t="s">
        <v>4055</v>
      </c>
      <c r="B502" s="44">
        <v>2024.0</v>
      </c>
      <c r="C502" s="44" t="s">
        <v>1133</v>
      </c>
      <c r="D502" s="71" t="s">
        <v>4056</v>
      </c>
      <c r="E502" s="44" t="s">
        <v>4057</v>
      </c>
    </row>
    <row r="503">
      <c r="A503" s="44" t="s">
        <v>4058</v>
      </c>
      <c r="B503" s="44">
        <v>2024.0</v>
      </c>
      <c r="C503" s="44" t="s">
        <v>816</v>
      </c>
      <c r="D503" s="71" t="s">
        <v>4059</v>
      </c>
      <c r="E503" s="44" t="s">
        <v>4060</v>
      </c>
    </row>
    <row r="504">
      <c r="A504" s="44" t="s">
        <v>4061</v>
      </c>
      <c r="B504" s="44">
        <v>2024.0</v>
      </c>
      <c r="C504" s="44" t="s">
        <v>816</v>
      </c>
      <c r="D504" s="71" t="s">
        <v>4062</v>
      </c>
      <c r="E504" s="44" t="s">
        <v>4063</v>
      </c>
    </row>
    <row r="505">
      <c r="A505" s="44" t="s">
        <v>4064</v>
      </c>
      <c r="B505" s="44">
        <v>2024.0</v>
      </c>
      <c r="C505" s="44" t="s">
        <v>1349</v>
      </c>
      <c r="D505" s="71" t="s">
        <v>4065</v>
      </c>
      <c r="E505" s="44" t="s">
        <v>4066</v>
      </c>
    </row>
    <row r="506">
      <c r="A506" s="44" t="s">
        <v>4067</v>
      </c>
      <c r="B506" s="44">
        <v>2024.0</v>
      </c>
      <c r="C506" s="44" t="s">
        <v>1037</v>
      </c>
      <c r="D506" s="71" t="s">
        <v>4068</v>
      </c>
      <c r="E506" s="44" t="s">
        <v>4069</v>
      </c>
    </row>
    <row r="507">
      <c r="A507" s="44" t="s">
        <v>4070</v>
      </c>
      <c r="B507" s="44">
        <v>2024.0</v>
      </c>
      <c r="C507" s="44" t="s">
        <v>1133</v>
      </c>
      <c r="D507" s="71" t="s">
        <v>4071</v>
      </c>
      <c r="E507" s="44" t="s">
        <v>4072</v>
      </c>
    </row>
    <row r="508">
      <c r="A508" s="44" t="s">
        <v>4073</v>
      </c>
      <c r="B508" s="44">
        <v>2024.0</v>
      </c>
      <c r="C508" s="44" t="s">
        <v>1037</v>
      </c>
      <c r="D508" s="71" t="s">
        <v>4074</v>
      </c>
      <c r="E508" s="44" t="s">
        <v>4075</v>
      </c>
    </row>
    <row r="509">
      <c r="A509" s="44" t="s">
        <v>4076</v>
      </c>
      <c r="B509" s="44">
        <v>2024.0</v>
      </c>
      <c r="C509" s="44" t="s">
        <v>766</v>
      </c>
      <c r="D509" s="71" t="s">
        <v>4077</v>
      </c>
      <c r="E509" s="44" t="s">
        <v>4078</v>
      </c>
    </row>
    <row r="510">
      <c r="A510" s="44" t="s">
        <v>4079</v>
      </c>
      <c r="B510" s="44">
        <v>2024.0</v>
      </c>
      <c r="C510" s="44" t="s">
        <v>816</v>
      </c>
      <c r="D510" s="71" t="s">
        <v>4080</v>
      </c>
      <c r="E510" s="44" t="s">
        <v>4081</v>
      </c>
    </row>
    <row r="511">
      <c r="A511" s="44" t="s">
        <v>4082</v>
      </c>
      <c r="B511" s="44">
        <v>2024.0</v>
      </c>
      <c r="C511" s="44" t="s">
        <v>1133</v>
      </c>
      <c r="D511" s="71" t="s">
        <v>4083</v>
      </c>
      <c r="E511" s="44" t="s">
        <v>4084</v>
      </c>
    </row>
    <row r="512">
      <c r="A512" s="44" t="s">
        <v>4085</v>
      </c>
      <c r="B512" s="44">
        <v>2024.0</v>
      </c>
      <c r="C512" s="44" t="s">
        <v>1037</v>
      </c>
      <c r="D512" s="71" t="s">
        <v>4086</v>
      </c>
      <c r="E512" s="44" t="s">
        <v>4087</v>
      </c>
    </row>
    <row r="513">
      <c r="A513" s="44" t="s">
        <v>4088</v>
      </c>
      <c r="B513" s="44">
        <v>2024.0</v>
      </c>
      <c r="C513" s="44" t="s">
        <v>1349</v>
      </c>
      <c r="D513" s="71" t="s">
        <v>4089</v>
      </c>
      <c r="E513" s="44" t="s">
        <v>4090</v>
      </c>
    </row>
    <row r="514">
      <c r="A514" s="44" t="s">
        <v>4091</v>
      </c>
      <c r="B514" s="44">
        <v>2024.0</v>
      </c>
      <c r="C514" s="44" t="s">
        <v>766</v>
      </c>
      <c r="D514" s="71" t="s">
        <v>4092</v>
      </c>
      <c r="E514" s="44" t="s">
        <v>4093</v>
      </c>
    </row>
    <row r="515">
      <c r="A515" s="44" t="s">
        <v>462</v>
      </c>
      <c r="B515" s="44">
        <v>2024.0</v>
      </c>
      <c r="C515" s="44" t="s">
        <v>1037</v>
      </c>
      <c r="D515" s="71" t="s">
        <v>1041</v>
      </c>
      <c r="E515" s="44" t="s">
        <v>4094</v>
      </c>
    </row>
    <row r="516">
      <c r="A516" s="44" t="s">
        <v>4095</v>
      </c>
      <c r="B516" s="44">
        <v>2024.0</v>
      </c>
      <c r="C516" s="44" t="s">
        <v>766</v>
      </c>
      <c r="D516" s="71" t="s">
        <v>4096</v>
      </c>
      <c r="E516" s="44" t="s">
        <v>4097</v>
      </c>
    </row>
    <row r="517">
      <c r="A517" s="44" t="s">
        <v>4098</v>
      </c>
      <c r="B517" s="44">
        <v>2024.0</v>
      </c>
      <c r="C517" s="44" t="s">
        <v>816</v>
      </c>
      <c r="D517" s="71" t="s">
        <v>4099</v>
      </c>
      <c r="E517" s="44" t="s">
        <v>4100</v>
      </c>
    </row>
    <row r="518">
      <c r="A518" s="44" t="s">
        <v>4101</v>
      </c>
      <c r="B518" s="44">
        <v>2024.0</v>
      </c>
      <c r="C518" s="44" t="s">
        <v>1133</v>
      </c>
      <c r="D518" s="71" t="s">
        <v>4102</v>
      </c>
      <c r="E518" s="44" t="s">
        <v>4103</v>
      </c>
    </row>
    <row r="519">
      <c r="A519" s="44" t="s">
        <v>4104</v>
      </c>
      <c r="B519" s="44">
        <v>2024.0</v>
      </c>
      <c r="C519" s="44" t="s">
        <v>1133</v>
      </c>
      <c r="D519" s="71" t="s">
        <v>4105</v>
      </c>
      <c r="E519" s="44" t="s">
        <v>4106</v>
      </c>
    </row>
    <row r="520">
      <c r="A520" s="44" t="s">
        <v>4107</v>
      </c>
      <c r="B520" s="44">
        <v>2024.0</v>
      </c>
      <c r="C520" s="44" t="s">
        <v>1133</v>
      </c>
      <c r="D520" s="71" t="s">
        <v>4108</v>
      </c>
      <c r="E520" s="44" t="s">
        <v>4109</v>
      </c>
    </row>
    <row r="521">
      <c r="A521" s="44" t="s">
        <v>4110</v>
      </c>
      <c r="B521" s="44">
        <v>2024.0</v>
      </c>
      <c r="C521" s="44" t="s">
        <v>1133</v>
      </c>
      <c r="D521" s="71" t="s">
        <v>4111</v>
      </c>
      <c r="E521" s="44" t="s">
        <v>4112</v>
      </c>
    </row>
    <row r="522">
      <c r="A522" s="44" t="s">
        <v>4113</v>
      </c>
      <c r="B522" s="44">
        <v>2024.0</v>
      </c>
      <c r="C522" s="44" t="s">
        <v>816</v>
      </c>
      <c r="D522" s="71" t="s">
        <v>4114</v>
      </c>
      <c r="E522" s="44" t="s">
        <v>4115</v>
      </c>
    </row>
    <row r="523">
      <c r="A523" s="44" t="s">
        <v>4116</v>
      </c>
      <c r="B523" s="44">
        <v>2024.0</v>
      </c>
      <c r="C523" s="44" t="s">
        <v>766</v>
      </c>
      <c r="D523" s="71" t="s">
        <v>4117</v>
      </c>
      <c r="E523" s="44" t="s">
        <v>4118</v>
      </c>
    </row>
    <row r="524">
      <c r="A524" s="44" t="s">
        <v>4119</v>
      </c>
      <c r="B524" s="44">
        <v>2024.0</v>
      </c>
      <c r="C524" s="44" t="s">
        <v>766</v>
      </c>
      <c r="D524" s="71" t="s">
        <v>4120</v>
      </c>
      <c r="E524" s="44" t="s">
        <v>4121</v>
      </c>
    </row>
    <row r="525">
      <c r="A525" s="44" t="s">
        <v>4122</v>
      </c>
      <c r="B525" s="44">
        <v>2024.0</v>
      </c>
      <c r="C525" s="44" t="s">
        <v>1349</v>
      </c>
      <c r="D525" s="71" t="s">
        <v>4123</v>
      </c>
      <c r="E525" s="44" t="s">
        <v>4124</v>
      </c>
    </row>
    <row r="526">
      <c r="A526" s="44" t="s">
        <v>4125</v>
      </c>
      <c r="B526" s="44">
        <v>2024.0</v>
      </c>
      <c r="C526" s="44" t="s">
        <v>1133</v>
      </c>
      <c r="D526" s="71" t="s">
        <v>4126</v>
      </c>
      <c r="E526" s="44" t="s">
        <v>4127</v>
      </c>
    </row>
    <row r="527">
      <c r="A527" s="44" t="s">
        <v>4128</v>
      </c>
      <c r="B527" s="44">
        <v>2024.0</v>
      </c>
      <c r="C527" s="44" t="s">
        <v>1133</v>
      </c>
      <c r="D527" s="71" t="s">
        <v>4129</v>
      </c>
      <c r="E527" s="44" t="s">
        <v>4130</v>
      </c>
    </row>
    <row r="528">
      <c r="A528" s="44" t="s">
        <v>4131</v>
      </c>
      <c r="B528" s="44">
        <v>2024.0</v>
      </c>
      <c r="C528" s="44" t="s">
        <v>766</v>
      </c>
      <c r="D528" s="71" t="s">
        <v>4132</v>
      </c>
      <c r="E528" s="44" t="s">
        <v>4133</v>
      </c>
    </row>
    <row r="529">
      <c r="A529" s="44" t="s">
        <v>4134</v>
      </c>
      <c r="B529" s="44">
        <v>2024.0</v>
      </c>
      <c r="C529" s="44" t="s">
        <v>1349</v>
      </c>
      <c r="D529" s="71" t="s">
        <v>4135</v>
      </c>
      <c r="E529" s="44" t="s">
        <v>4136</v>
      </c>
    </row>
    <row r="530">
      <c r="A530" s="44" t="s">
        <v>4137</v>
      </c>
      <c r="B530" s="44">
        <v>2024.0</v>
      </c>
      <c r="C530" s="44" t="s">
        <v>816</v>
      </c>
      <c r="D530" s="71" t="s">
        <v>4138</v>
      </c>
      <c r="E530" s="44" t="s">
        <v>4139</v>
      </c>
    </row>
    <row r="531">
      <c r="A531" s="44" t="s">
        <v>4140</v>
      </c>
      <c r="B531" s="44">
        <v>2024.0</v>
      </c>
      <c r="C531" s="44" t="s">
        <v>1349</v>
      </c>
      <c r="D531" s="71" t="s">
        <v>4141</v>
      </c>
      <c r="E531" s="44" t="s">
        <v>4142</v>
      </c>
    </row>
    <row r="532">
      <c r="A532" s="44" t="s">
        <v>4143</v>
      </c>
      <c r="B532" s="44">
        <v>2024.0</v>
      </c>
      <c r="C532" s="44" t="s">
        <v>816</v>
      </c>
      <c r="D532" s="71" t="s">
        <v>4144</v>
      </c>
      <c r="E532" s="44" t="s">
        <v>4145</v>
      </c>
    </row>
    <row r="533">
      <c r="A533" s="44" t="s">
        <v>4146</v>
      </c>
      <c r="B533" s="44">
        <v>2024.0</v>
      </c>
      <c r="C533" s="44" t="s">
        <v>1118</v>
      </c>
      <c r="D533" s="71" t="s">
        <v>4147</v>
      </c>
      <c r="E533" s="44" t="s">
        <v>4148</v>
      </c>
    </row>
    <row r="534">
      <c r="A534" s="44" t="s">
        <v>4149</v>
      </c>
      <c r="B534" s="44">
        <v>2024.0</v>
      </c>
      <c r="C534" s="44" t="s">
        <v>1037</v>
      </c>
      <c r="D534" s="71" t="s">
        <v>4150</v>
      </c>
      <c r="E534" s="44" t="s">
        <v>4151</v>
      </c>
    </row>
    <row r="535">
      <c r="A535" s="44" t="s">
        <v>4152</v>
      </c>
      <c r="B535" s="44">
        <v>2024.0</v>
      </c>
      <c r="C535" s="44" t="s">
        <v>816</v>
      </c>
      <c r="D535" s="71" t="s">
        <v>4153</v>
      </c>
      <c r="E535" s="44" t="s">
        <v>4154</v>
      </c>
    </row>
    <row r="536">
      <c r="A536" s="44" t="s">
        <v>4155</v>
      </c>
      <c r="B536" s="44">
        <v>2024.0</v>
      </c>
      <c r="C536" s="44" t="s">
        <v>1118</v>
      </c>
      <c r="D536" s="71" t="s">
        <v>4156</v>
      </c>
      <c r="E536" s="44" t="s">
        <v>4157</v>
      </c>
    </row>
    <row r="537">
      <c r="A537" s="44" t="s">
        <v>4158</v>
      </c>
      <c r="B537" s="44">
        <v>2024.0</v>
      </c>
      <c r="C537" s="44" t="s">
        <v>816</v>
      </c>
      <c r="D537" s="71" t="s">
        <v>4159</v>
      </c>
      <c r="E537" s="44" t="s">
        <v>4160</v>
      </c>
    </row>
    <row r="538">
      <c r="A538" s="44" t="s">
        <v>4161</v>
      </c>
      <c r="B538" s="44">
        <v>2024.0</v>
      </c>
      <c r="C538" s="44" t="s">
        <v>1133</v>
      </c>
      <c r="D538" s="71" t="s">
        <v>4162</v>
      </c>
      <c r="E538" s="44" t="s">
        <v>4163</v>
      </c>
    </row>
    <row r="539">
      <c r="A539" s="44" t="s">
        <v>4164</v>
      </c>
      <c r="B539" s="44">
        <v>2024.0</v>
      </c>
      <c r="C539" s="44" t="s">
        <v>766</v>
      </c>
      <c r="D539" s="71" t="s">
        <v>4165</v>
      </c>
      <c r="E539" s="44" t="s">
        <v>4166</v>
      </c>
    </row>
    <row r="540">
      <c r="A540" s="44" t="s">
        <v>4167</v>
      </c>
      <c r="B540" s="44">
        <v>2024.0</v>
      </c>
      <c r="C540" s="44" t="s">
        <v>1133</v>
      </c>
      <c r="D540" s="71" t="s">
        <v>4168</v>
      </c>
      <c r="E540" s="44" t="s">
        <v>4169</v>
      </c>
    </row>
    <row r="541">
      <c r="A541" s="44" t="s">
        <v>4170</v>
      </c>
      <c r="B541" s="44">
        <v>2024.0</v>
      </c>
      <c r="C541" s="44" t="s">
        <v>816</v>
      </c>
      <c r="D541" s="71" t="s">
        <v>4171</v>
      </c>
      <c r="E541" s="44" t="s">
        <v>4172</v>
      </c>
    </row>
    <row r="542">
      <c r="A542" s="44" t="s">
        <v>4173</v>
      </c>
      <c r="B542" s="44">
        <v>2024.0</v>
      </c>
      <c r="C542" s="44" t="s">
        <v>1133</v>
      </c>
      <c r="D542" s="71" t="s">
        <v>4174</v>
      </c>
      <c r="E542" s="44" t="s">
        <v>4175</v>
      </c>
    </row>
    <row r="543">
      <c r="A543" s="44" t="s">
        <v>4176</v>
      </c>
      <c r="B543" s="44">
        <v>2024.0</v>
      </c>
      <c r="C543" s="44" t="s">
        <v>1349</v>
      </c>
      <c r="D543" s="71" t="s">
        <v>4177</v>
      </c>
      <c r="E543" s="44" t="s">
        <v>4178</v>
      </c>
    </row>
    <row r="544">
      <c r="A544" s="44" t="s">
        <v>4179</v>
      </c>
      <c r="B544" s="44">
        <v>2024.0</v>
      </c>
      <c r="C544" s="44" t="s">
        <v>816</v>
      </c>
      <c r="D544" s="71" t="s">
        <v>4180</v>
      </c>
      <c r="E544" s="44" t="s">
        <v>4181</v>
      </c>
    </row>
    <row r="545">
      <c r="A545" s="44" t="s">
        <v>4182</v>
      </c>
      <c r="B545" s="44">
        <v>2024.0</v>
      </c>
      <c r="C545" s="44" t="s">
        <v>816</v>
      </c>
      <c r="D545" s="71" t="s">
        <v>4183</v>
      </c>
      <c r="E545" s="44" t="s">
        <v>4184</v>
      </c>
    </row>
    <row r="546">
      <c r="A546" s="44" t="s">
        <v>4185</v>
      </c>
      <c r="B546" s="44">
        <v>2024.0</v>
      </c>
      <c r="C546" s="44" t="s">
        <v>766</v>
      </c>
      <c r="D546" s="71" t="s">
        <v>4186</v>
      </c>
      <c r="E546" s="44" t="s">
        <v>4187</v>
      </c>
    </row>
    <row r="547">
      <c r="A547" s="44" t="s">
        <v>4188</v>
      </c>
      <c r="B547" s="44">
        <v>2024.0</v>
      </c>
      <c r="C547" s="44" t="s">
        <v>1349</v>
      </c>
      <c r="D547" s="71" t="s">
        <v>4189</v>
      </c>
      <c r="E547" s="44" t="s">
        <v>4190</v>
      </c>
    </row>
    <row r="548">
      <c r="A548" s="44" t="s">
        <v>4191</v>
      </c>
      <c r="B548" s="44">
        <v>2024.0</v>
      </c>
      <c r="C548" s="44" t="s">
        <v>1349</v>
      </c>
      <c r="D548" s="71" t="s">
        <v>4192</v>
      </c>
      <c r="E548" s="44" t="s">
        <v>4193</v>
      </c>
    </row>
    <row r="549">
      <c r="A549" s="44" t="s">
        <v>4194</v>
      </c>
      <c r="B549" s="44">
        <v>2024.0</v>
      </c>
      <c r="C549" s="44" t="s">
        <v>766</v>
      </c>
      <c r="D549" s="71" t="s">
        <v>4195</v>
      </c>
      <c r="E549" s="44" t="s">
        <v>4196</v>
      </c>
    </row>
    <row r="550">
      <c r="A550" s="44" t="s">
        <v>4197</v>
      </c>
      <c r="B550" s="44">
        <v>2024.0</v>
      </c>
      <c r="C550" s="44" t="s">
        <v>1133</v>
      </c>
      <c r="D550" s="71" t="s">
        <v>4198</v>
      </c>
      <c r="E550" s="44" t="s">
        <v>4199</v>
      </c>
    </row>
    <row r="551">
      <c r="A551" s="44" t="s">
        <v>4200</v>
      </c>
      <c r="B551" s="44">
        <v>2024.0</v>
      </c>
      <c r="C551" s="44" t="s">
        <v>1037</v>
      </c>
      <c r="D551" s="71" t="s">
        <v>4201</v>
      </c>
      <c r="E551" s="44" t="s">
        <v>4202</v>
      </c>
    </row>
    <row r="552">
      <c r="A552" s="44" t="s">
        <v>4203</v>
      </c>
      <c r="B552" s="44">
        <v>2024.0</v>
      </c>
      <c r="C552" s="44" t="s">
        <v>1349</v>
      </c>
      <c r="D552" s="71" t="s">
        <v>4204</v>
      </c>
      <c r="E552" s="44" t="s">
        <v>2861</v>
      </c>
    </row>
    <row r="553">
      <c r="A553" s="44" t="s">
        <v>4205</v>
      </c>
      <c r="B553" s="44">
        <v>2024.0</v>
      </c>
      <c r="C553" s="44" t="s">
        <v>1133</v>
      </c>
      <c r="D553" s="71" t="s">
        <v>4206</v>
      </c>
      <c r="E553" s="44" t="s">
        <v>4207</v>
      </c>
    </row>
    <row r="554">
      <c r="A554" s="44" t="s">
        <v>4208</v>
      </c>
      <c r="B554" s="44">
        <v>2024.0</v>
      </c>
      <c r="C554" s="44" t="s">
        <v>816</v>
      </c>
      <c r="D554" s="71" t="s">
        <v>4209</v>
      </c>
      <c r="E554" s="44" t="s">
        <v>4210</v>
      </c>
    </row>
    <row r="555">
      <c r="A555" s="44" t="s">
        <v>4211</v>
      </c>
      <c r="B555" s="44">
        <v>2024.0</v>
      </c>
      <c r="C555" s="44" t="s">
        <v>816</v>
      </c>
      <c r="D555" s="71" t="s">
        <v>4212</v>
      </c>
      <c r="E555" s="44" t="s">
        <v>4213</v>
      </c>
    </row>
    <row r="556">
      <c r="A556" s="44" t="s">
        <v>4214</v>
      </c>
      <c r="B556" s="44">
        <v>2024.0</v>
      </c>
      <c r="C556" s="44" t="s">
        <v>1133</v>
      </c>
      <c r="D556" s="71" t="s">
        <v>4215</v>
      </c>
      <c r="E556" s="44" t="s">
        <v>4216</v>
      </c>
    </row>
    <row r="557">
      <c r="A557" s="44" t="s">
        <v>4217</v>
      </c>
      <c r="B557" s="44">
        <v>2024.0</v>
      </c>
      <c r="C557" s="44" t="s">
        <v>816</v>
      </c>
      <c r="D557" s="71" t="s">
        <v>4218</v>
      </c>
      <c r="E557" s="44" t="s">
        <v>4219</v>
      </c>
    </row>
    <row r="558">
      <c r="A558" s="44" t="s">
        <v>4220</v>
      </c>
      <c r="B558" s="44">
        <v>2024.0</v>
      </c>
      <c r="C558" s="44" t="s">
        <v>816</v>
      </c>
      <c r="D558" s="71" t="s">
        <v>4221</v>
      </c>
      <c r="E558" s="44" t="s">
        <v>4222</v>
      </c>
    </row>
    <row r="559">
      <c r="A559" s="44" t="s">
        <v>4223</v>
      </c>
      <c r="B559" s="44">
        <v>2024.0</v>
      </c>
      <c r="C559" s="44" t="s">
        <v>816</v>
      </c>
      <c r="D559" s="71" t="s">
        <v>4224</v>
      </c>
      <c r="E559" s="44" t="s">
        <v>4225</v>
      </c>
    </row>
    <row r="560">
      <c r="A560" s="44" t="s">
        <v>4226</v>
      </c>
      <c r="B560" s="44">
        <v>2024.0</v>
      </c>
      <c r="C560" s="44" t="s">
        <v>766</v>
      </c>
      <c r="D560" s="71" t="s">
        <v>4227</v>
      </c>
      <c r="E560" s="44" t="s">
        <v>4228</v>
      </c>
    </row>
    <row r="561">
      <c r="A561" s="44" t="s">
        <v>4229</v>
      </c>
      <c r="B561" s="44">
        <v>2024.0</v>
      </c>
      <c r="C561" s="44" t="s">
        <v>816</v>
      </c>
      <c r="D561" s="71" t="s">
        <v>4230</v>
      </c>
      <c r="E561" s="44" t="s">
        <v>4231</v>
      </c>
    </row>
    <row r="562">
      <c r="A562" s="44" t="s">
        <v>4232</v>
      </c>
      <c r="B562" s="44">
        <v>2024.0</v>
      </c>
      <c r="C562" s="44" t="s">
        <v>766</v>
      </c>
      <c r="D562" s="71" t="s">
        <v>4233</v>
      </c>
      <c r="E562" s="44" t="s">
        <v>4234</v>
      </c>
    </row>
    <row r="563">
      <c r="A563" s="44" t="s">
        <v>4235</v>
      </c>
      <c r="B563" s="44">
        <v>2024.0</v>
      </c>
      <c r="C563" s="44" t="s">
        <v>816</v>
      </c>
      <c r="D563" s="71" t="s">
        <v>4236</v>
      </c>
      <c r="E563" s="44" t="s">
        <v>4237</v>
      </c>
    </row>
    <row r="564">
      <c r="A564" s="44" t="s">
        <v>4238</v>
      </c>
      <c r="B564" s="44">
        <v>2024.0</v>
      </c>
      <c r="C564" s="44" t="s">
        <v>766</v>
      </c>
      <c r="D564" s="71" t="s">
        <v>4239</v>
      </c>
      <c r="E564" s="44" t="s">
        <v>4240</v>
      </c>
    </row>
    <row r="565">
      <c r="A565" s="44" t="s">
        <v>4241</v>
      </c>
      <c r="B565" s="44">
        <v>2024.0</v>
      </c>
      <c r="C565" s="44" t="s">
        <v>816</v>
      </c>
      <c r="D565" s="71" t="s">
        <v>4242</v>
      </c>
      <c r="E565" s="44" t="s">
        <v>4243</v>
      </c>
    </row>
    <row r="566">
      <c r="A566" s="44" t="s">
        <v>4244</v>
      </c>
      <c r="B566" s="44">
        <v>2024.0</v>
      </c>
      <c r="C566" s="44" t="s">
        <v>1133</v>
      </c>
      <c r="D566" s="71" t="s">
        <v>4245</v>
      </c>
      <c r="E566" s="44" t="s">
        <v>4246</v>
      </c>
    </row>
    <row r="567">
      <c r="A567" s="44" t="s">
        <v>4247</v>
      </c>
      <c r="B567" s="44">
        <v>2024.0</v>
      </c>
      <c r="C567" s="44" t="s">
        <v>1133</v>
      </c>
      <c r="D567" s="71" t="s">
        <v>4248</v>
      </c>
      <c r="E567" s="44" t="s">
        <v>4249</v>
      </c>
    </row>
    <row r="568">
      <c r="A568" s="44" t="s">
        <v>4250</v>
      </c>
      <c r="B568" s="44">
        <v>2024.0</v>
      </c>
      <c r="C568" s="44" t="s">
        <v>1133</v>
      </c>
      <c r="D568" s="71" t="s">
        <v>4251</v>
      </c>
      <c r="E568" s="44" t="s">
        <v>4252</v>
      </c>
    </row>
    <row r="569">
      <c r="A569" s="44" t="s">
        <v>4253</v>
      </c>
      <c r="B569" s="44">
        <v>2024.0</v>
      </c>
      <c r="C569" s="44" t="s">
        <v>1037</v>
      </c>
      <c r="D569" s="71" t="s">
        <v>4254</v>
      </c>
      <c r="E569" s="44" t="s">
        <v>2861</v>
      </c>
    </row>
    <row r="570">
      <c r="A570" s="44" t="s">
        <v>4255</v>
      </c>
      <c r="B570" s="44">
        <v>2024.0</v>
      </c>
      <c r="C570" s="44" t="s">
        <v>1133</v>
      </c>
      <c r="D570" s="71" t="s">
        <v>4256</v>
      </c>
      <c r="E570" s="44" t="s">
        <v>4257</v>
      </c>
    </row>
    <row r="571">
      <c r="A571" s="44" t="s">
        <v>4258</v>
      </c>
      <c r="B571" s="44">
        <v>2024.0</v>
      </c>
      <c r="C571" s="44" t="s">
        <v>1133</v>
      </c>
      <c r="D571" s="71" t="s">
        <v>4259</v>
      </c>
      <c r="E571" s="44" t="s">
        <v>4260</v>
      </c>
    </row>
    <row r="572">
      <c r="A572" s="44" t="s">
        <v>4261</v>
      </c>
      <c r="B572" s="44">
        <v>2024.0</v>
      </c>
      <c r="C572" s="44" t="s">
        <v>1133</v>
      </c>
      <c r="D572" s="71" t="s">
        <v>4262</v>
      </c>
      <c r="E572" s="44" t="s">
        <v>4263</v>
      </c>
    </row>
    <row r="573">
      <c r="A573" s="44" t="s">
        <v>4264</v>
      </c>
      <c r="B573" s="44">
        <v>2024.0</v>
      </c>
      <c r="C573" s="44" t="s">
        <v>1118</v>
      </c>
      <c r="D573" s="71" t="s">
        <v>4265</v>
      </c>
      <c r="E573" s="44" t="s">
        <v>4266</v>
      </c>
    </row>
    <row r="574">
      <c r="A574" s="44" t="s">
        <v>4267</v>
      </c>
      <c r="B574" s="44">
        <v>2024.0</v>
      </c>
      <c r="C574" s="44" t="s">
        <v>1037</v>
      </c>
      <c r="D574" s="71" t="s">
        <v>4268</v>
      </c>
      <c r="E574" s="44" t="s">
        <v>4269</v>
      </c>
    </row>
    <row r="575">
      <c r="A575" s="44" t="s">
        <v>4270</v>
      </c>
      <c r="B575" s="44">
        <v>2024.0</v>
      </c>
      <c r="C575" s="44" t="s">
        <v>816</v>
      </c>
      <c r="D575" s="71" t="s">
        <v>4271</v>
      </c>
      <c r="E575" s="44" t="s">
        <v>4272</v>
      </c>
    </row>
    <row r="576">
      <c r="A576" s="44" t="s">
        <v>4273</v>
      </c>
      <c r="B576" s="44">
        <v>2024.0</v>
      </c>
      <c r="C576" s="44" t="s">
        <v>816</v>
      </c>
      <c r="D576" s="71" t="s">
        <v>4274</v>
      </c>
      <c r="E576" s="44" t="s">
        <v>4275</v>
      </c>
    </row>
    <row r="577">
      <c r="A577" s="44" t="s">
        <v>4276</v>
      </c>
      <c r="B577" s="44">
        <v>2024.0</v>
      </c>
      <c r="C577" s="44" t="s">
        <v>766</v>
      </c>
      <c r="D577" s="71" t="s">
        <v>4277</v>
      </c>
      <c r="E577" s="44" t="s">
        <v>4278</v>
      </c>
    </row>
    <row r="578">
      <c r="A578" s="44" t="s">
        <v>4279</v>
      </c>
      <c r="B578" s="44">
        <v>2024.0</v>
      </c>
      <c r="C578" s="44" t="s">
        <v>816</v>
      </c>
      <c r="D578" s="71" t="s">
        <v>4280</v>
      </c>
      <c r="E578" s="44" t="s">
        <v>4281</v>
      </c>
    </row>
    <row r="579">
      <c r="A579" s="44" t="s">
        <v>4282</v>
      </c>
      <c r="B579" s="44">
        <v>2024.0</v>
      </c>
      <c r="C579" s="44" t="s">
        <v>1133</v>
      </c>
      <c r="D579" s="71" t="s">
        <v>4283</v>
      </c>
      <c r="E579" s="44" t="s">
        <v>4284</v>
      </c>
    </row>
    <row r="580">
      <c r="A580" s="44" t="s">
        <v>4285</v>
      </c>
      <c r="B580" s="44">
        <v>2024.0</v>
      </c>
      <c r="C580" s="44" t="s">
        <v>1133</v>
      </c>
      <c r="D580" s="71" t="s">
        <v>4286</v>
      </c>
      <c r="E580" s="44" t="s">
        <v>2861</v>
      </c>
    </row>
    <row r="581">
      <c r="A581" s="44" t="s">
        <v>4287</v>
      </c>
      <c r="B581" s="44">
        <v>2024.0</v>
      </c>
      <c r="C581" s="44" t="s">
        <v>816</v>
      </c>
      <c r="D581" s="71" t="s">
        <v>4288</v>
      </c>
      <c r="E581" s="44" t="s">
        <v>4289</v>
      </c>
    </row>
    <row r="582">
      <c r="A582" s="44" t="s">
        <v>4290</v>
      </c>
      <c r="B582" s="44">
        <v>2024.0</v>
      </c>
      <c r="C582" s="44" t="s">
        <v>1349</v>
      </c>
      <c r="D582" s="71" t="s">
        <v>4291</v>
      </c>
      <c r="E582" s="44" t="s">
        <v>4292</v>
      </c>
    </row>
    <row r="583">
      <c r="A583" s="44" t="s">
        <v>4293</v>
      </c>
      <c r="B583" s="44">
        <v>2024.0</v>
      </c>
      <c r="C583" s="44" t="s">
        <v>816</v>
      </c>
      <c r="D583" s="71" t="s">
        <v>4294</v>
      </c>
      <c r="E583" s="44" t="s">
        <v>4295</v>
      </c>
    </row>
    <row r="584">
      <c r="A584" s="44" t="s">
        <v>4296</v>
      </c>
      <c r="B584" s="44">
        <v>2024.0</v>
      </c>
      <c r="C584" s="44" t="s">
        <v>1133</v>
      </c>
      <c r="D584" s="71" t="s">
        <v>4297</v>
      </c>
      <c r="E584" s="44" t="s">
        <v>4298</v>
      </c>
    </row>
    <row r="585">
      <c r="A585" s="44" t="s">
        <v>4299</v>
      </c>
      <c r="B585" s="44">
        <v>2024.0</v>
      </c>
      <c r="C585" s="44" t="s">
        <v>1349</v>
      </c>
      <c r="D585" s="71" t="s">
        <v>4300</v>
      </c>
      <c r="E585" s="44" t="s">
        <v>4301</v>
      </c>
    </row>
    <row r="586">
      <c r="A586" s="44" t="s">
        <v>4302</v>
      </c>
      <c r="B586" s="44">
        <v>2024.0</v>
      </c>
      <c r="C586" s="44" t="s">
        <v>816</v>
      </c>
      <c r="D586" s="71" t="s">
        <v>4303</v>
      </c>
      <c r="E586" s="44" t="s">
        <v>4304</v>
      </c>
    </row>
    <row r="587">
      <c r="A587" s="44" t="s">
        <v>4305</v>
      </c>
      <c r="B587" s="44">
        <v>2024.0</v>
      </c>
      <c r="C587" s="44" t="s">
        <v>766</v>
      </c>
      <c r="D587" s="71" t="s">
        <v>4306</v>
      </c>
      <c r="E587" s="44" t="s">
        <v>4307</v>
      </c>
    </row>
    <row r="588">
      <c r="A588" s="44" t="s">
        <v>4308</v>
      </c>
      <c r="B588" s="44">
        <v>2024.0</v>
      </c>
      <c r="C588" s="44" t="s">
        <v>816</v>
      </c>
      <c r="D588" s="71" t="s">
        <v>4309</v>
      </c>
      <c r="E588" s="44" t="s">
        <v>4310</v>
      </c>
    </row>
    <row r="589">
      <c r="A589" s="44" t="s">
        <v>4311</v>
      </c>
      <c r="B589" s="44">
        <v>2024.0</v>
      </c>
      <c r="C589" s="44" t="s">
        <v>1133</v>
      </c>
      <c r="D589" s="71" t="s">
        <v>4312</v>
      </c>
      <c r="E589" s="44" t="s">
        <v>4313</v>
      </c>
    </row>
    <row r="590">
      <c r="A590" s="44" t="s">
        <v>4314</v>
      </c>
      <c r="B590" s="44">
        <v>2024.0</v>
      </c>
      <c r="C590" s="44" t="s">
        <v>1118</v>
      </c>
      <c r="D590" s="71" t="s">
        <v>4315</v>
      </c>
      <c r="E590" s="44" t="s">
        <v>4316</v>
      </c>
    </row>
    <row r="591">
      <c r="A591" s="44" t="s">
        <v>4317</v>
      </c>
      <c r="B591" s="44">
        <v>2024.0</v>
      </c>
      <c r="C591" s="44" t="s">
        <v>1133</v>
      </c>
      <c r="D591" s="71" t="s">
        <v>4318</v>
      </c>
      <c r="E591" s="44" t="s">
        <v>4319</v>
      </c>
    </row>
    <row r="592">
      <c r="A592" s="44" t="s">
        <v>4320</v>
      </c>
      <c r="B592" s="44">
        <v>2024.0</v>
      </c>
      <c r="C592" s="44" t="s">
        <v>1133</v>
      </c>
      <c r="D592" s="71" t="s">
        <v>4321</v>
      </c>
      <c r="E592" s="44" t="s">
        <v>4322</v>
      </c>
    </row>
    <row r="593">
      <c r="A593" s="44" t="s">
        <v>4323</v>
      </c>
      <c r="B593" s="44">
        <v>2024.0</v>
      </c>
      <c r="C593" s="44" t="s">
        <v>1037</v>
      </c>
      <c r="D593" s="71" t="s">
        <v>4324</v>
      </c>
      <c r="E593" s="44" t="s">
        <v>4325</v>
      </c>
    </row>
    <row r="594">
      <c r="A594" s="44" t="s">
        <v>4326</v>
      </c>
      <c r="B594" s="44">
        <v>2024.0</v>
      </c>
      <c r="C594" s="44" t="s">
        <v>766</v>
      </c>
      <c r="D594" s="71" t="s">
        <v>4327</v>
      </c>
      <c r="E594" s="44" t="s">
        <v>4328</v>
      </c>
    </row>
    <row r="595">
      <c r="A595" s="44" t="s">
        <v>4329</v>
      </c>
      <c r="B595" s="44">
        <v>2024.0</v>
      </c>
      <c r="C595" s="44" t="s">
        <v>1349</v>
      </c>
      <c r="D595" s="71" t="s">
        <v>4330</v>
      </c>
      <c r="E595" s="44" t="s">
        <v>4331</v>
      </c>
    </row>
    <row r="596">
      <c r="A596" s="44" t="s">
        <v>4332</v>
      </c>
      <c r="B596" s="44">
        <v>2024.0</v>
      </c>
      <c r="C596" s="44" t="s">
        <v>766</v>
      </c>
      <c r="D596" s="71" t="s">
        <v>4333</v>
      </c>
      <c r="E596" s="44" t="s">
        <v>4334</v>
      </c>
    </row>
    <row r="597">
      <c r="A597" s="44" t="s">
        <v>4335</v>
      </c>
      <c r="B597" s="44">
        <v>2024.0</v>
      </c>
      <c r="C597" s="44" t="s">
        <v>1133</v>
      </c>
      <c r="D597" s="71" t="s">
        <v>4336</v>
      </c>
      <c r="E597" s="44" t="s">
        <v>4337</v>
      </c>
    </row>
    <row r="598">
      <c r="A598" s="44" t="s">
        <v>1037</v>
      </c>
      <c r="B598" s="44">
        <v>2024.0</v>
      </c>
      <c r="C598" s="44" t="s">
        <v>1037</v>
      </c>
      <c r="D598" s="71" t="s">
        <v>4338</v>
      </c>
      <c r="E598" s="44" t="s">
        <v>4339</v>
      </c>
    </row>
    <row r="599">
      <c r="A599" s="44" t="s">
        <v>4340</v>
      </c>
      <c r="B599" s="44">
        <v>2024.0</v>
      </c>
      <c r="C599" s="44" t="s">
        <v>816</v>
      </c>
      <c r="D599" s="71" t="s">
        <v>4341</v>
      </c>
      <c r="E599" s="44" t="s">
        <v>4342</v>
      </c>
    </row>
    <row r="600">
      <c r="A600" s="44" t="s">
        <v>4343</v>
      </c>
      <c r="B600" s="44">
        <v>2024.0</v>
      </c>
      <c r="C600" s="44" t="s">
        <v>766</v>
      </c>
      <c r="D600" s="71" t="s">
        <v>4344</v>
      </c>
      <c r="E600" s="44" t="s">
        <v>4345</v>
      </c>
    </row>
    <row r="601">
      <c r="A601" s="44" t="s">
        <v>4346</v>
      </c>
      <c r="B601" s="44">
        <v>2024.0</v>
      </c>
      <c r="C601" s="44" t="s">
        <v>1133</v>
      </c>
      <c r="D601" s="71" t="s">
        <v>4347</v>
      </c>
      <c r="E601" s="44" t="s">
        <v>4348</v>
      </c>
    </row>
    <row r="602">
      <c r="A602" s="44" t="s">
        <v>4349</v>
      </c>
      <c r="B602" s="44">
        <v>2024.0</v>
      </c>
      <c r="C602" s="44" t="s">
        <v>1133</v>
      </c>
      <c r="D602" s="71" t="s">
        <v>4350</v>
      </c>
      <c r="E602" s="44" t="s">
        <v>4351</v>
      </c>
    </row>
    <row r="603">
      <c r="A603" s="44" t="s">
        <v>4352</v>
      </c>
      <c r="B603" s="44">
        <v>2024.0</v>
      </c>
      <c r="C603" s="44" t="s">
        <v>1118</v>
      </c>
      <c r="D603" s="71" t="s">
        <v>4353</v>
      </c>
      <c r="E603" s="44" t="s">
        <v>4354</v>
      </c>
    </row>
    <row r="604">
      <c r="A604" s="44" t="s">
        <v>4355</v>
      </c>
      <c r="B604" s="44">
        <v>2024.0</v>
      </c>
      <c r="C604" s="44" t="s">
        <v>1118</v>
      </c>
      <c r="D604" s="71" t="s">
        <v>4356</v>
      </c>
      <c r="E604" s="44" t="s">
        <v>4357</v>
      </c>
    </row>
    <row r="605">
      <c r="A605" s="44" t="s">
        <v>4358</v>
      </c>
      <c r="B605" s="44">
        <v>2024.0</v>
      </c>
      <c r="C605" s="44" t="s">
        <v>1133</v>
      </c>
      <c r="D605" s="71" t="s">
        <v>4359</v>
      </c>
      <c r="E605" s="44" t="s">
        <v>4360</v>
      </c>
    </row>
    <row r="606">
      <c r="A606" s="44" t="s">
        <v>4361</v>
      </c>
      <c r="B606" s="44">
        <v>2024.0</v>
      </c>
      <c r="C606" s="44" t="s">
        <v>766</v>
      </c>
      <c r="D606" s="71" t="s">
        <v>4362</v>
      </c>
      <c r="E606" s="44" t="s">
        <v>4363</v>
      </c>
    </row>
    <row r="607">
      <c r="A607" s="44" t="s">
        <v>4364</v>
      </c>
      <c r="B607" s="44">
        <v>2024.0</v>
      </c>
      <c r="C607" s="44" t="s">
        <v>1133</v>
      </c>
      <c r="D607" s="71" t="s">
        <v>4365</v>
      </c>
      <c r="E607" s="44" t="s">
        <v>4366</v>
      </c>
    </row>
    <row r="608">
      <c r="A608" s="44" t="s">
        <v>4367</v>
      </c>
      <c r="B608" s="44">
        <v>2024.0</v>
      </c>
      <c r="C608" s="44" t="s">
        <v>816</v>
      </c>
      <c r="D608" s="71" t="s">
        <v>4368</v>
      </c>
      <c r="E608" s="44" t="s">
        <v>4369</v>
      </c>
    </row>
    <row r="609">
      <c r="A609" s="44" t="s">
        <v>4370</v>
      </c>
      <c r="B609" s="44">
        <v>2024.0</v>
      </c>
      <c r="C609" s="44" t="s">
        <v>1438</v>
      </c>
      <c r="D609" s="71" t="s">
        <v>4371</v>
      </c>
      <c r="E609" s="44" t="s">
        <v>4372</v>
      </c>
    </row>
    <row r="610">
      <c r="A610" s="44" t="s">
        <v>4373</v>
      </c>
      <c r="B610" s="44">
        <v>2024.0</v>
      </c>
      <c r="C610" s="44" t="s">
        <v>1349</v>
      </c>
      <c r="D610" s="71" t="s">
        <v>4374</v>
      </c>
      <c r="E610" s="44" t="s">
        <v>2861</v>
      </c>
    </row>
    <row r="611">
      <c r="A611" s="44" t="s">
        <v>4375</v>
      </c>
      <c r="B611" s="44">
        <v>2024.0</v>
      </c>
      <c r="C611" s="44" t="s">
        <v>816</v>
      </c>
      <c r="D611" s="71" t="s">
        <v>4376</v>
      </c>
      <c r="E611" s="44" t="s">
        <v>4377</v>
      </c>
    </row>
    <row r="612">
      <c r="A612" s="44" t="s">
        <v>4378</v>
      </c>
      <c r="B612" s="44">
        <v>2024.0</v>
      </c>
      <c r="C612" s="44" t="s">
        <v>1349</v>
      </c>
      <c r="D612" s="71" t="s">
        <v>4379</v>
      </c>
      <c r="E612" s="44" t="s">
        <v>4380</v>
      </c>
    </row>
    <row r="613">
      <c r="A613" s="44" t="s">
        <v>4381</v>
      </c>
      <c r="B613" s="44">
        <v>2024.0</v>
      </c>
      <c r="C613" s="44" t="s">
        <v>816</v>
      </c>
      <c r="D613" s="71" t="s">
        <v>4382</v>
      </c>
      <c r="E613" s="44" t="s">
        <v>4383</v>
      </c>
    </row>
    <row r="614">
      <c r="A614" s="44" t="s">
        <v>4384</v>
      </c>
      <c r="B614" s="44">
        <v>2024.0</v>
      </c>
      <c r="C614" s="44" t="s">
        <v>1133</v>
      </c>
      <c r="D614" s="71" t="s">
        <v>4385</v>
      </c>
      <c r="E614" s="44" t="s">
        <v>4386</v>
      </c>
    </row>
    <row r="615">
      <c r="A615" s="44" t="s">
        <v>4387</v>
      </c>
      <c r="B615" s="44">
        <v>2024.0</v>
      </c>
      <c r="C615" s="44" t="s">
        <v>816</v>
      </c>
      <c r="D615" s="71" t="s">
        <v>4388</v>
      </c>
      <c r="E615" s="44" t="s">
        <v>4389</v>
      </c>
    </row>
    <row r="616">
      <c r="A616" s="44" t="s">
        <v>4390</v>
      </c>
      <c r="B616" s="44">
        <v>2024.0</v>
      </c>
      <c r="C616" s="44" t="s">
        <v>816</v>
      </c>
      <c r="D616" s="71" t="s">
        <v>4391</v>
      </c>
      <c r="E616" s="44" t="s">
        <v>4392</v>
      </c>
    </row>
    <row r="617">
      <c r="A617" s="44" t="s">
        <v>4393</v>
      </c>
      <c r="B617" s="44">
        <v>2024.0</v>
      </c>
      <c r="C617" s="44" t="s">
        <v>816</v>
      </c>
      <c r="D617" s="71" t="s">
        <v>4394</v>
      </c>
      <c r="E617" s="44" t="s">
        <v>4395</v>
      </c>
    </row>
    <row r="618">
      <c r="A618" s="44" t="s">
        <v>4396</v>
      </c>
      <c r="B618" s="44">
        <v>2024.0</v>
      </c>
      <c r="C618" s="44" t="s">
        <v>1133</v>
      </c>
      <c r="D618" s="71" t="s">
        <v>4397</v>
      </c>
      <c r="E618" s="44" t="s">
        <v>4398</v>
      </c>
    </row>
    <row r="619">
      <c r="A619" s="44" t="s">
        <v>4399</v>
      </c>
      <c r="B619" s="44">
        <v>2024.0</v>
      </c>
      <c r="C619" s="44" t="s">
        <v>1438</v>
      </c>
      <c r="D619" s="71" t="s">
        <v>4400</v>
      </c>
      <c r="E619" s="44" t="s">
        <v>4401</v>
      </c>
    </row>
    <row r="620">
      <c r="A620" s="44" t="s">
        <v>4402</v>
      </c>
      <c r="B620" s="44">
        <v>2024.0</v>
      </c>
      <c r="C620" s="44" t="s">
        <v>1133</v>
      </c>
      <c r="D620" s="71" t="s">
        <v>4403</v>
      </c>
      <c r="E620" s="44" t="s">
        <v>4404</v>
      </c>
    </row>
    <row r="621">
      <c r="A621" s="44" t="s">
        <v>4405</v>
      </c>
      <c r="B621" s="44">
        <v>2024.0</v>
      </c>
      <c r="C621" s="44" t="s">
        <v>1349</v>
      </c>
      <c r="D621" s="71" t="s">
        <v>4406</v>
      </c>
      <c r="E621" s="44" t="s">
        <v>4407</v>
      </c>
    </row>
    <row r="622">
      <c r="A622" s="44" t="s">
        <v>4408</v>
      </c>
      <c r="B622" s="44">
        <v>2024.0</v>
      </c>
      <c r="C622" s="44" t="s">
        <v>766</v>
      </c>
      <c r="D622" s="71" t="s">
        <v>4409</v>
      </c>
      <c r="E622" s="44" t="s">
        <v>4410</v>
      </c>
    </row>
    <row r="623">
      <c r="A623" s="44" t="s">
        <v>4411</v>
      </c>
      <c r="B623" s="44">
        <v>2024.0</v>
      </c>
      <c r="C623" s="44" t="s">
        <v>1133</v>
      </c>
      <c r="D623" s="71" t="s">
        <v>4412</v>
      </c>
      <c r="E623" s="44" t="s">
        <v>4413</v>
      </c>
    </row>
    <row r="624">
      <c r="A624" s="44" t="s">
        <v>4414</v>
      </c>
      <c r="B624" s="44">
        <v>2024.0</v>
      </c>
      <c r="C624" s="44" t="s">
        <v>816</v>
      </c>
      <c r="D624" s="71" t="s">
        <v>4415</v>
      </c>
      <c r="E624" s="44" t="s">
        <v>4416</v>
      </c>
    </row>
    <row r="625">
      <c r="A625" s="44" t="s">
        <v>4417</v>
      </c>
      <c r="B625" s="44">
        <v>2024.0</v>
      </c>
      <c r="C625" s="44" t="s">
        <v>816</v>
      </c>
      <c r="D625" s="71" t="s">
        <v>4418</v>
      </c>
      <c r="E625" s="44" t="s">
        <v>4419</v>
      </c>
    </row>
    <row r="626">
      <c r="A626" s="44" t="s">
        <v>4420</v>
      </c>
      <c r="B626" s="44">
        <v>2024.0</v>
      </c>
      <c r="C626" s="44" t="s">
        <v>816</v>
      </c>
      <c r="D626" s="71" t="s">
        <v>4421</v>
      </c>
      <c r="E626" s="44" t="s">
        <v>4422</v>
      </c>
    </row>
    <row r="627">
      <c r="A627" s="44" t="s">
        <v>4423</v>
      </c>
      <c r="B627" s="44">
        <v>2024.0</v>
      </c>
      <c r="C627" s="44" t="s">
        <v>816</v>
      </c>
      <c r="D627" s="71" t="s">
        <v>4424</v>
      </c>
      <c r="E627" s="44" t="s">
        <v>4425</v>
      </c>
    </row>
    <row r="628">
      <c r="A628" s="44" t="s">
        <v>4426</v>
      </c>
      <c r="B628" s="44">
        <v>2024.0</v>
      </c>
      <c r="C628" s="44" t="s">
        <v>1133</v>
      </c>
      <c r="D628" s="71" t="s">
        <v>4427</v>
      </c>
      <c r="E628" s="44" t="s">
        <v>4428</v>
      </c>
    </row>
    <row r="629">
      <c r="A629" s="44" t="s">
        <v>4429</v>
      </c>
      <c r="B629" s="44">
        <v>2024.0</v>
      </c>
      <c r="C629" s="44" t="s">
        <v>816</v>
      </c>
      <c r="D629" s="71" t="s">
        <v>4430</v>
      </c>
      <c r="E629" s="44" t="s">
        <v>4431</v>
      </c>
    </row>
    <row r="630">
      <c r="A630" s="44" t="s">
        <v>4432</v>
      </c>
      <c r="B630" s="44">
        <v>2024.0</v>
      </c>
      <c r="C630" s="44" t="s">
        <v>1133</v>
      </c>
      <c r="D630" s="71" t="s">
        <v>4433</v>
      </c>
      <c r="E630" s="44" t="s">
        <v>4434</v>
      </c>
    </row>
    <row r="631">
      <c r="A631" s="44" t="s">
        <v>4435</v>
      </c>
      <c r="B631" s="44">
        <v>2024.0</v>
      </c>
      <c r="C631" s="44" t="s">
        <v>816</v>
      </c>
      <c r="D631" s="71" t="s">
        <v>4436</v>
      </c>
      <c r="E631" s="44" t="s">
        <v>4437</v>
      </c>
    </row>
    <row r="632">
      <c r="A632" s="44" t="s">
        <v>801</v>
      </c>
      <c r="B632" s="44">
        <v>2024.0</v>
      </c>
      <c r="C632" s="44" t="s">
        <v>766</v>
      </c>
      <c r="D632" s="71" t="s">
        <v>4438</v>
      </c>
      <c r="E632" s="44" t="s">
        <v>4439</v>
      </c>
    </row>
    <row r="633">
      <c r="A633" s="44" t="s">
        <v>4440</v>
      </c>
      <c r="B633" s="44">
        <v>2024.0</v>
      </c>
      <c r="C633" s="44" t="s">
        <v>1349</v>
      </c>
      <c r="D633" s="71" t="s">
        <v>4441</v>
      </c>
      <c r="E633" s="44" t="s">
        <v>4442</v>
      </c>
    </row>
    <row r="634">
      <c r="A634" s="44" t="s">
        <v>4443</v>
      </c>
      <c r="B634" s="44">
        <v>2024.0</v>
      </c>
      <c r="C634" s="44" t="s">
        <v>1133</v>
      </c>
      <c r="D634" s="71" t="s">
        <v>4444</v>
      </c>
      <c r="E634" s="44" t="s">
        <v>4445</v>
      </c>
    </row>
    <row r="635">
      <c r="A635" s="44" t="s">
        <v>4446</v>
      </c>
      <c r="B635" s="44">
        <v>2024.0</v>
      </c>
      <c r="C635" s="44" t="s">
        <v>816</v>
      </c>
      <c r="D635" s="71" t="s">
        <v>4447</v>
      </c>
      <c r="E635" s="44" t="s">
        <v>4448</v>
      </c>
    </row>
    <row r="636">
      <c r="A636" s="44" t="s">
        <v>4449</v>
      </c>
      <c r="B636" s="44">
        <v>2024.0</v>
      </c>
      <c r="C636" s="44" t="s">
        <v>1349</v>
      </c>
      <c r="D636" s="71" t="s">
        <v>4450</v>
      </c>
      <c r="E636" s="44" t="s">
        <v>4451</v>
      </c>
    </row>
    <row r="637">
      <c r="A637" s="44" t="s">
        <v>4452</v>
      </c>
      <c r="B637" s="44">
        <v>2024.0</v>
      </c>
      <c r="C637" s="44" t="s">
        <v>1349</v>
      </c>
      <c r="D637" s="71" t="s">
        <v>4453</v>
      </c>
      <c r="E637" s="44" t="s">
        <v>4454</v>
      </c>
    </row>
    <row r="638">
      <c r="A638" s="44" t="s">
        <v>4455</v>
      </c>
      <c r="B638" s="44">
        <v>2024.0</v>
      </c>
      <c r="C638" s="44" t="s">
        <v>1133</v>
      </c>
      <c r="D638" s="71" t="s">
        <v>4456</v>
      </c>
      <c r="E638" s="44" t="s">
        <v>4457</v>
      </c>
    </row>
    <row r="639">
      <c r="A639" s="44" t="s">
        <v>4458</v>
      </c>
      <c r="B639" s="44">
        <v>2024.0</v>
      </c>
      <c r="C639" s="44" t="s">
        <v>816</v>
      </c>
      <c r="D639" s="71" t="s">
        <v>4459</v>
      </c>
      <c r="E639" s="44" t="s">
        <v>4460</v>
      </c>
    </row>
    <row r="640">
      <c r="A640" s="44" t="s">
        <v>4461</v>
      </c>
      <c r="B640" s="44">
        <v>2024.0</v>
      </c>
      <c r="C640" s="44" t="s">
        <v>816</v>
      </c>
      <c r="D640" s="71" t="s">
        <v>4462</v>
      </c>
      <c r="E640" s="44" t="s">
        <v>4463</v>
      </c>
    </row>
    <row r="641">
      <c r="A641" s="44" t="s">
        <v>4464</v>
      </c>
      <c r="B641" s="44">
        <v>2024.0</v>
      </c>
      <c r="C641" s="44" t="s">
        <v>816</v>
      </c>
      <c r="D641" s="71" t="s">
        <v>4465</v>
      </c>
      <c r="E641" s="44" t="s">
        <v>4466</v>
      </c>
    </row>
    <row r="642">
      <c r="A642" s="44" t="s">
        <v>4467</v>
      </c>
      <c r="B642" s="44">
        <v>2024.0</v>
      </c>
      <c r="C642" s="44" t="s">
        <v>1438</v>
      </c>
      <c r="D642" s="71" t="s">
        <v>4468</v>
      </c>
      <c r="E642" s="44" t="s">
        <v>4469</v>
      </c>
    </row>
    <row r="643">
      <c r="A643" s="44" t="s">
        <v>4470</v>
      </c>
      <c r="B643" s="44">
        <v>2024.0</v>
      </c>
      <c r="C643" s="44" t="s">
        <v>766</v>
      </c>
      <c r="D643" s="71" t="s">
        <v>4471</v>
      </c>
      <c r="E643" s="44" t="s">
        <v>4472</v>
      </c>
    </row>
    <row r="644">
      <c r="A644" s="44" t="s">
        <v>4473</v>
      </c>
      <c r="B644" s="44">
        <v>2024.0</v>
      </c>
      <c r="C644" s="44" t="s">
        <v>1133</v>
      </c>
      <c r="D644" s="71" t="s">
        <v>4474</v>
      </c>
      <c r="E644" s="44" t="s">
        <v>4475</v>
      </c>
    </row>
    <row r="645">
      <c r="A645" s="44" t="s">
        <v>4476</v>
      </c>
      <c r="B645" s="44">
        <v>2024.0</v>
      </c>
      <c r="C645" s="44" t="s">
        <v>1118</v>
      </c>
      <c r="D645" s="71" t="s">
        <v>4477</v>
      </c>
      <c r="E645" s="44" t="s">
        <v>4478</v>
      </c>
    </row>
    <row r="646">
      <c r="A646" s="44" t="s">
        <v>4479</v>
      </c>
      <c r="B646" s="44">
        <v>2024.0</v>
      </c>
      <c r="C646" s="44" t="s">
        <v>816</v>
      </c>
      <c r="D646" s="71" t="s">
        <v>4480</v>
      </c>
      <c r="E646" s="44" t="s">
        <v>4481</v>
      </c>
    </row>
    <row r="647">
      <c r="A647" s="44" t="s">
        <v>4482</v>
      </c>
      <c r="B647" s="44">
        <v>2024.0</v>
      </c>
      <c r="C647" s="44" t="s">
        <v>816</v>
      </c>
      <c r="D647" s="71" t="s">
        <v>4483</v>
      </c>
      <c r="E647" s="44" t="s">
        <v>4484</v>
      </c>
    </row>
    <row r="648">
      <c r="A648" s="44" t="s">
        <v>4485</v>
      </c>
      <c r="B648" s="44">
        <v>2024.0</v>
      </c>
      <c r="C648" s="44" t="s">
        <v>816</v>
      </c>
      <c r="D648" s="71" t="s">
        <v>4486</v>
      </c>
      <c r="E648" s="44" t="s">
        <v>4487</v>
      </c>
    </row>
    <row r="649">
      <c r="A649" s="44" t="s">
        <v>4488</v>
      </c>
      <c r="B649" s="44">
        <v>2024.0</v>
      </c>
      <c r="C649" s="44" t="s">
        <v>1133</v>
      </c>
      <c r="D649" s="71" t="s">
        <v>4489</v>
      </c>
      <c r="E649" s="44" t="s">
        <v>4490</v>
      </c>
    </row>
    <row r="650">
      <c r="A650" s="44" t="s">
        <v>4491</v>
      </c>
      <c r="B650" s="44">
        <v>2024.0</v>
      </c>
      <c r="C650" s="44" t="s">
        <v>816</v>
      </c>
      <c r="D650" s="71" t="s">
        <v>4492</v>
      </c>
      <c r="E650" s="44" t="s">
        <v>4493</v>
      </c>
    </row>
    <row r="651">
      <c r="A651" s="44" t="s">
        <v>4494</v>
      </c>
      <c r="B651" s="44">
        <v>2024.0</v>
      </c>
      <c r="C651" s="44" t="s">
        <v>1133</v>
      </c>
      <c r="D651" s="71" t="s">
        <v>4495</v>
      </c>
      <c r="E651" s="44" t="s">
        <v>4496</v>
      </c>
    </row>
    <row r="652">
      <c r="A652" s="44" t="s">
        <v>4497</v>
      </c>
      <c r="B652" s="44">
        <v>2024.0</v>
      </c>
      <c r="C652" s="44" t="s">
        <v>816</v>
      </c>
      <c r="D652" s="71" t="s">
        <v>4498</v>
      </c>
      <c r="E652" s="44" t="s">
        <v>4499</v>
      </c>
    </row>
    <row r="653">
      <c r="A653" s="44" t="s">
        <v>4500</v>
      </c>
      <c r="B653" s="44">
        <v>2024.0</v>
      </c>
      <c r="C653" s="44" t="s">
        <v>816</v>
      </c>
      <c r="D653" s="71" t="s">
        <v>4501</v>
      </c>
      <c r="E653" s="44" t="s">
        <v>4502</v>
      </c>
    </row>
    <row r="654">
      <c r="A654" s="44" t="s">
        <v>4503</v>
      </c>
      <c r="B654" s="44">
        <v>2024.0</v>
      </c>
      <c r="C654" s="44" t="s">
        <v>766</v>
      </c>
      <c r="D654" s="71" t="s">
        <v>4504</v>
      </c>
      <c r="E654" s="44" t="s">
        <v>4505</v>
      </c>
    </row>
    <row r="655">
      <c r="A655" s="44" t="s">
        <v>4506</v>
      </c>
      <c r="B655" s="44">
        <v>2024.0</v>
      </c>
      <c r="C655" s="44" t="s">
        <v>816</v>
      </c>
      <c r="D655" s="71" t="s">
        <v>4507</v>
      </c>
      <c r="E655" s="44" t="s">
        <v>4508</v>
      </c>
    </row>
    <row r="656">
      <c r="A656" s="44" t="s">
        <v>4509</v>
      </c>
      <c r="B656" s="44">
        <v>2024.0</v>
      </c>
      <c r="C656" s="44" t="s">
        <v>1118</v>
      </c>
      <c r="D656" s="71" t="s">
        <v>4510</v>
      </c>
      <c r="E656" s="44" t="s">
        <v>4511</v>
      </c>
    </row>
    <row r="657">
      <c r="A657" s="44" t="s">
        <v>4512</v>
      </c>
      <c r="B657" s="44">
        <v>2024.0</v>
      </c>
      <c r="C657" s="44" t="s">
        <v>1118</v>
      </c>
      <c r="D657" s="71" t="s">
        <v>4513</v>
      </c>
      <c r="E657" s="44" t="s">
        <v>4514</v>
      </c>
    </row>
    <row r="658">
      <c r="A658" s="44" t="s">
        <v>4515</v>
      </c>
      <c r="B658" s="44">
        <v>2024.0</v>
      </c>
      <c r="C658" s="44" t="s">
        <v>816</v>
      </c>
      <c r="D658" s="71" t="s">
        <v>4516</v>
      </c>
      <c r="E658" s="44" t="s">
        <v>4517</v>
      </c>
    </row>
    <row r="659">
      <c r="A659" s="44" t="s">
        <v>4518</v>
      </c>
      <c r="B659" s="44">
        <v>2024.0</v>
      </c>
      <c r="C659" s="44" t="s">
        <v>766</v>
      </c>
      <c r="D659" s="71" t="s">
        <v>4519</v>
      </c>
      <c r="E659" s="44" t="s">
        <v>4520</v>
      </c>
    </row>
    <row r="660">
      <c r="A660" s="44" t="s">
        <v>4521</v>
      </c>
      <c r="B660" s="44">
        <v>2024.0</v>
      </c>
      <c r="C660" s="44" t="s">
        <v>766</v>
      </c>
      <c r="D660" s="71" t="s">
        <v>4522</v>
      </c>
      <c r="E660" s="44" t="s">
        <v>4523</v>
      </c>
    </row>
    <row r="661">
      <c r="A661" s="44" t="s">
        <v>4524</v>
      </c>
      <c r="B661" s="44">
        <v>2024.0</v>
      </c>
      <c r="C661" s="44" t="s">
        <v>1133</v>
      </c>
      <c r="D661" s="71" t="s">
        <v>4525</v>
      </c>
      <c r="E661" s="44" t="s">
        <v>4526</v>
      </c>
    </row>
    <row r="662">
      <c r="A662" s="44" t="s">
        <v>4527</v>
      </c>
      <c r="B662" s="44">
        <v>2024.0</v>
      </c>
      <c r="C662" s="44" t="s">
        <v>1349</v>
      </c>
      <c r="D662" s="71" t="s">
        <v>4528</v>
      </c>
      <c r="E662" s="44" t="s">
        <v>4529</v>
      </c>
    </row>
    <row r="663">
      <c r="A663" s="44" t="s">
        <v>4530</v>
      </c>
      <c r="B663" s="44">
        <v>2024.0</v>
      </c>
      <c r="C663" s="44" t="s">
        <v>1438</v>
      </c>
      <c r="D663" s="71" t="s">
        <v>4531</v>
      </c>
      <c r="E663" s="44" t="s">
        <v>2861</v>
      </c>
    </row>
    <row r="664">
      <c r="A664" s="44" t="s">
        <v>1437</v>
      </c>
      <c r="B664" s="44">
        <v>2024.0</v>
      </c>
      <c r="C664" s="44" t="s">
        <v>1438</v>
      </c>
      <c r="D664" s="71" t="s">
        <v>1443</v>
      </c>
      <c r="E664" s="44" t="s">
        <v>4532</v>
      </c>
    </row>
    <row r="665">
      <c r="A665" s="44" t="s">
        <v>4533</v>
      </c>
      <c r="B665" s="44">
        <v>2024.0</v>
      </c>
      <c r="C665" s="44" t="s">
        <v>816</v>
      </c>
      <c r="D665" s="71" t="s">
        <v>4534</v>
      </c>
      <c r="E665" s="44" t="s">
        <v>4535</v>
      </c>
    </row>
    <row r="666">
      <c r="A666" s="44" t="s">
        <v>4536</v>
      </c>
      <c r="B666" s="44">
        <v>2024.0</v>
      </c>
      <c r="C666" s="44" t="s">
        <v>816</v>
      </c>
      <c r="D666" s="71" t="s">
        <v>4537</v>
      </c>
      <c r="E666" s="44" t="s">
        <v>4538</v>
      </c>
    </row>
    <row r="667">
      <c r="A667" s="44" t="s">
        <v>4539</v>
      </c>
      <c r="B667" s="44">
        <v>2024.0</v>
      </c>
      <c r="C667" s="44" t="s">
        <v>816</v>
      </c>
      <c r="D667" s="71" t="s">
        <v>4540</v>
      </c>
      <c r="E667" s="44" t="s">
        <v>4541</v>
      </c>
    </row>
    <row r="668">
      <c r="A668" s="44" t="s">
        <v>4542</v>
      </c>
      <c r="B668" s="44">
        <v>2024.0</v>
      </c>
      <c r="C668" s="44" t="s">
        <v>1133</v>
      </c>
      <c r="D668" s="71" t="s">
        <v>4543</v>
      </c>
      <c r="E668" s="44" t="s">
        <v>4544</v>
      </c>
    </row>
    <row r="669">
      <c r="A669" s="44" t="s">
        <v>4545</v>
      </c>
      <c r="B669" s="44">
        <v>2024.0</v>
      </c>
      <c r="C669" s="44" t="s">
        <v>766</v>
      </c>
      <c r="D669" s="71" t="s">
        <v>4546</v>
      </c>
      <c r="E669" s="44" t="s">
        <v>4547</v>
      </c>
    </row>
    <row r="670">
      <c r="A670" s="44" t="s">
        <v>4548</v>
      </c>
      <c r="B670" s="44">
        <v>2024.0</v>
      </c>
      <c r="C670" s="44" t="s">
        <v>1133</v>
      </c>
      <c r="D670" s="71" t="s">
        <v>4549</v>
      </c>
      <c r="E670" s="44" t="s">
        <v>4550</v>
      </c>
    </row>
    <row r="671">
      <c r="A671" s="44" t="s">
        <v>4551</v>
      </c>
      <c r="B671" s="44">
        <v>2024.0</v>
      </c>
      <c r="C671" s="44" t="s">
        <v>816</v>
      </c>
      <c r="D671" s="71" t="s">
        <v>4552</v>
      </c>
      <c r="E671" s="44" t="s">
        <v>4553</v>
      </c>
    </row>
    <row r="672">
      <c r="A672" s="44" t="s">
        <v>4554</v>
      </c>
      <c r="B672" s="44">
        <v>2024.0</v>
      </c>
      <c r="C672" s="44" t="s">
        <v>816</v>
      </c>
      <c r="D672" s="71" t="s">
        <v>4555</v>
      </c>
      <c r="E672" s="44" t="s">
        <v>4556</v>
      </c>
    </row>
    <row r="673">
      <c r="A673" s="44" t="s">
        <v>4557</v>
      </c>
      <c r="B673" s="44">
        <v>2024.0</v>
      </c>
      <c r="C673" s="44" t="s">
        <v>1133</v>
      </c>
      <c r="D673" s="71" t="s">
        <v>4558</v>
      </c>
      <c r="E673" s="44" t="s">
        <v>4559</v>
      </c>
    </row>
    <row r="674">
      <c r="A674" s="44" t="s">
        <v>4560</v>
      </c>
      <c r="B674" s="44">
        <v>2024.0</v>
      </c>
      <c r="C674" s="44" t="s">
        <v>766</v>
      </c>
      <c r="D674" s="71" t="s">
        <v>4561</v>
      </c>
      <c r="E674" s="44" t="s">
        <v>2861</v>
      </c>
    </row>
    <row r="675">
      <c r="A675" s="44" t="s">
        <v>4562</v>
      </c>
      <c r="B675" s="44">
        <v>2024.0</v>
      </c>
      <c r="C675" s="44" t="s">
        <v>1133</v>
      </c>
      <c r="D675" s="71" t="s">
        <v>4563</v>
      </c>
      <c r="E675" s="44" t="s">
        <v>4564</v>
      </c>
    </row>
    <row r="676">
      <c r="A676" s="44" t="s">
        <v>4565</v>
      </c>
      <c r="B676" s="44">
        <v>2024.0</v>
      </c>
      <c r="C676" s="44" t="s">
        <v>1133</v>
      </c>
      <c r="D676" s="71" t="s">
        <v>4566</v>
      </c>
      <c r="E676" s="44" t="s">
        <v>4567</v>
      </c>
    </row>
    <row r="677">
      <c r="A677" s="44" t="s">
        <v>4568</v>
      </c>
      <c r="B677" s="44">
        <v>2024.0</v>
      </c>
      <c r="C677" s="44" t="s">
        <v>1133</v>
      </c>
      <c r="D677" s="71" t="s">
        <v>4569</v>
      </c>
      <c r="E677" s="44" t="s">
        <v>4570</v>
      </c>
    </row>
    <row r="678">
      <c r="A678" s="44" t="s">
        <v>4571</v>
      </c>
      <c r="B678" s="44">
        <v>2024.0</v>
      </c>
      <c r="C678" s="44" t="s">
        <v>1118</v>
      </c>
      <c r="D678" s="71" t="s">
        <v>4572</v>
      </c>
      <c r="E678" s="44" t="s">
        <v>4573</v>
      </c>
    </row>
    <row r="679">
      <c r="A679" s="44" t="s">
        <v>4574</v>
      </c>
      <c r="B679" s="44">
        <v>2024.0</v>
      </c>
      <c r="C679" s="44" t="s">
        <v>766</v>
      </c>
      <c r="D679" s="71" t="s">
        <v>4575</v>
      </c>
      <c r="E679" s="44" t="s">
        <v>4576</v>
      </c>
    </row>
    <row r="680">
      <c r="A680" s="44" t="s">
        <v>4577</v>
      </c>
      <c r="B680" s="44">
        <v>2024.0</v>
      </c>
      <c r="C680" s="44" t="s">
        <v>816</v>
      </c>
      <c r="D680" s="71" t="s">
        <v>4578</v>
      </c>
      <c r="E680" s="44" t="s">
        <v>4579</v>
      </c>
    </row>
    <row r="681">
      <c r="A681" s="44" t="s">
        <v>4580</v>
      </c>
      <c r="B681" s="44">
        <v>2024.0</v>
      </c>
      <c r="C681" s="44" t="s">
        <v>816</v>
      </c>
      <c r="D681" s="71" t="s">
        <v>4581</v>
      </c>
      <c r="E681" s="44" t="s">
        <v>4582</v>
      </c>
    </row>
    <row r="682">
      <c r="A682" s="44" t="s">
        <v>4583</v>
      </c>
      <c r="B682" s="44">
        <v>2024.0</v>
      </c>
      <c r="C682" s="44" t="s">
        <v>816</v>
      </c>
      <c r="D682" s="71" t="s">
        <v>4584</v>
      </c>
      <c r="E682" s="44" t="s">
        <v>4585</v>
      </c>
    </row>
    <row r="683">
      <c r="A683" s="44" t="s">
        <v>4586</v>
      </c>
      <c r="B683" s="44">
        <v>2024.0</v>
      </c>
      <c r="C683" s="44" t="s">
        <v>1349</v>
      </c>
      <c r="D683" s="71" t="s">
        <v>4587</v>
      </c>
      <c r="E683" s="44" t="s">
        <v>4588</v>
      </c>
    </row>
    <row r="684">
      <c r="A684" s="44" t="s">
        <v>4589</v>
      </c>
      <c r="B684" s="44">
        <v>2024.0</v>
      </c>
      <c r="C684" s="44" t="s">
        <v>1133</v>
      </c>
      <c r="D684" s="71" t="s">
        <v>4590</v>
      </c>
      <c r="E684" s="44" t="s">
        <v>4591</v>
      </c>
    </row>
    <row r="685">
      <c r="A685" s="44" t="s">
        <v>4592</v>
      </c>
      <c r="B685" s="44">
        <v>2024.0</v>
      </c>
      <c r="C685" s="44" t="s">
        <v>1133</v>
      </c>
      <c r="D685" s="71" t="s">
        <v>4593</v>
      </c>
      <c r="E685" s="44" t="s">
        <v>4594</v>
      </c>
    </row>
    <row r="686">
      <c r="A686" s="44" t="s">
        <v>4595</v>
      </c>
      <c r="B686" s="44">
        <v>2024.0</v>
      </c>
      <c r="C686" s="44" t="s">
        <v>816</v>
      </c>
      <c r="D686" s="71" t="s">
        <v>4596</v>
      </c>
      <c r="E686" s="44" t="s">
        <v>4597</v>
      </c>
    </row>
    <row r="687">
      <c r="A687" s="44" t="s">
        <v>4598</v>
      </c>
      <c r="B687" s="44">
        <v>2024.0</v>
      </c>
      <c r="C687" s="44" t="s">
        <v>1133</v>
      </c>
      <c r="D687" s="71" t="s">
        <v>4599</v>
      </c>
      <c r="E687" s="44" t="s">
        <v>4600</v>
      </c>
    </row>
    <row r="688">
      <c r="A688" s="44" t="s">
        <v>4601</v>
      </c>
      <c r="B688" s="44">
        <v>2024.0</v>
      </c>
      <c r="C688" s="44" t="s">
        <v>1349</v>
      </c>
      <c r="D688" s="71" t="s">
        <v>4602</v>
      </c>
      <c r="E688" s="44" t="s">
        <v>4603</v>
      </c>
    </row>
    <row r="689">
      <c r="A689" s="44" t="s">
        <v>4604</v>
      </c>
      <c r="B689" s="44">
        <v>2024.0</v>
      </c>
      <c r="C689" s="44" t="s">
        <v>816</v>
      </c>
      <c r="D689" s="71" t="s">
        <v>4605</v>
      </c>
      <c r="E689" s="44" t="s">
        <v>4606</v>
      </c>
    </row>
    <row r="690">
      <c r="A690" s="44" t="s">
        <v>4607</v>
      </c>
      <c r="B690" s="44">
        <v>2024.0</v>
      </c>
      <c r="C690" s="44" t="s">
        <v>766</v>
      </c>
      <c r="D690" s="71" t="s">
        <v>4608</v>
      </c>
      <c r="E690" s="44" t="s">
        <v>4609</v>
      </c>
    </row>
    <row r="691">
      <c r="A691" s="44" t="s">
        <v>4610</v>
      </c>
      <c r="B691" s="44">
        <v>2024.0</v>
      </c>
      <c r="C691" s="44" t="s">
        <v>766</v>
      </c>
      <c r="D691" s="71" t="s">
        <v>4611</v>
      </c>
      <c r="E691" s="44" t="s">
        <v>4612</v>
      </c>
    </row>
    <row r="692">
      <c r="A692" s="44" t="s">
        <v>4613</v>
      </c>
      <c r="B692" s="44">
        <v>2024.0</v>
      </c>
      <c r="C692" s="44" t="s">
        <v>1118</v>
      </c>
      <c r="D692" s="71" t="s">
        <v>4614</v>
      </c>
      <c r="E692" s="44" t="s">
        <v>4615</v>
      </c>
    </row>
    <row r="693">
      <c r="A693" s="44" t="s">
        <v>4616</v>
      </c>
      <c r="B693" s="44">
        <v>2024.0</v>
      </c>
      <c r="C693" s="44" t="s">
        <v>1118</v>
      </c>
      <c r="D693" s="71" t="s">
        <v>4617</v>
      </c>
      <c r="E693" s="44" t="s">
        <v>4618</v>
      </c>
    </row>
    <row r="694">
      <c r="A694" s="44" t="s">
        <v>4619</v>
      </c>
      <c r="B694" s="44">
        <v>2024.0</v>
      </c>
      <c r="C694" s="44" t="s">
        <v>766</v>
      </c>
      <c r="D694" s="71" t="s">
        <v>4620</v>
      </c>
      <c r="E694" s="44" t="s">
        <v>4621</v>
      </c>
    </row>
    <row r="695">
      <c r="A695" s="44" t="s">
        <v>4622</v>
      </c>
      <c r="B695" s="44">
        <v>2024.0</v>
      </c>
      <c r="C695" s="44" t="s">
        <v>1118</v>
      </c>
      <c r="D695" s="71" t="s">
        <v>4623</v>
      </c>
      <c r="E695" s="44" t="s">
        <v>4624</v>
      </c>
    </row>
    <row r="696">
      <c r="A696" s="44" t="s">
        <v>4625</v>
      </c>
      <c r="B696" s="44">
        <v>2024.0</v>
      </c>
      <c r="C696" s="44" t="s">
        <v>1133</v>
      </c>
      <c r="D696" s="71" t="s">
        <v>4626</v>
      </c>
      <c r="E696" s="44" t="s">
        <v>4627</v>
      </c>
    </row>
    <row r="697">
      <c r="A697" s="44" t="s">
        <v>4628</v>
      </c>
      <c r="B697" s="44">
        <v>2024.0</v>
      </c>
      <c r="C697" s="44" t="s">
        <v>1118</v>
      </c>
      <c r="D697" s="71" t="s">
        <v>4629</v>
      </c>
      <c r="E697" s="44" t="s">
        <v>4630</v>
      </c>
    </row>
    <row r="698">
      <c r="A698" s="44" t="s">
        <v>4631</v>
      </c>
      <c r="B698" s="44">
        <v>2024.0</v>
      </c>
      <c r="C698" s="44" t="s">
        <v>816</v>
      </c>
      <c r="D698" s="71" t="s">
        <v>4632</v>
      </c>
      <c r="E698" s="44" t="s">
        <v>4633</v>
      </c>
    </row>
    <row r="699">
      <c r="A699" s="44" t="s">
        <v>4634</v>
      </c>
      <c r="B699" s="44">
        <v>2024.0</v>
      </c>
      <c r="C699" s="44" t="s">
        <v>766</v>
      </c>
      <c r="D699" s="71" t="s">
        <v>4635</v>
      </c>
      <c r="E699" s="44" t="s">
        <v>4636</v>
      </c>
    </row>
    <row r="700">
      <c r="A700" s="44" t="s">
        <v>4637</v>
      </c>
      <c r="B700" s="44">
        <v>2024.0</v>
      </c>
      <c r="C700" s="44" t="s">
        <v>1133</v>
      </c>
      <c r="D700" s="71" t="s">
        <v>4638</v>
      </c>
      <c r="E700" s="44" t="s">
        <v>4639</v>
      </c>
    </row>
    <row r="701">
      <c r="A701" s="44" t="s">
        <v>4640</v>
      </c>
      <c r="B701" s="44">
        <v>2024.0</v>
      </c>
      <c r="C701" s="44" t="s">
        <v>1133</v>
      </c>
      <c r="D701" s="71" t="s">
        <v>4641</v>
      </c>
      <c r="E701" s="44" t="s">
        <v>4642</v>
      </c>
    </row>
    <row r="702">
      <c r="A702" s="44" t="s">
        <v>4643</v>
      </c>
      <c r="B702" s="44">
        <v>2024.0</v>
      </c>
      <c r="C702" s="44" t="s">
        <v>816</v>
      </c>
      <c r="D702" s="71" t="s">
        <v>4644</v>
      </c>
      <c r="E702" s="44" t="s">
        <v>4645</v>
      </c>
    </row>
    <row r="703">
      <c r="A703" s="44" t="s">
        <v>4646</v>
      </c>
      <c r="B703" s="44">
        <v>2024.0</v>
      </c>
      <c r="C703" s="44" t="s">
        <v>816</v>
      </c>
      <c r="D703" s="71" t="s">
        <v>4647</v>
      </c>
      <c r="E703" s="44" t="s">
        <v>4648</v>
      </c>
    </row>
    <row r="704">
      <c r="A704" s="44" t="s">
        <v>4649</v>
      </c>
      <c r="B704" s="44">
        <v>2024.0</v>
      </c>
      <c r="C704" s="44" t="s">
        <v>1349</v>
      </c>
      <c r="D704" s="71" t="s">
        <v>4650</v>
      </c>
      <c r="E704" s="44" t="s">
        <v>4651</v>
      </c>
    </row>
    <row r="705">
      <c r="A705" s="44" t="s">
        <v>4652</v>
      </c>
      <c r="B705" s="44">
        <v>2024.0</v>
      </c>
      <c r="C705" s="44" t="s">
        <v>766</v>
      </c>
      <c r="D705" s="71" t="s">
        <v>4653</v>
      </c>
      <c r="E705" s="44" t="s">
        <v>4654</v>
      </c>
    </row>
    <row r="706">
      <c r="A706" s="44" t="s">
        <v>4655</v>
      </c>
      <c r="B706" s="44">
        <v>2024.0</v>
      </c>
      <c r="C706" s="44" t="s">
        <v>1118</v>
      </c>
      <c r="D706" s="71" t="s">
        <v>4656</v>
      </c>
      <c r="E706" s="44" t="s">
        <v>4657</v>
      </c>
    </row>
    <row r="707">
      <c r="A707" s="44" t="s">
        <v>4658</v>
      </c>
      <c r="B707" s="44">
        <v>2024.0</v>
      </c>
      <c r="C707" s="44" t="s">
        <v>816</v>
      </c>
      <c r="D707" s="71" t="s">
        <v>4659</v>
      </c>
      <c r="E707" s="44" t="s">
        <v>4660</v>
      </c>
    </row>
    <row r="708">
      <c r="A708" s="44" t="s">
        <v>4661</v>
      </c>
      <c r="B708" s="44">
        <v>2024.0</v>
      </c>
      <c r="C708" s="44" t="s">
        <v>766</v>
      </c>
      <c r="D708" s="71" t="s">
        <v>4662</v>
      </c>
      <c r="E708" s="44" t="s">
        <v>4663</v>
      </c>
    </row>
    <row r="709">
      <c r="A709" s="44" t="s">
        <v>4664</v>
      </c>
      <c r="B709" s="44">
        <v>2024.0</v>
      </c>
      <c r="C709" s="44" t="s">
        <v>1118</v>
      </c>
      <c r="D709" s="71" t="s">
        <v>4665</v>
      </c>
      <c r="E709" s="44" t="s">
        <v>4666</v>
      </c>
    </row>
    <row r="710">
      <c r="A710" s="44" t="s">
        <v>4667</v>
      </c>
      <c r="B710" s="44">
        <v>2024.0</v>
      </c>
      <c r="C710" s="44" t="s">
        <v>766</v>
      </c>
      <c r="D710" s="71" t="s">
        <v>4668</v>
      </c>
      <c r="E710" s="44" t="s">
        <v>4669</v>
      </c>
    </row>
    <row r="711">
      <c r="A711" s="44" t="s">
        <v>4670</v>
      </c>
      <c r="B711" s="44">
        <v>2024.0</v>
      </c>
      <c r="C711" s="44" t="s">
        <v>766</v>
      </c>
      <c r="D711" s="71" t="s">
        <v>4671</v>
      </c>
      <c r="E711" s="44" t="s">
        <v>4672</v>
      </c>
    </row>
    <row r="712">
      <c r="A712" s="44" t="s">
        <v>4673</v>
      </c>
      <c r="B712" s="44">
        <v>2024.0</v>
      </c>
      <c r="C712" s="44" t="s">
        <v>1349</v>
      </c>
      <c r="D712" s="71" t="s">
        <v>4674</v>
      </c>
      <c r="E712" s="44" t="s">
        <v>4675</v>
      </c>
    </row>
    <row r="713">
      <c r="A713" s="44" t="s">
        <v>4676</v>
      </c>
      <c r="B713" s="44">
        <v>2024.0</v>
      </c>
      <c r="C713" s="44" t="s">
        <v>1118</v>
      </c>
      <c r="D713" s="71" t="s">
        <v>4677</v>
      </c>
      <c r="E713" s="44" t="s">
        <v>4678</v>
      </c>
    </row>
    <row r="714">
      <c r="A714" s="44" t="s">
        <v>4679</v>
      </c>
      <c r="B714" s="44">
        <v>2024.0</v>
      </c>
      <c r="C714" s="44" t="s">
        <v>1118</v>
      </c>
      <c r="D714" s="71" t="s">
        <v>4680</v>
      </c>
      <c r="E714" s="44" t="s">
        <v>4681</v>
      </c>
    </row>
    <row r="715">
      <c r="A715" s="44" t="s">
        <v>4682</v>
      </c>
      <c r="B715" s="44">
        <v>2024.0</v>
      </c>
      <c r="C715" s="44" t="s">
        <v>1118</v>
      </c>
      <c r="D715" s="71" t="s">
        <v>4683</v>
      </c>
      <c r="E715" s="44" t="s">
        <v>4684</v>
      </c>
    </row>
    <row r="716">
      <c r="A716" s="44" t="s">
        <v>4685</v>
      </c>
      <c r="B716" s="44">
        <v>2024.0</v>
      </c>
      <c r="C716" s="44" t="s">
        <v>816</v>
      </c>
      <c r="D716" s="71" t="s">
        <v>4686</v>
      </c>
      <c r="E716" s="44" t="s">
        <v>4687</v>
      </c>
    </row>
    <row r="717">
      <c r="A717" s="44" t="s">
        <v>4688</v>
      </c>
      <c r="B717" s="44">
        <v>2024.0</v>
      </c>
      <c r="C717" s="44" t="s">
        <v>816</v>
      </c>
      <c r="D717" s="71" t="s">
        <v>4689</v>
      </c>
      <c r="E717" s="44" t="s">
        <v>4690</v>
      </c>
    </row>
    <row r="718">
      <c r="A718" s="44" t="s">
        <v>4691</v>
      </c>
      <c r="B718" s="44">
        <v>2024.0</v>
      </c>
      <c r="C718" s="44" t="s">
        <v>1349</v>
      </c>
      <c r="D718" s="71" t="s">
        <v>4692</v>
      </c>
      <c r="E718" s="44" t="s">
        <v>4693</v>
      </c>
    </row>
    <row r="719">
      <c r="A719" s="44" t="s">
        <v>4694</v>
      </c>
      <c r="B719" s="44">
        <v>2024.0</v>
      </c>
      <c r="C719" s="44" t="s">
        <v>1118</v>
      </c>
      <c r="D719" s="71" t="s">
        <v>4695</v>
      </c>
      <c r="E719" s="44" t="s">
        <v>4696</v>
      </c>
    </row>
    <row r="720">
      <c r="A720" s="44" t="s">
        <v>4697</v>
      </c>
      <c r="B720" s="44">
        <v>2024.0</v>
      </c>
      <c r="C720" s="44" t="s">
        <v>766</v>
      </c>
      <c r="D720" s="71" t="s">
        <v>4698</v>
      </c>
      <c r="E720" s="44" t="s">
        <v>4699</v>
      </c>
    </row>
    <row r="721">
      <c r="A721" s="44" t="s">
        <v>4700</v>
      </c>
      <c r="B721" s="44">
        <v>2024.0</v>
      </c>
      <c r="C721" s="44" t="s">
        <v>1118</v>
      </c>
      <c r="D721" s="71" t="s">
        <v>4701</v>
      </c>
      <c r="E721" s="44" t="s">
        <v>4702</v>
      </c>
    </row>
    <row r="722">
      <c r="A722" s="44" t="s">
        <v>4703</v>
      </c>
      <c r="B722" s="44">
        <v>2024.0</v>
      </c>
      <c r="C722" s="44" t="s">
        <v>1118</v>
      </c>
      <c r="D722" s="71" t="s">
        <v>4704</v>
      </c>
      <c r="E722" s="44" t="s">
        <v>4705</v>
      </c>
    </row>
    <row r="723">
      <c r="A723" s="44" t="s">
        <v>4706</v>
      </c>
      <c r="B723" s="44">
        <v>2024.0</v>
      </c>
      <c r="C723" s="44" t="s">
        <v>766</v>
      </c>
      <c r="D723" s="71" t="s">
        <v>4707</v>
      </c>
      <c r="E723" s="44" t="s">
        <v>4708</v>
      </c>
    </row>
    <row r="724">
      <c r="A724" s="44" t="s">
        <v>4709</v>
      </c>
      <c r="B724" s="44">
        <v>2024.0</v>
      </c>
      <c r="C724" s="44" t="s">
        <v>1118</v>
      </c>
      <c r="D724" s="71" t="s">
        <v>4710</v>
      </c>
      <c r="E724" s="44" t="s">
        <v>4711</v>
      </c>
    </row>
    <row r="725">
      <c r="A725" s="44" t="s">
        <v>4712</v>
      </c>
      <c r="B725" s="44">
        <v>2024.0</v>
      </c>
      <c r="C725" s="44" t="s">
        <v>1349</v>
      </c>
      <c r="D725" s="71" t="s">
        <v>4713</v>
      </c>
      <c r="E725" s="44" t="s">
        <v>4714</v>
      </c>
    </row>
    <row r="726">
      <c r="A726" s="44" t="s">
        <v>4715</v>
      </c>
      <c r="B726" s="44">
        <v>2024.0</v>
      </c>
      <c r="C726" s="44" t="s">
        <v>766</v>
      </c>
      <c r="D726" s="71" t="s">
        <v>4716</v>
      </c>
      <c r="E726" s="44" t="s">
        <v>4717</v>
      </c>
    </row>
    <row r="727">
      <c r="A727" s="44" t="s">
        <v>4718</v>
      </c>
      <c r="B727" s="44">
        <v>2024.0</v>
      </c>
      <c r="C727" s="44" t="s">
        <v>766</v>
      </c>
      <c r="D727" s="71" t="s">
        <v>4719</v>
      </c>
      <c r="E727" s="44" t="s">
        <v>4720</v>
      </c>
    </row>
    <row r="728">
      <c r="A728" s="44" t="s">
        <v>4721</v>
      </c>
      <c r="B728" s="44">
        <v>2024.0</v>
      </c>
      <c r="C728" s="44" t="s">
        <v>766</v>
      </c>
      <c r="D728" s="71" t="s">
        <v>4722</v>
      </c>
      <c r="E728" s="44" t="s">
        <v>4723</v>
      </c>
    </row>
    <row r="729">
      <c r="A729" s="44" t="s">
        <v>4724</v>
      </c>
      <c r="B729" s="44">
        <v>2024.0</v>
      </c>
      <c r="C729" s="44" t="s">
        <v>1118</v>
      </c>
      <c r="D729" s="71" t="s">
        <v>4725</v>
      </c>
      <c r="E729" s="44" t="s">
        <v>4726</v>
      </c>
    </row>
    <row r="730">
      <c r="A730" s="44" t="s">
        <v>4727</v>
      </c>
      <c r="B730" s="44">
        <v>2024.0</v>
      </c>
      <c r="C730" s="44" t="s">
        <v>816</v>
      </c>
      <c r="D730" s="71" t="s">
        <v>4728</v>
      </c>
      <c r="E730" s="44" t="s">
        <v>4729</v>
      </c>
    </row>
    <row r="731">
      <c r="A731" s="44" t="s">
        <v>4730</v>
      </c>
      <c r="B731" s="44">
        <v>2024.0</v>
      </c>
      <c r="C731" s="44" t="s">
        <v>766</v>
      </c>
      <c r="D731" s="71" t="s">
        <v>4731</v>
      </c>
      <c r="E731" s="44" t="s">
        <v>4732</v>
      </c>
    </row>
    <row r="732">
      <c r="A732" s="44" t="s">
        <v>4733</v>
      </c>
      <c r="B732" s="44">
        <v>2024.0</v>
      </c>
      <c r="C732" s="44" t="s">
        <v>1118</v>
      </c>
      <c r="D732" s="71" t="s">
        <v>4734</v>
      </c>
      <c r="E732" s="44" t="s">
        <v>4735</v>
      </c>
    </row>
    <row r="733">
      <c r="A733" s="44" t="s">
        <v>4736</v>
      </c>
      <c r="B733" s="44">
        <v>2024.0</v>
      </c>
      <c r="C733" s="44" t="s">
        <v>1118</v>
      </c>
      <c r="D733" s="71" t="s">
        <v>4737</v>
      </c>
      <c r="E733" s="44" t="s">
        <v>4738</v>
      </c>
    </row>
    <row r="734">
      <c r="A734" s="44" t="s">
        <v>4739</v>
      </c>
      <c r="B734" s="44">
        <v>2024.0</v>
      </c>
      <c r="C734" s="44" t="s">
        <v>766</v>
      </c>
      <c r="D734" s="71" t="s">
        <v>4740</v>
      </c>
      <c r="E734" s="44" t="s">
        <v>4741</v>
      </c>
    </row>
    <row r="735">
      <c r="A735" s="44" t="s">
        <v>4742</v>
      </c>
      <c r="B735" s="44">
        <v>2024.0</v>
      </c>
      <c r="C735" s="44" t="s">
        <v>816</v>
      </c>
      <c r="D735" s="71" t="s">
        <v>4743</v>
      </c>
      <c r="E735" s="44" t="s">
        <v>4744</v>
      </c>
    </row>
    <row r="736">
      <c r="A736" s="44" t="s">
        <v>4745</v>
      </c>
      <c r="B736" s="44">
        <v>2024.0</v>
      </c>
      <c r="C736" s="44" t="s">
        <v>766</v>
      </c>
      <c r="D736" s="71" t="s">
        <v>4746</v>
      </c>
      <c r="E736" s="44" t="s">
        <v>4747</v>
      </c>
    </row>
    <row r="737">
      <c r="A737" s="44" t="s">
        <v>4748</v>
      </c>
      <c r="B737" s="44">
        <v>2024.0</v>
      </c>
      <c r="C737" s="44" t="s">
        <v>1349</v>
      </c>
      <c r="D737" s="71" t="s">
        <v>4749</v>
      </c>
      <c r="E737" s="44" t="s">
        <v>4750</v>
      </c>
    </row>
    <row r="738">
      <c r="A738" s="44" t="s">
        <v>4751</v>
      </c>
      <c r="B738" s="44">
        <v>2024.0</v>
      </c>
      <c r="C738" s="44" t="s">
        <v>766</v>
      </c>
      <c r="D738" s="71" t="s">
        <v>4752</v>
      </c>
      <c r="E738" s="44" t="s">
        <v>4753</v>
      </c>
    </row>
    <row r="739">
      <c r="A739" s="44" t="s">
        <v>4754</v>
      </c>
      <c r="B739" s="44">
        <v>2024.0</v>
      </c>
      <c r="C739" s="44" t="s">
        <v>1349</v>
      </c>
      <c r="D739" s="71" t="s">
        <v>4755</v>
      </c>
      <c r="E739" s="44" t="s">
        <v>4756</v>
      </c>
    </row>
    <row r="740">
      <c r="A740" s="44" t="s">
        <v>4757</v>
      </c>
      <c r="B740" s="44">
        <v>2024.0</v>
      </c>
      <c r="C740" s="44" t="s">
        <v>1118</v>
      </c>
      <c r="D740" s="71" t="s">
        <v>4758</v>
      </c>
      <c r="E740" s="44" t="s">
        <v>4759</v>
      </c>
    </row>
    <row r="741">
      <c r="A741" s="44" t="s">
        <v>4760</v>
      </c>
      <c r="B741" s="44">
        <v>2024.0</v>
      </c>
      <c r="C741" s="44" t="s">
        <v>1118</v>
      </c>
      <c r="D741" s="71" t="s">
        <v>4761</v>
      </c>
      <c r="E741" s="44" t="s">
        <v>4762</v>
      </c>
    </row>
    <row r="742">
      <c r="A742" s="44" t="s">
        <v>4763</v>
      </c>
      <c r="B742" s="44">
        <v>2024.0</v>
      </c>
      <c r="C742" s="44" t="s">
        <v>1118</v>
      </c>
      <c r="D742" s="71" t="s">
        <v>4764</v>
      </c>
      <c r="E742" s="44" t="s">
        <v>4765</v>
      </c>
    </row>
    <row r="743">
      <c r="A743" s="44" t="s">
        <v>4766</v>
      </c>
      <c r="B743" s="44">
        <v>2024.0</v>
      </c>
      <c r="C743" s="44" t="s">
        <v>816</v>
      </c>
      <c r="D743" s="71" t="s">
        <v>4767</v>
      </c>
      <c r="E743" s="44" t="s">
        <v>4768</v>
      </c>
    </row>
    <row r="744">
      <c r="A744" s="44" t="s">
        <v>4769</v>
      </c>
      <c r="B744" s="44">
        <v>2024.0</v>
      </c>
      <c r="C744" s="44" t="s">
        <v>1118</v>
      </c>
      <c r="D744" s="71" t="s">
        <v>4770</v>
      </c>
      <c r="E744" s="44" t="s">
        <v>4771</v>
      </c>
    </row>
    <row r="745">
      <c r="A745" s="44" t="s">
        <v>4772</v>
      </c>
      <c r="B745" s="44">
        <v>2024.0</v>
      </c>
      <c r="C745" s="44" t="s">
        <v>1118</v>
      </c>
      <c r="D745" s="71" t="s">
        <v>4773</v>
      </c>
      <c r="E745" s="44" t="s">
        <v>4774</v>
      </c>
    </row>
    <row r="746">
      <c r="A746" s="44" t="s">
        <v>4775</v>
      </c>
      <c r="B746" s="44">
        <v>2024.0</v>
      </c>
      <c r="C746" s="44" t="s">
        <v>1118</v>
      </c>
      <c r="D746" s="71" t="s">
        <v>4776</v>
      </c>
      <c r="E746" s="44" t="s">
        <v>4777</v>
      </c>
    </row>
    <row r="747">
      <c r="A747" s="44" t="s">
        <v>4778</v>
      </c>
      <c r="B747" s="44">
        <v>2024.0</v>
      </c>
      <c r="C747" s="44" t="s">
        <v>1118</v>
      </c>
      <c r="D747" s="71" t="s">
        <v>4779</v>
      </c>
      <c r="E747" s="44" t="s">
        <v>4780</v>
      </c>
    </row>
    <row r="748">
      <c r="A748" s="44" t="s">
        <v>4781</v>
      </c>
      <c r="B748" s="44">
        <v>2024.0</v>
      </c>
      <c r="C748" s="44" t="s">
        <v>1118</v>
      </c>
      <c r="D748" s="71" t="s">
        <v>4782</v>
      </c>
      <c r="E748" s="44" t="s">
        <v>4783</v>
      </c>
    </row>
    <row r="749">
      <c r="A749" s="44" t="s">
        <v>4784</v>
      </c>
      <c r="B749" s="44">
        <v>2024.0</v>
      </c>
      <c r="C749" s="44" t="s">
        <v>816</v>
      </c>
      <c r="D749" s="71" t="s">
        <v>4785</v>
      </c>
      <c r="E749" s="44" t="s">
        <v>4786</v>
      </c>
    </row>
    <row r="750">
      <c r="A750" s="44" t="s">
        <v>4787</v>
      </c>
      <c r="B750" s="44">
        <v>2024.0</v>
      </c>
      <c r="C750" s="44" t="s">
        <v>766</v>
      </c>
      <c r="D750" s="71" t="s">
        <v>4788</v>
      </c>
      <c r="E750" s="44" t="s">
        <v>4789</v>
      </c>
    </row>
    <row r="751">
      <c r="A751" s="44" t="s">
        <v>4790</v>
      </c>
      <c r="B751" s="44">
        <v>2024.0</v>
      </c>
      <c r="C751" s="44" t="s">
        <v>1118</v>
      </c>
      <c r="D751" s="71" t="s">
        <v>4791</v>
      </c>
      <c r="E751" s="44" t="s">
        <v>4792</v>
      </c>
    </row>
    <row r="752">
      <c r="A752" s="44" t="s">
        <v>4793</v>
      </c>
      <c r="B752" s="44">
        <v>2024.0</v>
      </c>
      <c r="C752" s="44" t="s">
        <v>766</v>
      </c>
      <c r="D752" s="71" t="s">
        <v>4794</v>
      </c>
      <c r="E752" s="44" t="s">
        <v>4795</v>
      </c>
    </row>
    <row r="753">
      <c r="A753" s="44" t="s">
        <v>4796</v>
      </c>
      <c r="B753" s="44">
        <v>2024.0</v>
      </c>
      <c r="C753" s="44" t="s">
        <v>766</v>
      </c>
      <c r="D753" s="71" t="s">
        <v>4797</v>
      </c>
      <c r="E753" s="44" t="s">
        <v>4798</v>
      </c>
    </row>
    <row r="754">
      <c r="A754" s="44" t="s">
        <v>4799</v>
      </c>
      <c r="B754" s="44">
        <v>2024.0</v>
      </c>
      <c r="C754" s="44" t="s">
        <v>816</v>
      </c>
      <c r="D754" s="71" t="s">
        <v>4800</v>
      </c>
      <c r="E754" s="44" t="s">
        <v>4801</v>
      </c>
    </row>
    <row r="755">
      <c r="A755" s="44" t="s">
        <v>4802</v>
      </c>
      <c r="B755" s="44">
        <v>2024.0</v>
      </c>
      <c r="C755" s="44" t="s">
        <v>1349</v>
      </c>
      <c r="D755" s="71" t="s">
        <v>4803</v>
      </c>
      <c r="E755" s="44" t="s">
        <v>4804</v>
      </c>
    </row>
    <row r="756">
      <c r="A756" s="44" t="s">
        <v>4805</v>
      </c>
      <c r="B756" s="44">
        <v>2024.0</v>
      </c>
      <c r="C756" s="44" t="s">
        <v>816</v>
      </c>
      <c r="D756" s="71" t="s">
        <v>4806</v>
      </c>
      <c r="E756" s="44" t="s">
        <v>4807</v>
      </c>
    </row>
    <row r="757">
      <c r="A757" s="44" t="s">
        <v>4808</v>
      </c>
      <c r="B757" s="44">
        <v>2024.0</v>
      </c>
      <c r="C757" s="44" t="s">
        <v>766</v>
      </c>
      <c r="D757" s="71" t="s">
        <v>4809</v>
      </c>
      <c r="E757" s="44" t="s">
        <v>4810</v>
      </c>
    </row>
    <row r="758">
      <c r="A758" s="44" t="s">
        <v>4811</v>
      </c>
      <c r="B758" s="44">
        <v>2024.0</v>
      </c>
      <c r="C758" s="44" t="s">
        <v>1118</v>
      </c>
      <c r="D758" s="71" t="s">
        <v>4812</v>
      </c>
      <c r="E758" s="44" t="s">
        <v>4813</v>
      </c>
    </row>
    <row r="759">
      <c r="A759" s="44" t="s">
        <v>4814</v>
      </c>
      <c r="B759" s="44">
        <v>2024.0</v>
      </c>
      <c r="C759" s="44" t="s">
        <v>816</v>
      </c>
      <c r="D759" s="71" t="s">
        <v>4815</v>
      </c>
      <c r="E759" s="44" t="s">
        <v>4816</v>
      </c>
    </row>
    <row r="760">
      <c r="A760" s="44" t="s">
        <v>4817</v>
      </c>
      <c r="B760" s="44">
        <v>2024.0</v>
      </c>
      <c r="C760" s="44" t="s">
        <v>1349</v>
      </c>
      <c r="D760" s="71" t="s">
        <v>4818</v>
      </c>
      <c r="E760" s="44" t="s">
        <v>4819</v>
      </c>
    </row>
    <row r="761">
      <c r="A761" s="44" t="s">
        <v>4820</v>
      </c>
      <c r="B761" s="44">
        <v>2024.0</v>
      </c>
      <c r="C761" s="44" t="s">
        <v>1349</v>
      </c>
      <c r="D761" s="71" t="s">
        <v>4821</v>
      </c>
      <c r="E761" s="44" t="s">
        <v>4822</v>
      </c>
    </row>
    <row r="762">
      <c r="A762" s="44" t="s">
        <v>4823</v>
      </c>
      <c r="B762" s="44">
        <v>2024.0</v>
      </c>
      <c r="C762" s="44" t="s">
        <v>766</v>
      </c>
      <c r="D762" s="71" t="s">
        <v>4824</v>
      </c>
      <c r="E762" s="44" t="s">
        <v>4825</v>
      </c>
    </row>
    <row r="763">
      <c r="A763" s="44" t="s">
        <v>4826</v>
      </c>
      <c r="B763" s="44">
        <v>2024.0</v>
      </c>
      <c r="C763" s="44" t="s">
        <v>816</v>
      </c>
      <c r="D763" s="71" t="s">
        <v>4827</v>
      </c>
      <c r="E763" s="44" t="s">
        <v>4828</v>
      </c>
    </row>
    <row r="764">
      <c r="A764" s="44" t="s">
        <v>4829</v>
      </c>
      <c r="B764" s="44">
        <v>2024.0</v>
      </c>
      <c r="C764" s="44" t="s">
        <v>1118</v>
      </c>
      <c r="D764" s="71" t="s">
        <v>4830</v>
      </c>
      <c r="E764" s="44" t="s">
        <v>4831</v>
      </c>
    </row>
    <row r="765">
      <c r="A765" s="44" t="s">
        <v>4832</v>
      </c>
      <c r="B765" s="44">
        <v>2024.0</v>
      </c>
      <c r="C765" s="44" t="s">
        <v>1349</v>
      </c>
      <c r="D765" s="71" t="s">
        <v>4833</v>
      </c>
      <c r="E765" s="44" t="s">
        <v>4834</v>
      </c>
    </row>
    <row r="766">
      <c r="A766" s="44" t="s">
        <v>4835</v>
      </c>
      <c r="B766" s="44">
        <v>2024.0</v>
      </c>
      <c r="C766" s="44" t="s">
        <v>766</v>
      </c>
      <c r="D766" s="71" t="s">
        <v>4836</v>
      </c>
      <c r="E766" s="44" t="s">
        <v>4837</v>
      </c>
    </row>
    <row r="767">
      <c r="A767" s="44" t="s">
        <v>4838</v>
      </c>
      <c r="B767" s="44">
        <v>2024.0</v>
      </c>
      <c r="C767" s="44" t="s">
        <v>1118</v>
      </c>
      <c r="D767" s="71" t="s">
        <v>4839</v>
      </c>
      <c r="E767" s="44" t="s">
        <v>4840</v>
      </c>
    </row>
    <row r="768">
      <c r="A768" s="44" t="s">
        <v>4841</v>
      </c>
      <c r="B768" s="44">
        <v>2024.0</v>
      </c>
      <c r="C768" s="44" t="s">
        <v>1118</v>
      </c>
      <c r="D768" s="71" t="s">
        <v>4842</v>
      </c>
      <c r="E768" s="44" t="s">
        <v>4843</v>
      </c>
    </row>
    <row r="769">
      <c r="A769" s="44" t="s">
        <v>4844</v>
      </c>
      <c r="B769" s="44">
        <v>2024.0</v>
      </c>
      <c r="C769" s="44" t="s">
        <v>816</v>
      </c>
      <c r="D769" s="71" t="s">
        <v>4845</v>
      </c>
      <c r="E769" s="44" t="s">
        <v>4846</v>
      </c>
    </row>
    <row r="770">
      <c r="A770" s="44" t="s">
        <v>4847</v>
      </c>
      <c r="B770" s="44">
        <v>2024.0</v>
      </c>
      <c r="C770" s="44" t="s">
        <v>816</v>
      </c>
      <c r="D770" s="71" t="s">
        <v>4848</v>
      </c>
      <c r="E770" s="44" t="s">
        <v>4849</v>
      </c>
    </row>
    <row r="771">
      <c r="A771" s="44" t="s">
        <v>4850</v>
      </c>
      <c r="B771" s="44">
        <v>2024.0</v>
      </c>
      <c r="C771" s="44" t="s">
        <v>766</v>
      </c>
      <c r="D771" s="71" t="s">
        <v>4851</v>
      </c>
      <c r="E771" s="44" t="s">
        <v>4852</v>
      </c>
    </row>
    <row r="772">
      <c r="A772" s="44" t="s">
        <v>4853</v>
      </c>
      <c r="B772" s="44">
        <v>2024.0</v>
      </c>
      <c r="C772" s="44" t="s">
        <v>1118</v>
      </c>
      <c r="D772" s="71" t="s">
        <v>4854</v>
      </c>
      <c r="E772" s="44" t="s">
        <v>4855</v>
      </c>
    </row>
    <row r="773">
      <c r="A773" s="44" t="s">
        <v>4856</v>
      </c>
      <c r="B773" s="44">
        <v>2024.0</v>
      </c>
      <c r="C773" s="44" t="s">
        <v>766</v>
      </c>
      <c r="D773" s="71" t="s">
        <v>4857</v>
      </c>
      <c r="E773" s="44" t="s">
        <v>4858</v>
      </c>
    </row>
    <row r="774">
      <c r="A774" s="44" t="s">
        <v>4859</v>
      </c>
      <c r="B774" s="44">
        <v>2024.0</v>
      </c>
      <c r="C774" s="44" t="s">
        <v>1118</v>
      </c>
      <c r="D774" s="71" t="s">
        <v>4860</v>
      </c>
      <c r="E774" s="44" t="s">
        <v>4861</v>
      </c>
    </row>
    <row r="775">
      <c r="A775" s="44" t="s">
        <v>4862</v>
      </c>
      <c r="B775" s="44">
        <v>2024.0</v>
      </c>
      <c r="C775" s="44" t="s">
        <v>766</v>
      </c>
      <c r="D775" s="71" t="s">
        <v>4863</v>
      </c>
      <c r="E775" s="44" t="s">
        <v>4864</v>
      </c>
    </row>
    <row r="776">
      <c r="A776" s="44" t="s">
        <v>4865</v>
      </c>
      <c r="B776" s="44">
        <v>2024.0</v>
      </c>
      <c r="C776" s="44" t="s">
        <v>816</v>
      </c>
      <c r="D776" s="71" t="s">
        <v>4866</v>
      </c>
      <c r="E776" s="44" t="s">
        <v>4867</v>
      </c>
    </row>
    <row r="777">
      <c r="A777" s="44" t="s">
        <v>4868</v>
      </c>
      <c r="B777" s="44">
        <v>2024.0</v>
      </c>
      <c r="C777" s="44" t="s">
        <v>1349</v>
      </c>
      <c r="D777" s="71" t="s">
        <v>4869</v>
      </c>
      <c r="E777" s="44" t="s">
        <v>4870</v>
      </c>
    </row>
    <row r="778">
      <c r="A778" s="44" t="s">
        <v>4871</v>
      </c>
      <c r="B778" s="44">
        <v>2024.0</v>
      </c>
      <c r="C778" s="44" t="s">
        <v>816</v>
      </c>
      <c r="D778" s="71" t="s">
        <v>4872</v>
      </c>
      <c r="E778" s="44" t="s">
        <v>4873</v>
      </c>
    </row>
    <row r="779">
      <c r="A779" s="44" t="s">
        <v>4874</v>
      </c>
      <c r="B779" s="44">
        <v>2024.0</v>
      </c>
      <c r="C779" s="44" t="s">
        <v>1349</v>
      </c>
      <c r="D779" s="71" t="s">
        <v>4875</v>
      </c>
      <c r="E779" s="44" t="s">
        <v>4876</v>
      </c>
    </row>
    <row r="780">
      <c r="A780" s="44" t="s">
        <v>4877</v>
      </c>
      <c r="B780" s="44">
        <v>2024.0</v>
      </c>
      <c r="C780" s="44" t="s">
        <v>816</v>
      </c>
      <c r="D780" s="71" t="s">
        <v>4878</v>
      </c>
      <c r="E780" s="44" t="s">
        <v>4879</v>
      </c>
    </row>
    <row r="781">
      <c r="A781" s="44" t="s">
        <v>4880</v>
      </c>
      <c r="B781" s="44">
        <v>2024.0</v>
      </c>
      <c r="C781" s="44" t="s">
        <v>816</v>
      </c>
      <c r="D781" s="71" t="s">
        <v>4881</v>
      </c>
      <c r="E781" s="44" t="s">
        <v>4882</v>
      </c>
    </row>
    <row r="782">
      <c r="A782" s="44" t="s">
        <v>4883</v>
      </c>
      <c r="B782" s="44">
        <v>2024.0</v>
      </c>
      <c r="C782" s="44" t="s">
        <v>1118</v>
      </c>
      <c r="D782" s="71" t="s">
        <v>4884</v>
      </c>
      <c r="E782" s="44" t="s">
        <v>4885</v>
      </c>
    </row>
    <row r="783">
      <c r="A783" s="44" t="s">
        <v>4886</v>
      </c>
      <c r="B783" s="44">
        <v>2024.0</v>
      </c>
      <c r="C783" s="44" t="s">
        <v>1118</v>
      </c>
      <c r="D783" s="71" t="s">
        <v>4887</v>
      </c>
      <c r="E783" s="44" t="s">
        <v>4888</v>
      </c>
    </row>
    <row r="784">
      <c r="A784" s="44" t="s">
        <v>4889</v>
      </c>
      <c r="B784" s="44">
        <v>2024.0</v>
      </c>
      <c r="C784" s="44" t="s">
        <v>816</v>
      </c>
      <c r="D784" s="71" t="s">
        <v>4890</v>
      </c>
      <c r="E784" s="44" t="s">
        <v>4891</v>
      </c>
    </row>
    <row r="785">
      <c r="A785" s="44" t="s">
        <v>4892</v>
      </c>
      <c r="B785" s="44">
        <v>2024.0</v>
      </c>
      <c r="C785" s="44" t="s">
        <v>1118</v>
      </c>
      <c r="D785" s="71" t="s">
        <v>4893</v>
      </c>
      <c r="E785" s="44" t="s">
        <v>4894</v>
      </c>
    </row>
    <row r="786">
      <c r="A786" s="44" t="s">
        <v>4895</v>
      </c>
      <c r="B786" s="44">
        <v>2024.0</v>
      </c>
      <c r="C786" s="44" t="s">
        <v>1118</v>
      </c>
      <c r="D786" s="71" t="s">
        <v>4896</v>
      </c>
      <c r="E786" s="44" t="s">
        <v>4897</v>
      </c>
    </row>
    <row r="787">
      <c r="A787" s="44" t="s">
        <v>4898</v>
      </c>
      <c r="B787" s="44">
        <v>2024.0</v>
      </c>
      <c r="C787" s="44" t="s">
        <v>1118</v>
      </c>
      <c r="D787" s="71" t="s">
        <v>4899</v>
      </c>
      <c r="E787" s="44" t="s">
        <v>4900</v>
      </c>
    </row>
    <row r="788">
      <c r="A788" s="44" t="s">
        <v>4901</v>
      </c>
      <c r="B788" s="44">
        <v>2024.0</v>
      </c>
      <c r="C788" s="44" t="s">
        <v>816</v>
      </c>
      <c r="D788" s="71" t="s">
        <v>4902</v>
      </c>
      <c r="E788" s="44" t="s">
        <v>4903</v>
      </c>
    </row>
    <row r="789">
      <c r="A789" s="44" t="s">
        <v>4904</v>
      </c>
      <c r="B789" s="44">
        <v>2024.0</v>
      </c>
      <c r="C789" s="44" t="s">
        <v>1349</v>
      </c>
      <c r="D789" s="71" t="s">
        <v>4905</v>
      </c>
      <c r="E789" s="44" t="s">
        <v>4906</v>
      </c>
    </row>
    <row r="790">
      <c r="A790" s="44" t="s">
        <v>4907</v>
      </c>
      <c r="B790" s="44">
        <v>2024.0</v>
      </c>
      <c r="C790" s="44" t="s">
        <v>816</v>
      </c>
      <c r="D790" s="71" t="s">
        <v>4908</v>
      </c>
      <c r="E790" s="44" t="s">
        <v>4909</v>
      </c>
    </row>
    <row r="791">
      <c r="A791" s="44" t="s">
        <v>4910</v>
      </c>
      <c r="B791" s="44">
        <v>2024.0</v>
      </c>
      <c r="C791" s="44" t="s">
        <v>1118</v>
      </c>
      <c r="D791" s="71" t="s">
        <v>4911</v>
      </c>
      <c r="E791" s="44" t="s">
        <v>4912</v>
      </c>
    </row>
    <row r="792">
      <c r="A792" s="44" t="s">
        <v>4913</v>
      </c>
      <c r="B792" s="44">
        <v>2024.0</v>
      </c>
      <c r="C792" s="44" t="s">
        <v>1118</v>
      </c>
      <c r="D792" s="71" t="s">
        <v>4914</v>
      </c>
      <c r="E792" s="44" t="s">
        <v>4915</v>
      </c>
    </row>
    <row r="793">
      <c r="A793" s="44" t="s">
        <v>4916</v>
      </c>
      <c r="B793" s="44">
        <v>2024.0</v>
      </c>
      <c r="C793" s="44" t="s">
        <v>766</v>
      </c>
      <c r="D793" s="71" t="s">
        <v>4917</v>
      </c>
      <c r="E793" s="44" t="s">
        <v>4918</v>
      </c>
    </row>
    <row r="794">
      <c r="A794" s="44" t="s">
        <v>4919</v>
      </c>
      <c r="B794" s="44">
        <v>2024.0</v>
      </c>
      <c r="C794" s="44" t="s">
        <v>766</v>
      </c>
      <c r="D794" s="71" t="s">
        <v>4920</v>
      </c>
      <c r="E794" s="44" t="s">
        <v>4921</v>
      </c>
    </row>
    <row r="795">
      <c r="A795" s="44" t="s">
        <v>4922</v>
      </c>
      <c r="B795" s="44">
        <v>2024.0</v>
      </c>
      <c r="C795" s="44" t="s">
        <v>1118</v>
      </c>
      <c r="D795" s="71" t="s">
        <v>4923</v>
      </c>
      <c r="E795" s="44" t="s">
        <v>4924</v>
      </c>
    </row>
    <row r="796">
      <c r="A796" s="44" t="s">
        <v>4925</v>
      </c>
      <c r="B796" s="44">
        <v>2024.0</v>
      </c>
      <c r="C796" s="44" t="s">
        <v>1438</v>
      </c>
      <c r="D796" s="71" t="s">
        <v>4926</v>
      </c>
      <c r="E796" s="44" t="s">
        <v>4927</v>
      </c>
    </row>
    <row r="797">
      <c r="A797" s="44" t="s">
        <v>4928</v>
      </c>
      <c r="B797" s="44">
        <v>2024.0</v>
      </c>
      <c r="C797" s="44" t="s">
        <v>766</v>
      </c>
      <c r="D797" s="71" t="s">
        <v>4929</v>
      </c>
      <c r="E797" s="44" t="s">
        <v>4930</v>
      </c>
    </row>
    <row r="798">
      <c r="A798" s="44" t="s">
        <v>4931</v>
      </c>
      <c r="B798" s="44">
        <v>2024.0</v>
      </c>
      <c r="C798" s="44" t="s">
        <v>1118</v>
      </c>
      <c r="D798" s="71" t="s">
        <v>4932</v>
      </c>
      <c r="E798" s="44" t="s">
        <v>4933</v>
      </c>
    </row>
    <row r="799">
      <c r="A799" s="44" t="s">
        <v>4934</v>
      </c>
      <c r="B799" s="44">
        <v>2024.0</v>
      </c>
      <c r="C799" s="44" t="s">
        <v>766</v>
      </c>
      <c r="D799" s="71" t="s">
        <v>4935</v>
      </c>
      <c r="E799" s="44" t="s">
        <v>4936</v>
      </c>
    </row>
    <row r="800">
      <c r="A800" s="44" t="s">
        <v>4937</v>
      </c>
      <c r="B800" s="44">
        <v>2024.0</v>
      </c>
      <c r="C800" s="44" t="s">
        <v>1349</v>
      </c>
      <c r="D800" s="71" t="s">
        <v>4938</v>
      </c>
      <c r="E800" s="44" t="s">
        <v>4939</v>
      </c>
    </row>
    <row r="801">
      <c r="A801" s="44" t="s">
        <v>4940</v>
      </c>
      <c r="B801" s="44">
        <v>2024.0</v>
      </c>
      <c r="C801" s="44" t="s">
        <v>816</v>
      </c>
      <c r="D801" s="71" t="s">
        <v>4941</v>
      </c>
      <c r="E801" s="44" t="s">
        <v>4942</v>
      </c>
    </row>
    <row r="802">
      <c r="A802" s="44" t="s">
        <v>4943</v>
      </c>
      <c r="B802" s="44">
        <v>2024.0</v>
      </c>
      <c r="C802" s="44" t="s">
        <v>766</v>
      </c>
      <c r="D802" s="71" t="s">
        <v>4944</v>
      </c>
      <c r="E802" s="44" t="s">
        <v>4945</v>
      </c>
    </row>
    <row r="803">
      <c r="A803" s="44" t="s">
        <v>4946</v>
      </c>
      <c r="B803" s="44">
        <v>2024.0</v>
      </c>
      <c r="C803" s="44" t="s">
        <v>766</v>
      </c>
      <c r="D803" s="71" t="s">
        <v>4947</v>
      </c>
      <c r="E803" s="44" t="s">
        <v>4948</v>
      </c>
    </row>
    <row r="804">
      <c r="A804" s="44" t="s">
        <v>4949</v>
      </c>
      <c r="B804" s="44">
        <v>2024.0</v>
      </c>
      <c r="C804" s="44" t="s">
        <v>1001</v>
      </c>
      <c r="D804" s="71" t="s">
        <v>4950</v>
      </c>
      <c r="E804" s="44" t="s">
        <v>4951</v>
      </c>
    </row>
    <row r="805">
      <c r="A805" s="44" t="s">
        <v>4952</v>
      </c>
      <c r="B805" s="44">
        <v>2024.0</v>
      </c>
      <c r="C805" s="44" t="s">
        <v>816</v>
      </c>
      <c r="D805" s="71" t="s">
        <v>4953</v>
      </c>
      <c r="E805" s="44" t="s">
        <v>4954</v>
      </c>
    </row>
    <row r="806">
      <c r="A806" s="44" t="s">
        <v>4955</v>
      </c>
      <c r="B806" s="44">
        <v>2024.0</v>
      </c>
      <c r="C806" s="44" t="s">
        <v>1349</v>
      </c>
      <c r="D806" s="71" t="s">
        <v>4956</v>
      </c>
      <c r="E806" s="44" t="s">
        <v>4957</v>
      </c>
    </row>
    <row r="807">
      <c r="A807" s="44" t="s">
        <v>4958</v>
      </c>
      <c r="B807" s="44">
        <v>2024.0</v>
      </c>
      <c r="C807" s="44" t="s">
        <v>1001</v>
      </c>
      <c r="D807" s="71" t="s">
        <v>4959</v>
      </c>
      <c r="E807" s="44" t="s">
        <v>4960</v>
      </c>
    </row>
    <row r="808">
      <c r="A808" s="44" t="s">
        <v>4961</v>
      </c>
      <c r="B808" s="44">
        <v>2024.0</v>
      </c>
      <c r="C808" s="44" t="s">
        <v>1001</v>
      </c>
      <c r="D808" s="71" t="s">
        <v>4962</v>
      </c>
      <c r="E808" s="44" t="s">
        <v>2861</v>
      </c>
    </row>
    <row r="809">
      <c r="A809" s="44" t="s">
        <v>4963</v>
      </c>
      <c r="B809" s="44">
        <v>2024.0</v>
      </c>
      <c r="C809" s="44" t="s">
        <v>1001</v>
      </c>
      <c r="D809" s="71" t="s">
        <v>4964</v>
      </c>
      <c r="E809" s="44" t="s">
        <v>4965</v>
      </c>
    </row>
    <row r="810">
      <c r="A810" s="44" t="s">
        <v>4966</v>
      </c>
      <c r="B810" s="44">
        <v>2024.0</v>
      </c>
      <c r="C810" s="44" t="s">
        <v>766</v>
      </c>
      <c r="D810" s="71" t="s">
        <v>4967</v>
      </c>
      <c r="E810" s="44" t="s">
        <v>4968</v>
      </c>
    </row>
    <row r="811">
      <c r="A811" s="44" t="s">
        <v>4969</v>
      </c>
      <c r="B811" s="44">
        <v>2024.0</v>
      </c>
      <c r="C811" s="44" t="s">
        <v>766</v>
      </c>
      <c r="D811" s="71" t="s">
        <v>4970</v>
      </c>
      <c r="E811" s="44" t="s">
        <v>4971</v>
      </c>
    </row>
    <row r="812">
      <c r="A812" s="44" t="s">
        <v>4972</v>
      </c>
      <c r="B812" s="44">
        <v>2024.0</v>
      </c>
      <c r="C812" s="44" t="s">
        <v>1118</v>
      </c>
      <c r="D812" s="71" t="s">
        <v>4973</v>
      </c>
      <c r="E812" s="44" t="s">
        <v>4974</v>
      </c>
    </row>
    <row r="813">
      <c r="A813" s="44" t="s">
        <v>4975</v>
      </c>
      <c r="B813" s="44">
        <v>2024.0</v>
      </c>
      <c r="C813" s="44" t="s">
        <v>766</v>
      </c>
      <c r="D813" s="71" t="s">
        <v>4976</v>
      </c>
      <c r="E813" s="44" t="s">
        <v>4977</v>
      </c>
    </row>
    <row r="814">
      <c r="A814" s="44" t="s">
        <v>4978</v>
      </c>
      <c r="B814" s="44">
        <v>2024.0</v>
      </c>
      <c r="C814" s="44" t="s">
        <v>766</v>
      </c>
      <c r="D814" s="71" t="s">
        <v>4979</v>
      </c>
      <c r="E814" s="44" t="s">
        <v>4980</v>
      </c>
    </row>
    <row r="815">
      <c r="A815" s="44" t="s">
        <v>4981</v>
      </c>
      <c r="B815" s="44">
        <v>2024.0</v>
      </c>
      <c r="C815" s="44" t="s">
        <v>766</v>
      </c>
      <c r="D815" s="71" t="s">
        <v>4982</v>
      </c>
      <c r="E815" s="44" t="s">
        <v>2861</v>
      </c>
    </row>
    <row r="816">
      <c r="A816" s="44" t="s">
        <v>4983</v>
      </c>
      <c r="B816" s="44">
        <v>2024.0</v>
      </c>
      <c r="C816" s="44" t="s">
        <v>766</v>
      </c>
      <c r="D816" s="71" t="s">
        <v>4984</v>
      </c>
      <c r="E816" s="44" t="s">
        <v>4985</v>
      </c>
    </row>
    <row r="817">
      <c r="A817" s="44" t="s">
        <v>4986</v>
      </c>
      <c r="B817" s="44">
        <v>2024.0</v>
      </c>
      <c r="C817" s="44" t="s">
        <v>1118</v>
      </c>
      <c r="D817" s="71" t="s">
        <v>4987</v>
      </c>
      <c r="E817" s="44" t="s">
        <v>4988</v>
      </c>
    </row>
    <row r="818">
      <c r="A818" s="44" t="s">
        <v>4989</v>
      </c>
      <c r="B818" s="44">
        <v>2024.0</v>
      </c>
      <c r="C818" s="44" t="s">
        <v>1001</v>
      </c>
      <c r="D818" s="71" t="s">
        <v>4990</v>
      </c>
      <c r="E818" s="44" t="s">
        <v>4991</v>
      </c>
    </row>
    <row r="819">
      <c r="A819" s="44" t="s">
        <v>4992</v>
      </c>
      <c r="B819" s="44">
        <v>2024.0</v>
      </c>
      <c r="C819" s="44" t="s">
        <v>766</v>
      </c>
      <c r="D819" s="71" t="s">
        <v>4993</v>
      </c>
      <c r="E819" s="44" t="s">
        <v>4994</v>
      </c>
    </row>
    <row r="820">
      <c r="A820" s="44" t="s">
        <v>4995</v>
      </c>
      <c r="B820" s="44">
        <v>2024.0</v>
      </c>
      <c r="C820" s="44" t="s">
        <v>1001</v>
      </c>
      <c r="D820" s="71" t="s">
        <v>4996</v>
      </c>
      <c r="E820" s="44" t="s">
        <v>4997</v>
      </c>
    </row>
    <row r="821">
      <c r="A821" s="44" t="s">
        <v>4998</v>
      </c>
      <c r="B821" s="44">
        <v>2024.0</v>
      </c>
      <c r="C821" s="44" t="s">
        <v>1118</v>
      </c>
      <c r="D821" s="71" t="s">
        <v>4999</v>
      </c>
      <c r="E821" s="44" t="s">
        <v>5000</v>
      </c>
    </row>
    <row r="822">
      <c r="A822" s="44" t="s">
        <v>5001</v>
      </c>
      <c r="B822" s="44">
        <v>2024.0</v>
      </c>
      <c r="C822" s="44" t="s">
        <v>766</v>
      </c>
      <c r="D822" s="71" t="s">
        <v>5002</v>
      </c>
      <c r="E822" s="44" t="s">
        <v>5003</v>
      </c>
    </row>
    <row r="823">
      <c r="A823" s="44" t="s">
        <v>5004</v>
      </c>
      <c r="B823" s="44">
        <v>2024.0</v>
      </c>
      <c r="C823" s="44" t="s">
        <v>1118</v>
      </c>
      <c r="D823" s="71" t="s">
        <v>5005</v>
      </c>
      <c r="E823" s="44" t="s">
        <v>5006</v>
      </c>
    </row>
    <row r="824">
      <c r="A824" s="44" t="s">
        <v>5007</v>
      </c>
      <c r="B824" s="44">
        <v>2024.0</v>
      </c>
      <c r="C824" s="44" t="s">
        <v>766</v>
      </c>
      <c r="D824" s="71" t="s">
        <v>5008</v>
      </c>
      <c r="E824" s="44" t="s">
        <v>5009</v>
      </c>
    </row>
    <row r="825">
      <c r="A825" s="44" t="s">
        <v>5010</v>
      </c>
      <c r="B825" s="44">
        <v>2024.0</v>
      </c>
      <c r="C825" s="44" t="s">
        <v>1349</v>
      </c>
      <c r="D825" s="71" t="s">
        <v>5011</v>
      </c>
      <c r="E825" s="44" t="s">
        <v>5012</v>
      </c>
    </row>
    <row r="826">
      <c r="A826" s="44" t="s">
        <v>5013</v>
      </c>
      <c r="B826" s="44">
        <v>2024.0</v>
      </c>
      <c r="C826" s="44" t="s">
        <v>1349</v>
      </c>
      <c r="D826" s="71" t="s">
        <v>5014</v>
      </c>
      <c r="E826" s="44" t="s">
        <v>5015</v>
      </c>
    </row>
    <row r="827">
      <c r="A827" s="44" t="s">
        <v>5016</v>
      </c>
      <c r="B827" s="44">
        <v>2024.0</v>
      </c>
      <c r="C827" s="44" t="s">
        <v>766</v>
      </c>
      <c r="D827" s="71" t="s">
        <v>5017</v>
      </c>
      <c r="E827" s="44" t="s">
        <v>5018</v>
      </c>
    </row>
    <row r="828">
      <c r="A828" s="44" t="s">
        <v>1001</v>
      </c>
      <c r="B828" s="44">
        <v>2024.0</v>
      </c>
      <c r="C828" s="44" t="s">
        <v>1001</v>
      </c>
      <c r="D828" s="71" t="s">
        <v>5019</v>
      </c>
      <c r="E828" s="44" t="s">
        <v>5020</v>
      </c>
    </row>
    <row r="829">
      <c r="A829" s="44" t="s">
        <v>5021</v>
      </c>
      <c r="B829" s="44">
        <v>2024.0</v>
      </c>
      <c r="C829" s="44" t="s">
        <v>1118</v>
      </c>
      <c r="D829" s="71" t="s">
        <v>5022</v>
      </c>
      <c r="E829" s="44" t="s">
        <v>5023</v>
      </c>
    </row>
    <row r="830">
      <c r="A830" s="44" t="s">
        <v>5024</v>
      </c>
      <c r="B830" s="44">
        <v>2024.0</v>
      </c>
      <c r="C830" s="44" t="s">
        <v>1001</v>
      </c>
      <c r="D830" s="71" t="s">
        <v>5025</v>
      </c>
      <c r="E830" s="44" t="s">
        <v>5026</v>
      </c>
    </row>
    <row r="831">
      <c r="A831" s="44" t="s">
        <v>5027</v>
      </c>
      <c r="B831" s="44">
        <v>2024.0</v>
      </c>
      <c r="C831" s="44" t="s">
        <v>1349</v>
      </c>
      <c r="D831" s="71" t="s">
        <v>5028</v>
      </c>
      <c r="E831" s="44" t="s">
        <v>5029</v>
      </c>
    </row>
    <row r="832">
      <c r="A832" s="44" t="s">
        <v>5030</v>
      </c>
      <c r="B832" s="44">
        <v>2024.0</v>
      </c>
      <c r="C832" s="44" t="s">
        <v>766</v>
      </c>
      <c r="D832" s="71" t="s">
        <v>5031</v>
      </c>
      <c r="E832" s="44" t="s">
        <v>5032</v>
      </c>
    </row>
    <row r="833">
      <c r="A833" s="44" t="s">
        <v>5033</v>
      </c>
      <c r="B833" s="44">
        <v>2024.0</v>
      </c>
      <c r="C833" s="44" t="s">
        <v>766</v>
      </c>
      <c r="D833" s="71" t="s">
        <v>5034</v>
      </c>
      <c r="E833" s="44" t="s">
        <v>5035</v>
      </c>
    </row>
    <row r="834">
      <c r="A834" s="44" t="s">
        <v>5036</v>
      </c>
      <c r="B834" s="44">
        <v>2024.0</v>
      </c>
      <c r="C834" s="44" t="s">
        <v>766</v>
      </c>
      <c r="D834" s="71" t="s">
        <v>5037</v>
      </c>
      <c r="E834" s="44" t="s">
        <v>5038</v>
      </c>
    </row>
    <row r="835">
      <c r="A835" s="44" t="s">
        <v>5039</v>
      </c>
      <c r="B835" s="44">
        <v>2024.0</v>
      </c>
      <c r="C835" s="44" t="s">
        <v>816</v>
      </c>
      <c r="D835" s="71" t="s">
        <v>5040</v>
      </c>
      <c r="E835" s="44" t="s">
        <v>5041</v>
      </c>
    </row>
    <row r="836">
      <c r="A836" s="44" t="s">
        <v>5042</v>
      </c>
      <c r="B836" s="44">
        <v>2024.0</v>
      </c>
      <c r="C836" s="44" t="s">
        <v>766</v>
      </c>
      <c r="D836" s="71" t="s">
        <v>5043</v>
      </c>
      <c r="E836" s="44" t="s">
        <v>5044</v>
      </c>
    </row>
    <row r="837">
      <c r="A837" s="44" t="s">
        <v>5045</v>
      </c>
      <c r="B837" s="44">
        <v>2024.0</v>
      </c>
      <c r="C837" s="44" t="s">
        <v>1118</v>
      </c>
      <c r="D837" s="71" t="s">
        <v>5046</v>
      </c>
      <c r="E837" s="44" t="s">
        <v>5047</v>
      </c>
    </row>
    <row r="838">
      <c r="A838" s="44" t="s">
        <v>5048</v>
      </c>
      <c r="B838" s="44">
        <v>2024.0</v>
      </c>
      <c r="C838" s="44" t="s">
        <v>766</v>
      </c>
      <c r="D838" s="71" t="s">
        <v>5049</v>
      </c>
      <c r="E838" s="44" t="s">
        <v>5050</v>
      </c>
    </row>
    <row r="839">
      <c r="A839" s="44" t="s">
        <v>5051</v>
      </c>
      <c r="B839" s="44">
        <v>2024.0</v>
      </c>
      <c r="C839" s="44" t="s">
        <v>766</v>
      </c>
      <c r="D839" s="71" t="s">
        <v>5052</v>
      </c>
      <c r="E839" s="44" t="s">
        <v>5053</v>
      </c>
    </row>
    <row r="840">
      <c r="A840" s="44" t="s">
        <v>5054</v>
      </c>
      <c r="B840" s="44">
        <v>2024.0</v>
      </c>
      <c r="C840" s="44" t="s">
        <v>766</v>
      </c>
      <c r="D840" s="71" t="s">
        <v>5055</v>
      </c>
      <c r="E840" s="44" t="s">
        <v>2861</v>
      </c>
    </row>
    <row r="841">
      <c r="A841" s="44" t="s">
        <v>5056</v>
      </c>
      <c r="B841" s="44">
        <v>2024.0</v>
      </c>
      <c r="C841" s="44" t="s">
        <v>766</v>
      </c>
      <c r="D841" s="71" t="s">
        <v>5057</v>
      </c>
      <c r="E841" s="44" t="s">
        <v>5058</v>
      </c>
    </row>
    <row r="842">
      <c r="A842" s="44" t="s">
        <v>5059</v>
      </c>
      <c r="B842" s="44">
        <v>2024.0</v>
      </c>
      <c r="C842" s="44" t="s">
        <v>816</v>
      </c>
      <c r="D842" s="71" t="s">
        <v>5060</v>
      </c>
      <c r="E842" s="44" t="s">
        <v>5061</v>
      </c>
    </row>
    <row r="843">
      <c r="A843" s="44" t="s">
        <v>5062</v>
      </c>
      <c r="B843" s="44">
        <v>2024.0</v>
      </c>
      <c r="C843" s="44" t="s">
        <v>766</v>
      </c>
      <c r="D843" s="71" t="s">
        <v>5063</v>
      </c>
      <c r="E843" s="44" t="s">
        <v>5064</v>
      </c>
    </row>
    <row r="844">
      <c r="A844" s="44" t="s">
        <v>5065</v>
      </c>
      <c r="B844" s="44">
        <v>2024.0</v>
      </c>
      <c r="C844" s="44" t="s">
        <v>1118</v>
      </c>
      <c r="D844" s="71" t="s">
        <v>5066</v>
      </c>
      <c r="E844" s="44" t="s">
        <v>2861</v>
      </c>
    </row>
    <row r="845">
      <c r="A845" s="44" t="s">
        <v>5067</v>
      </c>
      <c r="B845" s="44">
        <v>2024.0</v>
      </c>
      <c r="C845" s="44" t="s">
        <v>816</v>
      </c>
      <c r="D845" s="71" t="s">
        <v>5068</v>
      </c>
      <c r="E845" s="44" t="s">
        <v>5069</v>
      </c>
    </row>
    <row r="846">
      <c r="A846" s="44" t="s">
        <v>5070</v>
      </c>
      <c r="B846" s="44">
        <v>2024.0</v>
      </c>
      <c r="C846" s="44" t="s">
        <v>766</v>
      </c>
      <c r="D846" s="71" t="s">
        <v>5071</v>
      </c>
      <c r="E846" s="44" t="s">
        <v>5072</v>
      </c>
    </row>
    <row r="847">
      <c r="A847" s="44" t="s">
        <v>5073</v>
      </c>
      <c r="B847" s="44">
        <v>2024.0</v>
      </c>
      <c r="C847" s="44" t="s">
        <v>766</v>
      </c>
      <c r="D847" s="71" t="s">
        <v>5074</v>
      </c>
      <c r="E847" s="44" t="s">
        <v>5075</v>
      </c>
    </row>
    <row r="848">
      <c r="A848" s="44" t="s">
        <v>5076</v>
      </c>
      <c r="B848" s="44">
        <v>2024.0</v>
      </c>
      <c r="C848" s="44" t="s">
        <v>1349</v>
      </c>
      <c r="D848" s="71" t="s">
        <v>5077</v>
      </c>
      <c r="E848" s="44" t="s">
        <v>5078</v>
      </c>
    </row>
    <row r="849">
      <c r="A849" s="44" t="s">
        <v>5079</v>
      </c>
      <c r="B849" s="44">
        <v>2024.0</v>
      </c>
      <c r="C849" s="44" t="s">
        <v>816</v>
      </c>
      <c r="D849" s="71" t="s">
        <v>5080</v>
      </c>
      <c r="E849" s="44" t="s">
        <v>5081</v>
      </c>
    </row>
    <row r="850">
      <c r="A850" s="44" t="s">
        <v>5082</v>
      </c>
      <c r="B850" s="44">
        <v>2024.0</v>
      </c>
      <c r="C850" s="44" t="s">
        <v>816</v>
      </c>
      <c r="D850" s="71" t="s">
        <v>5083</v>
      </c>
      <c r="E850" s="44" t="s">
        <v>5084</v>
      </c>
    </row>
    <row r="851">
      <c r="A851" s="44" t="s">
        <v>5085</v>
      </c>
      <c r="B851" s="44">
        <v>2024.0</v>
      </c>
      <c r="C851" s="44" t="s">
        <v>1349</v>
      </c>
      <c r="D851" s="71" t="s">
        <v>5086</v>
      </c>
      <c r="E851" s="44" t="s">
        <v>5087</v>
      </c>
    </row>
    <row r="852">
      <c r="A852" s="44" t="s">
        <v>5088</v>
      </c>
      <c r="B852" s="44">
        <v>2024.0</v>
      </c>
      <c r="C852" s="44" t="s">
        <v>816</v>
      </c>
      <c r="D852" s="71" t="s">
        <v>5089</v>
      </c>
      <c r="E852" s="44" t="s">
        <v>5090</v>
      </c>
    </row>
    <row r="853">
      <c r="A853" s="44" t="s">
        <v>5091</v>
      </c>
      <c r="B853" s="44">
        <v>2024.0</v>
      </c>
      <c r="C853" s="44" t="s">
        <v>766</v>
      </c>
      <c r="D853" s="71" t="s">
        <v>5092</v>
      </c>
      <c r="E853" s="44" t="s">
        <v>5093</v>
      </c>
    </row>
    <row r="854">
      <c r="A854" s="44" t="s">
        <v>5094</v>
      </c>
      <c r="B854" s="44">
        <v>2024.0</v>
      </c>
      <c r="C854" s="44" t="s">
        <v>816</v>
      </c>
      <c r="D854" s="71" t="s">
        <v>5095</v>
      </c>
      <c r="E854" s="44" t="s">
        <v>5096</v>
      </c>
    </row>
    <row r="855">
      <c r="A855" s="44" t="s">
        <v>5097</v>
      </c>
      <c r="B855" s="44">
        <v>2024.0</v>
      </c>
      <c r="C855" s="44" t="s">
        <v>816</v>
      </c>
      <c r="D855" s="71" t="s">
        <v>5098</v>
      </c>
      <c r="E855" s="44" t="s">
        <v>5099</v>
      </c>
    </row>
    <row r="856">
      <c r="A856" s="44" t="s">
        <v>5100</v>
      </c>
      <c r="B856" s="44">
        <v>2024.0</v>
      </c>
      <c r="C856" s="44" t="s">
        <v>766</v>
      </c>
      <c r="D856" s="71" t="s">
        <v>5101</v>
      </c>
      <c r="E856" s="44" t="s">
        <v>5102</v>
      </c>
    </row>
    <row r="857">
      <c r="A857" s="44" t="s">
        <v>5103</v>
      </c>
      <c r="B857" s="44">
        <v>2024.0</v>
      </c>
      <c r="C857" s="44" t="s">
        <v>766</v>
      </c>
      <c r="D857" s="71" t="s">
        <v>5104</v>
      </c>
      <c r="E857" s="44" t="s">
        <v>5105</v>
      </c>
    </row>
    <row r="858">
      <c r="A858" s="44" t="s">
        <v>5106</v>
      </c>
      <c r="B858" s="44">
        <v>2024.0</v>
      </c>
      <c r="C858" s="44" t="s">
        <v>766</v>
      </c>
      <c r="D858" s="71" t="s">
        <v>5107</v>
      </c>
      <c r="E858" s="44" t="s">
        <v>5108</v>
      </c>
    </row>
    <row r="859">
      <c r="A859" s="44" t="s">
        <v>5109</v>
      </c>
      <c r="B859" s="44">
        <v>2024.0</v>
      </c>
      <c r="C859" s="44" t="s">
        <v>1349</v>
      </c>
      <c r="D859" s="71" t="s">
        <v>5110</v>
      </c>
      <c r="E859" s="44" t="s">
        <v>5111</v>
      </c>
    </row>
    <row r="860">
      <c r="A860" s="44" t="s">
        <v>5112</v>
      </c>
      <c r="B860" s="44">
        <v>2024.0</v>
      </c>
      <c r="C860" s="44" t="s">
        <v>816</v>
      </c>
      <c r="D860" s="71" t="s">
        <v>5113</v>
      </c>
      <c r="E860" s="44" t="s">
        <v>5114</v>
      </c>
    </row>
    <row r="861">
      <c r="A861" s="44" t="s">
        <v>5115</v>
      </c>
      <c r="B861" s="44">
        <v>2024.0</v>
      </c>
      <c r="C861" s="44" t="s">
        <v>766</v>
      </c>
      <c r="D861" s="71" t="s">
        <v>5116</v>
      </c>
      <c r="E861" s="44" t="s">
        <v>5117</v>
      </c>
    </row>
    <row r="862">
      <c r="A862" s="44" t="s">
        <v>5118</v>
      </c>
      <c r="B862" s="44">
        <v>2024.0</v>
      </c>
      <c r="C862" s="44" t="s">
        <v>816</v>
      </c>
      <c r="D862" s="71" t="s">
        <v>5119</v>
      </c>
      <c r="E862" s="44" t="s">
        <v>5120</v>
      </c>
    </row>
    <row r="863">
      <c r="A863" s="44" t="s">
        <v>5121</v>
      </c>
      <c r="B863" s="44">
        <v>2024.0</v>
      </c>
      <c r="C863" s="44" t="s">
        <v>1349</v>
      </c>
      <c r="D863" s="71" t="s">
        <v>5122</v>
      </c>
      <c r="E863" s="44" t="s">
        <v>5123</v>
      </c>
    </row>
    <row r="864">
      <c r="A864" s="44" t="s">
        <v>5124</v>
      </c>
      <c r="B864" s="44">
        <v>2024.0</v>
      </c>
      <c r="C864" s="44" t="s">
        <v>766</v>
      </c>
      <c r="D864" s="71" t="s">
        <v>5125</v>
      </c>
      <c r="E864" s="44" t="s">
        <v>5126</v>
      </c>
    </row>
    <row r="865">
      <c r="A865" s="44" t="s">
        <v>5127</v>
      </c>
      <c r="B865" s="44">
        <v>2024.0</v>
      </c>
      <c r="C865" s="44" t="s">
        <v>1438</v>
      </c>
      <c r="D865" s="71" t="s">
        <v>5128</v>
      </c>
      <c r="E865" s="44" t="s">
        <v>5129</v>
      </c>
    </row>
    <row r="866">
      <c r="A866" s="44" t="s">
        <v>5130</v>
      </c>
      <c r="B866" s="44">
        <v>2024.0</v>
      </c>
      <c r="C866" s="44" t="s">
        <v>816</v>
      </c>
      <c r="D866" s="71" t="s">
        <v>5131</v>
      </c>
      <c r="E866" s="44" t="s">
        <v>5132</v>
      </c>
    </row>
    <row r="867">
      <c r="A867" s="44" t="s">
        <v>5133</v>
      </c>
      <c r="B867" s="44">
        <v>2024.0</v>
      </c>
      <c r="C867" s="44" t="s">
        <v>816</v>
      </c>
      <c r="D867" s="71" t="s">
        <v>5134</v>
      </c>
      <c r="E867" s="44" t="s">
        <v>5135</v>
      </c>
    </row>
    <row r="868">
      <c r="A868" s="44" t="s">
        <v>5136</v>
      </c>
      <c r="B868" s="44">
        <v>2024.0</v>
      </c>
      <c r="C868" s="44" t="s">
        <v>766</v>
      </c>
      <c r="D868" s="71" t="s">
        <v>5137</v>
      </c>
      <c r="E868" s="44" t="s">
        <v>5138</v>
      </c>
    </row>
    <row r="869">
      <c r="A869" s="44" t="s">
        <v>5139</v>
      </c>
      <c r="B869" s="44">
        <v>2024.0</v>
      </c>
      <c r="C869" s="44" t="s">
        <v>816</v>
      </c>
      <c r="D869" s="71" t="s">
        <v>5140</v>
      </c>
      <c r="E869" s="44" t="s">
        <v>5141</v>
      </c>
    </row>
    <row r="870">
      <c r="A870" s="44" t="s">
        <v>5142</v>
      </c>
      <c r="B870" s="44">
        <v>2024.0</v>
      </c>
      <c r="C870" s="44" t="s">
        <v>766</v>
      </c>
      <c r="D870" s="71" t="s">
        <v>5143</v>
      </c>
      <c r="E870" s="44" t="s">
        <v>5144</v>
      </c>
    </row>
    <row r="871">
      <c r="A871" s="44" t="s">
        <v>5145</v>
      </c>
      <c r="B871" s="44">
        <v>2024.0</v>
      </c>
      <c r="C871" s="44" t="s">
        <v>766</v>
      </c>
      <c r="D871" s="71" t="s">
        <v>5146</v>
      </c>
      <c r="E871" s="44" t="s">
        <v>5147</v>
      </c>
    </row>
    <row r="872">
      <c r="A872" s="44" t="s">
        <v>5148</v>
      </c>
      <c r="B872" s="44">
        <v>2024.0</v>
      </c>
      <c r="C872" s="44" t="s">
        <v>766</v>
      </c>
      <c r="D872" s="71" t="s">
        <v>5149</v>
      </c>
      <c r="E872" s="44" t="s">
        <v>5150</v>
      </c>
    </row>
    <row r="873">
      <c r="A873" s="44" t="s">
        <v>5151</v>
      </c>
      <c r="B873" s="44">
        <v>2024.0</v>
      </c>
      <c r="C873" s="44" t="s">
        <v>766</v>
      </c>
      <c r="D873" s="71" t="s">
        <v>5152</v>
      </c>
      <c r="E873" s="44" t="s">
        <v>5153</v>
      </c>
    </row>
    <row r="874">
      <c r="A874" s="44" t="s">
        <v>5154</v>
      </c>
      <c r="B874" s="44">
        <v>2024.0</v>
      </c>
      <c r="C874" s="44" t="s">
        <v>766</v>
      </c>
      <c r="D874" s="71" t="s">
        <v>5155</v>
      </c>
      <c r="E874" s="44" t="s">
        <v>5156</v>
      </c>
    </row>
    <row r="875">
      <c r="A875" s="44" t="s">
        <v>5157</v>
      </c>
      <c r="B875" s="44">
        <v>2024.0</v>
      </c>
      <c r="C875" s="44" t="s">
        <v>766</v>
      </c>
      <c r="D875" s="71" t="s">
        <v>5158</v>
      </c>
      <c r="E875" s="44" t="s">
        <v>5159</v>
      </c>
    </row>
    <row r="876">
      <c r="A876" s="44" t="s">
        <v>5160</v>
      </c>
      <c r="B876" s="44">
        <v>2024.0</v>
      </c>
      <c r="C876" s="44" t="s">
        <v>1118</v>
      </c>
      <c r="D876" s="71" t="s">
        <v>5161</v>
      </c>
      <c r="E876" s="44" t="s">
        <v>5162</v>
      </c>
    </row>
    <row r="877">
      <c r="A877" s="44" t="s">
        <v>5163</v>
      </c>
      <c r="B877" s="44">
        <v>2024.0</v>
      </c>
      <c r="C877" s="44" t="s">
        <v>766</v>
      </c>
      <c r="D877" s="71" t="s">
        <v>5164</v>
      </c>
      <c r="E877" s="44" t="s">
        <v>5165</v>
      </c>
    </row>
    <row r="878">
      <c r="A878" s="44" t="s">
        <v>5166</v>
      </c>
      <c r="B878" s="44">
        <v>2024.0</v>
      </c>
      <c r="C878" s="44" t="s">
        <v>816</v>
      </c>
      <c r="D878" s="71" t="s">
        <v>5167</v>
      </c>
      <c r="E878" s="44" t="s">
        <v>5168</v>
      </c>
    </row>
    <row r="879">
      <c r="A879" s="44" t="s">
        <v>5169</v>
      </c>
      <c r="B879" s="44">
        <v>2024.0</v>
      </c>
      <c r="C879" s="44" t="s">
        <v>816</v>
      </c>
      <c r="D879" s="71" t="s">
        <v>5170</v>
      </c>
      <c r="E879" s="44" t="s">
        <v>5171</v>
      </c>
    </row>
    <row r="880">
      <c r="A880" s="44" t="s">
        <v>1546</v>
      </c>
      <c r="B880" s="44">
        <v>2024.0</v>
      </c>
      <c r="C880" s="44" t="s">
        <v>1001</v>
      </c>
      <c r="D880" s="71" t="s">
        <v>1551</v>
      </c>
      <c r="E880" s="44" t="s">
        <v>5172</v>
      </c>
    </row>
    <row r="881">
      <c r="A881" s="44" t="s">
        <v>5173</v>
      </c>
      <c r="B881" s="44">
        <v>2024.0</v>
      </c>
      <c r="C881" s="44" t="s">
        <v>766</v>
      </c>
      <c r="D881" s="71" t="s">
        <v>5174</v>
      </c>
      <c r="E881" s="44" t="s">
        <v>5175</v>
      </c>
    </row>
    <row r="882">
      <c r="A882" s="44" t="s">
        <v>5176</v>
      </c>
      <c r="B882" s="44">
        <v>2024.0</v>
      </c>
      <c r="C882" s="44" t="s">
        <v>766</v>
      </c>
      <c r="D882" s="71" t="s">
        <v>5177</v>
      </c>
      <c r="E882" s="44" t="s">
        <v>5178</v>
      </c>
    </row>
    <row r="883">
      <c r="A883" s="44" t="s">
        <v>5179</v>
      </c>
      <c r="B883" s="44">
        <v>2024.0</v>
      </c>
      <c r="C883" s="44" t="s">
        <v>1118</v>
      </c>
      <c r="D883" s="71" t="s">
        <v>5180</v>
      </c>
      <c r="E883" s="44" t="s">
        <v>5181</v>
      </c>
    </row>
    <row r="884">
      <c r="A884" s="44" t="s">
        <v>5182</v>
      </c>
      <c r="B884" s="44">
        <v>2024.0</v>
      </c>
      <c r="C884" s="44" t="s">
        <v>766</v>
      </c>
      <c r="D884" s="71" t="s">
        <v>5183</v>
      </c>
      <c r="E884" s="44" t="s">
        <v>5184</v>
      </c>
    </row>
    <row r="885">
      <c r="A885" s="44" t="s">
        <v>5185</v>
      </c>
      <c r="B885" s="44">
        <v>2024.0</v>
      </c>
      <c r="C885" s="44" t="s">
        <v>1001</v>
      </c>
      <c r="D885" s="71" t="s">
        <v>5186</v>
      </c>
      <c r="E885" s="44" t="s">
        <v>5187</v>
      </c>
    </row>
    <row r="886">
      <c r="A886" s="44" t="s">
        <v>5188</v>
      </c>
      <c r="B886" s="44">
        <v>2024.0</v>
      </c>
      <c r="C886" s="44" t="s">
        <v>766</v>
      </c>
      <c r="D886" s="71" t="s">
        <v>5189</v>
      </c>
      <c r="E886" s="44" t="s">
        <v>5190</v>
      </c>
    </row>
    <row r="887">
      <c r="A887" s="44" t="s">
        <v>5191</v>
      </c>
      <c r="B887" s="44">
        <v>2024.0</v>
      </c>
      <c r="C887" s="44" t="s">
        <v>816</v>
      </c>
      <c r="D887" s="71" t="s">
        <v>5192</v>
      </c>
      <c r="E887" s="44" t="s">
        <v>5193</v>
      </c>
    </row>
    <row r="888">
      <c r="A888" s="44" t="s">
        <v>206</v>
      </c>
      <c r="B888" s="44">
        <v>2024.0</v>
      </c>
      <c r="C888" s="44" t="s">
        <v>1001</v>
      </c>
      <c r="D888" s="71" t="s">
        <v>5194</v>
      </c>
      <c r="E888" s="44" t="s">
        <v>5195</v>
      </c>
    </row>
    <row r="889">
      <c r="A889" s="44" t="s">
        <v>5196</v>
      </c>
      <c r="B889" s="44">
        <v>2024.0</v>
      </c>
      <c r="C889" s="44" t="s">
        <v>1349</v>
      </c>
      <c r="D889" s="71" t="s">
        <v>5197</v>
      </c>
      <c r="E889" s="44" t="s">
        <v>5198</v>
      </c>
    </row>
    <row r="890">
      <c r="A890" s="44" t="s">
        <v>5199</v>
      </c>
      <c r="B890" s="44">
        <v>2024.0</v>
      </c>
      <c r="C890" s="44" t="s">
        <v>766</v>
      </c>
      <c r="D890" s="71" t="s">
        <v>5200</v>
      </c>
      <c r="E890" s="44" t="s">
        <v>5201</v>
      </c>
    </row>
    <row r="891">
      <c r="A891" s="44" t="s">
        <v>5202</v>
      </c>
      <c r="B891" s="44">
        <v>2024.0</v>
      </c>
      <c r="C891" s="44" t="s">
        <v>766</v>
      </c>
      <c r="D891" s="71" t="s">
        <v>5203</v>
      </c>
      <c r="E891" s="44" t="s">
        <v>5204</v>
      </c>
    </row>
    <row r="892">
      <c r="A892" s="44" t="s">
        <v>5205</v>
      </c>
      <c r="B892" s="44">
        <v>2024.0</v>
      </c>
      <c r="C892" s="44" t="s">
        <v>766</v>
      </c>
      <c r="D892" s="71" t="s">
        <v>5206</v>
      </c>
      <c r="E892" s="44" t="s">
        <v>5207</v>
      </c>
    </row>
    <row r="893">
      <c r="A893" s="44" t="s">
        <v>5208</v>
      </c>
      <c r="B893" s="44">
        <v>2024.0</v>
      </c>
      <c r="C893" s="44" t="s">
        <v>766</v>
      </c>
      <c r="D893" s="71" t="s">
        <v>5209</v>
      </c>
      <c r="E893" s="44" t="s">
        <v>5210</v>
      </c>
    </row>
    <row r="894">
      <c r="A894" s="44" t="s">
        <v>5211</v>
      </c>
      <c r="B894" s="44">
        <v>2024.0</v>
      </c>
      <c r="C894" s="44" t="s">
        <v>766</v>
      </c>
      <c r="D894" s="71" t="s">
        <v>5212</v>
      </c>
      <c r="E894" s="44" t="s">
        <v>5213</v>
      </c>
    </row>
    <row r="895">
      <c r="A895" s="44" t="s">
        <v>5214</v>
      </c>
      <c r="B895" s="44">
        <v>2024.0</v>
      </c>
      <c r="C895" s="44" t="s">
        <v>1118</v>
      </c>
      <c r="D895" s="71" t="s">
        <v>5215</v>
      </c>
      <c r="E895" s="44" t="s">
        <v>5216</v>
      </c>
    </row>
    <row r="896">
      <c r="A896" s="44" t="s">
        <v>5217</v>
      </c>
      <c r="B896" s="44">
        <v>2024.0</v>
      </c>
      <c r="C896" s="44" t="s">
        <v>766</v>
      </c>
      <c r="D896" s="71" t="s">
        <v>5218</v>
      </c>
      <c r="E896" s="44" t="s">
        <v>5219</v>
      </c>
    </row>
    <row r="897">
      <c r="A897" s="44" t="s">
        <v>5220</v>
      </c>
      <c r="B897" s="44">
        <v>2024.0</v>
      </c>
      <c r="C897" s="44" t="s">
        <v>1001</v>
      </c>
      <c r="D897" s="71" t="s">
        <v>5221</v>
      </c>
      <c r="E897" s="44" t="s">
        <v>2861</v>
      </c>
    </row>
    <row r="898">
      <c r="A898" s="44" t="s">
        <v>5222</v>
      </c>
      <c r="B898" s="44">
        <v>2024.0</v>
      </c>
      <c r="C898" s="44" t="s">
        <v>1349</v>
      </c>
      <c r="D898" s="71" t="s">
        <v>5223</v>
      </c>
      <c r="E898" s="44" t="s">
        <v>5224</v>
      </c>
    </row>
    <row r="899">
      <c r="A899" s="44" t="s">
        <v>5225</v>
      </c>
      <c r="B899" s="44">
        <v>2024.0</v>
      </c>
      <c r="C899" s="44" t="s">
        <v>766</v>
      </c>
      <c r="D899" s="71" t="s">
        <v>5226</v>
      </c>
      <c r="E899" s="44" t="s">
        <v>5227</v>
      </c>
    </row>
    <row r="900">
      <c r="A900" s="44" t="s">
        <v>5228</v>
      </c>
      <c r="B900" s="44">
        <v>2024.0</v>
      </c>
      <c r="C900" s="44" t="s">
        <v>766</v>
      </c>
      <c r="D900" s="71" t="s">
        <v>5229</v>
      </c>
      <c r="E900" s="44" t="s">
        <v>5230</v>
      </c>
    </row>
    <row r="901">
      <c r="A901" s="44" t="s">
        <v>5231</v>
      </c>
      <c r="B901" s="44">
        <v>2024.0</v>
      </c>
      <c r="C901" s="44" t="s">
        <v>816</v>
      </c>
      <c r="D901" s="71" t="s">
        <v>5232</v>
      </c>
      <c r="E901" s="44" t="s">
        <v>5233</v>
      </c>
    </row>
    <row r="902">
      <c r="A902" s="44" t="s">
        <v>5234</v>
      </c>
      <c r="B902" s="44">
        <v>2024.0</v>
      </c>
      <c r="C902" s="44" t="s">
        <v>887</v>
      </c>
      <c r="D902" s="71" t="s">
        <v>5235</v>
      </c>
      <c r="E902" s="44" t="s">
        <v>5236</v>
      </c>
    </row>
    <row r="903">
      <c r="A903" s="44" t="s">
        <v>5237</v>
      </c>
      <c r="B903" s="44">
        <v>2024.0</v>
      </c>
      <c r="C903" s="44" t="s">
        <v>887</v>
      </c>
      <c r="D903" s="71" t="s">
        <v>5238</v>
      </c>
      <c r="E903" s="44" t="s">
        <v>5239</v>
      </c>
    </row>
    <row r="904">
      <c r="A904" s="44" t="s">
        <v>5240</v>
      </c>
      <c r="B904" s="44">
        <v>2024.0</v>
      </c>
      <c r="C904" s="44" t="s">
        <v>887</v>
      </c>
      <c r="D904" s="71" t="s">
        <v>5241</v>
      </c>
      <c r="E904" s="44" t="s">
        <v>5242</v>
      </c>
    </row>
    <row r="905">
      <c r="A905" s="44" t="s">
        <v>5243</v>
      </c>
      <c r="B905" s="44">
        <v>2024.0</v>
      </c>
      <c r="C905" s="44" t="s">
        <v>1001</v>
      </c>
      <c r="D905" s="71" t="s">
        <v>5244</v>
      </c>
      <c r="E905" s="44" t="s">
        <v>5245</v>
      </c>
    </row>
    <row r="906">
      <c r="A906" s="44" t="s">
        <v>5246</v>
      </c>
      <c r="B906" s="44">
        <v>2024.0</v>
      </c>
      <c r="C906" s="44" t="s">
        <v>1001</v>
      </c>
      <c r="D906" s="71" t="s">
        <v>5247</v>
      </c>
      <c r="E906" s="44" t="s">
        <v>5248</v>
      </c>
    </row>
    <row r="907">
      <c r="A907" s="44" t="s">
        <v>5249</v>
      </c>
      <c r="B907" s="44">
        <v>2024.0</v>
      </c>
      <c r="C907" s="44" t="s">
        <v>887</v>
      </c>
      <c r="D907" s="71" t="s">
        <v>5250</v>
      </c>
      <c r="E907" s="44" t="s">
        <v>5251</v>
      </c>
    </row>
    <row r="908">
      <c r="A908" s="44" t="s">
        <v>182</v>
      </c>
      <c r="B908" s="44">
        <v>2024.0</v>
      </c>
      <c r="C908" s="44" t="s">
        <v>1001</v>
      </c>
      <c r="D908" s="71" t="s">
        <v>1005</v>
      </c>
      <c r="E908" s="44" t="s">
        <v>5252</v>
      </c>
    </row>
    <row r="909">
      <c r="A909" s="44" t="s">
        <v>56</v>
      </c>
      <c r="B909" s="44">
        <v>2024.0</v>
      </c>
      <c r="C909" s="44" t="s">
        <v>887</v>
      </c>
      <c r="D909" s="71" t="s">
        <v>5253</v>
      </c>
      <c r="E909" s="44" t="s">
        <v>5254</v>
      </c>
    </row>
    <row r="910">
      <c r="A910" s="44" t="s">
        <v>1008</v>
      </c>
      <c r="B910" s="44">
        <v>2024.0</v>
      </c>
      <c r="C910" s="44" t="s">
        <v>887</v>
      </c>
      <c r="D910" s="71" t="s">
        <v>1009</v>
      </c>
      <c r="E910" s="44" t="s">
        <v>5255</v>
      </c>
    </row>
    <row r="911">
      <c r="A911" s="44" t="s">
        <v>1030</v>
      </c>
      <c r="B911" s="44">
        <v>2024.0</v>
      </c>
      <c r="C911" s="44" t="s">
        <v>887</v>
      </c>
      <c r="D911" s="71" t="s">
        <v>1034</v>
      </c>
      <c r="E911" s="44" t="s">
        <v>5256</v>
      </c>
    </row>
    <row r="912">
      <c r="A912" s="44" t="s">
        <v>5257</v>
      </c>
      <c r="B912" s="44">
        <v>2024.0</v>
      </c>
      <c r="C912" s="44" t="s">
        <v>1001</v>
      </c>
      <c r="D912" s="71" t="s">
        <v>5258</v>
      </c>
      <c r="E912" s="44" t="s">
        <v>5259</v>
      </c>
    </row>
    <row r="913">
      <c r="A913" s="44" t="s">
        <v>5260</v>
      </c>
      <c r="B913" s="44">
        <v>2024.0</v>
      </c>
      <c r="C913" s="44" t="s">
        <v>887</v>
      </c>
      <c r="D913" s="71" t="s">
        <v>5261</v>
      </c>
      <c r="E913" s="44" t="s">
        <v>5262</v>
      </c>
    </row>
    <row r="914">
      <c r="A914" s="44" t="s">
        <v>5263</v>
      </c>
      <c r="B914" s="44">
        <v>2024.0</v>
      </c>
      <c r="C914" s="44" t="s">
        <v>887</v>
      </c>
      <c r="D914" s="71" t="s">
        <v>5264</v>
      </c>
      <c r="E914" s="44" t="s">
        <v>5265</v>
      </c>
    </row>
    <row r="915">
      <c r="A915" s="44" t="s">
        <v>5266</v>
      </c>
      <c r="B915" s="44">
        <v>2024.0</v>
      </c>
      <c r="C915" s="44" t="s">
        <v>1001</v>
      </c>
      <c r="D915" s="71" t="s">
        <v>5267</v>
      </c>
      <c r="E915" s="44" t="s">
        <v>5268</v>
      </c>
    </row>
    <row r="916">
      <c r="A916" s="44" t="s">
        <v>5269</v>
      </c>
      <c r="B916" s="44">
        <v>2024.0</v>
      </c>
      <c r="C916" s="44" t="s">
        <v>1001</v>
      </c>
      <c r="D916" s="71" t="s">
        <v>5270</v>
      </c>
      <c r="E916" s="44" t="s">
        <v>5271</v>
      </c>
    </row>
    <row r="917">
      <c r="A917" s="44" t="s">
        <v>5272</v>
      </c>
      <c r="B917" s="44">
        <v>2024.0</v>
      </c>
      <c r="C917" s="44" t="s">
        <v>1001</v>
      </c>
      <c r="D917" s="71" t="s">
        <v>5273</v>
      </c>
      <c r="E917" s="44" t="s">
        <v>5274</v>
      </c>
    </row>
    <row r="918">
      <c r="A918" s="44" t="s">
        <v>5275</v>
      </c>
      <c r="B918" s="44">
        <v>2024.0</v>
      </c>
      <c r="C918" s="44" t="s">
        <v>1001</v>
      </c>
      <c r="D918" s="71" t="s">
        <v>5276</v>
      </c>
      <c r="E918" s="44" t="s">
        <v>5277</v>
      </c>
    </row>
    <row r="919">
      <c r="A919" s="44" t="s">
        <v>5278</v>
      </c>
      <c r="B919" s="44">
        <v>2024.0</v>
      </c>
      <c r="C919" s="44" t="s">
        <v>1001</v>
      </c>
      <c r="D919" s="71" t="s">
        <v>5279</v>
      </c>
      <c r="E919" s="44" t="s">
        <v>5280</v>
      </c>
    </row>
    <row r="920">
      <c r="A920" s="44" t="s">
        <v>5281</v>
      </c>
      <c r="B920" s="44">
        <v>2024.0</v>
      </c>
      <c r="C920" s="44" t="s">
        <v>887</v>
      </c>
      <c r="D920" s="71" t="s">
        <v>5282</v>
      </c>
      <c r="E920" s="44" t="s">
        <v>5283</v>
      </c>
    </row>
    <row r="921">
      <c r="A921" s="44" t="s">
        <v>1060</v>
      </c>
      <c r="B921" s="44">
        <v>2024.0</v>
      </c>
      <c r="C921" s="44" t="s">
        <v>887</v>
      </c>
      <c r="D921" s="71" t="s">
        <v>1064</v>
      </c>
      <c r="E921" s="44" t="s">
        <v>5284</v>
      </c>
    </row>
    <row r="922">
      <c r="A922" s="44" t="s">
        <v>5285</v>
      </c>
      <c r="B922" s="44">
        <v>2024.0</v>
      </c>
      <c r="C922" s="44" t="s">
        <v>1001</v>
      </c>
      <c r="D922" s="71" t="s">
        <v>5286</v>
      </c>
      <c r="E922" s="44" t="s">
        <v>5287</v>
      </c>
    </row>
    <row r="923">
      <c r="A923" s="44" t="s">
        <v>1075</v>
      </c>
      <c r="B923" s="44">
        <v>2024.0</v>
      </c>
      <c r="C923" s="44" t="s">
        <v>887</v>
      </c>
      <c r="D923" s="71" t="s">
        <v>1079</v>
      </c>
      <c r="E923" s="44" t="s">
        <v>5288</v>
      </c>
    </row>
    <row r="924">
      <c r="A924" s="44" t="s">
        <v>5289</v>
      </c>
      <c r="B924" s="44">
        <v>2024.0</v>
      </c>
      <c r="C924" s="44" t="s">
        <v>887</v>
      </c>
      <c r="D924" s="71" t="s">
        <v>5290</v>
      </c>
      <c r="E924" s="44" t="s">
        <v>5291</v>
      </c>
    </row>
    <row r="925">
      <c r="A925" s="44" t="s">
        <v>5292</v>
      </c>
      <c r="B925" s="44">
        <v>2024.0</v>
      </c>
      <c r="C925" s="44" t="s">
        <v>887</v>
      </c>
      <c r="D925" s="71" t="s">
        <v>5293</v>
      </c>
      <c r="E925" s="44" t="s">
        <v>5294</v>
      </c>
    </row>
    <row r="926">
      <c r="A926" s="44" t="s">
        <v>5295</v>
      </c>
      <c r="B926" s="44">
        <v>2024.0</v>
      </c>
      <c r="C926" s="44" t="s">
        <v>887</v>
      </c>
      <c r="D926" s="71" t="s">
        <v>5296</v>
      </c>
      <c r="E926" s="44" t="s">
        <v>5297</v>
      </c>
    </row>
    <row r="927">
      <c r="A927" s="44" t="s">
        <v>5298</v>
      </c>
      <c r="B927" s="44">
        <v>2024.0</v>
      </c>
      <c r="C927" s="44" t="s">
        <v>887</v>
      </c>
      <c r="D927" s="71" t="s">
        <v>5299</v>
      </c>
      <c r="E927" s="44" t="s">
        <v>5300</v>
      </c>
    </row>
    <row r="928">
      <c r="A928" s="44" t="s">
        <v>5301</v>
      </c>
      <c r="B928" s="44">
        <v>2024.0</v>
      </c>
      <c r="C928" s="44" t="s">
        <v>887</v>
      </c>
      <c r="D928" s="71" t="s">
        <v>5302</v>
      </c>
      <c r="E928" s="44" t="s">
        <v>5303</v>
      </c>
    </row>
    <row r="929">
      <c r="A929" s="44" t="s">
        <v>5304</v>
      </c>
      <c r="B929" s="44">
        <v>2024.0</v>
      </c>
      <c r="C929" s="44" t="s">
        <v>1001</v>
      </c>
      <c r="D929" s="71" t="s">
        <v>5305</v>
      </c>
      <c r="E929" s="44" t="s">
        <v>5306</v>
      </c>
    </row>
    <row r="930">
      <c r="A930" s="44" t="s">
        <v>5307</v>
      </c>
      <c r="B930" s="44">
        <v>2024.0</v>
      </c>
      <c r="C930" s="44" t="s">
        <v>887</v>
      </c>
      <c r="D930" s="71" t="s">
        <v>5308</v>
      </c>
      <c r="E930" s="44" t="s">
        <v>5309</v>
      </c>
    </row>
    <row r="931">
      <c r="A931" s="44" t="s">
        <v>5310</v>
      </c>
      <c r="B931" s="44">
        <v>2024.0</v>
      </c>
      <c r="C931" s="44" t="s">
        <v>887</v>
      </c>
      <c r="D931" s="71" t="s">
        <v>5311</v>
      </c>
      <c r="E931" s="44" t="s">
        <v>5312</v>
      </c>
    </row>
    <row r="932">
      <c r="A932" s="44" t="s">
        <v>5313</v>
      </c>
      <c r="B932" s="44">
        <v>2024.0</v>
      </c>
      <c r="C932" s="44" t="s">
        <v>887</v>
      </c>
      <c r="D932" s="71" t="s">
        <v>5314</v>
      </c>
      <c r="E932" s="44" t="s">
        <v>5315</v>
      </c>
    </row>
    <row r="933">
      <c r="A933" s="44" t="s">
        <v>5316</v>
      </c>
      <c r="B933" s="44">
        <v>2024.0</v>
      </c>
      <c r="C933" s="44" t="s">
        <v>887</v>
      </c>
      <c r="D933" s="71" t="s">
        <v>5317</v>
      </c>
      <c r="E933" s="44" t="s">
        <v>5318</v>
      </c>
    </row>
    <row r="934">
      <c r="A934" s="44" t="s">
        <v>5319</v>
      </c>
      <c r="B934" s="44">
        <v>2024.0</v>
      </c>
      <c r="C934" s="44" t="s">
        <v>1001</v>
      </c>
      <c r="D934" s="71" t="s">
        <v>5320</v>
      </c>
      <c r="E934" s="44" t="s">
        <v>5321</v>
      </c>
    </row>
    <row r="935">
      <c r="A935" s="44" t="s">
        <v>5322</v>
      </c>
      <c r="B935" s="44">
        <v>2024.0</v>
      </c>
      <c r="C935" s="44" t="s">
        <v>1001</v>
      </c>
      <c r="D935" s="71" t="s">
        <v>5323</v>
      </c>
      <c r="E935" s="44" t="s">
        <v>5324</v>
      </c>
    </row>
    <row r="936">
      <c r="A936" s="44" t="s">
        <v>391</v>
      </c>
      <c r="B936" s="44">
        <v>2024.0</v>
      </c>
      <c r="C936" s="44" t="s">
        <v>887</v>
      </c>
      <c r="D936" s="71" t="s">
        <v>1161</v>
      </c>
      <c r="E936" s="44" t="s">
        <v>5325</v>
      </c>
    </row>
    <row r="937">
      <c r="A937" s="44" t="s">
        <v>507</v>
      </c>
      <c r="B937" s="44">
        <v>2024.0</v>
      </c>
      <c r="C937" s="44" t="s">
        <v>1001</v>
      </c>
      <c r="D937" s="71" t="s">
        <v>1170</v>
      </c>
      <c r="E937" s="44" t="s">
        <v>5326</v>
      </c>
    </row>
    <row r="938">
      <c r="A938" s="44" t="s">
        <v>5327</v>
      </c>
      <c r="B938" s="44">
        <v>2024.0</v>
      </c>
      <c r="C938" s="44" t="s">
        <v>1001</v>
      </c>
      <c r="D938" s="71" t="s">
        <v>5328</v>
      </c>
      <c r="E938" s="44" t="s">
        <v>5329</v>
      </c>
    </row>
    <row r="939">
      <c r="A939" s="44" t="s">
        <v>239</v>
      </c>
      <c r="B939" s="44">
        <v>2024.0</v>
      </c>
      <c r="C939" s="44" t="s">
        <v>887</v>
      </c>
      <c r="D939" s="71" t="s">
        <v>1177</v>
      </c>
      <c r="E939" s="44" t="s">
        <v>5330</v>
      </c>
    </row>
    <row r="940">
      <c r="A940" s="44" t="s">
        <v>5331</v>
      </c>
      <c r="B940" s="44">
        <v>2024.0</v>
      </c>
      <c r="C940" s="44" t="s">
        <v>1001</v>
      </c>
      <c r="D940" s="71" t="s">
        <v>5332</v>
      </c>
      <c r="E940" s="44" t="s">
        <v>5333</v>
      </c>
    </row>
    <row r="941">
      <c r="A941" s="44" t="s">
        <v>5334</v>
      </c>
      <c r="B941" s="44">
        <v>2024.0</v>
      </c>
      <c r="C941" s="44" t="s">
        <v>1001</v>
      </c>
      <c r="D941" s="71" t="s">
        <v>5335</v>
      </c>
      <c r="E941" s="44" t="s">
        <v>5336</v>
      </c>
    </row>
    <row r="942">
      <c r="A942" s="44" t="s">
        <v>170</v>
      </c>
      <c r="B942" s="44">
        <v>2024.0</v>
      </c>
      <c r="C942" s="44" t="s">
        <v>1001</v>
      </c>
      <c r="D942" s="71" t="s">
        <v>1195</v>
      </c>
      <c r="E942" s="44" t="s">
        <v>5337</v>
      </c>
    </row>
    <row r="943">
      <c r="A943" s="44" t="s">
        <v>145</v>
      </c>
      <c r="B943" s="44">
        <v>2024.0</v>
      </c>
      <c r="C943" s="44" t="s">
        <v>1001</v>
      </c>
      <c r="D943" s="71" t="s">
        <v>1201</v>
      </c>
      <c r="E943" s="44" t="s">
        <v>5338</v>
      </c>
    </row>
    <row r="944">
      <c r="A944" s="44" t="s">
        <v>5339</v>
      </c>
      <c r="B944" s="44">
        <v>2024.0</v>
      </c>
      <c r="C944" s="44" t="s">
        <v>1001</v>
      </c>
      <c r="D944" s="71" t="s">
        <v>5340</v>
      </c>
      <c r="E944" s="44" t="s">
        <v>5341</v>
      </c>
    </row>
    <row r="945">
      <c r="A945" s="44" t="s">
        <v>5342</v>
      </c>
      <c r="B945" s="44">
        <v>2024.0</v>
      </c>
      <c r="C945" s="44" t="s">
        <v>1001</v>
      </c>
      <c r="D945" s="71" t="s">
        <v>5343</v>
      </c>
      <c r="E945" s="44" t="s">
        <v>5344</v>
      </c>
    </row>
    <row r="946">
      <c r="A946" s="44" t="s">
        <v>5345</v>
      </c>
      <c r="B946" s="44">
        <v>2024.0</v>
      </c>
      <c r="C946" s="44" t="s">
        <v>1001</v>
      </c>
      <c r="D946" s="71" t="s">
        <v>5346</v>
      </c>
      <c r="E946" s="44" t="s">
        <v>5347</v>
      </c>
    </row>
    <row r="947">
      <c r="A947" s="44" t="s">
        <v>5348</v>
      </c>
      <c r="B947" s="44">
        <v>2024.0</v>
      </c>
      <c r="C947" s="44" t="s">
        <v>1001</v>
      </c>
      <c r="D947" s="71" t="s">
        <v>5349</v>
      </c>
      <c r="E947" s="44" t="s">
        <v>5350</v>
      </c>
    </row>
    <row r="948">
      <c r="A948" s="44" t="s">
        <v>5351</v>
      </c>
      <c r="B948" s="44">
        <v>2024.0</v>
      </c>
      <c r="C948" s="44" t="s">
        <v>1001</v>
      </c>
      <c r="D948" s="71" t="s">
        <v>5352</v>
      </c>
      <c r="E948" s="44" t="s">
        <v>5353</v>
      </c>
    </row>
    <row r="949">
      <c r="A949" s="44" t="s">
        <v>5354</v>
      </c>
      <c r="B949" s="44">
        <v>2024.0</v>
      </c>
      <c r="C949" s="44" t="s">
        <v>766</v>
      </c>
      <c r="D949" s="71" t="s">
        <v>5355</v>
      </c>
      <c r="E949" s="44" t="s">
        <v>5356</v>
      </c>
    </row>
    <row r="950">
      <c r="A950" s="44" t="s">
        <v>5357</v>
      </c>
      <c r="B950" s="44">
        <v>2024.0</v>
      </c>
      <c r="C950" s="44" t="s">
        <v>1001</v>
      </c>
      <c r="D950" s="71" t="s">
        <v>5358</v>
      </c>
      <c r="E950" s="44" t="s">
        <v>5359</v>
      </c>
    </row>
    <row r="951">
      <c r="A951" s="44" t="s">
        <v>195</v>
      </c>
      <c r="B951" s="44">
        <v>2024.0</v>
      </c>
      <c r="C951" s="44" t="s">
        <v>1001</v>
      </c>
      <c r="D951" s="71" t="s">
        <v>1286</v>
      </c>
      <c r="E951" s="44" t="s">
        <v>5360</v>
      </c>
    </row>
    <row r="952">
      <c r="A952" s="44" t="s">
        <v>70</v>
      </c>
      <c r="B952" s="44">
        <v>2024.0</v>
      </c>
      <c r="C952" s="44" t="s">
        <v>887</v>
      </c>
      <c r="D952" s="71" t="s">
        <v>1292</v>
      </c>
      <c r="E952" s="44" t="s">
        <v>5361</v>
      </c>
    </row>
    <row r="953">
      <c r="A953" s="44" t="s">
        <v>219</v>
      </c>
      <c r="B953" s="44">
        <v>2024.0</v>
      </c>
      <c r="C953" s="44" t="s">
        <v>1001</v>
      </c>
      <c r="D953" s="71" t="s">
        <v>5362</v>
      </c>
      <c r="E953" s="44" t="s">
        <v>5363</v>
      </c>
    </row>
    <row r="954">
      <c r="A954" s="44" t="s">
        <v>5364</v>
      </c>
      <c r="B954" s="44">
        <v>2024.0</v>
      </c>
      <c r="C954" s="44" t="s">
        <v>1001</v>
      </c>
      <c r="D954" s="71" t="s">
        <v>5365</v>
      </c>
      <c r="E954" s="44" t="s">
        <v>5366</v>
      </c>
    </row>
    <row r="955">
      <c r="A955" s="44" t="s">
        <v>380</v>
      </c>
      <c r="B955" s="44">
        <v>2024.0</v>
      </c>
      <c r="C955" s="44" t="s">
        <v>887</v>
      </c>
      <c r="D955" s="71" t="s">
        <v>1345</v>
      </c>
      <c r="E955" s="44" t="s">
        <v>5367</v>
      </c>
    </row>
    <row r="956">
      <c r="A956" s="44" t="s">
        <v>5368</v>
      </c>
      <c r="B956" s="44">
        <v>2024.0</v>
      </c>
      <c r="C956" s="44" t="s">
        <v>1001</v>
      </c>
      <c r="D956" s="71" t="s">
        <v>5369</v>
      </c>
      <c r="E956" s="44" t="s">
        <v>5370</v>
      </c>
    </row>
    <row r="957">
      <c r="A957" s="44" t="s">
        <v>5371</v>
      </c>
      <c r="B957" s="44">
        <v>2024.0</v>
      </c>
      <c r="C957" s="44" t="s">
        <v>1001</v>
      </c>
      <c r="D957" s="71" t="s">
        <v>5372</v>
      </c>
      <c r="E957" s="44" t="s">
        <v>5373</v>
      </c>
    </row>
    <row r="958">
      <c r="A958" s="44" t="s">
        <v>101</v>
      </c>
      <c r="B958" s="44">
        <v>2024.0</v>
      </c>
      <c r="C958" s="44" t="s">
        <v>887</v>
      </c>
      <c r="D958" s="71" t="s">
        <v>1390</v>
      </c>
      <c r="E958" s="44" t="s">
        <v>5374</v>
      </c>
    </row>
    <row r="959">
      <c r="A959" s="44" t="s">
        <v>5375</v>
      </c>
      <c r="B959" s="44">
        <v>2024.0</v>
      </c>
      <c r="C959" s="44" t="s">
        <v>1001</v>
      </c>
      <c r="D959" s="71" t="s">
        <v>5376</v>
      </c>
      <c r="E959" s="44" t="s">
        <v>5377</v>
      </c>
    </row>
    <row r="960">
      <c r="A960" s="44" t="s">
        <v>5378</v>
      </c>
      <c r="B960" s="44">
        <v>2024.0</v>
      </c>
      <c r="C960" s="44" t="s">
        <v>887</v>
      </c>
      <c r="D960" s="71" t="s">
        <v>5379</v>
      </c>
      <c r="E960" s="44" t="s">
        <v>5380</v>
      </c>
    </row>
    <row r="961">
      <c r="A961" s="44" t="s">
        <v>5381</v>
      </c>
      <c r="B961" s="44">
        <v>2024.0</v>
      </c>
      <c r="C961" s="44" t="s">
        <v>887</v>
      </c>
      <c r="D961" s="71" t="s">
        <v>5382</v>
      </c>
      <c r="E961" s="44" t="s">
        <v>5383</v>
      </c>
    </row>
    <row r="962">
      <c r="A962" s="44" t="s">
        <v>5384</v>
      </c>
      <c r="B962" s="44">
        <v>2024.0</v>
      </c>
      <c r="C962" s="44" t="s">
        <v>887</v>
      </c>
      <c r="D962" s="71" t="s">
        <v>5385</v>
      </c>
      <c r="E962" s="44" t="s">
        <v>5386</v>
      </c>
    </row>
    <row r="963">
      <c r="A963" s="44" t="s">
        <v>5387</v>
      </c>
      <c r="B963" s="44">
        <v>2024.0</v>
      </c>
      <c r="C963" s="44" t="s">
        <v>887</v>
      </c>
      <c r="D963" s="71" t="s">
        <v>5388</v>
      </c>
      <c r="E963" s="44" t="s">
        <v>5389</v>
      </c>
    </row>
    <row r="964">
      <c r="A964" s="44" t="s">
        <v>5390</v>
      </c>
      <c r="B964" s="44">
        <v>2024.0</v>
      </c>
      <c r="C964" s="44" t="s">
        <v>887</v>
      </c>
      <c r="D964" s="71" t="s">
        <v>5391</v>
      </c>
      <c r="E964" s="44" t="s">
        <v>5392</v>
      </c>
    </row>
    <row r="965">
      <c r="A965" s="44" t="s">
        <v>5393</v>
      </c>
      <c r="B965" s="44">
        <v>2024.0</v>
      </c>
      <c r="C965" s="44" t="s">
        <v>887</v>
      </c>
      <c r="D965" s="71" t="s">
        <v>5394</v>
      </c>
      <c r="E965" s="44" t="s">
        <v>5395</v>
      </c>
    </row>
    <row r="966">
      <c r="A966" s="44" t="s">
        <v>5396</v>
      </c>
      <c r="B966" s="44">
        <v>2024.0</v>
      </c>
      <c r="C966" s="44" t="s">
        <v>1001</v>
      </c>
      <c r="D966" s="71" t="s">
        <v>5397</v>
      </c>
      <c r="E966" s="44" t="s">
        <v>5398</v>
      </c>
    </row>
    <row r="967">
      <c r="A967" s="44" t="s">
        <v>5399</v>
      </c>
      <c r="B967" s="44">
        <v>2024.0</v>
      </c>
      <c r="C967" s="44" t="s">
        <v>766</v>
      </c>
      <c r="D967" s="71" t="s">
        <v>5400</v>
      </c>
      <c r="E967" s="44" t="s">
        <v>5401</v>
      </c>
    </row>
    <row r="968">
      <c r="A968" s="44" t="s">
        <v>5402</v>
      </c>
      <c r="B968" s="44">
        <v>2024.0</v>
      </c>
      <c r="C968" s="44" t="s">
        <v>1001</v>
      </c>
      <c r="D968" s="71" t="s">
        <v>5403</v>
      </c>
      <c r="E968" s="44" t="s">
        <v>5404</v>
      </c>
    </row>
    <row r="969">
      <c r="A969" s="44" t="s">
        <v>5405</v>
      </c>
      <c r="B969" s="44">
        <v>2024.0</v>
      </c>
      <c r="C969" s="44" t="s">
        <v>887</v>
      </c>
      <c r="D969" s="71" t="s">
        <v>5406</v>
      </c>
      <c r="E969" s="44" t="s">
        <v>5407</v>
      </c>
    </row>
    <row r="970">
      <c r="A970" s="44" t="s">
        <v>5408</v>
      </c>
      <c r="B970" s="44">
        <v>2024.0</v>
      </c>
      <c r="C970" s="44" t="s">
        <v>1001</v>
      </c>
      <c r="D970" s="71" t="s">
        <v>5409</v>
      </c>
      <c r="E970" s="44" t="s">
        <v>5410</v>
      </c>
    </row>
    <row r="971">
      <c r="A971" s="44" t="s">
        <v>5411</v>
      </c>
      <c r="B971" s="44">
        <v>2024.0</v>
      </c>
      <c r="C971" s="44" t="s">
        <v>887</v>
      </c>
      <c r="D971" s="71" t="s">
        <v>5412</v>
      </c>
      <c r="E971" s="44" t="s">
        <v>5413</v>
      </c>
    </row>
    <row r="972">
      <c r="A972" s="44" t="s">
        <v>5414</v>
      </c>
      <c r="B972" s="44">
        <v>2024.0</v>
      </c>
      <c r="C972" s="44" t="s">
        <v>1001</v>
      </c>
      <c r="D972" s="71" t="s">
        <v>5415</v>
      </c>
      <c r="E972" s="44" t="s">
        <v>5416</v>
      </c>
    </row>
    <row r="973">
      <c r="A973" s="44" t="s">
        <v>1459</v>
      </c>
      <c r="B973" s="44">
        <v>2024.0</v>
      </c>
      <c r="C973" s="44" t="s">
        <v>887</v>
      </c>
      <c r="D973" s="71" t="s">
        <v>1463</v>
      </c>
      <c r="E973" s="44" t="s">
        <v>5417</v>
      </c>
    </row>
    <row r="974">
      <c r="A974" s="44" t="s">
        <v>5418</v>
      </c>
      <c r="B974" s="44">
        <v>2024.0</v>
      </c>
      <c r="C974" s="44" t="s">
        <v>1001</v>
      </c>
      <c r="D974" s="71" t="s">
        <v>5419</v>
      </c>
      <c r="E974" s="44" t="s">
        <v>5420</v>
      </c>
    </row>
    <row r="975">
      <c r="A975" s="44" t="s">
        <v>5421</v>
      </c>
      <c r="B975" s="44">
        <v>2024.0</v>
      </c>
      <c r="C975" s="44" t="s">
        <v>887</v>
      </c>
      <c r="D975" s="71" t="s">
        <v>5422</v>
      </c>
      <c r="E975" s="44" t="s">
        <v>5423</v>
      </c>
    </row>
    <row r="976">
      <c r="A976" s="44" t="s">
        <v>5424</v>
      </c>
      <c r="B976" s="44">
        <v>2024.0</v>
      </c>
      <c r="C976" s="44" t="s">
        <v>887</v>
      </c>
      <c r="D976" s="71" t="s">
        <v>5425</v>
      </c>
      <c r="E976" s="44" t="s">
        <v>5426</v>
      </c>
    </row>
    <row r="977">
      <c r="A977" s="44" t="s">
        <v>5427</v>
      </c>
      <c r="B977" s="44">
        <v>2024.0</v>
      </c>
      <c r="C977" s="44" t="s">
        <v>887</v>
      </c>
      <c r="D977" s="71" t="s">
        <v>5428</v>
      </c>
      <c r="E977" s="44" t="s">
        <v>5429</v>
      </c>
    </row>
    <row r="978">
      <c r="A978" s="44" t="s">
        <v>5430</v>
      </c>
      <c r="B978" s="44">
        <v>2024.0</v>
      </c>
      <c r="C978" s="44" t="s">
        <v>887</v>
      </c>
      <c r="D978" s="71" t="s">
        <v>5431</v>
      </c>
      <c r="E978" s="44" t="s">
        <v>5432</v>
      </c>
    </row>
    <row r="979">
      <c r="A979" s="44" t="s">
        <v>133</v>
      </c>
      <c r="B979" s="44">
        <v>2024.0</v>
      </c>
      <c r="C979" s="44" t="s">
        <v>887</v>
      </c>
      <c r="D979" s="71" t="s">
        <v>1537</v>
      </c>
      <c r="E979" s="44" t="s">
        <v>5433</v>
      </c>
    </row>
    <row r="980">
      <c r="A980" s="44" t="s">
        <v>5434</v>
      </c>
      <c r="B980" s="44">
        <v>2024.0</v>
      </c>
      <c r="C980" s="44" t="s">
        <v>1001</v>
      </c>
      <c r="D980" s="71" t="s">
        <v>5435</v>
      </c>
      <c r="E980" s="44" t="s">
        <v>5436</v>
      </c>
    </row>
    <row r="981">
      <c r="A981" s="44" t="s">
        <v>5437</v>
      </c>
      <c r="B981" s="44">
        <v>2024.0</v>
      </c>
      <c r="C981" s="44" t="s">
        <v>1001</v>
      </c>
      <c r="D981" s="71" t="s">
        <v>5438</v>
      </c>
      <c r="E981" s="44" t="s">
        <v>5439</v>
      </c>
    </row>
    <row r="982">
      <c r="A982" s="44" t="s">
        <v>5440</v>
      </c>
      <c r="B982" s="44">
        <v>2024.0</v>
      </c>
      <c r="C982" s="44" t="s">
        <v>1001</v>
      </c>
      <c r="D982" s="71" t="s">
        <v>5441</v>
      </c>
      <c r="E982" s="44" t="s">
        <v>5442</v>
      </c>
    </row>
    <row r="983">
      <c r="A983" s="44" t="s">
        <v>5443</v>
      </c>
      <c r="B983" s="44">
        <v>2024.0</v>
      </c>
      <c r="C983" s="44" t="s">
        <v>1001</v>
      </c>
      <c r="D983" s="71" t="s">
        <v>5444</v>
      </c>
      <c r="E983" s="44" t="s">
        <v>5445</v>
      </c>
    </row>
    <row r="984">
      <c r="A984" s="44" t="s">
        <v>5446</v>
      </c>
      <c r="B984" s="44">
        <v>2024.0</v>
      </c>
      <c r="C984" s="44" t="s">
        <v>887</v>
      </c>
      <c r="D984" s="71" t="s">
        <v>5447</v>
      </c>
      <c r="E984" s="44" t="s">
        <v>5448</v>
      </c>
    </row>
    <row r="985">
      <c r="A985" s="44" t="s">
        <v>5449</v>
      </c>
      <c r="B985" s="44">
        <v>2024.0</v>
      </c>
      <c r="C985" s="44" t="s">
        <v>1001</v>
      </c>
      <c r="D985" s="71" t="s">
        <v>5450</v>
      </c>
      <c r="E985" s="44" t="s">
        <v>5451</v>
      </c>
    </row>
    <row r="986">
      <c r="A986" s="44" t="s">
        <v>5452</v>
      </c>
      <c r="B986" s="44">
        <v>2024.0</v>
      </c>
      <c r="C986" s="44" t="s">
        <v>887</v>
      </c>
      <c r="D986" s="71" t="s">
        <v>5453</v>
      </c>
      <c r="E986" s="44" t="s">
        <v>5454</v>
      </c>
    </row>
    <row r="987">
      <c r="A987" s="44" t="s">
        <v>5455</v>
      </c>
      <c r="B987" s="44">
        <v>2024.0</v>
      </c>
      <c r="C987" s="44" t="s">
        <v>887</v>
      </c>
      <c r="D987" s="71" t="s">
        <v>5456</v>
      </c>
      <c r="E987" s="44" t="s">
        <v>5457</v>
      </c>
    </row>
    <row r="988">
      <c r="A988" s="44" t="s">
        <v>5458</v>
      </c>
      <c r="B988" s="44">
        <v>2024.0</v>
      </c>
      <c r="C988" s="44" t="s">
        <v>887</v>
      </c>
      <c r="D988" s="71" t="s">
        <v>5459</v>
      </c>
      <c r="E988" s="44" t="s">
        <v>5460</v>
      </c>
    </row>
    <row r="989">
      <c r="A989" s="44" t="s">
        <v>5461</v>
      </c>
      <c r="B989" s="44">
        <v>2024.0</v>
      </c>
      <c r="C989" s="44" t="s">
        <v>887</v>
      </c>
      <c r="D989" s="71" t="s">
        <v>5462</v>
      </c>
      <c r="E989" s="44" t="s">
        <v>5463</v>
      </c>
    </row>
    <row r="990">
      <c r="A990" s="44" t="s">
        <v>5464</v>
      </c>
      <c r="B990" s="44">
        <v>2024.0</v>
      </c>
      <c r="C990" s="44" t="s">
        <v>1001</v>
      </c>
      <c r="D990" s="71" t="s">
        <v>5465</v>
      </c>
      <c r="E990" s="44" t="s">
        <v>5466</v>
      </c>
    </row>
    <row r="991">
      <c r="A991" s="44" t="s">
        <v>5467</v>
      </c>
      <c r="B991" s="44">
        <v>2024.0</v>
      </c>
      <c r="C991" s="44" t="s">
        <v>1001</v>
      </c>
      <c r="D991" s="71" t="s">
        <v>5468</v>
      </c>
      <c r="E991" s="44" t="s">
        <v>5469</v>
      </c>
    </row>
    <row r="992">
      <c r="A992" s="44" t="s">
        <v>5470</v>
      </c>
      <c r="B992" s="44">
        <v>2024.0</v>
      </c>
      <c r="C992" s="44" t="s">
        <v>887</v>
      </c>
      <c r="D992" s="71" t="s">
        <v>5471</v>
      </c>
      <c r="E992" s="44" t="s">
        <v>5472</v>
      </c>
    </row>
    <row r="993">
      <c r="A993" s="44" t="s">
        <v>5473</v>
      </c>
      <c r="B993" s="44">
        <v>2024.0</v>
      </c>
      <c r="C993" s="44" t="s">
        <v>1001</v>
      </c>
      <c r="D993" s="71" t="s">
        <v>5474</v>
      </c>
      <c r="E993" s="44" t="s">
        <v>5475</v>
      </c>
    </row>
    <row r="994">
      <c r="A994" s="44" t="s">
        <v>5476</v>
      </c>
      <c r="B994" s="44">
        <v>2024.0</v>
      </c>
      <c r="C994" s="44" t="s">
        <v>1001</v>
      </c>
      <c r="D994" s="71" t="s">
        <v>5477</v>
      </c>
      <c r="E994" s="44" t="s">
        <v>5478</v>
      </c>
    </row>
    <row r="995">
      <c r="A995" s="44" t="s">
        <v>5479</v>
      </c>
      <c r="B995" s="44">
        <v>2024.0</v>
      </c>
      <c r="C995" s="44" t="s">
        <v>887</v>
      </c>
      <c r="D995" s="71" t="s">
        <v>5480</v>
      </c>
      <c r="E995" s="44" t="s">
        <v>5481</v>
      </c>
    </row>
    <row r="996">
      <c r="A996" s="44" t="s">
        <v>42</v>
      </c>
      <c r="B996" s="44">
        <v>2024.0</v>
      </c>
      <c r="C996" s="44" t="s">
        <v>887</v>
      </c>
      <c r="D996" s="71" t="s">
        <v>1594</v>
      </c>
      <c r="E996" s="44" t="s">
        <v>5482</v>
      </c>
    </row>
    <row r="997">
      <c r="A997" s="44" t="s">
        <v>5483</v>
      </c>
      <c r="B997" s="44">
        <v>2024.0</v>
      </c>
      <c r="C997" s="44" t="s">
        <v>887</v>
      </c>
      <c r="D997" s="71" t="s">
        <v>5484</v>
      </c>
      <c r="E997" s="44" t="s">
        <v>5485</v>
      </c>
    </row>
    <row r="998">
      <c r="A998" s="72" t="s">
        <v>5486</v>
      </c>
      <c r="B998" s="44">
        <v>2024.0</v>
      </c>
      <c r="C998" s="44" t="s">
        <v>887</v>
      </c>
      <c r="D998" s="71" t="s">
        <v>5487</v>
      </c>
      <c r="E998" s="44" t="s">
        <v>5488</v>
      </c>
    </row>
    <row r="999">
      <c r="A999" s="44" t="s">
        <v>5489</v>
      </c>
      <c r="B999" s="44">
        <v>2024.0</v>
      </c>
      <c r="C999" s="44" t="s">
        <v>887</v>
      </c>
      <c r="D999" s="71" t="s">
        <v>5490</v>
      </c>
      <c r="E999" s="44" t="s">
        <v>5491</v>
      </c>
    </row>
    <row r="1000">
      <c r="A1000" s="44" t="s">
        <v>5492</v>
      </c>
      <c r="B1000" s="44">
        <v>2024.0</v>
      </c>
      <c r="C1000" s="44" t="s">
        <v>887</v>
      </c>
      <c r="D1000" s="71" t="s">
        <v>5493</v>
      </c>
      <c r="E1000" s="44" t="s">
        <v>5494</v>
      </c>
    </row>
    <row r="1001">
      <c r="A1001" s="44" t="s">
        <v>5495</v>
      </c>
      <c r="B1001" s="44">
        <v>2024.0</v>
      </c>
      <c r="C1001" s="44" t="s">
        <v>887</v>
      </c>
      <c r="D1001" s="71" t="s">
        <v>5496</v>
      </c>
      <c r="E1001" s="44" t="s">
        <v>5497</v>
      </c>
    </row>
    <row r="1002">
      <c r="A1002" s="44" t="s">
        <v>5498</v>
      </c>
      <c r="B1002" s="44">
        <v>2024.0</v>
      </c>
      <c r="C1002" s="44" t="s">
        <v>1044</v>
      </c>
      <c r="D1002" s="71" t="s">
        <v>5499</v>
      </c>
      <c r="E1002" s="44" t="s">
        <v>5500</v>
      </c>
    </row>
    <row r="1003">
      <c r="A1003" s="44" t="s">
        <v>5501</v>
      </c>
      <c r="B1003" s="44">
        <v>2024.0</v>
      </c>
      <c r="C1003" s="44" t="s">
        <v>1044</v>
      </c>
      <c r="D1003" s="71" t="s">
        <v>5502</v>
      </c>
      <c r="E1003" s="44" t="s">
        <v>5503</v>
      </c>
    </row>
    <row r="1004">
      <c r="A1004" s="44" t="s">
        <v>5504</v>
      </c>
      <c r="B1004" s="44">
        <v>2024.0</v>
      </c>
      <c r="C1004" s="44" t="s">
        <v>766</v>
      </c>
      <c r="D1004" s="71" t="s">
        <v>5505</v>
      </c>
      <c r="E1004" s="44" t="s">
        <v>5506</v>
      </c>
    </row>
    <row r="1005">
      <c r="A1005" s="44" t="s">
        <v>450</v>
      </c>
      <c r="B1005" s="44">
        <v>2024.0</v>
      </c>
      <c r="C1005" s="44" t="s">
        <v>887</v>
      </c>
      <c r="D1005" s="71" t="s">
        <v>988</v>
      </c>
      <c r="E1005" s="44" t="s">
        <v>5507</v>
      </c>
    </row>
    <row r="1006">
      <c r="A1006" s="44" t="s">
        <v>4961</v>
      </c>
      <c r="B1006" s="44">
        <v>2024.0</v>
      </c>
      <c r="C1006" s="44" t="s">
        <v>1044</v>
      </c>
      <c r="D1006" s="71" t="s">
        <v>5508</v>
      </c>
      <c r="E1006" s="44" t="s">
        <v>2861</v>
      </c>
    </row>
    <row r="1007">
      <c r="A1007" s="44" t="s">
        <v>5509</v>
      </c>
      <c r="B1007" s="44">
        <v>2024.0</v>
      </c>
      <c r="C1007" s="44" t="s">
        <v>1044</v>
      </c>
      <c r="D1007" s="71" t="s">
        <v>5510</v>
      </c>
      <c r="E1007" s="44" t="s">
        <v>5511</v>
      </c>
    </row>
    <row r="1008">
      <c r="A1008" s="44" t="s">
        <v>5512</v>
      </c>
      <c r="B1008" s="44">
        <v>2024.0</v>
      </c>
      <c r="C1008" s="44" t="s">
        <v>766</v>
      </c>
      <c r="D1008" s="71" t="s">
        <v>5513</v>
      </c>
      <c r="E1008" s="44" t="s">
        <v>5514</v>
      </c>
    </row>
    <row r="1009">
      <c r="A1009" s="44" t="s">
        <v>5515</v>
      </c>
      <c r="B1009" s="44">
        <v>2024.0</v>
      </c>
      <c r="C1009" s="44" t="s">
        <v>1044</v>
      </c>
      <c r="D1009" s="71" t="s">
        <v>5516</v>
      </c>
      <c r="E1009" s="44" t="s">
        <v>5517</v>
      </c>
    </row>
    <row r="1010">
      <c r="A1010" s="44" t="s">
        <v>5518</v>
      </c>
      <c r="B1010" s="44">
        <v>2024.0</v>
      </c>
      <c r="C1010" s="44" t="s">
        <v>766</v>
      </c>
      <c r="D1010" s="71" t="s">
        <v>5519</v>
      </c>
      <c r="E1010" s="44" t="s">
        <v>5520</v>
      </c>
    </row>
    <row r="1011">
      <c r="A1011" s="44" t="s">
        <v>5521</v>
      </c>
      <c r="B1011" s="44">
        <v>2024.0</v>
      </c>
      <c r="C1011" s="44" t="s">
        <v>766</v>
      </c>
      <c r="D1011" s="71" t="s">
        <v>5522</v>
      </c>
      <c r="E1011" s="44" t="s">
        <v>5523</v>
      </c>
    </row>
    <row r="1012">
      <c r="A1012" s="44" t="s">
        <v>5524</v>
      </c>
      <c r="B1012" s="44">
        <v>2024.0</v>
      </c>
      <c r="C1012" s="44" t="s">
        <v>766</v>
      </c>
      <c r="D1012" s="71" t="s">
        <v>5525</v>
      </c>
      <c r="E1012" s="44" t="s">
        <v>5526</v>
      </c>
    </row>
    <row r="1013">
      <c r="A1013" s="44" t="s">
        <v>5527</v>
      </c>
      <c r="B1013" s="44">
        <v>2024.0</v>
      </c>
      <c r="C1013" s="44" t="s">
        <v>1044</v>
      </c>
      <c r="D1013" s="71" t="s">
        <v>5528</v>
      </c>
      <c r="E1013" s="44" t="s">
        <v>5529</v>
      </c>
    </row>
    <row r="1014">
      <c r="A1014" s="44" t="s">
        <v>5530</v>
      </c>
      <c r="B1014" s="44">
        <v>2024.0</v>
      </c>
      <c r="C1014" s="44" t="s">
        <v>766</v>
      </c>
      <c r="D1014" s="71" t="s">
        <v>5531</v>
      </c>
      <c r="E1014" s="44" t="s">
        <v>5532</v>
      </c>
    </row>
    <row r="1015">
      <c r="A1015" s="44" t="s">
        <v>5533</v>
      </c>
      <c r="B1015" s="44">
        <v>2024.0</v>
      </c>
      <c r="C1015" s="44" t="s">
        <v>1044</v>
      </c>
      <c r="D1015" s="71" t="s">
        <v>5534</v>
      </c>
      <c r="E1015" s="44" t="s">
        <v>5535</v>
      </c>
    </row>
    <row r="1016">
      <c r="A1016" s="44" t="s">
        <v>5536</v>
      </c>
      <c r="B1016" s="44">
        <v>2024.0</v>
      </c>
      <c r="C1016" s="44" t="s">
        <v>1044</v>
      </c>
      <c r="D1016" s="71" t="s">
        <v>5537</v>
      </c>
      <c r="E1016" s="44" t="s">
        <v>5538</v>
      </c>
    </row>
    <row r="1017">
      <c r="A1017" s="44" t="s">
        <v>5539</v>
      </c>
      <c r="B1017" s="44">
        <v>2024.0</v>
      </c>
      <c r="C1017" s="44" t="s">
        <v>766</v>
      </c>
      <c r="D1017" s="71" t="s">
        <v>5540</v>
      </c>
      <c r="E1017" s="44" t="s">
        <v>5541</v>
      </c>
    </row>
    <row r="1018">
      <c r="A1018" s="44" t="s">
        <v>5542</v>
      </c>
      <c r="B1018" s="44">
        <v>2024.0</v>
      </c>
      <c r="C1018" s="44" t="s">
        <v>766</v>
      </c>
      <c r="D1018" s="71" t="s">
        <v>5543</v>
      </c>
      <c r="E1018" s="44" t="s">
        <v>5544</v>
      </c>
    </row>
    <row r="1019">
      <c r="A1019" s="44" t="s">
        <v>5545</v>
      </c>
      <c r="B1019" s="44">
        <v>2024.0</v>
      </c>
      <c r="C1019" s="44" t="s">
        <v>766</v>
      </c>
      <c r="D1019" s="71" t="s">
        <v>5546</v>
      </c>
      <c r="E1019" s="44" t="s">
        <v>5547</v>
      </c>
    </row>
    <row r="1020">
      <c r="A1020" s="44" t="s">
        <v>5548</v>
      </c>
      <c r="B1020" s="44">
        <v>2024.0</v>
      </c>
      <c r="C1020" s="44" t="s">
        <v>766</v>
      </c>
      <c r="D1020" s="71" t="s">
        <v>5549</v>
      </c>
      <c r="E1020" s="44" t="s">
        <v>5550</v>
      </c>
    </row>
    <row r="1021">
      <c r="A1021" s="44" t="s">
        <v>5551</v>
      </c>
      <c r="B1021" s="44">
        <v>2024.0</v>
      </c>
      <c r="C1021" s="44" t="s">
        <v>766</v>
      </c>
      <c r="D1021" s="71" t="s">
        <v>5552</v>
      </c>
      <c r="E1021" s="44" t="s">
        <v>5553</v>
      </c>
    </row>
    <row r="1022">
      <c r="A1022" s="44" t="s">
        <v>5554</v>
      </c>
      <c r="B1022" s="44">
        <v>2024.0</v>
      </c>
      <c r="C1022" s="44" t="s">
        <v>766</v>
      </c>
      <c r="D1022" s="71" t="s">
        <v>5555</v>
      </c>
      <c r="E1022" s="44" t="s">
        <v>5556</v>
      </c>
    </row>
    <row r="1023">
      <c r="A1023" s="44" t="s">
        <v>5557</v>
      </c>
      <c r="B1023" s="44">
        <v>2024.0</v>
      </c>
      <c r="C1023" s="44" t="s">
        <v>1001</v>
      </c>
      <c r="D1023" s="71" t="s">
        <v>5558</v>
      </c>
      <c r="E1023" s="44" t="s">
        <v>5559</v>
      </c>
    </row>
    <row r="1024">
      <c r="A1024" s="44" t="s">
        <v>5560</v>
      </c>
      <c r="B1024" s="44">
        <v>2024.0</v>
      </c>
      <c r="C1024" s="44" t="s">
        <v>1044</v>
      </c>
      <c r="D1024" s="71" t="s">
        <v>5561</v>
      </c>
      <c r="E1024" s="44" t="s">
        <v>5562</v>
      </c>
    </row>
    <row r="1025">
      <c r="A1025" s="44" t="s">
        <v>5563</v>
      </c>
      <c r="B1025" s="44">
        <v>2024.0</v>
      </c>
      <c r="C1025" s="44" t="s">
        <v>1044</v>
      </c>
      <c r="D1025" s="71" t="s">
        <v>5564</v>
      </c>
      <c r="E1025" s="44" t="s">
        <v>5565</v>
      </c>
    </row>
    <row r="1026">
      <c r="A1026" s="44" t="s">
        <v>5566</v>
      </c>
      <c r="B1026" s="44">
        <v>2024.0</v>
      </c>
      <c r="C1026" s="44" t="s">
        <v>1044</v>
      </c>
      <c r="D1026" s="71" t="s">
        <v>5567</v>
      </c>
      <c r="E1026" s="44" t="s">
        <v>5568</v>
      </c>
    </row>
    <row r="1027">
      <c r="A1027" s="44" t="s">
        <v>5569</v>
      </c>
      <c r="B1027" s="44">
        <v>2024.0</v>
      </c>
      <c r="C1027" s="44" t="s">
        <v>766</v>
      </c>
      <c r="D1027" s="71" t="s">
        <v>5570</v>
      </c>
      <c r="E1027" s="44" t="s">
        <v>5571</v>
      </c>
    </row>
    <row r="1028">
      <c r="A1028" s="44" t="s">
        <v>5572</v>
      </c>
      <c r="B1028" s="44">
        <v>2024.0</v>
      </c>
      <c r="C1028" s="44" t="s">
        <v>766</v>
      </c>
      <c r="D1028" s="71" t="s">
        <v>5573</v>
      </c>
      <c r="E1028" s="44" t="s">
        <v>5574</v>
      </c>
    </row>
    <row r="1029">
      <c r="A1029" s="44" t="s">
        <v>5575</v>
      </c>
      <c r="B1029" s="44">
        <v>2024.0</v>
      </c>
      <c r="C1029" s="44" t="s">
        <v>887</v>
      </c>
      <c r="D1029" s="71" t="s">
        <v>5576</v>
      </c>
      <c r="E1029" s="44" t="s">
        <v>5577</v>
      </c>
    </row>
    <row r="1030">
      <c r="A1030" s="44" t="s">
        <v>5578</v>
      </c>
      <c r="B1030" s="44">
        <v>2024.0</v>
      </c>
      <c r="C1030" s="44" t="s">
        <v>766</v>
      </c>
      <c r="D1030" s="71" t="s">
        <v>5579</v>
      </c>
      <c r="E1030" s="44" t="s">
        <v>5580</v>
      </c>
    </row>
    <row r="1031">
      <c r="A1031" s="44" t="s">
        <v>5581</v>
      </c>
      <c r="B1031" s="44">
        <v>2024.0</v>
      </c>
      <c r="C1031" s="44" t="s">
        <v>766</v>
      </c>
      <c r="D1031" s="71" t="s">
        <v>5582</v>
      </c>
      <c r="E1031" s="44" t="s">
        <v>5583</v>
      </c>
    </row>
    <row r="1032">
      <c r="A1032" s="44" t="s">
        <v>5584</v>
      </c>
      <c r="B1032" s="44">
        <v>2024.0</v>
      </c>
      <c r="C1032" s="44" t="s">
        <v>766</v>
      </c>
      <c r="D1032" s="71" t="s">
        <v>5585</v>
      </c>
      <c r="E1032" s="44" t="s">
        <v>5586</v>
      </c>
    </row>
    <row r="1033">
      <c r="A1033" s="44" t="s">
        <v>5587</v>
      </c>
      <c r="B1033" s="44">
        <v>2024.0</v>
      </c>
      <c r="C1033" s="44" t="s">
        <v>766</v>
      </c>
      <c r="D1033" s="71" t="s">
        <v>5588</v>
      </c>
      <c r="E1033" s="44" t="s">
        <v>5589</v>
      </c>
    </row>
    <row r="1034">
      <c r="A1034" s="44" t="s">
        <v>5590</v>
      </c>
      <c r="B1034" s="44">
        <v>2024.0</v>
      </c>
      <c r="C1034" s="44" t="s">
        <v>766</v>
      </c>
      <c r="D1034" s="71" t="s">
        <v>5591</v>
      </c>
      <c r="E1034" s="44" t="s">
        <v>5592</v>
      </c>
    </row>
    <row r="1035">
      <c r="A1035" s="44" t="s">
        <v>5593</v>
      </c>
      <c r="B1035" s="44">
        <v>2024.0</v>
      </c>
      <c r="C1035" s="44" t="s">
        <v>1044</v>
      </c>
      <c r="D1035" s="71" t="s">
        <v>5594</v>
      </c>
      <c r="E1035" s="44" t="s">
        <v>5595</v>
      </c>
    </row>
    <row r="1036">
      <c r="A1036" s="44" t="s">
        <v>5596</v>
      </c>
      <c r="B1036" s="44">
        <v>2024.0</v>
      </c>
      <c r="C1036" s="44" t="s">
        <v>766</v>
      </c>
      <c r="D1036" s="71" t="s">
        <v>5597</v>
      </c>
      <c r="E1036" s="44" t="s">
        <v>5598</v>
      </c>
    </row>
    <row r="1037">
      <c r="A1037" s="44" t="s">
        <v>1234</v>
      </c>
      <c r="B1037" s="44">
        <v>2024.0</v>
      </c>
      <c r="C1037" s="44" t="s">
        <v>1044</v>
      </c>
      <c r="D1037" s="71" t="s">
        <v>1239</v>
      </c>
      <c r="E1037" s="44" t="s">
        <v>5599</v>
      </c>
    </row>
    <row r="1038">
      <c r="A1038" s="44" t="s">
        <v>5600</v>
      </c>
      <c r="B1038" s="44">
        <v>2024.0</v>
      </c>
      <c r="C1038" s="44" t="s">
        <v>766</v>
      </c>
      <c r="D1038" s="71" t="s">
        <v>5601</v>
      </c>
      <c r="E1038" s="44" t="s">
        <v>5602</v>
      </c>
    </row>
    <row r="1039">
      <c r="A1039" s="44" t="s">
        <v>5603</v>
      </c>
      <c r="B1039" s="44">
        <v>2024.0</v>
      </c>
      <c r="C1039" s="44" t="s">
        <v>1044</v>
      </c>
      <c r="D1039" s="71" t="s">
        <v>5604</v>
      </c>
      <c r="E1039" s="44" t="s">
        <v>5605</v>
      </c>
    </row>
    <row r="1040">
      <c r="A1040" s="44" t="s">
        <v>5606</v>
      </c>
      <c r="B1040" s="44">
        <v>2024.0</v>
      </c>
      <c r="C1040" s="44" t="s">
        <v>766</v>
      </c>
      <c r="D1040" s="71" t="s">
        <v>5607</v>
      </c>
      <c r="E1040" s="44" t="s">
        <v>5608</v>
      </c>
    </row>
    <row r="1041">
      <c r="A1041" s="44" t="s">
        <v>5609</v>
      </c>
      <c r="B1041" s="44">
        <v>2024.0</v>
      </c>
      <c r="C1041" s="44" t="s">
        <v>766</v>
      </c>
      <c r="D1041" s="71" t="s">
        <v>5610</v>
      </c>
      <c r="E1041" s="44" t="s">
        <v>5611</v>
      </c>
    </row>
    <row r="1042">
      <c r="A1042" s="44" t="s">
        <v>5612</v>
      </c>
      <c r="B1042" s="44">
        <v>2024.0</v>
      </c>
      <c r="C1042" s="44" t="s">
        <v>766</v>
      </c>
      <c r="D1042" s="71" t="s">
        <v>5613</v>
      </c>
      <c r="E1042" s="44" t="s">
        <v>5614</v>
      </c>
    </row>
    <row r="1043">
      <c r="A1043" s="44" t="s">
        <v>5615</v>
      </c>
      <c r="B1043" s="44">
        <v>2024.0</v>
      </c>
      <c r="C1043" s="44" t="s">
        <v>766</v>
      </c>
      <c r="D1043" s="71" t="s">
        <v>5616</v>
      </c>
      <c r="E1043" s="44" t="s">
        <v>5617</v>
      </c>
    </row>
    <row r="1044">
      <c r="A1044" s="44" t="s">
        <v>5618</v>
      </c>
      <c r="B1044" s="44">
        <v>2024.0</v>
      </c>
      <c r="C1044" s="44" t="s">
        <v>1044</v>
      </c>
      <c r="D1044" s="71" t="s">
        <v>5619</v>
      </c>
      <c r="E1044" s="44" t="s">
        <v>5620</v>
      </c>
    </row>
    <row r="1045">
      <c r="A1045" s="44" t="s">
        <v>5621</v>
      </c>
      <c r="B1045" s="44">
        <v>2024.0</v>
      </c>
      <c r="C1045" s="44" t="s">
        <v>766</v>
      </c>
      <c r="D1045" s="71" t="s">
        <v>5622</v>
      </c>
      <c r="E1045" s="44" t="s">
        <v>5623</v>
      </c>
    </row>
    <row r="1046">
      <c r="A1046" s="44" t="s">
        <v>5624</v>
      </c>
      <c r="B1046" s="44">
        <v>2024.0</v>
      </c>
      <c r="C1046" s="44" t="s">
        <v>766</v>
      </c>
      <c r="D1046" s="71" t="s">
        <v>5625</v>
      </c>
      <c r="E1046" s="44" t="s">
        <v>5626</v>
      </c>
    </row>
    <row r="1047">
      <c r="A1047" s="44" t="s">
        <v>5627</v>
      </c>
      <c r="B1047" s="44">
        <v>2024.0</v>
      </c>
      <c r="C1047" s="44" t="s">
        <v>766</v>
      </c>
      <c r="D1047" s="71" t="s">
        <v>5628</v>
      </c>
      <c r="E1047" s="44" t="s">
        <v>5629</v>
      </c>
    </row>
    <row r="1048">
      <c r="A1048" s="44" t="s">
        <v>5630</v>
      </c>
      <c r="B1048" s="44">
        <v>2024.0</v>
      </c>
      <c r="C1048" s="44" t="s">
        <v>766</v>
      </c>
      <c r="D1048" s="71" t="s">
        <v>5631</v>
      </c>
      <c r="E1048" s="44" t="s">
        <v>5632</v>
      </c>
    </row>
    <row r="1049">
      <c r="A1049" s="44" t="s">
        <v>5633</v>
      </c>
      <c r="B1049" s="44">
        <v>2024.0</v>
      </c>
      <c r="C1049" s="44" t="s">
        <v>766</v>
      </c>
      <c r="D1049" s="71" t="s">
        <v>5634</v>
      </c>
      <c r="E1049" s="44" t="s">
        <v>5635</v>
      </c>
    </row>
    <row r="1050">
      <c r="A1050" s="44" t="s">
        <v>5636</v>
      </c>
      <c r="B1050" s="44">
        <v>2024.0</v>
      </c>
      <c r="C1050" s="44" t="s">
        <v>1044</v>
      </c>
      <c r="D1050" s="71" t="s">
        <v>5637</v>
      </c>
      <c r="E1050" s="44" t="s">
        <v>5638</v>
      </c>
    </row>
    <row r="1051">
      <c r="A1051" s="44" t="s">
        <v>5639</v>
      </c>
      <c r="B1051" s="44">
        <v>2024.0</v>
      </c>
      <c r="C1051" s="44" t="s">
        <v>766</v>
      </c>
      <c r="D1051" s="71" t="s">
        <v>5640</v>
      </c>
      <c r="E1051" s="44" t="s">
        <v>5641</v>
      </c>
    </row>
    <row r="1052">
      <c r="A1052" s="44" t="s">
        <v>5642</v>
      </c>
      <c r="B1052" s="44">
        <v>2024.0</v>
      </c>
      <c r="C1052" s="44" t="s">
        <v>766</v>
      </c>
      <c r="D1052" s="71" t="s">
        <v>5643</v>
      </c>
      <c r="E1052" s="44" t="s">
        <v>5644</v>
      </c>
    </row>
    <row r="1053">
      <c r="A1053" s="44" t="s">
        <v>5645</v>
      </c>
      <c r="B1053" s="44">
        <v>2024.0</v>
      </c>
      <c r="C1053" s="44" t="s">
        <v>766</v>
      </c>
      <c r="D1053" s="71" t="s">
        <v>5646</v>
      </c>
      <c r="E1053" s="44" t="s">
        <v>5647</v>
      </c>
    </row>
    <row r="1054">
      <c r="A1054" s="44" t="s">
        <v>5648</v>
      </c>
      <c r="B1054" s="44">
        <v>2024.0</v>
      </c>
      <c r="C1054" s="44" t="s">
        <v>766</v>
      </c>
      <c r="D1054" s="71" t="s">
        <v>5649</v>
      </c>
      <c r="E1054" s="44" t="s">
        <v>5650</v>
      </c>
    </row>
    <row r="1055">
      <c r="A1055" s="44" t="s">
        <v>5651</v>
      </c>
      <c r="B1055" s="44">
        <v>2024.0</v>
      </c>
      <c r="C1055" s="44" t="s">
        <v>766</v>
      </c>
      <c r="D1055" s="71" t="s">
        <v>5652</v>
      </c>
      <c r="E1055" s="44" t="s">
        <v>5653</v>
      </c>
    </row>
    <row r="1056">
      <c r="A1056" s="44" t="s">
        <v>5654</v>
      </c>
      <c r="B1056" s="44">
        <v>2024.0</v>
      </c>
      <c r="C1056" s="44" t="s">
        <v>766</v>
      </c>
      <c r="D1056" s="71" t="s">
        <v>5655</v>
      </c>
      <c r="E1056" s="44" t="s">
        <v>5656</v>
      </c>
    </row>
    <row r="1057">
      <c r="A1057" s="44" t="s">
        <v>5657</v>
      </c>
      <c r="B1057" s="44">
        <v>2024.0</v>
      </c>
      <c r="C1057" s="44" t="s">
        <v>766</v>
      </c>
      <c r="D1057" s="71" t="s">
        <v>5658</v>
      </c>
      <c r="E1057" s="44" t="s">
        <v>5659</v>
      </c>
    </row>
    <row r="1058">
      <c r="A1058" s="44" t="s">
        <v>5660</v>
      </c>
      <c r="B1058" s="44">
        <v>2024.0</v>
      </c>
      <c r="C1058" s="44" t="s">
        <v>766</v>
      </c>
      <c r="D1058" s="71" t="s">
        <v>5661</v>
      </c>
      <c r="E1058" s="44" t="s">
        <v>5662</v>
      </c>
    </row>
    <row r="1059">
      <c r="A1059" s="44" t="s">
        <v>250</v>
      </c>
      <c r="B1059" s="44">
        <v>2024.0</v>
      </c>
      <c r="C1059" s="44" t="s">
        <v>887</v>
      </c>
      <c r="D1059" s="71" t="s">
        <v>1402</v>
      </c>
      <c r="E1059" s="44" t="s">
        <v>5663</v>
      </c>
    </row>
    <row r="1060">
      <c r="A1060" s="44" t="s">
        <v>5664</v>
      </c>
      <c r="B1060" s="44">
        <v>2024.0</v>
      </c>
      <c r="C1060" s="44" t="s">
        <v>766</v>
      </c>
      <c r="D1060" s="71" t="s">
        <v>5665</v>
      </c>
      <c r="E1060" s="44" t="s">
        <v>5666</v>
      </c>
    </row>
    <row r="1061">
      <c r="A1061" s="44" t="s">
        <v>5667</v>
      </c>
      <c r="B1061" s="44">
        <v>2024.0</v>
      </c>
      <c r="C1061" s="44" t="s">
        <v>766</v>
      </c>
      <c r="D1061" s="71" t="s">
        <v>5668</v>
      </c>
      <c r="E1061" s="44" t="s">
        <v>5669</v>
      </c>
    </row>
    <row r="1062">
      <c r="A1062" s="44" t="s">
        <v>5670</v>
      </c>
      <c r="B1062" s="44">
        <v>2024.0</v>
      </c>
      <c r="C1062" s="44" t="s">
        <v>766</v>
      </c>
      <c r="D1062" s="71" t="s">
        <v>5671</v>
      </c>
      <c r="E1062" s="44" t="s">
        <v>5672</v>
      </c>
    </row>
    <row r="1063">
      <c r="A1063" s="44" t="s">
        <v>5673</v>
      </c>
      <c r="B1063" s="44">
        <v>2024.0</v>
      </c>
      <c r="C1063" s="44" t="s">
        <v>766</v>
      </c>
      <c r="D1063" s="71" t="s">
        <v>5674</v>
      </c>
      <c r="E1063" s="44" t="s">
        <v>5675</v>
      </c>
    </row>
    <row r="1064">
      <c r="A1064" s="44" t="s">
        <v>5676</v>
      </c>
      <c r="B1064" s="44">
        <v>2024.0</v>
      </c>
      <c r="C1064" s="44" t="s">
        <v>766</v>
      </c>
      <c r="D1064" s="71" t="s">
        <v>5677</v>
      </c>
      <c r="E1064" s="44" t="s">
        <v>5678</v>
      </c>
    </row>
    <row r="1065">
      <c r="A1065" s="44" t="s">
        <v>5679</v>
      </c>
      <c r="B1065" s="44">
        <v>2024.0</v>
      </c>
      <c r="C1065" s="44" t="s">
        <v>766</v>
      </c>
      <c r="D1065" s="71" t="s">
        <v>5680</v>
      </c>
      <c r="E1065" s="44" t="s">
        <v>5681</v>
      </c>
    </row>
    <row r="1066">
      <c r="A1066" s="44" t="s">
        <v>5682</v>
      </c>
      <c r="B1066" s="44">
        <v>2024.0</v>
      </c>
      <c r="C1066" s="44" t="s">
        <v>766</v>
      </c>
      <c r="D1066" s="71" t="s">
        <v>5683</v>
      </c>
      <c r="E1066" s="44" t="s">
        <v>5684</v>
      </c>
    </row>
    <row r="1067">
      <c r="A1067" s="44" t="s">
        <v>1473</v>
      </c>
      <c r="B1067" s="44">
        <v>2024.0</v>
      </c>
      <c r="C1067" s="44" t="s">
        <v>1044</v>
      </c>
      <c r="D1067" s="71" t="s">
        <v>1478</v>
      </c>
      <c r="E1067" s="44" t="s">
        <v>5685</v>
      </c>
    </row>
    <row r="1068">
      <c r="A1068" s="44" t="s">
        <v>1481</v>
      </c>
      <c r="B1068" s="44">
        <v>2024.0</v>
      </c>
      <c r="C1068" s="44" t="s">
        <v>1044</v>
      </c>
      <c r="D1068" s="71" t="s">
        <v>1482</v>
      </c>
      <c r="E1068" s="44" t="s">
        <v>5686</v>
      </c>
    </row>
    <row r="1069">
      <c r="A1069" s="44" t="s">
        <v>5687</v>
      </c>
      <c r="B1069" s="44">
        <v>2024.0</v>
      </c>
      <c r="C1069" s="44" t="s">
        <v>1044</v>
      </c>
      <c r="D1069" s="71" t="s">
        <v>5688</v>
      </c>
      <c r="E1069" s="44" t="s">
        <v>5689</v>
      </c>
    </row>
    <row r="1070">
      <c r="A1070" s="44" t="s">
        <v>5690</v>
      </c>
      <c r="B1070" s="44">
        <v>2024.0</v>
      </c>
      <c r="C1070" s="44" t="s">
        <v>1044</v>
      </c>
      <c r="D1070" s="71" t="s">
        <v>5691</v>
      </c>
      <c r="E1070" s="44" t="s">
        <v>5692</v>
      </c>
    </row>
    <row r="1071">
      <c r="A1071" s="44" t="s">
        <v>5693</v>
      </c>
      <c r="B1071" s="44">
        <v>2024.0</v>
      </c>
      <c r="C1071" s="44" t="s">
        <v>766</v>
      </c>
      <c r="D1071" s="71" t="s">
        <v>5694</v>
      </c>
      <c r="E1071" s="44" t="s">
        <v>5695</v>
      </c>
    </row>
    <row r="1072">
      <c r="A1072" s="44" t="s">
        <v>5696</v>
      </c>
      <c r="B1072" s="44">
        <v>2024.0</v>
      </c>
      <c r="C1072" s="44" t="s">
        <v>766</v>
      </c>
      <c r="D1072" s="71" t="s">
        <v>5697</v>
      </c>
      <c r="E1072" s="44" t="s">
        <v>5698</v>
      </c>
    </row>
    <row r="1073">
      <c r="A1073" s="44" t="s">
        <v>5699</v>
      </c>
      <c r="B1073" s="44">
        <v>2024.0</v>
      </c>
      <c r="C1073" s="44" t="s">
        <v>766</v>
      </c>
      <c r="D1073" s="71" t="s">
        <v>5700</v>
      </c>
      <c r="E1073" s="44" t="s">
        <v>5701</v>
      </c>
    </row>
    <row r="1074">
      <c r="A1074" s="44" t="s">
        <v>5702</v>
      </c>
      <c r="B1074" s="44">
        <v>2024.0</v>
      </c>
      <c r="C1074" s="44" t="s">
        <v>766</v>
      </c>
      <c r="D1074" s="71" t="s">
        <v>5703</v>
      </c>
      <c r="E1074" s="44" t="s">
        <v>5704</v>
      </c>
    </row>
    <row r="1075">
      <c r="A1075" s="44" t="s">
        <v>1504</v>
      </c>
      <c r="B1075" s="44">
        <v>2024.0</v>
      </c>
      <c r="C1075" s="44" t="s">
        <v>1044</v>
      </c>
      <c r="D1075" s="71" t="s">
        <v>1509</v>
      </c>
      <c r="E1075" s="44" t="s">
        <v>5705</v>
      </c>
    </row>
    <row r="1076">
      <c r="A1076" s="44" t="s">
        <v>5706</v>
      </c>
      <c r="B1076" s="44">
        <v>2024.0</v>
      </c>
      <c r="C1076" s="44" t="s">
        <v>766</v>
      </c>
      <c r="D1076" s="71" t="s">
        <v>5707</v>
      </c>
      <c r="E1076" s="44" t="s">
        <v>5708</v>
      </c>
    </row>
    <row r="1077">
      <c r="A1077" s="44" t="s">
        <v>5709</v>
      </c>
      <c r="B1077" s="44">
        <v>2024.0</v>
      </c>
      <c r="C1077" s="44" t="s">
        <v>766</v>
      </c>
      <c r="D1077" s="71" t="s">
        <v>5710</v>
      </c>
      <c r="E1077" s="44" t="s">
        <v>5711</v>
      </c>
    </row>
    <row r="1078">
      <c r="A1078" s="44" t="s">
        <v>5712</v>
      </c>
      <c r="B1078" s="44">
        <v>2024.0</v>
      </c>
      <c r="C1078" s="44" t="s">
        <v>766</v>
      </c>
      <c r="D1078" s="71" t="s">
        <v>5713</v>
      </c>
      <c r="E1078" s="44" t="s">
        <v>5714</v>
      </c>
    </row>
    <row r="1079">
      <c r="A1079" s="44" t="s">
        <v>5715</v>
      </c>
      <c r="B1079" s="44">
        <v>2024.0</v>
      </c>
      <c r="C1079" s="44" t="s">
        <v>766</v>
      </c>
      <c r="D1079" s="71" t="s">
        <v>5716</v>
      </c>
      <c r="E1079" s="44" t="s">
        <v>5717</v>
      </c>
    </row>
    <row r="1080">
      <c r="A1080" s="44" t="s">
        <v>121</v>
      </c>
      <c r="B1080" s="44">
        <v>2024.0</v>
      </c>
      <c r="C1080" s="44" t="s">
        <v>887</v>
      </c>
      <c r="D1080" s="71" t="s">
        <v>1543</v>
      </c>
      <c r="E1080" s="44" t="s">
        <v>5718</v>
      </c>
    </row>
    <row r="1081">
      <c r="A1081" s="44" t="s">
        <v>5719</v>
      </c>
      <c r="B1081" s="44">
        <v>2024.0</v>
      </c>
      <c r="C1081" s="44" t="s">
        <v>1044</v>
      </c>
      <c r="D1081" s="71" t="s">
        <v>5720</v>
      </c>
      <c r="E1081" s="44" t="s">
        <v>5721</v>
      </c>
    </row>
    <row r="1082">
      <c r="A1082" s="44" t="s">
        <v>5722</v>
      </c>
      <c r="B1082" s="44">
        <v>2024.0</v>
      </c>
      <c r="C1082" s="44" t="s">
        <v>766</v>
      </c>
      <c r="D1082" s="71" t="s">
        <v>5723</v>
      </c>
      <c r="E1082" s="44" t="s">
        <v>5724</v>
      </c>
    </row>
    <row r="1083">
      <c r="A1083" s="44" t="s">
        <v>5725</v>
      </c>
      <c r="B1083" s="44">
        <v>2024.0</v>
      </c>
      <c r="C1083" s="44" t="s">
        <v>887</v>
      </c>
      <c r="D1083" s="71" t="s">
        <v>5726</v>
      </c>
      <c r="E1083" s="44" t="s">
        <v>5727</v>
      </c>
    </row>
    <row r="1084">
      <c r="A1084" s="44" t="s">
        <v>5728</v>
      </c>
      <c r="B1084" s="44">
        <v>2024.0</v>
      </c>
      <c r="C1084" s="44" t="s">
        <v>766</v>
      </c>
      <c r="D1084" s="71" t="s">
        <v>5729</v>
      </c>
      <c r="E1084" s="44" t="s">
        <v>5730</v>
      </c>
    </row>
    <row r="1085">
      <c r="A1085" s="44" t="s">
        <v>5731</v>
      </c>
      <c r="B1085" s="44">
        <v>2024.0</v>
      </c>
      <c r="C1085" s="44" t="s">
        <v>766</v>
      </c>
      <c r="D1085" s="71" t="s">
        <v>5732</v>
      </c>
      <c r="E1085" s="44" t="s">
        <v>5733</v>
      </c>
    </row>
    <row r="1086">
      <c r="A1086" s="44" t="s">
        <v>5734</v>
      </c>
      <c r="B1086" s="44">
        <v>2024.0</v>
      </c>
      <c r="C1086" s="44" t="s">
        <v>766</v>
      </c>
      <c r="D1086" s="71" t="s">
        <v>5735</v>
      </c>
      <c r="E1086" s="44" t="s">
        <v>5736</v>
      </c>
    </row>
    <row r="1087">
      <c r="A1087" s="44" t="s">
        <v>5737</v>
      </c>
      <c r="B1087" s="44">
        <v>2024.0</v>
      </c>
      <c r="C1087" s="44" t="s">
        <v>1044</v>
      </c>
      <c r="D1087" s="71" t="s">
        <v>5738</v>
      </c>
      <c r="E1087" s="44" t="s">
        <v>5739</v>
      </c>
    </row>
    <row r="1088">
      <c r="A1088" s="44" t="s">
        <v>5740</v>
      </c>
      <c r="B1088" s="44">
        <v>2024.0</v>
      </c>
      <c r="C1088" s="44" t="s">
        <v>766</v>
      </c>
      <c r="D1088" s="71" t="s">
        <v>5741</v>
      </c>
      <c r="E1088" s="44" t="s">
        <v>5742</v>
      </c>
    </row>
    <row r="1089">
      <c r="A1089" s="44" t="s">
        <v>5743</v>
      </c>
      <c r="B1089" s="44">
        <v>2024.0</v>
      </c>
      <c r="C1089" s="44" t="s">
        <v>766</v>
      </c>
      <c r="D1089" s="71" t="s">
        <v>5744</v>
      </c>
      <c r="E1089" s="44" t="s">
        <v>5745</v>
      </c>
    </row>
    <row r="1090">
      <c r="A1090" s="44" t="s">
        <v>5746</v>
      </c>
      <c r="B1090" s="44">
        <v>2024.0</v>
      </c>
      <c r="C1090" s="44" t="s">
        <v>766</v>
      </c>
      <c r="D1090" s="71" t="s">
        <v>5747</v>
      </c>
      <c r="E1090" s="44" t="s">
        <v>5748</v>
      </c>
    </row>
    <row r="1091">
      <c r="A1091" s="44" t="s">
        <v>5749</v>
      </c>
      <c r="B1091" s="44">
        <v>2024.0</v>
      </c>
      <c r="C1091" s="44" t="s">
        <v>766</v>
      </c>
      <c r="D1091" s="71" t="s">
        <v>5750</v>
      </c>
      <c r="E1091" s="44" t="s">
        <v>5751</v>
      </c>
    </row>
    <row r="1092">
      <c r="A1092" s="44" t="s">
        <v>5752</v>
      </c>
      <c r="B1092" s="44">
        <v>2024.0</v>
      </c>
      <c r="C1092" s="44" t="s">
        <v>766</v>
      </c>
      <c r="D1092" s="71" t="s">
        <v>5753</v>
      </c>
      <c r="E1092" s="44" t="s">
        <v>5754</v>
      </c>
    </row>
    <row r="1093">
      <c r="A1093" s="44" t="s">
        <v>5755</v>
      </c>
      <c r="B1093" s="44">
        <v>2024.0</v>
      </c>
      <c r="C1093" s="44" t="s">
        <v>766</v>
      </c>
      <c r="D1093" s="71" t="s">
        <v>5756</v>
      </c>
      <c r="E1093" s="44" t="s">
        <v>5757</v>
      </c>
    </row>
    <row r="1094">
      <c r="A1094" s="44" t="s">
        <v>5758</v>
      </c>
      <c r="B1094" s="44">
        <v>2024.0</v>
      </c>
      <c r="C1094" s="44" t="s">
        <v>766</v>
      </c>
      <c r="D1094" s="71" t="s">
        <v>5759</v>
      </c>
      <c r="E1094" s="44" t="s">
        <v>5760</v>
      </c>
    </row>
    <row r="1095">
      <c r="A1095" s="44" t="s">
        <v>5761</v>
      </c>
      <c r="B1095" s="44">
        <v>2024.0</v>
      </c>
      <c r="C1095" s="44" t="s">
        <v>766</v>
      </c>
      <c r="D1095" s="71" t="s">
        <v>5762</v>
      </c>
      <c r="E1095" s="44" t="s">
        <v>5763</v>
      </c>
    </row>
    <row r="1096">
      <c r="A1096" s="44" t="s">
        <v>5764</v>
      </c>
      <c r="B1096" s="44">
        <v>2024.0</v>
      </c>
      <c r="C1096" s="44" t="s">
        <v>766</v>
      </c>
      <c r="D1096" s="71" t="s">
        <v>5765</v>
      </c>
      <c r="E1096" s="44" t="s">
        <v>5766</v>
      </c>
    </row>
    <row r="1097">
      <c r="A1097" s="44" t="s">
        <v>5767</v>
      </c>
      <c r="B1097" s="44">
        <v>2024.0</v>
      </c>
      <c r="C1097" s="44" t="s">
        <v>1044</v>
      </c>
      <c r="D1097" s="71" t="s">
        <v>5768</v>
      </c>
      <c r="E1097" s="44" t="s">
        <v>5769</v>
      </c>
    </row>
    <row r="1098">
      <c r="A1098" s="44" t="s">
        <v>262</v>
      </c>
      <c r="B1098" s="44">
        <v>2024.0</v>
      </c>
      <c r="C1098" s="44" t="s">
        <v>887</v>
      </c>
      <c r="D1098" s="71" t="s">
        <v>1608</v>
      </c>
      <c r="E1098" s="44" t="s">
        <v>5770</v>
      </c>
    </row>
    <row r="1099">
      <c r="A1099" s="44" t="s">
        <v>5771</v>
      </c>
      <c r="B1099" s="44">
        <v>2024.0</v>
      </c>
      <c r="C1099" s="44" t="s">
        <v>766</v>
      </c>
      <c r="D1099" s="71" t="s">
        <v>5772</v>
      </c>
      <c r="E1099" s="44" t="s">
        <v>5773</v>
      </c>
    </row>
    <row r="1100">
      <c r="A1100" s="44" t="s">
        <v>5774</v>
      </c>
      <c r="B1100" s="44">
        <v>2024.0</v>
      </c>
      <c r="C1100" s="44" t="s">
        <v>887</v>
      </c>
      <c r="D1100" s="71" t="s">
        <v>5775</v>
      </c>
      <c r="E1100" s="44" t="s">
        <v>5776</v>
      </c>
    </row>
    <row r="1101">
      <c r="A1101" s="44" t="s">
        <v>5777</v>
      </c>
      <c r="B1101" s="44">
        <v>2024.0</v>
      </c>
      <c r="C1101" s="44" t="s">
        <v>766</v>
      </c>
      <c r="D1101" s="71" t="s">
        <v>5778</v>
      </c>
      <c r="E1101" s="44" t="s">
        <v>5779</v>
      </c>
    </row>
    <row r="1102">
      <c r="A1102" s="44" t="s">
        <v>5780</v>
      </c>
      <c r="B1102" s="44">
        <v>2023.0</v>
      </c>
      <c r="C1102" s="44" t="s">
        <v>766</v>
      </c>
      <c r="D1102" s="71" t="s">
        <v>5781</v>
      </c>
      <c r="E1102" s="44" t="s">
        <v>5782</v>
      </c>
    </row>
    <row r="1103">
      <c r="A1103" s="44" t="s">
        <v>5783</v>
      </c>
      <c r="B1103" s="44">
        <v>2023.0</v>
      </c>
      <c r="C1103" s="44" t="s">
        <v>1349</v>
      </c>
      <c r="D1103" s="71" t="s">
        <v>5784</v>
      </c>
      <c r="E1103" s="44" t="s">
        <v>5785</v>
      </c>
    </row>
    <row r="1104">
      <c r="A1104" s="44" t="s">
        <v>5786</v>
      </c>
      <c r="B1104" s="44">
        <v>2023.0</v>
      </c>
      <c r="C1104" s="44" t="s">
        <v>1133</v>
      </c>
      <c r="D1104" s="71" t="s">
        <v>5787</v>
      </c>
      <c r="E1104" s="44" t="s">
        <v>5788</v>
      </c>
    </row>
    <row r="1105">
      <c r="A1105" s="44" t="s">
        <v>5789</v>
      </c>
      <c r="B1105" s="44">
        <v>2024.0</v>
      </c>
      <c r="C1105" s="44" t="s">
        <v>1349</v>
      </c>
      <c r="D1105" s="71" t="s">
        <v>5790</v>
      </c>
      <c r="E1105" s="44" t="s">
        <v>5791</v>
      </c>
    </row>
    <row r="1106">
      <c r="A1106" s="44" t="s">
        <v>5792</v>
      </c>
      <c r="B1106" s="44">
        <v>2023.0</v>
      </c>
      <c r="C1106" s="44" t="s">
        <v>816</v>
      </c>
      <c r="D1106" s="71" t="s">
        <v>5793</v>
      </c>
      <c r="E1106" s="44" t="s">
        <v>5794</v>
      </c>
    </row>
    <row r="1107">
      <c r="A1107" s="44" t="s">
        <v>5795</v>
      </c>
      <c r="B1107" s="44">
        <v>2024.0</v>
      </c>
      <c r="C1107" s="44" t="s">
        <v>816</v>
      </c>
      <c r="D1107" s="71" t="s">
        <v>5796</v>
      </c>
      <c r="E1107" s="44" t="s">
        <v>5797</v>
      </c>
    </row>
    <row r="1108">
      <c r="A1108" s="44" t="s">
        <v>5798</v>
      </c>
      <c r="B1108" s="44">
        <v>2023.0</v>
      </c>
      <c r="C1108" s="44" t="s">
        <v>766</v>
      </c>
      <c r="D1108" s="71" t="s">
        <v>5799</v>
      </c>
      <c r="E1108" s="44" t="s">
        <v>5800</v>
      </c>
    </row>
    <row r="1109">
      <c r="A1109" s="44" t="s">
        <v>5801</v>
      </c>
      <c r="B1109" s="44">
        <v>2023.0</v>
      </c>
      <c r="C1109" s="44" t="s">
        <v>766</v>
      </c>
      <c r="D1109" s="71" t="s">
        <v>5802</v>
      </c>
      <c r="E1109" s="44" t="s">
        <v>5803</v>
      </c>
    </row>
    <row r="1110">
      <c r="A1110" s="44" t="s">
        <v>5804</v>
      </c>
      <c r="B1110" s="44">
        <v>2023.0</v>
      </c>
      <c r="C1110" s="44" t="s">
        <v>816</v>
      </c>
      <c r="D1110" s="71" t="s">
        <v>5805</v>
      </c>
      <c r="E1110" s="44" t="s">
        <v>5806</v>
      </c>
    </row>
    <row r="1111">
      <c r="A1111" s="44" t="s">
        <v>5807</v>
      </c>
      <c r="B1111" s="44">
        <v>2023.0</v>
      </c>
      <c r="C1111" s="44" t="s">
        <v>1133</v>
      </c>
      <c r="D1111" s="71" t="s">
        <v>5808</v>
      </c>
      <c r="E1111" s="44" t="s">
        <v>5809</v>
      </c>
    </row>
    <row r="1112">
      <c r="A1112" s="44" t="s">
        <v>5810</v>
      </c>
      <c r="B1112" s="44">
        <v>2023.0</v>
      </c>
      <c r="C1112" s="44" t="s">
        <v>766</v>
      </c>
      <c r="D1112" s="71" t="s">
        <v>5811</v>
      </c>
      <c r="E1112" s="44" t="s">
        <v>5812</v>
      </c>
    </row>
    <row r="1113">
      <c r="A1113" s="44" t="s">
        <v>5813</v>
      </c>
      <c r="B1113" s="44">
        <v>2024.0</v>
      </c>
      <c r="C1113" s="44" t="s">
        <v>766</v>
      </c>
      <c r="D1113" s="71" t="s">
        <v>5814</v>
      </c>
      <c r="E1113" s="44" t="s">
        <v>5815</v>
      </c>
    </row>
    <row r="1114">
      <c r="A1114" s="44" t="s">
        <v>5816</v>
      </c>
      <c r="B1114" s="44">
        <v>2023.0</v>
      </c>
      <c r="C1114" s="44" t="s">
        <v>1349</v>
      </c>
      <c r="D1114" s="71" t="s">
        <v>5817</v>
      </c>
      <c r="E1114" s="44" t="s">
        <v>5818</v>
      </c>
    </row>
    <row r="1115">
      <c r="A1115" s="44" t="s">
        <v>5819</v>
      </c>
      <c r="B1115" s="44">
        <v>2024.0</v>
      </c>
      <c r="C1115" s="44" t="s">
        <v>1349</v>
      </c>
      <c r="D1115" s="71" t="s">
        <v>5820</v>
      </c>
      <c r="E1115" s="44" t="s">
        <v>5821</v>
      </c>
    </row>
    <row r="1116">
      <c r="A1116" s="44" t="s">
        <v>5822</v>
      </c>
      <c r="B1116" s="44">
        <v>2023.0</v>
      </c>
      <c r="C1116" s="44" t="s">
        <v>1133</v>
      </c>
      <c r="D1116" s="71" t="s">
        <v>5823</v>
      </c>
      <c r="E1116" s="44" t="s">
        <v>5824</v>
      </c>
    </row>
    <row r="1117">
      <c r="A1117" s="44" t="s">
        <v>5825</v>
      </c>
      <c r="B1117" s="44">
        <v>2023.0</v>
      </c>
      <c r="C1117" s="44" t="s">
        <v>1349</v>
      </c>
      <c r="D1117" s="71" t="s">
        <v>5826</v>
      </c>
      <c r="E1117" s="44" t="s">
        <v>5827</v>
      </c>
    </row>
    <row r="1118">
      <c r="A1118" s="44" t="s">
        <v>5828</v>
      </c>
      <c r="B1118" s="44">
        <v>2023.0</v>
      </c>
      <c r="C1118" s="44" t="s">
        <v>1349</v>
      </c>
      <c r="D1118" s="71" t="s">
        <v>5829</v>
      </c>
      <c r="E1118" s="44" t="s">
        <v>5830</v>
      </c>
    </row>
    <row r="1119">
      <c r="A1119" s="44" t="s">
        <v>5831</v>
      </c>
      <c r="B1119" s="44">
        <v>2023.0</v>
      </c>
      <c r="C1119" s="44" t="s">
        <v>1133</v>
      </c>
      <c r="D1119" s="71" t="s">
        <v>5832</v>
      </c>
      <c r="E1119" s="44" t="s">
        <v>5833</v>
      </c>
    </row>
    <row r="1120">
      <c r="A1120" s="44" t="s">
        <v>5834</v>
      </c>
      <c r="B1120" s="44">
        <v>2023.0</v>
      </c>
      <c r="C1120" s="44" t="s">
        <v>1133</v>
      </c>
      <c r="D1120" s="71" t="s">
        <v>5835</v>
      </c>
      <c r="E1120" s="44" t="s">
        <v>5836</v>
      </c>
    </row>
    <row r="1121">
      <c r="A1121" s="44" t="s">
        <v>5837</v>
      </c>
      <c r="B1121" s="44">
        <v>2024.0</v>
      </c>
      <c r="C1121" s="44" t="s">
        <v>1349</v>
      </c>
      <c r="D1121" s="71" t="s">
        <v>5838</v>
      </c>
      <c r="E1121" s="44" t="s">
        <v>5839</v>
      </c>
    </row>
    <row r="1122">
      <c r="A1122" s="44" t="s">
        <v>5840</v>
      </c>
      <c r="B1122" s="44">
        <v>2024.0</v>
      </c>
      <c r="C1122" s="44" t="s">
        <v>816</v>
      </c>
      <c r="D1122" s="71" t="s">
        <v>5841</v>
      </c>
      <c r="E1122" s="44" t="s">
        <v>5842</v>
      </c>
    </row>
    <row r="1123">
      <c r="A1123" s="44" t="s">
        <v>5843</v>
      </c>
      <c r="B1123" s="44">
        <v>2023.0</v>
      </c>
      <c r="C1123" s="44" t="s">
        <v>1133</v>
      </c>
      <c r="D1123" s="71" t="s">
        <v>5844</v>
      </c>
      <c r="E1123" s="44" t="s">
        <v>5845</v>
      </c>
    </row>
    <row r="1124">
      <c r="A1124" s="44" t="s">
        <v>5846</v>
      </c>
      <c r="B1124" s="44">
        <v>2024.0</v>
      </c>
      <c r="C1124" s="44" t="s">
        <v>816</v>
      </c>
      <c r="D1124" s="71" t="s">
        <v>5847</v>
      </c>
      <c r="E1124" s="44" t="s">
        <v>5848</v>
      </c>
    </row>
    <row r="1125">
      <c r="A1125" s="44" t="s">
        <v>5849</v>
      </c>
      <c r="B1125" s="44">
        <v>2023.0</v>
      </c>
      <c r="C1125" s="44" t="s">
        <v>816</v>
      </c>
      <c r="D1125" s="71" t="s">
        <v>5850</v>
      </c>
      <c r="E1125" s="44" t="s">
        <v>5851</v>
      </c>
    </row>
    <row r="1126">
      <c r="A1126" s="44" t="s">
        <v>5852</v>
      </c>
      <c r="B1126" s="44">
        <v>2023.0</v>
      </c>
      <c r="C1126" s="44" t="s">
        <v>1438</v>
      </c>
      <c r="D1126" s="71" t="s">
        <v>5853</v>
      </c>
      <c r="E1126" s="44" t="s">
        <v>5854</v>
      </c>
    </row>
    <row r="1127">
      <c r="A1127" s="44" t="s">
        <v>5855</v>
      </c>
      <c r="B1127" s="44">
        <v>2024.0</v>
      </c>
      <c r="C1127" s="44" t="s">
        <v>816</v>
      </c>
      <c r="D1127" s="71" t="s">
        <v>5856</v>
      </c>
      <c r="E1127" s="44" t="s">
        <v>5857</v>
      </c>
    </row>
    <row r="1128">
      <c r="A1128" s="44" t="s">
        <v>5858</v>
      </c>
      <c r="B1128" s="44">
        <v>2023.0</v>
      </c>
      <c r="C1128" s="44" t="s">
        <v>816</v>
      </c>
      <c r="D1128" s="71" t="s">
        <v>5859</v>
      </c>
      <c r="E1128" s="44" t="s">
        <v>5860</v>
      </c>
    </row>
    <row r="1129">
      <c r="A1129" s="44" t="s">
        <v>5861</v>
      </c>
      <c r="B1129" s="44">
        <v>2023.0</v>
      </c>
      <c r="C1129" s="44" t="s">
        <v>766</v>
      </c>
      <c r="D1129" s="71" t="s">
        <v>5862</v>
      </c>
      <c r="E1129" s="44" t="s">
        <v>5863</v>
      </c>
    </row>
    <row r="1130">
      <c r="A1130" s="44" t="s">
        <v>5864</v>
      </c>
      <c r="B1130" s="44">
        <v>2023.0</v>
      </c>
      <c r="C1130" s="44" t="s">
        <v>766</v>
      </c>
      <c r="D1130" s="71" t="s">
        <v>5865</v>
      </c>
      <c r="E1130" s="44" t="s">
        <v>5866</v>
      </c>
    </row>
    <row r="1131">
      <c r="A1131" s="44" t="s">
        <v>5867</v>
      </c>
      <c r="B1131" s="44">
        <v>2024.0</v>
      </c>
      <c r="C1131" s="44" t="s">
        <v>816</v>
      </c>
      <c r="D1131" s="71" t="s">
        <v>5868</v>
      </c>
      <c r="E1131" s="44" t="s">
        <v>5869</v>
      </c>
    </row>
    <row r="1132">
      <c r="A1132" s="44" t="s">
        <v>778</v>
      </c>
      <c r="B1132" s="44">
        <v>2024.0</v>
      </c>
      <c r="C1132" s="44" t="s">
        <v>766</v>
      </c>
      <c r="D1132" s="71" t="s">
        <v>5870</v>
      </c>
      <c r="E1132" s="44" t="s">
        <v>5871</v>
      </c>
    </row>
    <row r="1133">
      <c r="A1133" s="44" t="s">
        <v>5872</v>
      </c>
      <c r="B1133" s="44">
        <v>2023.0</v>
      </c>
      <c r="C1133" s="44" t="s">
        <v>1349</v>
      </c>
      <c r="D1133" s="71" t="s">
        <v>5873</v>
      </c>
      <c r="E1133" s="44" t="s">
        <v>5874</v>
      </c>
    </row>
    <row r="1134">
      <c r="A1134" s="44" t="s">
        <v>5875</v>
      </c>
      <c r="B1134" s="44">
        <v>2024.0</v>
      </c>
      <c r="C1134" s="44" t="s">
        <v>766</v>
      </c>
      <c r="D1134" s="71" t="s">
        <v>5876</v>
      </c>
      <c r="E1134" s="44" t="s">
        <v>5877</v>
      </c>
    </row>
    <row r="1135">
      <c r="A1135" s="44" t="s">
        <v>5878</v>
      </c>
      <c r="B1135" s="44">
        <v>2024.0</v>
      </c>
      <c r="C1135" s="44" t="s">
        <v>1349</v>
      </c>
      <c r="D1135" s="71" t="s">
        <v>5879</v>
      </c>
      <c r="E1135" s="44" t="s">
        <v>5880</v>
      </c>
    </row>
    <row r="1136">
      <c r="A1136" s="44" t="s">
        <v>5881</v>
      </c>
      <c r="B1136" s="44">
        <v>2023.0</v>
      </c>
      <c r="C1136" s="44" t="s">
        <v>1349</v>
      </c>
      <c r="D1136" s="71" t="s">
        <v>5882</v>
      </c>
      <c r="E1136" s="44" t="s">
        <v>5883</v>
      </c>
    </row>
    <row r="1137">
      <c r="A1137" s="44" t="s">
        <v>5884</v>
      </c>
      <c r="B1137" s="44">
        <v>2024.0</v>
      </c>
      <c r="C1137" s="44" t="s">
        <v>816</v>
      </c>
      <c r="D1137" s="71" t="s">
        <v>5885</v>
      </c>
      <c r="E1137" s="44" t="s">
        <v>5886</v>
      </c>
    </row>
    <row r="1138">
      <c r="A1138" s="44" t="s">
        <v>5887</v>
      </c>
      <c r="B1138" s="44">
        <v>2024.0</v>
      </c>
      <c r="C1138" s="44" t="s">
        <v>1349</v>
      </c>
      <c r="D1138" s="71" t="s">
        <v>5888</v>
      </c>
      <c r="E1138" s="44" t="s">
        <v>5889</v>
      </c>
    </row>
    <row r="1139">
      <c r="A1139" s="44" t="s">
        <v>5890</v>
      </c>
      <c r="B1139" s="44">
        <v>2023.0</v>
      </c>
      <c r="C1139" s="44" t="s">
        <v>1133</v>
      </c>
      <c r="D1139" s="71" t="s">
        <v>5891</v>
      </c>
      <c r="E1139" s="44" t="s">
        <v>5892</v>
      </c>
    </row>
    <row r="1140">
      <c r="A1140" s="44" t="s">
        <v>5893</v>
      </c>
      <c r="B1140" s="44">
        <v>2023.0</v>
      </c>
      <c r="C1140" s="44" t="s">
        <v>816</v>
      </c>
      <c r="D1140" s="71" t="s">
        <v>5894</v>
      </c>
      <c r="E1140" s="44" t="s">
        <v>5895</v>
      </c>
    </row>
    <row r="1141">
      <c r="A1141" s="44" t="s">
        <v>5896</v>
      </c>
      <c r="B1141" s="44">
        <v>2023.0</v>
      </c>
      <c r="C1141" s="44" t="s">
        <v>816</v>
      </c>
      <c r="D1141" s="71" t="s">
        <v>5897</v>
      </c>
      <c r="E1141" s="44" t="s">
        <v>5898</v>
      </c>
    </row>
    <row r="1142">
      <c r="A1142" s="44" t="s">
        <v>5899</v>
      </c>
      <c r="B1142" s="44">
        <v>2023.0</v>
      </c>
      <c r="C1142" s="44" t="s">
        <v>1133</v>
      </c>
      <c r="D1142" s="71" t="s">
        <v>5900</v>
      </c>
      <c r="E1142" s="44" t="s">
        <v>5901</v>
      </c>
    </row>
    <row r="1143">
      <c r="A1143" s="44" t="s">
        <v>5902</v>
      </c>
      <c r="B1143" s="44">
        <v>2024.0</v>
      </c>
      <c r="C1143" s="44" t="s">
        <v>1349</v>
      </c>
      <c r="D1143" s="71" t="s">
        <v>5903</v>
      </c>
      <c r="E1143" s="44" t="s">
        <v>5904</v>
      </c>
    </row>
    <row r="1144">
      <c r="A1144" s="44" t="s">
        <v>5905</v>
      </c>
      <c r="B1144" s="44">
        <v>2023.0</v>
      </c>
      <c r="C1144" s="44" t="s">
        <v>766</v>
      </c>
      <c r="D1144" s="71" t="s">
        <v>5906</v>
      </c>
      <c r="E1144" s="44" t="s">
        <v>5907</v>
      </c>
    </row>
    <row r="1145">
      <c r="A1145" s="44" t="s">
        <v>5908</v>
      </c>
      <c r="B1145" s="44">
        <v>2023.0</v>
      </c>
      <c r="C1145" s="44" t="s">
        <v>1133</v>
      </c>
      <c r="D1145" s="71" t="s">
        <v>5909</v>
      </c>
      <c r="E1145" s="44" t="s">
        <v>5910</v>
      </c>
    </row>
    <row r="1146">
      <c r="A1146" s="44" t="s">
        <v>5911</v>
      </c>
      <c r="B1146" s="44">
        <v>2024.0</v>
      </c>
      <c r="C1146" s="44" t="s">
        <v>816</v>
      </c>
      <c r="D1146" s="71" t="s">
        <v>5912</v>
      </c>
      <c r="E1146" s="44" t="s">
        <v>5913</v>
      </c>
    </row>
    <row r="1147">
      <c r="A1147" s="44" t="s">
        <v>5914</v>
      </c>
      <c r="B1147" s="44">
        <v>2023.0</v>
      </c>
      <c r="C1147" s="44" t="s">
        <v>1133</v>
      </c>
      <c r="D1147" s="71" t="s">
        <v>5915</v>
      </c>
      <c r="E1147" s="44" t="s">
        <v>5916</v>
      </c>
    </row>
    <row r="1148">
      <c r="A1148" s="44" t="s">
        <v>5917</v>
      </c>
      <c r="B1148" s="44">
        <v>2023.0</v>
      </c>
      <c r="C1148" s="44" t="s">
        <v>1349</v>
      </c>
      <c r="D1148" s="71" t="s">
        <v>5918</v>
      </c>
      <c r="E1148" s="44" t="s">
        <v>5919</v>
      </c>
    </row>
    <row r="1149">
      <c r="A1149" s="44" t="s">
        <v>5920</v>
      </c>
      <c r="B1149" s="44">
        <v>2023.0</v>
      </c>
      <c r="C1149" s="44" t="s">
        <v>1133</v>
      </c>
      <c r="D1149" s="71" t="s">
        <v>5921</v>
      </c>
      <c r="E1149" s="44" t="s">
        <v>5922</v>
      </c>
    </row>
    <row r="1150">
      <c r="A1150" s="44" t="s">
        <v>5923</v>
      </c>
      <c r="B1150" s="44">
        <v>2023.0</v>
      </c>
      <c r="C1150" s="44" t="s">
        <v>766</v>
      </c>
      <c r="D1150" s="71" t="s">
        <v>5924</v>
      </c>
      <c r="E1150" s="44" t="s">
        <v>5925</v>
      </c>
    </row>
    <row r="1151">
      <c r="A1151" s="44" t="s">
        <v>5926</v>
      </c>
      <c r="B1151" s="44">
        <v>2023.0</v>
      </c>
      <c r="C1151" s="44" t="s">
        <v>766</v>
      </c>
      <c r="D1151" s="71" t="s">
        <v>5927</v>
      </c>
      <c r="E1151" s="44" t="s">
        <v>5928</v>
      </c>
    </row>
    <row r="1152">
      <c r="A1152" s="44" t="s">
        <v>5929</v>
      </c>
      <c r="B1152" s="44">
        <v>2024.0</v>
      </c>
      <c r="C1152" s="44" t="s">
        <v>1349</v>
      </c>
      <c r="D1152" s="71" t="s">
        <v>5930</v>
      </c>
      <c r="E1152" s="44" t="s">
        <v>5931</v>
      </c>
    </row>
    <row r="1153">
      <c r="A1153" s="44" t="s">
        <v>5932</v>
      </c>
      <c r="B1153" s="44">
        <v>2024.0</v>
      </c>
      <c r="C1153" s="44" t="s">
        <v>816</v>
      </c>
      <c r="D1153" s="71" t="s">
        <v>5933</v>
      </c>
      <c r="E1153" s="44" t="s">
        <v>5934</v>
      </c>
    </row>
    <row r="1154">
      <c r="A1154" s="44" t="s">
        <v>5935</v>
      </c>
      <c r="B1154" s="44">
        <v>2023.0</v>
      </c>
      <c r="C1154" s="44" t="s">
        <v>816</v>
      </c>
      <c r="D1154" s="71" t="s">
        <v>5936</v>
      </c>
      <c r="E1154" s="44" t="s">
        <v>5937</v>
      </c>
    </row>
    <row r="1155">
      <c r="A1155" s="44" t="s">
        <v>5938</v>
      </c>
      <c r="B1155" s="44">
        <v>2024.0</v>
      </c>
      <c r="C1155" s="44" t="s">
        <v>816</v>
      </c>
      <c r="D1155" s="71" t="s">
        <v>5939</v>
      </c>
      <c r="E1155" s="44" t="s">
        <v>5940</v>
      </c>
    </row>
    <row r="1156">
      <c r="A1156" s="44" t="s">
        <v>5941</v>
      </c>
      <c r="B1156" s="44">
        <v>2023.0</v>
      </c>
      <c r="C1156" s="44" t="s">
        <v>1438</v>
      </c>
      <c r="D1156" s="71" t="s">
        <v>5942</v>
      </c>
      <c r="E1156" s="44" t="s">
        <v>5943</v>
      </c>
    </row>
    <row r="1157">
      <c r="A1157" s="44" t="s">
        <v>5944</v>
      </c>
      <c r="B1157" s="44">
        <v>2023.0</v>
      </c>
      <c r="C1157" s="44" t="s">
        <v>1349</v>
      </c>
      <c r="D1157" s="71" t="s">
        <v>5945</v>
      </c>
      <c r="E1157" s="44" t="s">
        <v>5946</v>
      </c>
    </row>
    <row r="1158">
      <c r="A1158" s="44" t="s">
        <v>5947</v>
      </c>
      <c r="B1158" s="44">
        <v>2023.0</v>
      </c>
      <c r="C1158" s="44" t="s">
        <v>1133</v>
      </c>
      <c r="D1158" s="71" t="s">
        <v>5948</v>
      </c>
      <c r="E1158" s="44" t="s">
        <v>5949</v>
      </c>
    </row>
    <row r="1159">
      <c r="A1159" s="44" t="s">
        <v>5950</v>
      </c>
      <c r="B1159" s="44">
        <v>2023.0</v>
      </c>
      <c r="C1159" s="44" t="s">
        <v>1349</v>
      </c>
      <c r="D1159" s="71" t="s">
        <v>5951</v>
      </c>
      <c r="E1159" s="44" t="s">
        <v>5952</v>
      </c>
    </row>
    <row r="1160">
      <c r="A1160" s="44" t="s">
        <v>5953</v>
      </c>
      <c r="B1160" s="44">
        <v>2024.0</v>
      </c>
      <c r="C1160" s="44" t="s">
        <v>1349</v>
      </c>
      <c r="D1160" s="71" t="s">
        <v>5954</v>
      </c>
      <c r="E1160" s="44" t="s">
        <v>5955</v>
      </c>
    </row>
    <row r="1161">
      <c r="A1161" s="44" t="s">
        <v>5956</v>
      </c>
      <c r="B1161" s="44">
        <v>2023.0</v>
      </c>
      <c r="C1161" s="44" t="s">
        <v>1133</v>
      </c>
      <c r="D1161" s="71" t="s">
        <v>5957</v>
      </c>
      <c r="E1161" s="44" t="s">
        <v>5958</v>
      </c>
    </row>
    <row r="1162">
      <c r="A1162" s="44" t="s">
        <v>5959</v>
      </c>
      <c r="B1162" s="44">
        <v>2023.0</v>
      </c>
      <c r="C1162" s="44" t="s">
        <v>1349</v>
      </c>
      <c r="D1162" s="71" t="s">
        <v>5960</v>
      </c>
      <c r="E1162" s="44" t="s">
        <v>5961</v>
      </c>
    </row>
    <row r="1163">
      <c r="A1163" s="44" t="s">
        <v>5962</v>
      </c>
      <c r="B1163" s="44">
        <v>2024.0</v>
      </c>
      <c r="C1163" s="44" t="s">
        <v>766</v>
      </c>
      <c r="D1163" s="71" t="s">
        <v>5963</v>
      </c>
      <c r="E1163" s="44" t="s">
        <v>5964</v>
      </c>
    </row>
    <row r="1164">
      <c r="A1164" s="44" t="s">
        <v>5965</v>
      </c>
      <c r="B1164" s="44">
        <v>2023.0</v>
      </c>
      <c r="C1164" s="44" t="s">
        <v>1133</v>
      </c>
      <c r="D1164" s="71" t="s">
        <v>5966</v>
      </c>
      <c r="E1164" s="44" t="s">
        <v>5967</v>
      </c>
    </row>
    <row r="1165">
      <c r="A1165" s="44" t="s">
        <v>5968</v>
      </c>
      <c r="B1165" s="44">
        <v>2023.0</v>
      </c>
      <c r="C1165" s="44" t="s">
        <v>1133</v>
      </c>
      <c r="D1165" s="71" t="s">
        <v>5969</v>
      </c>
      <c r="E1165" s="44" t="s">
        <v>5970</v>
      </c>
    </row>
    <row r="1166">
      <c r="A1166" s="44" t="s">
        <v>5971</v>
      </c>
      <c r="B1166" s="44">
        <v>2023.0</v>
      </c>
      <c r="C1166" s="44" t="s">
        <v>816</v>
      </c>
      <c r="D1166" s="71" t="s">
        <v>5972</v>
      </c>
      <c r="E1166" s="44" t="s">
        <v>5973</v>
      </c>
    </row>
    <row r="1167">
      <c r="A1167" s="44" t="s">
        <v>5974</v>
      </c>
      <c r="B1167" s="44">
        <v>2024.0</v>
      </c>
      <c r="C1167" s="44" t="s">
        <v>816</v>
      </c>
      <c r="D1167" s="71" t="s">
        <v>5975</v>
      </c>
      <c r="E1167" s="44" t="s">
        <v>5976</v>
      </c>
    </row>
    <row r="1168">
      <c r="A1168" s="44" t="s">
        <v>5977</v>
      </c>
      <c r="B1168" s="44">
        <v>2023.0</v>
      </c>
      <c r="C1168" s="44" t="s">
        <v>1133</v>
      </c>
      <c r="D1168" s="71" t="s">
        <v>5978</v>
      </c>
      <c r="E1168" s="44" t="s">
        <v>5979</v>
      </c>
    </row>
    <row r="1169">
      <c r="A1169" s="44" t="s">
        <v>5980</v>
      </c>
      <c r="B1169" s="44">
        <v>2023.0</v>
      </c>
      <c r="C1169" s="44" t="s">
        <v>1133</v>
      </c>
      <c r="D1169" s="71" t="s">
        <v>5981</v>
      </c>
      <c r="E1169" s="44" t="s">
        <v>5982</v>
      </c>
    </row>
    <row r="1170">
      <c r="A1170" s="44" t="s">
        <v>5983</v>
      </c>
      <c r="B1170" s="44">
        <v>2024.0</v>
      </c>
      <c r="C1170" s="44" t="s">
        <v>816</v>
      </c>
      <c r="D1170" s="71" t="s">
        <v>5984</v>
      </c>
      <c r="E1170" s="44" t="s">
        <v>5985</v>
      </c>
    </row>
    <row r="1171">
      <c r="A1171" s="44" t="s">
        <v>5986</v>
      </c>
      <c r="B1171" s="44">
        <v>2023.0</v>
      </c>
      <c r="C1171" s="44" t="s">
        <v>1349</v>
      </c>
      <c r="D1171" s="71" t="s">
        <v>5987</v>
      </c>
      <c r="E1171" s="44" t="s">
        <v>5988</v>
      </c>
    </row>
    <row r="1172">
      <c r="A1172" s="44" t="s">
        <v>5989</v>
      </c>
      <c r="B1172" s="44">
        <v>2023.0</v>
      </c>
      <c r="C1172" s="44" t="s">
        <v>816</v>
      </c>
      <c r="D1172" s="71" t="s">
        <v>5990</v>
      </c>
      <c r="E1172" s="44" t="s">
        <v>5991</v>
      </c>
    </row>
    <row r="1173">
      <c r="A1173" s="44" t="s">
        <v>5992</v>
      </c>
      <c r="B1173" s="44">
        <v>2023.0</v>
      </c>
      <c r="C1173" s="44" t="s">
        <v>816</v>
      </c>
      <c r="D1173" s="71" t="s">
        <v>5993</v>
      </c>
      <c r="E1173" s="44" t="s">
        <v>5994</v>
      </c>
    </row>
    <row r="1174">
      <c r="A1174" s="44" t="s">
        <v>5995</v>
      </c>
      <c r="B1174" s="44">
        <v>2023.0</v>
      </c>
      <c r="C1174" s="44" t="s">
        <v>1133</v>
      </c>
      <c r="D1174" s="71" t="s">
        <v>5996</v>
      </c>
      <c r="E1174" s="44" t="s">
        <v>5997</v>
      </c>
    </row>
    <row r="1175">
      <c r="A1175" s="44" t="s">
        <v>5998</v>
      </c>
      <c r="B1175" s="44">
        <v>2023.0</v>
      </c>
      <c r="C1175" s="44" t="s">
        <v>1133</v>
      </c>
      <c r="D1175" s="71" t="s">
        <v>5999</v>
      </c>
      <c r="E1175" s="44" t="s">
        <v>6000</v>
      </c>
    </row>
    <row r="1176">
      <c r="A1176" s="44" t="s">
        <v>6001</v>
      </c>
      <c r="B1176" s="44">
        <v>2023.0</v>
      </c>
      <c r="C1176" s="44" t="s">
        <v>1133</v>
      </c>
      <c r="D1176" s="71" t="s">
        <v>6002</v>
      </c>
      <c r="E1176" s="44" t="s">
        <v>6003</v>
      </c>
    </row>
    <row r="1177">
      <c r="A1177" s="44" t="s">
        <v>6004</v>
      </c>
      <c r="B1177" s="44">
        <v>2023.0</v>
      </c>
      <c r="C1177" s="44" t="s">
        <v>766</v>
      </c>
      <c r="D1177" s="71" t="s">
        <v>6005</v>
      </c>
      <c r="E1177" s="44" t="s">
        <v>6006</v>
      </c>
    </row>
    <row r="1178">
      <c r="A1178" s="44" t="s">
        <v>6007</v>
      </c>
      <c r="B1178" s="44">
        <v>2024.0</v>
      </c>
      <c r="C1178" s="44" t="s">
        <v>1349</v>
      </c>
      <c r="D1178" s="71" t="s">
        <v>6008</v>
      </c>
      <c r="E1178" s="44" t="s">
        <v>6009</v>
      </c>
    </row>
    <row r="1179">
      <c r="A1179" s="44" t="s">
        <v>6010</v>
      </c>
      <c r="B1179" s="44">
        <v>2023.0</v>
      </c>
      <c r="C1179" s="44" t="s">
        <v>1133</v>
      </c>
      <c r="D1179" s="71" t="s">
        <v>6011</v>
      </c>
      <c r="E1179" s="44" t="s">
        <v>6012</v>
      </c>
    </row>
    <row r="1180">
      <c r="A1180" s="44" t="s">
        <v>6013</v>
      </c>
      <c r="B1180" s="44">
        <v>2023.0</v>
      </c>
      <c r="C1180" s="44" t="s">
        <v>1349</v>
      </c>
      <c r="D1180" s="71" t="s">
        <v>6014</v>
      </c>
      <c r="E1180" s="44" t="s">
        <v>6015</v>
      </c>
    </row>
    <row r="1181">
      <c r="A1181" s="44" t="s">
        <v>6016</v>
      </c>
      <c r="B1181" s="44">
        <v>2023.0</v>
      </c>
      <c r="C1181" s="44" t="s">
        <v>816</v>
      </c>
      <c r="D1181" s="71" t="s">
        <v>6017</v>
      </c>
      <c r="E1181" s="44" t="s">
        <v>6018</v>
      </c>
    </row>
    <row r="1182">
      <c r="A1182" s="44" t="s">
        <v>6019</v>
      </c>
      <c r="B1182" s="44">
        <v>2024.0</v>
      </c>
      <c r="C1182" s="44" t="s">
        <v>1349</v>
      </c>
      <c r="D1182" s="71" t="s">
        <v>6020</v>
      </c>
      <c r="E1182" s="44" t="s">
        <v>6021</v>
      </c>
    </row>
    <row r="1183">
      <c r="A1183" s="44" t="s">
        <v>6022</v>
      </c>
      <c r="B1183" s="44">
        <v>2023.0</v>
      </c>
      <c r="C1183" s="44" t="s">
        <v>816</v>
      </c>
      <c r="D1183" s="71" t="s">
        <v>6023</v>
      </c>
      <c r="E1183" s="44" t="s">
        <v>6024</v>
      </c>
    </row>
    <row r="1184">
      <c r="A1184" s="44" t="s">
        <v>6025</v>
      </c>
      <c r="B1184" s="44">
        <v>2023.0</v>
      </c>
      <c r="C1184" s="44" t="s">
        <v>766</v>
      </c>
      <c r="D1184" s="71" t="s">
        <v>6026</v>
      </c>
      <c r="E1184" s="44" t="s">
        <v>6027</v>
      </c>
    </row>
    <row r="1185">
      <c r="A1185" s="44" t="s">
        <v>6028</v>
      </c>
      <c r="B1185" s="44">
        <v>2023.0</v>
      </c>
      <c r="C1185" s="44" t="s">
        <v>1349</v>
      </c>
      <c r="D1185" s="71" t="s">
        <v>6029</v>
      </c>
      <c r="E1185" s="44" t="s">
        <v>6030</v>
      </c>
    </row>
    <row r="1186">
      <c r="A1186" s="44" t="s">
        <v>6031</v>
      </c>
      <c r="B1186" s="44">
        <v>2024.0</v>
      </c>
      <c r="C1186" s="44" t="s">
        <v>816</v>
      </c>
      <c r="D1186" s="71" t="s">
        <v>6032</v>
      </c>
      <c r="E1186" s="44" t="s">
        <v>6033</v>
      </c>
    </row>
    <row r="1187">
      <c r="A1187" s="44" t="s">
        <v>6034</v>
      </c>
      <c r="B1187" s="44">
        <v>2024.0</v>
      </c>
      <c r="C1187" s="44" t="s">
        <v>1349</v>
      </c>
      <c r="D1187" s="71" t="s">
        <v>6035</v>
      </c>
      <c r="E1187" s="44" t="s">
        <v>6036</v>
      </c>
    </row>
    <row r="1188">
      <c r="A1188" s="44" t="s">
        <v>6037</v>
      </c>
      <c r="B1188" s="44">
        <v>2023.0</v>
      </c>
      <c r="C1188" s="44" t="s">
        <v>1133</v>
      </c>
      <c r="D1188" s="71" t="s">
        <v>6038</v>
      </c>
      <c r="E1188" s="44" t="s">
        <v>6039</v>
      </c>
    </row>
    <row r="1189">
      <c r="A1189" s="44" t="s">
        <v>6040</v>
      </c>
      <c r="B1189" s="44">
        <v>2024.0</v>
      </c>
      <c r="C1189" s="44" t="s">
        <v>1349</v>
      </c>
      <c r="D1189" s="71" t="s">
        <v>6041</v>
      </c>
      <c r="E1189" s="44" t="s">
        <v>6042</v>
      </c>
    </row>
    <row r="1190">
      <c r="A1190" s="44" t="s">
        <v>6043</v>
      </c>
      <c r="B1190" s="44">
        <v>2023.0</v>
      </c>
      <c r="C1190" s="44" t="s">
        <v>1133</v>
      </c>
      <c r="D1190" s="71" t="s">
        <v>6044</v>
      </c>
      <c r="E1190" s="44" t="s">
        <v>6045</v>
      </c>
    </row>
    <row r="1191">
      <c r="A1191" s="44" t="s">
        <v>6046</v>
      </c>
      <c r="B1191" s="44">
        <v>2023.0</v>
      </c>
      <c r="C1191" s="44" t="s">
        <v>1438</v>
      </c>
      <c r="D1191" s="71" t="s">
        <v>6047</v>
      </c>
      <c r="E1191" s="44" t="s">
        <v>6048</v>
      </c>
    </row>
    <row r="1192">
      <c r="A1192" s="44" t="s">
        <v>6049</v>
      </c>
      <c r="B1192" s="44">
        <v>2023.0</v>
      </c>
      <c r="C1192" s="44" t="s">
        <v>1133</v>
      </c>
      <c r="D1192" s="71" t="s">
        <v>6050</v>
      </c>
      <c r="E1192" s="44" t="s">
        <v>6051</v>
      </c>
    </row>
    <row r="1193">
      <c r="A1193" s="44" t="s">
        <v>6052</v>
      </c>
      <c r="B1193" s="44">
        <v>2023.0</v>
      </c>
      <c r="C1193" s="44" t="s">
        <v>1438</v>
      </c>
      <c r="D1193" s="71" t="s">
        <v>6053</v>
      </c>
      <c r="E1193" s="44" t="s">
        <v>6054</v>
      </c>
    </row>
    <row r="1194">
      <c r="A1194" s="44" t="s">
        <v>6055</v>
      </c>
      <c r="B1194" s="44">
        <v>2024.0</v>
      </c>
      <c r="C1194" s="44" t="s">
        <v>816</v>
      </c>
      <c r="D1194" s="71" t="s">
        <v>6056</v>
      </c>
      <c r="E1194" s="44" t="s">
        <v>6057</v>
      </c>
    </row>
    <row r="1195">
      <c r="A1195" s="44" t="s">
        <v>6058</v>
      </c>
      <c r="B1195" s="44">
        <v>2023.0</v>
      </c>
      <c r="C1195" s="44" t="s">
        <v>816</v>
      </c>
      <c r="D1195" s="71" t="s">
        <v>6059</v>
      </c>
      <c r="E1195" s="44" t="s">
        <v>6060</v>
      </c>
    </row>
    <row r="1196">
      <c r="A1196" s="44" t="s">
        <v>6061</v>
      </c>
      <c r="B1196" s="44">
        <v>2023.0</v>
      </c>
      <c r="C1196" s="44" t="s">
        <v>816</v>
      </c>
      <c r="D1196" s="71" t="s">
        <v>6062</v>
      </c>
      <c r="E1196" s="44" t="s">
        <v>6063</v>
      </c>
    </row>
    <row r="1197">
      <c r="A1197" s="44" t="s">
        <v>6064</v>
      </c>
      <c r="B1197" s="44">
        <v>2023.0</v>
      </c>
      <c r="C1197" s="44" t="s">
        <v>1133</v>
      </c>
      <c r="D1197" s="71" t="s">
        <v>6065</v>
      </c>
      <c r="E1197" s="44" t="s">
        <v>6066</v>
      </c>
    </row>
    <row r="1198">
      <c r="A1198" s="44" t="s">
        <v>6067</v>
      </c>
      <c r="B1198" s="44">
        <v>2024.0</v>
      </c>
      <c r="C1198" s="44" t="s">
        <v>1349</v>
      </c>
      <c r="D1198" s="71" t="s">
        <v>6068</v>
      </c>
      <c r="E1198" s="44" t="s">
        <v>6069</v>
      </c>
    </row>
    <row r="1199">
      <c r="A1199" s="44" t="s">
        <v>6070</v>
      </c>
      <c r="B1199" s="44">
        <v>2023.0</v>
      </c>
      <c r="C1199" s="44" t="s">
        <v>1133</v>
      </c>
      <c r="D1199" s="71" t="s">
        <v>6071</v>
      </c>
      <c r="E1199" s="44" t="s">
        <v>6072</v>
      </c>
    </row>
    <row r="1200">
      <c r="A1200" s="44" t="s">
        <v>6073</v>
      </c>
      <c r="B1200" s="44">
        <v>2024.0</v>
      </c>
      <c r="C1200" s="44" t="s">
        <v>816</v>
      </c>
      <c r="D1200" s="71" t="s">
        <v>6074</v>
      </c>
      <c r="E1200" s="44" t="s">
        <v>6075</v>
      </c>
    </row>
    <row r="1201">
      <c r="A1201" s="44" t="s">
        <v>6076</v>
      </c>
      <c r="B1201" s="44">
        <v>2023.0</v>
      </c>
      <c r="C1201" s="44" t="s">
        <v>766</v>
      </c>
      <c r="D1201" s="71" t="s">
        <v>6077</v>
      </c>
      <c r="E1201" s="44" t="s">
        <v>6078</v>
      </c>
    </row>
    <row r="1202">
      <c r="A1202" s="44" t="s">
        <v>6079</v>
      </c>
      <c r="B1202" s="44">
        <v>2023.0</v>
      </c>
      <c r="C1202" s="44" t="s">
        <v>1133</v>
      </c>
      <c r="D1202" s="71" t="s">
        <v>6080</v>
      </c>
      <c r="E1202" s="44" t="s">
        <v>6081</v>
      </c>
    </row>
    <row r="1203">
      <c r="A1203" s="44" t="s">
        <v>6082</v>
      </c>
      <c r="B1203" s="44">
        <v>2023.0</v>
      </c>
      <c r="C1203" s="44" t="s">
        <v>1133</v>
      </c>
      <c r="D1203" s="71" t="s">
        <v>6083</v>
      </c>
      <c r="E1203" s="44" t="s">
        <v>6084</v>
      </c>
    </row>
    <row r="1204">
      <c r="A1204" s="44" t="s">
        <v>6085</v>
      </c>
      <c r="B1204" s="44">
        <v>2023.0</v>
      </c>
      <c r="C1204" s="44" t="s">
        <v>816</v>
      </c>
      <c r="D1204" s="71" t="s">
        <v>6086</v>
      </c>
      <c r="E1204" s="44" t="s">
        <v>6087</v>
      </c>
    </row>
    <row r="1205">
      <c r="A1205" s="44" t="s">
        <v>6088</v>
      </c>
      <c r="B1205" s="44">
        <v>2023.0</v>
      </c>
      <c r="C1205" s="44" t="s">
        <v>1133</v>
      </c>
      <c r="D1205" s="71" t="s">
        <v>6089</v>
      </c>
      <c r="E1205" s="44" t="s">
        <v>6090</v>
      </c>
    </row>
    <row r="1206">
      <c r="A1206" s="44" t="s">
        <v>6091</v>
      </c>
      <c r="B1206" s="44">
        <v>2023.0</v>
      </c>
      <c r="C1206" s="44" t="s">
        <v>1118</v>
      </c>
      <c r="D1206" s="71" t="s">
        <v>6092</v>
      </c>
      <c r="E1206" s="44" t="s">
        <v>6093</v>
      </c>
    </row>
    <row r="1207">
      <c r="A1207" s="44" t="s">
        <v>6094</v>
      </c>
      <c r="B1207" s="44">
        <v>2023.0</v>
      </c>
      <c r="C1207" s="44" t="s">
        <v>1133</v>
      </c>
      <c r="D1207" s="71" t="s">
        <v>6095</v>
      </c>
      <c r="E1207" s="44" t="s">
        <v>6096</v>
      </c>
    </row>
    <row r="1208">
      <c r="A1208" s="44" t="s">
        <v>6097</v>
      </c>
      <c r="B1208" s="44">
        <v>2023.0</v>
      </c>
      <c r="C1208" s="44" t="s">
        <v>816</v>
      </c>
      <c r="D1208" s="71" t="s">
        <v>6098</v>
      </c>
      <c r="E1208" s="44" t="s">
        <v>6099</v>
      </c>
    </row>
    <row r="1209">
      <c r="A1209" s="44" t="s">
        <v>6100</v>
      </c>
      <c r="B1209" s="44">
        <v>2023.0</v>
      </c>
      <c r="C1209" s="44" t="s">
        <v>1118</v>
      </c>
      <c r="D1209" s="71" t="s">
        <v>6101</v>
      </c>
      <c r="E1209" s="44" t="s">
        <v>6102</v>
      </c>
    </row>
    <row r="1210">
      <c r="A1210" s="44" t="s">
        <v>6103</v>
      </c>
      <c r="B1210" s="44">
        <v>2023.0</v>
      </c>
      <c r="C1210" s="44" t="s">
        <v>1118</v>
      </c>
      <c r="D1210" s="71" t="s">
        <v>6104</v>
      </c>
      <c r="E1210" s="44" t="s">
        <v>6105</v>
      </c>
    </row>
    <row r="1211">
      <c r="A1211" s="44" t="s">
        <v>6106</v>
      </c>
      <c r="B1211" s="44">
        <v>2023.0</v>
      </c>
      <c r="C1211" s="44" t="s">
        <v>1118</v>
      </c>
      <c r="D1211" s="71" t="s">
        <v>6107</v>
      </c>
      <c r="E1211" s="44" t="s">
        <v>6108</v>
      </c>
    </row>
    <row r="1212">
      <c r="A1212" s="44" t="s">
        <v>6109</v>
      </c>
      <c r="B1212" s="44">
        <v>2023.0</v>
      </c>
      <c r="C1212" s="44" t="s">
        <v>1133</v>
      </c>
      <c r="D1212" s="71" t="s">
        <v>6110</v>
      </c>
      <c r="E1212" s="44" t="s">
        <v>6111</v>
      </c>
    </row>
    <row r="1213">
      <c r="A1213" s="44" t="s">
        <v>6112</v>
      </c>
      <c r="B1213" s="44">
        <v>2023.0</v>
      </c>
      <c r="C1213" s="44" t="s">
        <v>1118</v>
      </c>
      <c r="D1213" s="71" t="s">
        <v>6113</v>
      </c>
      <c r="E1213" s="44" t="s">
        <v>6114</v>
      </c>
    </row>
    <row r="1214">
      <c r="A1214" s="44" t="s">
        <v>6115</v>
      </c>
      <c r="B1214" s="44">
        <v>2023.0</v>
      </c>
      <c r="C1214" s="44" t="s">
        <v>1133</v>
      </c>
      <c r="D1214" s="71" t="s">
        <v>6116</v>
      </c>
      <c r="E1214" s="44" t="s">
        <v>6117</v>
      </c>
    </row>
    <row r="1215">
      <c r="A1215" s="44" t="s">
        <v>6118</v>
      </c>
      <c r="B1215" s="44">
        <v>2023.0</v>
      </c>
      <c r="C1215" s="44" t="s">
        <v>1349</v>
      </c>
      <c r="D1215" s="71" t="s">
        <v>6119</v>
      </c>
      <c r="E1215" s="44" t="s">
        <v>6120</v>
      </c>
    </row>
    <row r="1216">
      <c r="A1216" s="44" t="s">
        <v>6121</v>
      </c>
      <c r="B1216" s="44">
        <v>2023.0</v>
      </c>
      <c r="C1216" s="44" t="s">
        <v>1349</v>
      </c>
      <c r="D1216" s="71" t="s">
        <v>6122</v>
      </c>
      <c r="E1216" s="44" t="s">
        <v>6123</v>
      </c>
    </row>
    <row r="1217">
      <c r="A1217" s="44" t="s">
        <v>6124</v>
      </c>
      <c r="B1217" s="44">
        <v>2023.0</v>
      </c>
      <c r="C1217" s="44" t="s">
        <v>1133</v>
      </c>
      <c r="D1217" s="71" t="s">
        <v>6125</v>
      </c>
      <c r="E1217" s="44" t="s">
        <v>6126</v>
      </c>
    </row>
    <row r="1218">
      <c r="A1218" s="44" t="s">
        <v>6127</v>
      </c>
      <c r="B1218" s="44">
        <v>2023.0</v>
      </c>
      <c r="C1218" s="44" t="s">
        <v>816</v>
      </c>
      <c r="D1218" s="71" t="s">
        <v>6128</v>
      </c>
      <c r="E1218" s="44" t="s">
        <v>6129</v>
      </c>
    </row>
    <row r="1219">
      <c r="A1219" s="44" t="s">
        <v>6130</v>
      </c>
      <c r="B1219" s="44">
        <v>2023.0</v>
      </c>
      <c r="C1219" s="44" t="s">
        <v>766</v>
      </c>
      <c r="D1219" s="71" t="s">
        <v>6131</v>
      </c>
      <c r="E1219" s="44" t="s">
        <v>6132</v>
      </c>
    </row>
    <row r="1220">
      <c r="A1220" s="44" t="s">
        <v>6133</v>
      </c>
      <c r="B1220" s="44">
        <v>2023.0</v>
      </c>
      <c r="C1220" s="44" t="s">
        <v>766</v>
      </c>
      <c r="D1220" s="71" t="s">
        <v>6134</v>
      </c>
      <c r="E1220" s="44" t="s">
        <v>6135</v>
      </c>
    </row>
    <row r="1221">
      <c r="A1221" s="44" t="s">
        <v>6136</v>
      </c>
      <c r="B1221" s="44">
        <v>2023.0</v>
      </c>
      <c r="C1221" s="44" t="s">
        <v>816</v>
      </c>
      <c r="D1221" s="71" t="s">
        <v>6137</v>
      </c>
      <c r="E1221" s="44" t="s">
        <v>6138</v>
      </c>
    </row>
    <row r="1222">
      <c r="A1222" s="44" t="s">
        <v>6139</v>
      </c>
      <c r="B1222" s="44">
        <v>2023.0</v>
      </c>
      <c r="C1222" s="44" t="s">
        <v>1118</v>
      </c>
      <c r="D1222" s="71" t="s">
        <v>6140</v>
      </c>
      <c r="E1222" s="44" t="s">
        <v>6141</v>
      </c>
    </row>
    <row r="1223">
      <c r="A1223" s="44" t="s">
        <v>6142</v>
      </c>
      <c r="B1223" s="44">
        <v>2023.0</v>
      </c>
      <c r="C1223" s="44" t="s">
        <v>1133</v>
      </c>
      <c r="D1223" s="71" t="s">
        <v>6143</v>
      </c>
      <c r="E1223" s="44" t="s">
        <v>6144</v>
      </c>
    </row>
    <row r="1224">
      <c r="A1224" s="44" t="s">
        <v>6145</v>
      </c>
      <c r="B1224" s="44">
        <v>2023.0</v>
      </c>
      <c r="C1224" s="44" t="s">
        <v>1349</v>
      </c>
      <c r="D1224" s="71" t="s">
        <v>6146</v>
      </c>
      <c r="E1224" s="44" t="s">
        <v>6147</v>
      </c>
    </row>
    <row r="1225">
      <c r="A1225" s="44" t="s">
        <v>6148</v>
      </c>
      <c r="B1225" s="44">
        <v>2023.0</v>
      </c>
      <c r="C1225" s="44" t="s">
        <v>1133</v>
      </c>
      <c r="D1225" s="71" t="s">
        <v>6149</v>
      </c>
      <c r="E1225" s="44" t="s">
        <v>6150</v>
      </c>
    </row>
    <row r="1226">
      <c r="A1226" s="44" t="s">
        <v>6151</v>
      </c>
      <c r="B1226" s="44">
        <v>2023.0</v>
      </c>
      <c r="C1226" s="44" t="s">
        <v>1349</v>
      </c>
      <c r="D1226" s="71" t="s">
        <v>6152</v>
      </c>
      <c r="E1226" s="44" t="s">
        <v>6153</v>
      </c>
    </row>
    <row r="1227">
      <c r="A1227" s="44" t="s">
        <v>6154</v>
      </c>
      <c r="B1227" s="44">
        <v>2023.0</v>
      </c>
      <c r="C1227" s="44" t="s">
        <v>766</v>
      </c>
      <c r="D1227" s="71" t="s">
        <v>6155</v>
      </c>
      <c r="E1227" s="44" t="s">
        <v>6156</v>
      </c>
    </row>
    <row r="1228">
      <c r="A1228" s="44" t="s">
        <v>6157</v>
      </c>
      <c r="B1228" s="44">
        <v>2023.0</v>
      </c>
      <c r="C1228" s="44" t="s">
        <v>1118</v>
      </c>
      <c r="D1228" s="71" t="s">
        <v>6158</v>
      </c>
      <c r="E1228" s="44" t="s">
        <v>6159</v>
      </c>
    </row>
    <row r="1229">
      <c r="A1229" s="44" t="s">
        <v>6160</v>
      </c>
      <c r="B1229" s="44">
        <v>2023.0</v>
      </c>
      <c r="C1229" s="44" t="s">
        <v>1118</v>
      </c>
      <c r="D1229" s="71" t="s">
        <v>6161</v>
      </c>
      <c r="E1229" s="44" t="s">
        <v>6162</v>
      </c>
    </row>
    <row r="1230">
      <c r="A1230" s="44" t="s">
        <v>6163</v>
      </c>
      <c r="B1230" s="44">
        <v>2023.0</v>
      </c>
      <c r="C1230" s="44" t="s">
        <v>816</v>
      </c>
      <c r="D1230" s="71" t="s">
        <v>6164</v>
      </c>
      <c r="E1230" s="44" t="s">
        <v>6165</v>
      </c>
    </row>
    <row r="1231">
      <c r="A1231" s="44" t="s">
        <v>6166</v>
      </c>
      <c r="B1231" s="44">
        <v>2023.0</v>
      </c>
      <c r="C1231" s="44" t="s">
        <v>1118</v>
      </c>
      <c r="D1231" s="71" t="s">
        <v>6167</v>
      </c>
      <c r="E1231" s="44" t="s">
        <v>6168</v>
      </c>
    </row>
    <row r="1232">
      <c r="A1232" s="44" t="s">
        <v>6169</v>
      </c>
      <c r="B1232" s="44">
        <v>2023.0</v>
      </c>
      <c r="C1232" s="44" t="s">
        <v>1118</v>
      </c>
      <c r="D1232" s="71" t="s">
        <v>6170</v>
      </c>
      <c r="E1232" s="44" t="s">
        <v>6171</v>
      </c>
    </row>
    <row r="1233">
      <c r="A1233" s="44" t="s">
        <v>6172</v>
      </c>
      <c r="B1233" s="44">
        <v>2023.0</v>
      </c>
      <c r="C1233" s="44" t="s">
        <v>1438</v>
      </c>
      <c r="D1233" s="71" t="s">
        <v>6173</v>
      </c>
      <c r="E1233" s="44" t="s">
        <v>6174</v>
      </c>
    </row>
    <row r="1234">
      <c r="A1234" s="44" t="s">
        <v>6175</v>
      </c>
      <c r="B1234" s="44">
        <v>2023.0</v>
      </c>
      <c r="C1234" s="44" t="s">
        <v>766</v>
      </c>
      <c r="D1234" s="71" t="s">
        <v>6176</v>
      </c>
      <c r="E1234" s="44" t="s">
        <v>6177</v>
      </c>
    </row>
    <row r="1235">
      <c r="A1235" s="44" t="s">
        <v>6178</v>
      </c>
      <c r="B1235" s="44">
        <v>2023.0</v>
      </c>
      <c r="C1235" s="44" t="s">
        <v>1133</v>
      </c>
      <c r="D1235" s="71" t="s">
        <v>6179</v>
      </c>
      <c r="E1235" s="44" t="s">
        <v>6180</v>
      </c>
    </row>
    <row r="1236">
      <c r="A1236" s="44" t="s">
        <v>6181</v>
      </c>
      <c r="B1236" s="44">
        <v>2023.0</v>
      </c>
      <c r="C1236" s="44" t="s">
        <v>1133</v>
      </c>
      <c r="D1236" s="71" t="s">
        <v>6182</v>
      </c>
      <c r="E1236" s="44" t="s">
        <v>6183</v>
      </c>
    </row>
    <row r="1237">
      <c r="A1237" s="44" t="s">
        <v>6184</v>
      </c>
      <c r="B1237" s="44">
        <v>2023.0</v>
      </c>
      <c r="C1237" s="44" t="s">
        <v>1133</v>
      </c>
      <c r="D1237" s="71" t="s">
        <v>6185</v>
      </c>
      <c r="E1237" s="44" t="s">
        <v>6186</v>
      </c>
    </row>
    <row r="1238">
      <c r="A1238" s="44" t="s">
        <v>6187</v>
      </c>
      <c r="B1238" s="44">
        <v>2023.0</v>
      </c>
      <c r="C1238" s="44" t="s">
        <v>1349</v>
      </c>
      <c r="D1238" s="71" t="s">
        <v>6188</v>
      </c>
      <c r="E1238" s="44" t="s">
        <v>6189</v>
      </c>
    </row>
    <row r="1239">
      <c r="A1239" s="44" t="s">
        <v>6190</v>
      </c>
      <c r="B1239" s="44">
        <v>2023.0</v>
      </c>
      <c r="C1239" s="44" t="s">
        <v>1133</v>
      </c>
      <c r="D1239" s="71" t="s">
        <v>6191</v>
      </c>
      <c r="E1239" s="44" t="s">
        <v>6192</v>
      </c>
    </row>
    <row r="1240">
      <c r="A1240" s="44" t="s">
        <v>6193</v>
      </c>
      <c r="B1240" s="44">
        <v>2023.0</v>
      </c>
      <c r="C1240" s="44" t="s">
        <v>1349</v>
      </c>
      <c r="D1240" s="71" t="s">
        <v>6194</v>
      </c>
      <c r="E1240" s="44" t="s">
        <v>6195</v>
      </c>
    </row>
    <row r="1241">
      <c r="A1241" s="44" t="s">
        <v>6196</v>
      </c>
      <c r="B1241" s="44">
        <v>2023.0</v>
      </c>
      <c r="C1241" s="44" t="s">
        <v>766</v>
      </c>
      <c r="D1241" s="71" t="s">
        <v>6197</v>
      </c>
      <c r="E1241" s="44" t="s">
        <v>6198</v>
      </c>
    </row>
    <row r="1242">
      <c r="A1242" s="44" t="s">
        <v>6199</v>
      </c>
      <c r="B1242" s="44">
        <v>2023.0</v>
      </c>
      <c r="C1242" s="44" t="s">
        <v>1118</v>
      </c>
      <c r="D1242" s="71" t="s">
        <v>6200</v>
      </c>
      <c r="E1242" s="44" t="s">
        <v>6201</v>
      </c>
    </row>
    <row r="1243">
      <c r="A1243" s="44" t="s">
        <v>6202</v>
      </c>
      <c r="B1243" s="44">
        <v>2023.0</v>
      </c>
      <c r="C1243" s="44" t="s">
        <v>766</v>
      </c>
      <c r="D1243" s="71" t="s">
        <v>6203</v>
      </c>
      <c r="E1243" s="44" t="s">
        <v>6204</v>
      </c>
    </row>
    <row r="1244">
      <c r="A1244" s="44" t="s">
        <v>6205</v>
      </c>
      <c r="B1244" s="44">
        <v>2023.0</v>
      </c>
      <c r="C1244" s="44" t="s">
        <v>1118</v>
      </c>
      <c r="D1244" s="71" t="s">
        <v>6206</v>
      </c>
      <c r="E1244" s="44" t="s">
        <v>6207</v>
      </c>
    </row>
    <row r="1245">
      <c r="A1245" s="44" t="s">
        <v>6208</v>
      </c>
      <c r="B1245" s="44">
        <v>2023.0</v>
      </c>
      <c r="C1245" s="44" t="s">
        <v>816</v>
      </c>
      <c r="D1245" s="71" t="s">
        <v>6209</v>
      </c>
      <c r="E1245" s="44" t="s">
        <v>6210</v>
      </c>
    </row>
    <row r="1246">
      <c r="A1246" s="44" t="s">
        <v>6211</v>
      </c>
      <c r="B1246" s="44">
        <v>2023.0</v>
      </c>
      <c r="C1246" s="44" t="s">
        <v>1133</v>
      </c>
      <c r="D1246" s="71" t="s">
        <v>6212</v>
      </c>
      <c r="E1246" s="44" t="s">
        <v>6213</v>
      </c>
    </row>
    <row r="1247">
      <c r="A1247" s="44" t="s">
        <v>6214</v>
      </c>
      <c r="B1247" s="44">
        <v>2023.0</v>
      </c>
      <c r="C1247" s="44" t="s">
        <v>816</v>
      </c>
      <c r="D1247" s="71" t="s">
        <v>6215</v>
      </c>
      <c r="E1247" s="44" t="s">
        <v>6216</v>
      </c>
    </row>
    <row r="1248">
      <c r="A1248" s="44" t="s">
        <v>6217</v>
      </c>
      <c r="B1248" s="44">
        <v>2023.0</v>
      </c>
      <c r="C1248" s="44" t="s">
        <v>816</v>
      </c>
      <c r="D1248" s="71" t="s">
        <v>6218</v>
      </c>
      <c r="E1248" s="44" t="s">
        <v>6219</v>
      </c>
    </row>
    <row r="1249">
      <c r="A1249" s="44" t="s">
        <v>6220</v>
      </c>
      <c r="B1249" s="44">
        <v>2023.0</v>
      </c>
      <c r="C1249" s="44" t="s">
        <v>1349</v>
      </c>
      <c r="D1249" s="71" t="s">
        <v>6221</v>
      </c>
      <c r="E1249" s="44" t="s">
        <v>6222</v>
      </c>
    </row>
    <row r="1250">
      <c r="A1250" s="44" t="s">
        <v>6223</v>
      </c>
      <c r="B1250" s="44">
        <v>2023.0</v>
      </c>
      <c r="C1250" s="44" t="s">
        <v>766</v>
      </c>
      <c r="D1250" s="71" t="s">
        <v>6224</v>
      </c>
      <c r="E1250" s="44" t="s">
        <v>6225</v>
      </c>
    </row>
    <row r="1251">
      <c r="A1251" s="44" t="s">
        <v>6226</v>
      </c>
      <c r="B1251" s="44">
        <v>2023.0</v>
      </c>
      <c r="C1251" s="44" t="s">
        <v>1133</v>
      </c>
      <c r="D1251" s="71" t="s">
        <v>6227</v>
      </c>
      <c r="E1251" s="44" t="s">
        <v>6228</v>
      </c>
    </row>
    <row r="1252">
      <c r="A1252" s="44" t="s">
        <v>6229</v>
      </c>
      <c r="B1252" s="44">
        <v>2023.0</v>
      </c>
      <c r="C1252" s="44" t="s">
        <v>1349</v>
      </c>
      <c r="D1252" s="71" t="s">
        <v>6230</v>
      </c>
      <c r="E1252" s="44" t="s">
        <v>2861</v>
      </c>
    </row>
    <row r="1253">
      <c r="A1253" s="44" t="s">
        <v>6231</v>
      </c>
      <c r="B1253" s="44">
        <v>2023.0</v>
      </c>
      <c r="C1253" s="44" t="s">
        <v>1133</v>
      </c>
      <c r="D1253" s="71" t="s">
        <v>6232</v>
      </c>
      <c r="E1253" s="44" t="s">
        <v>6233</v>
      </c>
    </row>
    <row r="1254">
      <c r="A1254" s="44" t="s">
        <v>6234</v>
      </c>
      <c r="B1254" s="44">
        <v>2023.0</v>
      </c>
      <c r="C1254" s="44" t="s">
        <v>1118</v>
      </c>
      <c r="D1254" s="71" t="s">
        <v>6235</v>
      </c>
      <c r="E1254" s="44" t="s">
        <v>6236</v>
      </c>
    </row>
    <row r="1255">
      <c r="A1255" s="44" t="s">
        <v>6237</v>
      </c>
      <c r="B1255" s="44">
        <v>2023.0</v>
      </c>
      <c r="C1255" s="44" t="s">
        <v>1118</v>
      </c>
      <c r="D1255" s="71" t="s">
        <v>6238</v>
      </c>
      <c r="E1255" s="44" t="s">
        <v>6239</v>
      </c>
    </row>
    <row r="1256">
      <c r="A1256" s="44" t="s">
        <v>6240</v>
      </c>
      <c r="B1256" s="44">
        <v>2023.0</v>
      </c>
      <c r="C1256" s="44" t="s">
        <v>1118</v>
      </c>
      <c r="D1256" s="71" t="s">
        <v>6241</v>
      </c>
      <c r="E1256" s="44" t="s">
        <v>6242</v>
      </c>
    </row>
    <row r="1257">
      <c r="A1257" s="44" t="s">
        <v>6243</v>
      </c>
      <c r="B1257" s="44">
        <v>2023.0</v>
      </c>
      <c r="C1257" s="44" t="s">
        <v>1118</v>
      </c>
      <c r="D1257" s="71" t="s">
        <v>6244</v>
      </c>
      <c r="E1257" s="44" t="s">
        <v>6245</v>
      </c>
    </row>
    <row r="1258">
      <c r="A1258" s="44" t="s">
        <v>6246</v>
      </c>
      <c r="B1258" s="44">
        <v>2023.0</v>
      </c>
      <c r="C1258" s="44" t="s">
        <v>816</v>
      </c>
      <c r="D1258" s="71" t="s">
        <v>6247</v>
      </c>
      <c r="E1258" s="44" t="s">
        <v>6248</v>
      </c>
    </row>
    <row r="1259">
      <c r="A1259" s="44" t="s">
        <v>6249</v>
      </c>
      <c r="B1259" s="44">
        <v>2023.0</v>
      </c>
      <c r="C1259" s="44" t="s">
        <v>816</v>
      </c>
      <c r="D1259" s="71" t="s">
        <v>6250</v>
      </c>
      <c r="E1259" s="44" t="s">
        <v>6251</v>
      </c>
    </row>
    <row r="1260">
      <c r="A1260" s="44" t="s">
        <v>6252</v>
      </c>
      <c r="B1260" s="44">
        <v>2023.0</v>
      </c>
      <c r="C1260" s="44" t="s">
        <v>1349</v>
      </c>
      <c r="D1260" s="71" t="s">
        <v>6253</v>
      </c>
      <c r="E1260" s="44" t="s">
        <v>6254</v>
      </c>
    </row>
    <row r="1261">
      <c r="A1261" s="44" t="s">
        <v>6255</v>
      </c>
      <c r="B1261" s="44">
        <v>2023.0</v>
      </c>
      <c r="C1261" s="44" t="s">
        <v>816</v>
      </c>
      <c r="D1261" s="71" t="s">
        <v>6256</v>
      </c>
      <c r="E1261" s="44" t="s">
        <v>6257</v>
      </c>
    </row>
    <row r="1262">
      <c r="A1262" s="44" t="s">
        <v>6258</v>
      </c>
      <c r="B1262" s="44">
        <v>2023.0</v>
      </c>
      <c r="C1262" s="44" t="s">
        <v>1118</v>
      </c>
      <c r="D1262" s="71" t="s">
        <v>6259</v>
      </c>
      <c r="E1262" s="44" t="s">
        <v>6260</v>
      </c>
    </row>
    <row r="1263">
      <c r="A1263" s="44" t="s">
        <v>6261</v>
      </c>
      <c r="B1263" s="44">
        <v>2023.0</v>
      </c>
      <c r="C1263" s="44" t="s">
        <v>816</v>
      </c>
      <c r="D1263" s="71" t="s">
        <v>6262</v>
      </c>
      <c r="E1263" s="44" t="s">
        <v>6263</v>
      </c>
    </row>
    <row r="1264">
      <c r="A1264" s="44" t="s">
        <v>6264</v>
      </c>
      <c r="B1264" s="44">
        <v>2023.0</v>
      </c>
      <c r="C1264" s="44" t="s">
        <v>1133</v>
      </c>
      <c r="D1264" s="71" t="s">
        <v>6265</v>
      </c>
      <c r="E1264" s="44" t="s">
        <v>6266</v>
      </c>
    </row>
    <row r="1265">
      <c r="A1265" s="44" t="s">
        <v>6267</v>
      </c>
      <c r="B1265" s="44">
        <v>2023.0</v>
      </c>
      <c r="C1265" s="44" t="s">
        <v>1118</v>
      </c>
      <c r="D1265" s="71" t="s">
        <v>6268</v>
      </c>
      <c r="E1265" s="44" t="s">
        <v>6269</v>
      </c>
    </row>
    <row r="1266">
      <c r="A1266" s="44" t="s">
        <v>6270</v>
      </c>
      <c r="B1266" s="44">
        <v>2023.0</v>
      </c>
      <c r="C1266" s="44" t="s">
        <v>1118</v>
      </c>
      <c r="D1266" s="71" t="s">
        <v>6271</v>
      </c>
      <c r="E1266" s="44" t="s">
        <v>6272</v>
      </c>
    </row>
    <row r="1267">
      <c r="A1267" s="44" t="s">
        <v>6273</v>
      </c>
      <c r="B1267" s="44">
        <v>2023.0</v>
      </c>
      <c r="C1267" s="44" t="s">
        <v>1118</v>
      </c>
      <c r="D1267" s="71" t="s">
        <v>6274</v>
      </c>
      <c r="E1267" s="44" t="s">
        <v>6275</v>
      </c>
    </row>
    <row r="1268">
      <c r="A1268" s="44" t="s">
        <v>6276</v>
      </c>
      <c r="B1268" s="44">
        <v>2023.0</v>
      </c>
      <c r="C1268" s="44" t="s">
        <v>816</v>
      </c>
      <c r="D1268" s="71" t="s">
        <v>6277</v>
      </c>
      <c r="E1268" s="44" t="s">
        <v>6278</v>
      </c>
    </row>
    <row r="1269">
      <c r="A1269" s="44" t="s">
        <v>6279</v>
      </c>
      <c r="B1269" s="44">
        <v>2023.0</v>
      </c>
      <c r="C1269" s="44" t="s">
        <v>1349</v>
      </c>
      <c r="D1269" s="71" t="s">
        <v>6280</v>
      </c>
      <c r="E1269" s="44" t="s">
        <v>6281</v>
      </c>
    </row>
    <row r="1270">
      <c r="A1270" s="44" t="s">
        <v>6282</v>
      </c>
      <c r="B1270" s="44">
        <v>2023.0</v>
      </c>
      <c r="C1270" s="44" t="s">
        <v>1118</v>
      </c>
      <c r="D1270" s="71" t="s">
        <v>6283</v>
      </c>
      <c r="E1270" s="44" t="s">
        <v>6284</v>
      </c>
    </row>
    <row r="1271">
      <c r="A1271" s="44" t="s">
        <v>6285</v>
      </c>
      <c r="B1271" s="44">
        <v>2023.0</v>
      </c>
      <c r="C1271" s="44" t="s">
        <v>1118</v>
      </c>
      <c r="D1271" s="71" t="s">
        <v>6286</v>
      </c>
      <c r="E1271" s="44" t="s">
        <v>6287</v>
      </c>
    </row>
    <row r="1272">
      <c r="A1272" s="44" t="s">
        <v>6288</v>
      </c>
      <c r="B1272" s="44">
        <v>2023.0</v>
      </c>
      <c r="C1272" s="44" t="s">
        <v>1133</v>
      </c>
      <c r="D1272" s="71" t="s">
        <v>6289</v>
      </c>
      <c r="E1272" s="44" t="s">
        <v>6290</v>
      </c>
    </row>
    <row r="1273">
      <c r="A1273" s="44" t="s">
        <v>6291</v>
      </c>
      <c r="B1273" s="44">
        <v>2023.0</v>
      </c>
      <c r="C1273" s="44" t="s">
        <v>1118</v>
      </c>
      <c r="D1273" s="71" t="s">
        <v>6292</v>
      </c>
      <c r="E1273" s="44" t="s">
        <v>6293</v>
      </c>
    </row>
    <row r="1274">
      <c r="A1274" s="44" t="s">
        <v>6294</v>
      </c>
      <c r="B1274" s="44">
        <v>2023.0</v>
      </c>
      <c r="C1274" s="44" t="s">
        <v>766</v>
      </c>
      <c r="D1274" s="71" t="s">
        <v>6295</v>
      </c>
      <c r="E1274" s="44" t="s">
        <v>6296</v>
      </c>
    </row>
    <row r="1275">
      <c r="A1275" s="44" t="s">
        <v>6297</v>
      </c>
      <c r="B1275" s="44">
        <v>2023.0</v>
      </c>
      <c r="C1275" s="44" t="s">
        <v>1133</v>
      </c>
      <c r="D1275" s="71" t="s">
        <v>6298</v>
      </c>
      <c r="E1275" s="44" t="s">
        <v>6299</v>
      </c>
    </row>
    <row r="1276">
      <c r="A1276" s="44" t="s">
        <v>6300</v>
      </c>
      <c r="B1276" s="44">
        <v>2023.0</v>
      </c>
      <c r="C1276" s="44" t="s">
        <v>1133</v>
      </c>
      <c r="D1276" s="71" t="s">
        <v>6301</v>
      </c>
      <c r="E1276" s="44" t="s">
        <v>6302</v>
      </c>
    </row>
    <row r="1277">
      <c r="A1277" s="44" t="s">
        <v>6303</v>
      </c>
      <c r="B1277" s="44">
        <v>2023.0</v>
      </c>
      <c r="C1277" s="44" t="s">
        <v>1133</v>
      </c>
      <c r="D1277" s="71" t="s">
        <v>6304</v>
      </c>
      <c r="E1277" s="44" t="s">
        <v>6305</v>
      </c>
    </row>
    <row r="1278">
      <c r="A1278" s="44" t="s">
        <v>6306</v>
      </c>
      <c r="B1278" s="44">
        <v>2023.0</v>
      </c>
      <c r="C1278" s="44" t="s">
        <v>766</v>
      </c>
      <c r="D1278" s="71" t="s">
        <v>6307</v>
      </c>
      <c r="E1278" s="44" t="s">
        <v>6308</v>
      </c>
    </row>
    <row r="1279">
      <c r="A1279" s="44" t="s">
        <v>6309</v>
      </c>
      <c r="B1279" s="44">
        <v>2023.0</v>
      </c>
      <c r="C1279" s="44" t="s">
        <v>816</v>
      </c>
      <c r="D1279" s="71" t="s">
        <v>6310</v>
      </c>
      <c r="E1279" s="44" t="s">
        <v>6311</v>
      </c>
    </row>
    <row r="1280">
      <c r="A1280" s="44" t="s">
        <v>6312</v>
      </c>
      <c r="B1280" s="44">
        <v>2023.0</v>
      </c>
      <c r="C1280" s="44" t="s">
        <v>1133</v>
      </c>
      <c r="D1280" s="71" t="s">
        <v>6313</v>
      </c>
      <c r="E1280" s="44" t="s">
        <v>6314</v>
      </c>
    </row>
    <row r="1281">
      <c r="A1281" s="44" t="s">
        <v>6315</v>
      </c>
      <c r="B1281" s="44">
        <v>2023.0</v>
      </c>
      <c r="C1281" s="44" t="s">
        <v>1133</v>
      </c>
      <c r="D1281" s="71" t="s">
        <v>6316</v>
      </c>
      <c r="E1281" s="44" t="s">
        <v>6317</v>
      </c>
    </row>
    <row r="1282">
      <c r="A1282" s="44" t="s">
        <v>6318</v>
      </c>
      <c r="B1282" s="44">
        <v>2023.0</v>
      </c>
      <c r="C1282" s="44" t="s">
        <v>1133</v>
      </c>
      <c r="D1282" s="71" t="s">
        <v>6319</v>
      </c>
      <c r="E1282" s="44" t="s">
        <v>6320</v>
      </c>
    </row>
    <row r="1283">
      <c r="A1283" s="44" t="s">
        <v>6321</v>
      </c>
      <c r="B1283" s="44">
        <v>2023.0</v>
      </c>
      <c r="C1283" s="44" t="s">
        <v>1349</v>
      </c>
      <c r="D1283" s="71" t="s">
        <v>6322</v>
      </c>
      <c r="E1283" s="44" t="s">
        <v>6323</v>
      </c>
    </row>
    <row r="1284">
      <c r="A1284" s="44" t="s">
        <v>6324</v>
      </c>
      <c r="B1284" s="44">
        <v>2023.0</v>
      </c>
      <c r="C1284" s="44" t="s">
        <v>1118</v>
      </c>
      <c r="D1284" s="71" t="s">
        <v>6325</v>
      </c>
      <c r="E1284" s="44" t="s">
        <v>6326</v>
      </c>
    </row>
    <row r="1285">
      <c r="A1285" s="44" t="s">
        <v>6327</v>
      </c>
      <c r="B1285" s="44">
        <v>2023.0</v>
      </c>
      <c r="C1285" s="44" t="s">
        <v>1118</v>
      </c>
      <c r="D1285" s="71" t="s">
        <v>6328</v>
      </c>
      <c r="E1285" s="44" t="s">
        <v>6329</v>
      </c>
    </row>
    <row r="1286">
      <c r="A1286" s="44" t="s">
        <v>6330</v>
      </c>
      <c r="B1286" s="44">
        <v>2023.0</v>
      </c>
      <c r="C1286" s="44" t="s">
        <v>766</v>
      </c>
      <c r="D1286" s="71" t="s">
        <v>6331</v>
      </c>
      <c r="E1286" s="44" t="s">
        <v>6332</v>
      </c>
    </row>
    <row r="1287">
      <c r="A1287" s="44" t="s">
        <v>6333</v>
      </c>
      <c r="B1287" s="44">
        <v>2023.0</v>
      </c>
      <c r="C1287" s="44" t="s">
        <v>1133</v>
      </c>
      <c r="D1287" s="71" t="s">
        <v>6334</v>
      </c>
      <c r="E1287" s="44" t="s">
        <v>6335</v>
      </c>
    </row>
    <row r="1288">
      <c r="A1288" s="44" t="s">
        <v>6336</v>
      </c>
      <c r="B1288" s="44">
        <v>2023.0</v>
      </c>
      <c r="C1288" s="44" t="s">
        <v>1133</v>
      </c>
      <c r="D1288" s="71" t="s">
        <v>6337</v>
      </c>
      <c r="E1288" s="44" t="s">
        <v>6338</v>
      </c>
    </row>
    <row r="1289">
      <c r="A1289" s="44" t="s">
        <v>6339</v>
      </c>
      <c r="B1289" s="44">
        <v>2023.0</v>
      </c>
      <c r="C1289" s="44" t="s">
        <v>816</v>
      </c>
      <c r="D1289" s="71" t="s">
        <v>6340</v>
      </c>
      <c r="E1289" s="44" t="s">
        <v>6341</v>
      </c>
    </row>
    <row r="1290">
      <c r="A1290" s="44" t="s">
        <v>6342</v>
      </c>
      <c r="B1290" s="44">
        <v>2023.0</v>
      </c>
      <c r="C1290" s="44" t="s">
        <v>816</v>
      </c>
      <c r="D1290" s="71" t="s">
        <v>6343</v>
      </c>
      <c r="E1290" s="44" t="s">
        <v>6344</v>
      </c>
    </row>
    <row r="1291">
      <c r="A1291" s="44" t="s">
        <v>6345</v>
      </c>
      <c r="B1291" s="44">
        <v>2023.0</v>
      </c>
      <c r="C1291" s="44" t="s">
        <v>1133</v>
      </c>
      <c r="D1291" s="71" t="s">
        <v>6346</v>
      </c>
      <c r="E1291" s="44" t="s">
        <v>6347</v>
      </c>
    </row>
    <row r="1292">
      <c r="A1292" s="44" t="s">
        <v>6348</v>
      </c>
      <c r="B1292" s="44">
        <v>2023.0</v>
      </c>
      <c r="C1292" s="44" t="s">
        <v>766</v>
      </c>
      <c r="D1292" s="71" t="s">
        <v>6349</v>
      </c>
      <c r="E1292" s="44" t="s">
        <v>6350</v>
      </c>
    </row>
    <row r="1293">
      <c r="A1293" s="44" t="s">
        <v>6351</v>
      </c>
      <c r="B1293" s="44">
        <v>2023.0</v>
      </c>
      <c r="C1293" s="44" t="s">
        <v>1349</v>
      </c>
      <c r="D1293" s="71" t="s">
        <v>6352</v>
      </c>
      <c r="E1293" s="44" t="s">
        <v>6353</v>
      </c>
    </row>
    <row r="1294">
      <c r="A1294" s="44" t="s">
        <v>6354</v>
      </c>
      <c r="B1294" s="44">
        <v>2023.0</v>
      </c>
      <c r="C1294" s="44" t="s">
        <v>1438</v>
      </c>
      <c r="D1294" s="71" t="s">
        <v>6355</v>
      </c>
      <c r="E1294" s="44" t="s">
        <v>6356</v>
      </c>
    </row>
    <row r="1295">
      <c r="A1295" s="44" t="s">
        <v>6357</v>
      </c>
      <c r="B1295" s="44">
        <v>2023.0</v>
      </c>
      <c r="C1295" s="44" t="s">
        <v>1133</v>
      </c>
      <c r="D1295" s="71" t="s">
        <v>6358</v>
      </c>
      <c r="E1295" s="44" t="s">
        <v>6359</v>
      </c>
    </row>
    <row r="1296">
      <c r="A1296" s="44" t="s">
        <v>6360</v>
      </c>
      <c r="B1296" s="44">
        <v>2023.0</v>
      </c>
      <c r="C1296" s="44" t="s">
        <v>816</v>
      </c>
      <c r="D1296" s="71" t="s">
        <v>6361</v>
      </c>
      <c r="E1296" s="44" t="s">
        <v>6362</v>
      </c>
    </row>
    <row r="1297">
      <c r="A1297" s="44" t="s">
        <v>6363</v>
      </c>
      <c r="B1297" s="44">
        <v>2023.0</v>
      </c>
      <c r="C1297" s="44" t="s">
        <v>1118</v>
      </c>
      <c r="D1297" s="71" t="s">
        <v>6364</v>
      </c>
      <c r="E1297" s="44" t="s">
        <v>6365</v>
      </c>
    </row>
    <row r="1298">
      <c r="A1298" s="44" t="s">
        <v>6366</v>
      </c>
      <c r="B1298" s="44">
        <v>2023.0</v>
      </c>
      <c r="C1298" s="44" t="s">
        <v>1133</v>
      </c>
      <c r="D1298" s="71" t="s">
        <v>6367</v>
      </c>
      <c r="E1298" s="44" t="s">
        <v>6368</v>
      </c>
    </row>
    <row r="1299">
      <c r="A1299" s="44" t="s">
        <v>6369</v>
      </c>
      <c r="B1299" s="44">
        <v>2023.0</v>
      </c>
      <c r="C1299" s="44" t="s">
        <v>1118</v>
      </c>
      <c r="D1299" s="71" t="s">
        <v>6370</v>
      </c>
      <c r="E1299" s="44" t="s">
        <v>6371</v>
      </c>
    </row>
    <row r="1300">
      <c r="A1300" s="44" t="s">
        <v>6372</v>
      </c>
      <c r="B1300" s="44">
        <v>2023.0</v>
      </c>
      <c r="C1300" s="44" t="s">
        <v>1349</v>
      </c>
      <c r="D1300" s="71" t="s">
        <v>6373</v>
      </c>
      <c r="E1300" s="44" t="s">
        <v>6374</v>
      </c>
    </row>
    <row r="1301">
      <c r="A1301" s="44" t="s">
        <v>6375</v>
      </c>
      <c r="B1301" s="44">
        <v>2023.0</v>
      </c>
      <c r="C1301" s="44" t="s">
        <v>1118</v>
      </c>
      <c r="D1301" s="71" t="s">
        <v>6376</v>
      </c>
      <c r="E1301" s="44" t="s">
        <v>6377</v>
      </c>
    </row>
    <row r="1302">
      <c r="A1302" s="44" t="s">
        <v>6378</v>
      </c>
      <c r="B1302" s="44">
        <v>2023.0</v>
      </c>
      <c r="C1302" s="44" t="s">
        <v>766</v>
      </c>
      <c r="D1302" s="71" t="s">
        <v>6379</v>
      </c>
      <c r="E1302" s="44" t="s">
        <v>6380</v>
      </c>
    </row>
    <row r="1303">
      <c r="A1303" s="44" t="s">
        <v>6381</v>
      </c>
      <c r="B1303" s="44">
        <v>2023.0</v>
      </c>
      <c r="C1303" s="44" t="s">
        <v>1133</v>
      </c>
      <c r="D1303" s="71" t="s">
        <v>6382</v>
      </c>
      <c r="E1303" s="44" t="s">
        <v>6383</v>
      </c>
    </row>
    <row r="1304">
      <c r="A1304" s="44" t="s">
        <v>6384</v>
      </c>
      <c r="B1304" s="44">
        <v>2023.0</v>
      </c>
      <c r="C1304" s="44" t="s">
        <v>816</v>
      </c>
      <c r="D1304" s="71" t="s">
        <v>6385</v>
      </c>
      <c r="E1304" s="44" t="s">
        <v>6386</v>
      </c>
    </row>
    <row r="1305">
      <c r="A1305" s="44" t="s">
        <v>6387</v>
      </c>
      <c r="B1305" s="44">
        <v>2023.0</v>
      </c>
      <c r="C1305" s="44" t="s">
        <v>1349</v>
      </c>
      <c r="D1305" s="71" t="s">
        <v>6388</v>
      </c>
      <c r="E1305" s="44" t="s">
        <v>6389</v>
      </c>
    </row>
    <row r="1306">
      <c r="A1306" s="44" t="s">
        <v>6390</v>
      </c>
      <c r="B1306" s="44">
        <v>2023.0</v>
      </c>
      <c r="C1306" s="44" t="s">
        <v>1349</v>
      </c>
      <c r="D1306" s="71" t="s">
        <v>6391</v>
      </c>
      <c r="E1306" s="44" t="s">
        <v>6392</v>
      </c>
    </row>
    <row r="1307">
      <c r="A1307" s="44" t="s">
        <v>6393</v>
      </c>
      <c r="B1307" s="44">
        <v>2023.0</v>
      </c>
      <c r="C1307" s="44" t="s">
        <v>1349</v>
      </c>
      <c r="D1307" s="71" t="s">
        <v>6394</v>
      </c>
      <c r="E1307" s="44" t="s">
        <v>6395</v>
      </c>
    </row>
    <row r="1308">
      <c r="A1308" s="44" t="s">
        <v>6396</v>
      </c>
      <c r="B1308" s="44">
        <v>2023.0</v>
      </c>
      <c r="C1308" s="44" t="s">
        <v>1133</v>
      </c>
      <c r="D1308" s="71" t="s">
        <v>6397</v>
      </c>
      <c r="E1308" s="44" t="s">
        <v>6398</v>
      </c>
    </row>
    <row r="1309">
      <c r="A1309" s="44" t="s">
        <v>6399</v>
      </c>
      <c r="B1309" s="44">
        <v>2023.0</v>
      </c>
      <c r="C1309" s="44" t="s">
        <v>1133</v>
      </c>
      <c r="D1309" s="71" t="s">
        <v>6400</v>
      </c>
      <c r="E1309" s="44" t="s">
        <v>6401</v>
      </c>
    </row>
    <row r="1310">
      <c r="A1310" s="44" t="s">
        <v>6402</v>
      </c>
      <c r="B1310" s="44">
        <v>2023.0</v>
      </c>
      <c r="C1310" s="44" t="s">
        <v>1133</v>
      </c>
      <c r="D1310" s="71" t="s">
        <v>6403</v>
      </c>
      <c r="E1310" s="44" t="s">
        <v>6404</v>
      </c>
    </row>
    <row r="1311">
      <c r="A1311" s="44" t="s">
        <v>6405</v>
      </c>
      <c r="B1311" s="44">
        <v>2023.0</v>
      </c>
      <c r="C1311" s="44" t="s">
        <v>816</v>
      </c>
      <c r="D1311" s="71" t="s">
        <v>6406</v>
      </c>
      <c r="E1311" s="44" t="s">
        <v>6407</v>
      </c>
    </row>
    <row r="1312">
      <c r="A1312" s="44" t="s">
        <v>6408</v>
      </c>
      <c r="B1312" s="44">
        <v>2023.0</v>
      </c>
      <c r="C1312" s="44" t="s">
        <v>1133</v>
      </c>
      <c r="D1312" s="71" t="s">
        <v>6409</v>
      </c>
      <c r="E1312" s="44" t="s">
        <v>6410</v>
      </c>
    </row>
    <row r="1313">
      <c r="A1313" s="44" t="s">
        <v>6411</v>
      </c>
      <c r="B1313" s="44">
        <v>2023.0</v>
      </c>
      <c r="C1313" s="44" t="s">
        <v>1133</v>
      </c>
      <c r="D1313" s="71" t="s">
        <v>6412</v>
      </c>
      <c r="E1313" s="44" t="s">
        <v>6413</v>
      </c>
    </row>
    <row r="1314">
      <c r="A1314" s="44" t="s">
        <v>6414</v>
      </c>
      <c r="B1314" s="44">
        <v>2023.0</v>
      </c>
      <c r="C1314" s="44" t="s">
        <v>1133</v>
      </c>
      <c r="D1314" s="71" t="s">
        <v>6415</v>
      </c>
      <c r="E1314" s="44" t="s">
        <v>6416</v>
      </c>
    </row>
    <row r="1315">
      <c r="A1315" s="44" t="s">
        <v>6417</v>
      </c>
      <c r="B1315" s="44">
        <v>2023.0</v>
      </c>
      <c r="C1315" s="44" t="s">
        <v>816</v>
      </c>
      <c r="D1315" s="71" t="s">
        <v>6418</v>
      </c>
      <c r="E1315" s="44" t="s">
        <v>6419</v>
      </c>
    </row>
    <row r="1316">
      <c r="A1316" s="44" t="s">
        <v>6420</v>
      </c>
      <c r="B1316" s="44">
        <v>2023.0</v>
      </c>
      <c r="C1316" s="44" t="s">
        <v>766</v>
      </c>
      <c r="D1316" s="71" t="s">
        <v>6421</v>
      </c>
      <c r="E1316" s="44" t="s">
        <v>6422</v>
      </c>
    </row>
    <row r="1317">
      <c r="A1317" s="44" t="s">
        <v>6423</v>
      </c>
      <c r="B1317" s="44">
        <v>2023.0</v>
      </c>
      <c r="C1317" s="44" t="s">
        <v>1349</v>
      </c>
      <c r="D1317" s="71" t="s">
        <v>6424</v>
      </c>
      <c r="E1317" s="44" t="s">
        <v>6425</v>
      </c>
    </row>
    <row r="1318">
      <c r="A1318" s="44" t="s">
        <v>6426</v>
      </c>
      <c r="B1318" s="44">
        <v>2023.0</v>
      </c>
      <c r="C1318" s="44" t="s">
        <v>816</v>
      </c>
      <c r="D1318" s="71" t="s">
        <v>6427</v>
      </c>
      <c r="E1318" s="44" t="s">
        <v>6428</v>
      </c>
    </row>
    <row r="1319">
      <c r="A1319" s="44" t="s">
        <v>6429</v>
      </c>
      <c r="B1319" s="44">
        <v>2023.0</v>
      </c>
      <c r="C1319" s="44" t="s">
        <v>1118</v>
      </c>
      <c r="D1319" s="71" t="s">
        <v>6430</v>
      </c>
      <c r="E1319" s="44" t="s">
        <v>6431</v>
      </c>
    </row>
    <row r="1320">
      <c r="A1320" s="44" t="s">
        <v>6432</v>
      </c>
      <c r="B1320" s="44">
        <v>2023.0</v>
      </c>
      <c r="C1320" s="44" t="s">
        <v>766</v>
      </c>
      <c r="D1320" s="71" t="s">
        <v>6433</v>
      </c>
      <c r="E1320" s="44" t="s">
        <v>6434</v>
      </c>
    </row>
    <row r="1321">
      <c r="A1321" s="44" t="s">
        <v>6435</v>
      </c>
      <c r="B1321" s="44">
        <v>2023.0</v>
      </c>
      <c r="C1321" s="44" t="s">
        <v>816</v>
      </c>
      <c r="D1321" s="71" t="s">
        <v>6436</v>
      </c>
      <c r="E1321" s="44" t="s">
        <v>6437</v>
      </c>
    </row>
    <row r="1322">
      <c r="A1322" s="44" t="s">
        <v>6438</v>
      </c>
      <c r="B1322" s="44">
        <v>2023.0</v>
      </c>
      <c r="C1322" s="44" t="s">
        <v>1349</v>
      </c>
      <c r="D1322" s="71" t="s">
        <v>6439</v>
      </c>
      <c r="E1322" s="44" t="s">
        <v>6440</v>
      </c>
    </row>
    <row r="1323">
      <c r="A1323" s="44" t="s">
        <v>6441</v>
      </c>
      <c r="B1323" s="44">
        <v>2023.0</v>
      </c>
      <c r="C1323" s="44" t="s">
        <v>816</v>
      </c>
      <c r="D1323" s="71" t="s">
        <v>6442</v>
      </c>
      <c r="E1323" s="44" t="s">
        <v>6443</v>
      </c>
    </row>
    <row r="1324">
      <c r="A1324" s="44" t="s">
        <v>6444</v>
      </c>
      <c r="B1324" s="44">
        <v>2023.0</v>
      </c>
      <c r="C1324" s="44" t="s">
        <v>816</v>
      </c>
      <c r="D1324" s="71" t="s">
        <v>6445</v>
      </c>
      <c r="E1324" s="44" t="s">
        <v>6446</v>
      </c>
    </row>
    <row r="1325">
      <c r="A1325" s="44" t="s">
        <v>6447</v>
      </c>
      <c r="B1325" s="44">
        <v>2023.0</v>
      </c>
      <c r="C1325" s="44" t="s">
        <v>816</v>
      </c>
      <c r="D1325" s="71" t="s">
        <v>6448</v>
      </c>
      <c r="E1325" s="44" t="s">
        <v>6449</v>
      </c>
    </row>
    <row r="1326">
      <c r="A1326" s="44" t="s">
        <v>6450</v>
      </c>
      <c r="B1326" s="44">
        <v>2023.0</v>
      </c>
      <c r="C1326" s="44" t="s">
        <v>816</v>
      </c>
      <c r="D1326" s="71" t="s">
        <v>6451</v>
      </c>
      <c r="E1326" s="44" t="s">
        <v>6452</v>
      </c>
    </row>
    <row r="1327">
      <c r="A1327" s="44" t="s">
        <v>6453</v>
      </c>
      <c r="B1327" s="44">
        <v>2023.0</v>
      </c>
      <c r="C1327" s="44" t="s">
        <v>1349</v>
      </c>
      <c r="D1327" s="71" t="s">
        <v>6454</v>
      </c>
      <c r="E1327" s="44" t="s">
        <v>6455</v>
      </c>
    </row>
    <row r="1328">
      <c r="A1328" s="44" t="s">
        <v>6456</v>
      </c>
      <c r="B1328" s="44">
        <v>2023.0</v>
      </c>
      <c r="C1328" s="44" t="s">
        <v>1133</v>
      </c>
      <c r="D1328" s="71" t="s">
        <v>6457</v>
      </c>
      <c r="E1328" s="44" t="s">
        <v>6458</v>
      </c>
    </row>
    <row r="1329">
      <c r="A1329" s="44" t="s">
        <v>6459</v>
      </c>
      <c r="B1329" s="44">
        <v>2023.0</v>
      </c>
      <c r="C1329" s="44" t="s">
        <v>766</v>
      </c>
      <c r="D1329" s="71" t="s">
        <v>6460</v>
      </c>
      <c r="E1329" s="44" t="s">
        <v>6461</v>
      </c>
    </row>
    <row r="1330">
      <c r="A1330" s="44" t="s">
        <v>6462</v>
      </c>
      <c r="B1330" s="44">
        <v>2023.0</v>
      </c>
      <c r="C1330" s="44" t="s">
        <v>1133</v>
      </c>
      <c r="D1330" s="71" t="s">
        <v>6463</v>
      </c>
      <c r="E1330" s="44" t="s">
        <v>6464</v>
      </c>
    </row>
    <row r="1331">
      <c r="A1331" s="44" t="s">
        <v>6465</v>
      </c>
      <c r="B1331" s="44">
        <v>2023.0</v>
      </c>
      <c r="C1331" s="44" t="s">
        <v>1133</v>
      </c>
      <c r="D1331" s="71" t="s">
        <v>6466</v>
      </c>
      <c r="E1331" s="44" t="s">
        <v>6467</v>
      </c>
    </row>
    <row r="1332">
      <c r="A1332" s="44" t="s">
        <v>6468</v>
      </c>
      <c r="B1332" s="44">
        <v>2023.0</v>
      </c>
      <c r="C1332" s="44" t="s">
        <v>816</v>
      </c>
      <c r="D1332" s="71" t="s">
        <v>6469</v>
      </c>
      <c r="E1332" s="44" t="s">
        <v>6470</v>
      </c>
    </row>
    <row r="1333">
      <c r="A1333" s="44" t="s">
        <v>6471</v>
      </c>
      <c r="B1333" s="44">
        <v>2023.0</v>
      </c>
      <c r="C1333" s="44" t="s">
        <v>1349</v>
      </c>
      <c r="D1333" s="71" t="s">
        <v>6472</v>
      </c>
      <c r="E1333" s="44" t="s">
        <v>6473</v>
      </c>
    </row>
    <row r="1334">
      <c r="A1334" s="44" t="s">
        <v>6474</v>
      </c>
      <c r="B1334" s="44">
        <v>2023.0</v>
      </c>
      <c r="C1334" s="44" t="s">
        <v>816</v>
      </c>
      <c r="D1334" s="71" t="s">
        <v>6475</v>
      </c>
      <c r="E1334" s="44" t="s">
        <v>6476</v>
      </c>
    </row>
    <row r="1335">
      <c r="A1335" s="44" t="s">
        <v>6477</v>
      </c>
      <c r="B1335" s="44">
        <v>2023.0</v>
      </c>
      <c r="C1335" s="44" t="s">
        <v>1133</v>
      </c>
      <c r="D1335" s="71" t="s">
        <v>6478</v>
      </c>
      <c r="E1335" s="44" t="s">
        <v>6479</v>
      </c>
    </row>
    <row r="1336">
      <c r="A1336" s="44" t="s">
        <v>6480</v>
      </c>
      <c r="B1336" s="44">
        <v>2023.0</v>
      </c>
      <c r="C1336" s="44" t="s">
        <v>1133</v>
      </c>
      <c r="D1336" s="71" t="s">
        <v>6481</v>
      </c>
      <c r="E1336" s="44" t="s">
        <v>6482</v>
      </c>
    </row>
    <row r="1337">
      <c r="A1337" s="44" t="s">
        <v>6483</v>
      </c>
      <c r="B1337" s="44">
        <v>2023.0</v>
      </c>
      <c r="C1337" s="44" t="s">
        <v>816</v>
      </c>
      <c r="D1337" s="71" t="s">
        <v>6484</v>
      </c>
      <c r="E1337" s="44" t="s">
        <v>6485</v>
      </c>
    </row>
    <row r="1338">
      <c r="A1338" s="44" t="s">
        <v>6486</v>
      </c>
      <c r="B1338" s="44">
        <v>2023.0</v>
      </c>
      <c r="C1338" s="44" t="s">
        <v>816</v>
      </c>
      <c r="D1338" s="71" t="s">
        <v>6487</v>
      </c>
      <c r="E1338" s="44" t="s">
        <v>6488</v>
      </c>
    </row>
    <row r="1339">
      <c r="A1339" s="44" t="s">
        <v>6489</v>
      </c>
      <c r="B1339" s="44">
        <v>2023.0</v>
      </c>
      <c r="C1339" s="44" t="s">
        <v>766</v>
      </c>
      <c r="D1339" s="71" t="s">
        <v>6490</v>
      </c>
      <c r="E1339" s="44" t="s">
        <v>6491</v>
      </c>
    </row>
    <row r="1340">
      <c r="A1340" s="44" t="s">
        <v>6492</v>
      </c>
      <c r="B1340" s="44">
        <v>2023.0</v>
      </c>
      <c r="C1340" s="44" t="s">
        <v>1349</v>
      </c>
      <c r="D1340" s="71" t="s">
        <v>6493</v>
      </c>
      <c r="E1340" s="44" t="s">
        <v>6494</v>
      </c>
    </row>
    <row r="1341">
      <c r="A1341" s="44" t="s">
        <v>6495</v>
      </c>
      <c r="B1341" s="44">
        <v>2023.0</v>
      </c>
      <c r="C1341" s="44" t="s">
        <v>1349</v>
      </c>
      <c r="D1341" s="71" t="s">
        <v>6496</v>
      </c>
      <c r="E1341" s="44" t="s">
        <v>6497</v>
      </c>
    </row>
    <row r="1342">
      <c r="A1342" s="44" t="s">
        <v>6498</v>
      </c>
      <c r="B1342" s="44">
        <v>2023.0</v>
      </c>
      <c r="C1342" s="44" t="s">
        <v>766</v>
      </c>
      <c r="D1342" s="71" t="s">
        <v>6499</v>
      </c>
      <c r="E1342" s="44" t="s">
        <v>6500</v>
      </c>
    </row>
    <row r="1343">
      <c r="A1343" s="44" t="s">
        <v>6501</v>
      </c>
      <c r="B1343" s="44">
        <v>2023.0</v>
      </c>
      <c r="C1343" s="44" t="s">
        <v>766</v>
      </c>
      <c r="D1343" s="71" t="s">
        <v>6502</v>
      </c>
      <c r="E1343" s="44" t="s">
        <v>6503</v>
      </c>
    </row>
    <row r="1344">
      <c r="A1344" s="44" t="s">
        <v>6504</v>
      </c>
      <c r="B1344" s="44">
        <v>2023.0</v>
      </c>
      <c r="C1344" s="44" t="s">
        <v>766</v>
      </c>
      <c r="D1344" s="71" t="s">
        <v>6505</v>
      </c>
      <c r="E1344" s="44" t="s">
        <v>6506</v>
      </c>
    </row>
    <row r="1345">
      <c r="A1345" s="44" t="s">
        <v>6507</v>
      </c>
      <c r="B1345" s="44">
        <v>2023.0</v>
      </c>
      <c r="C1345" s="44" t="s">
        <v>1349</v>
      </c>
      <c r="D1345" s="71" t="s">
        <v>6508</v>
      </c>
      <c r="E1345" s="44" t="s">
        <v>6509</v>
      </c>
    </row>
    <row r="1346">
      <c r="A1346" s="44" t="s">
        <v>6510</v>
      </c>
      <c r="B1346" s="44">
        <v>2023.0</v>
      </c>
      <c r="C1346" s="44" t="s">
        <v>1133</v>
      </c>
      <c r="D1346" s="71" t="s">
        <v>6511</v>
      </c>
      <c r="E1346" s="44" t="s">
        <v>6512</v>
      </c>
    </row>
    <row r="1347">
      <c r="A1347" s="44" t="s">
        <v>6513</v>
      </c>
      <c r="B1347" s="44">
        <v>2023.0</v>
      </c>
      <c r="C1347" s="44" t="s">
        <v>766</v>
      </c>
      <c r="D1347" s="71" t="s">
        <v>6514</v>
      </c>
      <c r="E1347" s="44" t="s">
        <v>6515</v>
      </c>
    </row>
    <row r="1348">
      <c r="A1348" s="44" t="s">
        <v>6516</v>
      </c>
      <c r="B1348" s="44">
        <v>2023.0</v>
      </c>
      <c r="C1348" s="44" t="s">
        <v>1133</v>
      </c>
      <c r="D1348" s="71" t="s">
        <v>6517</v>
      </c>
      <c r="E1348" s="44" t="s">
        <v>6518</v>
      </c>
    </row>
    <row r="1349">
      <c r="A1349" s="44" t="s">
        <v>6519</v>
      </c>
      <c r="B1349" s="44">
        <v>2023.0</v>
      </c>
      <c r="C1349" s="44" t="s">
        <v>766</v>
      </c>
      <c r="D1349" s="71" t="s">
        <v>6520</v>
      </c>
      <c r="E1349" s="44" t="s">
        <v>6521</v>
      </c>
    </row>
    <row r="1350">
      <c r="A1350" s="44" t="s">
        <v>6522</v>
      </c>
      <c r="B1350" s="44">
        <v>2023.0</v>
      </c>
      <c r="C1350" s="44" t="s">
        <v>1133</v>
      </c>
      <c r="D1350" s="71" t="s">
        <v>6523</v>
      </c>
      <c r="E1350" s="44" t="s">
        <v>6524</v>
      </c>
    </row>
    <row r="1351">
      <c r="A1351" s="44" t="s">
        <v>6525</v>
      </c>
      <c r="B1351" s="44">
        <v>2023.0</v>
      </c>
      <c r="C1351" s="44" t="s">
        <v>766</v>
      </c>
      <c r="D1351" s="71" t="s">
        <v>6526</v>
      </c>
      <c r="E1351" s="44" t="s">
        <v>6527</v>
      </c>
    </row>
    <row r="1352">
      <c r="A1352" s="44" t="s">
        <v>6528</v>
      </c>
      <c r="B1352" s="44">
        <v>2023.0</v>
      </c>
      <c r="C1352" s="44" t="s">
        <v>766</v>
      </c>
      <c r="D1352" s="71" t="s">
        <v>6529</v>
      </c>
      <c r="E1352" s="44" t="s">
        <v>6530</v>
      </c>
    </row>
    <row r="1353">
      <c r="A1353" s="44" t="s">
        <v>6531</v>
      </c>
      <c r="B1353" s="44">
        <v>2023.0</v>
      </c>
      <c r="C1353" s="44" t="s">
        <v>1349</v>
      </c>
      <c r="D1353" s="71" t="s">
        <v>6532</v>
      </c>
      <c r="E1353" s="44" t="s">
        <v>6533</v>
      </c>
    </row>
    <row r="1354">
      <c r="A1354" s="44" t="s">
        <v>6534</v>
      </c>
      <c r="B1354" s="44">
        <v>2023.0</v>
      </c>
      <c r="C1354" s="44" t="s">
        <v>1349</v>
      </c>
      <c r="D1354" s="71" t="s">
        <v>6535</v>
      </c>
      <c r="E1354" s="44" t="s">
        <v>6536</v>
      </c>
    </row>
    <row r="1355">
      <c r="A1355" s="44" t="s">
        <v>6537</v>
      </c>
      <c r="B1355" s="44">
        <v>2023.0</v>
      </c>
      <c r="C1355" s="44" t="s">
        <v>766</v>
      </c>
      <c r="D1355" s="71" t="s">
        <v>6538</v>
      </c>
      <c r="E1355" s="44" t="s">
        <v>6539</v>
      </c>
    </row>
    <row r="1356">
      <c r="A1356" s="44" t="s">
        <v>6540</v>
      </c>
      <c r="B1356" s="44">
        <v>2023.0</v>
      </c>
      <c r="C1356" s="44" t="s">
        <v>816</v>
      </c>
      <c r="D1356" s="71" t="s">
        <v>6541</v>
      </c>
      <c r="E1356" s="44" t="s">
        <v>6542</v>
      </c>
    </row>
    <row r="1357">
      <c r="A1357" s="44" t="s">
        <v>6543</v>
      </c>
      <c r="B1357" s="44">
        <v>2023.0</v>
      </c>
      <c r="C1357" s="44" t="s">
        <v>1133</v>
      </c>
      <c r="D1357" s="71" t="s">
        <v>6544</v>
      </c>
      <c r="E1357" s="44" t="s">
        <v>6545</v>
      </c>
    </row>
    <row r="1358">
      <c r="A1358" s="44" t="s">
        <v>6546</v>
      </c>
      <c r="B1358" s="44">
        <v>2023.0</v>
      </c>
      <c r="C1358" s="44" t="s">
        <v>816</v>
      </c>
      <c r="D1358" s="71" t="s">
        <v>6547</v>
      </c>
      <c r="E1358" s="44" t="s">
        <v>6548</v>
      </c>
    </row>
    <row r="1359">
      <c r="A1359" s="44" t="s">
        <v>6549</v>
      </c>
      <c r="B1359" s="44">
        <v>2023.0</v>
      </c>
      <c r="C1359" s="44" t="s">
        <v>816</v>
      </c>
      <c r="D1359" s="71" t="s">
        <v>6550</v>
      </c>
      <c r="E1359" s="44" t="s">
        <v>6551</v>
      </c>
    </row>
    <row r="1360">
      <c r="A1360" s="44" t="s">
        <v>6552</v>
      </c>
      <c r="B1360" s="44">
        <v>2023.0</v>
      </c>
      <c r="C1360" s="44" t="s">
        <v>816</v>
      </c>
      <c r="D1360" s="71" t="s">
        <v>6553</v>
      </c>
      <c r="E1360" s="44" t="s">
        <v>6554</v>
      </c>
    </row>
    <row r="1361">
      <c r="A1361" s="44" t="s">
        <v>6555</v>
      </c>
      <c r="B1361" s="44">
        <v>2023.0</v>
      </c>
      <c r="C1361" s="44" t="s">
        <v>1349</v>
      </c>
      <c r="D1361" s="71" t="s">
        <v>6556</v>
      </c>
      <c r="E1361" s="44" t="s">
        <v>6557</v>
      </c>
    </row>
    <row r="1362">
      <c r="A1362" s="44" t="s">
        <v>6558</v>
      </c>
      <c r="B1362" s="44">
        <v>2023.0</v>
      </c>
      <c r="C1362" s="44" t="s">
        <v>766</v>
      </c>
      <c r="D1362" s="71" t="s">
        <v>6559</v>
      </c>
      <c r="E1362" s="44" t="s">
        <v>6560</v>
      </c>
    </row>
    <row r="1363">
      <c r="A1363" s="44" t="s">
        <v>6561</v>
      </c>
      <c r="B1363" s="44">
        <v>2023.0</v>
      </c>
      <c r="C1363" s="44" t="s">
        <v>816</v>
      </c>
      <c r="D1363" s="71" t="s">
        <v>6562</v>
      </c>
      <c r="E1363" s="44" t="s">
        <v>6563</v>
      </c>
    </row>
    <row r="1364">
      <c r="A1364" s="44" t="s">
        <v>6564</v>
      </c>
      <c r="B1364" s="44">
        <v>2023.0</v>
      </c>
      <c r="C1364" s="44" t="s">
        <v>1349</v>
      </c>
      <c r="D1364" s="71" t="s">
        <v>6565</v>
      </c>
      <c r="E1364" s="44" t="s">
        <v>6566</v>
      </c>
    </row>
    <row r="1365">
      <c r="A1365" s="44" t="s">
        <v>6567</v>
      </c>
      <c r="B1365" s="44">
        <v>2023.0</v>
      </c>
      <c r="C1365" s="44" t="s">
        <v>1349</v>
      </c>
      <c r="D1365" s="71" t="s">
        <v>6568</v>
      </c>
      <c r="E1365" s="44" t="s">
        <v>6569</v>
      </c>
    </row>
    <row r="1366">
      <c r="A1366" s="44" t="s">
        <v>6570</v>
      </c>
      <c r="B1366" s="44">
        <v>2023.0</v>
      </c>
      <c r="C1366" s="44" t="s">
        <v>1349</v>
      </c>
      <c r="D1366" s="71" t="s">
        <v>6571</v>
      </c>
      <c r="E1366" s="44" t="s">
        <v>6572</v>
      </c>
    </row>
    <row r="1367">
      <c r="A1367" s="44" t="s">
        <v>6573</v>
      </c>
      <c r="B1367" s="44">
        <v>2023.0</v>
      </c>
      <c r="C1367" s="44" t="s">
        <v>816</v>
      </c>
      <c r="D1367" s="71" t="s">
        <v>6574</v>
      </c>
      <c r="E1367" s="44" t="s">
        <v>2861</v>
      </c>
    </row>
    <row r="1368">
      <c r="A1368" s="44" t="s">
        <v>6575</v>
      </c>
      <c r="B1368" s="44">
        <v>2023.0</v>
      </c>
      <c r="C1368" s="44" t="s">
        <v>1349</v>
      </c>
      <c r="D1368" s="71" t="s">
        <v>6576</v>
      </c>
      <c r="E1368" s="44" t="s">
        <v>6577</v>
      </c>
    </row>
    <row r="1369">
      <c r="A1369" s="44" t="s">
        <v>6578</v>
      </c>
      <c r="B1369" s="44">
        <v>2023.0</v>
      </c>
      <c r="C1369" s="44" t="s">
        <v>1133</v>
      </c>
      <c r="D1369" s="71" t="s">
        <v>6579</v>
      </c>
      <c r="E1369" s="44" t="s">
        <v>6580</v>
      </c>
    </row>
    <row r="1370">
      <c r="A1370" s="44" t="s">
        <v>6581</v>
      </c>
      <c r="B1370" s="44">
        <v>2023.0</v>
      </c>
      <c r="C1370" s="44" t="s">
        <v>1133</v>
      </c>
      <c r="D1370" s="71" t="s">
        <v>6582</v>
      </c>
      <c r="E1370" s="44" t="s">
        <v>6583</v>
      </c>
    </row>
    <row r="1371">
      <c r="A1371" s="44" t="s">
        <v>6584</v>
      </c>
      <c r="B1371" s="44">
        <v>2023.0</v>
      </c>
      <c r="C1371" s="44" t="s">
        <v>816</v>
      </c>
      <c r="D1371" s="71" t="s">
        <v>6585</v>
      </c>
      <c r="E1371" s="44" t="s">
        <v>6586</v>
      </c>
    </row>
    <row r="1372">
      <c r="A1372" s="44" t="s">
        <v>6587</v>
      </c>
      <c r="B1372" s="44">
        <v>2023.0</v>
      </c>
      <c r="C1372" s="44" t="s">
        <v>816</v>
      </c>
      <c r="D1372" s="71" t="s">
        <v>6588</v>
      </c>
      <c r="E1372" s="44" t="s">
        <v>6589</v>
      </c>
    </row>
    <row r="1373">
      <c r="A1373" s="44" t="s">
        <v>6590</v>
      </c>
      <c r="B1373" s="44">
        <v>2023.0</v>
      </c>
      <c r="C1373" s="44" t="s">
        <v>816</v>
      </c>
      <c r="D1373" s="71" t="s">
        <v>6591</v>
      </c>
      <c r="E1373" s="44" t="s">
        <v>6592</v>
      </c>
    </row>
    <row r="1374">
      <c r="A1374" s="44" t="s">
        <v>6593</v>
      </c>
      <c r="B1374" s="44">
        <v>2023.0</v>
      </c>
      <c r="C1374" s="44" t="s">
        <v>816</v>
      </c>
      <c r="D1374" s="71" t="s">
        <v>6594</v>
      </c>
      <c r="E1374" s="44" t="s">
        <v>6595</v>
      </c>
    </row>
    <row r="1375">
      <c r="A1375" s="44" t="s">
        <v>6596</v>
      </c>
      <c r="B1375" s="44">
        <v>2023.0</v>
      </c>
      <c r="C1375" s="44" t="s">
        <v>766</v>
      </c>
      <c r="D1375" s="71" t="s">
        <v>6597</v>
      </c>
      <c r="E1375" s="44" t="s">
        <v>6598</v>
      </c>
    </row>
    <row r="1376">
      <c r="A1376" s="44" t="s">
        <v>6599</v>
      </c>
      <c r="B1376" s="44">
        <v>2023.0</v>
      </c>
      <c r="C1376" s="44" t="s">
        <v>1133</v>
      </c>
      <c r="D1376" s="71" t="s">
        <v>6600</v>
      </c>
      <c r="E1376" s="44" t="s">
        <v>6601</v>
      </c>
    </row>
    <row r="1377">
      <c r="A1377" s="44" t="s">
        <v>6602</v>
      </c>
      <c r="B1377" s="44">
        <v>2023.0</v>
      </c>
      <c r="C1377" s="44" t="s">
        <v>1349</v>
      </c>
      <c r="D1377" s="71" t="s">
        <v>6603</v>
      </c>
      <c r="E1377" s="44" t="s">
        <v>6604</v>
      </c>
    </row>
    <row r="1378">
      <c r="A1378" s="44" t="s">
        <v>6605</v>
      </c>
      <c r="B1378" s="44">
        <v>2023.0</v>
      </c>
      <c r="C1378" s="44" t="s">
        <v>1133</v>
      </c>
      <c r="D1378" s="71" t="s">
        <v>6606</v>
      </c>
      <c r="E1378" s="44" t="s">
        <v>6607</v>
      </c>
    </row>
    <row r="1379">
      <c r="A1379" s="44" t="s">
        <v>6608</v>
      </c>
      <c r="B1379" s="44">
        <v>2023.0</v>
      </c>
      <c r="C1379" s="44" t="s">
        <v>816</v>
      </c>
      <c r="D1379" s="71" t="s">
        <v>6609</v>
      </c>
      <c r="E1379" s="44" t="s">
        <v>6610</v>
      </c>
    </row>
    <row r="1380">
      <c r="A1380" s="44" t="s">
        <v>6611</v>
      </c>
      <c r="B1380" s="44">
        <v>2023.0</v>
      </c>
      <c r="C1380" s="44" t="s">
        <v>766</v>
      </c>
      <c r="D1380" s="71" t="s">
        <v>6612</v>
      </c>
      <c r="E1380" s="44" t="s">
        <v>6613</v>
      </c>
    </row>
    <row r="1381">
      <c r="A1381" s="44" t="s">
        <v>6614</v>
      </c>
      <c r="B1381" s="44">
        <v>2023.0</v>
      </c>
      <c r="C1381" s="44" t="s">
        <v>1349</v>
      </c>
      <c r="D1381" s="71" t="s">
        <v>6615</v>
      </c>
      <c r="E1381" s="44" t="s">
        <v>6616</v>
      </c>
    </row>
    <row r="1382">
      <c r="A1382" s="44" t="s">
        <v>6617</v>
      </c>
      <c r="B1382" s="44">
        <v>2023.0</v>
      </c>
      <c r="C1382" s="44" t="s">
        <v>816</v>
      </c>
      <c r="D1382" s="71" t="s">
        <v>6618</v>
      </c>
      <c r="E1382" s="44" t="s">
        <v>6619</v>
      </c>
    </row>
    <row r="1383">
      <c r="A1383" s="44" t="s">
        <v>6620</v>
      </c>
      <c r="B1383" s="44">
        <v>2023.0</v>
      </c>
      <c r="C1383" s="44" t="s">
        <v>1349</v>
      </c>
      <c r="D1383" s="71" t="s">
        <v>6621</v>
      </c>
      <c r="E1383" s="44" t="s">
        <v>6622</v>
      </c>
    </row>
    <row r="1384">
      <c r="A1384" s="44" t="s">
        <v>6623</v>
      </c>
      <c r="B1384" s="44">
        <v>2023.0</v>
      </c>
      <c r="C1384" s="44" t="s">
        <v>816</v>
      </c>
      <c r="D1384" s="71" t="s">
        <v>6624</v>
      </c>
      <c r="E1384" s="44" t="s">
        <v>6625</v>
      </c>
    </row>
    <row r="1385">
      <c r="A1385" s="44" t="s">
        <v>6626</v>
      </c>
      <c r="B1385" s="44">
        <v>2023.0</v>
      </c>
      <c r="C1385" s="44" t="s">
        <v>816</v>
      </c>
      <c r="D1385" s="71" t="s">
        <v>6627</v>
      </c>
      <c r="E1385" s="44" t="s">
        <v>6628</v>
      </c>
    </row>
    <row r="1386">
      <c r="A1386" s="44" t="s">
        <v>6629</v>
      </c>
      <c r="B1386" s="44">
        <v>2023.0</v>
      </c>
      <c r="C1386" s="44" t="s">
        <v>816</v>
      </c>
      <c r="D1386" s="71" t="s">
        <v>6630</v>
      </c>
      <c r="E1386" s="44" t="s">
        <v>6631</v>
      </c>
    </row>
    <row r="1387">
      <c r="A1387" s="44" t="s">
        <v>6632</v>
      </c>
      <c r="B1387" s="44">
        <v>2023.0</v>
      </c>
      <c r="C1387" s="44" t="s">
        <v>1349</v>
      </c>
      <c r="D1387" s="71" t="s">
        <v>6633</v>
      </c>
      <c r="E1387" s="44" t="s">
        <v>6634</v>
      </c>
    </row>
    <row r="1388">
      <c r="A1388" s="44" t="s">
        <v>6635</v>
      </c>
      <c r="B1388" s="44">
        <v>2023.0</v>
      </c>
      <c r="C1388" s="44" t="s">
        <v>766</v>
      </c>
      <c r="D1388" s="71" t="s">
        <v>6636</v>
      </c>
      <c r="E1388" s="44" t="s">
        <v>6637</v>
      </c>
    </row>
    <row r="1389">
      <c r="A1389" s="44" t="s">
        <v>6638</v>
      </c>
      <c r="B1389" s="44">
        <v>2023.0</v>
      </c>
      <c r="C1389" s="44" t="s">
        <v>1133</v>
      </c>
      <c r="D1389" s="71" t="s">
        <v>6639</v>
      </c>
      <c r="E1389" s="44" t="s">
        <v>6640</v>
      </c>
    </row>
    <row r="1390">
      <c r="A1390" s="44" t="s">
        <v>6641</v>
      </c>
      <c r="B1390" s="44">
        <v>2023.0</v>
      </c>
      <c r="C1390" s="44" t="s">
        <v>816</v>
      </c>
      <c r="D1390" s="71" t="s">
        <v>6642</v>
      </c>
      <c r="E1390" s="44" t="s">
        <v>6643</v>
      </c>
    </row>
    <row r="1391">
      <c r="A1391" s="44" t="s">
        <v>6644</v>
      </c>
      <c r="B1391" s="44">
        <v>2023.0</v>
      </c>
      <c r="C1391" s="44" t="s">
        <v>1349</v>
      </c>
      <c r="D1391" s="71" t="s">
        <v>6645</v>
      </c>
      <c r="E1391" s="44" t="s">
        <v>6646</v>
      </c>
    </row>
    <row r="1392">
      <c r="A1392" s="44" t="s">
        <v>6647</v>
      </c>
      <c r="B1392" s="44">
        <v>2023.0</v>
      </c>
      <c r="C1392" s="44" t="s">
        <v>1133</v>
      </c>
      <c r="D1392" s="71" t="s">
        <v>6648</v>
      </c>
      <c r="E1392" s="44" t="s">
        <v>6649</v>
      </c>
    </row>
    <row r="1393">
      <c r="A1393" s="44" t="s">
        <v>6650</v>
      </c>
      <c r="B1393" s="44">
        <v>2023.0</v>
      </c>
      <c r="C1393" s="44" t="s">
        <v>1133</v>
      </c>
      <c r="D1393" s="71" t="s">
        <v>6651</v>
      </c>
      <c r="E1393" s="44" t="s">
        <v>6652</v>
      </c>
    </row>
    <row r="1394">
      <c r="A1394" s="44" t="s">
        <v>6653</v>
      </c>
      <c r="B1394" s="44">
        <v>2023.0</v>
      </c>
      <c r="C1394" s="44" t="s">
        <v>816</v>
      </c>
      <c r="D1394" s="71" t="s">
        <v>6654</v>
      </c>
      <c r="E1394" s="44" t="s">
        <v>6655</v>
      </c>
    </row>
    <row r="1395">
      <c r="A1395" s="44" t="s">
        <v>6656</v>
      </c>
      <c r="B1395" s="44">
        <v>2023.0</v>
      </c>
      <c r="C1395" s="44" t="s">
        <v>766</v>
      </c>
      <c r="D1395" s="71" t="s">
        <v>6657</v>
      </c>
      <c r="E1395" s="44" t="s">
        <v>6658</v>
      </c>
    </row>
    <row r="1396">
      <c r="A1396" s="44" t="s">
        <v>6659</v>
      </c>
      <c r="B1396" s="44">
        <v>2023.0</v>
      </c>
      <c r="C1396" s="44" t="s">
        <v>1349</v>
      </c>
      <c r="D1396" s="71" t="s">
        <v>6660</v>
      </c>
      <c r="E1396" s="44" t="s">
        <v>6661</v>
      </c>
    </row>
    <row r="1397">
      <c r="A1397" s="44" t="s">
        <v>6662</v>
      </c>
      <c r="B1397" s="44">
        <v>2023.0</v>
      </c>
      <c r="C1397" s="44" t="s">
        <v>816</v>
      </c>
      <c r="D1397" s="71" t="s">
        <v>6663</v>
      </c>
      <c r="E1397" s="44" t="s">
        <v>6664</v>
      </c>
    </row>
    <row r="1398">
      <c r="A1398" s="44" t="s">
        <v>6665</v>
      </c>
      <c r="B1398" s="44">
        <v>2023.0</v>
      </c>
      <c r="C1398" s="44" t="s">
        <v>816</v>
      </c>
      <c r="D1398" s="71" t="s">
        <v>6666</v>
      </c>
      <c r="E1398" s="44" t="s">
        <v>6667</v>
      </c>
    </row>
    <row r="1399">
      <c r="A1399" s="44" t="s">
        <v>6668</v>
      </c>
      <c r="B1399" s="44">
        <v>2023.0</v>
      </c>
      <c r="C1399" s="44" t="s">
        <v>1349</v>
      </c>
      <c r="D1399" s="71" t="s">
        <v>6669</v>
      </c>
      <c r="E1399" s="44" t="s">
        <v>6670</v>
      </c>
    </row>
    <row r="1400">
      <c r="A1400" s="44" t="s">
        <v>6671</v>
      </c>
      <c r="B1400" s="44">
        <v>2023.0</v>
      </c>
      <c r="C1400" s="44" t="s">
        <v>1133</v>
      </c>
      <c r="D1400" s="71" t="s">
        <v>6672</v>
      </c>
      <c r="E1400" s="44" t="s">
        <v>6673</v>
      </c>
    </row>
    <row r="1401">
      <c r="A1401" s="44" t="s">
        <v>6674</v>
      </c>
      <c r="B1401" s="44">
        <v>2023.0</v>
      </c>
      <c r="C1401" s="44" t="s">
        <v>816</v>
      </c>
      <c r="D1401" s="71" t="s">
        <v>6675</v>
      </c>
      <c r="E1401" s="44" t="s">
        <v>6676</v>
      </c>
    </row>
    <row r="1402">
      <c r="A1402" s="44" t="s">
        <v>6677</v>
      </c>
      <c r="B1402" s="44">
        <v>2023.0</v>
      </c>
      <c r="C1402" s="44" t="s">
        <v>816</v>
      </c>
      <c r="D1402" s="71" t="s">
        <v>6678</v>
      </c>
      <c r="E1402" s="44" t="s">
        <v>6679</v>
      </c>
    </row>
    <row r="1403">
      <c r="A1403" s="44" t="s">
        <v>6680</v>
      </c>
      <c r="B1403" s="44">
        <v>2023.0</v>
      </c>
      <c r="C1403" s="44" t="s">
        <v>816</v>
      </c>
      <c r="D1403" s="71" t="s">
        <v>6681</v>
      </c>
      <c r="E1403" s="44" t="s">
        <v>6682</v>
      </c>
    </row>
    <row r="1404">
      <c r="A1404" s="44" t="s">
        <v>6683</v>
      </c>
      <c r="B1404" s="44">
        <v>2023.0</v>
      </c>
      <c r="C1404" s="44" t="s">
        <v>816</v>
      </c>
      <c r="D1404" s="71" t="s">
        <v>6684</v>
      </c>
      <c r="E1404" s="44" t="s">
        <v>6685</v>
      </c>
    </row>
    <row r="1405">
      <c r="A1405" s="44" t="s">
        <v>6686</v>
      </c>
      <c r="B1405" s="44">
        <v>2023.0</v>
      </c>
      <c r="C1405" s="44" t="s">
        <v>766</v>
      </c>
      <c r="D1405" s="71" t="s">
        <v>6687</v>
      </c>
      <c r="E1405" s="44" t="s">
        <v>6688</v>
      </c>
    </row>
    <row r="1406">
      <c r="A1406" s="44" t="s">
        <v>6689</v>
      </c>
      <c r="B1406" s="44">
        <v>2023.0</v>
      </c>
      <c r="C1406" s="44" t="s">
        <v>1438</v>
      </c>
      <c r="D1406" s="71" t="s">
        <v>6690</v>
      </c>
      <c r="E1406" s="44" t="s">
        <v>6691</v>
      </c>
    </row>
    <row r="1407">
      <c r="A1407" s="44" t="s">
        <v>6692</v>
      </c>
      <c r="B1407" s="44">
        <v>2023.0</v>
      </c>
      <c r="C1407" s="44" t="s">
        <v>1118</v>
      </c>
      <c r="D1407" s="71" t="s">
        <v>6693</v>
      </c>
      <c r="E1407" s="44" t="s">
        <v>6694</v>
      </c>
    </row>
    <row r="1408">
      <c r="A1408" s="44" t="s">
        <v>6695</v>
      </c>
      <c r="B1408" s="44">
        <v>2023.0</v>
      </c>
      <c r="C1408" s="44" t="s">
        <v>1118</v>
      </c>
      <c r="D1408" s="71" t="s">
        <v>6696</v>
      </c>
      <c r="E1408" s="44" t="s">
        <v>6697</v>
      </c>
    </row>
    <row r="1409">
      <c r="A1409" s="44" t="s">
        <v>6698</v>
      </c>
      <c r="B1409" s="44">
        <v>2023.0</v>
      </c>
      <c r="C1409" s="44" t="s">
        <v>816</v>
      </c>
      <c r="D1409" s="71" t="s">
        <v>6699</v>
      </c>
      <c r="E1409" s="44" t="s">
        <v>6700</v>
      </c>
    </row>
    <row r="1410">
      <c r="A1410" s="44" t="s">
        <v>6701</v>
      </c>
      <c r="B1410" s="44">
        <v>2023.0</v>
      </c>
      <c r="C1410" s="44" t="s">
        <v>1438</v>
      </c>
      <c r="D1410" s="71" t="s">
        <v>6702</v>
      </c>
      <c r="E1410" s="44" t="s">
        <v>6703</v>
      </c>
    </row>
    <row r="1411">
      <c r="A1411" s="44" t="s">
        <v>6704</v>
      </c>
      <c r="B1411" s="44">
        <v>2023.0</v>
      </c>
      <c r="C1411" s="44" t="s">
        <v>1438</v>
      </c>
      <c r="D1411" s="71" t="s">
        <v>6705</v>
      </c>
      <c r="E1411" s="44" t="s">
        <v>6706</v>
      </c>
    </row>
    <row r="1412">
      <c r="A1412" s="44" t="s">
        <v>6707</v>
      </c>
      <c r="B1412" s="44">
        <v>2023.0</v>
      </c>
      <c r="C1412" s="44" t="s">
        <v>816</v>
      </c>
      <c r="D1412" s="71" t="s">
        <v>6708</v>
      </c>
      <c r="E1412" s="44" t="s">
        <v>6709</v>
      </c>
    </row>
    <row r="1413">
      <c r="A1413" s="44" t="s">
        <v>6710</v>
      </c>
      <c r="B1413" s="44">
        <v>2023.0</v>
      </c>
      <c r="C1413" s="44" t="s">
        <v>816</v>
      </c>
      <c r="D1413" s="71" t="s">
        <v>6711</v>
      </c>
      <c r="E1413" s="44" t="s">
        <v>6712</v>
      </c>
    </row>
    <row r="1414">
      <c r="A1414" s="44" t="s">
        <v>6713</v>
      </c>
      <c r="B1414" s="44">
        <v>2023.0</v>
      </c>
      <c r="C1414" s="44" t="s">
        <v>1349</v>
      </c>
      <c r="D1414" s="71" t="s">
        <v>6714</v>
      </c>
      <c r="E1414" s="44" t="s">
        <v>6715</v>
      </c>
    </row>
    <row r="1415">
      <c r="A1415" s="44" t="s">
        <v>6716</v>
      </c>
      <c r="B1415" s="44">
        <v>2023.0</v>
      </c>
      <c r="C1415" s="44" t="s">
        <v>1118</v>
      </c>
      <c r="D1415" s="71" t="s">
        <v>6717</v>
      </c>
      <c r="E1415" s="44" t="s">
        <v>6718</v>
      </c>
    </row>
    <row r="1416">
      <c r="A1416" s="44" t="s">
        <v>6719</v>
      </c>
      <c r="B1416" s="44">
        <v>2023.0</v>
      </c>
      <c r="C1416" s="44" t="s">
        <v>816</v>
      </c>
      <c r="D1416" s="71" t="s">
        <v>6720</v>
      </c>
      <c r="E1416" s="44" t="s">
        <v>6721</v>
      </c>
    </row>
    <row r="1417">
      <c r="A1417" s="44" t="s">
        <v>6722</v>
      </c>
      <c r="B1417" s="44">
        <v>2023.0</v>
      </c>
      <c r="C1417" s="44" t="s">
        <v>766</v>
      </c>
      <c r="D1417" s="71" t="s">
        <v>6723</v>
      </c>
      <c r="E1417" s="44" t="s">
        <v>6724</v>
      </c>
    </row>
    <row r="1418">
      <c r="A1418" s="44" t="s">
        <v>6725</v>
      </c>
      <c r="B1418" s="44">
        <v>2023.0</v>
      </c>
      <c r="C1418" s="44" t="s">
        <v>816</v>
      </c>
      <c r="D1418" s="71" t="s">
        <v>6726</v>
      </c>
      <c r="E1418" s="44" t="s">
        <v>6727</v>
      </c>
    </row>
    <row r="1419">
      <c r="A1419" s="44" t="s">
        <v>6728</v>
      </c>
      <c r="B1419" s="44">
        <v>2023.0</v>
      </c>
      <c r="C1419" s="44" t="s">
        <v>1438</v>
      </c>
      <c r="D1419" s="71" t="s">
        <v>6729</v>
      </c>
      <c r="E1419" s="44" t="s">
        <v>6730</v>
      </c>
    </row>
    <row r="1420">
      <c r="A1420" s="44" t="s">
        <v>6731</v>
      </c>
      <c r="B1420" s="44">
        <v>2023.0</v>
      </c>
      <c r="C1420" s="44" t="s">
        <v>766</v>
      </c>
      <c r="D1420" s="71" t="s">
        <v>6732</v>
      </c>
      <c r="E1420" s="44" t="s">
        <v>6733</v>
      </c>
    </row>
    <row r="1421">
      <c r="A1421" s="44" t="s">
        <v>6734</v>
      </c>
      <c r="B1421" s="44">
        <v>2023.0</v>
      </c>
      <c r="C1421" s="44" t="s">
        <v>816</v>
      </c>
      <c r="D1421" s="71" t="s">
        <v>6735</v>
      </c>
      <c r="E1421" s="44" t="s">
        <v>6736</v>
      </c>
    </row>
    <row r="1422">
      <c r="A1422" s="44" t="s">
        <v>6737</v>
      </c>
      <c r="B1422" s="44">
        <v>2023.0</v>
      </c>
      <c r="C1422" s="44" t="s">
        <v>816</v>
      </c>
      <c r="D1422" s="71" t="s">
        <v>6738</v>
      </c>
      <c r="E1422" s="44" t="s">
        <v>6739</v>
      </c>
    </row>
    <row r="1423">
      <c r="A1423" s="44" t="s">
        <v>6740</v>
      </c>
      <c r="B1423" s="44">
        <v>2023.0</v>
      </c>
      <c r="C1423" s="44" t="s">
        <v>816</v>
      </c>
      <c r="D1423" s="71" t="s">
        <v>6741</v>
      </c>
      <c r="E1423" s="44" t="s">
        <v>6742</v>
      </c>
    </row>
    <row r="1424">
      <c r="A1424" s="44" t="s">
        <v>6743</v>
      </c>
      <c r="B1424" s="44">
        <v>2023.0</v>
      </c>
      <c r="C1424" s="44" t="s">
        <v>816</v>
      </c>
      <c r="D1424" s="71" t="s">
        <v>6744</v>
      </c>
      <c r="E1424" s="44" t="s">
        <v>6745</v>
      </c>
    </row>
    <row r="1425">
      <c r="A1425" s="44" t="s">
        <v>6746</v>
      </c>
      <c r="B1425" s="44">
        <v>2023.0</v>
      </c>
      <c r="C1425" s="44" t="s">
        <v>1118</v>
      </c>
      <c r="D1425" s="71" t="s">
        <v>6747</v>
      </c>
      <c r="E1425" s="44" t="s">
        <v>6748</v>
      </c>
    </row>
    <row r="1426">
      <c r="A1426" s="44" t="s">
        <v>6749</v>
      </c>
      <c r="B1426" s="44">
        <v>2023.0</v>
      </c>
      <c r="C1426" s="44" t="s">
        <v>766</v>
      </c>
      <c r="D1426" s="71" t="s">
        <v>6750</v>
      </c>
      <c r="E1426" s="44" t="s">
        <v>6751</v>
      </c>
    </row>
    <row r="1427">
      <c r="A1427" s="44" t="s">
        <v>6752</v>
      </c>
      <c r="B1427" s="44">
        <v>2023.0</v>
      </c>
      <c r="C1427" s="44" t="s">
        <v>766</v>
      </c>
      <c r="D1427" s="71" t="s">
        <v>6753</v>
      </c>
      <c r="E1427" s="44" t="s">
        <v>6754</v>
      </c>
    </row>
    <row r="1428">
      <c r="A1428" s="44" t="s">
        <v>6755</v>
      </c>
      <c r="B1428" s="44">
        <v>2023.0</v>
      </c>
      <c r="C1428" s="44" t="s">
        <v>1118</v>
      </c>
      <c r="D1428" s="71" t="s">
        <v>6756</v>
      </c>
      <c r="E1428" s="44" t="s">
        <v>6757</v>
      </c>
    </row>
    <row r="1429">
      <c r="A1429" s="44" t="s">
        <v>6758</v>
      </c>
      <c r="B1429" s="44">
        <v>2023.0</v>
      </c>
      <c r="C1429" s="44" t="s">
        <v>1349</v>
      </c>
      <c r="D1429" s="71" t="s">
        <v>6759</v>
      </c>
      <c r="E1429" s="44" t="s">
        <v>6760</v>
      </c>
    </row>
    <row r="1430">
      <c r="A1430" s="44" t="s">
        <v>6761</v>
      </c>
      <c r="B1430" s="44">
        <v>2023.0</v>
      </c>
      <c r="C1430" s="44" t="s">
        <v>1118</v>
      </c>
      <c r="D1430" s="71" t="s">
        <v>6762</v>
      </c>
      <c r="E1430" s="44" t="s">
        <v>6763</v>
      </c>
    </row>
    <row r="1431">
      <c r="A1431" s="44" t="s">
        <v>6764</v>
      </c>
      <c r="B1431" s="44">
        <v>2023.0</v>
      </c>
      <c r="C1431" s="44" t="s">
        <v>766</v>
      </c>
      <c r="D1431" s="71" t="s">
        <v>6765</v>
      </c>
      <c r="E1431" s="44" t="s">
        <v>6766</v>
      </c>
    </row>
    <row r="1432">
      <c r="A1432" s="44" t="s">
        <v>6767</v>
      </c>
      <c r="B1432" s="44">
        <v>2023.0</v>
      </c>
      <c r="C1432" s="44" t="s">
        <v>1349</v>
      </c>
      <c r="D1432" s="71" t="s">
        <v>6768</v>
      </c>
      <c r="E1432" s="44" t="s">
        <v>6769</v>
      </c>
    </row>
    <row r="1433">
      <c r="A1433" s="44" t="s">
        <v>6770</v>
      </c>
      <c r="B1433" s="44">
        <v>2023.0</v>
      </c>
      <c r="C1433" s="44" t="s">
        <v>1118</v>
      </c>
      <c r="D1433" s="71" t="s">
        <v>6771</v>
      </c>
      <c r="E1433" s="44" t="s">
        <v>6772</v>
      </c>
    </row>
    <row r="1434">
      <c r="A1434" s="44" t="s">
        <v>6773</v>
      </c>
      <c r="B1434" s="44">
        <v>2023.0</v>
      </c>
      <c r="C1434" s="44" t="s">
        <v>1349</v>
      </c>
      <c r="D1434" s="71" t="s">
        <v>6774</v>
      </c>
      <c r="E1434" s="44" t="s">
        <v>6775</v>
      </c>
    </row>
    <row r="1435">
      <c r="A1435" s="44" t="s">
        <v>6776</v>
      </c>
      <c r="B1435" s="44">
        <v>2023.0</v>
      </c>
      <c r="C1435" s="44" t="s">
        <v>766</v>
      </c>
      <c r="D1435" s="71" t="s">
        <v>6777</v>
      </c>
      <c r="E1435" s="44" t="s">
        <v>6778</v>
      </c>
    </row>
    <row r="1436">
      <c r="A1436" s="44" t="s">
        <v>6779</v>
      </c>
      <c r="B1436" s="44">
        <v>2023.0</v>
      </c>
      <c r="C1436" s="44" t="s">
        <v>1133</v>
      </c>
      <c r="D1436" s="71" t="s">
        <v>6780</v>
      </c>
      <c r="E1436" s="44" t="s">
        <v>6781</v>
      </c>
    </row>
    <row r="1437">
      <c r="A1437" s="44" t="s">
        <v>6782</v>
      </c>
      <c r="B1437" s="44">
        <v>2023.0</v>
      </c>
      <c r="C1437" s="44" t="s">
        <v>1349</v>
      </c>
      <c r="D1437" s="71" t="s">
        <v>6783</v>
      </c>
      <c r="E1437" s="44" t="s">
        <v>6784</v>
      </c>
    </row>
    <row r="1438">
      <c r="A1438" s="44" t="s">
        <v>6785</v>
      </c>
      <c r="B1438" s="44">
        <v>2023.0</v>
      </c>
      <c r="C1438" s="44" t="s">
        <v>1349</v>
      </c>
      <c r="D1438" s="71" t="s">
        <v>6786</v>
      </c>
      <c r="E1438" s="44" t="s">
        <v>6787</v>
      </c>
    </row>
    <row r="1439">
      <c r="A1439" s="44" t="s">
        <v>6788</v>
      </c>
      <c r="B1439" s="44">
        <v>2023.0</v>
      </c>
      <c r="C1439" s="44" t="s">
        <v>1118</v>
      </c>
      <c r="D1439" s="71" t="s">
        <v>6789</v>
      </c>
      <c r="E1439" s="44" t="s">
        <v>6790</v>
      </c>
    </row>
    <row r="1440">
      <c r="A1440" s="44" t="s">
        <v>6791</v>
      </c>
      <c r="B1440" s="44">
        <v>2023.0</v>
      </c>
      <c r="C1440" s="44" t="s">
        <v>816</v>
      </c>
      <c r="D1440" s="71" t="s">
        <v>6792</v>
      </c>
      <c r="E1440" s="44" t="s">
        <v>6793</v>
      </c>
    </row>
    <row r="1441">
      <c r="A1441" s="44" t="s">
        <v>6794</v>
      </c>
      <c r="B1441" s="44">
        <v>2023.0</v>
      </c>
      <c r="C1441" s="44" t="s">
        <v>1133</v>
      </c>
      <c r="D1441" s="71" t="s">
        <v>6795</v>
      </c>
      <c r="E1441" s="44" t="s">
        <v>6796</v>
      </c>
    </row>
    <row r="1442">
      <c r="A1442" s="44" t="s">
        <v>6797</v>
      </c>
      <c r="B1442" s="44">
        <v>2023.0</v>
      </c>
      <c r="C1442" s="44" t="s">
        <v>766</v>
      </c>
      <c r="D1442" s="71" t="s">
        <v>6798</v>
      </c>
      <c r="E1442" s="44" t="s">
        <v>6799</v>
      </c>
    </row>
    <row r="1443">
      <c r="A1443" s="44" t="s">
        <v>6800</v>
      </c>
      <c r="B1443" s="44">
        <v>2023.0</v>
      </c>
      <c r="C1443" s="44" t="s">
        <v>1349</v>
      </c>
      <c r="D1443" s="71" t="s">
        <v>6801</v>
      </c>
      <c r="E1443" s="44" t="s">
        <v>6802</v>
      </c>
    </row>
    <row r="1444">
      <c r="A1444" s="44" t="s">
        <v>6803</v>
      </c>
      <c r="B1444" s="44">
        <v>2023.0</v>
      </c>
      <c r="C1444" s="44" t="s">
        <v>816</v>
      </c>
      <c r="D1444" s="71" t="s">
        <v>6804</v>
      </c>
      <c r="E1444" s="44" t="s">
        <v>6805</v>
      </c>
    </row>
    <row r="1445">
      <c r="A1445" s="44" t="s">
        <v>6806</v>
      </c>
      <c r="B1445" s="44">
        <v>2023.0</v>
      </c>
      <c r="C1445" s="44" t="s">
        <v>1349</v>
      </c>
      <c r="D1445" s="71" t="s">
        <v>6807</v>
      </c>
      <c r="E1445" s="44" t="s">
        <v>6808</v>
      </c>
    </row>
    <row r="1446">
      <c r="A1446" s="44" t="s">
        <v>6809</v>
      </c>
      <c r="B1446" s="44">
        <v>2023.0</v>
      </c>
      <c r="C1446" s="44" t="s">
        <v>816</v>
      </c>
      <c r="D1446" s="71" t="s">
        <v>6810</v>
      </c>
      <c r="E1446" s="44" t="s">
        <v>6811</v>
      </c>
    </row>
    <row r="1447">
      <c r="A1447" s="44" t="s">
        <v>6812</v>
      </c>
      <c r="B1447" s="44">
        <v>2023.0</v>
      </c>
      <c r="C1447" s="44" t="s">
        <v>1438</v>
      </c>
      <c r="D1447" s="71" t="s">
        <v>6813</v>
      </c>
      <c r="E1447" s="44" t="s">
        <v>6814</v>
      </c>
    </row>
    <row r="1448">
      <c r="A1448" s="44" t="s">
        <v>6815</v>
      </c>
      <c r="B1448" s="44">
        <v>2023.0</v>
      </c>
      <c r="C1448" s="44" t="s">
        <v>816</v>
      </c>
      <c r="D1448" s="71" t="s">
        <v>6816</v>
      </c>
      <c r="E1448" s="44" t="s">
        <v>6817</v>
      </c>
    </row>
    <row r="1449">
      <c r="A1449" s="44" t="s">
        <v>6818</v>
      </c>
      <c r="B1449" s="44">
        <v>2023.0</v>
      </c>
      <c r="C1449" s="44" t="s">
        <v>1133</v>
      </c>
      <c r="D1449" s="71" t="s">
        <v>6819</v>
      </c>
      <c r="E1449" s="44" t="s">
        <v>6820</v>
      </c>
    </row>
    <row r="1450">
      <c r="A1450" s="44" t="s">
        <v>6821</v>
      </c>
      <c r="B1450" s="44">
        <v>2023.0</v>
      </c>
      <c r="C1450" s="44" t="s">
        <v>1118</v>
      </c>
      <c r="D1450" s="71" t="s">
        <v>6822</v>
      </c>
      <c r="E1450" s="44" t="s">
        <v>6823</v>
      </c>
    </row>
    <row r="1451">
      <c r="A1451" s="44" t="s">
        <v>6824</v>
      </c>
      <c r="B1451" s="44">
        <v>2023.0</v>
      </c>
      <c r="C1451" s="44" t="s">
        <v>766</v>
      </c>
      <c r="D1451" s="71" t="s">
        <v>6825</v>
      </c>
      <c r="E1451" s="44" t="s">
        <v>6826</v>
      </c>
    </row>
    <row r="1452">
      <c r="A1452" s="44" t="s">
        <v>6827</v>
      </c>
      <c r="B1452" s="44">
        <v>2023.0</v>
      </c>
      <c r="C1452" s="44" t="s">
        <v>816</v>
      </c>
      <c r="D1452" s="71" t="s">
        <v>6828</v>
      </c>
      <c r="E1452" s="44" t="s">
        <v>6829</v>
      </c>
    </row>
    <row r="1453">
      <c r="A1453" s="44" t="s">
        <v>6830</v>
      </c>
      <c r="B1453" s="44">
        <v>2023.0</v>
      </c>
      <c r="C1453" s="44" t="s">
        <v>816</v>
      </c>
      <c r="D1453" s="71" t="s">
        <v>6831</v>
      </c>
      <c r="E1453" s="44" t="s">
        <v>6832</v>
      </c>
    </row>
    <row r="1454">
      <c r="A1454" s="44" t="s">
        <v>6833</v>
      </c>
      <c r="B1454" s="44">
        <v>2023.0</v>
      </c>
      <c r="C1454" s="44" t="s">
        <v>816</v>
      </c>
      <c r="D1454" s="71" t="s">
        <v>6834</v>
      </c>
      <c r="E1454" s="44" t="s">
        <v>6835</v>
      </c>
    </row>
    <row r="1455">
      <c r="A1455" s="44" t="s">
        <v>6836</v>
      </c>
      <c r="B1455" s="44">
        <v>2023.0</v>
      </c>
      <c r="C1455" s="44" t="s">
        <v>816</v>
      </c>
      <c r="D1455" s="71" t="s">
        <v>6837</v>
      </c>
      <c r="E1455" s="44" t="s">
        <v>6838</v>
      </c>
    </row>
    <row r="1456">
      <c r="A1456" s="44" t="s">
        <v>6839</v>
      </c>
      <c r="B1456" s="44">
        <v>2023.0</v>
      </c>
      <c r="C1456" s="44" t="s">
        <v>766</v>
      </c>
      <c r="D1456" s="71" t="s">
        <v>6840</v>
      </c>
      <c r="E1456" s="44" t="s">
        <v>6841</v>
      </c>
    </row>
    <row r="1457">
      <c r="A1457" s="44" t="s">
        <v>6842</v>
      </c>
      <c r="B1457" s="44">
        <v>2023.0</v>
      </c>
      <c r="C1457" s="44" t="s">
        <v>766</v>
      </c>
      <c r="D1457" s="71" t="s">
        <v>6843</v>
      </c>
      <c r="E1457" s="44" t="s">
        <v>6844</v>
      </c>
    </row>
    <row r="1458">
      <c r="A1458" s="44" t="s">
        <v>6845</v>
      </c>
      <c r="B1458" s="44">
        <v>2023.0</v>
      </c>
      <c r="C1458" s="44" t="s">
        <v>766</v>
      </c>
      <c r="D1458" s="71" t="s">
        <v>6846</v>
      </c>
      <c r="E1458" s="44" t="s">
        <v>6847</v>
      </c>
    </row>
    <row r="1459">
      <c r="A1459" s="44" t="s">
        <v>6848</v>
      </c>
      <c r="B1459" s="44">
        <v>2023.0</v>
      </c>
      <c r="C1459" s="44" t="s">
        <v>816</v>
      </c>
      <c r="D1459" s="71" t="s">
        <v>6849</v>
      </c>
      <c r="E1459" s="44" t="s">
        <v>6850</v>
      </c>
    </row>
    <row r="1460">
      <c r="A1460" s="44" t="s">
        <v>6851</v>
      </c>
      <c r="B1460" s="44">
        <v>2023.0</v>
      </c>
      <c r="C1460" s="44" t="s">
        <v>766</v>
      </c>
      <c r="D1460" s="71" t="s">
        <v>6852</v>
      </c>
      <c r="E1460" s="44" t="s">
        <v>6853</v>
      </c>
    </row>
    <row r="1461">
      <c r="A1461" s="44" t="s">
        <v>6854</v>
      </c>
      <c r="B1461" s="44">
        <v>2023.0</v>
      </c>
      <c r="C1461" s="44" t="s">
        <v>1133</v>
      </c>
      <c r="D1461" s="71" t="s">
        <v>6855</v>
      </c>
      <c r="E1461" s="44" t="s">
        <v>6856</v>
      </c>
    </row>
    <row r="1462">
      <c r="A1462" s="44" t="s">
        <v>6857</v>
      </c>
      <c r="B1462" s="44">
        <v>2023.0</v>
      </c>
      <c r="C1462" s="44" t="s">
        <v>1118</v>
      </c>
      <c r="D1462" s="71" t="s">
        <v>6858</v>
      </c>
      <c r="E1462" s="44" t="s">
        <v>6859</v>
      </c>
    </row>
    <row r="1463">
      <c r="A1463" s="44" t="s">
        <v>6860</v>
      </c>
      <c r="B1463" s="44">
        <v>2023.0</v>
      </c>
      <c r="C1463" s="44" t="s">
        <v>1349</v>
      </c>
      <c r="D1463" s="71" t="s">
        <v>6861</v>
      </c>
      <c r="E1463" s="44" t="s">
        <v>6862</v>
      </c>
    </row>
    <row r="1464">
      <c r="A1464" s="44" t="s">
        <v>6863</v>
      </c>
      <c r="B1464" s="44">
        <v>2023.0</v>
      </c>
      <c r="C1464" s="44" t="s">
        <v>816</v>
      </c>
      <c r="D1464" s="71" t="s">
        <v>6864</v>
      </c>
      <c r="E1464" s="44" t="s">
        <v>6865</v>
      </c>
    </row>
    <row r="1465">
      <c r="A1465" s="44" t="s">
        <v>6866</v>
      </c>
      <c r="B1465" s="44">
        <v>2023.0</v>
      </c>
      <c r="C1465" s="44" t="s">
        <v>1118</v>
      </c>
      <c r="D1465" s="71" t="s">
        <v>6867</v>
      </c>
      <c r="E1465" s="44" t="s">
        <v>6868</v>
      </c>
    </row>
    <row r="1466">
      <c r="A1466" s="44" t="s">
        <v>6869</v>
      </c>
      <c r="B1466" s="44">
        <v>2023.0</v>
      </c>
      <c r="C1466" s="44" t="s">
        <v>1349</v>
      </c>
      <c r="D1466" s="71" t="s">
        <v>6870</v>
      </c>
      <c r="E1466" s="44" t="s">
        <v>2861</v>
      </c>
    </row>
    <row r="1467">
      <c r="A1467" s="44" t="s">
        <v>6871</v>
      </c>
      <c r="B1467" s="44">
        <v>2023.0</v>
      </c>
      <c r="C1467" s="44" t="s">
        <v>766</v>
      </c>
      <c r="D1467" s="71" t="s">
        <v>6872</v>
      </c>
      <c r="E1467" s="44" t="s">
        <v>6873</v>
      </c>
    </row>
    <row r="1468">
      <c r="A1468" s="44" t="s">
        <v>6874</v>
      </c>
      <c r="B1468" s="44">
        <v>2023.0</v>
      </c>
      <c r="C1468" s="44" t="s">
        <v>816</v>
      </c>
      <c r="D1468" s="71" t="s">
        <v>6875</v>
      </c>
      <c r="E1468" s="44" t="s">
        <v>6876</v>
      </c>
    </row>
    <row r="1469">
      <c r="A1469" s="44" t="s">
        <v>6877</v>
      </c>
      <c r="B1469" s="44">
        <v>2023.0</v>
      </c>
      <c r="C1469" s="44" t="s">
        <v>1118</v>
      </c>
      <c r="D1469" s="71" t="s">
        <v>6878</v>
      </c>
      <c r="E1469" s="44" t="s">
        <v>6879</v>
      </c>
    </row>
    <row r="1470">
      <c r="A1470" s="44" t="s">
        <v>6880</v>
      </c>
      <c r="B1470" s="44">
        <v>2023.0</v>
      </c>
      <c r="C1470" s="44" t="s">
        <v>1118</v>
      </c>
      <c r="D1470" s="71" t="s">
        <v>6881</v>
      </c>
      <c r="E1470" s="44" t="s">
        <v>6882</v>
      </c>
    </row>
    <row r="1471">
      <c r="A1471" s="44" t="s">
        <v>6883</v>
      </c>
      <c r="B1471" s="44">
        <v>2023.0</v>
      </c>
      <c r="C1471" s="44" t="s">
        <v>816</v>
      </c>
      <c r="D1471" s="71" t="s">
        <v>6884</v>
      </c>
      <c r="E1471" s="44" t="s">
        <v>6885</v>
      </c>
    </row>
    <row r="1472">
      <c r="A1472" s="44" t="s">
        <v>6886</v>
      </c>
      <c r="B1472" s="44">
        <v>2023.0</v>
      </c>
      <c r="C1472" s="44" t="s">
        <v>816</v>
      </c>
      <c r="D1472" s="71" t="s">
        <v>6887</v>
      </c>
      <c r="E1472" s="44" t="s">
        <v>6888</v>
      </c>
    </row>
    <row r="1473">
      <c r="A1473" s="44" t="s">
        <v>6889</v>
      </c>
      <c r="B1473" s="44">
        <v>2023.0</v>
      </c>
      <c r="C1473" s="44" t="s">
        <v>816</v>
      </c>
      <c r="D1473" s="71" t="s">
        <v>6890</v>
      </c>
      <c r="E1473" s="44" t="s">
        <v>6891</v>
      </c>
    </row>
    <row r="1474">
      <c r="A1474" s="44" t="s">
        <v>6892</v>
      </c>
      <c r="B1474" s="44">
        <v>2023.0</v>
      </c>
      <c r="C1474" s="44" t="s">
        <v>766</v>
      </c>
      <c r="D1474" s="71" t="s">
        <v>6893</v>
      </c>
      <c r="E1474" s="44" t="s">
        <v>6894</v>
      </c>
    </row>
    <row r="1475">
      <c r="A1475" s="44" t="s">
        <v>6895</v>
      </c>
      <c r="B1475" s="44">
        <v>2023.0</v>
      </c>
      <c r="C1475" s="44" t="s">
        <v>766</v>
      </c>
      <c r="D1475" s="71" t="s">
        <v>6896</v>
      </c>
      <c r="E1475" s="44" t="s">
        <v>6897</v>
      </c>
    </row>
    <row r="1476">
      <c r="A1476" s="44" t="s">
        <v>6898</v>
      </c>
      <c r="B1476" s="44">
        <v>2023.0</v>
      </c>
      <c r="C1476" s="44" t="s">
        <v>766</v>
      </c>
      <c r="D1476" s="71" t="s">
        <v>6899</v>
      </c>
      <c r="E1476" s="44" t="s">
        <v>6900</v>
      </c>
    </row>
    <row r="1477">
      <c r="A1477" s="44" t="s">
        <v>6901</v>
      </c>
      <c r="B1477" s="44">
        <v>2023.0</v>
      </c>
      <c r="C1477" s="44" t="s">
        <v>766</v>
      </c>
      <c r="D1477" s="71" t="s">
        <v>6902</v>
      </c>
      <c r="E1477" s="44" t="s">
        <v>6903</v>
      </c>
    </row>
    <row r="1478">
      <c r="A1478" s="44" t="s">
        <v>6904</v>
      </c>
      <c r="B1478" s="44">
        <v>2023.0</v>
      </c>
      <c r="C1478" s="44" t="s">
        <v>1349</v>
      </c>
      <c r="D1478" s="71" t="s">
        <v>6905</v>
      </c>
      <c r="E1478" s="44" t="s">
        <v>6906</v>
      </c>
    </row>
    <row r="1479">
      <c r="A1479" s="44" t="s">
        <v>6907</v>
      </c>
      <c r="B1479" s="44">
        <v>2023.0</v>
      </c>
      <c r="C1479" s="44" t="s">
        <v>766</v>
      </c>
      <c r="D1479" s="71" t="s">
        <v>6908</v>
      </c>
      <c r="E1479" s="44" t="s">
        <v>6909</v>
      </c>
    </row>
    <row r="1480">
      <c r="A1480" s="44" t="s">
        <v>6910</v>
      </c>
      <c r="B1480" s="44">
        <v>2023.0</v>
      </c>
      <c r="C1480" s="44" t="s">
        <v>1118</v>
      </c>
      <c r="D1480" s="71" t="s">
        <v>6911</v>
      </c>
      <c r="E1480" s="44" t="s">
        <v>6912</v>
      </c>
    </row>
    <row r="1481">
      <c r="A1481" s="44" t="s">
        <v>6913</v>
      </c>
      <c r="B1481" s="44">
        <v>2023.0</v>
      </c>
      <c r="C1481" s="44" t="s">
        <v>766</v>
      </c>
      <c r="D1481" s="71" t="s">
        <v>6914</v>
      </c>
      <c r="E1481" s="44" t="s">
        <v>6915</v>
      </c>
    </row>
    <row r="1482">
      <c r="A1482" s="44" t="s">
        <v>6916</v>
      </c>
      <c r="B1482" s="44">
        <v>2023.0</v>
      </c>
      <c r="C1482" s="44" t="s">
        <v>816</v>
      </c>
      <c r="D1482" s="71" t="s">
        <v>6917</v>
      </c>
      <c r="E1482" s="44" t="s">
        <v>6918</v>
      </c>
    </row>
    <row r="1483">
      <c r="A1483" s="44" t="s">
        <v>6919</v>
      </c>
      <c r="B1483" s="44">
        <v>2023.0</v>
      </c>
      <c r="C1483" s="44" t="s">
        <v>1349</v>
      </c>
      <c r="D1483" s="71" t="s">
        <v>6920</v>
      </c>
      <c r="E1483" s="44" t="s">
        <v>6921</v>
      </c>
    </row>
    <row r="1484">
      <c r="A1484" s="44" t="s">
        <v>6922</v>
      </c>
      <c r="B1484" s="44">
        <v>2023.0</v>
      </c>
      <c r="C1484" s="44" t="s">
        <v>816</v>
      </c>
      <c r="D1484" s="71" t="s">
        <v>6923</v>
      </c>
      <c r="E1484" s="44" t="s">
        <v>6924</v>
      </c>
    </row>
    <row r="1485">
      <c r="A1485" s="44" t="s">
        <v>6925</v>
      </c>
      <c r="B1485" s="44">
        <v>2023.0</v>
      </c>
      <c r="C1485" s="44" t="s">
        <v>1118</v>
      </c>
      <c r="D1485" s="71" t="s">
        <v>6926</v>
      </c>
      <c r="E1485" s="44" t="s">
        <v>6927</v>
      </c>
    </row>
    <row r="1486">
      <c r="A1486" s="44" t="s">
        <v>6928</v>
      </c>
      <c r="B1486" s="44">
        <v>2023.0</v>
      </c>
      <c r="C1486" s="44" t="s">
        <v>766</v>
      </c>
      <c r="D1486" s="71" t="s">
        <v>6929</v>
      </c>
      <c r="E1486" s="44" t="s">
        <v>6930</v>
      </c>
    </row>
    <row r="1487">
      <c r="A1487" s="44" t="s">
        <v>6931</v>
      </c>
      <c r="B1487" s="44">
        <v>2023.0</v>
      </c>
      <c r="C1487" s="44" t="s">
        <v>766</v>
      </c>
      <c r="D1487" s="71" t="s">
        <v>6932</v>
      </c>
      <c r="E1487" s="44" t="s">
        <v>6933</v>
      </c>
    </row>
    <row r="1488">
      <c r="A1488" s="44" t="s">
        <v>6934</v>
      </c>
      <c r="B1488" s="44">
        <v>2023.0</v>
      </c>
      <c r="C1488" s="44" t="s">
        <v>1118</v>
      </c>
      <c r="D1488" s="71" t="s">
        <v>6935</v>
      </c>
      <c r="E1488" s="44" t="s">
        <v>6936</v>
      </c>
    </row>
    <row r="1489">
      <c r="A1489" s="44" t="s">
        <v>6937</v>
      </c>
      <c r="B1489" s="44">
        <v>2023.0</v>
      </c>
      <c r="C1489" s="44" t="s">
        <v>816</v>
      </c>
      <c r="D1489" s="71" t="s">
        <v>6938</v>
      </c>
      <c r="E1489" s="44" t="s">
        <v>6939</v>
      </c>
    </row>
    <row r="1490">
      <c r="A1490" s="44" t="s">
        <v>6940</v>
      </c>
      <c r="B1490" s="44">
        <v>2023.0</v>
      </c>
      <c r="C1490" s="44" t="s">
        <v>1438</v>
      </c>
      <c r="D1490" s="71" t="s">
        <v>6941</v>
      </c>
      <c r="E1490" s="44" t="s">
        <v>6942</v>
      </c>
    </row>
    <row r="1491">
      <c r="A1491" s="44" t="s">
        <v>6943</v>
      </c>
      <c r="B1491" s="44">
        <v>2023.0</v>
      </c>
      <c r="C1491" s="44" t="s">
        <v>1118</v>
      </c>
      <c r="D1491" s="71" t="s">
        <v>6944</v>
      </c>
      <c r="E1491" s="44" t="s">
        <v>6945</v>
      </c>
    </row>
    <row r="1492">
      <c r="A1492" s="44" t="s">
        <v>6946</v>
      </c>
      <c r="B1492" s="44">
        <v>2023.0</v>
      </c>
      <c r="C1492" s="44" t="s">
        <v>766</v>
      </c>
      <c r="D1492" s="71" t="s">
        <v>6947</v>
      </c>
      <c r="E1492" s="44" t="s">
        <v>6948</v>
      </c>
    </row>
    <row r="1493">
      <c r="A1493" s="44" t="s">
        <v>6949</v>
      </c>
      <c r="B1493" s="44">
        <v>2023.0</v>
      </c>
      <c r="C1493" s="44" t="s">
        <v>766</v>
      </c>
      <c r="D1493" s="71" t="s">
        <v>6950</v>
      </c>
      <c r="E1493" s="44" t="s">
        <v>6951</v>
      </c>
    </row>
    <row r="1494">
      <c r="A1494" s="44" t="s">
        <v>6952</v>
      </c>
      <c r="B1494" s="44">
        <v>2023.0</v>
      </c>
      <c r="C1494" s="44" t="s">
        <v>1118</v>
      </c>
      <c r="D1494" s="71" t="s">
        <v>6953</v>
      </c>
      <c r="E1494" s="44" t="s">
        <v>6954</v>
      </c>
    </row>
    <row r="1495">
      <c r="A1495" s="44" t="s">
        <v>6955</v>
      </c>
      <c r="B1495" s="44">
        <v>2023.0</v>
      </c>
      <c r="C1495" s="44" t="s">
        <v>1133</v>
      </c>
      <c r="D1495" s="71" t="s">
        <v>6956</v>
      </c>
      <c r="E1495" s="44" t="s">
        <v>6957</v>
      </c>
    </row>
    <row r="1496">
      <c r="A1496" s="44" t="s">
        <v>6958</v>
      </c>
      <c r="B1496" s="44">
        <v>2023.0</v>
      </c>
      <c r="C1496" s="44" t="s">
        <v>766</v>
      </c>
      <c r="D1496" s="71" t="s">
        <v>6959</v>
      </c>
      <c r="E1496" s="44" t="s">
        <v>6960</v>
      </c>
    </row>
    <row r="1497">
      <c r="A1497" s="44" t="s">
        <v>6961</v>
      </c>
      <c r="B1497" s="44">
        <v>2023.0</v>
      </c>
      <c r="C1497" s="44" t="s">
        <v>766</v>
      </c>
      <c r="D1497" s="71" t="s">
        <v>6962</v>
      </c>
      <c r="E1497" s="44" t="s">
        <v>6963</v>
      </c>
    </row>
    <row r="1498">
      <c r="A1498" s="44" t="s">
        <v>6964</v>
      </c>
      <c r="B1498" s="44">
        <v>2023.0</v>
      </c>
      <c r="C1498" s="44" t="s">
        <v>1118</v>
      </c>
      <c r="D1498" s="71" t="s">
        <v>6965</v>
      </c>
      <c r="E1498" s="44" t="s">
        <v>6966</v>
      </c>
    </row>
    <row r="1499">
      <c r="A1499" s="44" t="s">
        <v>6967</v>
      </c>
      <c r="B1499" s="44">
        <v>2023.0</v>
      </c>
      <c r="C1499" s="44" t="s">
        <v>816</v>
      </c>
      <c r="D1499" s="71" t="s">
        <v>6968</v>
      </c>
      <c r="E1499" s="44" t="s">
        <v>2861</v>
      </c>
    </row>
    <row r="1500">
      <c r="A1500" s="44" t="s">
        <v>6969</v>
      </c>
      <c r="B1500" s="44">
        <v>2023.0</v>
      </c>
      <c r="C1500" s="44" t="s">
        <v>1118</v>
      </c>
      <c r="D1500" s="71" t="s">
        <v>6970</v>
      </c>
      <c r="E1500" s="44" t="s">
        <v>6971</v>
      </c>
    </row>
    <row r="1501">
      <c r="A1501" s="44" t="s">
        <v>6972</v>
      </c>
      <c r="B1501" s="44">
        <v>2023.0</v>
      </c>
      <c r="C1501" s="44" t="s">
        <v>766</v>
      </c>
      <c r="D1501" s="71" t="s">
        <v>6973</v>
      </c>
      <c r="E1501" s="44" t="s">
        <v>6974</v>
      </c>
    </row>
    <row r="1502">
      <c r="A1502" s="44" t="s">
        <v>6975</v>
      </c>
      <c r="B1502" s="44">
        <v>2023.0</v>
      </c>
      <c r="C1502" s="44" t="s">
        <v>1349</v>
      </c>
      <c r="D1502" s="71" t="s">
        <v>6976</v>
      </c>
      <c r="E1502" s="44" t="s">
        <v>6977</v>
      </c>
    </row>
    <row r="1503">
      <c r="A1503" s="44" t="s">
        <v>6978</v>
      </c>
      <c r="B1503" s="44">
        <v>2023.0</v>
      </c>
      <c r="C1503" s="44" t="s">
        <v>1133</v>
      </c>
      <c r="D1503" s="71" t="s">
        <v>6979</v>
      </c>
      <c r="E1503" s="44" t="s">
        <v>6980</v>
      </c>
    </row>
    <row r="1504">
      <c r="A1504" s="44" t="s">
        <v>6981</v>
      </c>
      <c r="B1504" s="44">
        <v>2023.0</v>
      </c>
      <c r="C1504" s="44" t="s">
        <v>1133</v>
      </c>
      <c r="D1504" s="71" t="s">
        <v>6982</v>
      </c>
      <c r="E1504" s="44" t="s">
        <v>6983</v>
      </c>
    </row>
    <row r="1505">
      <c r="A1505" s="44" t="s">
        <v>6984</v>
      </c>
      <c r="B1505" s="44">
        <v>2023.0</v>
      </c>
      <c r="C1505" s="44" t="s">
        <v>766</v>
      </c>
      <c r="D1505" s="71" t="s">
        <v>6985</v>
      </c>
      <c r="E1505" s="44" t="s">
        <v>6986</v>
      </c>
    </row>
    <row r="1506">
      <c r="A1506" s="44" t="s">
        <v>6987</v>
      </c>
      <c r="B1506" s="44">
        <v>2023.0</v>
      </c>
      <c r="C1506" s="44" t="s">
        <v>1133</v>
      </c>
      <c r="D1506" s="71" t="s">
        <v>6988</v>
      </c>
      <c r="E1506" s="44" t="s">
        <v>6989</v>
      </c>
    </row>
    <row r="1507">
      <c r="A1507" s="44" t="s">
        <v>6990</v>
      </c>
      <c r="B1507" s="44">
        <v>2023.0</v>
      </c>
      <c r="C1507" s="44" t="s">
        <v>1133</v>
      </c>
      <c r="D1507" s="71" t="s">
        <v>6991</v>
      </c>
      <c r="E1507" s="44" t="s">
        <v>6992</v>
      </c>
    </row>
    <row r="1508">
      <c r="A1508" s="44" t="s">
        <v>6993</v>
      </c>
      <c r="B1508" s="44">
        <v>2023.0</v>
      </c>
      <c r="C1508" s="44" t="s">
        <v>1349</v>
      </c>
      <c r="D1508" s="71" t="s">
        <v>6994</v>
      </c>
      <c r="E1508" s="44" t="s">
        <v>6995</v>
      </c>
    </row>
    <row r="1509">
      <c r="A1509" s="44" t="s">
        <v>6996</v>
      </c>
      <c r="B1509" s="44">
        <v>2023.0</v>
      </c>
      <c r="C1509" s="44" t="s">
        <v>816</v>
      </c>
      <c r="D1509" s="71" t="s">
        <v>6997</v>
      </c>
      <c r="E1509" s="44" t="s">
        <v>6998</v>
      </c>
    </row>
    <row r="1510">
      <c r="A1510" s="44" t="s">
        <v>6999</v>
      </c>
      <c r="B1510" s="44">
        <v>2023.0</v>
      </c>
      <c r="C1510" s="44" t="s">
        <v>766</v>
      </c>
      <c r="D1510" s="71" t="s">
        <v>7000</v>
      </c>
      <c r="E1510" s="44" t="s">
        <v>7001</v>
      </c>
    </row>
    <row r="1511">
      <c r="A1511" s="44" t="s">
        <v>7002</v>
      </c>
      <c r="B1511" s="44">
        <v>2023.0</v>
      </c>
      <c r="C1511" s="44" t="s">
        <v>1349</v>
      </c>
      <c r="D1511" s="71" t="s">
        <v>7003</v>
      </c>
      <c r="E1511" s="44" t="s">
        <v>7004</v>
      </c>
    </row>
    <row r="1512">
      <c r="A1512" s="44" t="s">
        <v>7005</v>
      </c>
      <c r="B1512" s="44">
        <v>2023.0</v>
      </c>
      <c r="C1512" s="44" t="s">
        <v>766</v>
      </c>
      <c r="D1512" s="71" t="s">
        <v>7006</v>
      </c>
      <c r="E1512" s="44" t="s">
        <v>7007</v>
      </c>
    </row>
    <row r="1513">
      <c r="A1513" s="44" t="s">
        <v>7008</v>
      </c>
      <c r="B1513" s="44">
        <v>2023.0</v>
      </c>
      <c r="C1513" s="44" t="s">
        <v>1118</v>
      </c>
      <c r="D1513" s="71" t="s">
        <v>7009</v>
      </c>
      <c r="E1513" s="44" t="s">
        <v>7010</v>
      </c>
    </row>
    <row r="1514">
      <c r="A1514" s="44" t="s">
        <v>7011</v>
      </c>
      <c r="B1514" s="44">
        <v>2023.0</v>
      </c>
      <c r="C1514" s="44" t="s">
        <v>1349</v>
      </c>
      <c r="D1514" s="71" t="s">
        <v>7012</v>
      </c>
      <c r="E1514" s="44" t="s">
        <v>7013</v>
      </c>
    </row>
    <row r="1515">
      <c r="A1515" s="44" t="s">
        <v>7014</v>
      </c>
      <c r="B1515" s="44">
        <v>2023.0</v>
      </c>
      <c r="C1515" s="44" t="s">
        <v>766</v>
      </c>
      <c r="D1515" s="71" t="s">
        <v>7015</v>
      </c>
      <c r="E1515" s="44" t="s">
        <v>7016</v>
      </c>
    </row>
    <row r="1516">
      <c r="A1516" s="44" t="s">
        <v>7017</v>
      </c>
      <c r="B1516" s="44">
        <v>2023.0</v>
      </c>
      <c r="C1516" s="44" t="s">
        <v>816</v>
      </c>
      <c r="D1516" s="71" t="s">
        <v>7018</v>
      </c>
      <c r="E1516" s="44" t="s">
        <v>7019</v>
      </c>
    </row>
    <row r="1517">
      <c r="A1517" s="44" t="s">
        <v>7020</v>
      </c>
      <c r="B1517" s="44">
        <v>2023.0</v>
      </c>
      <c r="C1517" s="44" t="s">
        <v>1118</v>
      </c>
      <c r="D1517" s="71" t="s">
        <v>7021</v>
      </c>
      <c r="E1517" s="44" t="s">
        <v>7022</v>
      </c>
    </row>
    <row r="1518">
      <c r="A1518" s="44" t="s">
        <v>7023</v>
      </c>
      <c r="B1518" s="44">
        <v>2023.0</v>
      </c>
      <c r="C1518" s="44" t="s">
        <v>1133</v>
      </c>
      <c r="D1518" s="71" t="s">
        <v>7024</v>
      </c>
      <c r="E1518" s="44" t="s">
        <v>7025</v>
      </c>
    </row>
    <row r="1519">
      <c r="A1519" s="44" t="s">
        <v>7026</v>
      </c>
      <c r="B1519" s="44">
        <v>2023.0</v>
      </c>
      <c r="C1519" s="44" t="s">
        <v>816</v>
      </c>
      <c r="D1519" s="71" t="s">
        <v>7027</v>
      </c>
      <c r="E1519" s="44" t="s">
        <v>7028</v>
      </c>
    </row>
    <row r="1520">
      <c r="A1520" s="44" t="s">
        <v>7029</v>
      </c>
      <c r="B1520" s="44">
        <v>2023.0</v>
      </c>
      <c r="C1520" s="44" t="s">
        <v>1118</v>
      </c>
      <c r="D1520" s="71" t="s">
        <v>7030</v>
      </c>
      <c r="E1520" s="44" t="s">
        <v>7031</v>
      </c>
    </row>
    <row r="1521">
      <c r="A1521" s="44" t="s">
        <v>7032</v>
      </c>
      <c r="B1521" s="44">
        <v>2023.0</v>
      </c>
      <c r="C1521" s="44" t="s">
        <v>766</v>
      </c>
      <c r="D1521" s="71" t="s">
        <v>7033</v>
      </c>
      <c r="E1521" s="44" t="s">
        <v>7034</v>
      </c>
    </row>
    <row r="1522">
      <c r="A1522" s="44" t="s">
        <v>7035</v>
      </c>
      <c r="B1522" s="44">
        <v>2023.0</v>
      </c>
      <c r="C1522" s="44" t="s">
        <v>1118</v>
      </c>
      <c r="D1522" s="71" t="s">
        <v>7036</v>
      </c>
      <c r="E1522" s="44" t="s">
        <v>7037</v>
      </c>
    </row>
    <row r="1523">
      <c r="A1523" s="44" t="s">
        <v>7038</v>
      </c>
      <c r="B1523" s="44">
        <v>2023.0</v>
      </c>
      <c r="C1523" s="44" t="s">
        <v>1118</v>
      </c>
      <c r="D1523" s="71" t="s">
        <v>7039</v>
      </c>
      <c r="E1523" s="44" t="s">
        <v>7040</v>
      </c>
    </row>
    <row r="1524">
      <c r="A1524" s="44" t="s">
        <v>7041</v>
      </c>
      <c r="B1524" s="44">
        <v>2023.0</v>
      </c>
      <c r="C1524" s="44" t="s">
        <v>1118</v>
      </c>
      <c r="D1524" s="71" t="s">
        <v>7042</v>
      </c>
      <c r="E1524" s="44" t="s">
        <v>7043</v>
      </c>
    </row>
    <row r="1525">
      <c r="A1525" s="44" t="s">
        <v>7044</v>
      </c>
      <c r="B1525" s="44">
        <v>2023.0</v>
      </c>
      <c r="C1525" s="44" t="s">
        <v>1133</v>
      </c>
      <c r="D1525" s="71" t="s">
        <v>7045</v>
      </c>
      <c r="E1525" s="44" t="s">
        <v>7046</v>
      </c>
    </row>
    <row r="1526">
      <c r="A1526" s="44" t="s">
        <v>7047</v>
      </c>
      <c r="B1526" s="44">
        <v>2023.0</v>
      </c>
      <c r="C1526" s="44" t="s">
        <v>766</v>
      </c>
      <c r="D1526" s="71" t="s">
        <v>7048</v>
      </c>
      <c r="E1526" s="44" t="s">
        <v>7049</v>
      </c>
    </row>
    <row r="1527">
      <c r="A1527" s="44" t="s">
        <v>7050</v>
      </c>
      <c r="B1527" s="44">
        <v>2023.0</v>
      </c>
      <c r="C1527" s="44" t="s">
        <v>766</v>
      </c>
      <c r="D1527" s="71" t="s">
        <v>7051</v>
      </c>
      <c r="E1527" s="44" t="s">
        <v>7052</v>
      </c>
    </row>
    <row r="1528">
      <c r="A1528" s="44" t="s">
        <v>7053</v>
      </c>
      <c r="B1528" s="44">
        <v>2023.0</v>
      </c>
      <c r="C1528" s="44" t="s">
        <v>1118</v>
      </c>
      <c r="D1528" s="71" t="s">
        <v>7054</v>
      </c>
      <c r="E1528" s="44" t="s">
        <v>7055</v>
      </c>
    </row>
    <row r="1529">
      <c r="A1529" s="44" t="s">
        <v>7056</v>
      </c>
      <c r="B1529" s="44">
        <v>2023.0</v>
      </c>
      <c r="C1529" s="44" t="s">
        <v>1133</v>
      </c>
      <c r="D1529" s="71" t="s">
        <v>7057</v>
      </c>
      <c r="E1529" s="44" t="s">
        <v>7058</v>
      </c>
    </row>
    <row r="1530">
      <c r="A1530" s="44" t="s">
        <v>7059</v>
      </c>
      <c r="B1530" s="44">
        <v>2023.0</v>
      </c>
      <c r="C1530" s="44" t="s">
        <v>1118</v>
      </c>
      <c r="D1530" s="71" t="s">
        <v>7060</v>
      </c>
      <c r="E1530" s="44" t="s">
        <v>7061</v>
      </c>
    </row>
    <row r="1531">
      <c r="A1531" s="44" t="s">
        <v>7062</v>
      </c>
      <c r="B1531" s="44">
        <v>2023.0</v>
      </c>
      <c r="C1531" s="44" t="s">
        <v>1133</v>
      </c>
      <c r="D1531" s="71" t="s">
        <v>7063</v>
      </c>
      <c r="E1531" s="44" t="s">
        <v>7064</v>
      </c>
    </row>
    <row r="1532">
      <c r="A1532" s="44" t="s">
        <v>7065</v>
      </c>
      <c r="B1532" s="44">
        <v>2023.0</v>
      </c>
      <c r="C1532" s="44" t="s">
        <v>1118</v>
      </c>
      <c r="D1532" s="71" t="s">
        <v>7066</v>
      </c>
      <c r="E1532" s="44" t="s">
        <v>7067</v>
      </c>
    </row>
    <row r="1533">
      <c r="A1533" s="44" t="s">
        <v>7068</v>
      </c>
      <c r="B1533" s="44">
        <v>2023.0</v>
      </c>
      <c r="C1533" s="44" t="s">
        <v>1133</v>
      </c>
      <c r="D1533" s="71" t="s">
        <v>7069</v>
      </c>
      <c r="E1533" s="44" t="s">
        <v>7070</v>
      </c>
    </row>
    <row r="1534">
      <c r="A1534" s="44" t="s">
        <v>7071</v>
      </c>
      <c r="B1534" s="44">
        <v>2023.0</v>
      </c>
      <c r="C1534" s="44" t="s">
        <v>816</v>
      </c>
      <c r="D1534" s="71" t="s">
        <v>7072</v>
      </c>
      <c r="E1534" s="44" t="s">
        <v>7073</v>
      </c>
    </row>
    <row r="1535">
      <c r="A1535" s="44" t="s">
        <v>7074</v>
      </c>
      <c r="B1535" s="44">
        <v>2023.0</v>
      </c>
      <c r="C1535" s="44" t="s">
        <v>816</v>
      </c>
      <c r="D1535" s="71" t="s">
        <v>7075</v>
      </c>
      <c r="E1535" s="44" t="s">
        <v>7076</v>
      </c>
    </row>
    <row r="1536">
      <c r="A1536" s="44" t="s">
        <v>7077</v>
      </c>
      <c r="B1536" s="44">
        <v>2023.0</v>
      </c>
      <c r="C1536" s="44" t="s">
        <v>1349</v>
      </c>
      <c r="D1536" s="71" t="s">
        <v>7078</v>
      </c>
      <c r="E1536" s="44" t="s">
        <v>7079</v>
      </c>
    </row>
    <row r="1537">
      <c r="A1537" s="44" t="s">
        <v>7080</v>
      </c>
      <c r="B1537" s="44">
        <v>2023.0</v>
      </c>
      <c r="C1537" s="44" t="s">
        <v>816</v>
      </c>
      <c r="D1537" s="71" t="s">
        <v>7081</v>
      </c>
      <c r="E1537" s="44" t="s">
        <v>7082</v>
      </c>
    </row>
    <row r="1538">
      <c r="A1538" s="44" t="s">
        <v>7083</v>
      </c>
      <c r="B1538" s="44">
        <v>2023.0</v>
      </c>
      <c r="C1538" s="44" t="s">
        <v>1133</v>
      </c>
      <c r="D1538" s="71" t="s">
        <v>7084</v>
      </c>
      <c r="E1538" s="44" t="s">
        <v>7085</v>
      </c>
    </row>
    <row r="1539">
      <c r="A1539" s="44" t="s">
        <v>7086</v>
      </c>
      <c r="B1539" s="44">
        <v>2023.0</v>
      </c>
      <c r="C1539" s="44" t="s">
        <v>1133</v>
      </c>
      <c r="D1539" s="71" t="s">
        <v>7087</v>
      </c>
      <c r="E1539" s="44" t="s">
        <v>7088</v>
      </c>
    </row>
    <row r="1540">
      <c r="A1540" s="44" t="s">
        <v>7089</v>
      </c>
      <c r="B1540" s="44">
        <v>2023.0</v>
      </c>
      <c r="C1540" s="44" t="s">
        <v>766</v>
      </c>
      <c r="D1540" s="71" t="s">
        <v>7090</v>
      </c>
      <c r="E1540" s="44" t="s">
        <v>7091</v>
      </c>
    </row>
    <row r="1541">
      <c r="A1541" s="44" t="s">
        <v>7092</v>
      </c>
      <c r="B1541" s="44">
        <v>2023.0</v>
      </c>
      <c r="C1541" s="44" t="s">
        <v>1349</v>
      </c>
      <c r="D1541" s="71" t="s">
        <v>7093</v>
      </c>
      <c r="E1541" s="44" t="s">
        <v>7094</v>
      </c>
    </row>
    <row r="1542">
      <c r="A1542" s="44" t="s">
        <v>7095</v>
      </c>
      <c r="B1542" s="44">
        <v>2023.0</v>
      </c>
      <c r="C1542" s="44" t="s">
        <v>1133</v>
      </c>
      <c r="D1542" s="71" t="s">
        <v>7096</v>
      </c>
      <c r="E1542" s="44" t="s">
        <v>7097</v>
      </c>
    </row>
    <row r="1543">
      <c r="A1543" s="44" t="s">
        <v>7098</v>
      </c>
      <c r="B1543" s="44">
        <v>2023.0</v>
      </c>
      <c r="C1543" s="44" t="s">
        <v>1118</v>
      </c>
      <c r="D1543" s="71" t="s">
        <v>7099</v>
      </c>
      <c r="E1543" s="44" t="s">
        <v>7100</v>
      </c>
    </row>
    <row r="1544">
      <c r="A1544" s="44" t="s">
        <v>7101</v>
      </c>
      <c r="B1544" s="44">
        <v>2023.0</v>
      </c>
      <c r="C1544" s="44" t="s">
        <v>1133</v>
      </c>
      <c r="D1544" s="71" t="s">
        <v>7102</v>
      </c>
      <c r="E1544" s="44" t="s">
        <v>7103</v>
      </c>
    </row>
    <row r="1545">
      <c r="A1545" s="44" t="s">
        <v>7104</v>
      </c>
      <c r="B1545" s="44">
        <v>2023.0</v>
      </c>
      <c r="C1545" s="44" t="s">
        <v>1118</v>
      </c>
      <c r="D1545" s="71" t="s">
        <v>7105</v>
      </c>
      <c r="E1545" s="44" t="s">
        <v>7106</v>
      </c>
    </row>
    <row r="1546">
      <c r="A1546" s="44" t="s">
        <v>7107</v>
      </c>
      <c r="B1546" s="44">
        <v>2023.0</v>
      </c>
      <c r="C1546" s="44" t="s">
        <v>1349</v>
      </c>
      <c r="D1546" s="71" t="s">
        <v>7108</v>
      </c>
      <c r="E1546" s="44" t="s">
        <v>7109</v>
      </c>
    </row>
    <row r="1547">
      <c r="A1547" s="44" t="s">
        <v>7110</v>
      </c>
      <c r="B1547" s="44">
        <v>2023.0</v>
      </c>
      <c r="C1547" s="44" t="s">
        <v>1118</v>
      </c>
      <c r="D1547" s="71" t="s">
        <v>7111</v>
      </c>
      <c r="E1547" s="44" t="s">
        <v>7112</v>
      </c>
    </row>
    <row r="1548">
      <c r="A1548" s="44" t="s">
        <v>7113</v>
      </c>
      <c r="B1548" s="44">
        <v>2023.0</v>
      </c>
      <c r="C1548" s="44" t="s">
        <v>766</v>
      </c>
      <c r="D1548" s="71" t="s">
        <v>7114</v>
      </c>
      <c r="E1548" s="44" t="s">
        <v>7115</v>
      </c>
    </row>
    <row r="1549">
      <c r="A1549" s="44" t="s">
        <v>7116</v>
      </c>
      <c r="B1549" s="44">
        <v>2023.0</v>
      </c>
      <c r="C1549" s="44" t="s">
        <v>816</v>
      </c>
      <c r="D1549" s="71" t="s">
        <v>7117</v>
      </c>
      <c r="E1549" s="44" t="s">
        <v>7118</v>
      </c>
    </row>
    <row r="1550">
      <c r="A1550" s="44" t="s">
        <v>7119</v>
      </c>
      <c r="B1550" s="44">
        <v>2023.0</v>
      </c>
      <c r="C1550" s="44" t="s">
        <v>816</v>
      </c>
      <c r="D1550" s="71" t="s">
        <v>7120</v>
      </c>
      <c r="E1550" s="44" t="s">
        <v>7121</v>
      </c>
    </row>
    <row r="1551">
      <c r="A1551" s="44" t="s">
        <v>7122</v>
      </c>
      <c r="B1551" s="44">
        <v>2023.0</v>
      </c>
      <c r="C1551" s="44" t="s">
        <v>1349</v>
      </c>
      <c r="D1551" s="71" t="s">
        <v>7123</v>
      </c>
      <c r="E1551" s="44" t="s">
        <v>7124</v>
      </c>
    </row>
    <row r="1552">
      <c r="A1552" s="44" t="s">
        <v>7125</v>
      </c>
      <c r="B1552" s="44">
        <v>2023.0</v>
      </c>
      <c r="C1552" s="44" t="s">
        <v>1133</v>
      </c>
      <c r="D1552" s="71" t="s">
        <v>7126</v>
      </c>
      <c r="E1552" s="44" t="s">
        <v>7127</v>
      </c>
    </row>
    <row r="1553">
      <c r="A1553" s="44" t="s">
        <v>7128</v>
      </c>
      <c r="B1553" s="44">
        <v>2023.0</v>
      </c>
      <c r="C1553" s="44" t="s">
        <v>1118</v>
      </c>
      <c r="D1553" s="71" t="s">
        <v>7129</v>
      </c>
      <c r="E1553" s="44" t="s">
        <v>7130</v>
      </c>
    </row>
    <row r="1554">
      <c r="A1554" s="44" t="s">
        <v>7131</v>
      </c>
      <c r="B1554" s="44">
        <v>2023.0</v>
      </c>
      <c r="C1554" s="44" t="s">
        <v>816</v>
      </c>
      <c r="D1554" s="71" t="s">
        <v>7132</v>
      </c>
      <c r="E1554" s="44" t="s">
        <v>7133</v>
      </c>
    </row>
    <row r="1555">
      <c r="A1555" s="44" t="s">
        <v>7134</v>
      </c>
      <c r="B1555" s="44">
        <v>2023.0</v>
      </c>
      <c r="C1555" s="44" t="s">
        <v>1349</v>
      </c>
      <c r="D1555" s="71" t="s">
        <v>7135</v>
      </c>
      <c r="E1555" s="44" t="s">
        <v>7136</v>
      </c>
    </row>
    <row r="1556">
      <c r="A1556" s="44" t="s">
        <v>7137</v>
      </c>
      <c r="B1556" s="44">
        <v>2023.0</v>
      </c>
      <c r="C1556" s="44" t="s">
        <v>816</v>
      </c>
      <c r="D1556" s="71" t="s">
        <v>7138</v>
      </c>
      <c r="E1556" s="44" t="s">
        <v>7139</v>
      </c>
    </row>
    <row r="1557">
      <c r="A1557" s="44" t="s">
        <v>7140</v>
      </c>
      <c r="B1557" s="44">
        <v>2023.0</v>
      </c>
      <c r="C1557" s="44" t="s">
        <v>1133</v>
      </c>
      <c r="D1557" s="71" t="s">
        <v>7141</v>
      </c>
      <c r="E1557" s="44" t="s">
        <v>7142</v>
      </c>
    </row>
    <row r="1558">
      <c r="A1558" s="44" t="s">
        <v>7143</v>
      </c>
      <c r="B1558" s="44">
        <v>2023.0</v>
      </c>
      <c r="C1558" s="44" t="s">
        <v>1133</v>
      </c>
      <c r="D1558" s="71" t="s">
        <v>7144</v>
      </c>
      <c r="E1558" s="44" t="s">
        <v>7145</v>
      </c>
    </row>
    <row r="1559">
      <c r="A1559" s="44" t="s">
        <v>7146</v>
      </c>
      <c r="B1559" s="44">
        <v>2023.0</v>
      </c>
      <c r="C1559" s="44" t="s">
        <v>816</v>
      </c>
      <c r="D1559" s="71" t="s">
        <v>7147</v>
      </c>
      <c r="E1559" s="44" t="s">
        <v>7148</v>
      </c>
    </row>
    <row r="1560">
      <c r="A1560" s="44" t="s">
        <v>7149</v>
      </c>
      <c r="B1560" s="44">
        <v>2023.0</v>
      </c>
      <c r="C1560" s="44" t="s">
        <v>1118</v>
      </c>
      <c r="D1560" s="71" t="s">
        <v>7150</v>
      </c>
      <c r="E1560" s="44" t="s">
        <v>7151</v>
      </c>
    </row>
    <row r="1561">
      <c r="A1561" s="44" t="s">
        <v>7152</v>
      </c>
      <c r="B1561" s="44">
        <v>2023.0</v>
      </c>
      <c r="C1561" s="44" t="s">
        <v>1118</v>
      </c>
      <c r="D1561" s="71" t="s">
        <v>7153</v>
      </c>
      <c r="E1561" s="44" t="s">
        <v>7154</v>
      </c>
    </row>
    <row r="1562">
      <c r="A1562" s="44" t="s">
        <v>7155</v>
      </c>
      <c r="B1562" s="44">
        <v>2023.0</v>
      </c>
      <c r="C1562" s="44" t="s">
        <v>816</v>
      </c>
      <c r="D1562" s="71" t="s">
        <v>7156</v>
      </c>
      <c r="E1562" s="44" t="s">
        <v>7157</v>
      </c>
    </row>
    <row r="1563">
      <c r="A1563" s="44" t="s">
        <v>7158</v>
      </c>
      <c r="B1563" s="44">
        <v>2023.0</v>
      </c>
      <c r="C1563" s="44" t="s">
        <v>1118</v>
      </c>
      <c r="D1563" s="71" t="s">
        <v>7159</v>
      </c>
      <c r="E1563" s="44" t="s">
        <v>7160</v>
      </c>
    </row>
    <row r="1564">
      <c r="A1564" s="44" t="s">
        <v>7161</v>
      </c>
      <c r="B1564" s="44">
        <v>2023.0</v>
      </c>
      <c r="C1564" s="44" t="s">
        <v>1349</v>
      </c>
      <c r="D1564" s="71" t="s">
        <v>7162</v>
      </c>
      <c r="E1564" s="44" t="s">
        <v>7163</v>
      </c>
    </row>
    <row r="1565">
      <c r="A1565" s="44" t="s">
        <v>7164</v>
      </c>
      <c r="B1565" s="44">
        <v>2023.0</v>
      </c>
      <c r="C1565" s="44" t="s">
        <v>1133</v>
      </c>
      <c r="D1565" s="71" t="s">
        <v>7165</v>
      </c>
      <c r="E1565" s="44" t="s">
        <v>7166</v>
      </c>
    </row>
    <row r="1566">
      <c r="A1566" s="44" t="s">
        <v>7167</v>
      </c>
      <c r="B1566" s="44">
        <v>2023.0</v>
      </c>
      <c r="C1566" s="44" t="s">
        <v>1133</v>
      </c>
      <c r="D1566" s="71" t="s">
        <v>7168</v>
      </c>
      <c r="E1566" s="44" t="s">
        <v>7169</v>
      </c>
    </row>
    <row r="1567">
      <c r="A1567" s="44" t="s">
        <v>7170</v>
      </c>
      <c r="B1567" s="44">
        <v>2023.0</v>
      </c>
      <c r="C1567" s="44" t="s">
        <v>766</v>
      </c>
      <c r="D1567" s="71" t="s">
        <v>7171</v>
      </c>
      <c r="E1567" s="44" t="s">
        <v>7172</v>
      </c>
    </row>
    <row r="1568">
      <c r="A1568" s="44" t="s">
        <v>7173</v>
      </c>
      <c r="B1568" s="44">
        <v>2023.0</v>
      </c>
      <c r="C1568" s="44" t="s">
        <v>1118</v>
      </c>
      <c r="D1568" s="71" t="s">
        <v>7174</v>
      </c>
      <c r="E1568" s="44" t="s">
        <v>7175</v>
      </c>
    </row>
    <row r="1569">
      <c r="A1569" s="44" t="s">
        <v>7176</v>
      </c>
      <c r="B1569" s="44">
        <v>2023.0</v>
      </c>
      <c r="C1569" s="44" t="s">
        <v>816</v>
      </c>
      <c r="D1569" s="71" t="s">
        <v>7177</v>
      </c>
      <c r="E1569" s="44" t="s">
        <v>7178</v>
      </c>
    </row>
    <row r="1570">
      <c r="A1570" s="44" t="s">
        <v>7179</v>
      </c>
      <c r="B1570" s="44">
        <v>2023.0</v>
      </c>
      <c r="C1570" s="44" t="s">
        <v>1118</v>
      </c>
      <c r="D1570" s="71" t="s">
        <v>7180</v>
      </c>
      <c r="E1570" s="44" t="s">
        <v>7181</v>
      </c>
    </row>
    <row r="1571">
      <c r="A1571" s="44" t="s">
        <v>7182</v>
      </c>
      <c r="B1571" s="44">
        <v>2023.0</v>
      </c>
      <c r="C1571" s="44" t="s">
        <v>816</v>
      </c>
      <c r="D1571" s="71" t="s">
        <v>7183</v>
      </c>
      <c r="E1571" s="44" t="s">
        <v>7184</v>
      </c>
    </row>
    <row r="1572">
      <c r="A1572" s="44" t="s">
        <v>7185</v>
      </c>
      <c r="B1572" s="44">
        <v>2023.0</v>
      </c>
      <c r="C1572" s="44" t="s">
        <v>1133</v>
      </c>
      <c r="D1572" s="71" t="s">
        <v>7186</v>
      </c>
      <c r="E1572" s="44" t="s">
        <v>7187</v>
      </c>
    </row>
    <row r="1573">
      <c r="A1573" s="44" t="s">
        <v>7188</v>
      </c>
      <c r="B1573" s="44">
        <v>2023.0</v>
      </c>
      <c r="C1573" s="44" t="s">
        <v>1349</v>
      </c>
      <c r="D1573" s="71" t="s">
        <v>7189</v>
      </c>
      <c r="E1573" s="44" t="s">
        <v>7190</v>
      </c>
    </row>
    <row r="1574">
      <c r="A1574" s="44" t="s">
        <v>7191</v>
      </c>
      <c r="B1574" s="44">
        <v>2023.0</v>
      </c>
      <c r="C1574" s="44" t="s">
        <v>1133</v>
      </c>
      <c r="D1574" s="71" t="s">
        <v>7192</v>
      </c>
      <c r="E1574" s="44" t="s">
        <v>7193</v>
      </c>
    </row>
    <row r="1575">
      <c r="A1575" s="44" t="s">
        <v>7194</v>
      </c>
      <c r="B1575" s="44">
        <v>2023.0</v>
      </c>
      <c r="C1575" s="44" t="s">
        <v>1118</v>
      </c>
      <c r="D1575" s="71" t="s">
        <v>7195</v>
      </c>
      <c r="E1575" s="44" t="s">
        <v>7196</v>
      </c>
    </row>
    <row r="1576">
      <c r="A1576" s="44" t="s">
        <v>7197</v>
      </c>
      <c r="B1576" s="44">
        <v>2023.0</v>
      </c>
      <c r="C1576" s="44" t="s">
        <v>1118</v>
      </c>
      <c r="D1576" s="71" t="s">
        <v>7198</v>
      </c>
      <c r="E1576" s="44" t="s">
        <v>7199</v>
      </c>
    </row>
    <row r="1577">
      <c r="A1577" s="44" t="s">
        <v>7200</v>
      </c>
      <c r="B1577" s="44">
        <v>2023.0</v>
      </c>
      <c r="C1577" s="44" t="s">
        <v>1133</v>
      </c>
      <c r="D1577" s="71" t="s">
        <v>7201</v>
      </c>
      <c r="E1577" s="44" t="s">
        <v>7202</v>
      </c>
    </row>
    <row r="1578">
      <c r="A1578" s="44" t="s">
        <v>7203</v>
      </c>
      <c r="B1578" s="44">
        <v>2023.0</v>
      </c>
      <c r="C1578" s="44" t="s">
        <v>1118</v>
      </c>
      <c r="D1578" s="71" t="s">
        <v>7204</v>
      </c>
      <c r="E1578" s="44" t="s">
        <v>7205</v>
      </c>
    </row>
    <row r="1579">
      <c r="A1579" s="44" t="s">
        <v>7206</v>
      </c>
      <c r="B1579" s="44">
        <v>2023.0</v>
      </c>
      <c r="C1579" s="44" t="s">
        <v>1118</v>
      </c>
      <c r="D1579" s="71" t="s">
        <v>7207</v>
      </c>
      <c r="E1579" s="44" t="s">
        <v>7208</v>
      </c>
    </row>
    <row r="1580">
      <c r="A1580" s="44" t="s">
        <v>7209</v>
      </c>
      <c r="B1580" s="44">
        <v>2023.0</v>
      </c>
      <c r="C1580" s="44" t="s">
        <v>766</v>
      </c>
      <c r="D1580" s="71" t="s">
        <v>7210</v>
      </c>
      <c r="E1580" s="44" t="s">
        <v>7211</v>
      </c>
    </row>
    <row r="1581">
      <c r="A1581" s="44" t="s">
        <v>7212</v>
      </c>
      <c r="B1581" s="44">
        <v>2023.0</v>
      </c>
      <c r="C1581" s="44" t="s">
        <v>1118</v>
      </c>
      <c r="D1581" s="71" t="s">
        <v>7213</v>
      </c>
      <c r="E1581" s="44" t="s">
        <v>7214</v>
      </c>
    </row>
    <row r="1582">
      <c r="A1582" s="44" t="s">
        <v>7215</v>
      </c>
      <c r="B1582" s="44">
        <v>2023.0</v>
      </c>
      <c r="C1582" s="44" t="s">
        <v>766</v>
      </c>
      <c r="D1582" s="71" t="s">
        <v>7216</v>
      </c>
      <c r="E1582" s="44" t="s">
        <v>7217</v>
      </c>
    </row>
    <row r="1583">
      <c r="A1583" s="44" t="s">
        <v>7218</v>
      </c>
      <c r="B1583" s="44">
        <v>2023.0</v>
      </c>
      <c r="C1583" s="44" t="s">
        <v>1349</v>
      </c>
      <c r="D1583" s="71" t="s">
        <v>7219</v>
      </c>
      <c r="E1583" s="44" t="s">
        <v>7220</v>
      </c>
    </row>
    <row r="1584">
      <c r="A1584" s="44" t="s">
        <v>7221</v>
      </c>
      <c r="B1584" s="44">
        <v>2023.0</v>
      </c>
      <c r="C1584" s="44" t="s">
        <v>1349</v>
      </c>
      <c r="D1584" s="71" t="s">
        <v>7222</v>
      </c>
      <c r="E1584" s="44" t="s">
        <v>7223</v>
      </c>
    </row>
    <row r="1585">
      <c r="A1585" s="44" t="s">
        <v>7224</v>
      </c>
      <c r="B1585" s="44">
        <v>2023.0</v>
      </c>
      <c r="C1585" s="44" t="s">
        <v>1118</v>
      </c>
      <c r="D1585" s="71" t="s">
        <v>7225</v>
      </c>
      <c r="E1585" s="44" t="s">
        <v>7226</v>
      </c>
    </row>
    <row r="1586">
      <c r="A1586" s="44" t="s">
        <v>7227</v>
      </c>
      <c r="B1586" s="44">
        <v>2023.0</v>
      </c>
      <c r="C1586" s="44" t="s">
        <v>766</v>
      </c>
      <c r="D1586" s="71" t="s">
        <v>7228</v>
      </c>
      <c r="E1586" s="44" t="s">
        <v>7229</v>
      </c>
    </row>
    <row r="1587">
      <c r="A1587" s="44" t="s">
        <v>7230</v>
      </c>
      <c r="B1587" s="44">
        <v>2023.0</v>
      </c>
      <c r="C1587" s="44" t="s">
        <v>1118</v>
      </c>
      <c r="D1587" s="71" t="s">
        <v>7231</v>
      </c>
      <c r="E1587" s="44" t="s">
        <v>7232</v>
      </c>
    </row>
    <row r="1588">
      <c r="A1588" s="44" t="s">
        <v>7233</v>
      </c>
      <c r="B1588" s="44">
        <v>2023.0</v>
      </c>
      <c r="C1588" s="44" t="s">
        <v>816</v>
      </c>
      <c r="D1588" s="71" t="s">
        <v>7234</v>
      </c>
      <c r="E1588" s="44" t="s">
        <v>7235</v>
      </c>
    </row>
    <row r="1589">
      <c r="A1589" s="44" t="s">
        <v>7236</v>
      </c>
      <c r="B1589" s="44">
        <v>2023.0</v>
      </c>
      <c r="C1589" s="44" t="s">
        <v>1118</v>
      </c>
      <c r="D1589" s="71" t="s">
        <v>7237</v>
      </c>
      <c r="E1589" s="44" t="s">
        <v>7238</v>
      </c>
    </row>
    <row r="1590">
      <c r="A1590" s="44" t="s">
        <v>7239</v>
      </c>
      <c r="B1590" s="44">
        <v>2023.0</v>
      </c>
      <c r="C1590" s="44" t="s">
        <v>1349</v>
      </c>
      <c r="D1590" s="71" t="s">
        <v>7240</v>
      </c>
      <c r="E1590" s="44" t="s">
        <v>7241</v>
      </c>
    </row>
    <row r="1591">
      <c r="A1591" s="44" t="s">
        <v>7242</v>
      </c>
      <c r="B1591" s="44">
        <v>2023.0</v>
      </c>
      <c r="C1591" s="44" t="s">
        <v>816</v>
      </c>
      <c r="D1591" s="71" t="s">
        <v>7243</v>
      </c>
      <c r="E1591" s="44" t="s">
        <v>7244</v>
      </c>
    </row>
    <row r="1592">
      <c r="A1592" s="44" t="s">
        <v>7245</v>
      </c>
      <c r="B1592" s="44">
        <v>2023.0</v>
      </c>
      <c r="C1592" s="44" t="s">
        <v>1349</v>
      </c>
      <c r="D1592" s="71" t="s">
        <v>7246</v>
      </c>
      <c r="E1592" s="44" t="s">
        <v>7247</v>
      </c>
    </row>
    <row r="1593">
      <c r="A1593" s="44" t="s">
        <v>7248</v>
      </c>
      <c r="B1593" s="44">
        <v>2023.0</v>
      </c>
      <c r="C1593" s="44" t="s">
        <v>766</v>
      </c>
      <c r="D1593" s="71" t="s">
        <v>7249</v>
      </c>
      <c r="E1593" s="44" t="s">
        <v>7250</v>
      </c>
    </row>
    <row r="1594">
      <c r="A1594" s="44" t="s">
        <v>7251</v>
      </c>
      <c r="B1594" s="44">
        <v>2023.0</v>
      </c>
      <c r="C1594" s="44" t="s">
        <v>1133</v>
      </c>
      <c r="D1594" s="71" t="s">
        <v>7252</v>
      </c>
      <c r="E1594" s="44" t="s">
        <v>7253</v>
      </c>
    </row>
    <row r="1595">
      <c r="A1595" s="44" t="s">
        <v>7254</v>
      </c>
      <c r="B1595" s="44">
        <v>2023.0</v>
      </c>
      <c r="C1595" s="44" t="s">
        <v>1349</v>
      </c>
      <c r="D1595" s="71" t="s">
        <v>7255</v>
      </c>
      <c r="E1595" s="44" t="s">
        <v>2861</v>
      </c>
    </row>
    <row r="1596">
      <c r="A1596" s="44" t="s">
        <v>7256</v>
      </c>
      <c r="B1596" s="44">
        <v>2023.0</v>
      </c>
      <c r="C1596" s="44" t="s">
        <v>1349</v>
      </c>
      <c r="D1596" s="71" t="s">
        <v>7257</v>
      </c>
      <c r="E1596" s="44" t="s">
        <v>7258</v>
      </c>
    </row>
    <row r="1597">
      <c r="A1597" s="44" t="s">
        <v>7259</v>
      </c>
      <c r="B1597" s="44">
        <v>2023.0</v>
      </c>
      <c r="C1597" s="44" t="s">
        <v>1349</v>
      </c>
      <c r="D1597" s="71" t="s">
        <v>7260</v>
      </c>
      <c r="E1597" s="44" t="s">
        <v>7261</v>
      </c>
    </row>
    <row r="1598">
      <c r="A1598" s="44" t="s">
        <v>7262</v>
      </c>
      <c r="B1598" s="44">
        <v>2023.0</v>
      </c>
      <c r="C1598" s="44" t="s">
        <v>1133</v>
      </c>
      <c r="D1598" s="71" t="s">
        <v>7263</v>
      </c>
      <c r="E1598" s="44" t="s">
        <v>7264</v>
      </c>
    </row>
    <row r="1599">
      <c r="A1599" s="44" t="s">
        <v>7265</v>
      </c>
      <c r="B1599" s="44">
        <v>2023.0</v>
      </c>
      <c r="C1599" s="44" t="s">
        <v>816</v>
      </c>
      <c r="D1599" s="71" t="s">
        <v>7266</v>
      </c>
      <c r="E1599" s="44" t="s">
        <v>7267</v>
      </c>
    </row>
    <row r="1600">
      <c r="A1600" s="44" t="s">
        <v>7268</v>
      </c>
      <c r="B1600" s="44">
        <v>2023.0</v>
      </c>
      <c r="C1600" s="44" t="s">
        <v>766</v>
      </c>
      <c r="D1600" s="71" t="s">
        <v>7269</v>
      </c>
      <c r="E1600" s="44" t="s">
        <v>7270</v>
      </c>
    </row>
    <row r="1601">
      <c r="A1601" s="44" t="s">
        <v>7271</v>
      </c>
      <c r="B1601" s="44">
        <v>2023.0</v>
      </c>
      <c r="C1601" s="44" t="s">
        <v>1133</v>
      </c>
      <c r="D1601" s="71" t="s">
        <v>7272</v>
      </c>
      <c r="E1601" s="44" t="s">
        <v>7273</v>
      </c>
    </row>
    <row r="1602">
      <c r="A1602" s="44" t="s">
        <v>7274</v>
      </c>
      <c r="B1602" s="44">
        <v>2023.0</v>
      </c>
      <c r="C1602" s="44" t="s">
        <v>1349</v>
      </c>
      <c r="D1602" s="71" t="s">
        <v>7275</v>
      </c>
      <c r="E1602" s="44" t="s">
        <v>7276</v>
      </c>
    </row>
    <row r="1603">
      <c r="A1603" s="44" t="s">
        <v>7277</v>
      </c>
      <c r="B1603" s="44">
        <v>2023.0</v>
      </c>
      <c r="C1603" s="44" t="s">
        <v>816</v>
      </c>
      <c r="D1603" s="71" t="s">
        <v>7278</v>
      </c>
      <c r="E1603" s="44" t="s">
        <v>7279</v>
      </c>
    </row>
    <row r="1604">
      <c r="A1604" s="44" t="s">
        <v>7280</v>
      </c>
      <c r="B1604" s="44">
        <v>2023.0</v>
      </c>
      <c r="C1604" s="44" t="s">
        <v>816</v>
      </c>
      <c r="D1604" s="71" t="s">
        <v>7281</v>
      </c>
      <c r="E1604" s="44" t="s">
        <v>7282</v>
      </c>
    </row>
    <row r="1605">
      <c r="A1605" s="44" t="s">
        <v>7283</v>
      </c>
      <c r="B1605" s="44">
        <v>2023.0</v>
      </c>
      <c r="C1605" s="44" t="s">
        <v>816</v>
      </c>
      <c r="D1605" s="71" t="s">
        <v>7284</v>
      </c>
      <c r="E1605" s="44" t="s">
        <v>7285</v>
      </c>
    </row>
    <row r="1606">
      <c r="A1606" s="44" t="s">
        <v>7286</v>
      </c>
      <c r="B1606" s="44">
        <v>2023.0</v>
      </c>
      <c r="C1606" s="44" t="s">
        <v>1118</v>
      </c>
      <c r="D1606" s="71" t="s">
        <v>7287</v>
      </c>
      <c r="E1606" s="44" t="s">
        <v>7288</v>
      </c>
    </row>
    <row r="1607">
      <c r="A1607" s="44" t="s">
        <v>7289</v>
      </c>
      <c r="B1607" s="44">
        <v>2023.0</v>
      </c>
      <c r="C1607" s="44" t="s">
        <v>816</v>
      </c>
      <c r="D1607" s="71" t="s">
        <v>7290</v>
      </c>
      <c r="E1607" s="44" t="s">
        <v>7291</v>
      </c>
    </row>
    <row r="1608">
      <c r="A1608" s="44" t="s">
        <v>7292</v>
      </c>
      <c r="B1608" s="44">
        <v>2023.0</v>
      </c>
      <c r="C1608" s="44" t="s">
        <v>816</v>
      </c>
      <c r="D1608" s="71" t="s">
        <v>7293</v>
      </c>
      <c r="E1608" s="44" t="s">
        <v>7294</v>
      </c>
    </row>
    <row r="1609">
      <c r="A1609" s="44" t="s">
        <v>7295</v>
      </c>
      <c r="B1609" s="44">
        <v>2023.0</v>
      </c>
      <c r="C1609" s="44" t="s">
        <v>1349</v>
      </c>
      <c r="D1609" s="71" t="s">
        <v>7296</v>
      </c>
      <c r="E1609" s="44" t="s">
        <v>7297</v>
      </c>
    </row>
    <row r="1610">
      <c r="A1610" s="44" t="s">
        <v>7298</v>
      </c>
      <c r="B1610" s="44">
        <v>2023.0</v>
      </c>
      <c r="C1610" s="44" t="s">
        <v>816</v>
      </c>
      <c r="D1610" s="71" t="s">
        <v>7299</v>
      </c>
      <c r="E1610" s="44" t="s">
        <v>7300</v>
      </c>
    </row>
    <row r="1611">
      <c r="A1611" s="44" t="s">
        <v>7301</v>
      </c>
      <c r="B1611" s="44">
        <v>2023.0</v>
      </c>
      <c r="C1611" s="44" t="s">
        <v>1349</v>
      </c>
      <c r="D1611" s="71" t="s">
        <v>7302</v>
      </c>
      <c r="E1611" s="44" t="s">
        <v>7303</v>
      </c>
    </row>
    <row r="1612">
      <c r="A1612" s="44" t="s">
        <v>7304</v>
      </c>
      <c r="B1612" s="44">
        <v>2023.0</v>
      </c>
      <c r="C1612" s="44" t="s">
        <v>816</v>
      </c>
      <c r="D1612" s="71" t="s">
        <v>7305</v>
      </c>
      <c r="E1612" s="44" t="s">
        <v>7306</v>
      </c>
    </row>
    <row r="1613">
      <c r="A1613" s="44" t="s">
        <v>7307</v>
      </c>
      <c r="B1613" s="44">
        <v>2023.0</v>
      </c>
      <c r="C1613" s="44" t="s">
        <v>816</v>
      </c>
      <c r="D1613" s="71" t="s">
        <v>7308</v>
      </c>
      <c r="E1613" s="44" t="s">
        <v>7309</v>
      </c>
    </row>
    <row r="1614">
      <c r="A1614" s="44" t="s">
        <v>7310</v>
      </c>
      <c r="B1614" s="44">
        <v>2023.0</v>
      </c>
      <c r="C1614" s="44" t="s">
        <v>766</v>
      </c>
      <c r="D1614" s="71" t="s">
        <v>7311</v>
      </c>
      <c r="E1614" s="44" t="s">
        <v>7312</v>
      </c>
    </row>
    <row r="1615">
      <c r="A1615" s="44" t="s">
        <v>7313</v>
      </c>
      <c r="B1615" s="44">
        <v>2023.0</v>
      </c>
      <c r="C1615" s="44" t="s">
        <v>1349</v>
      </c>
      <c r="D1615" s="71" t="s">
        <v>7314</v>
      </c>
      <c r="E1615" s="44" t="s">
        <v>7315</v>
      </c>
    </row>
    <row r="1616">
      <c r="A1616" s="44" t="s">
        <v>7316</v>
      </c>
      <c r="B1616" s="44">
        <v>2023.0</v>
      </c>
      <c r="C1616" s="44" t="s">
        <v>1118</v>
      </c>
      <c r="D1616" s="71" t="s">
        <v>7317</v>
      </c>
      <c r="E1616" s="44" t="s">
        <v>7318</v>
      </c>
    </row>
    <row r="1617">
      <c r="A1617" s="44" t="s">
        <v>7319</v>
      </c>
      <c r="B1617" s="44">
        <v>2023.0</v>
      </c>
      <c r="C1617" s="44" t="s">
        <v>816</v>
      </c>
      <c r="D1617" s="71" t="s">
        <v>7320</v>
      </c>
      <c r="E1617" s="44" t="s">
        <v>7321</v>
      </c>
    </row>
    <row r="1618">
      <c r="A1618" s="44" t="s">
        <v>7322</v>
      </c>
      <c r="B1618" s="44">
        <v>2023.0</v>
      </c>
      <c r="C1618" s="44" t="s">
        <v>766</v>
      </c>
      <c r="D1618" s="71" t="s">
        <v>7323</v>
      </c>
      <c r="E1618" s="44" t="s">
        <v>7324</v>
      </c>
    </row>
    <row r="1619">
      <c r="A1619" s="44" t="s">
        <v>7325</v>
      </c>
      <c r="B1619" s="44">
        <v>2023.0</v>
      </c>
      <c r="C1619" s="44" t="s">
        <v>816</v>
      </c>
      <c r="D1619" s="71" t="s">
        <v>7326</v>
      </c>
      <c r="E1619" s="44" t="s">
        <v>7327</v>
      </c>
    </row>
    <row r="1620">
      <c r="A1620" s="44" t="s">
        <v>7328</v>
      </c>
      <c r="B1620" s="44">
        <v>2023.0</v>
      </c>
      <c r="C1620" s="44" t="s">
        <v>816</v>
      </c>
      <c r="D1620" s="71" t="s">
        <v>7329</v>
      </c>
      <c r="E1620" s="44" t="s">
        <v>7330</v>
      </c>
    </row>
    <row r="1621">
      <c r="A1621" s="44" t="s">
        <v>7331</v>
      </c>
      <c r="B1621" s="44">
        <v>2023.0</v>
      </c>
      <c r="C1621" s="44" t="s">
        <v>766</v>
      </c>
      <c r="D1621" s="71" t="s">
        <v>7332</v>
      </c>
      <c r="E1621" s="44" t="s">
        <v>7333</v>
      </c>
    </row>
    <row r="1622">
      <c r="A1622" s="44" t="s">
        <v>7334</v>
      </c>
      <c r="B1622" s="44">
        <v>2023.0</v>
      </c>
      <c r="C1622" s="44" t="s">
        <v>1349</v>
      </c>
      <c r="D1622" s="71" t="s">
        <v>7335</v>
      </c>
      <c r="E1622" s="44" t="s">
        <v>7336</v>
      </c>
    </row>
    <row r="1623">
      <c r="A1623" s="44" t="s">
        <v>7337</v>
      </c>
      <c r="B1623" s="44">
        <v>2023.0</v>
      </c>
      <c r="C1623" s="44" t="s">
        <v>816</v>
      </c>
      <c r="D1623" s="71" t="s">
        <v>7338</v>
      </c>
      <c r="E1623" s="44" t="s">
        <v>7339</v>
      </c>
    </row>
    <row r="1624">
      <c r="A1624" s="44" t="s">
        <v>7340</v>
      </c>
      <c r="B1624" s="44">
        <v>2023.0</v>
      </c>
      <c r="C1624" s="44" t="s">
        <v>1118</v>
      </c>
      <c r="D1624" s="71" t="s">
        <v>7341</v>
      </c>
      <c r="E1624" s="44" t="s">
        <v>2861</v>
      </c>
    </row>
    <row r="1625">
      <c r="A1625" s="44" t="s">
        <v>7342</v>
      </c>
      <c r="B1625" s="44">
        <v>2023.0</v>
      </c>
      <c r="C1625" s="44" t="s">
        <v>1349</v>
      </c>
      <c r="D1625" s="71" t="s">
        <v>7343</v>
      </c>
      <c r="E1625" s="44" t="s">
        <v>7344</v>
      </c>
    </row>
    <row r="1626">
      <c r="A1626" s="44" t="s">
        <v>7345</v>
      </c>
      <c r="B1626" s="44">
        <v>2023.0</v>
      </c>
      <c r="C1626" s="44" t="s">
        <v>816</v>
      </c>
      <c r="D1626" s="71" t="s">
        <v>7346</v>
      </c>
      <c r="E1626" s="44" t="s">
        <v>7347</v>
      </c>
    </row>
    <row r="1627">
      <c r="A1627" s="44" t="s">
        <v>7348</v>
      </c>
      <c r="B1627" s="44">
        <v>2023.0</v>
      </c>
      <c r="C1627" s="44" t="s">
        <v>816</v>
      </c>
      <c r="D1627" s="71" t="s">
        <v>7349</v>
      </c>
      <c r="E1627" s="44" t="s">
        <v>7350</v>
      </c>
    </row>
    <row r="1628">
      <c r="A1628" s="44" t="s">
        <v>7351</v>
      </c>
      <c r="B1628" s="44">
        <v>2023.0</v>
      </c>
      <c r="C1628" s="44" t="s">
        <v>766</v>
      </c>
      <c r="D1628" s="71" t="s">
        <v>7352</v>
      </c>
      <c r="E1628" s="44" t="s">
        <v>7353</v>
      </c>
    </row>
    <row r="1629">
      <c r="A1629" s="44" t="s">
        <v>7354</v>
      </c>
      <c r="B1629" s="44">
        <v>2023.0</v>
      </c>
      <c r="C1629" s="44" t="s">
        <v>816</v>
      </c>
      <c r="D1629" s="71" t="s">
        <v>7355</v>
      </c>
      <c r="E1629" s="44" t="s">
        <v>7356</v>
      </c>
    </row>
    <row r="1630">
      <c r="A1630" s="44" t="s">
        <v>7357</v>
      </c>
      <c r="B1630" s="44">
        <v>2023.0</v>
      </c>
      <c r="C1630" s="44" t="s">
        <v>766</v>
      </c>
      <c r="D1630" s="71" t="s">
        <v>7358</v>
      </c>
      <c r="E1630" s="44" t="s">
        <v>7359</v>
      </c>
    </row>
    <row r="1631">
      <c r="A1631" s="44" t="s">
        <v>7360</v>
      </c>
      <c r="B1631" s="44">
        <v>2023.0</v>
      </c>
      <c r="C1631" s="44" t="s">
        <v>1349</v>
      </c>
      <c r="D1631" s="71" t="s">
        <v>7361</v>
      </c>
      <c r="E1631" s="44" t="s">
        <v>7362</v>
      </c>
    </row>
    <row r="1632">
      <c r="A1632" s="44" t="s">
        <v>7363</v>
      </c>
      <c r="B1632" s="44">
        <v>2023.0</v>
      </c>
      <c r="C1632" s="44" t="s">
        <v>766</v>
      </c>
      <c r="D1632" s="71" t="s">
        <v>7364</v>
      </c>
      <c r="E1632" s="44" t="s">
        <v>7365</v>
      </c>
    </row>
    <row r="1633">
      <c r="A1633" s="44" t="s">
        <v>7366</v>
      </c>
      <c r="B1633" s="44">
        <v>2023.0</v>
      </c>
      <c r="C1633" s="44" t="s">
        <v>766</v>
      </c>
      <c r="D1633" s="71" t="s">
        <v>7367</v>
      </c>
      <c r="E1633" s="44" t="s">
        <v>7368</v>
      </c>
    </row>
    <row r="1634">
      <c r="A1634" s="44" t="s">
        <v>7369</v>
      </c>
      <c r="B1634" s="44">
        <v>2023.0</v>
      </c>
      <c r="C1634" s="44" t="s">
        <v>1349</v>
      </c>
      <c r="D1634" s="71" t="s">
        <v>7370</v>
      </c>
      <c r="E1634" s="44" t="s">
        <v>7371</v>
      </c>
    </row>
    <row r="1635">
      <c r="A1635" s="44" t="s">
        <v>7372</v>
      </c>
      <c r="B1635" s="44">
        <v>2023.0</v>
      </c>
      <c r="C1635" s="44" t="s">
        <v>766</v>
      </c>
      <c r="D1635" s="71" t="s">
        <v>7373</v>
      </c>
      <c r="E1635" s="44" t="s">
        <v>7374</v>
      </c>
    </row>
    <row r="1636">
      <c r="A1636" s="44" t="s">
        <v>7375</v>
      </c>
      <c r="B1636" s="44">
        <v>2023.0</v>
      </c>
      <c r="C1636" s="44" t="s">
        <v>1118</v>
      </c>
      <c r="D1636" s="71" t="s">
        <v>7376</v>
      </c>
      <c r="E1636" s="44" t="s">
        <v>7377</v>
      </c>
    </row>
    <row r="1637">
      <c r="A1637" s="44" t="s">
        <v>7378</v>
      </c>
      <c r="B1637" s="44">
        <v>2023.0</v>
      </c>
      <c r="C1637" s="44" t="s">
        <v>1349</v>
      </c>
      <c r="D1637" s="71" t="s">
        <v>7379</v>
      </c>
      <c r="E1637" s="44" t="s">
        <v>7380</v>
      </c>
    </row>
    <row r="1638">
      <c r="A1638" s="44" t="s">
        <v>7381</v>
      </c>
      <c r="B1638" s="44">
        <v>2023.0</v>
      </c>
      <c r="C1638" s="44" t="s">
        <v>1118</v>
      </c>
      <c r="D1638" s="71" t="s">
        <v>7382</v>
      </c>
      <c r="E1638" s="44" t="s">
        <v>7383</v>
      </c>
    </row>
    <row r="1639">
      <c r="A1639" s="44" t="s">
        <v>7384</v>
      </c>
      <c r="B1639" s="44">
        <v>2023.0</v>
      </c>
      <c r="C1639" s="44" t="s">
        <v>816</v>
      </c>
      <c r="D1639" s="71" t="s">
        <v>7385</v>
      </c>
      <c r="E1639" s="44" t="s">
        <v>7386</v>
      </c>
    </row>
    <row r="1640">
      <c r="A1640" s="44" t="s">
        <v>7387</v>
      </c>
      <c r="B1640" s="44">
        <v>2023.0</v>
      </c>
      <c r="C1640" s="44" t="s">
        <v>1349</v>
      </c>
      <c r="D1640" s="71" t="s">
        <v>7388</v>
      </c>
      <c r="E1640" s="44" t="s">
        <v>7389</v>
      </c>
    </row>
    <row r="1641">
      <c r="A1641" s="44" t="s">
        <v>7390</v>
      </c>
      <c r="B1641" s="44">
        <v>2023.0</v>
      </c>
      <c r="C1641" s="44" t="s">
        <v>1349</v>
      </c>
      <c r="D1641" s="71" t="s">
        <v>7391</v>
      </c>
      <c r="E1641" s="44" t="s">
        <v>7392</v>
      </c>
    </row>
    <row r="1642">
      <c r="A1642" s="44" t="s">
        <v>7393</v>
      </c>
      <c r="B1642" s="44">
        <v>2023.0</v>
      </c>
      <c r="C1642" s="44" t="s">
        <v>1349</v>
      </c>
      <c r="D1642" s="71" t="s">
        <v>7394</v>
      </c>
      <c r="E1642" s="44" t="s">
        <v>7395</v>
      </c>
    </row>
    <row r="1643">
      <c r="A1643" s="44" t="s">
        <v>7396</v>
      </c>
      <c r="B1643" s="44">
        <v>2023.0</v>
      </c>
      <c r="C1643" s="44" t="s">
        <v>816</v>
      </c>
      <c r="D1643" s="71" t="s">
        <v>7397</v>
      </c>
      <c r="E1643" s="44" t="s">
        <v>7398</v>
      </c>
    </row>
    <row r="1644">
      <c r="A1644" s="44" t="s">
        <v>7399</v>
      </c>
      <c r="B1644" s="44">
        <v>2023.0</v>
      </c>
      <c r="C1644" s="44" t="s">
        <v>1349</v>
      </c>
      <c r="D1644" s="71" t="s">
        <v>7400</v>
      </c>
      <c r="E1644" s="44" t="s">
        <v>7401</v>
      </c>
    </row>
    <row r="1645">
      <c r="A1645" s="44" t="s">
        <v>7402</v>
      </c>
      <c r="B1645" s="44">
        <v>2023.0</v>
      </c>
      <c r="C1645" s="44" t="s">
        <v>766</v>
      </c>
      <c r="D1645" s="71" t="s">
        <v>7403</v>
      </c>
      <c r="E1645" s="44" t="s">
        <v>7404</v>
      </c>
    </row>
    <row r="1646">
      <c r="A1646" s="44" t="s">
        <v>7405</v>
      </c>
      <c r="B1646" s="44">
        <v>2023.0</v>
      </c>
      <c r="C1646" s="44" t="s">
        <v>1349</v>
      </c>
      <c r="D1646" s="71" t="s">
        <v>7406</v>
      </c>
      <c r="E1646" s="44" t="s">
        <v>7407</v>
      </c>
    </row>
    <row r="1647">
      <c r="A1647" s="44" t="s">
        <v>7408</v>
      </c>
      <c r="B1647" s="44">
        <v>2023.0</v>
      </c>
      <c r="C1647" s="44" t="s">
        <v>816</v>
      </c>
      <c r="D1647" s="71" t="s">
        <v>7409</v>
      </c>
      <c r="E1647" s="44" t="s">
        <v>7410</v>
      </c>
    </row>
    <row r="1648">
      <c r="A1648" s="44" t="s">
        <v>7411</v>
      </c>
      <c r="B1648" s="44">
        <v>2023.0</v>
      </c>
      <c r="C1648" s="44" t="s">
        <v>766</v>
      </c>
      <c r="D1648" s="71" t="s">
        <v>7412</v>
      </c>
      <c r="E1648" s="44" t="s">
        <v>7413</v>
      </c>
    </row>
    <row r="1649">
      <c r="A1649" s="44" t="s">
        <v>7414</v>
      </c>
      <c r="B1649" s="44">
        <v>2023.0</v>
      </c>
      <c r="C1649" s="44" t="s">
        <v>1349</v>
      </c>
      <c r="D1649" s="71" t="s">
        <v>7415</v>
      </c>
      <c r="E1649" s="44" t="s">
        <v>7416</v>
      </c>
    </row>
    <row r="1650">
      <c r="A1650" s="44" t="s">
        <v>7417</v>
      </c>
      <c r="B1650" s="44">
        <v>2023.0</v>
      </c>
      <c r="C1650" s="44" t="s">
        <v>1349</v>
      </c>
      <c r="D1650" s="71" t="s">
        <v>7418</v>
      </c>
      <c r="E1650" s="44" t="s">
        <v>7419</v>
      </c>
    </row>
    <row r="1651">
      <c r="A1651" s="44" t="s">
        <v>7420</v>
      </c>
      <c r="B1651" s="44">
        <v>2023.0</v>
      </c>
      <c r="C1651" s="44" t="s">
        <v>816</v>
      </c>
      <c r="D1651" s="71" t="s">
        <v>7421</v>
      </c>
      <c r="E1651" s="44" t="s">
        <v>7422</v>
      </c>
    </row>
    <row r="1652">
      <c r="A1652" s="44" t="s">
        <v>7423</v>
      </c>
      <c r="B1652" s="44">
        <v>2023.0</v>
      </c>
      <c r="C1652" s="44" t="s">
        <v>816</v>
      </c>
      <c r="D1652" s="71" t="s">
        <v>7424</v>
      </c>
      <c r="E1652" s="44" t="s">
        <v>7425</v>
      </c>
    </row>
    <row r="1653">
      <c r="A1653" s="44" t="s">
        <v>7426</v>
      </c>
      <c r="B1653" s="44">
        <v>2023.0</v>
      </c>
      <c r="C1653" s="44" t="s">
        <v>1118</v>
      </c>
      <c r="D1653" s="71" t="s">
        <v>7427</v>
      </c>
      <c r="E1653" s="44" t="s">
        <v>2861</v>
      </c>
    </row>
    <row r="1654">
      <c r="A1654" s="44" t="s">
        <v>7428</v>
      </c>
      <c r="B1654" s="44">
        <v>2023.0</v>
      </c>
      <c r="C1654" s="44" t="s">
        <v>1349</v>
      </c>
      <c r="D1654" s="71" t="s">
        <v>7429</v>
      </c>
      <c r="E1654" s="44" t="s">
        <v>7430</v>
      </c>
    </row>
    <row r="1655">
      <c r="A1655" s="44" t="s">
        <v>7431</v>
      </c>
      <c r="B1655" s="44">
        <v>2023.0</v>
      </c>
      <c r="C1655" s="44" t="s">
        <v>1349</v>
      </c>
      <c r="D1655" s="71" t="s">
        <v>7432</v>
      </c>
      <c r="E1655" s="44" t="s">
        <v>7433</v>
      </c>
    </row>
    <row r="1656">
      <c r="A1656" s="44" t="s">
        <v>7434</v>
      </c>
      <c r="B1656" s="44">
        <v>2023.0</v>
      </c>
      <c r="C1656" s="44" t="s">
        <v>1349</v>
      </c>
      <c r="D1656" s="71" t="s">
        <v>7435</v>
      </c>
      <c r="E1656" s="44" t="s">
        <v>7436</v>
      </c>
    </row>
    <row r="1657">
      <c r="A1657" s="44" t="s">
        <v>7437</v>
      </c>
      <c r="B1657" s="44">
        <v>2023.0</v>
      </c>
      <c r="C1657" s="44" t="s">
        <v>766</v>
      </c>
      <c r="D1657" s="71" t="s">
        <v>7438</v>
      </c>
      <c r="E1657" s="44" t="s">
        <v>7439</v>
      </c>
    </row>
    <row r="1658">
      <c r="A1658" s="44" t="s">
        <v>7440</v>
      </c>
      <c r="B1658" s="44">
        <v>2023.0</v>
      </c>
      <c r="C1658" s="44" t="s">
        <v>816</v>
      </c>
      <c r="D1658" s="71" t="s">
        <v>7441</v>
      </c>
      <c r="E1658" s="44" t="s">
        <v>7442</v>
      </c>
    </row>
    <row r="1659">
      <c r="A1659" s="44" t="s">
        <v>7443</v>
      </c>
      <c r="B1659" s="44">
        <v>2023.0</v>
      </c>
      <c r="C1659" s="44" t="s">
        <v>816</v>
      </c>
      <c r="D1659" s="71" t="s">
        <v>7444</v>
      </c>
      <c r="E1659" s="44" t="s">
        <v>2861</v>
      </c>
    </row>
    <row r="1660">
      <c r="A1660" s="44" t="s">
        <v>7445</v>
      </c>
      <c r="B1660" s="44">
        <v>2023.0</v>
      </c>
      <c r="C1660" s="44" t="s">
        <v>766</v>
      </c>
      <c r="D1660" s="71" t="s">
        <v>7446</v>
      </c>
      <c r="E1660" s="44" t="s">
        <v>7447</v>
      </c>
    </row>
    <row r="1661">
      <c r="A1661" s="44" t="s">
        <v>7448</v>
      </c>
      <c r="B1661" s="44">
        <v>2023.0</v>
      </c>
      <c r="C1661" s="44" t="s">
        <v>1118</v>
      </c>
      <c r="D1661" s="71" t="s">
        <v>7449</v>
      </c>
      <c r="E1661" s="44" t="s">
        <v>7450</v>
      </c>
    </row>
    <row r="1662">
      <c r="A1662" s="44" t="s">
        <v>7451</v>
      </c>
      <c r="B1662" s="44">
        <v>2023.0</v>
      </c>
      <c r="C1662" s="44" t="s">
        <v>1118</v>
      </c>
      <c r="D1662" s="71" t="s">
        <v>7452</v>
      </c>
      <c r="E1662" s="44" t="s">
        <v>7453</v>
      </c>
    </row>
    <row r="1663">
      <c r="A1663" s="44" t="s">
        <v>7454</v>
      </c>
      <c r="B1663" s="44">
        <v>2023.0</v>
      </c>
      <c r="C1663" s="44" t="s">
        <v>1118</v>
      </c>
      <c r="D1663" s="71" t="s">
        <v>7455</v>
      </c>
      <c r="E1663" s="44" t="s">
        <v>7456</v>
      </c>
    </row>
    <row r="1664">
      <c r="A1664" s="44" t="s">
        <v>7457</v>
      </c>
      <c r="B1664" s="44">
        <v>2023.0</v>
      </c>
      <c r="C1664" s="44" t="s">
        <v>816</v>
      </c>
      <c r="D1664" s="71" t="s">
        <v>7458</v>
      </c>
      <c r="E1664" s="44" t="s">
        <v>7459</v>
      </c>
    </row>
    <row r="1665">
      <c r="A1665" s="44" t="s">
        <v>7460</v>
      </c>
      <c r="B1665" s="44">
        <v>2023.0</v>
      </c>
      <c r="C1665" s="44" t="s">
        <v>816</v>
      </c>
      <c r="D1665" s="71" t="s">
        <v>7461</v>
      </c>
      <c r="E1665" s="44" t="s">
        <v>7462</v>
      </c>
    </row>
    <row r="1666">
      <c r="A1666" s="44" t="s">
        <v>7463</v>
      </c>
      <c r="B1666" s="44">
        <v>2023.0</v>
      </c>
      <c r="C1666" s="44" t="s">
        <v>816</v>
      </c>
      <c r="D1666" s="71" t="s">
        <v>7464</v>
      </c>
      <c r="E1666" s="44" t="s">
        <v>7465</v>
      </c>
    </row>
    <row r="1667">
      <c r="A1667" s="44" t="s">
        <v>7466</v>
      </c>
      <c r="B1667" s="44">
        <v>2023.0</v>
      </c>
      <c r="C1667" s="44" t="s">
        <v>1349</v>
      </c>
      <c r="D1667" s="71" t="s">
        <v>7467</v>
      </c>
      <c r="E1667" s="44" t="s">
        <v>7468</v>
      </c>
    </row>
    <row r="1668">
      <c r="A1668" s="44" t="s">
        <v>7469</v>
      </c>
      <c r="B1668" s="44">
        <v>2023.0</v>
      </c>
      <c r="C1668" s="44" t="s">
        <v>1349</v>
      </c>
      <c r="D1668" s="71" t="s">
        <v>7470</v>
      </c>
      <c r="E1668" s="44" t="s">
        <v>7471</v>
      </c>
    </row>
    <row r="1669">
      <c r="A1669" s="44" t="s">
        <v>7472</v>
      </c>
      <c r="B1669" s="44">
        <v>2023.0</v>
      </c>
      <c r="C1669" s="44" t="s">
        <v>816</v>
      </c>
      <c r="D1669" s="71" t="s">
        <v>7473</v>
      </c>
      <c r="E1669" s="44" t="s">
        <v>7474</v>
      </c>
    </row>
    <row r="1670">
      <c r="A1670" s="44" t="s">
        <v>7475</v>
      </c>
      <c r="B1670" s="44">
        <v>2023.0</v>
      </c>
      <c r="C1670" s="44" t="s">
        <v>766</v>
      </c>
      <c r="D1670" s="71" t="s">
        <v>7476</v>
      </c>
      <c r="E1670" s="44" t="s">
        <v>7477</v>
      </c>
    </row>
    <row r="1671">
      <c r="A1671" s="44" t="s">
        <v>7478</v>
      </c>
      <c r="B1671" s="44">
        <v>2023.0</v>
      </c>
      <c r="C1671" s="44" t="s">
        <v>816</v>
      </c>
      <c r="D1671" s="71" t="s">
        <v>7479</v>
      </c>
      <c r="E1671" s="44" t="s">
        <v>7480</v>
      </c>
    </row>
    <row r="1672">
      <c r="A1672" s="44" t="s">
        <v>7481</v>
      </c>
      <c r="B1672" s="44">
        <v>2023.0</v>
      </c>
      <c r="C1672" s="44" t="s">
        <v>816</v>
      </c>
      <c r="D1672" s="71" t="s">
        <v>7482</v>
      </c>
      <c r="E1672" s="44" t="s">
        <v>7483</v>
      </c>
    </row>
    <row r="1673">
      <c r="A1673" s="44" t="s">
        <v>7484</v>
      </c>
      <c r="B1673" s="44">
        <v>2023.0</v>
      </c>
      <c r="C1673" s="44" t="s">
        <v>766</v>
      </c>
      <c r="D1673" s="71" t="s">
        <v>7485</v>
      </c>
      <c r="E1673" s="44" t="s">
        <v>7486</v>
      </c>
    </row>
    <row r="1674">
      <c r="A1674" s="44" t="s">
        <v>7487</v>
      </c>
      <c r="B1674" s="44">
        <v>2023.0</v>
      </c>
      <c r="C1674" s="44" t="s">
        <v>1118</v>
      </c>
      <c r="D1674" s="71" t="s">
        <v>7488</v>
      </c>
      <c r="E1674" s="44" t="s">
        <v>7489</v>
      </c>
    </row>
    <row r="1675">
      <c r="A1675" s="44" t="s">
        <v>7490</v>
      </c>
      <c r="B1675" s="44">
        <v>2023.0</v>
      </c>
      <c r="C1675" s="44" t="s">
        <v>1118</v>
      </c>
      <c r="D1675" s="71" t="s">
        <v>7491</v>
      </c>
      <c r="E1675" s="44" t="s">
        <v>7492</v>
      </c>
    </row>
    <row r="1676">
      <c r="A1676" s="44" t="s">
        <v>7493</v>
      </c>
      <c r="B1676" s="44">
        <v>2023.0</v>
      </c>
      <c r="C1676" s="44" t="s">
        <v>766</v>
      </c>
      <c r="D1676" s="71" t="s">
        <v>7494</v>
      </c>
      <c r="E1676" s="44" t="s">
        <v>7495</v>
      </c>
    </row>
    <row r="1677">
      <c r="A1677" s="44" t="s">
        <v>7496</v>
      </c>
      <c r="B1677" s="44">
        <v>2023.0</v>
      </c>
      <c r="C1677" s="44" t="s">
        <v>1118</v>
      </c>
      <c r="D1677" s="71" t="s">
        <v>7497</v>
      </c>
      <c r="E1677" s="44" t="s">
        <v>7498</v>
      </c>
    </row>
    <row r="1678">
      <c r="A1678" s="44" t="s">
        <v>7499</v>
      </c>
      <c r="B1678" s="44">
        <v>2023.0</v>
      </c>
      <c r="C1678" s="44" t="s">
        <v>816</v>
      </c>
      <c r="D1678" s="71" t="s">
        <v>7500</v>
      </c>
      <c r="E1678" s="44" t="s">
        <v>7501</v>
      </c>
    </row>
    <row r="1679">
      <c r="A1679" s="44" t="s">
        <v>7502</v>
      </c>
      <c r="B1679" s="44">
        <v>2023.0</v>
      </c>
      <c r="C1679" s="44" t="s">
        <v>1349</v>
      </c>
      <c r="D1679" s="71" t="s">
        <v>7503</v>
      </c>
      <c r="E1679" s="44" t="s">
        <v>7504</v>
      </c>
    </row>
    <row r="1680">
      <c r="A1680" s="44" t="s">
        <v>7505</v>
      </c>
      <c r="B1680" s="44">
        <v>2023.0</v>
      </c>
      <c r="C1680" s="44" t="s">
        <v>766</v>
      </c>
      <c r="D1680" s="71" t="s">
        <v>7506</v>
      </c>
      <c r="E1680" s="44" t="s">
        <v>7507</v>
      </c>
    </row>
    <row r="1681">
      <c r="A1681" s="44" t="s">
        <v>7508</v>
      </c>
      <c r="B1681" s="44">
        <v>2023.0</v>
      </c>
      <c r="C1681" s="44" t="s">
        <v>816</v>
      </c>
      <c r="D1681" s="71" t="s">
        <v>7509</v>
      </c>
      <c r="E1681" s="44" t="s">
        <v>7510</v>
      </c>
    </row>
    <row r="1682">
      <c r="A1682" s="44" t="s">
        <v>7511</v>
      </c>
      <c r="B1682" s="44">
        <v>2023.0</v>
      </c>
      <c r="C1682" s="44" t="s">
        <v>1349</v>
      </c>
      <c r="D1682" s="71" t="s">
        <v>7512</v>
      </c>
      <c r="E1682" s="44" t="s">
        <v>7513</v>
      </c>
    </row>
    <row r="1683">
      <c r="A1683" s="44" t="s">
        <v>7514</v>
      </c>
      <c r="B1683" s="44">
        <v>2023.0</v>
      </c>
      <c r="C1683" s="44" t="s">
        <v>1118</v>
      </c>
      <c r="D1683" s="71" t="s">
        <v>7515</v>
      </c>
      <c r="E1683" s="44" t="s">
        <v>7516</v>
      </c>
    </row>
    <row r="1684">
      <c r="A1684" s="44" t="s">
        <v>7517</v>
      </c>
      <c r="B1684" s="44">
        <v>2023.0</v>
      </c>
      <c r="C1684" s="44" t="s">
        <v>1349</v>
      </c>
      <c r="D1684" s="71" t="s">
        <v>7518</v>
      </c>
      <c r="E1684" s="44" t="s">
        <v>7519</v>
      </c>
    </row>
    <row r="1685">
      <c r="A1685" s="44" t="s">
        <v>7520</v>
      </c>
      <c r="B1685" s="44">
        <v>2023.0</v>
      </c>
      <c r="C1685" s="44" t="s">
        <v>766</v>
      </c>
      <c r="D1685" s="71" t="s">
        <v>7521</v>
      </c>
      <c r="E1685" s="44" t="s">
        <v>7522</v>
      </c>
    </row>
    <row r="1686">
      <c r="A1686" s="44" t="s">
        <v>7523</v>
      </c>
      <c r="B1686" s="44">
        <v>2023.0</v>
      </c>
      <c r="C1686" s="44" t="s">
        <v>1349</v>
      </c>
      <c r="D1686" s="71" t="s">
        <v>7524</v>
      </c>
      <c r="E1686" s="44" t="s">
        <v>7525</v>
      </c>
    </row>
    <row r="1687">
      <c r="A1687" s="44" t="s">
        <v>7526</v>
      </c>
      <c r="B1687" s="44">
        <v>2023.0</v>
      </c>
      <c r="C1687" s="44" t="s">
        <v>1349</v>
      </c>
      <c r="D1687" s="71" t="s">
        <v>7527</v>
      </c>
      <c r="E1687" s="44" t="s">
        <v>7528</v>
      </c>
    </row>
    <row r="1688">
      <c r="A1688" s="44" t="s">
        <v>7529</v>
      </c>
      <c r="B1688" s="44">
        <v>2023.0</v>
      </c>
      <c r="C1688" s="44" t="s">
        <v>1349</v>
      </c>
      <c r="D1688" s="71" t="s">
        <v>7530</v>
      </c>
      <c r="E1688" s="44" t="s">
        <v>2861</v>
      </c>
    </row>
    <row r="1689">
      <c r="A1689" s="44" t="s">
        <v>7531</v>
      </c>
      <c r="B1689" s="44">
        <v>2023.0</v>
      </c>
      <c r="C1689" s="44" t="s">
        <v>1349</v>
      </c>
      <c r="D1689" s="71" t="s">
        <v>7532</v>
      </c>
      <c r="E1689" s="44" t="s">
        <v>7533</v>
      </c>
    </row>
    <row r="1690">
      <c r="A1690" s="44" t="s">
        <v>7534</v>
      </c>
      <c r="B1690" s="44">
        <v>2023.0</v>
      </c>
      <c r="C1690" s="44" t="s">
        <v>1349</v>
      </c>
      <c r="D1690" s="71" t="s">
        <v>7535</v>
      </c>
      <c r="E1690" s="44" t="s">
        <v>7536</v>
      </c>
    </row>
    <row r="1691">
      <c r="A1691" s="44" t="s">
        <v>7537</v>
      </c>
      <c r="B1691" s="44">
        <v>2023.0</v>
      </c>
      <c r="C1691" s="44" t="s">
        <v>1349</v>
      </c>
      <c r="D1691" s="71" t="s">
        <v>7538</v>
      </c>
      <c r="E1691" s="44" t="s">
        <v>7539</v>
      </c>
    </row>
    <row r="1692">
      <c r="A1692" s="44" t="s">
        <v>7540</v>
      </c>
      <c r="B1692" s="44">
        <v>2023.0</v>
      </c>
      <c r="C1692" s="44" t="s">
        <v>816</v>
      </c>
      <c r="D1692" s="71" t="s">
        <v>7541</v>
      </c>
      <c r="E1692" s="44" t="s">
        <v>7542</v>
      </c>
    </row>
    <row r="1693">
      <c r="A1693" s="44" t="s">
        <v>7543</v>
      </c>
      <c r="B1693" s="44">
        <v>2023.0</v>
      </c>
      <c r="C1693" s="44" t="s">
        <v>1118</v>
      </c>
      <c r="D1693" s="71" t="s">
        <v>7544</v>
      </c>
      <c r="E1693" s="44" t="s">
        <v>7545</v>
      </c>
    </row>
    <row r="1694">
      <c r="A1694" s="44" t="s">
        <v>7546</v>
      </c>
      <c r="B1694" s="44">
        <v>2023.0</v>
      </c>
      <c r="C1694" s="44" t="s">
        <v>1349</v>
      </c>
      <c r="D1694" s="71" t="s">
        <v>7547</v>
      </c>
      <c r="E1694" s="44" t="s">
        <v>7548</v>
      </c>
    </row>
    <row r="1695">
      <c r="A1695" s="44" t="s">
        <v>7549</v>
      </c>
      <c r="B1695" s="44">
        <v>2023.0</v>
      </c>
      <c r="C1695" s="44" t="s">
        <v>816</v>
      </c>
      <c r="D1695" s="71" t="s">
        <v>7550</v>
      </c>
      <c r="E1695" s="44" t="s">
        <v>7551</v>
      </c>
    </row>
    <row r="1696">
      <c r="A1696" s="44" t="s">
        <v>7552</v>
      </c>
      <c r="B1696" s="44">
        <v>2023.0</v>
      </c>
      <c r="C1696" s="44" t="s">
        <v>816</v>
      </c>
      <c r="D1696" s="71" t="s">
        <v>7553</v>
      </c>
      <c r="E1696" s="44" t="s">
        <v>7554</v>
      </c>
    </row>
    <row r="1697">
      <c r="A1697" s="44" t="s">
        <v>7555</v>
      </c>
      <c r="B1697" s="44">
        <v>2023.0</v>
      </c>
      <c r="C1697" s="44" t="s">
        <v>1349</v>
      </c>
      <c r="D1697" s="71" t="s">
        <v>7556</v>
      </c>
      <c r="E1697" s="44" t="s">
        <v>7557</v>
      </c>
    </row>
    <row r="1698">
      <c r="A1698" s="44" t="s">
        <v>7558</v>
      </c>
      <c r="B1698" s="44">
        <v>2023.0</v>
      </c>
      <c r="C1698" s="44" t="s">
        <v>816</v>
      </c>
      <c r="D1698" s="71" t="s">
        <v>7559</v>
      </c>
      <c r="E1698" s="44" t="s">
        <v>7560</v>
      </c>
    </row>
    <row r="1699">
      <c r="A1699" s="44" t="s">
        <v>7561</v>
      </c>
      <c r="B1699" s="44">
        <v>2023.0</v>
      </c>
      <c r="C1699" s="44" t="s">
        <v>816</v>
      </c>
      <c r="D1699" s="71" t="s">
        <v>7562</v>
      </c>
      <c r="E1699" s="44" t="s">
        <v>7563</v>
      </c>
    </row>
    <row r="1700">
      <c r="A1700" s="44" t="s">
        <v>7564</v>
      </c>
      <c r="B1700" s="44">
        <v>2023.0</v>
      </c>
      <c r="C1700" s="44" t="s">
        <v>1349</v>
      </c>
      <c r="D1700" s="71" t="s">
        <v>7565</v>
      </c>
      <c r="E1700" s="44" t="s">
        <v>7566</v>
      </c>
    </row>
    <row r="1701">
      <c r="A1701" s="44" t="s">
        <v>7567</v>
      </c>
      <c r="B1701" s="44">
        <v>2023.0</v>
      </c>
      <c r="C1701" s="44" t="s">
        <v>1118</v>
      </c>
      <c r="D1701" s="71" t="s">
        <v>7568</v>
      </c>
      <c r="E1701" s="44" t="s">
        <v>7569</v>
      </c>
    </row>
    <row r="1702">
      <c r="A1702" s="44" t="s">
        <v>7570</v>
      </c>
      <c r="B1702" s="44">
        <v>2023.0</v>
      </c>
      <c r="C1702" s="44" t="s">
        <v>766</v>
      </c>
      <c r="D1702" s="71" t="s">
        <v>7571</v>
      </c>
      <c r="E1702" s="44" t="s">
        <v>7572</v>
      </c>
    </row>
    <row r="1703">
      <c r="A1703" s="44" t="s">
        <v>7573</v>
      </c>
      <c r="B1703" s="44">
        <v>2023.0</v>
      </c>
      <c r="C1703" s="44" t="s">
        <v>1438</v>
      </c>
      <c r="D1703" s="71" t="s">
        <v>7574</v>
      </c>
      <c r="E1703" s="44" t="s">
        <v>7575</v>
      </c>
    </row>
    <row r="1704">
      <c r="A1704" s="44" t="s">
        <v>7576</v>
      </c>
      <c r="B1704" s="44">
        <v>2023.0</v>
      </c>
      <c r="C1704" s="44" t="s">
        <v>1133</v>
      </c>
      <c r="D1704" s="71" t="s">
        <v>7577</v>
      </c>
      <c r="E1704" s="44" t="s">
        <v>7578</v>
      </c>
    </row>
    <row r="1705">
      <c r="A1705" s="44" t="s">
        <v>7579</v>
      </c>
      <c r="B1705" s="44">
        <v>2023.0</v>
      </c>
      <c r="C1705" s="44" t="s">
        <v>1133</v>
      </c>
      <c r="D1705" s="71" t="s">
        <v>7580</v>
      </c>
      <c r="E1705" s="44" t="s">
        <v>7581</v>
      </c>
    </row>
    <row r="1706">
      <c r="A1706" s="44" t="s">
        <v>7582</v>
      </c>
      <c r="B1706" s="44">
        <v>2023.0</v>
      </c>
      <c r="C1706" s="44" t="s">
        <v>1133</v>
      </c>
      <c r="D1706" s="71" t="s">
        <v>7583</v>
      </c>
      <c r="E1706" s="44" t="s">
        <v>7584</v>
      </c>
    </row>
    <row r="1707">
      <c r="A1707" s="44" t="s">
        <v>7585</v>
      </c>
      <c r="B1707" s="44">
        <v>2023.0</v>
      </c>
      <c r="C1707" s="44" t="s">
        <v>816</v>
      </c>
      <c r="D1707" s="71" t="s">
        <v>7586</v>
      </c>
      <c r="E1707" s="44" t="s">
        <v>7587</v>
      </c>
    </row>
    <row r="1708">
      <c r="A1708" s="44" t="s">
        <v>7588</v>
      </c>
      <c r="B1708" s="44">
        <v>2023.0</v>
      </c>
      <c r="C1708" s="44" t="s">
        <v>1349</v>
      </c>
      <c r="D1708" s="71" t="s">
        <v>7589</v>
      </c>
      <c r="E1708" s="44" t="s">
        <v>7590</v>
      </c>
    </row>
    <row r="1709">
      <c r="A1709" s="44" t="s">
        <v>7591</v>
      </c>
      <c r="B1709" s="44">
        <v>2023.0</v>
      </c>
      <c r="C1709" s="44" t="s">
        <v>1133</v>
      </c>
      <c r="D1709" s="71" t="s">
        <v>7592</v>
      </c>
      <c r="E1709" s="44" t="s">
        <v>7593</v>
      </c>
    </row>
    <row r="1710">
      <c r="A1710" s="44" t="s">
        <v>7594</v>
      </c>
      <c r="B1710" s="44">
        <v>2023.0</v>
      </c>
      <c r="C1710" s="44" t="s">
        <v>1133</v>
      </c>
      <c r="D1710" s="71" t="s">
        <v>7595</v>
      </c>
      <c r="E1710" s="44" t="s">
        <v>7596</v>
      </c>
    </row>
    <row r="1711">
      <c r="A1711" s="44" t="s">
        <v>7597</v>
      </c>
      <c r="B1711" s="44">
        <v>2023.0</v>
      </c>
      <c r="C1711" s="44" t="s">
        <v>1118</v>
      </c>
      <c r="D1711" s="71" t="s">
        <v>7598</v>
      </c>
      <c r="E1711" s="44" t="s">
        <v>7599</v>
      </c>
    </row>
    <row r="1712">
      <c r="A1712" s="44" t="s">
        <v>7600</v>
      </c>
      <c r="B1712" s="44">
        <v>2023.0</v>
      </c>
      <c r="C1712" s="44" t="s">
        <v>766</v>
      </c>
      <c r="D1712" s="71" t="s">
        <v>7601</v>
      </c>
      <c r="E1712" s="44" t="s">
        <v>7602</v>
      </c>
    </row>
    <row r="1713">
      <c r="A1713" s="44" t="s">
        <v>7603</v>
      </c>
      <c r="B1713" s="44">
        <v>2023.0</v>
      </c>
      <c r="C1713" s="44" t="s">
        <v>816</v>
      </c>
      <c r="D1713" s="71" t="s">
        <v>7604</v>
      </c>
      <c r="E1713" s="44" t="s">
        <v>7605</v>
      </c>
    </row>
    <row r="1714">
      <c r="A1714" s="44" t="s">
        <v>7606</v>
      </c>
      <c r="B1714" s="44">
        <v>2023.0</v>
      </c>
      <c r="C1714" s="44" t="s">
        <v>1133</v>
      </c>
      <c r="D1714" s="71" t="s">
        <v>7607</v>
      </c>
      <c r="E1714" s="44" t="s">
        <v>7608</v>
      </c>
    </row>
    <row r="1715">
      <c r="A1715" s="44" t="s">
        <v>7609</v>
      </c>
      <c r="B1715" s="44">
        <v>2023.0</v>
      </c>
      <c r="C1715" s="44" t="s">
        <v>1133</v>
      </c>
      <c r="D1715" s="71" t="s">
        <v>7610</v>
      </c>
      <c r="E1715" s="44" t="s">
        <v>7611</v>
      </c>
    </row>
    <row r="1716">
      <c r="A1716" s="44" t="s">
        <v>7612</v>
      </c>
      <c r="B1716" s="44">
        <v>2023.0</v>
      </c>
      <c r="C1716" s="44" t="s">
        <v>1349</v>
      </c>
      <c r="D1716" s="71" t="s">
        <v>7613</v>
      </c>
      <c r="E1716" s="44" t="s">
        <v>7614</v>
      </c>
    </row>
    <row r="1717">
      <c r="A1717" s="44" t="s">
        <v>7615</v>
      </c>
      <c r="B1717" s="44">
        <v>2023.0</v>
      </c>
      <c r="C1717" s="44" t="s">
        <v>766</v>
      </c>
      <c r="D1717" s="71" t="s">
        <v>7616</v>
      </c>
      <c r="E1717" s="44" t="s">
        <v>7617</v>
      </c>
    </row>
    <row r="1718">
      <c r="A1718" s="44" t="s">
        <v>7618</v>
      </c>
      <c r="B1718" s="44">
        <v>2023.0</v>
      </c>
      <c r="C1718" s="44" t="s">
        <v>1133</v>
      </c>
      <c r="D1718" s="71" t="s">
        <v>7619</v>
      </c>
      <c r="E1718" s="44" t="s">
        <v>7620</v>
      </c>
    </row>
    <row r="1719">
      <c r="A1719" s="44" t="s">
        <v>7621</v>
      </c>
      <c r="B1719" s="44">
        <v>2023.0</v>
      </c>
      <c r="C1719" s="44" t="s">
        <v>766</v>
      </c>
      <c r="D1719" s="71" t="s">
        <v>7622</v>
      </c>
      <c r="E1719" s="44" t="s">
        <v>7623</v>
      </c>
    </row>
    <row r="1720">
      <c r="A1720" s="44" t="s">
        <v>7624</v>
      </c>
      <c r="B1720" s="44">
        <v>2023.0</v>
      </c>
      <c r="C1720" s="44" t="s">
        <v>1133</v>
      </c>
      <c r="D1720" s="71" t="s">
        <v>7625</v>
      </c>
      <c r="E1720" s="44" t="s">
        <v>7626</v>
      </c>
    </row>
    <row r="1721">
      <c r="A1721" s="44" t="s">
        <v>7627</v>
      </c>
      <c r="B1721" s="44">
        <v>2023.0</v>
      </c>
      <c r="C1721" s="44" t="s">
        <v>766</v>
      </c>
      <c r="D1721" s="71" t="s">
        <v>7628</v>
      </c>
      <c r="E1721" s="44" t="s">
        <v>7629</v>
      </c>
    </row>
    <row r="1722">
      <c r="A1722" s="44" t="s">
        <v>7630</v>
      </c>
      <c r="B1722" s="44">
        <v>2023.0</v>
      </c>
      <c r="C1722" s="44" t="s">
        <v>766</v>
      </c>
      <c r="D1722" s="71" t="s">
        <v>7631</v>
      </c>
      <c r="E1722" s="44" t="s">
        <v>7632</v>
      </c>
    </row>
    <row r="1723">
      <c r="A1723" s="44" t="s">
        <v>7633</v>
      </c>
      <c r="B1723" s="44">
        <v>2023.0</v>
      </c>
      <c r="C1723" s="44" t="s">
        <v>1133</v>
      </c>
      <c r="D1723" s="71" t="s">
        <v>7634</v>
      </c>
      <c r="E1723" s="44" t="s">
        <v>7635</v>
      </c>
    </row>
    <row r="1724">
      <c r="A1724" s="44" t="s">
        <v>7636</v>
      </c>
      <c r="B1724" s="44">
        <v>2023.0</v>
      </c>
      <c r="C1724" s="44" t="s">
        <v>1349</v>
      </c>
      <c r="D1724" s="71" t="s">
        <v>7637</v>
      </c>
      <c r="E1724" s="44" t="s">
        <v>7638</v>
      </c>
    </row>
    <row r="1725">
      <c r="A1725" s="44" t="s">
        <v>7639</v>
      </c>
      <c r="B1725" s="44">
        <v>2023.0</v>
      </c>
      <c r="C1725" s="44" t="s">
        <v>766</v>
      </c>
      <c r="D1725" s="71" t="s">
        <v>7640</v>
      </c>
      <c r="E1725" s="44" t="s">
        <v>7641</v>
      </c>
    </row>
    <row r="1726">
      <c r="A1726" s="44" t="s">
        <v>7642</v>
      </c>
      <c r="B1726" s="44">
        <v>2023.0</v>
      </c>
      <c r="C1726" s="44" t="s">
        <v>1133</v>
      </c>
      <c r="D1726" s="71" t="s">
        <v>7643</v>
      </c>
      <c r="E1726" s="44" t="s">
        <v>7644</v>
      </c>
    </row>
    <row r="1727">
      <c r="A1727" s="44" t="s">
        <v>7645</v>
      </c>
      <c r="B1727" s="44">
        <v>2023.0</v>
      </c>
      <c r="C1727" s="44" t="s">
        <v>1118</v>
      </c>
      <c r="D1727" s="71" t="s">
        <v>7646</v>
      </c>
      <c r="E1727" s="44" t="s">
        <v>7647</v>
      </c>
    </row>
    <row r="1728">
      <c r="A1728" s="44" t="s">
        <v>7648</v>
      </c>
      <c r="B1728" s="44">
        <v>2023.0</v>
      </c>
      <c r="C1728" s="44" t="s">
        <v>1133</v>
      </c>
      <c r="D1728" s="71" t="s">
        <v>7649</v>
      </c>
      <c r="E1728" s="44" t="s">
        <v>7650</v>
      </c>
    </row>
    <row r="1729">
      <c r="A1729" s="44" t="s">
        <v>7651</v>
      </c>
      <c r="B1729" s="44">
        <v>2023.0</v>
      </c>
      <c r="C1729" s="44" t="s">
        <v>1133</v>
      </c>
      <c r="D1729" s="71" t="s">
        <v>7652</v>
      </c>
      <c r="E1729" s="44" t="s">
        <v>7653</v>
      </c>
    </row>
    <row r="1730">
      <c r="A1730" s="44" t="s">
        <v>7654</v>
      </c>
      <c r="B1730" s="44">
        <v>2023.0</v>
      </c>
      <c r="C1730" s="44" t="s">
        <v>816</v>
      </c>
      <c r="D1730" s="71" t="s">
        <v>7655</v>
      </c>
      <c r="E1730" s="44" t="s">
        <v>7656</v>
      </c>
    </row>
    <row r="1731">
      <c r="A1731" s="44" t="s">
        <v>7657</v>
      </c>
      <c r="B1731" s="44">
        <v>2023.0</v>
      </c>
      <c r="C1731" s="44" t="s">
        <v>1133</v>
      </c>
      <c r="D1731" s="71" t="s">
        <v>7658</v>
      </c>
      <c r="E1731" s="44" t="s">
        <v>7659</v>
      </c>
    </row>
    <row r="1732">
      <c r="A1732" s="44" t="s">
        <v>7660</v>
      </c>
      <c r="B1732" s="44">
        <v>2023.0</v>
      </c>
      <c r="C1732" s="44" t="s">
        <v>1133</v>
      </c>
      <c r="D1732" s="71" t="s">
        <v>7661</v>
      </c>
      <c r="E1732" s="44" t="s">
        <v>7662</v>
      </c>
    </row>
    <row r="1733">
      <c r="A1733" s="44" t="s">
        <v>7663</v>
      </c>
      <c r="B1733" s="44">
        <v>2023.0</v>
      </c>
      <c r="C1733" s="44" t="s">
        <v>1133</v>
      </c>
      <c r="D1733" s="71" t="s">
        <v>7664</v>
      </c>
      <c r="E1733" s="44" t="s">
        <v>7665</v>
      </c>
    </row>
    <row r="1734">
      <c r="A1734" s="44" t="s">
        <v>7666</v>
      </c>
      <c r="B1734" s="44">
        <v>2023.0</v>
      </c>
      <c r="C1734" s="44" t="s">
        <v>766</v>
      </c>
      <c r="D1734" s="71" t="s">
        <v>7667</v>
      </c>
      <c r="E1734" s="44" t="s">
        <v>7668</v>
      </c>
    </row>
    <row r="1735">
      <c r="A1735" s="44" t="s">
        <v>7669</v>
      </c>
      <c r="B1735" s="44">
        <v>2023.0</v>
      </c>
      <c r="C1735" s="44" t="s">
        <v>1133</v>
      </c>
      <c r="D1735" s="71" t="s">
        <v>7670</v>
      </c>
      <c r="E1735" s="44" t="s">
        <v>7671</v>
      </c>
    </row>
    <row r="1736">
      <c r="A1736" s="44" t="s">
        <v>7672</v>
      </c>
      <c r="B1736" s="44">
        <v>2023.0</v>
      </c>
      <c r="C1736" s="44" t="s">
        <v>1118</v>
      </c>
      <c r="D1736" s="71" t="s">
        <v>7673</v>
      </c>
      <c r="E1736" s="44" t="s">
        <v>7674</v>
      </c>
    </row>
    <row r="1737">
      <c r="A1737" s="44" t="s">
        <v>7675</v>
      </c>
      <c r="B1737" s="44">
        <v>2023.0</v>
      </c>
      <c r="C1737" s="44" t="s">
        <v>1133</v>
      </c>
      <c r="D1737" s="71" t="s">
        <v>7676</v>
      </c>
      <c r="E1737" s="44" t="s">
        <v>7677</v>
      </c>
    </row>
    <row r="1738">
      <c r="A1738" s="44" t="s">
        <v>7678</v>
      </c>
      <c r="B1738" s="44">
        <v>2023.0</v>
      </c>
      <c r="C1738" s="44" t="s">
        <v>766</v>
      </c>
      <c r="D1738" s="71" t="s">
        <v>7679</v>
      </c>
      <c r="E1738" s="44" t="s">
        <v>7680</v>
      </c>
    </row>
    <row r="1739">
      <c r="A1739" s="44" t="s">
        <v>7681</v>
      </c>
      <c r="B1739" s="44">
        <v>2023.0</v>
      </c>
      <c r="C1739" s="44" t="s">
        <v>1438</v>
      </c>
      <c r="D1739" s="71" t="s">
        <v>7682</v>
      </c>
      <c r="E1739" s="44" t="s">
        <v>7683</v>
      </c>
    </row>
    <row r="1740">
      <c r="A1740" s="44" t="s">
        <v>7684</v>
      </c>
      <c r="B1740" s="44">
        <v>2023.0</v>
      </c>
      <c r="C1740" s="44" t="s">
        <v>1133</v>
      </c>
      <c r="D1740" s="71" t="s">
        <v>7685</v>
      </c>
      <c r="E1740" s="44" t="s">
        <v>7686</v>
      </c>
    </row>
    <row r="1741">
      <c r="A1741" s="44" t="s">
        <v>7687</v>
      </c>
      <c r="B1741" s="44">
        <v>2023.0</v>
      </c>
      <c r="C1741" s="44" t="s">
        <v>766</v>
      </c>
      <c r="D1741" s="71" t="s">
        <v>7688</v>
      </c>
      <c r="E1741" s="44" t="s">
        <v>7689</v>
      </c>
    </row>
    <row r="1742">
      <c r="A1742" s="44" t="s">
        <v>7690</v>
      </c>
      <c r="B1742" s="44">
        <v>2023.0</v>
      </c>
      <c r="C1742" s="44" t="s">
        <v>1349</v>
      </c>
      <c r="D1742" s="71" t="s">
        <v>7691</v>
      </c>
      <c r="E1742" s="44" t="s">
        <v>7692</v>
      </c>
    </row>
    <row r="1743">
      <c r="A1743" s="44" t="s">
        <v>7693</v>
      </c>
      <c r="B1743" s="44">
        <v>2023.0</v>
      </c>
      <c r="C1743" s="44" t="s">
        <v>1133</v>
      </c>
      <c r="D1743" s="71" t="s">
        <v>7694</v>
      </c>
      <c r="E1743" s="44" t="s">
        <v>7695</v>
      </c>
    </row>
    <row r="1744">
      <c r="A1744" s="44" t="s">
        <v>7696</v>
      </c>
      <c r="B1744" s="44">
        <v>2023.0</v>
      </c>
      <c r="C1744" s="44" t="s">
        <v>1133</v>
      </c>
      <c r="D1744" s="71" t="s">
        <v>7697</v>
      </c>
      <c r="E1744" s="44" t="s">
        <v>7698</v>
      </c>
    </row>
    <row r="1745">
      <c r="A1745" s="44" t="s">
        <v>7699</v>
      </c>
      <c r="B1745" s="44">
        <v>2023.0</v>
      </c>
      <c r="C1745" s="44" t="s">
        <v>1349</v>
      </c>
      <c r="D1745" s="71" t="s">
        <v>7700</v>
      </c>
      <c r="E1745" s="44" t="s">
        <v>7701</v>
      </c>
    </row>
    <row r="1746">
      <c r="A1746" s="44" t="s">
        <v>7702</v>
      </c>
      <c r="B1746" s="44">
        <v>2023.0</v>
      </c>
      <c r="C1746" s="44" t="s">
        <v>1349</v>
      </c>
      <c r="D1746" s="71" t="s">
        <v>7703</v>
      </c>
      <c r="E1746" s="44" t="s">
        <v>7704</v>
      </c>
    </row>
    <row r="1747">
      <c r="A1747" s="44" t="s">
        <v>7705</v>
      </c>
      <c r="B1747" s="44">
        <v>2023.0</v>
      </c>
      <c r="C1747" s="44" t="s">
        <v>816</v>
      </c>
      <c r="D1747" s="71" t="s">
        <v>7706</v>
      </c>
      <c r="E1747" s="44" t="s">
        <v>7707</v>
      </c>
    </row>
    <row r="1748">
      <c r="A1748" s="44" t="s">
        <v>7708</v>
      </c>
      <c r="B1748" s="44">
        <v>2023.0</v>
      </c>
      <c r="C1748" s="44" t="s">
        <v>1133</v>
      </c>
      <c r="D1748" s="71" t="s">
        <v>7709</v>
      </c>
      <c r="E1748" s="44" t="s">
        <v>7710</v>
      </c>
    </row>
    <row r="1749">
      <c r="A1749" s="44" t="s">
        <v>7711</v>
      </c>
      <c r="B1749" s="44">
        <v>2023.0</v>
      </c>
      <c r="C1749" s="44" t="s">
        <v>1438</v>
      </c>
      <c r="D1749" s="71" t="s">
        <v>7712</v>
      </c>
      <c r="E1749" s="44" t="s">
        <v>7713</v>
      </c>
    </row>
    <row r="1750">
      <c r="A1750" s="44" t="s">
        <v>7714</v>
      </c>
      <c r="B1750" s="44">
        <v>2023.0</v>
      </c>
      <c r="C1750" s="44" t="s">
        <v>1133</v>
      </c>
      <c r="D1750" s="71" t="s">
        <v>7715</v>
      </c>
      <c r="E1750" s="44" t="s">
        <v>7716</v>
      </c>
    </row>
    <row r="1751">
      <c r="A1751" s="44" t="s">
        <v>7717</v>
      </c>
      <c r="B1751" s="44">
        <v>2023.0</v>
      </c>
      <c r="C1751" s="44" t="s">
        <v>816</v>
      </c>
      <c r="D1751" s="71" t="s">
        <v>7718</v>
      </c>
      <c r="E1751" s="44" t="s">
        <v>7719</v>
      </c>
    </row>
    <row r="1752">
      <c r="A1752" s="44" t="s">
        <v>7720</v>
      </c>
      <c r="B1752" s="44">
        <v>2023.0</v>
      </c>
      <c r="C1752" s="44" t="s">
        <v>1133</v>
      </c>
      <c r="D1752" s="71" t="s">
        <v>7721</v>
      </c>
      <c r="E1752" s="44" t="s">
        <v>7722</v>
      </c>
    </row>
    <row r="1753">
      <c r="A1753" s="44" t="s">
        <v>7723</v>
      </c>
      <c r="B1753" s="44">
        <v>2023.0</v>
      </c>
      <c r="C1753" s="44" t="s">
        <v>1118</v>
      </c>
      <c r="D1753" s="71" t="s">
        <v>7724</v>
      </c>
      <c r="E1753" s="44" t="s">
        <v>7725</v>
      </c>
    </row>
    <row r="1754">
      <c r="A1754" s="44" t="s">
        <v>7726</v>
      </c>
      <c r="B1754" s="44">
        <v>2023.0</v>
      </c>
      <c r="C1754" s="44" t="s">
        <v>1133</v>
      </c>
      <c r="D1754" s="71" t="s">
        <v>7727</v>
      </c>
      <c r="E1754" s="44" t="s">
        <v>7728</v>
      </c>
    </row>
    <row r="1755">
      <c r="A1755" s="44" t="s">
        <v>7729</v>
      </c>
      <c r="B1755" s="44">
        <v>2023.0</v>
      </c>
      <c r="C1755" s="44" t="s">
        <v>816</v>
      </c>
      <c r="D1755" s="71" t="s">
        <v>7730</v>
      </c>
      <c r="E1755" s="44" t="s">
        <v>7731</v>
      </c>
    </row>
    <row r="1756">
      <c r="A1756" s="44" t="s">
        <v>7732</v>
      </c>
      <c r="B1756" s="44">
        <v>2023.0</v>
      </c>
      <c r="C1756" s="44" t="s">
        <v>816</v>
      </c>
      <c r="D1756" s="71" t="s">
        <v>7733</v>
      </c>
      <c r="E1756" s="44" t="s">
        <v>7734</v>
      </c>
    </row>
    <row r="1757">
      <c r="A1757" s="44" t="s">
        <v>7735</v>
      </c>
      <c r="B1757" s="44">
        <v>2023.0</v>
      </c>
      <c r="C1757" s="44" t="s">
        <v>766</v>
      </c>
      <c r="D1757" s="71" t="s">
        <v>7736</v>
      </c>
      <c r="E1757" s="44" t="s">
        <v>7737</v>
      </c>
    </row>
    <row r="1758">
      <c r="A1758" s="44" t="s">
        <v>7738</v>
      </c>
      <c r="B1758" s="44">
        <v>2023.0</v>
      </c>
      <c r="C1758" s="44" t="s">
        <v>1349</v>
      </c>
      <c r="D1758" s="71" t="s">
        <v>7739</v>
      </c>
      <c r="E1758" s="44" t="s">
        <v>7740</v>
      </c>
    </row>
    <row r="1759">
      <c r="A1759" s="44" t="s">
        <v>7741</v>
      </c>
      <c r="B1759" s="44">
        <v>2023.0</v>
      </c>
      <c r="C1759" s="44" t="s">
        <v>1118</v>
      </c>
      <c r="D1759" s="71" t="s">
        <v>7742</v>
      </c>
      <c r="E1759" s="44" t="s">
        <v>7743</v>
      </c>
    </row>
    <row r="1760">
      <c r="A1760" s="44" t="s">
        <v>7744</v>
      </c>
      <c r="B1760" s="44">
        <v>2023.0</v>
      </c>
      <c r="C1760" s="44" t="s">
        <v>766</v>
      </c>
      <c r="D1760" s="71" t="s">
        <v>7745</v>
      </c>
      <c r="E1760" s="44" t="s">
        <v>7746</v>
      </c>
    </row>
    <row r="1761">
      <c r="A1761" s="44" t="s">
        <v>7747</v>
      </c>
      <c r="B1761" s="44">
        <v>2023.0</v>
      </c>
      <c r="C1761" s="44" t="s">
        <v>1133</v>
      </c>
      <c r="D1761" s="71" t="s">
        <v>7748</v>
      </c>
      <c r="E1761" s="44" t="s">
        <v>7749</v>
      </c>
    </row>
    <row r="1762">
      <c r="A1762" s="44" t="s">
        <v>7750</v>
      </c>
      <c r="B1762" s="44">
        <v>2023.0</v>
      </c>
      <c r="C1762" s="44" t="s">
        <v>1349</v>
      </c>
      <c r="D1762" s="71" t="s">
        <v>7751</v>
      </c>
      <c r="E1762" s="44" t="s">
        <v>7752</v>
      </c>
    </row>
    <row r="1763">
      <c r="A1763" s="44" t="s">
        <v>7753</v>
      </c>
      <c r="B1763" s="44">
        <v>2023.0</v>
      </c>
      <c r="C1763" s="44" t="s">
        <v>816</v>
      </c>
      <c r="D1763" s="71" t="s">
        <v>7754</v>
      </c>
      <c r="E1763" s="44" t="s">
        <v>7755</v>
      </c>
    </row>
    <row r="1764">
      <c r="A1764" s="44" t="s">
        <v>7756</v>
      </c>
      <c r="B1764" s="44">
        <v>2023.0</v>
      </c>
      <c r="C1764" s="44" t="s">
        <v>1133</v>
      </c>
      <c r="D1764" s="71" t="s">
        <v>7757</v>
      </c>
      <c r="E1764" s="44" t="s">
        <v>7758</v>
      </c>
    </row>
    <row r="1765">
      <c r="A1765" s="44" t="s">
        <v>7759</v>
      </c>
      <c r="B1765" s="44">
        <v>2023.0</v>
      </c>
      <c r="C1765" s="44" t="s">
        <v>1438</v>
      </c>
      <c r="D1765" s="71" t="s">
        <v>7760</v>
      </c>
      <c r="E1765" s="44" t="s">
        <v>7761</v>
      </c>
    </row>
    <row r="1766">
      <c r="A1766" s="44" t="s">
        <v>7762</v>
      </c>
      <c r="B1766" s="44">
        <v>2023.0</v>
      </c>
      <c r="C1766" s="44" t="s">
        <v>766</v>
      </c>
      <c r="D1766" s="71" t="s">
        <v>7763</v>
      </c>
      <c r="E1766" s="44" t="s">
        <v>7764</v>
      </c>
    </row>
    <row r="1767">
      <c r="A1767" s="44" t="s">
        <v>7765</v>
      </c>
      <c r="B1767" s="44">
        <v>2023.0</v>
      </c>
      <c r="C1767" s="44" t="s">
        <v>1118</v>
      </c>
      <c r="D1767" s="71" t="s">
        <v>7766</v>
      </c>
      <c r="E1767" s="44" t="s">
        <v>7767</v>
      </c>
    </row>
    <row r="1768">
      <c r="A1768" s="44" t="s">
        <v>7768</v>
      </c>
      <c r="B1768" s="44">
        <v>2023.0</v>
      </c>
      <c r="C1768" s="44" t="s">
        <v>1133</v>
      </c>
      <c r="D1768" s="71" t="s">
        <v>7769</v>
      </c>
      <c r="E1768" s="44" t="s">
        <v>7770</v>
      </c>
    </row>
    <row r="1769">
      <c r="A1769" s="44" t="s">
        <v>7771</v>
      </c>
      <c r="B1769" s="44">
        <v>2023.0</v>
      </c>
      <c r="C1769" s="44" t="s">
        <v>1133</v>
      </c>
      <c r="D1769" s="71" t="s">
        <v>7772</v>
      </c>
      <c r="E1769" s="44" t="s">
        <v>7773</v>
      </c>
    </row>
    <row r="1770">
      <c r="A1770" s="44" t="s">
        <v>7774</v>
      </c>
      <c r="B1770" s="44">
        <v>2023.0</v>
      </c>
      <c r="C1770" s="44" t="s">
        <v>1133</v>
      </c>
      <c r="D1770" s="71" t="s">
        <v>7775</v>
      </c>
      <c r="E1770" s="44" t="s">
        <v>7776</v>
      </c>
    </row>
    <row r="1771">
      <c r="A1771" s="44" t="s">
        <v>7777</v>
      </c>
      <c r="B1771" s="44">
        <v>2023.0</v>
      </c>
      <c r="C1771" s="44" t="s">
        <v>1349</v>
      </c>
      <c r="D1771" s="71" t="s">
        <v>7778</v>
      </c>
      <c r="E1771" s="44" t="s">
        <v>2861</v>
      </c>
    </row>
    <row r="1772">
      <c r="A1772" s="44" t="s">
        <v>7779</v>
      </c>
      <c r="B1772" s="44">
        <v>2023.0</v>
      </c>
      <c r="C1772" s="44" t="s">
        <v>1133</v>
      </c>
      <c r="D1772" s="71" t="s">
        <v>7780</v>
      </c>
      <c r="E1772" s="44" t="s">
        <v>7781</v>
      </c>
    </row>
    <row r="1773">
      <c r="A1773" s="44" t="s">
        <v>7782</v>
      </c>
      <c r="B1773" s="44">
        <v>2023.0</v>
      </c>
      <c r="C1773" s="44" t="s">
        <v>1438</v>
      </c>
      <c r="D1773" s="71" t="s">
        <v>7783</v>
      </c>
      <c r="E1773" s="44" t="s">
        <v>7784</v>
      </c>
    </row>
    <row r="1774">
      <c r="A1774" s="44" t="s">
        <v>7785</v>
      </c>
      <c r="B1774" s="44">
        <v>2023.0</v>
      </c>
      <c r="C1774" s="44" t="s">
        <v>1349</v>
      </c>
      <c r="D1774" s="71" t="s">
        <v>7786</v>
      </c>
      <c r="E1774" s="44" t="s">
        <v>7787</v>
      </c>
    </row>
    <row r="1775">
      <c r="A1775" s="44" t="s">
        <v>7788</v>
      </c>
      <c r="B1775" s="44">
        <v>2023.0</v>
      </c>
      <c r="C1775" s="44" t="s">
        <v>1133</v>
      </c>
      <c r="D1775" s="71" t="s">
        <v>7789</v>
      </c>
      <c r="E1775" s="44" t="s">
        <v>7790</v>
      </c>
    </row>
    <row r="1776">
      <c r="A1776" s="44" t="s">
        <v>7791</v>
      </c>
      <c r="B1776" s="44">
        <v>2023.0</v>
      </c>
      <c r="C1776" s="44" t="s">
        <v>1133</v>
      </c>
      <c r="D1776" s="71" t="s">
        <v>7792</v>
      </c>
      <c r="E1776" s="44" t="s">
        <v>7793</v>
      </c>
    </row>
    <row r="1777">
      <c r="A1777" s="44" t="s">
        <v>7794</v>
      </c>
      <c r="B1777" s="44">
        <v>2023.0</v>
      </c>
      <c r="C1777" s="44" t="s">
        <v>766</v>
      </c>
      <c r="D1777" s="71" t="s">
        <v>7795</v>
      </c>
      <c r="E1777" s="44" t="s">
        <v>7796</v>
      </c>
    </row>
    <row r="1778">
      <c r="A1778" s="44" t="s">
        <v>7797</v>
      </c>
      <c r="B1778" s="44">
        <v>2023.0</v>
      </c>
      <c r="C1778" s="44" t="s">
        <v>1133</v>
      </c>
      <c r="D1778" s="71" t="s">
        <v>7798</v>
      </c>
      <c r="E1778" s="44" t="s">
        <v>7799</v>
      </c>
    </row>
    <row r="1779">
      <c r="A1779" s="44" t="s">
        <v>7800</v>
      </c>
      <c r="B1779" s="44">
        <v>2023.0</v>
      </c>
      <c r="C1779" s="44" t="s">
        <v>1349</v>
      </c>
      <c r="D1779" s="71" t="s">
        <v>7801</v>
      </c>
      <c r="E1779" s="44" t="s">
        <v>7802</v>
      </c>
    </row>
    <row r="1780">
      <c r="A1780" s="44" t="s">
        <v>7803</v>
      </c>
      <c r="B1780" s="44">
        <v>2023.0</v>
      </c>
      <c r="C1780" s="44" t="s">
        <v>1133</v>
      </c>
      <c r="D1780" s="71" t="s">
        <v>7804</v>
      </c>
      <c r="E1780" s="44" t="s">
        <v>7805</v>
      </c>
    </row>
    <row r="1781">
      <c r="A1781" s="44" t="s">
        <v>7806</v>
      </c>
      <c r="B1781" s="44">
        <v>2023.0</v>
      </c>
      <c r="C1781" s="44" t="s">
        <v>1349</v>
      </c>
      <c r="D1781" s="71" t="s">
        <v>7807</v>
      </c>
      <c r="E1781" s="44" t="s">
        <v>7808</v>
      </c>
    </row>
    <row r="1782">
      <c r="A1782" s="44" t="s">
        <v>7809</v>
      </c>
      <c r="B1782" s="44">
        <v>2023.0</v>
      </c>
      <c r="C1782" s="44" t="s">
        <v>766</v>
      </c>
      <c r="D1782" s="71" t="s">
        <v>7810</v>
      </c>
      <c r="E1782" s="44" t="s">
        <v>7811</v>
      </c>
    </row>
    <row r="1783">
      <c r="A1783" s="44" t="s">
        <v>7812</v>
      </c>
      <c r="B1783" s="44">
        <v>2023.0</v>
      </c>
      <c r="C1783" s="44" t="s">
        <v>1133</v>
      </c>
      <c r="D1783" s="71" t="s">
        <v>7813</v>
      </c>
      <c r="E1783" s="44" t="s">
        <v>7814</v>
      </c>
    </row>
    <row r="1784">
      <c r="A1784" s="44" t="s">
        <v>7815</v>
      </c>
      <c r="B1784" s="44">
        <v>2023.0</v>
      </c>
      <c r="C1784" s="44" t="s">
        <v>1133</v>
      </c>
      <c r="D1784" s="71" t="s">
        <v>7816</v>
      </c>
      <c r="E1784" s="44" t="s">
        <v>7817</v>
      </c>
    </row>
    <row r="1785">
      <c r="A1785" s="44" t="s">
        <v>7818</v>
      </c>
      <c r="B1785" s="44">
        <v>2023.0</v>
      </c>
      <c r="C1785" s="44" t="s">
        <v>816</v>
      </c>
      <c r="D1785" s="71" t="s">
        <v>7819</v>
      </c>
      <c r="E1785" s="44" t="s">
        <v>7820</v>
      </c>
    </row>
    <row r="1786">
      <c r="A1786" s="44" t="s">
        <v>7821</v>
      </c>
      <c r="B1786" s="44">
        <v>2023.0</v>
      </c>
      <c r="C1786" s="44" t="s">
        <v>1438</v>
      </c>
      <c r="D1786" s="71" t="s">
        <v>7822</v>
      </c>
      <c r="E1786" s="44" t="s">
        <v>7823</v>
      </c>
    </row>
    <row r="1787">
      <c r="A1787" s="44" t="s">
        <v>7824</v>
      </c>
      <c r="B1787" s="44">
        <v>2023.0</v>
      </c>
      <c r="C1787" s="44" t="s">
        <v>1118</v>
      </c>
      <c r="D1787" s="71" t="s">
        <v>7825</v>
      </c>
      <c r="E1787" s="44" t="s">
        <v>2861</v>
      </c>
    </row>
    <row r="1788">
      <c r="A1788" s="44" t="s">
        <v>7826</v>
      </c>
      <c r="B1788" s="44">
        <v>2023.0</v>
      </c>
      <c r="C1788" s="44" t="s">
        <v>1118</v>
      </c>
      <c r="D1788" s="71" t="s">
        <v>7827</v>
      </c>
      <c r="E1788" s="44" t="s">
        <v>7828</v>
      </c>
    </row>
    <row r="1789">
      <c r="A1789" s="44" t="s">
        <v>7829</v>
      </c>
      <c r="B1789" s="44">
        <v>2023.0</v>
      </c>
      <c r="C1789" s="44" t="s">
        <v>766</v>
      </c>
      <c r="D1789" s="71" t="s">
        <v>7830</v>
      </c>
      <c r="E1789" s="44" t="s">
        <v>7831</v>
      </c>
    </row>
    <row r="1790">
      <c r="A1790" s="44" t="s">
        <v>7832</v>
      </c>
      <c r="B1790" s="44">
        <v>2023.0</v>
      </c>
      <c r="C1790" s="44" t="s">
        <v>1438</v>
      </c>
      <c r="D1790" s="71" t="s">
        <v>7833</v>
      </c>
      <c r="E1790" s="44" t="s">
        <v>7834</v>
      </c>
    </row>
    <row r="1791">
      <c r="A1791" s="44" t="s">
        <v>7835</v>
      </c>
      <c r="B1791" s="44">
        <v>2023.0</v>
      </c>
      <c r="C1791" s="44" t="s">
        <v>1133</v>
      </c>
      <c r="D1791" s="71" t="s">
        <v>7836</v>
      </c>
      <c r="E1791" s="44" t="s">
        <v>7837</v>
      </c>
    </row>
    <row r="1792">
      <c r="A1792" s="44" t="s">
        <v>7838</v>
      </c>
      <c r="B1792" s="44">
        <v>2023.0</v>
      </c>
      <c r="C1792" s="44" t="s">
        <v>1349</v>
      </c>
      <c r="D1792" s="71" t="s">
        <v>7839</v>
      </c>
      <c r="E1792" s="44" t="s">
        <v>7840</v>
      </c>
    </row>
    <row r="1793">
      <c r="A1793" s="44" t="s">
        <v>7841</v>
      </c>
      <c r="B1793" s="44">
        <v>2023.0</v>
      </c>
      <c r="C1793" s="44" t="s">
        <v>1349</v>
      </c>
      <c r="D1793" s="71" t="s">
        <v>7842</v>
      </c>
      <c r="E1793" s="44" t="s">
        <v>7843</v>
      </c>
    </row>
    <row r="1794">
      <c r="A1794" s="44" t="s">
        <v>7844</v>
      </c>
      <c r="B1794" s="44">
        <v>2023.0</v>
      </c>
      <c r="C1794" s="44" t="s">
        <v>1133</v>
      </c>
      <c r="D1794" s="71" t="s">
        <v>7845</v>
      </c>
      <c r="E1794" s="44" t="s">
        <v>7846</v>
      </c>
    </row>
    <row r="1795">
      <c r="A1795" s="44" t="s">
        <v>7847</v>
      </c>
      <c r="B1795" s="44">
        <v>2023.0</v>
      </c>
      <c r="C1795" s="44" t="s">
        <v>1133</v>
      </c>
      <c r="D1795" s="71" t="s">
        <v>7848</v>
      </c>
      <c r="E1795" s="44" t="s">
        <v>7849</v>
      </c>
    </row>
    <row r="1796">
      <c r="A1796" s="44" t="s">
        <v>7850</v>
      </c>
      <c r="B1796" s="44">
        <v>2023.0</v>
      </c>
      <c r="C1796" s="44" t="s">
        <v>1133</v>
      </c>
      <c r="D1796" s="71" t="s">
        <v>7851</v>
      </c>
      <c r="E1796" s="44" t="s">
        <v>7852</v>
      </c>
    </row>
    <row r="1797">
      <c r="A1797" s="44" t="s">
        <v>7853</v>
      </c>
      <c r="B1797" s="44">
        <v>2023.0</v>
      </c>
      <c r="C1797" s="44" t="s">
        <v>816</v>
      </c>
      <c r="D1797" s="71" t="s">
        <v>7854</v>
      </c>
      <c r="E1797" s="44" t="s">
        <v>7855</v>
      </c>
    </row>
    <row r="1798">
      <c r="A1798" s="44" t="s">
        <v>7856</v>
      </c>
      <c r="B1798" s="44">
        <v>2023.0</v>
      </c>
      <c r="C1798" s="44" t="s">
        <v>816</v>
      </c>
      <c r="D1798" s="71" t="s">
        <v>7857</v>
      </c>
      <c r="E1798" s="44" t="s">
        <v>2861</v>
      </c>
    </row>
    <row r="1799">
      <c r="A1799" s="44" t="s">
        <v>7858</v>
      </c>
      <c r="B1799" s="44">
        <v>2023.0</v>
      </c>
      <c r="C1799" s="44" t="s">
        <v>816</v>
      </c>
      <c r="D1799" s="71" t="s">
        <v>7859</v>
      </c>
      <c r="E1799" s="44" t="s">
        <v>7860</v>
      </c>
    </row>
    <row r="1800">
      <c r="A1800" s="44" t="s">
        <v>7861</v>
      </c>
      <c r="B1800" s="44">
        <v>2023.0</v>
      </c>
      <c r="C1800" s="44" t="s">
        <v>1118</v>
      </c>
      <c r="D1800" s="71" t="s">
        <v>7862</v>
      </c>
      <c r="E1800" s="44" t="s">
        <v>7863</v>
      </c>
    </row>
    <row r="1801">
      <c r="A1801" s="44" t="s">
        <v>7864</v>
      </c>
      <c r="B1801" s="44">
        <v>2023.0</v>
      </c>
      <c r="C1801" s="44" t="s">
        <v>816</v>
      </c>
      <c r="D1801" s="71" t="s">
        <v>7865</v>
      </c>
      <c r="E1801" s="44" t="s">
        <v>7866</v>
      </c>
    </row>
    <row r="1802">
      <c r="A1802" s="44" t="s">
        <v>7867</v>
      </c>
      <c r="B1802" s="44">
        <v>2023.0</v>
      </c>
      <c r="C1802" s="44" t="s">
        <v>766</v>
      </c>
      <c r="D1802" s="71" t="s">
        <v>7868</v>
      </c>
      <c r="E1802" s="44" t="s">
        <v>7869</v>
      </c>
    </row>
    <row r="1803">
      <c r="A1803" s="44" t="s">
        <v>7870</v>
      </c>
      <c r="B1803" s="44">
        <v>2023.0</v>
      </c>
      <c r="C1803" s="44" t="s">
        <v>766</v>
      </c>
      <c r="D1803" s="71" t="s">
        <v>7871</v>
      </c>
      <c r="E1803" s="44" t="s">
        <v>7872</v>
      </c>
    </row>
    <row r="1804">
      <c r="A1804" s="44" t="s">
        <v>7873</v>
      </c>
      <c r="B1804" s="44">
        <v>2023.0</v>
      </c>
      <c r="C1804" s="44" t="s">
        <v>816</v>
      </c>
      <c r="D1804" s="71" t="s">
        <v>7874</v>
      </c>
      <c r="E1804" s="44" t="s">
        <v>7875</v>
      </c>
    </row>
    <row r="1805">
      <c r="A1805" s="44" t="s">
        <v>7876</v>
      </c>
      <c r="B1805" s="44">
        <v>2023.0</v>
      </c>
      <c r="C1805" s="44" t="s">
        <v>766</v>
      </c>
      <c r="D1805" s="71" t="s">
        <v>7877</v>
      </c>
      <c r="E1805" s="44" t="s">
        <v>7878</v>
      </c>
    </row>
    <row r="1806">
      <c r="A1806" s="44" t="s">
        <v>7879</v>
      </c>
      <c r="B1806" s="44">
        <v>2023.0</v>
      </c>
      <c r="C1806" s="44" t="s">
        <v>766</v>
      </c>
      <c r="D1806" s="71" t="s">
        <v>7880</v>
      </c>
      <c r="E1806" s="44" t="s">
        <v>7881</v>
      </c>
    </row>
    <row r="1807">
      <c r="A1807" s="44" t="s">
        <v>7882</v>
      </c>
      <c r="B1807" s="44">
        <v>2023.0</v>
      </c>
      <c r="C1807" s="44" t="s">
        <v>1349</v>
      </c>
      <c r="D1807" s="71" t="s">
        <v>7883</v>
      </c>
      <c r="E1807" s="44" t="s">
        <v>7884</v>
      </c>
    </row>
    <row r="1808">
      <c r="A1808" s="44" t="s">
        <v>7885</v>
      </c>
      <c r="B1808" s="44">
        <v>2023.0</v>
      </c>
      <c r="C1808" s="44" t="s">
        <v>1133</v>
      </c>
      <c r="D1808" s="71" t="s">
        <v>7886</v>
      </c>
      <c r="E1808" s="44" t="s">
        <v>7887</v>
      </c>
    </row>
    <row r="1809">
      <c r="A1809" s="44" t="s">
        <v>7888</v>
      </c>
      <c r="B1809" s="44">
        <v>2023.0</v>
      </c>
      <c r="C1809" s="44" t="s">
        <v>766</v>
      </c>
      <c r="D1809" s="71" t="s">
        <v>7889</v>
      </c>
      <c r="E1809" s="44" t="s">
        <v>7890</v>
      </c>
    </row>
    <row r="1810">
      <c r="A1810" s="44" t="s">
        <v>7891</v>
      </c>
      <c r="B1810" s="44">
        <v>2023.0</v>
      </c>
      <c r="C1810" s="44" t="s">
        <v>1133</v>
      </c>
      <c r="D1810" s="71" t="s">
        <v>7892</v>
      </c>
      <c r="E1810" s="44" t="s">
        <v>7893</v>
      </c>
    </row>
    <row r="1811">
      <c r="A1811" s="44" t="s">
        <v>7894</v>
      </c>
      <c r="B1811" s="44">
        <v>2023.0</v>
      </c>
      <c r="C1811" s="44" t="s">
        <v>766</v>
      </c>
      <c r="D1811" s="71" t="s">
        <v>7895</v>
      </c>
      <c r="E1811" s="44" t="s">
        <v>7896</v>
      </c>
    </row>
    <row r="1812">
      <c r="A1812" s="44" t="s">
        <v>7897</v>
      </c>
      <c r="B1812" s="44">
        <v>2023.0</v>
      </c>
      <c r="C1812" s="44" t="s">
        <v>816</v>
      </c>
      <c r="D1812" s="71" t="s">
        <v>7898</v>
      </c>
      <c r="E1812" s="44" t="s">
        <v>7899</v>
      </c>
    </row>
    <row r="1813">
      <c r="A1813" s="44" t="s">
        <v>7900</v>
      </c>
      <c r="B1813" s="44">
        <v>2023.0</v>
      </c>
      <c r="C1813" s="44" t="s">
        <v>766</v>
      </c>
      <c r="D1813" s="71" t="s">
        <v>7901</v>
      </c>
      <c r="E1813" s="44" t="s">
        <v>7902</v>
      </c>
    </row>
    <row r="1814">
      <c r="A1814" s="44" t="s">
        <v>7903</v>
      </c>
      <c r="B1814" s="44">
        <v>2023.0</v>
      </c>
      <c r="C1814" s="44" t="s">
        <v>766</v>
      </c>
      <c r="D1814" s="71" t="s">
        <v>7904</v>
      </c>
      <c r="E1814" s="44" t="s">
        <v>7905</v>
      </c>
    </row>
    <row r="1815">
      <c r="A1815" s="44" t="s">
        <v>7906</v>
      </c>
      <c r="B1815" s="44">
        <v>2023.0</v>
      </c>
      <c r="C1815" s="44" t="s">
        <v>1133</v>
      </c>
      <c r="D1815" s="71" t="s">
        <v>7907</v>
      </c>
      <c r="E1815" s="44" t="s">
        <v>7908</v>
      </c>
    </row>
    <row r="1816">
      <c r="A1816" s="44" t="s">
        <v>7909</v>
      </c>
      <c r="B1816" s="44">
        <v>2023.0</v>
      </c>
      <c r="C1816" s="44" t="s">
        <v>1349</v>
      </c>
      <c r="D1816" s="71" t="s">
        <v>7910</v>
      </c>
      <c r="E1816" s="44" t="s">
        <v>7911</v>
      </c>
    </row>
    <row r="1817">
      <c r="A1817" s="44" t="s">
        <v>7912</v>
      </c>
      <c r="B1817" s="44">
        <v>2023.0</v>
      </c>
      <c r="C1817" s="44" t="s">
        <v>1133</v>
      </c>
      <c r="D1817" s="71" t="s">
        <v>7913</v>
      </c>
      <c r="E1817" s="44" t="s">
        <v>7914</v>
      </c>
    </row>
    <row r="1818">
      <c r="A1818" s="44" t="s">
        <v>7915</v>
      </c>
      <c r="B1818" s="44">
        <v>2023.0</v>
      </c>
      <c r="C1818" s="44" t="s">
        <v>1133</v>
      </c>
      <c r="D1818" s="71" t="s">
        <v>7916</v>
      </c>
      <c r="E1818" s="44" t="s">
        <v>7917</v>
      </c>
    </row>
    <row r="1819">
      <c r="A1819" s="44" t="s">
        <v>7918</v>
      </c>
      <c r="B1819" s="44">
        <v>2023.0</v>
      </c>
      <c r="C1819" s="44" t="s">
        <v>1349</v>
      </c>
      <c r="D1819" s="71" t="s">
        <v>7919</v>
      </c>
      <c r="E1819" s="44" t="s">
        <v>7920</v>
      </c>
    </row>
    <row r="1820">
      <c r="A1820" s="44" t="s">
        <v>7921</v>
      </c>
      <c r="B1820" s="44">
        <v>2023.0</v>
      </c>
      <c r="C1820" s="44" t="s">
        <v>816</v>
      </c>
      <c r="D1820" s="71" t="s">
        <v>7922</v>
      </c>
      <c r="E1820" s="44" t="s">
        <v>7923</v>
      </c>
    </row>
    <row r="1821">
      <c r="A1821" s="44" t="s">
        <v>7924</v>
      </c>
      <c r="B1821" s="44">
        <v>2023.0</v>
      </c>
      <c r="C1821" s="44" t="s">
        <v>766</v>
      </c>
      <c r="D1821" s="71" t="s">
        <v>7925</v>
      </c>
      <c r="E1821" s="44" t="s">
        <v>7926</v>
      </c>
    </row>
    <row r="1822">
      <c r="A1822" s="44" t="s">
        <v>7927</v>
      </c>
      <c r="B1822" s="44">
        <v>2023.0</v>
      </c>
      <c r="C1822" s="44" t="s">
        <v>816</v>
      </c>
      <c r="D1822" s="71" t="s">
        <v>7928</v>
      </c>
      <c r="E1822" s="44" t="s">
        <v>7929</v>
      </c>
    </row>
    <row r="1823">
      <c r="A1823" s="44" t="s">
        <v>7930</v>
      </c>
      <c r="B1823" s="44">
        <v>2023.0</v>
      </c>
      <c r="C1823" s="44" t="s">
        <v>816</v>
      </c>
      <c r="D1823" s="71" t="s">
        <v>7931</v>
      </c>
      <c r="E1823" s="44" t="s">
        <v>7932</v>
      </c>
    </row>
    <row r="1824">
      <c r="A1824" s="44" t="s">
        <v>7933</v>
      </c>
      <c r="B1824" s="44">
        <v>2023.0</v>
      </c>
      <c r="C1824" s="44" t="s">
        <v>766</v>
      </c>
      <c r="D1824" s="71" t="s">
        <v>7934</v>
      </c>
      <c r="E1824" s="44" t="s">
        <v>7935</v>
      </c>
    </row>
    <row r="1825">
      <c r="A1825" s="44" t="s">
        <v>7936</v>
      </c>
      <c r="B1825" s="44">
        <v>2023.0</v>
      </c>
      <c r="C1825" s="44" t="s">
        <v>1133</v>
      </c>
      <c r="D1825" s="71" t="s">
        <v>7937</v>
      </c>
      <c r="E1825" s="44" t="s">
        <v>7938</v>
      </c>
    </row>
    <row r="1826">
      <c r="A1826" s="44" t="s">
        <v>7939</v>
      </c>
      <c r="B1826" s="44">
        <v>2023.0</v>
      </c>
      <c r="C1826" s="44" t="s">
        <v>816</v>
      </c>
      <c r="D1826" s="71" t="s">
        <v>7940</v>
      </c>
      <c r="E1826" s="44" t="s">
        <v>7941</v>
      </c>
    </row>
    <row r="1827">
      <c r="A1827" s="44" t="s">
        <v>7942</v>
      </c>
      <c r="B1827" s="44">
        <v>2023.0</v>
      </c>
      <c r="C1827" s="44" t="s">
        <v>766</v>
      </c>
      <c r="D1827" s="71" t="s">
        <v>7943</v>
      </c>
      <c r="E1827" s="44" t="s">
        <v>7944</v>
      </c>
    </row>
    <row r="1828">
      <c r="A1828" s="44" t="s">
        <v>7945</v>
      </c>
      <c r="B1828" s="44">
        <v>2023.0</v>
      </c>
      <c r="C1828" s="44" t="s">
        <v>766</v>
      </c>
      <c r="D1828" s="71" t="s">
        <v>7946</v>
      </c>
      <c r="E1828" s="44" t="s">
        <v>7947</v>
      </c>
    </row>
    <row r="1829">
      <c r="A1829" s="44" t="s">
        <v>7948</v>
      </c>
      <c r="B1829" s="44">
        <v>2023.0</v>
      </c>
      <c r="C1829" s="44" t="s">
        <v>1349</v>
      </c>
      <c r="D1829" s="71" t="s">
        <v>7949</v>
      </c>
      <c r="E1829" s="44" t="s">
        <v>7950</v>
      </c>
    </row>
    <row r="1830">
      <c r="A1830" s="44" t="s">
        <v>7951</v>
      </c>
      <c r="B1830" s="44">
        <v>2023.0</v>
      </c>
      <c r="C1830" s="44" t="s">
        <v>1349</v>
      </c>
      <c r="D1830" s="71" t="s">
        <v>7952</v>
      </c>
      <c r="E1830" s="44" t="s">
        <v>7953</v>
      </c>
    </row>
    <row r="1831">
      <c r="A1831" s="44" t="s">
        <v>7954</v>
      </c>
      <c r="B1831" s="44">
        <v>2023.0</v>
      </c>
      <c r="C1831" s="44" t="s">
        <v>816</v>
      </c>
      <c r="D1831" s="71" t="s">
        <v>7955</v>
      </c>
      <c r="E1831" s="44" t="s">
        <v>7956</v>
      </c>
    </row>
    <row r="1832">
      <c r="A1832" s="44" t="s">
        <v>7957</v>
      </c>
      <c r="B1832" s="44">
        <v>2023.0</v>
      </c>
      <c r="C1832" s="44" t="s">
        <v>816</v>
      </c>
      <c r="D1832" s="71" t="s">
        <v>7958</v>
      </c>
      <c r="E1832" s="44" t="s">
        <v>7959</v>
      </c>
    </row>
    <row r="1833">
      <c r="A1833" s="44" t="s">
        <v>7960</v>
      </c>
      <c r="B1833" s="44">
        <v>2023.0</v>
      </c>
      <c r="C1833" s="44" t="s">
        <v>816</v>
      </c>
      <c r="D1833" s="71" t="s">
        <v>7961</v>
      </c>
      <c r="E1833" s="44" t="s">
        <v>7962</v>
      </c>
    </row>
    <row r="1834">
      <c r="A1834" s="44" t="s">
        <v>7963</v>
      </c>
      <c r="B1834" s="44">
        <v>2023.0</v>
      </c>
      <c r="C1834" s="44" t="s">
        <v>816</v>
      </c>
      <c r="D1834" s="71" t="s">
        <v>7964</v>
      </c>
      <c r="E1834" s="44" t="s">
        <v>7965</v>
      </c>
    </row>
    <row r="1835">
      <c r="A1835" s="44" t="s">
        <v>7966</v>
      </c>
      <c r="B1835" s="44">
        <v>2023.0</v>
      </c>
      <c r="C1835" s="44" t="s">
        <v>766</v>
      </c>
      <c r="D1835" s="71" t="s">
        <v>7967</v>
      </c>
      <c r="E1835" s="44" t="s">
        <v>7968</v>
      </c>
    </row>
    <row r="1836">
      <c r="A1836" s="44" t="s">
        <v>7969</v>
      </c>
      <c r="B1836" s="44">
        <v>2023.0</v>
      </c>
      <c r="C1836" s="44" t="s">
        <v>816</v>
      </c>
      <c r="D1836" s="71" t="s">
        <v>7970</v>
      </c>
      <c r="E1836" s="44" t="s">
        <v>7971</v>
      </c>
    </row>
    <row r="1837">
      <c r="A1837" s="44" t="s">
        <v>7972</v>
      </c>
      <c r="B1837" s="44">
        <v>2023.0</v>
      </c>
      <c r="C1837" s="44" t="s">
        <v>816</v>
      </c>
      <c r="D1837" s="71" t="s">
        <v>7973</v>
      </c>
      <c r="E1837" s="44" t="s">
        <v>7974</v>
      </c>
    </row>
    <row r="1838">
      <c r="A1838" s="44" t="s">
        <v>7975</v>
      </c>
      <c r="B1838" s="44">
        <v>2023.0</v>
      </c>
      <c r="C1838" s="44" t="s">
        <v>766</v>
      </c>
      <c r="D1838" s="71" t="s">
        <v>7976</v>
      </c>
      <c r="E1838" s="44" t="s">
        <v>7977</v>
      </c>
    </row>
    <row r="1839">
      <c r="A1839" s="44" t="s">
        <v>7978</v>
      </c>
      <c r="B1839" s="44">
        <v>2023.0</v>
      </c>
      <c r="C1839" s="44" t="s">
        <v>816</v>
      </c>
      <c r="D1839" s="71" t="s">
        <v>7979</v>
      </c>
      <c r="E1839" s="44" t="s">
        <v>7980</v>
      </c>
    </row>
    <row r="1840">
      <c r="A1840" s="44" t="s">
        <v>7981</v>
      </c>
      <c r="B1840" s="44">
        <v>2023.0</v>
      </c>
      <c r="C1840" s="44" t="s">
        <v>766</v>
      </c>
      <c r="D1840" s="71" t="s">
        <v>7982</v>
      </c>
      <c r="E1840" s="44" t="s">
        <v>7983</v>
      </c>
    </row>
    <row r="1841">
      <c r="A1841" s="44" t="s">
        <v>7984</v>
      </c>
      <c r="B1841" s="44">
        <v>2023.0</v>
      </c>
      <c r="C1841" s="44" t="s">
        <v>766</v>
      </c>
      <c r="D1841" s="71" t="s">
        <v>7985</v>
      </c>
      <c r="E1841" s="44" t="s">
        <v>7986</v>
      </c>
    </row>
    <row r="1842">
      <c r="A1842" s="44" t="s">
        <v>7987</v>
      </c>
      <c r="B1842" s="44">
        <v>2023.0</v>
      </c>
      <c r="C1842" s="44" t="s">
        <v>816</v>
      </c>
      <c r="D1842" s="71" t="s">
        <v>7988</v>
      </c>
      <c r="E1842" s="44" t="s">
        <v>7989</v>
      </c>
    </row>
    <row r="1843">
      <c r="A1843" s="44" t="s">
        <v>7990</v>
      </c>
      <c r="B1843" s="44">
        <v>2023.0</v>
      </c>
      <c r="C1843" s="44" t="s">
        <v>766</v>
      </c>
      <c r="D1843" s="71" t="s">
        <v>7991</v>
      </c>
      <c r="E1843" s="44" t="s">
        <v>7992</v>
      </c>
    </row>
    <row r="1844">
      <c r="A1844" s="44" t="s">
        <v>7993</v>
      </c>
      <c r="B1844" s="44">
        <v>2023.0</v>
      </c>
      <c r="C1844" s="44" t="s">
        <v>766</v>
      </c>
      <c r="D1844" s="71" t="s">
        <v>7994</v>
      </c>
      <c r="E1844" s="44" t="s">
        <v>7995</v>
      </c>
    </row>
    <row r="1845">
      <c r="A1845" s="44" t="s">
        <v>7996</v>
      </c>
      <c r="B1845" s="44">
        <v>2023.0</v>
      </c>
      <c r="C1845" s="44" t="s">
        <v>766</v>
      </c>
      <c r="D1845" s="71" t="s">
        <v>7997</v>
      </c>
      <c r="E1845" s="44" t="s">
        <v>7998</v>
      </c>
    </row>
    <row r="1846">
      <c r="A1846" s="44" t="s">
        <v>7999</v>
      </c>
      <c r="B1846" s="44">
        <v>2023.0</v>
      </c>
      <c r="C1846" s="44" t="s">
        <v>816</v>
      </c>
      <c r="D1846" s="71" t="s">
        <v>8000</v>
      </c>
      <c r="E1846" s="44" t="s">
        <v>8001</v>
      </c>
    </row>
    <row r="1847">
      <c r="A1847" s="44" t="s">
        <v>8002</v>
      </c>
      <c r="B1847" s="44">
        <v>2023.0</v>
      </c>
      <c r="C1847" s="44" t="s">
        <v>1133</v>
      </c>
      <c r="D1847" s="71" t="s">
        <v>8003</v>
      </c>
      <c r="E1847" s="44" t="s">
        <v>8004</v>
      </c>
    </row>
    <row r="1848">
      <c r="A1848" s="44" t="s">
        <v>8005</v>
      </c>
      <c r="B1848" s="44">
        <v>2023.0</v>
      </c>
      <c r="C1848" s="44" t="s">
        <v>1349</v>
      </c>
      <c r="D1848" s="71" t="s">
        <v>8006</v>
      </c>
      <c r="E1848" s="44" t="s">
        <v>8007</v>
      </c>
    </row>
    <row r="1849">
      <c r="A1849" s="44" t="s">
        <v>8008</v>
      </c>
      <c r="B1849" s="44">
        <v>2023.0</v>
      </c>
      <c r="C1849" s="44" t="s">
        <v>816</v>
      </c>
      <c r="D1849" s="71" t="s">
        <v>8009</v>
      </c>
      <c r="E1849" s="44" t="s">
        <v>8010</v>
      </c>
    </row>
    <row r="1850">
      <c r="A1850" s="44" t="s">
        <v>8011</v>
      </c>
      <c r="B1850" s="44">
        <v>2023.0</v>
      </c>
      <c r="C1850" s="44" t="s">
        <v>816</v>
      </c>
      <c r="D1850" s="71" t="s">
        <v>8012</v>
      </c>
      <c r="E1850" s="44" t="s">
        <v>8013</v>
      </c>
    </row>
    <row r="1851">
      <c r="A1851" s="44" t="s">
        <v>8014</v>
      </c>
      <c r="B1851" s="44">
        <v>2023.0</v>
      </c>
      <c r="C1851" s="44" t="s">
        <v>766</v>
      </c>
      <c r="D1851" s="71" t="s">
        <v>8015</v>
      </c>
      <c r="E1851" s="44" t="s">
        <v>8016</v>
      </c>
    </row>
    <row r="1852">
      <c r="A1852" s="44" t="s">
        <v>8017</v>
      </c>
      <c r="B1852" s="44">
        <v>2023.0</v>
      </c>
      <c r="C1852" s="44" t="s">
        <v>1133</v>
      </c>
      <c r="D1852" s="71" t="s">
        <v>8018</v>
      </c>
      <c r="E1852" s="44" t="s">
        <v>8019</v>
      </c>
    </row>
    <row r="1853">
      <c r="A1853" s="44" t="s">
        <v>8020</v>
      </c>
      <c r="B1853" s="44">
        <v>2023.0</v>
      </c>
      <c r="C1853" s="44" t="s">
        <v>1133</v>
      </c>
      <c r="D1853" s="71" t="s">
        <v>8021</v>
      </c>
      <c r="E1853" s="44" t="s">
        <v>8022</v>
      </c>
    </row>
    <row r="1854">
      <c r="A1854" s="44" t="s">
        <v>8023</v>
      </c>
      <c r="B1854" s="44">
        <v>2023.0</v>
      </c>
      <c r="C1854" s="44" t="s">
        <v>1349</v>
      </c>
      <c r="D1854" s="71" t="s">
        <v>8024</v>
      </c>
      <c r="E1854" s="44" t="s">
        <v>8025</v>
      </c>
    </row>
    <row r="1855">
      <c r="A1855" s="44" t="s">
        <v>8026</v>
      </c>
      <c r="B1855" s="44">
        <v>2023.0</v>
      </c>
      <c r="C1855" s="44" t="s">
        <v>1349</v>
      </c>
      <c r="D1855" s="71" t="s">
        <v>8027</v>
      </c>
      <c r="E1855" s="44" t="s">
        <v>8028</v>
      </c>
    </row>
    <row r="1856">
      <c r="A1856" s="44" t="s">
        <v>8029</v>
      </c>
      <c r="B1856" s="44">
        <v>2023.0</v>
      </c>
      <c r="C1856" s="44" t="s">
        <v>1349</v>
      </c>
      <c r="D1856" s="71" t="s">
        <v>8030</v>
      </c>
      <c r="E1856" s="44" t="s">
        <v>8031</v>
      </c>
    </row>
    <row r="1857">
      <c r="A1857" s="44" t="s">
        <v>8032</v>
      </c>
      <c r="B1857" s="44">
        <v>2023.0</v>
      </c>
      <c r="C1857" s="44" t="s">
        <v>1133</v>
      </c>
      <c r="D1857" s="71" t="s">
        <v>8033</v>
      </c>
      <c r="E1857" s="44" t="s">
        <v>8034</v>
      </c>
    </row>
    <row r="1858">
      <c r="A1858" s="44" t="s">
        <v>8035</v>
      </c>
      <c r="B1858" s="44">
        <v>2023.0</v>
      </c>
      <c r="C1858" s="44" t="s">
        <v>766</v>
      </c>
      <c r="D1858" s="71" t="s">
        <v>8036</v>
      </c>
      <c r="E1858" s="44" t="s">
        <v>8037</v>
      </c>
    </row>
    <row r="1859">
      <c r="A1859" s="44" t="s">
        <v>8038</v>
      </c>
      <c r="B1859" s="44">
        <v>2023.0</v>
      </c>
      <c r="C1859" s="44" t="s">
        <v>766</v>
      </c>
      <c r="D1859" s="71" t="s">
        <v>8039</v>
      </c>
      <c r="E1859" s="44" t="s">
        <v>8040</v>
      </c>
    </row>
    <row r="1860">
      <c r="A1860" s="44" t="s">
        <v>8041</v>
      </c>
      <c r="B1860" s="44">
        <v>2023.0</v>
      </c>
      <c r="C1860" s="44" t="s">
        <v>766</v>
      </c>
      <c r="D1860" s="71" t="s">
        <v>8042</v>
      </c>
      <c r="E1860" s="44" t="s">
        <v>8043</v>
      </c>
    </row>
    <row r="1861">
      <c r="A1861" s="44" t="s">
        <v>8044</v>
      </c>
      <c r="B1861" s="44">
        <v>2023.0</v>
      </c>
      <c r="C1861" s="44" t="s">
        <v>766</v>
      </c>
      <c r="D1861" s="71" t="s">
        <v>8045</v>
      </c>
      <c r="E1861" s="44" t="s">
        <v>8046</v>
      </c>
    </row>
    <row r="1862">
      <c r="A1862" s="44" t="s">
        <v>8047</v>
      </c>
      <c r="B1862" s="44">
        <v>2023.0</v>
      </c>
      <c r="C1862" s="44" t="s">
        <v>766</v>
      </c>
      <c r="D1862" s="71" t="s">
        <v>8048</v>
      </c>
      <c r="E1862" s="44" t="s">
        <v>8049</v>
      </c>
    </row>
    <row r="1863">
      <c r="A1863" s="44" t="s">
        <v>8050</v>
      </c>
      <c r="B1863" s="44">
        <v>2023.0</v>
      </c>
      <c r="C1863" s="44" t="s">
        <v>1133</v>
      </c>
      <c r="D1863" s="71" t="s">
        <v>8051</v>
      </c>
      <c r="E1863" s="44" t="s">
        <v>8052</v>
      </c>
    </row>
    <row r="1864">
      <c r="A1864" s="44" t="s">
        <v>8053</v>
      </c>
      <c r="B1864" s="44">
        <v>2023.0</v>
      </c>
      <c r="C1864" s="44" t="s">
        <v>766</v>
      </c>
      <c r="D1864" s="71" t="s">
        <v>8054</v>
      </c>
      <c r="E1864" s="44" t="s">
        <v>8055</v>
      </c>
    </row>
    <row r="1865">
      <c r="A1865" s="44" t="s">
        <v>8056</v>
      </c>
      <c r="B1865" s="44">
        <v>2023.0</v>
      </c>
      <c r="C1865" s="44" t="s">
        <v>766</v>
      </c>
      <c r="D1865" s="71" t="s">
        <v>8057</v>
      </c>
      <c r="E1865" s="44" t="s">
        <v>8058</v>
      </c>
    </row>
    <row r="1866">
      <c r="A1866" s="44" t="s">
        <v>8059</v>
      </c>
      <c r="B1866" s="44">
        <v>2023.0</v>
      </c>
      <c r="C1866" s="44" t="s">
        <v>816</v>
      </c>
      <c r="D1866" s="71" t="s">
        <v>8060</v>
      </c>
      <c r="E1866" s="44" t="s">
        <v>8061</v>
      </c>
    </row>
    <row r="1867">
      <c r="A1867" s="44" t="s">
        <v>8062</v>
      </c>
      <c r="B1867" s="44">
        <v>2023.0</v>
      </c>
      <c r="C1867" s="44" t="s">
        <v>766</v>
      </c>
      <c r="D1867" s="71" t="s">
        <v>8063</v>
      </c>
      <c r="E1867" s="44" t="s">
        <v>8064</v>
      </c>
    </row>
    <row r="1868">
      <c r="A1868" s="44" t="s">
        <v>8065</v>
      </c>
      <c r="B1868" s="44">
        <v>2023.0</v>
      </c>
      <c r="C1868" s="44" t="s">
        <v>816</v>
      </c>
      <c r="D1868" s="71" t="s">
        <v>8066</v>
      </c>
      <c r="E1868" s="44" t="s">
        <v>8067</v>
      </c>
    </row>
    <row r="1869">
      <c r="A1869" s="44" t="s">
        <v>8068</v>
      </c>
      <c r="B1869" s="44">
        <v>2023.0</v>
      </c>
      <c r="C1869" s="44" t="s">
        <v>816</v>
      </c>
      <c r="D1869" s="71" t="s">
        <v>8069</v>
      </c>
      <c r="E1869" s="44" t="s">
        <v>8070</v>
      </c>
    </row>
    <row r="1870">
      <c r="A1870" s="44" t="s">
        <v>8071</v>
      </c>
      <c r="B1870" s="44">
        <v>2023.0</v>
      </c>
      <c r="C1870" s="44" t="s">
        <v>766</v>
      </c>
      <c r="D1870" s="71" t="s">
        <v>8072</v>
      </c>
      <c r="E1870" s="44" t="s">
        <v>8073</v>
      </c>
    </row>
    <row r="1871">
      <c r="A1871" s="44" t="s">
        <v>8074</v>
      </c>
      <c r="B1871" s="44">
        <v>2023.0</v>
      </c>
      <c r="C1871" s="44" t="s">
        <v>766</v>
      </c>
      <c r="D1871" s="71" t="s">
        <v>8075</v>
      </c>
      <c r="E1871" s="44" t="s">
        <v>8076</v>
      </c>
    </row>
    <row r="1872">
      <c r="A1872" s="44" t="s">
        <v>8077</v>
      </c>
      <c r="B1872" s="44">
        <v>2023.0</v>
      </c>
      <c r="C1872" s="44" t="s">
        <v>1133</v>
      </c>
      <c r="D1872" s="71" t="s">
        <v>8078</v>
      </c>
      <c r="E1872" s="44" t="s">
        <v>8079</v>
      </c>
    </row>
    <row r="1873">
      <c r="A1873" s="44" t="s">
        <v>8080</v>
      </c>
      <c r="B1873" s="44">
        <v>2023.0</v>
      </c>
      <c r="C1873" s="44" t="s">
        <v>816</v>
      </c>
      <c r="D1873" s="71" t="s">
        <v>8081</v>
      </c>
      <c r="E1873" s="44" t="s">
        <v>8082</v>
      </c>
    </row>
    <row r="1874">
      <c r="A1874" s="44" t="s">
        <v>8083</v>
      </c>
      <c r="B1874" s="44">
        <v>2023.0</v>
      </c>
      <c r="C1874" s="44" t="s">
        <v>1349</v>
      </c>
      <c r="D1874" s="71" t="s">
        <v>8084</v>
      </c>
      <c r="E1874" s="44" t="s">
        <v>8085</v>
      </c>
    </row>
    <row r="1875">
      <c r="A1875" s="44" t="s">
        <v>8086</v>
      </c>
      <c r="B1875" s="44">
        <v>2023.0</v>
      </c>
      <c r="C1875" s="44" t="s">
        <v>816</v>
      </c>
      <c r="D1875" s="71" t="s">
        <v>8087</v>
      </c>
      <c r="E1875" s="44" t="s">
        <v>8088</v>
      </c>
    </row>
    <row r="1876">
      <c r="A1876" s="44" t="s">
        <v>8089</v>
      </c>
      <c r="B1876" s="44">
        <v>2023.0</v>
      </c>
      <c r="C1876" s="44" t="s">
        <v>766</v>
      </c>
      <c r="D1876" s="71" t="s">
        <v>8090</v>
      </c>
      <c r="E1876" s="44" t="s">
        <v>8091</v>
      </c>
    </row>
    <row r="1877">
      <c r="A1877" s="44" t="s">
        <v>8092</v>
      </c>
      <c r="B1877" s="44">
        <v>2023.0</v>
      </c>
      <c r="C1877" s="44" t="s">
        <v>1133</v>
      </c>
      <c r="D1877" s="71" t="s">
        <v>8093</v>
      </c>
      <c r="E1877" s="44" t="s">
        <v>2861</v>
      </c>
    </row>
    <row r="1878">
      <c r="A1878" s="44" t="s">
        <v>8094</v>
      </c>
      <c r="B1878" s="44">
        <v>2023.0</v>
      </c>
      <c r="C1878" s="44" t="s">
        <v>816</v>
      </c>
      <c r="D1878" s="71" t="s">
        <v>8095</v>
      </c>
      <c r="E1878" s="44" t="s">
        <v>8096</v>
      </c>
    </row>
    <row r="1879">
      <c r="A1879" s="44" t="s">
        <v>8097</v>
      </c>
      <c r="B1879" s="44">
        <v>2023.0</v>
      </c>
      <c r="C1879" s="44" t="s">
        <v>766</v>
      </c>
      <c r="D1879" s="71" t="s">
        <v>8098</v>
      </c>
      <c r="E1879" s="44" t="s">
        <v>8099</v>
      </c>
    </row>
    <row r="1880">
      <c r="A1880" s="44" t="s">
        <v>8100</v>
      </c>
      <c r="B1880" s="44">
        <v>2023.0</v>
      </c>
      <c r="C1880" s="44" t="s">
        <v>766</v>
      </c>
      <c r="D1880" s="71" t="s">
        <v>8101</v>
      </c>
      <c r="E1880" s="44" t="s">
        <v>8102</v>
      </c>
    </row>
    <row r="1881">
      <c r="A1881" s="44" t="s">
        <v>8103</v>
      </c>
      <c r="B1881" s="44">
        <v>2023.0</v>
      </c>
      <c r="C1881" s="44" t="s">
        <v>816</v>
      </c>
      <c r="D1881" s="71" t="s">
        <v>8104</v>
      </c>
      <c r="E1881" s="44" t="s">
        <v>8105</v>
      </c>
    </row>
    <row r="1882">
      <c r="A1882" s="44" t="s">
        <v>8106</v>
      </c>
      <c r="B1882" s="44">
        <v>2023.0</v>
      </c>
      <c r="C1882" s="44" t="s">
        <v>1133</v>
      </c>
      <c r="D1882" s="71" t="s">
        <v>8107</v>
      </c>
      <c r="E1882" s="44" t="s">
        <v>8108</v>
      </c>
    </row>
    <row r="1883">
      <c r="A1883" s="44" t="s">
        <v>8109</v>
      </c>
      <c r="B1883" s="44">
        <v>2023.0</v>
      </c>
      <c r="C1883" s="44" t="s">
        <v>766</v>
      </c>
      <c r="D1883" s="71" t="s">
        <v>8110</v>
      </c>
      <c r="E1883" s="44" t="s">
        <v>8111</v>
      </c>
    </row>
    <row r="1884">
      <c r="A1884" s="44" t="s">
        <v>8112</v>
      </c>
      <c r="B1884" s="44">
        <v>2023.0</v>
      </c>
      <c r="C1884" s="44" t="s">
        <v>766</v>
      </c>
      <c r="D1884" s="71" t="s">
        <v>8113</v>
      </c>
      <c r="E1884" s="44" t="s">
        <v>8114</v>
      </c>
    </row>
    <row r="1885">
      <c r="A1885" s="44" t="s">
        <v>8115</v>
      </c>
      <c r="B1885" s="44">
        <v>2023.0</v>
      </c>
      <c r="C1885" s="44" t="s">
        <v>816</v>
      </c>
      <c r="D1885" s="71" t="s">
        <v>8116</v>
      </c>
      <c r="E1885" s="44" t="s">
        <v>8117</v>
      </c>
    </row>
    <row r="1886">
      <c r="A1886" s="44" t="s">
        <v>8118</v>
      </c>
      <c r="B1886" s="44">
        <v>2023.0</v>
      </c>
      <c r="C1886" s="44" t="s">
        <v>1349</v>
      </c>
      <c r="D1886" s="71" t="s">
        <v>8119</v>
      </c>
      <c r="E1886" s="44" t="s">
        <v>8120</v>
      </c>
    </row>
    <row r="1887">
      <c r="A1887" s="44" t="s">
        <v>8121</v>
      </c>
      <c r="B1887" s="44">
        <v>2023.0</v>
      </c>
      <c r="C1887" s="44" t="s">
        <v>766</v>
      </c>
      <c r="D1887" s="71" t="s">
        <v>8122</v>
      </c>
      <c r="E1887" s="44" t="s">
        <v>8123</v>
      </c>
    </row>
    <row r="1888">
      <c r="A1888" s="44" t="s">
        <v>8124</v>
      </c>
      <c r="B1888" s="44">
        <v>2023.0</v>
      </c>
      <c r="C1888" s="44" t="s">
        <v>816</v>
      </c>
      <c r="D1888" s="71" t="s">
        <v>8125</v>
      </c>
      <c r="E1888" s="44" t="s">
        <v>8126</v>
      </c>
    </row>
    <row r="1889">
      <c r="A1889" s="44" t="s">
        <v>8127</v>
      </c>
      <c r="B1889" s="44">
        <v>2023.0</v>
      </c>
      <c r="C1889" s="44" t="s">
        <v>766</v>
      </c>
      <c r="D1889" s="71" t="s">
        <v>8128</v>
      </c>
      <c r="E1889" s="44" t="s">
        <v>8129</v>
      </c>
    </row>
    <row r="1890">
      <c r="A1890" s="44" t="s">
        <v>8130</v>
      </c>
      <c r="B1890" s="44">
        <v>2023.0</v>
      </c>
      <c r="C1890" s="44" t="s">
        <v>766</v>
      </c>
      <c r="D1890" s="71" t="s">
        <v>8131</v>
      </c>
      <c r="E1890" s="44" t="s">
        <v>8132</v>
      </c>
    </row>
    <row r="1891">
      <c r="A1891" s="44" t="s">
        <v>8133</v>
      </c>
      <c r="B1891" s="44">
        <v>2023.0</v>
      </c>
      <c r="C1891" s="44" t="s">
        <v>766</v>
      </c>
      <c r="D1891" s="71" t="s">
        <v>8134</v>
      </c>
      <c r="E1891" s="44" t="s">
        <v>8135</v>
      </c>
    </row>
    <row r="1892">
      <c r="A1892" s="44" t="s">
        <v>8136</v>
      </c>
      <c r="B1892" s="44">
        <v>2023.0</v>
      </c>
      <c r="C1892" s="44" t="s">
        <v>766</v>
      </c>
      <c r="D1892" s="71" t="s">
        <v>8137</v>
      </c>
      <c r="E1892" s="44" t="s">
        <v>8138</v>
      </c>
    </row>
    <row r="1893">
      <c r="A1893" s="44" t="s">
        <v>8139</v>
      </c>
      <c r="B1893" s="44">
        <v>2023.0</v>
      </c>
      <c r="C1893" s="44" t="s">
        <v>766</v>
      </c>
      <c r="D1893" s="71" t="s">
        <v>8140</v>
      </c>
      <c r="E1893" s="44" t="s">
        <v>8141</v>
      </c>
    </row>
    <row r="1894">
      <c r="A1894" s="44" t="s">
        <v>8142</v>
      </c>
      <c r="B1894" s="44">
        <v>2023.0</v>
      </c>
      <c r="C1894" s="44" t="s">
        <v>1133</v>
      </c>
      <c r="D1894" s="71" t="s">
        <v>8143</v>
      </c>
      <c r="E1894" s="44" t="s">
        <v>8144</v>
      </c>
    </row>
    <row r="1895">
      <c r="A1895" s="44" t="s">
        <v>8145</v>
      </c>
      <c r="B1895" s="44">
        <v>2023.0</v>
      </c>
      <c r="C1895" s="44" t="s">
        <v>1133</v>
      </c>
      <c r="D1895" s="71" t="s">
        <v>8146</v>
      </c>
      <c r="E1895" s="44" t="s">
        <v>8147</v>
      </c>
    </row>
    <row r="1896">
      <c r="A1896" s="44" t="s">
        <v>8148</v>
      </c>
      <c r="B1896" s="44">
        <v>2023.0</v>
      </c>
      <c r="C1896" s="44" t="s">
        <v>1133</v>
      </c>
      <c r="D1896" s="71" t="s">
        <v>8149</v>
      </c>
      <c r="E1896" s="44" t="s">
        <v>8150</v>
      </c>
    </row>
    <row r="1897">
      <c r="A1897" s="44" t="s">
        <v>8151</v>
      </c>
      <c r="B1897" s="44">
        <v>2023.0</v>
      </c>
      <c r="C1897" s="44" t="s">
        <v>766</v>
      </c>
      <c r="D1897" s="71" t="s">
        <v>8152</v>
      </c>
      <c r="E1897" s="44" t="s">
        <v>8153</v>
      </c>
    </row>
    <row r="1898">
      <c r="A1898" s="44" t="s">
        <v>8154</v>
      </c>
      <c r="B1898" s="44">
        <v>2023.0</v>
      </c>
      <c r="C1898" s="44" t="s">
        <v>766</v>
      </c>
      <c r="D1898" s="71" t="s">
        <v>8155</v>
      </c>
      <c r="E1898" s="44" t="s">
        <v>8156</v>
      </c>
    </row>
    <row r="1899">
      <c r="A1899" s="44" t="s">
        <v>8157</v>
      </c>
      <c r="B1899" s="44">
        <v>2023.0</v>
      </c>
      <c r="C1899" s="44" t="s">
        <v>1133</v>
      </c>
      <c r="D1899" s="71" t="s">
        <v>8158</v>
      </c>
      <c r="E1899" s="44" t="s">
        <v>8159</v>
      </c>
    </row>
    <row r="1900">
      <c r="A1900" s="44" t="s">
        <v>8160</v>
      </c>
      <c r="B1900" s="44">
        <v>2023.0</v>
      </c>
      <c r="C1900" s="44" t="s">
        <v>1349</v>
      </c>
      <c r="D1900" s="71" t="s">
        <v>8161</v>
      </c>
      <c r="E1900" s="44" t="s">
        <v>8162</v>
      </c>
    </row>
    <row r="1901">
      <c r="A1901" s="44" t="s">
        <v>8163</v>
      </c>
      <c r="B1901" s="44">
        <v>2023.0</v>
      </c>
      <c r="C1901" s="44" t="s">
        <v>1133</v>
      </c>
      <c r="D1901" s="71" t="s">
        <v>8164</v>
      </c>
      <c r="E1901" s="44" t="s">
        <v>8165</v>
      </c>
    </row>
    <row r="1902">
      <c r="A1902" s="44" t="s">
        <v>8166</v>
      </c>
      <c r="B1902" s="44">
        <v>2023.0</v>
      </c>
      <c r="C1902" s="44" t="s">
        <v>1118</v>
      </c>
      <c r="D1902" s="71" t="s">
        <v>8167</v>
      </c>
      <c r="E1902" s="44" t="s">
        <v>8168</v>
      </c>
    </row>
    <row r="1903">
      <c r="A1903" s="44" t="s">
        <v>8169</v>
      </c>
      <c r="B1903" s="44">
        <v>2023.0</v>
      </c>
      <c r="C1903" s="44" t="s">
        <v>766</v>
      </c>
      <c r="D1903" s="71" t="s">
        <v>8170</v>
      </c>
      <c r="E1903" s="44" t="s">
        <v>8171</v>
      </c>
    </row>
    <row r="1904">
      <c r="A1904" s="44" t="s">
        <v>8172</v>
      </c>
      <c r="B1904" s="44">
        <v>2023.0</v>
      </c>
      <c r="C1904" s="44" t="s">
        <v>766</v>
      </c>
      <c r="D1904" s="71" t="s">
        <v>8173</v>
      </c>
      <c r="E1904" s="44" t="s">
        <v>8174</v>
      </c>
    </row>
    <row r="1905">
      <c r="A1905" s="44" t="s">
        <v>8175</v>
      </c>
      <c r="B1905" s="44">
        <v>2023.0</v>
      </c>
      <c r="C1905" s="44" t="s">
        <v>1133</v>
      </c>
      <c r="D1905" s="71" t="s">
        <v>8176</v>
      </c>
      <c r="E1905" s="44" t="s">
        <v>8177</v>
      </c>
    </row>
    <row r="1906">
      <c r="A1906" s="44" t="s">
        <v>8178</v>
      </c>
      <c r="B1906" s="44">
        <v>2023.0</v>
      </c>
      <c r="C1906" s="44" t="s">
        <v>1118</v>
      </c>
      <c r="D1906" s="71" t="s">
        <v>8179</v>
      </c>
      <c r="E1906" s="44" t="s">
        <v>8180</v>
      </c>
    </row>
    <row r="1907">
      <c r="A1907" s="44" t="s">
        <v>8181</v>
      </c>
      <c r="B1907" s="44">
        <v>2023.0</v>
      </c>
      <c r="C1907" s="44" t="s">
        <v>766</v>
      </c>
      <c r="D1907" s="71" t="s">
        <v>8182</v>
      </c>
      <c r="E1907" s="44" t="s">
        <v>8183</v>
      </c>
    </row>
    <row r="1908">
      <c r="A1908" s="44" t="s">
        <v>8184</v>
      </c>
      <c r="B1908" s="44">
        <v>2023.0</v>
      </c>
      <c r="C1908" s="44" t="s">
        <v>766</v>
      </c>
      <c r="D1908" s="71" t="s">
        <v>8185</v>
      </c>
      <c r="E1908" s="44" t="s">
        <v>8186</v>
      </c>
    </row>
    <row r="1909">
      <c r="A1909" s="44" t="s">
        <v>8187</v>
      </c>
      <c r="B1909" s="44">
        <v>2023.0</v>
      </c>
      <c r="C1909" s="44" t="s">
        <v>766</v>
      </c>
      <c r="D1909" s="71" t="s">
        <v>8188</v>
      </c>
      <c r="E1909" s="44" t="s">
        <v>8189</v>
      </c>
    </row>
    <row r="1910">
      <c r="A1910" s="44" t="s">
        <v>8190</v>
      </c>
      <c r="B1910" s="44">
        <v>2023.0</v>
      </c>
      <c r="C1910" s="44" t="s">
        <v>1118</v>
      </c>
      <c r="D1910" s="71" t="s">
        <v>8191</v>
      </c>
      <c r="E1910" s="44" t="s">
        <v>8192</v>
      </c>
    </row>
    <row r="1911">
      <c r="A1911" s="44" t="s">
        <v>8193</v>
      </c>
      <c r="B1911" s="44">
        <v>2023.0</v>
      </c>
      <c r="C1911" s="44" t="s">
        <v>1118</v>
      </c>
      <c r="D1911" s="71" t="s">
        <v>8194</v>
      </c>
      <c r="E1911" s="44" t="s">
        <v>8195</v>
      </c>
    </row>
    <row r="1912">
      <c r="A1912" s="44" t="s">
        <v>8196</v>
      </c>
      <c r="B1912" s="44">
        <v>2023.0</v>
      </c>
      <c r="C1912" s="44" t="s">
        <v>766</v>
      </c>
      <c r="D1912" s="71" t="s">
        <v>8197</v>
      </c>
      <c r="E1912" s="44" t="s">
        <v>8198</v>
      </c>
    </row>
    <row r="1913">
      <c r="A1913" s="44" t="s">
        <v>8199</v>
      </c>
      <c r="B1913" s="44">
        <v>2023.0</v>
      </c>
      <c r="C1913" s="44" t="s">
        <v>1118</v>
      </c>
      <c r="D1913" s="71" t="s">
        <v>8200</v>
      </c>
      <c r="E1913" s="44" t="s">
        <v>8201</v>
      </c>
    </row>
    <row r="1914">
      <c r="A1914" s="44" t="s">
        <v>8202</v>
      </c>
      <c r="B1914" s="44">
        <v>2023.0</v>
      </c>
      <c r="C1914" s="44" t="s">
        <v>1133</v>
      </c>
      <c r="D1914" s="71" t="s">
        <v>8203</v>
      </c>
      <c r="E1914" s="44" t="s">
        <v>8204</v>
      </c>
    </row>
    <row r="1915">
      <c r="A1915" s="44" t="s">
        <v>8205</v>
      </c>
      <c r="B1915" s="44">
        <v>2023.0</v>
      </c>
      <c r="C1915" s="44" t="s">
        <v>766</v>
      </c>
      <c r="D1915" s="71" t="s">
        <v>8206</v>
      </c>
      <c r="E1915" s="44" t="s">
        <v>8207</v>
      </c>
    </row>
    <row r="1916">
      <c r="A1916" s="44" t="s">
        <v>8208</v>
      </c>
      <c r="B1916" s="44">
        <v>2023.0</v>
      </c>
      <c r="C1916" s="44" t="s">
        <v>1133</v>
      </c>
      <c r="D1916" s="71" t="s">
        <v>8209</v>
      </c>
      <c r="E1916" s="44" t="s">
        <v>8210</v>
      </c>
    </row>
    <row r="1917">
      <c r="A1917" s="44" t="s">
        <v>8211</v>
      </c>
      <c r="B1917" s="44">
        <v>2023.0</v>
      </c>
      <c r="C1917" s="44" t="s">
        <v>1118</v>
      </c>
      <c r="D1917" s="71" t="s">
        <v>8212</v>
      </c>
      <c r="E1917" s="44" t="s">
        <v>8213</v>
      </c>
    </row>
    <row r="1918">
      <c r="A1918" s="44" t="s">
        <v>8214</v>
      </c>
      <c r="B1918" s="44">
        <v>2023.0</v>
      </c>
      <c r="C1918" s="44" t="s">
        <v>1118</v>
      </c>
      <c r="D1918" s="71" t="s">
        <v>8215</v>
      </c>
      <c r="E1918" s="44" t="s">
        <v>8216</v>
      </c>
    </row>
    <row r="1919">
      <c r="A1919" s="44" t="s">
        <v>8217</v>
      </c>
      <c r="B1919" s="44">
        <v>2023.0</v>
      </c>
      <c r="C1919" s="44" t="s">
        <v>766</v>
      </c>
      <c r="D1919" s="71" t="s">
        <v>8218</v>
      </c>
      <c r="E1919" s="44" t="s">
        <v>8219</v>
      </c>
    </row>
    <row r="1920">
      <c r="A1920" s="44" t="s">
        <v>8220</v>
      </c>
      <c r="B1920" s="44">
        <v>2023.0</v>
      </c>
      <c r="C1920" s="44" t="s">
        <v>1118</v>
      </c>
      <c r="D1920" s="71" t="s">
        <v>8221</v>
      </c>
      <c r="E1920" s="44" t="s">
        <v>8222</v>
      </c>
    </row>
    <row r="1921">
      <c r="A1921" s="44" t="s">
        <v>8223</v>
      </c>
      <c r="B1921" s="44">
        <v>2023.0</v>
      </c>
      <c r="C1921" s="44" t="s">
        <v>1118</v>
      </c>
      <c r="D1921" s="71" t="s">
        <v>8224</v>
      </c>
      <c r="E1921" s="44" t="s">
        <v>8225</v>
      </c>
    </row>
    <row r="1922">
      <c r="A1922" s="44" t="s">
        <v>8226</v>
      </c>
      <c r="B1922" s="44">
        <v>2023.0</v>
      </c>
      <c r="C1922" s="44" t="s">
        <v>766</v>
      </c>
      <c r="D1922" s="71" t="s">
        <v>8227</v>
      </c>
      <c r="E1922" s="44" t="s">
        <v>8228</v>
      </c>
    </row>
    <row r="1923">
      <c r="A1923" s="44" t="s">
        <v>8229</v>
      </c>
      <c r="B1923" s="44">
        <v>2023.0</v>
      </c>
      <c r="C1923" s="44" t="s">
        <v>1133</v>
      </c>
      <c r="D1923" s="71" t="s">
        <v>8230</v>
      </c>
      <c r="E1923" s="44" t="s">
        <v>8231</v>
      </c>
    </row>
    <row r="1924">
      <c r="A1924" s="44" t="s">
        <v>8232</v>
      </c>
      <c r="B1924" s="44">
        <v>2023.0</v>
      </c>
      <c r="C1924" s="44" t="s">
        <v>1118</v>
      </c>
      <c r="D1924" s="71" t="s">
        <v>8233</v>
      </c>
      <c r="E1924" s="44" t="s">
        <v>8234</v>
      </c>
    </row>
    <row r="1925">
      <c r="A1925" s="44" t="s">
        <v>8235</v>
      </c>
      <c r="B1925" s="44">
        <v>2023.0</v>
      </c>
      <c r="C1925" s="44" t="s">
        <v>766</v>
      </c>
      <c r="D1925" s="71" t="s">
        <v>8236</v>
      </c>
      <c r="E1925" s="44" t="s">
        <v>8237</v>
      </c>
    </row>
    <row r="1926">
      <c r="A1926" s="44" t="s">
        <v>8238</v>
      </c>
      <c r="B1926" s="44">
        <v>2023.0</v>
      </c>
      <c r="C1926" s="44" t="s">
        <v>766</v>
      </c>
      <c r="D1926" s="71" t="s">
        <v>8239</v>
      </c>
      <c r="E1926" s="44" t="s">
        <v>8240</v>
      </c>
    </row>
    <row r="1927">
      <c r="A1927" s="44" t="s">
        <v>8241</v>
      </c>
      <c r="B1927" s="44">
        <v>2023.0</v>
      </c>
      <c r="C1927" s="44" t="s">
        <v>766</v>
      </c>
      <c r="D1927" s="71" t="s">
        <v>8242</v>
      </c>
      <c r="E1927" s="44" t="s">
        <v>8243</v>
      </c>
    </row>
    <row r="1928">
      <c r="A1928" s="44" t="s">
        <v>8244</v>
      </c>
      <c r="B1928" s="44">
        <v>2023.0</v>
      </c>
      <c r="C1928" s="44" t="s">
        <v>766</v>
      </c>
      <c r="D1928" s="71" t="s">
        <v>8245</v>
      </c>
      <c r="E1928" s="44" t="s">
        <v>8246</v>
      </c>
    </row>
    <row r="1929">
      <c r="A1929" s="44" t="s">
        <v>8247</v>
      </c>
      <c r="B1929" s="44">
        <v>2023.0</v>
      </c>
      <c r="C1929" s="44" t="s">
        <v>1133</v>
      </c>
      <c r="D1929" s="71" t="s">
        <v>8248</v>
      </c>
      <c r="E1929" s="44" t="s">
        <v>8249</v>
      </c>
    </row>
    <row r="1930">
      <c r="A1930" s="44" t="s">
        <v>8250</v>
      </c>
      <c r="B1930" s="44">
        <v>2023.0</v>
      </c>
      <c r="C1930" s="44" t="s">
        <v>1133</v>
      </c>
      <c r="D1930" s="71" t="s">
        <v>8251</v>
      </c>
      <c r="E1930" s="44" t="s">
        <v>8252</v>
      </c>
    </row>
    <row r="1931">
      <c r="A1931" s="44" t="s">
        <v>8253</v>
      </c>
      <c r="B1931" s="44">
        <v>2023.0</v>
      </c>
      <c r="C1931" s="44" t="s">
        <v>766</v>
      </c>
      <c r="D1931" s="71" t="s">
        <v>8254</v>
      </c>
      <c r="E1931" s="44" t="s">
        <v>8255</v>
      </c>
    </row>
    <row r="1932">
      <c r="A1932" s="44" t="s">
        <v>8256</v>
      </c>
      <c r="B1932" s="44">
        <v>2023.0</v>
      </c>
      <c r="C1932" s="44" t="s">
        <v>1118</v>
      </c>
      <c r="D1932" s="71" t="s">
        <v>8257</v>
      </c>
      <c r="E1932" s="44" t="s">
        <v>8258</v>
      </c>
    </row>
    <row r="1933">
      <c r="A1933" s="44" t="s">
        <v>8259</v>
      </c>
      <c r="B1933" s="44">
        <v>2023.0</v>
      </c>
      <c r="C1933" s="44" t="s">
        <v>766</v>
      </c>
      <c r="D1933" s="71" t="s">
        <v>8260</v>
      </c>
      <c r="E1933" s="44" t="s">
        <v>8261</v>
      </c>
    </row>
    <row r="1934">
      <c r="A1934" s="44" t="s">
        <v>8262</v>
      </c>
      <c r="B1934" s="44">
        <v>2023.0</v>
      </c>
      <c r="C1934" s="44" t="s">
        <v>766</v>
      </c>
      <c r="D1934" s="71" t="s">
        <v>8263</v>
      </c>
      <c r="E1934" s="44" t="s">
        <v>8264</v>
      </c>
    </row>
    <row r="1935">
      <c r="A1935" s="44" t="s">
        <v>8265</v>
      </c>
      <c r="B1935" s="44">
        <v>2023.0</v>
      </c>
      <c r="C1935" s="44" t="s">
        <v>766</v>
      </c>
      <c r="D1935" s="71" t="s">
        <v>8266</v>
      </c>
      <c r="E1935" s="44" t="s">
        <v>8267</v>
      </c>
    </row>
    <row r="1936">
      <c r="A1936" s="44" t="s">
        <v>8268</v>
      </c>
      <c r="B1936" s="44">
        <v>2023.0</v>
      </c>
      <c r="C1936" s="44" t="s">
        <v>766</v>
      </c>
      <c r="D1936" s="71" t="s">
        <v>8269</v>
      </c>
      <c r="E1936" s="44" t="s">
        <v>8270</v>
      </c>
    </row>
    <row r="1937">
      <c r="A1937" s="44" t="s">
        <v>8271</v>
      </c>
      <c r="B1937" s="44">
        <v>2023.0</v>
      </c>
      <c r="C1937" s="44" t="s">
        <v>1133</v>
      </c>
      <c r="D1937" s="71" t="s">
        <v>8272</v>
      </c>
      <c r="E1937" s="44" t="s">
        <v>8273</v>
      </c>
    </row>
    <row r="1938">
      <c r="A1938" s="44" t="s">
        <v>8274</v>
      </c>
      <c r="B1938" s="44">
        <v>2023.0</v>
      </c>
      <c r="C1938" s="44" t="s">
        <v>1118</v>
      </c>
      <c r="D1938" s="71" t="s">
        <v>8275</v>
      </c>
      <c r="E1938" s="44" t="s">
        <v>8276</v>
      </c>
    </row>
    <row r="1939">
      <c r="A1939" s="44" t="s">
        <v>8277</v>
      </c>
      <c r="B1939" s="44">
        <v>2023.0</v>
      </c>
      <c r="C1939" s="44" t="s">
        <v>1118</v>
      </c>
      <c r="D1939" s="71" t="s">
        <v>8278</v>
      </c>
      <c r="E1939" s="44" t="s">
        <v>8279</v>
      </c>
    </row>
    <row r="1940">
      <c r="A1940" s="44" t="s">
        <v>8280</v>
      </c>
      <c r="B1940" s="44">
        <v>2023.0</v>
      </c>
      <c r="C1940" s="44" t="s">
        <v>1118</v>
      </c>
      <c r="D1940" s="71" t="s">
        <v>8281</v>
      </c>
      <c r="E1940" s="44" t="s">
        <v>8282</v>
      </c>
    </row>
    <row r="1941">
      <c r="A1941" s="44" t="s">
        <v>8283</v>
      </c>
      <c r="B1941" s="44">
        <v>2023.0</v>
      </c>
      <c r="C1941" s="44" t="s">
        <v>1133</v>
      </c>
      <c r="D1941" s="71" t="s">
        <v>8284</v>
      </c>
      <c r="E1941" s="44" t="s">
        <v>8285</v>
      </c>
    </row>
    <row r="1942">
      <c r="A1942" s="44" t="s">
        <v>8286</v>
      </c>
      <c r="B1942" s="44">
        <v>2023.0</v>
      </c>
      <c r="C1942" s="44" t="s">
        <v>1118</v>
      </c>
      <c r="D1942" s="71" t="s">
        <v>8287</v>
      </c>
      <c r="E1942" s="44" t="s">
        <v>8288</v>
      </c>
    </row>
    <row r="1943">
      <c r="A1943" s="44" t="s">
        <v>8289</v>
      </c>
      <c r="B1943" s="44">
        <v>2023.0</v>
      </c>
      <c r="C1943" s="44" t="s">
        <v>766</v>
      </c>
      <c r="D1943" s="71" t="s">
        <v>8290</v>
      </c>
      <c r="E1943" s="44" t="s">
        <v>8291</v>
      </c>
    </row>
    <row r="1944">
      <c r="A1944" s="44" t="s">
        <v>8292</v>
      </c>
      <c r="B1944" s="44">
        <v>2023.0</v>
      </c>
      <c r="C1944" s="44" t="s">
        <v>766</v>
      </c>
      <c r="D1944" s="71" t="s">
        <v>8293</v>
      </c>
      <c r="E1944" s="44" t="s">
        <v>8294</v>
      </c>
    </row>
    <row r="1945">
      <c r="A1945" s="44" t="s">
        <v>8295</v>
      </c>
      <c r="B1945" s="44">
        <v>2023.0</v>
      </c>
      <c r="C1945" s="44" t="s">
        <v>766</v>
      </c>
      <c r="D1945" s="71" t="s">
        <v>8296</v>
      </c>
      <c r="E1945" s="44" t="s">
        <v>8297</v>
      </c>
    </row>
    <row r="1946">
      <c r="A1946" s="44" t="s">
        <v>8298</v>
      </c>
      <c r="B1946" s="44">
        <v>2023.0</v>
      </c>
      <c r="C1946" s="44" t="s">
        <v>1118</v>
      </c>
      <c r="D1946" s="71" t="s">
        <v>8299</v>
      </c>
      <c r="E1946" s="44" t="s">
        <v>8300</v>
      </c>
    </row>
    <row r="1947">
      <c r="A1947" s="44" t="s">
        <v>8301</v>
      </c>
      <c r="B1947" s="44">
        <v>2023.0</v>
      </c>
      <c r="C1947" s="44" t="s">
        <v>1118</v>
      </c>
      <c r="D1947" s="71" t="s">
        <v>8302</v>
      </c>
      <c r="E1947" s="44" t="s">
        <v>8303</v>
      </c>
    </row>
    <row r="1948">
      <c r="A1948" s="44" t="s">
        <v>8304</v>
      </c>
      <c r="B1948" s="44">
        <v>2023.0</v>
      </c>
      <c r="C1948" s="44" t="s">
        <v>766</v>
      </c>
      <c r="D1948" s="71" t="s">
        <v>8305</v>
      </c>
      <c r="E1948" s="44" t="s">
        <v>8306</v>
      </c>
    </row>
    <row r="1949">
      <c r="A1949" s="44" t="s">
        <v>8307</v>
      </c>
      <c r="B1949" s="44">
        <v>2023.0</v>
      </c>
      <c r="C1949" s="44" t="s">
        <v>766</v>
      </c>
      <c r="D1949" s="71" t="s">
        <v>8308</v>
      </c>
      <c r="E1949" s="44" t="s">
        <v>8309</v>
      </c>
    </row>
    <row r="1950">
      <c r="A1950" s="44" t="s">
        <v>8310</v>
      </c>
      <c r="B1950" s="44">
        <v>2023.0</v>
      </c>
      <c r="C1950" s="44" t="s">
        <v>1133</v>
      </c>
      <c r="D1950" s="71" t="s">
        <v>8311</v>
      </c>
      <c r="E1950" s="44" t="s">
        <v>8312</v>
      </c>
    </row>
    <row r="1951">
      <c r="A1951" s="44" t="s">
        <v>8313</v>
      </c>
      <c r="B1951" s="44">
        <v>2023.0</v>
      </c>
      <c r="C1951" s="44" t="s">
        <v>1133</v>
      </c>
      <c r="D1951" s="71" t="s">
        <v>8314</v>
      </c>
      <c r="E1951" s="44" t="s">
        <v>8315</v>
      </c>
    </row>
    <row r="1952">
      <c r="A1952" s="44" t="s">
        <v>8316</v>
      </c>
      <c r="B1952" s="44">
        <v>2023.0</v>
      </c>
      <c r="C1952" s="44" t="s">
        <v>766</v>
      </c>
      <c r="D1952" s="71" t="s">
        <v>8317</v>
      </c>
      <c r="E1952" s="44" t="s">
        <v>8318</v>
      </c>
    </row>
    <row r="1953">
      <c r="A1953" s="44" t="s">
        <v>8319</v>
      </c>
      <c r="B1953" s="44">
        <v>2023.0</v>
      </c>
      <c r="C1953" s="44" t="s">
        <v>1133</v>
      </c>
      <c r="D1953" s="71" t="s">
        <v>8320</v>
      </c>
      <c r="E1953" s="44" t="s">
        <v>8321</v>
      </c>
    </row>
    <row r="1954">
      <c r="A1954" s="44" t="s">
        <v>8322</v>
      </c>
      <c r="B1954" s="44">
        <v>2023.0</v>
      </c>
      <c r="C1954" s="44" t="s">
        <v>766</v>
      </c>
      <c r="D1954" s="71" t="s">
        <v>8323</v>
      </c>
      <c r="E1954" s="44" t="s">
        <v>8324</v>
      </c>
    </row>
    <row r="1955">
      <c r="A1955" s="44" t="s">
        <v>8325</v>
      </c>
      <c r="B1955" s="44">
        <v>2023.0</v>
      </c>
      <c r="C1955" s="44" t="s">
        <v>766</v>
      </c>
      <c r="D1955" s="71" t="s">
        <v>8326</v>
      </c>
      <c r="E1955" s="44" t="s">
        <v>8327</v>
      </c>
    </row>
    <row r="1956">
      <c r="A1956" s="44" t="s">
        <v>8328</v>
      </c>
      <c r="B1956" s="44">
        <v>2023.0</v>
      </c>
      <c r="C1956" s="44" t="s">
        <v>766</v>
      </c>
      <c r="D1956" s="71" t="s">
        <v>8329</v>
      </c>
      <c r="E1956" s="44" t="s">
        <v>8330</v>
      </c>
    </row>
    <row r="1957">
      <c r="A1957" s="44" t="s">
        <v>8331</v>
      </c>
      <c r="B1957" s="44">
        <v>2023.0</v>
      </c>
      <c r="C1957" s="44" t="s">
        <v>1133</v>
      </c>
      <c r="D1957" s="71" t="s">
        <v>8332</v>
      </c>
      <c r="E1957" s="44" t="s">
        <v>8333</v>
      </c>
    </row>
    <row r="1958">
      <c r="A1958" s="44" t="s">
        <v>8334</v>
      </c>
      <c r="B1958" s="44">
        <v>2023.0</v>
      </c>
      <c r="C1958" s="44" t="s">
        <v>766</v>
      </c>
      <c r="D1958" s="71" t="s">
        <v>8335</v>
      </c>
      <c r="E1958" s="44" t="s">
        <v>8336</v>
      </c>
    </row>
    <row r="1959">
      <c r="A1959" s="44" t="s">
        <v>8337</v>
      </c>
      <c r="B1959" s="44">
        <v>2023.0</v>
      </c>
      <c r="C1959" s="44" t="s">
        <v>766</v>
      </c>
      <c r="D1959" s="71" t="s">
        <v>8338</v>
      </c>
      <c r="E1959" s="44" t="s">
        <v>8339</v>
      </c>
    </row>
    <row r="1960">
      <c r="A1960" s="44" t="s">
        <v>8340</v>
      </c>
      <c r="B1960" s="44">
        <v>2023.0</v>
      </c>
      <c r="C1960" s="44" t="s">
        <v>1118</v>
      </c>
      <c r="D1960" s="71" t="s">
        <v>8341</v>
      </c>
      <c r="E1960" s="44" t="s">
        <v>8342</v>
      </c>
    </row>
    <row r="1961">
      <c r="A1961" s="44" t="s">
        <v>8343</v>
      </c>
      <c r="B1961" s="44">
        <v>2023.0</v>
      </c>
      <c r="C1961" s="44" t="s">
        <v>1118</v>
      </c>
      <c r="D1961" s="71" t="s">
        <v>8344</v>
      </c>
      <c r="E1961" s="44" t="s">
        <v>8345</v>
      </c>
    </row>
    <row r="1962">
      <c r="A1962" s="44" t="s">
        <v>8346</v>
      </c>
      <c r="B1962" s="44">
        <v>2023.0</v>
      </c>
      <c r="C1962" s="44" t="s">
        <v>766</v>
      </c>
      <c r="D1962" s="71" t="s">
        <v>8347</v>
      </c>
      <c r="E1962" s="44" t="s">
        <v>8348</v>
      </c>
    </row>
    <row r="1963">
      <c r="A1963" s="44" t="s">
        <v>6229</v>
      </c>
      <c r="B1963" s="44">
        <v>2023.0</v>
      </c>
      <c r="C1963" s="44" t="s">
        <v>1438</v>
      </c>
      <c r="D1963" s="71" t="s">
        <v>8349</v>
      </c>
      <c r="E1963" s="44" t="s">
        <v>2861</v>
      </c>
    </row>
    <row r="1964">
      <c r="A1964" s="44" t="s">
        <v>8350</v>
      </c>
      <c r="B1964" s="44">
        <v>2023.0</v>
      </c>
      <c r="C1964" s="44" t="s">
        <v>1349</v>
      </c>
      <c r="D1964" s="71" t="s">
        <v>8351</v>
      </c>
      <c r="E1964" s="44" t="s">
        <v>8352</v>
      </c>
    </row>
    <row r="1965">
      <c r="A1965" s="44" t="s">
        <v>8353</v>
      </c>
      <c r="B1965" s="44">
        <v>2023.0</v>
      </c>
      <c r="C1965" s="44" t="s">
        <v>766</v>
      </c>
      <c r="D1965" s="71" t="s">
        <v>8354</v>
      </c>
      <c r="E1965" s="44" t="s">
        <v>8355</v>
      </c>
    </row>
    <row r="1966">
      <c r="A1966" s="44" t="s">
        <v>8356</v>
      </c>
      <c r="B1966" s="44">
        <v>2023.0</v>
      </c>
      <c r="C1966" s="44" t="s">
        <v>1133</v>
      </c>
      <c r="D1966" s="71" t="s">
        <v>8357</v>
      </c>
      <c r="E1966" s="44" t="s">
        <v>8358</v>
      </c>
    </row>
    <row r="1967">
      <c r="A1967" s="44" t="s">
        <v>8359</v>
      </c>
      <c r="B1967" s="44">
        <v>2023.0</v>
      </c>
      <c r="C1967" s="44" t="s">
        <v>1133</v>
      </c>
      <c r="D1967" s="71" t="s">
        <v>8360</v>
      </c>
      <c r="E1967" s="44" t="s">
        <v>8361</v>
      </c>
    </row>
    <row r="1968">
      <c r="A1968" s="44" t="s">
        <v>8362</v>
      </c>
      <c r="B1968" s="44">
        <v>2023.0</v>
      </c>
      <c r="C1968" s="44" t="s">
        <v>1118</v>
      </c>
      <c r="D1968" s="71" t="s">
        <v>8363</v>
      </c>
      <c r="E1968" s="44" t="s">
        <v>8364</v>
      </c>
    </row>
    <row r="1969">
      <c r="A1969" s="44" t="s">
        <v>8365</v>
      </c>
      <c r="B1969" s="44">
        <v>2023.0</v>
      </c>
      <c r="C1969" s="44" t="s">
        <v>1118</v>
      </c>
      <c r="D1969" s="71" t="s">
        <v>8366</v>
      </c>
      <c r="E1969" s="44" t="s">
        <v>8367</v>
      </c>
    </row>
    <row r="1970">
      <c r="A1970" s="44" t="s">
        <v>8368</v>
      </c>
      <c r="B1970" s="44">
        <v>2023.0</v>
      </c>
      <c r="C1970" s="44" t="s">
        <v>1118</v>
      </c>
      <c r="D1970" s="71" t="s">
        <v>8369</v>
      </c>
      <c r="E1970" s="44" t="s">
        <v>8370</v>
      </c>
    </row>
    <row r="1971">
      <c r="A1971" s="44" t="s">
        <v>8371</v>
      </c>
      <c r="B1971" s="44">
        <v>2023.0</v>
      </c>
      <c r="C1971" s="44" t="s">
        <v>1133</v>
      </c>
      <c r="D1971" s="71" t="s">
        <v>8372</v>
      </c>
      <c r="E1971" s="44" t="s">
        <v>8373</v>
      </c>
    </row>
    <row r="1972">
      <c r="A1972" s="44" t="s">
        <v>8374</v>
      </c>
      <c r="B1972" s="44">
        <v>2023.0</v>
      </c>
      <c r="C1972" s="44" t="s">
        <v>1133</v>
      </c>
      <c r="D1972" s="71" t="s">
        <v>8375</v>
      </c>
      <c r="E1972" s="44" t="s">
        <v>8376</v>
      </c>
    </row>
    <row r="1973">
      <c r="A1973" s="44" t="s">
        <v>8377</v>
      </c>
      <c r="B1973" s="44">
        <v>2023.0</v>
      </c>
      <c r="C1973" s="44" t="s">
        <v>1118</v>
      </c>
      <c r="D1973" s="71" t="s">
        <v>8378</v>
      </c>
      <c r="E1973" s="44" t="s">
        <v>8379</v>
      </c>
    </row>
    <row r="1974">
      <c r="A1974" s="44" t="s">
        <v>8380</v>
      </c>
      <c r="B1974" s="44">
        <v>2023.0</v>
      </c>
      <c r="C1974" s="44" t="s">
        <v>766</v>
      </c>
      <c r="D1974" s="71" t="s">
        <v>8381</v>
      </c>
      <c r="E1974" s="44" t="s">
        <v>8382</v>
      </c>
    </row>
    <row r="1975">
      <c r="A1975" s="44" t="s">
        <v>8383</v>
      </c>
      <c r="B1975" s="44">
        <v>2023.0</v>
      </c>
      <c r="C1975" s="44" t="s">
        <v>766</v>
      </c>
      <c r="D1975" s="71" t="s">
        <v>8384</v>
      </c>
      <c r="E1975" s="44" t="s">
        <v>8385</v>
      </c>
    </row>
    <row r="1976">
      <c r="A1976" s="44" t="s">
        <v>8386</v>
      </c>
      <c r="B1976" s="44">
        <v>2023.0</v>
      </c>
      <c r="C1976" s="44" t="s">
        <v>1118</v>
      </c>
      <c r="D1976" s="71" t="s">
        <v>8387</v>
      </c>
      <c r="E1976" s="44" t="s">
        <v>8388</v>
      </c>
    </row>
    <row r="1977">
      <c r="A1977" s="44" t="s">
        <v>8389</v>
      </c>
      <c r="B1977" s="44">
        <v>2023.0</v>
      </c>
      <c r="C1977" s="44" t="s">
        <v>766</v>
      </c>
      <c r="D1977" s="71" t="s">
        <v>8390</v>
      </c>
      <c r="E1977" s="44" t="s">
        <v>8391</v>
      </c>
    </row>
    <row r="1978">
      <c r="A1978" s="44" t="s">
        <v>8392</v>
      </c>
      <c r="B1978" s="44">
        <v>2023.0</v>
      </c>
      <c r="C1978" s="44" t="s">
        <v>766</v>
      </c>
      <c r="D1978" s="71" t="s">
        <v>8393</v>
      </c>
      <c r="E1978" s="44" t="s">
        <v>8394</v>
      </c>
    </row>
    <row r="1979">
      <c r="A1979" s="44" t="s">
        <v>8395</v>
      </c>
      <c r="B1979" s="44">
        <v>2023.0</v>
      </c>
      <c r="C1979" s="44" t="s">
        <v>1133</v>
      </c>
      <c r="D1979" s="71" t="s">
        <v>8396</v>
      </c>
      <c r="E1979" s="44" t="s">
        <v>8397</v>
      </c>
    </row>
    <row r="1980">
      <c r="A1980" s="44" t="s">
        <v>8398</v>
      </c>
      <c r="B1980" s="44">
        <v>2023.0</v>
      </c>
      <c r="C1980" s="44" t="s">
        <v>766</v>
      </c>
      <c r="D1980" s="71" t="s">
        <v>8399</v>
      </c>
      <c r="E1980" s="44" t="s">
        <v>8400</v>
      </c>
    </row>
    <row r="1981">
      <c r="A1981" s="44" t="s">
        <v>8401</v>
      </c>
      <c r="B1981" s="44">
        <v>2023.0</v>
      </c>
      <c r="C1981" s="44" t="s">
        <v>766</v>
      </c>
      <c r="D1981" s="71" t="s">
        <v>8402</v>
      </c>
      <c r="E1981" s="44" t="s">
        <v>8403</v>
      </c>
    </row>
    <row r="1982">
      <c r="A1982" s="44" t="s">
        <v>8404</v>
      </c>
      <c r="B1982" s="44">
        <v>2023.0</v>
      </c>
      <c r="C1982" s="44" t="s">
        <v>766</v>
      </c>
      <c r="D1982" s="71" t="s">
        <v>8405</v>
      </c>
      <c r="E1982" s="44" t="s">
        <v>8406</v>
      </c>
    </row>
    <row r="1983">
      <c r="A1983" s="44" t="s">
        <v>8407</v>
      </c>
      <c r="B1983" s="44">
        <v>2023.0</v>
      </c>
      <c r="C1983" s="44" t="s">
        <v>1133</v>
      </c>
      <c r="D1983" s="71" t="s">
        <v>8408</v>
      </c>
      <c r="E1983" s="44" t="s">
        <v>8409</v>
      </c>
    </row>
    <row r="1984">
      <c r="A1984" s="44" t="s">
        <v>8410</v>
      </c>
      <c r="B1984" s="44">
        <v>2023.0</v>
      </c>
      <c r="C1984" s="44" t="s">
        <v>1133</v>
      </c>
      <c r="D1984" s="71" t="s">
        <v>8411</v>
      </c>
      <c r="E1984" s="44" t="s">
        <v>8412</v>
      </c>
    </row>
    <row r="1985">
      <c r="A1985" s="44" t="s">
        <v>8413</v>
      </c>
      <c r="B1985" s="44">
        <v>2023.0</v>
      </c>
      <c r="C1985" s="44" t="s">
        <v>766</v>
      </c>
      <c r="D1985" s="71" t="s">
        <v>8414</v>
      </c>
      <c r="E1985" s="44" t="s">
        <v>8415</v>
      </c>
    </row>
    <row r="1986">
      <c r="A1986" s="44" t="s">
        <v>8416</v>
      </c>
      <c r="B1986" s="44">
        <v>2023.0</v>
      </c>
      <c r="C1986" s="44" t="s">
        <v>766</v>
      </c>
      <c r="D1986" s="71" t="s">
        <v>8417</v>
      </c>
      <c r="E1986" s="44" t="s">
        <v>8418</v>
      </c>
    </row>
    <row r="1987">
      <c r="A1987" s="44" t="s">
        <v>8419</v>
      </c>
      <c r="B1987" s="44">
        <v>2023.0</v>
      </c>
      <c r="C1987" s="44" t="s">
        <v>1118</v>
      </c>
      <c r="D1987" s="71" t="s">
        <v>8420</v>
      </c>
      <c r="E1987" s="44" t="s">
        <v>8421</v>
      </c>
    </row>
    <row r="1988">
      <c r="A1988" s="44" t="s">
        <v>8422</v>
      </c>
      <c r="B1988" s="44">
        <v>2023.0</v>
      </c>
      <c r="C1988" s="44" t="s">
        <v>766</v>
      </c>
      <c r="D1988" s="71" t="s">
        <v>8423</v>
      </c>
      <c r="E1988" s="44" t="s">
        <v>8424</v>
      </c>
    </row>
    <row r="1989">
      <c r="A1989" s="44" t="s">
        <v>8425</v>
      </c>
      <c r="B1989" s="44">
        <v>2023.0</v>
      </c>
      <c r="C1989" s="44" t="s">
        <v>1118</v>
      </c>
      <c r="D1989" s="71" t="s">
        <v>8426</v>
      </c>
      <c r="E1989" s="44" t="s">
        <v>8427</v>
      </c>
    </row>
    <row r="1990">
      <c r="A1990" s="44" t="s">
        <v>8428</v>
      </c>
      <c r="B1990" s="44">
        <v>2023.0</v>
      </c>
      <c r="C1990" s="44" t="s">
        <v>766</v>
      </c>
      <c r="D1990" s="71" t="s">
        <v>8429</v>
      </c>
      <c r="E1990" s="44" t="s">
        <v>8430</v>
      </c>
    </row>
    <row r="1991">
      <c r="A1991" s="44" t="s">
        <v>8431</v>
      </c>
      <c r="B1991" s="44">
        <v>2023.0</v>
      </c>
      <c r="C1991" s="44" t="s">
        <v>766</v>
      </c>
      <c r="D1991" s="71" t="s">
        <v>8432</v>
      </c>
      <c r="E1991" s="44" t="s">
        <v>8433</v>
      </c>
    </row>
    <row r="1992">
      <c r="A1992" s="44" t="s">
        <v>8434</v>
      </c>
      <c r="B1992" s="44">
        <v>2023.0</v>
      </c>
      <c r="C1992" s="44" t="s">
        <v>1133</v>
      </c>
      <c r="D1992" s="71" t="s">
        <v>8435</v>
      </c>
      <c r="E1992" s="44" t="s">
        <v>8436</v>
      </c>
    </row>
    <row r="1993">
      <c r="A1993" s="44" t="s">
        <v>8437</v>
      </c>
      <c r="B1993" s="44">
        <v>2023.0</v>
      </c>
      <c r="C1993" s="44" t="s">
        <v>766</v>
      </c>
      <c r="D1993" s="71" t="s">
        <v>8438</v>
      </c>
      <c r="E1993" s="44" t="s">
        <v>8439</v>
      </c>
    </row>
    <row r="1994">
      <c r="A1994" s="44" t="s">
        <v>8440</v>
      </c>
      <c r="B1994" s="44">
        <v>2023.0</v>
      </c>
      <c r="C1994" s="44" t="s">
        <v>766</v>
      </c>
      <c r="D1994" s="71" t="s">
        <v>8441</v>
      </c>
      <c r="E1994" s="44" t="s">
        <v>8442</v>
      </c>
    </row>
    <row r="1995">
      <c r="A1995" s="44" t="s">
        <v>8443</v>
      </c>
      <c r="B1995" s="44">
        <v>2023.0</v>
      </c>
      <c r="C1995" s="44" t="s">
        <v>766</v>
      </c>
      <c r="D1995" s="71" t="s">
        <v>8444</v>
      </c>
      <c r="E1995" s="44" t="s">
        <v>8445</v>
      </c>
    </row>
    <row r="1996">
      <c r="A1996" s="44" t="s">
        <v>8446</v>
      </c>
      <c r="B1996" s="44">
        <v>2023.0</v>
      </c>
      <c r="C1996" s="44" t="s">
        <v>1118</v>
      </c>
      <c r="D1996" s="71" t="s">
        <v>8447</v>
      </c>
      <c r="E1996" s="44" t="s">
        <v>8448</v>
      </c>
    </row>
    <row r="1997">
      <c r="A1997" s="44" t="s">
        <v>8449</v>
      </c>
      <c r="B1997" s="44">
        <v>2023.0</v>
      </c>
      <c r="C1997" s="44" t="s">
        <v>1118</v>
      </c>
      <c r="D1997" s="71" t="s">
        <v>8450</v>
      </c>
      <c r="E1997" s="44" t="s">
        <v>8451</v>
      </c>
    </row>
    <row r="1998">
      <c r="A1998" s="44" t="s">
        <v>8452</v>
      </c>
      <c r="B1998" s="44">
        <v>2023.0</v>
      </c>
      <c r="C1998" s="44" t="s">
        <v>1118</v>
      </c>
      <c r="D1998" s="71" t="s">
        <v>8453</v>
      </c>
      <c r="E1998" s="44" t="s">
        <v>8454</v>
      </c>
    </row>
    <row r="1999">
      <c r="A1999" s="44" t="s">
        <v>8455</v>
      </c>
      <c r="B1999" s="44">
        <v>2023.0</v>
      </c>
      <c r="C1999" s="44" t="s">
        <v>1118</v>
      </c>
      <c r="D1999" s="71" t="s">
        <v>8456</v>
      </c>
      <c r="E1999" s="44" t="s">
        <v>8457</v>
      </c>
    </row>
    <row r="2000">
      <c r="A2000" s="44" t="s">
        <v>8458</v>
      </c>
      <c r="B2000" s="44">
        <v>2023.0</v>
      </c>
      <c r="C2000" s="44" t="s">
        <v>1118</v>
      </c>
      <c r="D2000" s="71" t="s">
        <v>8459</v>
      </c>
      <c r="E2000" s="44" t="s">
        <v>8460</v>
      </c>
    </row>
    <row r="2001">
      <c r="A2001" s="44" t="s">
        <v>8461</v>
      </c>
      <c r="B2001" s="44">
        <v>2023.0</v>
      </c>
      <c r="C2001" s="44" t="s">
        <v>766</v>
      </c>
      <c r="D2001" s="71" t="s">
        <v>8462</v>
      </c>
      <c r="E2001" s="44" t="s">
        <v>8463</v>
      </c>
    </row>
    <row r="2002">
      <c r="A2002" s="44" t="s">
        <v>8464</v>
      </c>
      <c r="B2002" s="44">
        <v>2023.0</v>
      </c>
      <c r="C2002" s="44" t="s">
        <v>1349</v>
      </c>
      <c r="D2002" s="71" t="s">
        <v>8465</v>
      </c>
      <c r="E2002" s="44" t="s">
        <v>8466</v>
      </c>
    </row>
    <row r="2003">
      <c r="A2003" s="44" t="s">
        <v>8467</v>
      </c>
      <c r="B2003" s="44">
        <v>2023.0</v>
      </c>
      <c r="C2003" s="44" t="s">
        <v>1133</v>
      </c>
      <c r="D2003" s="71" t="s">
        <v>8468</v>
      </c>
      <c r="E2003" s="44" t="s">
        <v>8469</v>
      </c>
    </row>
    <row r="2004">
      <c r="A2004" s="44" t="s">
        <v>8470</v>
      </c>
      <c r="B2004" s="44">
        <v>2023.0</v>
      </c>
      <c r="C2004" s="44" t="s">
        <v>766</v>
      </c>
      <c r="D2004" s="71" t="s">
        <v>8471</v>
      </c>
      <c r="E2004" s="44" t="s">
        <v>8472</v>
      </c>
    </row>
    <row r="2005">
      <c r="A2005" s="44" t="s">
        <v>8473</v>
      </c>
      <c r="B2005" s="44">
        <v>2023.0</v>
      </c>
      <c r="C2005" s="44" t="s">
        <v>1349</v>
      </c>
      <c r="D2005" s="71" t="s">
        <v>8474</v>
      </c>
      <c r="E2005" s="44" t="s">
        <v>8475</v>
      </c>
    </row>
    <row r="2006">
      <c r="A2006" s="44" t="s">
        <v>8476</v>
      </c>
      <c r="B2006" s="44">
        <v>2023.0</v>
      </c>
      <c r="C2006" s="44" t="s">
        <v>766</v>
      </c>
      <c r="D2006" s="71" t="s">
        <v>8477</v>
      </c>
      <c r="E2006" s="44" t="s">
        <v>8478</v>
      </c>
    </row>
    <row r="2007">
      <c r="A2007" s="44" t="s">
        <v>8479</v>
      </c>
      <c r="B2007" s="44">
        <v>2023.0</v>
      </c>
      <c r="C2007" s="44" t="s">
        <v>1438</v>
      </c>
      <c r="D2007" s="71" t="s">
        <v>8480</v>
      </c>
      <c r="E2007" s="44" t="s">
        <v>8481</v>
      </c>
    </row>
    <row r="2008">
      <c r="A2008" s="44" t="s">
        <v>8482</v>
      </c>
      <c r="B2008" s="44">
        <v>2023.0</v>
      </c>
      <c r="C2008" s="44" t="s">
        <v>816</v>
      </c>
      <c r="D2008" s="71" t="s">
        <v>8483</v>
      </c>
      <c r="E2008" s="44" t="s">
        <v>8484</v>
      </c>
    </row>
    <row r="2009">
      <c r="A2009" s="44" t="s">
        <v>8485</v>
      </c>
      <c r="B2009" s="44">
        <v>2023.0</v>
      </c>
      <c r="C2009" s="44" t="s">
        <v>1438</v>
      </c>
      <c r="D2009" s="71" t="s">
        <v>8486</v>
      </c>
      <c r="E2009" s="44" t="s">
        <v>8487</v>
      </c>
    </row>
    <row r="2010">
      <c r="A2010" s="44" t="s">
        <v>8488</v>
      </c>
      <c r="B2010" s="44">
        <v>2023.0</v>
      </c>
      <c r="C2010" s="44" t="s">
        <v>1133</v>
      </c>
      <c r="D2010" s="71" t="s">
        <v>8489</v>
      </c>
      <c r="E2010" s="44" t="s">
        <v>8490</v>
      </c>
    </row>
    <row r="2011">
      <c r="A2011" s="44" t="s">
        <v>8491</v>
      </c>
      <c r="B2011" s="44">
        <v>2023.0</v>
      </c>
      <c r="C2011" s="44" t="s">
        <v>1118</v>
      </c>
      <c r="D2011" s="71" t="s">
        <v>8492</v>
      </c>
      <c r="E2011" s="44" t="s">
        <v>8493</v>
      </c>
    </row>
    <row r="2012">
      <c r="A2012" s="44" t="s">
        <v>8494</v>
      </c>
      <c r="B2012" s="44">
        <v>2023.0</v>
      </c>
      <c r="C2012" s="44" t="s">
        <v>1133</v>
      </c>
      <c r="D2012" s="71" t="s">
        <v>8495</v>
      </c>
      <c r="E2012" s="44" t="s">
        <v>8496</v>
      </c>
    </row>
    <row r="2013">
      <c r="A2013" s="44" t="s">
        <v>8497</v>
      </c>
      <c r="B2013" s="44">
        <v>2023.0</v>
      </c>
      <c r="C2013" s="44" t="s">
        <v>1133</v>
      </c>
      <c r="D2013" s="71" t="s">
        <v>8498</v>
      </c>
      <c r="E2013" s="44" t="s">
        <v>8499</v>
      </c>
    </row>
    <row r="2014">
      <c r="A2014" s="44" t="s">
        <v>8500</v>
      </c>
      <c r="B2014" s="44">
        <v>2023.0</v>
      </c>
      <c r="C2014" s="44" t="s">
        <v>766</v>
      </c>
      <c r="D2014" s="71" t="s">
        <v>8501</v>
      </c>
      <c r="E2014" s="44" t="s">
        <v>8502</v>
      </c>
    </row>
    <row r="2015">
      <c r="A2015" s="44" t="s">
        <v>8503</v>
      </c>
      <c r="B2015" s="44">
        <v>2023.0</v>
      </c>
      <c r="C2015" s="44" t="s">
        <v>1133</v>
      </c>
      <c r="D2015" s="71" t="s">
        <v>8504</v>
      </c>
      <c r="E2015" s="44" t="s">
        <v>8505</v>
      </c>
    </row>
    <row r="2016">
      <c r="A2016" s="44" t="s">
        <v>8506</v>
      </c>
      <c r="B2016" s="44">
        <v>2023.0</v>
      </c>
      <c r="C2016" s="44" t="s">
        <v>1133</v>
      </c>
      <c r="D2016" s="71" t="s">
        <v>8507</v>
      </c>
      <c r="E2016" s="44" t="s">
        <v>8508</v>
      </c>
    </row>
    <row r="2017">
      <c r="A2017" s="44" t="s">
        <v>8509</v>
      </c>
      <c r="B2017" s="44">
        <v>2023.0</v>
      </c>
      <c r="C2017" s="44" t="s">
        <v>1133</v>
      </c>
      <c r="D2017" s="71" t="s">
        <v>8510</v>
      </c>
      <c r="E2017" s="44" t="s">
        <v>8511</v>
      </c>
    </row>
    <row r="2018">
      <c r="A2018" s="44" t="s">
        <v>8512</v>
      </c>
      <c r="B2018" s="44">
        <v>2023.0</v>
      </c>
      <c r="C2018" s="44" t="s">
        <v>1349</v>
      </c>
      <c r="D2018" s="71" t="s">
        <v>8513</v>
      </c>
      <c r="E2018" s="44" t="s">
        <v>8514</v>
      </c>
    </row>
    <row r="2019">
      <c r="A2019" s="44" t="s">
        <v>8515</v>
      </c>
      <c r="B2019" s="44">
        <v>2023.0</v>
      </c>
      <c r="C2019" s="44" t="s">
        <v>1349</v>
      </c>
      <c r="D2019" s="71" t="s">
        <v>8516</v>
      </c>
      <c r="E2019" s="44" t="s">
        <v>8517</v>
      </c>
    </row>
    <row r="2020">
      <c r="A2020" s="44" t="s">
        <v>8518</v>
      </c>
      <c r="B2020" s="44">
        <v>2023.0</v>
      </c>
      <c r="C2020" s="44" t="s">
        <v>1349</v>
      </c>
      <c r="D2020" s="71" t="s">
        <v>8519</v>
      </c>
      <c r="E2020" s="44" t="s">
        <v>8520</v>
      </c>
    </row>
    <row r="2021">
      <c r="A2021" s="44" t="s">
        <v>8521</v>
      </c>
      <c r="B2021" s="44">
        <v>2023.0</v>
      </c>
      <c r="C2021" s="44" t="s">
        <v>1349</v>
      </c>
      <c r="D2021" s="71" t="s">
        <v>8522</v>
      </c>
      <c r="E2021" s="44" t="s">
        <v>8523</v>
      </c>
    </row>
    <row r="2022">
      <c r="A2022" s="44" t="s">
        <v>8524</v>
      </c>
      <c r="B2022" s="44">
        <v>2023.0</v>
      </c>
      <c r="C2022" s="44" t="s">
        <v>1133</v>
      </c>
      <c r="D2022" s="71" t="s">
        <v>8525</v>
      </c>
      <c r="E2022" s="44" t="s">
        <v>8526</v>
      </c>
    </row>
    <row r="2023">
      <c r="A2023" s="44" t="s">
        <v>8527</v>
      </c>
      <c r="B2023" s="44">
        <v>2023.0</v>
      </c>
      <c r="C2023" s="44" t="s">
        <v>816</v>
      </c>
      <c r="D2023" s="71" t="s">
        <v>8528</v>
      </c>
      <c r="E2023" s="44" t="s">
        <v>8529</v>
      </c>
    </row>
    <row r="2024">
      <c r="A2024" s="44" t="s">
        <v>8530</v>
      </c>
      <c r="B2024" s="44">
        <v>2023.0</v>
      </c>
      <c r="C2024" s="44" t="s">
        <v>816</v>
      </c>
      <c r="D2024" s="71" t="s">
        <v>8531</v>
      </c>
      <c r="E2024" s="44" t="s">
        <v>8532</v>
      </c>
    </row>
    <row r="2025">
      <c r="A2025" s="44" t="s">
        <v>8533</v>
      </c>
      <c r="B2025" s="44">
        <v>2023.0</v>
      </c>
      <c r="C2025" s="44" t="s">
        <v>1349</v>
      </c>
      <c r="D2025" s="71" t="s">
        <v>8534</v>
      </c>
      <c r="E2025" s="44" t="s">
        <v>8535</v>
      </c>
    </row>
    <row r="2026">
      <c r="A2026" s="44" t="s">
        <v>8536</v>
      </c>
      <c r="B2026" s="44">
        <v>2023.0</v>
      </c>
      <c r="C2026" s="44" t="s">
        <v>766</v>
      </c>
      <c r="D2026" s="71" t="s">
        <v>8537</v>
      </c>
      <c r="E2026" s="44" t="s">
        <v>8538</v>
      </c>
    </row>
    <row r="2027">
      <c r="A2027" s="44" t="s">
        <v>8539</v>
      </c>
      <c r="B2027" s="44">
        <v>2023.0</v>
      </c>
      <c r="C2027" s="44" t="s">
        <v>1349</v>
      </c>
      <c r="D2027" s="71" t="s">
        <v>8540</v>
      </c>
      <c r="E2027" s="44" t="s">
        <v>8541</v>
      </c>
    </row>
    <row r="2028">
      <c r="A2028" s="44" t="s">
        <v>8542</v>
      </c>
      <c r="B2028" s="44">
        <v>2023.0</v>
      </c>
      <c r="C2028" s="44" t="s">
        <v>1133</v>
      </c>
      <c r="D2028" s="71" t="s">
        <v>8543</v>
      </c>
      <c r="E2028" s="44" t="s">
        <v>8544</v>
      </c>
    </row>
    <row r="2029">
      <c r="A2029" s="44" t="s">
        <v>8545</v>
      </c>
      <c r="B2029" s="44">
        <v>2023.0</v>
      </c>
      <c r="C2029" s="44" t="s">
        <v>1133</v>
      </c>
      <c r="D2029" s="71" t="s">
        <v>8546</v>
      </c>
      <c r="E2029" s="44" t="s">
        <v>8547</v>
      </c>
    </row>
    <row r="2030">
      <c r="A2030" s="44" t="s">
        <v>8548</v>
      </c>
      <c r="B2030" s="44">
        <v>2023.0</v>
      </c>
      <c r="C2030" s="44" t="s">
        <v>766</v>
      </c>
      <c r="D2030" s="71" t="s">
        <v>8549</v>
      </c>
      <c r="E2030" s="44" t="s">
        <v>8550</v>
      </c>
    </row>
    <row r="2031">
      <c r="A2031" s="44" t="s">
        <v>8551</v>
      </c>
      <c r="B2031" s="44">
        <v>2023.0</v>
      </c>
      <c r="C2031" s="44" t="s">
        <v>816</v>
      </c>
      <c r="D2031" s="71" t="s">
        <v>8552</v>
      </c>
      <c r="E2031" s="44" t="s">
        <v>8553</v>
      </c>
    </row>
    <row r="2032">
      <c r="A2032" s="44" t="s">
        <v>8554</v>
      </c>
      <c r="B2032" s="44">
        <v>2023.0</v>
      </c>
      <c r="C2032" s="44" t="s">
        <v>816</v>
      </c>
      <c r="D2032" s="71" t="s">
        <v>8555</v>
      </c>
      <c r="E2032" s="44" t="s">
        <v>8556</v>
      </c>
    </row>
    <row r="2033">
      <c r="A2033" s="44" t="s">
        <v>8557</v>
      </c>
      <c r="B2033" s="44">
        <v>2023.0</v>
      </c>
      <c r="C2033" s="44" t="s">
        <v>1349</v>
      </c>
      <c r="D2033" s="71" t="s">
        <v>8558</v>
      </c>
      <c r="E2033" s="44" t="s">
        <v>8559</v>
      </c>
    </row>
    <row r="2034">
      <c r="A2034" s="44" t="s">
        <v>8560</v>
      </c>
      <c r="B2034" s="44">
        <v>2023.0</v>
      </c>
      <c r="C2034" s="44" t="s">
        <v>816</v>
      </c>
      <c r="D2034" s="71" t="s">
        <v>8561</v>
      </c>
      <c r="E2034" s="44" t="s">
        <v>8562</v>
      </c>
    </row>
    <row r="2035">
      <c r="A2035" s="44" t="s">
        <v>8563</v>
      </c>
      <c r="B2035" s="44">
        <v>2023.0</v>
      </c>
      <c r="C2035" s="44" t="s">
        <v>816</v>
      </c>
      <c r="D2035" s="71" t="s">
        <v>8564</v>
      </c>
      <c r="E2035" s="44" t="s">
        <v>8565</v>
      </c>
    </row>
    <row r="2036">
      <c r="A2036" s="44" t="s">
        <v>8566</v>
      </c>
      <c r="B2036" s="44">
        <v>2023.0</v>
      </c>
      <c r="C2036" s="44" t="s">
        <v>816</v>
      </c>
      <c r="D2036" s="71" t="s">
        <v>8567</v>
      </c>
      <c r="E2036" s="44" t="s">
        <v>8568</v>
      </c>
    </row>
    <row r="2037">
      <c r="A2037" s="44" t="s">
        <v>8569</v>
      </c>
      <c r="B2037" s="44">
        <v>2023.0</v>
      </c>
      <c r="C2037" s="44" t="s">
        <v>1349</v>
      </c>
      <c r="D2037" s="71" t="s">
        <v>8570</v>
      </c>
      <c r="E2037" s="44" t="s">
        <v>8571</v>
      </c>
    </row>
    <row r="2038">
      <c r="A2038" s="44" t="s">
        <v>8572</v>
      </c>
      <c r="B2038" s="44">
        <v>2023.0</v>
      </c>
      <c r="C2038" s="44" t="s">
        <v>1133</v>
      </c>
      <c r="D2038" s="71" t="s">
        <v>8573</v>
      </c>
      <c r="E2038" s="44" t="s">
        <v>8574</v>
      </c>
    </row>
    <row r="2039">
      <c r="A2039" s="44" t="s">
        <v>8575</v>
      </c>
      <c r="B2039" s="44">
        <v>2023.0</v>
      </c>
      <c r="C2039" s="44" t="s">
        <v>766</v>
      </c>
      <c r="D2039" s="71" t="s">
        <v>8576</v>
      </c>
      <c r="E2039" s="44" t="s">
        <v>8577</v>
      </c>
    </row>
    <row r="2040">
      <c r="A2040" s="44" t="s">
        <v>8578</v>
      </c>
      <c r="B2040" s="44">
        <v>2023.0</v>
      </c>
      <c r="C2040" s="44" t="s">
        <v>1133</v>
      </c>
      <c r="D2040" s="71" t="s">
        <v>8579</v>
      </c>
      <c r="E2040" s="44" t="s">
        <v>8580</v>
      </c>
    </row>
    <row r="2041">
      <c r="A2041" s="44" t="s">
        <v>8581</v>
      </c>
      <c r="B2041" s="44">
        <v>2023.0</v>
      </c>
      <c r="C2041" s="44" t="s">
        <v>1133</v>
      </c>
      <c r="D2041" s="71" t="s">
        <v>8582</v>
      </c>
      <c r="E2041" s="44" t="s">
        <v>8583</v>
      </c>
    </row>
    <row r="2042">
      <c r="A2042" s="44" t="s">
        <v>8584</v>
      </c>
      <c r="B2042" s="44">
        <v>2023.0</v>
      </c>
      <c r="C2042" s="44" t="s">
        <v>766</v>
      </c>
      <c r="D2042" s="71" t="s">
        <v>8585</v>
      </c>
      <c r="E2042" s="44" t="s">
        <v>8586</v>
      </c>
    </row>
    <row r="2043">
      <c r="A2043" s="44" t="s">
        <v>8587</v>
      </c>
      <c r="B2043" s="44">
        <v>2023.0</v>
      </c>
      <c r="C2043" s="44" t="s">
        <v>766</v>
      </c>
      <c r="D2043" s="71" t="s">
        <v>8588</v>
      </c>
      <c r="E2043" s="44" t="s">
        <v>8589</v>
      </c>
    </row>
    <row r="2044">
      <c r="A2044" s="44" t="s">
        <v>8590</v>
      </c>
      <c r="B2044" s="44">
        <v>2023.0</v>
      </c>
      <c r="C2044" s="44" t="s">
        <v>1118</v>
      </c>
      <c r="D2044" s="71" t="s">
        <v>8591</v>
      </c>
      <c r="E2044" s="44" t="s">
        <v>8592</v>
      </c>
    </row>
    <row r="2045">
      <c r="A2045" s="44" t="s">
        <v>8593</v>
      </c>
      <c r="B2045" s="44">
        <v>2023.0</v>
      </c>
      <c r="C2045" s="44" t="s">
        <v>1118</v>
      </c>
      <c r="D2045" s="71" t="s">
        <v>8594</v>
      </c>
      <c r="E2045" s="44" t="s">
        <v>8595</v>
      </c>
    </row>
    <row r="2046">
      <c r="A2046" s="44" t="s">
        <v>8596</v>
      </c>
      <c r="B2046" s="44">
        <v>2023.0</v>
      </c>
      <c r="C2046" s="44" t="s">
        <v>816</v>
      </c>
      <c r="D2046" s="71" t="s">
        <v>8597</v>
      </c>
      <c r="E2046" s="44" t="s">
        <v>8598</v>
      </c>
    </row>
    <row r="2047">
      <c r="A2047" s="44" t="s">
        <v>8599</v>
      </c>
      <c r="B2047" s="44">
        <v>2023.0</v>
      </c>
      <c r="C2047" s="44" t="s">
        <v>1133</v>
      </c>
      <c r="D2047" s="71" t="s">
        <v>8600</v>
      </c>
      <c r="E2047" s="44" t="s">
        <v>8601</v>
      </c>
    </row>
    <row r="2048">
      <c r="A2048" s="44" t="s">
        <v>8602</v>
      </c>
      <c r="B2048" s="44">
        <v>2023.0</v>
      </c>
      <c r="C2048" s="44" t="s">
        <v>1133</v>
      </c>
      <c r="D2048" s="71" t="s">
        <v>8603</v>
      </c>
      <c r="E2048" s="44" t="s">
        <v>8604</v>
      </c>
    </row>
    <row r="2049">
      <c r="A2049" s="44" t="s">
        <v>8605</v>
      </c>
      <c r="B2049" s="44">
        <v>2023.0</v>
      </c>
      <c r="C2049" s="44" t="s">
        <v>816</v>
      </c>
      <c r="D2049" s="71" t="s">
        <v>8606</v>
      </c>
      <c r="E2049" s="44" t="s">
        <v>8607</v>
      </c>
    </row>
    <row r="2050">
      <c r="A2050" s="44" t="s">
        <v>8608</v>
      </c>
      <c r="B2050" s="44">
        <v>2023.0</v>
      </c>
      <c r="C2050" s="44" t="s">
        <v>1133</v>
      </c>
      <c r="D2050" s="71" t="s">
        <v>8609</v>
      </c>
      <c r="E2050" s="44" t="s">
        <v>8610</v>
      </c>
    </row>
    <row r="2051">
      <c r="A2051" s="44" t="s">
        <v>8611</v>
      </c>
      <c r="B2051" s="44">
        <v>2023.0</v>
      </c>
      <c r="C2051" s="44" t="s">
        <v>1349</v>
      </c>
      <c r="D2051" s="71" t="s">
        <v>8612</v>
      </c>
      <c r="E2051" s="44" t="s">
        <v>8613</v>
      </c>
    </row>
    <row r="2052">
      <c r="A2052" s="44" t="s">
        <v>8614</v>
      </c>
      <c r="B2052" s="44">
        <v>2023.0</v>
      </c>
      <c r="C2052" s="44" t="s">
        <v>1133</v>
      </c>
      <c r="D2052" s="71" t="s">
        <v>8615</v>
      </c>
      <c r="E2052" s="44" t="s">
        <v>8616</v>
      </c>
    </row>
    <row r="2053">
      <c r="A2053" s="44" t="s">
        <v>8617</v>
      </c>
      <c r="B2053" s="44">
        <v>2023.0</v>
      </c>
      <c r="C2053" s="44" t="s">
        <v>816</v>
      </c>
      <c r="D2053" s="71" t="s">
        <v>8618</v>
      </c>
      <c r="E2053" s="44" t="s">
        <v>8619</v>
      </c>
    </row>
    <row r="2054">
      <c r="A2054" s="44" t="s">
        <v>8620</v>
      </c>
      <c r="B2054" s="44">
        <v>2023.0</v>
      </c>
      <c r="C2054" s="44" t="s">
        <v>766</v>
      </c>
      <c r="D2054" s="71" t="s">
        <v>8621</v>
      </c>
      <c r="E2054" s="44" t="s">
        <v>8622</v>
      </c>
    </row>
    <row r="2055">
      <c r="A2055" s="44" t="s">
        <v>8623</v>
      </c>
      <c r="B2055" s="44">
        <v>2023.0</v>
      </c>
      <c r="C2055" s="44" t="s">
        <v>816</v>
      </c>
      <c r="D2055" s="71" t="s">
        <v>8624</v>
      </c>
      <c r="E2055" s="44" t="s">
        <v>8625</v>
      </c>
    </row>
    <row r="2056">
      <c r="A2056" s="44" t="s">
        <v>8626</v>
      </c>
      <c r="B2056" s="44">
        <v>2023.0</v>
      </c>
      <c r="C2056" s="44" t="s">
        <v>1438</v>
      </c>
      <c r="D2056" s="71" t="s">
        <v>8627</v>
      </c>
      <c r="E2056" s="44" t="s">
        <v>8628</v>
      </c>
    </row>
    <row r="2057">
      <c r="A2057" s="44" t="s">
        <v>8629</v>
      </c>
      <c r="B2057" s="44">
        <v>2023.0</v>
      </c>
      <c r="C2057" s="44" t="s">
        <v>1438</v>
      </c>
      <c r="D2057" s="71" t="s">
        <v>8630</v>
      </c>
      <c r="E2057" s="44" t="s">
        <v>8631</v>
      </c>
    </row>
    <row r="2058">
      <c r="A2058" s="44" t="s">
        <v>8632</v>
      </c>
      <c r="B2058" s="44">
        <v>2023.0</v>
      </c>
      <c r="C2058" s="44" t="s">
        <v>1438</v>
      </c>
      <c r="D2058" s="71" t="s">
        <v>8633</v>
      </c>
      <c r="E2058" s="44" t="s">
        <v>8634</v>
      </c>
    </row>
    <row r="2059">
      <c r="A2059" s="44" t="s">
        <v>8635</v>
      </c>
      <c r="B2059" s="44">
        <v>2023.0</v>
      </c>
      <c r="C2059" s="44" t="s">
        <v>1349</v>
      </c>
      <c r="D2059" s="71" t="s">
        <v>8636</v>
      </c>
      <c r="E2059" s="44" t="s">
        <v>8637</v>
      </c>
    </row>
    <row r="2060">
      <c r="A2060" s="44" t="s">
        <v>8638</v>
      </c>
      <c r="B2060" s="44">
        <v>2023.0</v>
      </c>
      <c r="C2060" s="44" t="s">
        <v>766</v>
      </c>
      <c r="D2060" s="71" t="s">
        <v>8639</v>
      </c>
      <c r="E2060" s="44" t="s">
        <v>8640</v>
      </c>
    </row>
    <row r="2061">
      <c r="A2061" s="44" t="s">
        <v>8641</v>
      </c>
      <c r="B2061" s="44">
        <v>2023.0</v>
      </c>
      <c r="C2061" s="44" t="s">
        <v>1349</v>
      </c>
      <c r="D2061" s="71" t="s">
        <v>8642</v>
      </c>
      <c r="E2061" s="44" t="s">
        <v>8643</v>
      </c>
    </row>
    <row r="2062">
      <c r="A2062" s="44" t="s">
        <v>8644</v>
      </c>
      <c r="B2062" s="44">
        <v>2023.0</v>
      </c>
      <c r="C2062" s="44" t="s">
        <v>816</v>
      </c>
      <c r="D2062" s="71" t="s">
        <v>8645</v>
      </c>
      <c r="E2062" s="44" t="s">
        <v>8646</v>
      </c>
    </row>
    <row r="2063">
      <c r="A2063" s="44" t="s">
        <v>8647</v>
      </c>
      <c r="B2063" s="44">
        <v>2023.0</v>
      </c>
      <c r="C2063" s="44" t="s">
        <v>766</v>
      </c>
      <c r="D2063" s="71" t="s">
        <v>8648</v>
      </c>
      <c r="E2063" s="44" t="s">
        <v>8649</v>
      </c>
    </row>
    <row r="2064">
      <c r="A2064" s="44" t="s">
        <v>8650</v>
      </c>
      <c r="B2064" s="44">
        <v>2023.0</v>
      </c>
      <c r="C2064" s="44" t="s">
        <v>816</v>
      </c>
      <c r="D2064" s="71" t="s">
        <v>8651</v>
      </c>
      <c r="E2064" s="44" t="s">
        <v>8652</v>
      </c>
    </row>
    <row r="2065">
      <c r="A2065" s="44" t="s">
        <v>8653</v>
      </c>
      <c r="B2065" s="44">
        <v>2023.0</v>
      </c>
      <c r="C2065" s="44" t="s">
        <v>1133</v>
      </c>
      <c r="D2065" s="71" t="s">
        <v>8654</v>
      </c>
      <c r="E2065" s="44" t="s">
        <v>8655</v>
      </c>
    </row>
    <row r="2066">
      <c r="A2066" s="44" t="s">
        <v>8656</v>
      </c>
      <c r="B2066" s="44">
        <v>2023.0</v>
      </c>
      <c r="C2066" s="44" t="s">
        <v>1133</v>
      </c>
      <c r="D2066" s="71" t="s">
        <v>8657</v>
      </c>
      <c r="E2066" s="44" t="s">
        <v>8658</v>
      </c>
    </row>
    <row r="2067">
      <c r="A2067" s="44" t="s">
        <v>8659</v>
      </c>
      <c r="B2067" s="44">
        <v>2023.0</v>
      </c>
      <c r="C2067" s="44" t="s">
        <v>766</v>
      </c>
      <c r="D2067" s="71" t="s">
        <v>8660</v>
      </c>
      <c r="E2067" s="44" t="s">
        <v>8661</v>
      </c>
    </row>
    <row r="2068">
      <c r="A2068" s="44" t="s">
        <v>8662</v>
      </c>
      <c r="B2068" s="44">
        <v>2023.0</v>
      </c>
      <c r="C2068" s="44" t="s">
        <v>1133</v>
      </c>
      <c r="D2068" s="71" t="s">
        <v>8663</v>
      </c>
      <c r="E2068" s="44" t="s">
        <v>8664</v>
      </c>
    </row>
    <row r="2069">
      <c r="A2069" s="44" t="s">
        <v>8665</v>
      </c>
      <c r="B2069" s="44">
        <v>2023.0</v>
      </c>
      <c r="C2069" s="44" t="s">
        <v>1349</v>
      </c>
      <c r="D2069" s="71" t="s">
        <v>8666</v>
      </c>
      <c r="E2069" s="44" t="s">
        <v>8667</v>
      </c>
    </row>
    <row r="2070">
      <c r="A2070" s="44" t="s">
        <v>8668</v>
      </c>
      <c r="B2070" s="44">
        <v>2023.0</v>
      </c>
      <c r="C2070" s="44" t="s">
        <v>1349</v>
      </c>
      <c r="D2070" s="71" t="s">
        <v>8669</v>
      </c>
      <c r="E2070" s="44" t="s">
        <v>8670</v>
      </c>
    </row>
    <row r="2071">
      <c r="A2071" s="44" t="s">
        <v>8671</v>
      </c>
      <c r="B2071" s="44">
        <v>2023.0</v>
      </c>
      <c r="C2071" s="44" t="s">
        <v>1133</v>
      </c>
      <c r="D2071" s="71" t="s">
        <v>8672</v>
      </c>
      <c r="E2071" s="44" t="s">
        <v>8673</v>
      </c>
    </row>
    <row r="2072">
      <c r="A2072" s="44" t="s">
        <v>8674</v>
      </c>
      <c r="B2072" s="44">
        <v>2023.0</v>
      </c>
      <c r="C2072" s="44" t="s">
        <v>766</v>
      </c>
      <c r="D2072" s="71" t="s">
        <v>8675</v>
      </c>
      <c r="E2072" s="44" t="s">
        <v>8676</v>
      </c>
    </row>
    <row r="2073">
      <c r="A2073" s="44" t="s">
        <v>8677</v>
      </c>
      <c r="B2073" s="44">
        <v>2023.0</v>
      </c>
      <c r="C2073" s="44" t="s">
        <v>1349</v>
      </c>
      <c r="D2073" s="71" t="s">
        <v>8678</v>
      </c>
      <c r="E2073" s="44" t="s">
        <v>8679</v>
      </c>
    </row>
    <row r="2074">
      <c r="A2074" s="44" t="s">
        <v>8680</v>
      </c>
      <c r="B2074" s="44">
        <v>2023.0</v>
      </c>
      <c r="C2074" s="44" t="s">
        <v>766</v>
      </c>
      <c r="D2074" s="71" t="s">
        <v>8681</v>
      </c>
      <c r="E2074" s="44" t="s">
        <v>8682</v>
      </c>
    </row>
    <row r="2075">
      <c r="A2075" s="44" t="s">
        <v>8683</v>
      </c>
      <c r="B2075" s="44">
        <v>2023.0</v>
      </c>
      <c r="C2075" s="44" t="s">
        <v>1349</v>
      </c>
      <c r="D2075" s="71" t="s">
        <v>8684</v>
      </c>
      <c r="E2075" s="44" t="s">
        <v>8685</v>
      </c>
    </row>
    <row r="2076">
      <c r="A2076" s="44" t="s">
        <v>8686</v>
      </c>
      <c r="B2076" s="44">
        <v>2023.0</v>
      </c>
      <c r="C2076" s="44" t="s">
        <v>766</v>
      </c>
      <c r="D2076" s="71" t="s">
        <v>8687</v>
      </c>
      <c r="E2076" s="44" t="s">
        <v>8688</v>
      </c>
    </row>
    <row r="2077">
      <c r="A2077" s="44" t="s">
        <v>8689</v>
      </c>
      <c r="B2077" s="44">
        <v>2023.0</v>
      </c>
      <c r="C2077" s="44" t="s">
        <v>766</v>
      </c>
      <c r="D2077" s="71" t="s">
        <v>8690</v>
      </c>
      <c r="E2077" s="44" t="s">
        <v>8691</v>
      </c>
    </row>
    <row r="2078">
      <c r="A2078" s="44" t="s">
        <v>8692</v>
      </c>
      <c r="B2078" s="44">
        <v>2023.0</v>
      </c>
      <c r="C2078" s="44" t="s">
        <v>1118</v>
      </c>
      <c r="D2078" s="71" t="s">
        <v>8693</v>
      </c>
      <c r="E2078" s="44" t="s">
        <v>8694</v>
      </c>
    </row>
    <row r="2079">
      <c r="A2079" s="44" t="s">
        <v>8695</v>
      </c>
      <c r="B2079" s="44">
        <v>2023.0</v>
      </c>
      <c r="C2079" s="44" t="s">
        <v>1133</v>
      </c>
      <c r="D2079" s="71" t="s">
        <v>8696</v>
      </c>
      <c r="E2079" s="44" t="s">
        <v>8697</v>
      </c>
    </row>
    <row r="2080">
      <c r="A2080" s="44" t="s">
        <v>8698</v>
      </c>
      <c r="B2080" s="44">
        <v>2023.0</v>
      </c>
      <c r="C2080" s="44" t="s">
        <v>766</v>
      </c>
      <c r="D2080" s="71" t="s">
        <v>8699</v>
      </c>
      <c r="E2080" s="44" t="s">
        <v>8700</v>
      </c>
    </row>
    <row r="2081">
      <c r="A2081" s="44" t="s">
        <v>8701</v>
      </c>
      <c r="B2081" s="44">
        <v>2023.0</v>
      </c>
      <c r="C2081" s="44" t="s">
        <v>816</v>
      </c>
      <c r="D2081" s="71" t="s">
        <v>8702</v>
      </c>
      <c r="E2081" s="44" t="s">
        <v>8703</v>
      </c>
    </row>
    <row r="2082">
      <c r="A2082" s="44" t="s">
        <v>8704</v>
      </c>
      <c r="B2082" s="44">
        <v>2023.0</v>
      </c>
      <c r="C2082" s="44" t="s">
        <v>1349</v>
      </c>
      <c r="D2082" s="71" t="s">
        <v>8705</v>
      </c>
      <c r="E2082" s="44" t="s">
        <v>8706</v>
      </c>
    </row>
    <row r="2083">
      <c r="A2083" s="44" t="s">
        <v>8707</v>
      </c>
      <c r="B2083" s="44">
        <v>2023.0</v>
      </c>
      <c r="C2083" s="44" t="s">
        <v>1133</v>
      </c>
      <c r="D2083" s="71" t="s">
        <v>8708</v>
      </c>
      <c r="E2083" s="44" t="s">
        <v>8709</v>
      </c>
    </row>
    <row r="2084">
      <c r="A2084" s="44" t="s">
        <v>8710</v>
      </c>
      <c r="B2084" s="44">
        <v>2023.0</v>
      </c>
      <c r="C2084" s="44" t="s">
        <v>766</v>
      </c>
      <c r="D2084" s="71" t="s">
        <v>8711</v>
      </c>
      <c r="E2084" s="44" t="s">
        <v>8712</v>
      </c>
    </row>
    <row r="2085">
      <c r="A2085" s="44" t="s">
        <v>8713</v>
      </c>
      <c r="B2085" s="44">
        <v>2023.0</v>
      </c>
      <c r="C2085" s="44" t="s">
        <v>1349</v>
      </c>
      <c r="D2085" s="71" t="s">
        <v>8714</v>
      </c>
      <c r="E2085" s="44" t="s">
        <v>8715</v>
      </c>
    </row>
    <row r="2086">
      <c r="A2086" s="44" t="s">
        <v>8716</v>
      </c>
      <c r="B2086" s="44">
        <v>2023.0</v>
      </c>
      <c r="C2086" s="44" t="s">
        <v>1118</v>
      </c>
      <c r="D2086" s="71" t="s">
        <v>8717</v>
      </c>
      <c r="E2086" s="44" t="s">
        <v>8718</v>
      </c>
    </row>
    <row r="2087">
      <c r="A2087" s="44" t="s">
        <v>8719</v>
      </c>
      <c r="B2087" s="44">
        <v>2023.0</v>
      </c>
      <c r="C2087" s="44" t="s">
        <v>1438</v>
      </c>
      <c r="D2087" s="71" t="s">
        <v>8720</v>
      </c>
      <c r="E2087" s="44" t="s">
        <v>8721</v>
      </c>
    </row>
    <row r="2088">
      <c r="A2088" s="44" t="s">
        <v>8722</v>
      </c>
      <c r="B2088" s="44">
        <v>2023.0</v>
      </c>
      <c r="C2088" s="44" t="s">
        <v>816</v>
      </c>
      <c r="D2088" s="71" t="s">
        <v>8723</v>
      </c>
      <c r="E2088" s="44" t="s">
        <v>8724</v>
      </c>
    </row>
    <row r="2089">
      <c r="A2089" s="44" t="s">
        <v>8725</v>
      </c>
      <c r="B2089" s="44">
        <v>2023.0</v>
      </c>
      <c r="C2089" s="44" t="s">
        <v>816</v>
      </c>
      <c r="D2089" s="71" t="s">
        <v>8726</v>
      </c>
      <c r="E2089" s="44" t="s">
        <v>8727</v>
      </c>
    </row>
    <row r="2090">
      <c r="A2090" s="44" t="s">
        <v>8728</v>
      </c>
      <c r="B2090" s="44">
        <v>2023.0</v>
      </c>
      <c r="C2090" s="44" t="s">
        <v>816</v>
      </c>
      <c r="D2090" s="71" t="s">
        <v>8729</v>
      </c>
      <c r="E2090" s="44" t="s">
        <v>8730</v>
      </c>
    </row>
    <row r="2091">
      <c r="A2091" s="44" t="s">
        <v>8731</v>
      </c>
      <c r="B2091" s="44">
        <v>2023.0</v>
      </c>
      <c r="C2091" s="44" t="s">
        <v>1349</v>
      </c>
      <c r="D2091" s="71" t="s">
        <v>8732</v>
      </c>
      <c r="E2091" s="44" t="s">
        <v>8733</v>
      </c>
    </row>
    <row r="2092">
      <c r="A2092" s="44" t="s">
        <v>8734</v>
      </c>
      <c r="B2092" s="44">
        <v>2023.0</v>
      </c>
      <c r="C2092" s="44" t="s">
        <v>766</v>
      </c>
      <c r="D2092" s="71" t="s">
        <v>8735</v>
      </c>
      <c r="E2092" s="44" t="s">
        <v>8736</v>
      </c>
    </row>
    <row r="2093">
      <c r="A2093" s="44" t="s">
        <v>8737</v>
      </c>
      <c r="B2093" s="44">
        <v>2023.0</v>
      </c>
      <c r="C2093" s="44" t="s">
        <v>1133</v>
      </c>
      <c r="D2093" s="71" t="s">
        <v>8738</v>
      </c>
      <c r="E2093" s="44" t="s">
        <v>8739</v>
      </c>
    </row>
    <row r="2094">
      <c r="A2094" s="44" t="s">
        <v>8740</v>
      </c>
      <c r="B2094" s="44">
        <v>2023.0</v>
      </c>
      <c r="C2094" s="44" t="s">
        <v>816</v>
      </c>
      <c r="D2094" s="71" t="s">
        <v>8741</v>
      </c>
      <c r="E2094" s="44" t="s">
        <v>8742</v>
      </c>
    </row>
    <row r="2095">
      <c r="A2095" s="44" t="s">
        <v>8743</v>
      </c>
      <c r="B2095" s="44">
        <v>2023.0</v>
      </c>
      <c r="C2095" s="44" t="s">
        <v>766</v>
      </c>
      <c r="D2095" s="71" t="s">
        <v>8744</v>
      </c>
      <c r="E2095" s="44" t="s">
        <v>8745</v>
      </c>
    </row>
    <row r="2096">
      <c r="A2096" s="44" t="s">
        <v>8746</v>
      </c>
      <c r="B2096" s="44">
        <v>2023.0</v>
      </c>
      <c r="C2096" s="44" t="s">
        <v>766</v>
      </c>
      <c r="D2096" s="71" t="s">
        <v>8747</v>
      </c>
      <c r="E2096" s="44" t="s">
        <v>8748</v>
      </c>
    </row>
    <row r="2097">
      <c r="A2097" s="44" t="s">
        <v>8749</v>
      </c>
      <c r="B2097" s="44">
        <v>2023.0</v>
      </c>
      <c r="C2097" s="44" t="s">
        <v>1349</v>
      </c>
      <c r="D2097" s="71" t="s">
        <v>8750</v>
      </c>
      <c r="E2097" s="44" t="s">
        <v>8751</v>
      </c>
    </row>
    <row r="2098">
      <c r="A2098" s="44" t="s">
        <v>8752</v>
      </c>
      <c r="B2098" s="44">
        <v>2023.0</v>
      </c>
      <c r="C2098" s="44" t="s">
        <v>766</v>
      </c>
      <c r="D2098" s="71" t="s">
        <v>8753</v>
      </c>
      <c r="E2098" s="44" t="s">
        <v>8754</v>
      </c>
    </row>
    <row r="2099">
      <c r="A2099" s="44" t="s">
        <v>8755</v>
      </c>
      <c r="B2099" s="44">
        <v>2023.0</v>
      </c>
      <c r="C2099" s="44" t="s">
        <v>816</v>
      </c>
      <c r="D2099" s="71" t="s">
        <v>8756</v>
      </c>
      <c r="E2099" s="44" t="s">
        <v>8757</v>
      </c>
    </row>
    <row r="2100">
      <c r="A2100" s="44" t="s">
        <v>8758</v>
      </c>
      <c r="B2100" s="44">
        <v>2023.0</v>
      </c>
      <c r="C2100" s="44" t="s">
        <v>1133</v>
      </c>
      <c r="D2100" s="71" t="s">
        <v>8759</v>
      </c>
      <c r="E2100" s="44" t="s">
        <v>8760</v>
      </c>
    </row>
    <row r="2101">
      <c r="A2101" s="44" t="s">
        <v>8761</v>
      </c>
      <c r="B2101" s="44">
        <v>2023.0</v>
      </c>
      <c r="C2101" s="44" t="s">
        <v>1133</v>
      </c>
      <c r="D2101" s="71" t="s">
        <v>8762</v>
      </c>
      <c r="E2101" s="44" t="s">
        <v>8763</v>
      </c>
    </row>
    <row r="2102">
      <c r="A2102" s="44" t="s">
        <v>8764</v>
      </c>
      <c r="B2102" s="44">
        <v>2023.0</v>
      </c>
      <c r="C2102" s="44" t="s">
        <v>766</v>
      </c>
      <c r="D2102" s="71" t="s">
        <v>8765</v>
      </c>
      <c r="E2102" s="44" t="s">
        <v>8766</v>
      </c>
    </row>
    <row r="2103">
      <c r="A2103" s="44" t="s">
        <v>8767</v>
      </c>
      <c r="B2103" s="44">
        <v>2023.0</v>
      </c>
      <c r="C2103" s="44" t="s">
        <v>1349</v>
      </c>
      <c r="D2103" s="71" t="s">
        <v>8768</v>
      </c>
      <c r="E2103" s="44" t="s">
        <v>8769</v>
      </c>
    </row>
    <row r="2104">
      <c r="A2104" s="44" t="s">
        <v>8770</v>
      </c>
      <c r="B2104" s="44">
        <v>2023.0</v>
      </c>
      <c r="C2104" s="44" t="s">
        <v>2572</v>
      </c>
      <c r="D2104" s="71" t="s">
        <v>8771</v>
      </c>
      <c r="E2104" s="44" t="s">
        <v>8772</v>
      </c>
    </row>
    <row r="2105">
      <c r="A2105" s="44" t="s">
        <v>8773</v>
      </c>
      <c r="B2105" s="44">
        <v>2023.0</v>
      </c>
      <c r="C2105" s="44" t="s">
        <v>1118</v>
      </c>
      <c r="D2105" s="71" t="s">
        <v>8774</v>
      </c>
      <c r="E2105" s="44" t="s">
        <v>8775</v>
      </c>
    </row>
    <row r="2106">
      <c r="A2106" s="44" t="s">
        <v>8776</v>
      </c>
      <c r="B2106" s="44">
        <v>2023.0</v>
      </c>
      <c r="C2106" s="44" t="s">
        <v>900</v>
      </c>
      <c r="D2106" s="71" t="s">
        <v>8777</v>
      </c>
      <c r="E2106" s="44" t="s">
        <v>8778</v>
      </c>
    </row>
    <row r="2107">
      <c r="A2107" s="44" t="s">
        <v>8779</v>
      </c>
      <c r="B2107" s="44">
        <v>2023.0</v>
      </c>
      <c r="C2107" s="44" t="s">
        <v>2572</v>
      </c>
      <c r="D2107" s="71" t="s">
        <v>8780</v>
      </c>
      <c r="E2107" s="44" t="s">
        <v>8781</v>
      </c>
    </row>
    <row r="2108">
      <c r="A2108" s="44" t="s">
        <v>8782</v>
      </c>
      <c r="B2108" s="44">
        <v>2023.0</v>
      </c>
      <c r="C2108" s="44" t="s">
        <v>2572</v>
      </c>
      <c r="D2108" s="71" t="s">
        <v>8783</v>
      </c>
      <c r="E2108" s="44" t="s">
        <v>8784</v>
      </c>
    </row>
    <row r="2109">
      <c r="A2109" s="44" t="s">
        <v>8785</v>
      </c>
      <c r="B2109" s="44">
        <v>2023.0</v>
      </c>
      <c r="C2109" s="44" t="s">
        <v>2572</v>
      </c>
      <c r="D2109" s="71" t="s">
        <v>8786</v>
      </c>
      <c r="E2109" s="44" t="s">
        <v>8787</v>
      </c>
    </row>
    <row r="2110">
      <c r="A2110" s="44" t="s">
        <v>8788</v>
      </c>
      <c r="B2110" s="44">
        <v>2023.0</v>
      </c>
      <c r="C2110" s="44" t="s">
        <v>2572</v>
      </c>
      <c r="D2110" s="71" t="s">
        <v>8789</v>
      </c>
      <c r="E2110" s="44" t="s">
        <v>8790</v>
      </c>
    </row>
    <row r="2111">
      <c r="A2111" s="44" t="s">
        <v>8791</v>
      </c>
      <c r="B2111" s="44">
        <v>2023.0</v>
      </c>
      <c r="C2111" s="44" t="s">
        <v>766</v>
      </c>
      <c r="D2111" s="71" t="s">
        <v>8792</v>
      </c>
      <c r="E2111" s="44" t="s">
        <v>8793</v>
      </c>
    </row>
    <row r="2112">
      <c r="A2112" s="44" t="s">
        <v>8794</v>
      </c>
      <c r="B2112" s="44">
        <v>2023.0</v>
      </c>
      <c r="C2112" s="44" t="s">
        <v>1349</v>
      </c>
      <c r="D2112" s="71" t="s">
        <v>8795</v>
      </c>
      <c r="E2112" s="44" t="s">
        <v>8796</v>
      </c>
    </row>
    <row r="2113">
      <c r="A2113" s="44" t="s">
        <v>898</v>
      </c>
      <c r="B2113" s="44">
        <v>2023.0</v>
      </c>
      <c r="C2113" s="44" t="s">
        <v>900</v>
      </c>
      <c r="D2113" s="71" t="s">
        <v>8797</v>
      </c>
      <c r="E2113" s="44" t="s">
        <v>8798</v>
      </c>
    </row>
    <row r="2114">
      <c r="A2114" s="44" t="s">
        <v>8799</v>
      </c>
      <c r="B2114" s="44">
        <v>2023.0</v>
      </c>
      <c r="C2114" s="44" t="s">
        <v>766</v>
      </c>
      <c r="D2114" s="71" t="s">
        <v>8800</v>
      </c>
      <c r="E2114" s="44" t="s">
        <v>8801</v>
      </c>
    </row>
    <row r="2115">
      <c r="A2115" s="44" t="s">
        <v>8802</v>
      </c>
      <c r="B2115" s="44">
        <v>2023.0</v>
      </c>
      <c r="C2115" s="44" t="s">
        <v>766</v>
      </c>
      <c r="D2115" s="71" t="s">
        <v>8803</v>
      </c>
      <c r="E2115" s="44" t="s">
        <v>8804</v>
      </c>
    </row>
    <row r="2116">
      <c r="A2116" s="44" t="s">
        <v>8805</v>
      </c>
      <c r="B2116" s="44">
        <v>2023.0</v>
      </c>
      <c r="C2116" s="44" t="s">
        <v>766</v>
      </c>
      <c r="D2116" s="71" t="s">
        <v>8806</v>
      </c>
      <c r="E2116" s="44" t="s">
        <v>8807</v>
      </c>
    </row>
    <row r="2117">
      <c r="A2117" s="44" t="s">
        <v>8808</v>
      </c>
      <c r="B2117" s="44">
        <v>2023.0</v>
      </c>
      <c r="C2117" s="44" t="s">
        <v>2572</v>
      </c>
      <c r="D2117" s="71" t="s">
        <v>8809</v>
      </c>
      <c r="E2117" s="44" t="s">
        <v>8810</v>
      </c>
    </row>
    <row r="2118">
      <c r="A2118" s="44" t="s">
        <v>8811</v>
      </c>
      <c r="B2118" s="44">
        <v>2023.0</v>
      </c>
      <c r="C2118" s="44" t="s">
        <v>900</v>
      </c>
      <c r="D2118" s="71" t="s">
        <v>8812</v>
      </c>
      <c r="E2118" s="44" t="s">
        <v>8813</v>
      </c>
    </row>
    <row r="2119">
      <c r="A2119" s="44" t="s">
        <v>8814</v>
      </c>
      <c r="B2119" s="44">
        <v>2023.0</v>
      </c>
      <c r="C2119" s="44" t="s">
        <v>2572</v>
      </c>
      <c r="D2119" s="71" t="s">
        <v>8815</v>
      </c>
      <c r="E2119" s="44" t="s">
        <v>8816</v>
      </c>
    </row>
    <row r="2120">
      <c r="A2120" s="44" t="s">
        <v>8817</v>
      </c>
      <c r="B2120" s="44">
        <v>2023.0</v>
      </c>
      <c r="C2120" s="44" t="s">
        <v>2572</v>
      </c>
      <c r="D2120" s="71" t="s">
        <v>8818</v>
      </c>
      <c r="E2120" s="44" t="s">
        <v>8819</v>
      </c>
    </row>
    <row r="2121">
      <c r="A2121" s="44" t="s">
        <v>8820</v>
      </c>
      <c r="B2121" s="44">
        <v>2023.0</v>
      </c>
      <c r="C2121" s="44" t="s">
        <v>900</v>
      </c>
      <c r="D2121" s="71" t="s">
        <v>8821</v>
      </c>
      <c r="E2121" s="44" t="s">
        <v>8822</v>
      </c>
    </row>
    <row r="2122">
      <c r="A2122" s="44" t="s">
        <v>8823</v>
      </c>
      <c r="B2122" s="44">
        <v>2023.0</v>
      </c>
      <c r="C2122" s="44" t="s">
        <v>2572</v>
      </c>
      <c r="D2122" s="71" t="s">
        <v>8824</v>
      </c>
      <c r="E2122" s="44" t="s">
        <v>8825</v>
      </c>
    </row>
    <row r="2123">
      <c r="A2123" s="44" t="s">
        <v>8826</v>
      </c>
      <c r="B2123" s="44">
        <v>2023.0</v>
      </c>
      <c r="C2123" s="44" t="s">
        <v>1118</v>
      </c>
      <c r="D2123" s="71" t="s">
        <v>8827</v>
      </c>
      <c r="E2123" s="44" t="s">
        <v>8828</v>
      </c>
    </row>
    <row r="2124">
      <c r="A2124" s="44" t="s">
        <v>8829</v>
      </c>
      <c r="B2124" s="44">
        <v>2023.0</v>
      </c>
      <c r="C2124" s="44" t="s">
        <v>1349</v>
      </c>
      <c r="D2124" s="71" t="s">
        <v>8830</v>
      </c>
      <c r="E2124" s="44" t="s">
        <v>8831</v>
      </c>
    </row>
    <row r="2125">
      <c r="A2125" s="44" t="s">
        <v>8832</v>
      </c>
      <c r="B2125" s="44">
        <v>2023.0</v>
      </c>
      <c r="C2125" s="44" t="s">
        <v>900</v>
      </c>
      <c r="D2125" s="71" t="s">
        <v>8833</v>
      </c>
      <c r="E2125" s="44" t="s">
        <v>8834</v>
      </c>
    </row>
    <row r="2126">
      <c r="A2126" s="44" t="s">
        <v>8835</v>
      </c>
      <c r="B2126" s="44">
        <v>2023.0</v>
      </c>
      <c r="C2126" s="44" t="s">
        <v>766</v>
      </c>
      <c r="D2126" s="71" t="s">
        <v>8836</v>
      </c>
      <c r="E2126" s="44" t="s">
        <v>8837</v>
      </c>
    </row>
    <row r="2127">
      <c r="A2127" s="44" t="s">
        <v>8838</v>
      </c>
      <c r="B2127" s="44">
        <v>2023.0</v>
      </c>
      <c r="C2127" s="44" t="s">
        <v>2572</v>
      </c>
      <c r="D2127" s="71" t="s">
        <v>8839</v>
      </c>
      <c r="E2127" s="44" t="s">
        <v>8840</v>
      </c>
    </row>
    <row r="2128">
      <c r="A2128" s="44" t="s">
        <v>8841</v>
      </c>
      <c r="B2128" s="44">
        <v>2023.0</v>
      </c>
      <c r="C2128" s="44" t="s">
        <v>2572</v>
      </c>
      <c r="D2128" s="71" t="s">
        <v>8842</v>
      </c>
      <c r="E2128" s="44" t="s">
        <v>8843</v>
      </c>
    </row>
    <row r="2129">
      <c r="A2129" s="44" t="s">
        <v>8844</v>
      </c>
      <c r="B2129" s="44">
        <v>2023.0</v>
      </c>
      <c r="C2129" s="44" t="s">
        <v>900</v>
      </c>
      <c r="D2129" s="71" t="s">
        <v>8845</v>
      </c>
      <c r="E2129" s="44" t="s">
        <v>8846</v>
      </c>
    </row>
    <row r="2130">
      <c r="A2130" s="44" t="s">
        <v>8847</v>
      </c>
      <c r="B2130" s="44">
        <v>2023.0</v>
      </c>
      <c r="C2130" s="44" t="s">
        <v>2572</v>
      </c>
      <c r="D2130" s="71" t="s">
        <v>8848</v>
      </c>
      <c r="E2130" s="44" t="s">
        <v>8849</v>
      </c>
    </row>
    <row r="2131">
      <c r="A2131" s="44" t="s">
        <v>8850</v>
      </c>
      <c r="B2131" s="44">
        <v>2023.0</v>
      </c>
      <c r="C2131" s="44" t="s">
        <v>2572</v>
      </c>
      <c r="D2131" s="71" t="s">
        <v>8851</v>
      </c>
      <c r="E2131" s="44" t="s">
        <v>8852</v>
      </c>
    </row>
    <row r="2132">
      <c r="A2132" s="44" t="s">
        <v>8853</v>
      </c>
      <c r="B2132" s="44">
        <v>2023.0</v>
      </c>
      <c r="C2132" s="44" t="s">
        <v>766</v>
      </c>
      <c r="D2132" s="71" t="s">
        <v>8854</v>
      </c>
      <c r="E2132" s="44" t="s">
        <v>8855</v>
      </c>
    </row>
    <row r="2133">
      <c r="A2133" s="44" t="s">
        <v>8856</v>
      </c>
      <c r="B2133" s="44">
        <v>2023.0</v>
      </c>
      <c r="C2133" s="44" t="s">
        <v>766</v>
      </c>
      <c r="D2133" s="71" t="s">
        <v>8857</v>
      </c>
      <c r="E2133" s="44" t="s">
        <v>8858</v>
      </c>
    </row>
    <row r="2134">
      <c r="A2134" s="44" t="s">
        <v>8859</v>
      </c>
      <c r="B2134" s="44">
        <v>2023.0</v>
      </c>
      <c r="C2134" s="44" t="s">
        <v>2572</v>
      </c>
      <c r="D2134" s="71" t="s">
        <v>8860</v>
      </c>
      <c r="E2134" s="44" t="s">
        <v>8861</v>
      </c>
    </row>
    <row r="2135">
      <c r="A2135" s="44" t="s">
        <v>8862</v>
      </c>
      <c r="B2135" s="44">
        <v>2023.0</v>
      </c>
      <c r="C2135" s="44" t="s">
        <v>1118</v>
      </c>
      <c r="D2135" s="71" t="s">
        <v>8863</v>
      </c>
      <c r="E2135" s="44" t="s">
        <v>8864</v>
      </c>
    </row>
    <row r="2136">
      <c r="A2136" s="44" t="s">
        <v>8865</v>
      </c>
      <c r="B2136" s="44">
        <v>2023.0</v>
      </c>
      <c r="C2136" s="44" t="s">
        <v>766</v>
      </c>
      <c r="D2136" s="71" t="s">
        <v>8866</v>
      </c>
      <c r="E2136" s="44" t="s">
        <v>8867</v>
      </c>
    </row>
    <row r="2137">
      <c r="A2137" s="44" t="s">
        <v>8868</v>
      </c>
      <c r="B2137" s="44">
        <v>2023.0</v>
      </c>
      <c r="C2137" s="44" t="s">
        <v>900</v>
      </c>
      <c r="D2137" s="71" t="s">
        <v>8869</v>
      </c>
      <c r="E2137" s="44" t="s">
        <v>8870</v>
      </c>
    </row>
    <row r="2138">
      <c r="A2138" s="44" t="s">
        <v>8871</v>
      </c>
      <c r="B2138" s="44">
        <v>2023.0</v>
      </c>
      <c r="C2138" s="44" t="s">
        <v>2572</v>
      </c>
      <c r="D2138" s="71" t="s">
        <v>8872</v>
      </c>
      <c r="E2138" s="44" t="s">
        <v>8873</v>
      </c>
    </row>
    <row r="2139">
      <c r="A2139" s="44" t="s">
        <v>8874</v>
      </c>
      <c r="B2139" s="44">
        <v>2023.0</v>
      </c>
      <c r="C2139" s="44" t="s">
        <v>1349</v>
      </c>
      <c r="D2139" s="71" t="s">
        <v>8875</v>
      </c>
      <c r="E2139" s="44" t="s">
        <v>8876</v>
      </c>
    </row>
    <row r="2140">
      <c r="A2140" s="44" t="s">
        <v>8877</v>
      </c>
      <c r="B2140" s="44">
        <v>2023.0</v>
      </c>
      <c r="C2140" s="44" t="s">
        <v>766</v>
      </c>
      <c r="D2140" s="71" t="s">
        <v>8878</v>
      </c>
      <c r="E2140" s="44" t="s">
        <v>8879</v>
      </c>
    </row>
    <row r="2141">
      <c r="A2141" s="44" t="s">
        <v>8880</v>
      </c>
      <c r="B2141" s="44">
        <v>2023.0</v>
      </c>
      <c r="C2141" s="44" t="s">
        <v>900</v>
      </c>
      <c r="D2141" s="71" t="s">
        <v>8881</v>
      </c>
      <c r="E2141" s="44" t="s">
        <v>8882</v>
      </c>
    </row>
    <row r="2142">
      <c r="A2142" s="44" t="s">
        <v>8883</v>
      </c>
      <c r="B2142" s="44">
        <v>2023.0</v>
      </c>
      <c r="C2142" s="44" t="s">
        <v>766</v>
      </c>
      <c r="D2142" s="71" t="s">
        <v>8884</v>
      </c>
      <c r="E2142" s="44" t="s">
        <v>8885</v>
      </c>
    </row>
    <row r="2143">
      <c r="A2143" s="44" t="s">
        <v>8886</v>
      </c>
      <c r="B2143" s="44">
        <v>2023.0</v>
      </c>
      <c r="C2143" s="44" t="s">
        <v>2572</v>
      </c>
      <c r="D2143" s="71" t="s">
        <v>8887</v>
      </c>
      <c r="E2143" s="44" t="s">
        <v>8888</v>
      </c>
    </row>
    <row r="2144">
      <c r="A2144" s="44" t="s">
        <v>8889</v>
      </c>
      <c r="B2144" s="44">
        <v>2023.0</v>
      </c>
      <c r="C2144" s="44" t="s">
        <v>766</v>
      </c>
      <c r="D2144" s="71" t="s">
        <v>8890</v>
      </c>
      <c r="E2144" s="44" t="s">
        <v>8891</v>
      </c>
    </row>
    <row r="2145">
      <c r="A2145" s="44" t="s">
        <v>695</v>
      </c>
      <c r="B2145" s="44">
        <v>2023.0</v>
      </c>
      <c r="C2145" s="44" t="s">
        <v>900</v>
      </c>
      <c r="D2145" s="71" t="s">
        <v>1772</v>
      </c>
      <c r="E2145" s="44" t="s">
        <v>8892</v>
      </c>
    </row>
    <row r="2146">
      <c r="A2146" s="44" t="s">
        <v>8893</v>
      </c>
      <c r="B2146" s="44">
        <v>2023.0</v>
      </c>
      <c r="C2146" s="44" t="s">
        <v>900</v>
      </c>
      <c r="D2146" s="71" t="s">
        <v>8894</v>
      </c>
      <c r="E2146" s="44" t="s">
        <v>8895</v>
      </c>
    </row>
    <row r="2147">
      <c r="A2147" s="44" t="s">
        <v>8896</v>
      </c>
      <c r="B2147" s="44">
        <v>2023.0</v>
      </c>
      <c r="C2147" s="44" t="s">
        <v>766</v>
      </c>
      <c r="D2147" s="71" t="s">
        <v>8897</v>
      </c>
      <c r="E2147" s="44" t="s">
        <v>8898</v>
      </c>
    </row>
    <row r="2148">
      <c r="A2148" s="44" t="s">
        <v>8899</v>
      </c>
      <c r="B2148" s="44">
        <v>2023.0</v>
      </c>
      <c r="C2148" s="44" t="s">
        <v>1349</v>
      </c>
      <c r="D2148" s="71" t="s">
        <v>8900</v>
      </c>
      <c r="E2148" s="44" t="s">
        <v>8901</v>
      </c>
    </row>
    <row r="2149">
      <c r="A2149" s="44" t="s">
        <v>8902</v>
      </c>
      <c r="B2149" s="44">
        <v>2023.0</v>
      </c>
      <c r="C2149" s="44" t="s">
        <v>1118</v>
      </c>
      <c r="D2149" s="71" t="s">
        <v>8903</v>
      </c>
      <c r="E2149" s="44" t="s">
        <v>8904</v>
      </c>
    </row>
    <row r="2150">
      <c r="A2150" s="44" t="s">
        <v>8905</v>
      </c>
      <c r="B2150" s="44">
        <v>2023.0</v>
      </c>
      <c r="C2150" s="44" t="s">
        <v>2572</v>
      </c>
      <c r="D2150" s="71" t="s">
        <v>8906</v>
      </c>
      <c r="E2150" s="44" t="s">
        <v>8907</v>
      </c>
    </row>
    <row r="2151">
      <c r="A2151" s="44" t="s">
        <v>8908</v>
      </c>
      <c r="B2151" s="44">
        <v>2023.0</v>
      </c>
      <c r="C2151" s="44" t="s">
        <v>2572</v>
      </c>
      <c r="D2151" s="71" t="s">
        <v>8909</v>
      </c>
      <c r="E2151" s="44" t="s">
        <v>8910</v>
      </c>
    </row>
    <row r="2152">
      <c r="A2152" s="44" t="s">
        <v>8911</v>
      </c>
      <c r="B2152" s="44">
        <v>2023.0</v>
      </c>
      <c r="C2152" s="44" t="s">
        <v>766</v>
      </c>
      <c r="D2152" s="71" t="s">
        <v>8912</v>
      </c>
      <c r="E2152" s="44" t="s">
        <v>8913</v>
      </c>
    </row>
    <row r="2153">
      <c r="A2153" s="44" t="s">
        <v>8914</v>
      </c>
      <c r="B2153" s="44">
        <v>2023.0</v>
      </c>
      <c r="C2153" s="44" t="s">
        <v>2572</v>
      </c>
      <c r="D2153" s="71" t="s">
        <v>8915</v>
      </c>
      <c r="E2153" s="44" t="s">
        <v>8916</v>
      </c>
    </row>
    <row r="2154">
      <c r="A2154" s="44" t="s">
        <v>8917</v>
      </c>
      <c r="B2154" s="44">
        <v>2023.0</v>
      </c>
      <c r="C2154" s="44" t="s">
        <v>2572</v>
      </c>
      <c r="D2154" s="71" t="s">
        <v>8918</v>
      </c>
      <c r="E2154" s="44" t="s">
        <v>8919</v>
      </c>
    </row>
    <row r="2155">
      <c r="A2155" s="44" t="s">
        <v>8920</v>
      </c>
      <c r="B2155" s="44">
        <v>2023.0</v>
      </c>
      <c r="C2155" s="44" t="s">
        <v>766</v>
      </c>
      <c r="D2155" s="71" t="s">
        <v>8921</v>
      </c>
      <c r="E2155" s="44" t="s">
        <v>8922</v>
      </c>
    </row>
    <row r="2156">
      <c r="A2156" s="44" t="s">
        <v>8923</v>
      </c>
      <c r="B2156" s="44">
        <v>2023.0</v>
      </c>
      <c r="C2156" s="44" t="s">
        <v>2572</v>
      </c>
      <c r="D2156" s="71" t="s">
        <v>8924</v>
      </c>
      <c r="E2156" s="44" t="s">
        <v>8925</v>
      </c>
    </row>
    <row r="2157">
      <c r="A2157" s="44" t="s">
        <v>8926</v>
      </c>
      <c r="B2157" s="44">
        <v>2023.0</v>
      </c>
      <c r="C2157" s="44" t="s">
        <v>2572</v>
      </c>
      <c r="D2157" s="71" t="s">
        <v>8927</v>
      </c>
      <c r="E2157" s="44" t="s">
        <v>8928</v>
      </c>
    </row>
    <row r="2158">
      <c r="A2158" s="44" t="s">
        <v>8929</v>
      </c>
      <c r="B2158" s="44">
        <v>2023.0</v>
      </c>
      <c r="C2158" s="44" t="s">
        <v>900</v>
      </c>
      <c r="D2158" s="71" t="s">
        <v>8930</v>
      </c>
      <c r="E2158" s="44" t="s">
        <v>8931</v>
      </c>
    </row>
    <row r="2159">
      <c r="A2159" s="44" t="s">
        <v>8932</v>
      </c>
      <c r="B2159" s="44">
        <v>2023.0</v>
      </c>
      <c r="C2159" s="44" t="s">
        <v>2572</v>
      </c>
      <c r="D2159" s="71" t="s">
        <v>8933</v>
      </c>
      <c r="E2159" s="44" t="s">
        <v>8934</v>
      </c>
    </row>
    <row r="2160">
      <c r="A2160" s="44" t="s">
        <v>8935</v>
      </c>
      <c r="B2160" s="44">
        <v>2023.0</v>
      </c>
      <c r="C2160" s="44" t="s">
        <v>766</v>
      </c>
      <c r="D2160" s="71" t="s">
        <v>8936</v>
      </c>
      <c r="E2160" s="44" t="s">
        <v>8937</v>
      </c>
    </row>
    <row r="2161">
      <c r="A2161" s="44" t="s">
        <v>8938</v>
      </c>
      <c r="B2161" s="44">
        <v>2023.0</v>
      </c>
      <c r="C2161" s="44" t="s">
        <v>2572</v>
      </c>
      <c r="D2161" s="71" t="s">
        <v>8939</v>
      </c>
      <c r="E2161" s="44" t="s">
        <v>8940</v>
      </c>
    </row>
    <row r="2162">
      <c r="A2162" s="44" t="s">
        <v>8941</v>
      </c>
      <c r="B2162" s="44">
        <v>2023.0</v>
      </c>
      <c r="C2162" s="44" t="s">
        <v>2572</v>
      </c>
      <c r="D2162" s="71" t="s">
        <v>8942</v>
      </c>
      <c r="E2162" s="44" t="s">
        <v>8943</v>
      </c>
    </row>
    <row r="2163">
      <c r="A2163" s="44" t="s">
        <v>8944</v>
      </c>
      <c r="B2163" s="44">
        <v>2023.0</v>
      </c>
      <c r="C2163" s="44" t="s">
        <v>766</v>
      </c>
      <c r="D2163" s="71" t="s">
        <v>8945</v>
      </c>
      <c r="E2163" s="44" t="s">
        <v>8946</v>
      </c>
    </row>
    <row r="2164">
      <c r="A2164" s="44" t="s">
        <v>8947</v>
      </c>
      <c r="B2164" s="44">
        <v>2023.0</v>
      </c>
      <c r="C2164" s="44" t="s">
        <v>900</v>
      </c>
      <c r="D2164" s="71" t="s">
        <v>8948</v>
      </c>
      <c r="E2164" s="44" t="s">
        <v>8949</v>
      </c>
    </row>
    <row r="2165">
      <c r="A2165" s="44" t="s">
        <v>8950</v>
      </c>
      <c r="B2165" s="44">
        <v>2023.0</v>
      </c>
      <c r="C2165" s="44" t="s">
        <v>900</v>
      </c>
      <c r="D2165" s="71" t="s">
        <v>8951</v>
      </c>
      <c r="E2165" s="44" t="s">
        <v>8952</v>
      </c>
    </row>
    <row r="2166">
      <c r="A2166" s="44" t="s">
        <v>8953</v>
      </c>
      <c r="B2166" s="44">
        <v>2023.0</v>
      </c>
      <c r="C2166" s="44" t="s">
        <v>766</v>
      </c>
      <c r="D2166" s="71" t="s">
        <v>8954</v>
      </c>
      <c r="E2166" s="44" t="s">
        <v>8955</v>
      </c>
    </row>
    <row r="2167">
      <c r="A2167" s="44" t="s">
        <v>8956</v>
      </c>
      <c r="B2167" s="44">
        <v>2023.0</v>
      </c>
      <c r="C2167" s="44" t="s">
        <v>2572</v>
      </c>
      <c r="D2167" s="71" t="s">
        <v>8957</v>
      </c>
      <c r="E2167" s="44" t="s">
        <v>8958</v>
      </c>
    </row>
    <row r="2168">
      <c r="A2168" s="44" t="s">
        <v>8959</v>
      </c>
      <c r="B2168" s="44">
        <v>2023.0</v>
      </c>
      <c r="C2168" s="44" t="s">
        <v>900</v>
      </c>
      <c r="D2168" s="71" t="s">
        <v>8960</v>
      </c>
      <c r="E2168" s="44" t="s">
        <v>8961</v>
      </c>
    </row>
    <row r="2169">
      <c r="A2169" s="44" t="s">
        <v>8962</v>
      </c>
      <c r="B2169" s="44">
        <v>2023.0</v>
      </c>
      <c r="C2169" s="44" t="s">
        <v>1118</v>
      </c>
      <c r="D2169" s="71" t="s">
        <v>8963</v>
      </c>
      <c r="E2169" s="44" t="s">
        <v>8964</v>
      </c>
    </row>
    <row r="2170">
      <c r="A2170" s="44" t="s">
        <v>8965</v>
      </c>
      <c r="B2170" s="44">
        <v>2023.0</v>
      </c>
      <c r="C2170" s="44" t="s">
        <v>900</v>
      </c>
      <c r="D2170" s="71" t="s">
        <v>8966</v>
      </c>
      <c r="E2170" s="44" t="s">
        <v>8967</v>
      </c>
    </row>
    <row r="2171">
      <c r="A2171" s="44" t="s">
        <v>8968</v>
      </c>
      <c r="B2171" s="44">
        <v>2023.0</v>
      </c>
      <c r="C2171" s="44" t="s">
        <v>1118</v>
      </c>
      <c r="D2171" s="71" t="s">
        <v>8969</v>
      </c>
      <c r="E2171" s="44" t="s">
        <v>8970</v>
      </c>
    </row>
    <row r="2172">
      <c r="A2172" s="44" t="s">
        <v>8971</v>
      </c>
      <c r="B2172" s="44">
        <v>2023.0</v>
      </c>
      <c r="C2172" s="44" t="s">
        <v>900</v>
      </c>
      <c r="D2172" s="71" t="s">
        <v>8972</v>
      </c>
      <c r="E2172" s="44" t="s">
        <v>2861</v>
      </c>
    </row>
    <row r="2173">
      <c r="A2173" s="44" t="s">
        <v>8973</v>
      </c>
      <c r="B2173" s="44">
        <v>2023.0</v>
      </c>
      <c r="C2173" s="44" t="s">
        <v>766</v>
      </c>
      <c r="D2173" s="71" t="s">
        <v>8974</v>
      </c>
      <c r="E2173" s="44" t="s">
        <v>8975</v>
      </c>
    </row>
    <row r="2174">
      <c r="A2174" s="44" t="s">
        <v>8976</v>
      </c>
      <c r="B2174" s="44">
        <v>2023.0</v>
      </c>
      <c r="C2174" s="44" t="s">
        <v>900</v>
      </c>
      <c r="D2174" s="71" t="s">
        <v>8977</v>
      </c>
      <c r="E2174" s="44" t="s">
        <v>8978</v>
      </c>
    </row>
    <row r="2175">
      <c r="A2175" s="44" t="s">
        <v>8979</v>
      </c>
      <c r="B2175" s="44">
        <v>2023.0</v>
      </c>
      <c r="C2175" s="44" t="s">
        <v>2572</v>
      </c>
      <c r="D2175" s="71" t="s">
        <v>8980</v>
      </c>
      <c r="E2175" s="44" t="s">
        <v>8981</v>
      </c>
    </row>
    <row r="2176">
      <c r="A2176" s="44" t="s">
        <v>8982</v>
      </c>
      <c r="B2176" s="44">
        <v>2023.0</v>
      </c>
      <c r="C2176" s="44" t="s">
        <v>900</v>
      </c>
      <c r="D2176" s="71" t="s">
        <v>8983</v>
      </c>
      <c r="E2176" s="44" t="s">
        <v>8984</v>
      </c>
    </row>
    <row r="2177">
      <c r="A2177" s="44" t="s">
        <v>8985</v>
      </c>
      <c r="B2177" s="44">
        <v>2023.0</v>
      </c>
      <c r="C2177" s="44" t="s">
        <v>766</v>
      </c>
      <c r="D2177" s="71" t="s">
        <v>8986</v>
      </c>
      <c r="E2177" s="44" t="s">
        <v>8987</v>
      </c>
    </row>
    <row r="2178">
      <c r="A2178" s="44" t="s">
        <v>8988</v>
      </c>
      <c r="B2178" s="44">
        <v>2023.0</v>
      </c>
      <c r="C2178" s="44" t="s">
        <v>900</v>
      </c>
      <c r="D2178" s="71" t="s">
        <v>8989</v>
      </c>
      <c r="E2178" s="44" t="s">
        <v>8990</v>
      </c>
    </row>
    <row r="2179">
      <c r="A2179" s="44" t="s">
        <v>8991</v>
      </c>
      <c r="B2179" s="44">
        <v>2023.0</v>
      </c>
      <c r="C2179" s="44" t="s">
        <v>2572</v>
      </c>
      <c r="D2179" s="71" t="s">
        <v>8992</v>
      </c>
      <c r="E2179" s="44" t="s">
        <v>8993</v>
      </c>
    </row>
    <row r="2180">
      <c r="A2180" s="44" t="s">
        <v>8994</v>
      </c>
      <c r="B2180" s="44">
        <v>2023.0</v>
      </c>
      <c r="C2180" s="44" t="s">
        <v>766</v>
      </c>
      <c r="D2180" s="71" t="s">
        <v>8995</v>
      </c>
      <c r="E2180" s="44" t="s">
        <v>8996</v>
      </c>
    </row>
    <row r="2181">
      <c r="A2181" s="44" t="s">
        <v>8997</v>
      </c>
      <c r="B2181" s="44">
        <v>2023.0</v>
      </c>
      <c r="C2181" s="44" t="s">
        <v>2572</v>
      </c>
      <c r="D2181" s="71" t="s">
        <v>8998</v>
      </c>
      <c r="E2181" s="44" t="s">
        <v>8999</v>
      </c>
    </row>
    <row r="2182">
      <c r="A2182" s="44" t="s">
        <v>9000</v>
      </c>
      <c r="B2182" s="44">
        <v>2023.0</v>
      </c>
      <c r="C2182" s="44" t="s">
        <v>766</v>
      </c>
      <c r="D2182" s="71" t="s">
        <v>9001</v>
      </c>
      <c r="E2182" s="44" t="s">
        <v>9002</v>
      </c>
    </row>
    <row r="2183">
      <c r="A2183" s="44" t="s">
        <v>871</v>
      </c>
      <c r="B2183" s="44">
        <v>2023.0</v>
      </c>
      <c r="C2183" s="44" t="s">
        <v>2572</v>
      </c>
      <c r="D2183" s="71" t="s">
        <v>9003</v>
      </c>
      <c r="E2183" s="44" t="s">
        <v>9004</v>
      </c>
    </row>
    <row r="2184">
      <c r="A2184" s="44" t="s">
        <v>3116</v>
      </c>
      <c r="B2184" s="44">
        <v>2023.0</v>
      </c>
      <c r="C2184" s="44" t="s">
        <v>2572</v>
      </c>
      <c r="D2184" s="71" t="s">
        <v>9005</v>
      </c>
      <c r="E2184" s="44" t="s">
        <v>2861</v>
      </c>
    </row>
    <row r="2185">
      <c r="A2185" s="44" t="s">
        <v>9006</v>
      </c>
      <c r="B2185" s="44">
        <v>2023.0</v>
      </c>
      <c r="C2185" s="44" t="s">
        <v>900</v>
      </c>
      <c r="D2185" s="71" t="s">
        <v>9007</v>
      </c>
      <c r="E2185" s="44" t="s">
        <v>9008</v>
      </c>
    </row>
    <row r="2186">
      <c r="A2186" s="44" t="s">
        <v>9009</v>
      </c>
      <c r="B2186" s="44">
        <v>2023.0</v>
      </c>
      <c r="C2186" s="44" t="s">
        <v>2572</v>
      </c>
      <c r="D2186" s="71" t="s">
        <v>9010</v>
      </c>
      <c r="E2186" s="44" t="s">
        <v>9011</v>
      </c>
    </row>
    <row r="2187">
      <c r="A2187" s="44" t="s">
        <v>9012</v>
      </c>
      <c r="B2187" s="44">
        <v>2023.0</v>
      </c>
      <c r="C2187" s="44" t="s">
        <v>2572</v>
      </c>
      <c r="D2187" s="71" t="s">
        <v>9013</v>
      </c>
      <c r="E2187" s="44" t="s">
        <v>9014</v>
      </c>
    </row>
    <row r="2188">
      <c r="A2188" s="44" t="s">
        <v>9015</v>
      </c>
      <c r="B2188" s="44">
        <v>2023.0</v>
      </c>
      <c r="C2188" s="44" t="s">
        <v>900</v>
      </c>
      <c r="D2188" s="71" t="s">
        <v>9016</v>
      </c>
      <c r="E2188" s="44" t="s">
        <v>9017</v>
      </c>
    </row>
    <row r="2189">
      <c r="A2189" s="44" t="s">
        <v>9018</v>
      </c>
      <c r="B2189" s="44">
        <v>2023.0</v>
      </c>
      <c r="C2189" s="44" t="s">
        <v>1349</v>
      </c>
      <c r="D2189" s="71" t="s">
        <v>9019</v>
      </c>
      <c r="E2189" s="44" t="s">
        <v>9020</v>
      </c>
    </row>
    <row r="2190">
      <c r="A2190" s="44" t="s">
        <v>9021</v>
      </c>
      <c r="B2190" s="44">
        <v>2023.0</v>
      </c>
      <c r="C2190" s="44" t="s">
        <v>900</v>
      </c>
      <c r="D2190" s="71" t="s">
        <v>9022</v>
      </c>
      <c r="E2190" s="44" t="s">
        <v>9023</v>
      </c>
    </row>
    <row r="2191">
      <c r="A2191" s="44" t="s">
        <v>9024</v>
      </c>
      <c r="B2191" s="44">
        <v>2023.0</v>
      </c>
      <c r="C2191" s="44" t="s">
        <v>2572</v>
      </c>
      <c r="D2191" s="71" t="s">
        <v>9025</v>
      </c>
      <c r="E2191" s="44" t="s">
        <v>9026</v>
      </c>
    </row>
    <row r="2192">
      <c r="A2192" s="44" t="s">
        <v>9027</v>
      </c>
      <c r="B2192" s="44">
        <v>2023.0</v>
      </c>
      <c r="C2192" s="44" t="s">
        <v>2572</v>
      </c>
      <c r="D2192" s="71" t="s">
        <v>9028</v>
      </c>
      <c r="E2192" s="44" t="s">
        <v>9029</v>
      </c>
    </row>
    <row r="2193">
      <c r="A2193" s="44" t="s">
        <v>9030</v>
      </c>
      <c r="B2193" s="44">
        <v>2023.0</v>
      </c>
      <c r="C2193" s="44" t="s">
        <v>2572</v>
      </c>
      <c r="D2193" s="71" t="s">
        <v>9031</v>
      </c>
      <c r="E2193" s="44" t="s">
        <v>9032</v>
      </c>
    </row>
    <row r="2194">
      <c r="A2194" s="44" t="s">
        <v>9033</v>
      </c>
      <c r="B2194" s="44">
        <v>2023.0</v>
      </c>
      <c r="C2194" s="44" t="s">
        <v>766</v>
      </c>
      <c r="D2194" s="71" t="s">
        <v>9034</v>
      </c>
      <c r="E2194" s="44" t="s">
        <v>9035</v>
      </c>
    </row>
    <row r="2195">
      <c r="A2195" s="44" t="s">
        <v>9036</v>
      </c>
      <c r="B2195" s="44">
        <v>2023.0</v>
      </c>
      <c r="C2195" s="44" t="s">
        <v>766</v>
      </c>
      <c r="D2195" s="71" t="s">
        <v>9037</v>
      </c>
      <c r="E2195" s="44" t="s">
        <v>9038</v>
      </c>
    </row>
    <row r="2196">
      <c r="A2196" s="44" t="s">
        <v>9039</v>
      </c>
      <c r="B2196" s="44">
        <v>2023.0</v>
      </c>
      <c r="C2196" s="44" t="s">
        <v>1349</v>
      </c>
      <c r="D2196" s="71" t="s">
        <v>9040</v>
      </c>
      <c r="E2196" s="44" t="s">
        <v>9041</v>
      </c>
    </row>
    <row r="2197">
      <c r="A2197" s="44" t="s">
        <v>9042</v>
      </c>
      <c r="B2197" s="44">
        <v>2023.0</v>
      </c>
      <c r="C2197" s="44" t="s">
        <v>2572</v>
      </c>
      <c r="D2197" s="71" t="s">
        <v>9043</v>
      </c>
      <c r="E2197" s="44" t="s">
        <v>9044</v>
      </c>
    </row>
    <row r="2198">
      <c r="A2198" s="44" t="s">
        <v>9045</v>
      </c>
      <c r="B2198" s="44">
        <v>2023.0</v>
      </c>
      <c r="C2198" s="44" t="s">
        <v>1349</v>
      </c>
      <c r="D2198" s="71" t="s">
        <v>9046</v>
      </c>
      <c r="E2198" s="44" t="s">
        <v>9047</v>
      </c>
    </row>
    <row r="2199">
      <c r="A2199" s="44" t="s">
        <v>9048</v>
      </c>
      <c r="B2199" s="44">
        <v>2023.0</v>
      </c>
      <c r="C2199" s="44" t="s">
        <v>2572</v>
      </c>
      <c r="D2199" s="71" t="s">
        <v>9049</v>
      </c>
      <c r="E2199" s="44" t="s">
        <v>9050</v>
      </c>
    </row>
    <row r="2200">
      <c r="A2200" s="44" t="s">
        <v>9051</v>
      </c>
      <c r="B2200" s="44">
        <v>2023.0</v>
      </c>
      <c r="C2200" s="44" t="s">
        <v>2572</v>
      </c>
      <c r="D2200" s="71" t="s">
        <v>9052</v>
      </c>
      <c r="E2200" s="44" t="s">
        <v>9053</v>
      </c>
    </row>
    <row r="2201">
      <c r="A2201" s="44" t="s">
        <v>9054</v>
      </c>
      <c r="B2201" s="44">
        <v>2023.0</v>
      </c>
      <c r="C2201" s="44" t="s">
        <v>766</v>
      </c>
      <c r="D2201" s="71" t="s">
        <v>9055</v>
      </c>
      <c r="E2201" s="44" t="s">
        <v>9056</v>
      </c>
    </row>
    <row r="2202">
      <c r="A2202" s="44" t="s">
        <v>9057</v>
      </c>
      <c r="B2202" s="44">
        <v>2023.0</v>
      </c>
      <c r="C2202" s="44" t="s">
        <v>900</v>
      </c>
      <c r="D2202" s="71" t="s">
        <v>9058</v>
      </c>
      <c r="E2202" s="44" t="s">
        <v>9059</v>
      </c>
    </row>
    <row r="2203">
      <c r="A2203" s="44" t="s">
        <v>9060</v>
      </c>
      <c r="B2203" s="44">
        <v>2023.0</v>
      </c>
      <c r="C2203" s="44" t="s">
        <v>900</v>
      </c>
      <c r="D2203" s="71" t="s">
        <v>9061</v>
      </c>
      <c r="E2203" s="44" t="s">
        <v>9062</v>
      </c>
    </row>
    <row r="2204">
      <c r="A2204" s="44" t="s">
        <v>9063</v>
      </c>
      <c r="B2204" s="44">
        <v>2023.0</v>
      </c>
      <c r="C2204" s="44" t="s">
        <v>887</v>
      </c>
      <c r="D2204" s="71" t="s">
        <v>9064</v>
      </c>
      <c r="E2204" s="44" t="s">
        <v>9065</v>
      </c>
    </row>
    <row r="2205">
      <c r="A2205" s="44" t="s">
        <v>9066</v>
      </c>
      <c r="B2205" s="44">
        <v>2023.0</v>
      </c>
      <c r="C2205" s="44" t="s">
        <v>900</v>
      </c>
      <c r="D2205" s="71" t="s">
        <v>9067</v>
      </c>
      <c r="E2205" s="44" t="s">
        <v>9068</v>
      </c>
    </row>
    <row r="2206">
      <c r="A2206" s="44" t="s">
        <v>9069</v>
      </c>
      <c r="B2206" s="44">
        <v>2023.0</v>
      </c>
      <c r="C2206" s="44" t="s">
        <v>900</v>
      </c>
      <c r="D2206" s="71" t="s">
        <v>9070</v>
      </c>
      <c r="E2206" s="44" t="s">
        <v>9071</v>
      </c>
    </row>
    <row r="2207">
      <c r="A2207" s="44" t="s">
        <v>9072</v>
      </c>
      <c r="B2207" s="44">
        <v>2023.0</v>
      </c>
      <c r="C2207" s="44" t="s">
        <v>887</v>
      </c>
      <c r="D2207" s="71" t="s">
        <v>9073</v>
      </c>
      <c r="E2207" s="44" t="s">
        <v>9074</v>
      </c>
    </row>
    <row r="2208">
      <c r="A2208" s="44" t="s">
        <v>9075</v>
      </c>
      <c r="B2208" s="44">
        <v>2023.0</v>
      </c>
      <c r="C2208" s="44" t="s">
        <v>887</v>
      </c>
      <c r="D2208" s="71" t="s">
        <v>9076</v>
      </c>
      <c r="E2208" s="44" t="s">
        <v>2861</v>
      </c>
    </row>
    <row r="2209">
      <c r="A2209" s="44" t="s">
        <v>9077</v>
      </c>
      <c r="B2209" s="44">
        <v>2023.0</v>
      </c>
      <c r="C2209" s="44" t="s">
        <v>900</v>
      </c>
      <c r="D2209" s="71" t="s">
        <v>9078</v>
      </c>
      <c r="E2209" s="44" t="s">
        <v>9079</v>
      </c>
    </row>
    <row r="2210">
      <c r="A2210" s="44" t="s">
        <v>9080</v>
      </c>
      <c r="B2210" s="44">
        <v>2023.0</v>
      </c>
      <c r="C2210" s="44" t="s">
        <v>900</v>
      </c>
      <c r="D2210" s="71" t="s">
        <v>9081</v>
      </c>
      <c r="E2210" s="44" t="s">
        <v>9082</v>
      </c>
    </row>
    <row r="2211">
      <c r="A2211" s="44" t="s">
        <v>9083</v>
      </c>
      <c r="B2211" s="44">
        <v>2023.0</v>
      </c>
      <c r="C2211" s="44" t="s">
        <v>900</v>
      </c>
      <c r="D2211" s="71" t="s">
        <v>9084</v>
      </c>
      <c r="E2211" s="44" t="s">
        <v>9085</v>
      </c>
    </row>
    <row r="2212">
      <c r="A2212" s="44" t="s">
        <v>9086</v>
      </c>
      <c r="B2212" s="44">
        <v>2023.0</v>
      </c>
      <c r="C2212" s="44" t="s">
        <v>900</v>
      </c>
      <c r="D2212" s="71" t="s">
        <v>9087</v>
      </c>
      <c r="E2212" s="44" t="s">
        <v>9088</v>
      </c>
    </row>
    <row r="2213">
      <c r="A2213" s="44" t="s">
        <v>1707</v>
      </c>
      <c r="B2213" s="44">
        <v>2023.0</v>
      </c>
      <c r="C2213" s="44" t="s">
        <v>900</v>
      </c>
      <c r="D2213" s="71" t="s">
        <v>1712</v>
      </c>
      <c r="E2213" s="44" t="s">
        <v>9089</v>
      </c>
    </row>
    <row r="2214">
      <c r="A2214" s="44" t="s">
        <v>672</v>
      </c>
      <c r="B2214" s="44">
        <v>2023.0</v>
      </c>
      <c r="C2214" s="44" t="s">
        <v>900</v>
      </c>
      <c r="D2214" s="71" t="s">
        <v>1718</v>
      </c>
      <c r="E2214" s="44" t="s">
        <v>9090</v>
      </c>
    </row>
    <row r="2215">
      <c r="A2215" s="44" t="s">
        <v>9091</v>
      </c>
      <c r="B2215" s="44">
        <v>2023.0</v>
      </c>
      <c r="C2215" s="44" t="s">
        <v>900</v>
      </c>
      <c r="D2215" s="71" t="s">
        <v>9092</v>
      </c>
      <c r="E2215" s="44" t="s">
        <v>9093</v>
      </c>
    </row>
    <row r="2216">
      <c r="A2216" s="44" t="s">
        <v>9094</v>
      </c>
      <c r="B2216" s="44">
        <v>2023.0</v>
      </c>
      <c r="C2216" s="44" t="s">
        <v>900</v>
      </c>
      <c r="D2216" s="71" t="s">
        <v>9095</v>
      </c>
      <c r="E2216" s="44" t="s">
        <v>9096</v>
      </c>
    </row>
    <row r="2217">
      <c r="A2217" s="44" t="s">
        <v>9097</v>
      </c>
      <c r="B2217" s="44">
        <v>2023.0</v>
      </c>
      <c r="C2217" s="44" t="s">
        <v>887</v>
      </c>
      <c r="D2217" s="71" t="s">
        <v>9098</v>
      </c>
      <c r="E2217" s="44" t="s">
        <v>9099</v>
      </c>
    </row>
    <row r="2218">
      <c r="A2218" s="44" t="s">
        <v>9100</v>
      </c>
      <c r="B2218" s="44">
        <v>2023.0</v>
      </c>
      <c r="C2218" s="44" t="s">
        <v>887</v>
      </c>
      <c r="D2218" s="71" t="s">
        <v>9101</v>
      </c>
      <c r="E2218" s="44" t="s">
        <v>9102</v>
      </c>
    </row>
    <row r="2219">
      <c r="A2219" s="44" t="s">
        <v>9103</v>
      </c>
      <c r="B2219" s="44">
        <v>2023.0</v>
      </c>
      <c r="C2219" s="44" t="s">
        <v>900</v>
      </c>
      <c r="D2219" s="71" t="s">
        <v>9104</v>
      </c>
      <c r="E2219" s="44" t="s">
        <v>9105</v>
      </c>
    </row>
    <row r="2220">
      <c r="A2220" s="44" t="s">
        <v>9106</v>
      </c>
      <c r="B2220" s="44">
        <v>2023.0</v>
      </c>
      <c r="C2220" s="44" t="s">
        <v>887</v>
      </c>
      <c r="D2220" s="71" t="s">
        <v>9107</v>
      </c>
      <c r="E2220" s="44" t="s">
        <v>9108</v>
      </c>
    </row>
    <row r="2221">
      <c r="A2221" s="44" t="s">
        <v>9109</v>
      </c>
      <c r="B2221" s="44">
        <v>2023.0</v>
      </c>
      <c r="C2221" s="44" t="s">
        <v>900</v>
      </c>
      <c r="D2221" s="71" t="s">
        <v>9110</v>
      </c>
      <c r="E2221" s="44" t="s">
        <v>9111</v>
      </c>
    </row>
    <row r="2222">
      <c r="A2222" s="44" t="s">
        <v>9112</v>
      </c>
      <c r="B2222" s="44">
        <v>2023.0</v>
      </c>
      <c r="C2222" s="44" t="s">
        <v>900</v>
      </c>
      <c r="D2222" s="71" t="s">
        <v>9113</v>
      </c>
      <c r="E2222" s="44" t="s">
        <v>9114</v>
      </c>
    </row>
    <row r="2223">
      <c r="A2223" s="44" t="s">
        <v>683</v>
      </c>
      <c r="B2223" s="44">
        <v>2023.0</v>
      </c>
      <c r="C2223" s="44" t="s">
        <v>887</v>
      </c>
      <c r="D2223" s="71" t="s">
        <v>1742</v>
      </c>
      <c r="E2223" s="44" t="s">
        <v>9115</v>
      </c>
    </row>
    <row r="2224">
      <c r="A2224" s="44" t="s">
        <v>9116</v>
      </c>
      <c r="B2224" s="44">
        <v>2023.0</v>
      </c>
      <c r="C2224" s="44" t="s">
        <v>900</v>
      </c>
      <c r="D2224" s="71" t="s">
        <v>9117</v>
      </c>
      <c r="E2224" s="44" t="s">
        <v>9118</v>
      </c>
    </row>
    <row r="2225">
      <c r="A2225" s="44" t="s">
        <v>9119</v>
      </c>
      <c r="B2225" s="44">
        <v>2023.0</v>
      </c>
      <c r="C2225" s="44" t="s">
        <v>900</v>
      </c>
      <c r="D2225" s="71" t="s">
        <v>9120</v>
      </c>
      <c r="E2225" s="44" t="s">
        <v>9121</v>
      </c>
    </row>
    <row r="2226">
      <c r="A2226" s="44" t="s">
        <v>9122</v>
      </c>
      <c r="B2226" s="44">
        <v>2023.0</v>
      </c>
      <c r="C2226" s="44" t="s">
        <v>900</v>
      </c>
      <c r="D2226" s="71" t="s">
        <v>9123</v>
      </c>
      <c r="E2226" s="44" t="s">
        <v>9124</v>
      </c>
    </row>
    <row r="2227">
      <c r="A2227" s="44" t="s">
        <v>9125</v>
      </c>
      <c r="B2227" s="44">
        <v>2023.0</v>
      </c>
      <c r="C2227" s="44" t="s">
        <v>887</v>
      </c>
      <c r="D2227" s="71" t="s">
        <v>9126</v>
      </c>
      <c r="E2227" s="44" t="s">
        <v>9127</v>
      </c>
    </row>
    <row r="2228">
      <c r="A2228" s="44" t="s">
        <v>9128</v>
      </c>
      <c r="B2228" s="44">
        <v>2023.0</v>
      </c>
      <c r="C2228" s="44" t="s">
        <v>887</v>
      </c>
      <c r="D2228" s="71" t="s">
        <v>9129</v>
      </c>
      <c r="E2228" s="44" t="s">
        <v>9130</v>
      </c>
    </row>
    <row r="2229">
      <c r="A2229" s="44" t="s">
        <v>9131</v>
      </c>
      <c r="B2229" s="44">
        <v>2023.0</v>
      </c>
      <c r="C2229" s="44" t="s">
        <v>900</v>
      </c>
      <c r="D2229" s="71" t="s">
        <v>9132</v>
      </c>
      <c r="E2229" s="44" t="s">
        <v>9133</v>
      </c>
    </row>
    <row r="2230">
      <c r="A2230" s="44" t="s">
        <v>9134</v>
      </c>
      <c r="B2230" s="44">
        <v>2023.0</v>
      </c>
      <c r="C2230" s="44" t="s">
        <v>900</v>
      </c>
      <c r="D2230" s="71" t="s">
        <v>9135</v>
      </c>
      <c r="E2230" s="44" t="s">
        <v>9136</v>
      </c>
    </row>
    <row r="2231">
      <c r="A2231" s="44" t="s">
        <v>9137</v>
      </c>
      <c r="B2231" s="44">
        <v>2023.0</v>
      </c>
      <c r="C2231" s="44" t="s">
        <v>887</v>
      </c>
      <c r="D2231" s="71" t="s">
        <v>9138</v>
      </c>
      <c r="E2231" s="44" t="s">
        <v>9139</v>
      </c>
    </row>
    <row r="2232">
      <c r="A2232" s="44" t="s">
        <v>9140</v>
      </c>
      <c r="B2232" s="44">
        <v>2023.0</v>
      </c>
      <c r="C2232" s="44" t="s">
        <v>900</v>
      </c>
      <c r="D2232" s="71" t="s">
        <v>9141</v>
      </c>
      <c r="E2232" s="44" t="s">
        <v>9142</v>
      </c>
    </row>
    <row r="2233">
      <c r="A2233" s="44" t="s">
        <v>9143</v>
      </c>
      <c r="B2233" s="44">
        <v>2023.0</v>
      </c>
      <c r="C2233" s="44" t="s">
        <v>900</v>
      </c>
      <c r="D2233" s="71" t="s">
        <v>9144</v>
      </c>
      <c r="E2233" s="44" t="s">
        <v>2861</v>
      </c>
    </row>
    <row r="2234">
      <c r="A2234" s="44" t="s">
        <v>9145</v>
      </c>
      <c r="B2234" s="44">
        <v>2023.0</v>
      </c>
      <c r="C2234" s="44" t="s">
        <v>900</v>
      </c>
      <c r="D2234" s="71" t="s">
        <v>9146</v>
      </c>
      <c r="E2234" s="44" t="s">
        <v>9147</v>
      </c>
    </row>
    <row r="2235">
      <c r="A2235" s="44" t="s">
        <v>1761</v>
      </c>
      <c r="B2235" s="44">
        <v>2023.0</v>
      </c>
      <c r="C2235" s="44" t="s">
        <v>887</v>
      </c>
      <c r="D2235" s="71" t="s">
        <v>1766</v>
      </c>
      <c r="E2235" s="44" t="s">
        <v>9148</v>
      </c>
    </row>
    <row r="2236">
      <c r="A2236" s="44" t="s">
        <v>9149</v>
      </c>
      <c r="B2236" s="44">
        <v>2023.0</v>
      </c>
      <c r="C2236" s="44" t="s">
        <v>900</v>
      </c>
      <c r="D2236" s="71" t="s">
        <v>9150</v>
      </c>
      <c r="E2236" s="44" t="s">
        <v>9151</v>
      </c>
    </row>
    <row r="2237">
      <c r="A2237" s="44" t="s">
        <v>9152</v>
      </c>
      <c r="B2237" s="44">
        <v>2023.0</v>
      </c>
      <c r="C2237" s="44" t="s">
        <v>900</v>
      </c>
      <c r="D2237" s="71" t="s">
        <v>9153</v>
      </c>
      <c r="E2237" s="44" t="s">
        <v>9154</v>
      </c>
    </row>
    <row r="2238">
      <c r="A2238" s="44" t="s">
        <v>1784</v>
      </c>
      <c r="B2238" s="44">
        <v>2023.0</v>
      </c>
      <c r="C2238" s="44" t="s">
        <v>887</v>
      </c>
      <c r="D2238" s="71" t="s">
        <v>1789</v>
      </c>
      <c r="E2238" s="44" t="s">
        <v>9155</v>
      </c>
    </row>
    <row r="2239">
      <c r="A2239" s="44" t="s">
        <v>9156</v>
      </c>
      <c r="B2239" s="44">
        <v>2023.0</v>
      </c>
      <c r="C2239" s="44" t="s">
        <v>900</v>
      </c>
      <c r="D2239" s="71" t="s">
        <v>9157</v>
      </c>
      <c r="E2239" s="44" t="s">
        <v>9158</v>
      </c>
    </row>
    <row r="2240">
      <c r="A2240" s="44" t="s">
        <v>9159</v>
      </c>
      <c r="B2240" s="44">
        <v>2023.0</v>
      </c>
      <c r="C2240" s="44" t="s">
        <v>900</v>
      </c>
      <c r="D2240" s="71" t="s">
        <v>9160</v>
      </c>
      <c r="E2240" s="44" t="s">
        <v>9161</v>
      </c>
    </row>
    <row r="2241">
      <c r="A2241" s="44" t="s">
        <v>9162</v>
      </c>
      <c r="B2241" s="44">
        <v>2023.0</v>
      </c>
      <c r="C2241" s="44" t="s">
        <v>900</v>
      </c>
      <c r="D2241" s="71" t="s">
        <v>9163</v>
      </c>
      <c r="E2241" s="44" t="s">
        <v>9164</v>
      </c>
    </row>
    <row r="2242">
      <c r="A2242" s="44" t="s">
        <v>9165</v>
      </c>
      <c r="B2242" s="44">
        <v>2023.0</v>
      </c>
      <c r="C2242" s="44" t="s">
        <v>900</v>
      </c>
      <c r="D2242" s="71" t="s">
        <v>9166</v>
      </c>
      <c r="E2242" s="44" t="s">
        <v>9167</v>
      </c>
    </row>
    <row r="2243">
      <c r="A2243" s="44" t="s">
        <v>9168</v>
      </c>
      <c r="B2243" s="44">
        <v>2023.0</v>
      </c>
      <c r="C2243" s="44" t="s">
        <v>900</v>
      </c>
      <c r="D2243" s="71" t="s">
        <v>9169</v>
      </c>
      <c r="E2243" s="44" t="s">
        <v>9170</v>
      </c>
    </row>
    <row r="2244">
      <c r="A2244" s="44" t="s">
        <v>9171</v>
      </c>
      <c r="B2244" s="44">
        <v>2023.0</v>
      </c>
      <c r="C2244" s="44" t="s">
        <v>900</v>
      </c>
      <c r="D2244" s="71" t="s">
        <v>9172</v>
      </c>
      <c r="E2244" s="44" t="s">
        <v>9173</v>
      </c>
    </row>
    <row r="2245">
      <c r="A2245" s="44" t="s">
        <v>9174</v>
      </c>
      <c r="B2245" s="44">
        <v>2023.0</v>
      </c>
      <c r="C2245" s="44" t="s">
        <v>887</v>
      </c>
      <c r="D2245" s="71" t="s">
        <v>9175</v>
      </c>
      <c r="E2245" s="44" t="s">
        <v>9176</v>
      </c>
    </row>
    <row r="2246">
      <c r="A2246" s="44" t="s">
        <v>9177</v>
      </c>
      <c r="B2246" s="44">
        <v>2023.0</v>
      </c>
      <c r="C2246" s="44" t="s">
        <v>887</v>
      </c>
      <c r="D2246" s="71" t="s">
        <v>9178</v>
      </c>
      <c r="E2246" s="44" t="s">
        <v>9179</v>
      </c>
    </row>
    <row r="2247">
      <c r="A2247" s="44" t="s">
        <v>9180</v>
      </c>
      <c r="B2247" s="44">
        <v>2023.0</v>
      </c>
      <c r="C2247" s="44" t="s">
        <v>887</v>
      </c>
      <c r="D2247" s="71" t="s">
        <v>9181</v>
      </c>
      <c r="E2247" s="44" t="s">
        <v>9182</v>
      </c>
    </row>
    <row r="2248">
      <c r="A2248" s="44" t="s">
        <v>9183</v>
      </c>
      <c r="B2248" s="44">
        <v>2023.0</v>
      </c>
      <c r="C2248" s="44" t="s">
        <v>900</v>
      </c>
      <c r="D2248" s="71" t="s">
        <v>9184</v>
      </c>
      <c r="E2248" s="44" t="s">
        <v>9185</v>
      </c>
    </row>
    <row r="2249">
      <c r="A2249" s="44" t="s">
        <v>9186</v>
      </c>
      <c r="B2249" s="44">
        <v>2023.0</v>
      </c>
      <c r="C2249" s="44" t="s">
        <v>887</v>
      </c>
      <c r="D2249" s="71" t="s">
        <v>9187</v>
      </c>
      <c r="E2249" s="44" t="s">
        <v>9188</v>
      </c>
    </row>
    <row r="2250">
      <c r="A2250" s="44" t="s">
        <v>9189</v>
      </c>
      <c r="B2250" s="44">
        <v>2023.0</v>
      </c>
      <c r="C2250" s="44" t="s">
        <v>887</v>
      </c>
      <c r="D2250" s="71" t="s">
        <v>9190</v>
      </c>
      <c r="E2250" s="44" t="s">
        <v>9191</v>
      </c>
    </row>
    <row r="2251">
      <c r="A2251" s="44" t="s">
        <v>9192</v>
      </c>
      <c r="B2251" s="44">
        <v>2023.0</v>
      </c>
      <c r="C2251" s="44" t="s">
        <v>900</v>
      </c>
      <c r="D2251" s="71" t="s">
        <v>9193</v>
      </c>
      <c r="E2251" s="44" t="s">
        <v>9194</v>
      </c>
    </row>
    <row r="2252">
      <c r="A2252" s="44" t="s">
        <v>9195</v>
      </c>
      <c r="B2252" s="44">
        <v>2023.0</v>
      </c>
      <c r="C2252" s="44" t="s">
        <v>887</v>
      </c>
      <c r="D2252" s="71" t="s">
        <v>9196</v>
      </c>
      <c r="E2252" s="44" t="s">
        <v>9197</v>
      </c>
    </row>
    <row r="2253">
      <c r="A2253" s="44" t="s">
        <v>9198</v>
      </c>
      <c r="B2253" s="44">
        <v>2023.0</v>
      </c>
      <c r="C2253" s="44" t="s">
        <v>900</v>
      </c>
      <c r="D2253" s="71" t="s">
        <v>9199</v>
      </c>
      <c r="E2253" s="44" t="s">
        <v>9200</v>
      </c>
    </row>
    <row r="2254">
      <c r="A2254" s="44" t="s">
        <v>9201</v>
      </c>
      <c r="B2254" s="44">
        <v>2023.0</v>
      </c>
      <c r="C2254" s="44" t="s">
        <v>900</v>
      </c>
      <c r="D2254" s="71" t="s">
        <v>9202</v>
      </c>
      <c r="E2254" s="44" t="s">
        <v>9203</v>
      </c>
    </row>
    <row r="2255">
      <c r="A2255" s="44" t="s">
        <v>9204</v>
      </c>
      <c r="B2255" s="44">
        <v>2023.0</v>
      </c>
      <c r="C2255" s="44" t="s">
        <v>887</v>
      </c>
      <c r="D2255" s="71" t="s">
        <v>9205</v>
      </c>
      <c r="E2255" s="44" t="s">
        <v>9206</v>
      </c>
    </row>
    <row r="2256">
      <c r="A2256" s="44" t="s">
        <v>9207</v>
      </c>
      <c r="B2256" s="44">
        <v>2023.0</v>
      </c>
      <c r="C2256" s="44" t="s">
        <v>887</v>
      </c>
      <c r="D2256" s="71" t="s">
        <v>9208</v>
      </c>
      <c r="E2256" s="44" t="s">
        <v>9209</v>
      </c>
    </row>
    <row r="2257">
      <c r="A2257" s="44" t="s">
        <v>9210</v>
      </c>
      <c r="B2257" s="44">
        <v>2023.0</v>
      </c>
      <c r="C2257" s="44" t="s">
        <v>887</v>
      </c>
      <c r="D2257" s="71" t="s">
        <v>9211</v>
      </c>
      <c r="E2257" s="44" t="s">
        <v>9212</v>
      </c>
    </row>
    <row r="2258">
      <c r="A2258" s="44" t="s">
        <v>9213</v>
      </c>
      <c r="B2258" s="44">
        <v>2023.0</v>
      </c>
      <c r="C2258" s="44" t="s">
        <v>887</v>
      </c>
      <c r="D2258" s="71" t="s">
        <v>9214</v>
      </c>
      <c r="E2258" s="44" t="s">
        <v>9215</v>
      </c>
    </row>
    <row r="2259">
      <c r="A2259" s="44" t="s">
        <v>9216</v>
      </c>
      <c r="B2259" s="44">
        <v>2023.0</v>
      </c>
      <c r="C2259" s="44" t="s">
        <v>900</v>
      </c>
      <c r="D2259" s="71" t="s">
        <v>9217</v>
      </c>
      <c r="E2259" s="44" t="s">
        <v>9218</v>
      </c>
    </row>
    <row r="2260">
      <c r="A2260" s="44" t="s">
        <v>9219</v>
      </c>
      <c r="B2260" s="44">
        <v>2023.0</v>
      </c>
      <c r="C2260" s="44" t="s">
        <v>887</v>
      </c>
      <c r="D2260" s="71" t="s">
        <v>9220</v>
      </c>
      <c r="E2260" s="44" t="s">
        <v>9221</v>
      </c>
    </row>
    <row r="2261">
      <c r="A2261" s="44" t="s">
        <v>9222</v>
      </c>
      <c r="B2261" s="44">
        <v>2023.0</v>
      </c>
      <c r="C2261" s="44" t="s">
        <v>887</v>
      </c>
      <c r="D2261" s="71" t="s">
        <v>9223</v>
      </c>
      <c r="E2261" s="44" t="s">
        <v>9224</v>
      </c>
    </row>
    <row r="2262">
      <c r="A2262" s="44" t="s">
        <v>9225</v>
      </c>
      <c r="B2262" s="44">
        <v>2023.0</v>
      </c>
      <c r="C2262" s="44" t="s">
        <v>900</v>
      </c>
      <c r="D2262" s="71" t="s">
        <v>9226</v>
      </c>
      <c r="E2262" s="44" t="s">
        <v>9227</v>
      </c>
    </row>
    <row r="2263">
      <c r="A2263" s="44" t="s">
        <v>9228</v>
      </c>
      <c r="B2263" s="44">
        <v>2023.0</v>
      </c>
      <c r="C2263" s="44" t="s">
        <v>900</v>
      </c>
      <c r="D2263" s="71" t="s">
        <v>9229</v>
      </c>
      <c r="E2263" s="44" t="s">
        <v>9230</v>
      </c>
    </row>
    <row r="2264">
      <c r="A2264" s="44" t="s">
        <v>9231</v>
      </c>
      <c r="B2264" s="44">
        <v>2023.0</v>
      </c>
      <c r="C2264" s="44" t="s">
        <v>887</v>
      </c>
      <c r="D2264" s="71" t="s">
        <v>9232</v>
      </c>
      <c r="E2264" s="44" t="s">
        <v>9233</v>
      </c>
    </row>
    <row r="2265">
      <c r="A2265" s="44" t="s">
        <v>9234</v>
      </c>
      <c r="B2265" s="44">
        <v>2023.0</v>
      </c>
      <c r="C2265" s="44" t="s">
        <v>900</v>
      </c>
      <c r="D2265" s="71" t="s">
        <v>9235</v>
      </c>
      <c r="E2265" s="44" t="s">
        <v>9236</v>
      </c>
    </row>
    <row r="2266">
      <c r="A2266" s="44" t="s">
        <v>9237</v>
      </c>
      <c r="B2266" s="44">
        <v>2023.0</v>
      </c>
      <c r="C2266" s="44" t="s">
        <v>900</v>
      </c>
      <c r="D2266" s="71" t="s">
        <v>9238</v>
      </c>
      <c r="E2266" s="44" t="s">
        <v>9239</v>
      </c>
    </row>
    <row r="2267">
      <c r="A2267" s="44" t="s">
        <v>753</v>
      </c>
      <c r="B2267" s="44">
        <v>2023.0</v>
      </c>
      <c r="C2267" s="44" t="s">
        <v>900</v>
      </c>
      <c r="D2267" s="71" t="s">
        <v>1845</v>
      </c>
      <c r="E2267" s="44" t="s">
        <v>9240</v>
      </c>
    </row>
    <row r="2268">
      <c r="A2268" s="44" t="s">
        <v>9241</v>
      </c>
      <c r="B2268" s="44">
        <v>2023.0</v>
      </c>
      <c r="C2268" s="44" t="s">
        <v>900</v>
      </c>
      <c r="D2268" s="71" t="s">
        <v>9242</v>
      </c>
      <c r="E2268" s="44" t="s">
        <v>9243</v>
      </c>
    </row>
    <row r="2269">
      <c r="A2269" s="44" t="s">
        <v>9244</v>
      </c>
      <c r="B2269" s="44">
        <v>2023.0</v>
      </c>
      <c r="C2269" s="44" t="s">
        <v>887</v>
      </c>
      <c r="D2269" s="71" t="s">
        <v>9245</v>
      </c>
      <c r="E2269" s="44" t="s">
        <v>9246</v>
      </c>
    </row>
    <row r="2270">
      <c r="A2270" s="44" t="s">
        <v>9247</v>
      </c>
      <c r="B2270" s="44">
        <v>2023.0</v>
      </c>
      <c r="C2270" s="44" t="s">
        <v>887</v>
      </c>
      <c r="D2270" s="71" t="s">
        <v>9248</v>
      </c>
      <c r="E2270" s="44" t="s">
        <v>9249</v>
      </c>
    </row>
    <row r="2271">
      <c r="A2271" s="44" t="s">
        <v>9250</v>
      </c>
      <c r="B2271" s="44">
        <v>2023.0</v>
      </c>
      <c r="C2271" s="44" t="s">
        <v>900</v>
      </c>
      <c r="D2271" s="71" t="s">
        <v>9251</v>
      </c>
      <c r="E2271" s="44" t="s">
        <v>9252</v>
      </c>
    </row>
    <row r="2272">
      <c r="A2272" s="44" t="s">
        <v>9253</v>
      </c>
      <c r="B2272" s="44">
        <v>2023.0</v>
      </c>
      <c r="C2272" s="44" t="s">
        <v>900</v>
      </c>
      <c r="D2272" s="71" t="s">
        <v>9254</v>
      </c>
      <c r="E2272" s="44" t="s">
        <v>9255</v>
      </c>
    </row>
    <row r="2273">
      <c r="A2273" s="44" t="s">
        <v>9256</v>
      </c>
      <c r="B2273" s="44">
        <v>2023.0</v>
      </c>
      <c r="C2273" s="44" t="s">
        <v>887</v>
      </c>
      <c r="D2273" s="71" t="s">
        <v>9257</v>
      </c>
      <c r="E2273" s="44" t="s">
        <v>9258</v>
      </c>
    </row>
    <row r="2274">
      <c r="A2274" s="44" t="s">
        <v>9259</v>
      </c>
      <c r="B2274" s="44">
        <v>2023.0</v>
      </c>
      <c r="C2274" s="44" t="s">
        <v>900</v>
      </c>
      <c r="D2274" s="71" t="s">
        <v>9260</v>
      </c>
      <c r="E2274" s="44" t="s">
        <v>9261</v>
      </c>
    </row>
    <row r="2275">
      <c r="A2275" s="44" t="s">
        <v>9262</v>
      </c>
      <c r="B2275" s="44">
        <v>2023.0</v>
      </c>
      <c r="C2275" s="44" t="s">
        <v>900</v>
      </c>
      <c r="D2275" s="71" t="s">
        <v>9263</v>
      </c>
      <c r="E2275" s="44" t="s">
        <v>9264</v>
      </c>
    </row>
    <row r="2276">
      <c r="A2276" s="44" t="s">
        <v>856</v>
      </c>
      <c r="B2276" s="44">
        <v>2023.0</v>
      </c>
      <c r="C2276" s="44" t="s">
        <v>887</v>
      </c>
      <c r="D2276" s="71" t="s">
        <v>1860</v>
      </c>
      <c r="E2276" s="44" t="s">
        <v>9265</v>
      </c>
    </row>
    <row r="2277">
      <c r="A2277" s="44" t="s">
        <v>9266</v>
      </c>
      <c r="B2277" s="44">
        <v>2023.0</v>
      </c>
      <c r="C2277" s="44" t="s">
        <v>900</v>
      </c>
      <c r="D2277" s="71" t="s">
        <v>9267</v>
      </c>
      <c r="E2277" s="44" t="s">
        <v>9268</v>
      </c>
    </row>
    <row r="2278">
      <c r="A2278" s="44" t="s">
        <v>9269</v>
      </c>
      <c r="B2278" s="44">
        <v>2023.0</v>
      </c>
      <c r="C2278" s="44" t="s">
        <v>887</v>
      </c>
      <c r="D2278" s="71" t="s">
        <v>9270</v>
      </c>
      <c r="E2278" s="44" t="s">
        <v>9271</v>
      </c>
    </row>
    <row r="2279">
      <c r="A2279" s="44" t="s">
        <v>9272</v>
      </c>
      <c r="B2279" s="44">
        <v>2023.0</v>
      </c>
      <c r="C2279" s="44" t="s">
        <v>900</v>
      </c>
      <c r="D2279" s="71" t="s">
        <v>9273</v>
      </c>
      <c r="E2279" s="44" t="s">
        <v>9274</v>
      </c>
    </row>
    <row r="2280">
      <c r="A2280" s="44" t="s">
        <v>9275</v>
      </c>
      <c r="B2280" s="44">
        <v>2023.0</v>
      </c>
      <c r="C2280" s="44" t="s">
        <v>887</v>
      </c>
      <c r="D2280" s="71" t="s">
        <v>9276</v>
      </c>
      <c r="E2280" s="44" t="s">
        <v>9277</v>
      </c>
    </row>
    <row r="2281">
      <c r="A2281" s="44" t="s">
        <v>9278</v>
      </c>
      <c r="B2281" s="44">
        <v>2023.0</v>
      </c>
      <c r="C2281" s="44" t="s">
        <v>900</v>
      </c>
      <c r="D2281" s="71" t="s">
        <v>9279</v>
      </c>
      <c r="E2281" s="44" t="s">
        <v>9280</v>
      </c>
    </row>
    <row r="2282">
      <c r="A2282" s="44" t="s">
        <v>9281</v>
      </c>
      <c r="B2282" s="44">
        <v>2023.0</v>
      </c>
      <c r="C2282" s="44" t="s">
        <v>887</v>
      </c>
      <c r="D2282" s="71" t="s">
        <v>9282</v>
      </c>
      <c r="E2282" s="44" t="s">
        <v>9283</v>
      </c>
    </row>
    <row r="2283">
      <c r="A2283" s="44" t="s">
        <v>9284</v>
      </c>
      <c r="B2283" s="44">
        <v>2023.0</v>
      </c>
      <c r="C2283" s="44" t="s">
        <v>887</v>
      </c>
      <c r="D2283" s="71" t="s">
        <v>9285</v>
      </c>
      <c r="E2283" s="44" t="s">
        <v>9286</v>
      </c>
    </row>
    <row r="2284">
      <c r="A2284" s="44" t="s">
        <v>9287</v>
      </c>
      <c r="B2284" s="44">
        <v>2023.0</v>
      </c>
      <c r="C2284" s="44" t="s">
        <v>887</v>
      </c>
      <c r="D2284" s="71" t="s">
        <v>9288</v>
      </c>
      <c r="E2284" s="44" t="s">
        <v>9289</v>
      </c>
    </row>
    <row r="2285">
      <c r="A2285" s="44" t="s">
        <v>9290</v>
      </c>
      <c r="B2285" s="44">
        <v>2023.0</v>
      </c>
      <c r="C2285" s="44" t="s">
        <v>900</v>
      </c>
      <c r="D2285" s="71" t="s">
        <v>9291</v>
      </c>
      <c r="E2285" s="44" t="s">
        <v>9292</v>
      </c>
    </row>
    <row r="2286">
      <c r="A2286" s="44" t="s">
        <v>9293</v>
      </c>
      <c r="B2286" s="44">
        <v>2023.0</v>
      </c>
      <c r="C2286" s="44" t="s">
        <v>900</v>
      </c>
      <c r="D2286" s="71" t="s">
        <v>9294</v>
      </c>
      <c r="E2286" s="44" t="s">
        <v>9295</v>
      </c>
    </row>
    <row r="2287">
      <c r="A2287" s="44" t="s">
        <v>9296</v>
      </c>
      <c r="B2287" s="44">
        <v>2023.0</v>
      </c>
      <c r="C2287" s="44" t="s">
        <v>900</v>
      </c>
      <c r="D2287" s="71" t="s">
        <v>9297</v>
      </c>
      <c r="E2287" s="72" t="s">
        <v>9298</v>
      </c>
    </row>
    <row r="2288">
      <c r="A2288" s="44" t="s">
        <v>900</v>
      </c>
      <c r="B2288" s="44">
        <v>2023.0</v>
      </c>
      <c r="C2288" s="44" t="s">
        <v>900</v>
      </c>
      <c r="D2288" s="71" t="s">
        <v>1888</v>
      </c>
      <c r="E2288" s="44" t="s">
        <v>9299</v>
      </c>
    </row>
    <row r="2289">
      <c r="A2289" s="44" t="s">
        <v>9300</v>
      </c>
      <c r="B2289" s="44">
        <v>2023.0</v>
      </c>
      <c r="C2289" s="44" t="s">
        <v>900</v>
      </c>
      <c r="D2289" s="71" t="s">
        <v>9301</v>
      </c>
      <c r="E2289" s="44" t="s">
        <v>9302</v>
      </c>
    </row>
    <row r="2290">
      <c r="A2290" s="44" t="s">
        <v>9303</v>
      </c>
      <c r="B2290" s="44">
        <v>2023.0</v>
      </c>
      <c r="C2290" s="44" t="s">
        <v>900</v>
      </c>
      <c r="D2290" s="71" t="s">
        <v>9304</v>
      </c>
      <c r="E2290" s="44" t="s">
        <v>9305</v>
      </c>
    </row>
    <row r="2291">
      <c r="A2291" s="44" t="s">
        <v>1890</v>
      </c>
      <c r="B2291" s="44">
        <v>2023.0</v>
      </c>
      <c r="C2291" s="44" t="s">
        <v>900</v>
      </c>
      <c r="D2291" s="71" t="s">
        <v>1895</v>
      </c>
      <c r="E2291" s="44" t="s">
        <v>9306</v>
      </c>
    </row>
    <row r="2292">
      <c r="A2292" s="44" t="s">
        <v>9307</v>
      </c>
      <c r="B2292" s="44">
        <v>2023.0</v>
      </c>
      <c r="C2292" s="44" t="s">
        <v>900</v>
      </c>
      <c r="D2292" s="71" t="s">
        <v>9308</v>
      </c>
      <c r="E2292" s="44" t="s">
        <v>9309</v>
      </c>
    </row>
    <row r="2293">
      <c r="A2293" s="44" t="s">
        <v>9310</v>
      </c>
      <c r="B2293" s="44">
        <v>2023.0</v>
      </c>
      <c r="C2293" s="44" t="s">
        <v>900</v>
      </c>
      <c r="D2293" s="71" t="s">
        <v>9311</v>
      </c>
      <c r="E2293" s="44" t="s">
        <v>9312</v>
      </c>
    </row>
    <row r="2294">
      <c r="A2294" s="44" t="s">
        <v>9313</v>
      </c>
      <c r="B2294" s="44">
        <v>2023.0</v>
      </c>
      <c r="C2294" s="44" t="s">
        <v>900</v>
      </c>
      <c r="D2294" s="71" t="s">
        <v>9314</v>
      </c>
      <c r="E2294" s="44" t="s">
        <v>9315</v>
      </c>
    </row>
    <row r="2295">
      <c r="A2295" s="44" t="s">
        <v>9316</v>
      </c>
      <c r="B2295" s="44">
        <v>2023.0</v>
      </c>
      <c r="C2295" s="44" t="s">
        <v>887</v>
      </c>
      <c r="D2295" s="71" t="s">
        <v>9317</v>
      </c>
      <c r="E2295" s="44" t="s">
        <v>9318</v>
      </c>
    </row>
    <row r="2296">
      <c r="A2296" s="44" t="s">
        <v>9319</v>
      </c>
      <c r="B2296" s="44">
        <v>2023.0</v>
      </c>
      <c r="C2296" s="44" t="s">
        <v>887</v>
      </c>
      <c r="D2296" s="71" t="s">
        <v>9320</v>
      </c>
      <c r="E2296" s="44" t="s">
        <v>9321</v>
      </c>
    </row>
    <row r="2297">
      <c r="A2297" s="44" t="s">
        <v>9322</v>
      </c>
      <c r="B2297" s="44">
        <v>2023.0</v>
      </c>
      <c r="C2297" s="44" t="s">
        <v>887</v>
      </c>
      <c r="D2297" s="71" t="s">
        <v>9323</v>
      </c>
      <c r="E2297" s="44" t="s">
        <v>9324</v>
      </c>
    </row>
    <row r="2298">
      <c r="A2298" s="44" t="s">
        <v>9325</v>
      </c>
      <c r="B2298" s="44">
        <v>2023.0</v>
      </c>
      <c r="C2298" s="44" t="s">
        <v>900</v>
      </c>
      <c r="D2298" s="71" t="s">
        <v>9326</v>
      </c>
      <c r="E2298" s="44" t="s">
        <v>9327</v>
      </c>
    </row>
    <row r="2299">
      <c r="A2299" s="44" t="s">
        <v>9328</v>
      </c>
      <c r="B2299" s="44">
        <v>2023.0</v>
      </c>
      <c r="C2299" s="44" t="s">
        <v>887</v>
      </c>
      <c r="D2299" s="71" t="s">
        <v>9329</v>
      </c>
      <c r="E2299" s="44" t="s">
        <v>9330</v>
      </c>
    </row>
    <row r="2300">
      <c r="A2300" s="44" t="s">
        <v>9331</v>
      </c>
      <c r="B2300" s="44">
        <v>2023.0</v>
      </c>
      <c r="C2300" s="44" t="s">
        <v>900</v>
      </c>
      <c r="D2300" s="71" t="s">
        <v>9332</v>
      </c>
      <c r="E2300" s="44" t="s">
        <v>9333</v>
      </c>
    </row>
    <row r="2301">
      <c r="A2301" s="44" t="s">
        <v>9334</v>
      </c>
      <c r="B2301" s="44">
        <v>2023.0</v>
      </c>
      <c r="C2301" s="44" t="s">
        <v>887</v>
      </c>
      <c r="D2301" s="71" t="s">
        <v>9335</v>
      </c>
      <c r="E2301" s="44" t="s">
        <v>9336</v>
      </c>
    </row>
    <row r="2302">
      <c r="A2302" s="44" t="s">
        <v>9337</v>
      </c>
      <c r="B2302" s="44">
        <v>2023.0</v>
      </c>
      <c r="C2302" s="44" t="s">
        <v>887</v>
      </c>
      <c r="D2302" s="71" t="s">
        <v>9338</v>
      </c>
      <c r="E2302" s="44" t="s">
        <v>9339</v>
      </c>
    </row>
    <row r="2303">
      <c r="A2303" s="44" t="s">
        <v>9340</v>
      </c>
      <c r="B2303" s="44">
        <v>2023.0</v>
      </c>
      <c r="C2303" s="44" t="s">
        <v>1044</v>
      </c>
      <c r="D2303" s="71" t="s">
        <v>9341</v>
      </c>
      <c r="E2303" s="44" t="s">
        <v>9342</v>
      </c>
    </row>
    <row r="2304">
      <c r="A2304" s="44" t="s">
        <v>9343</v>
      </c>
      <c r="B2304" s="44">
        <v>2023.0</v>
      </c>
      <c r="C2304" s="44" t="s">
        <v>1044</v>
      </c>
      <c r="D2304" s="71" t="s">
        <v>9344</v>
      </c>
      <c r="E2304" s="44" t="s">
        <v>9345</v>
      </c>
    </row>
    <row r="2305">
      <c r="A2305" s="44" t="s">
        <v>9346</v>
      </c>
      <c r="B2305" s="44">
        <v>2023.0</v>
      </c>
      <c r="C2305" s="44" t="s">
        <v>1118</v>
      </c>
      <c r="D2305" s="71" t="s">
        <v>9347</v>
      </c>
      <c r="E2305" s="44" t="s">
        <v>9348</v>
      </c>
    </row>
    <row r="2306">
      <c r="A2306" s="44" t="s">
        <v>9349</v>
      </c>
      <c r="B2306" s="44">
        <v>2023.0</v>
      </c>
      <c r="C2306" s="44" t="s">
        <v>1118</v>
      </c>
      <c r="D2306" s="71" t="s">
        <v>9350</v>
      </c>
      <c r="E2306" s="44" t="s">
        <v>9351</v>
      </c>
    </row>
    <row r="2307">
      <c r="A2307" s="44" t="s">
        <v>9352</v>
      </c>
      <c r="B2307" s="44">
        <v>2023.0</v>
      </c>
      <c r="C2307" s="44" t="s">
        <v>887</v>
      </c>
      <c r="D2307" s="71" t="s">
        <v>9353</v>
      </c>
      <c r="E2307" s="44" t="s">
        <v>9354</v>
      </c>
    </row>
    <row r="2308">
      <c r="A2308" s="44" t="s">
        <v>9355</v>
      </c>
      <c r="B2308" s="44">
        <v>2023.0</v>
      </c>
      <c r="C2308" s="44" t="s">
        <v>1044</v>
      </c>
      <c r="D2308" s="71" t="s">
        <v>9356</v>
      </c>
      <c r="E2308" s="44" t="s">
        <v>9357</v>
      </c>
    </row>
    <row r="2309">
      <c r="A2309" s="44" t="s">
        <v>1676</v>
      </c>
      <c r="B2309" s="44">
        <v>2023.0</v>
      </c>
      <c r="C2309" s="44" t="s">
        <v>900</v>
      </c>
      <c r="D2309" s="71" t="s">
        <v>1678</v>
      </c>
      <c r="E2309" s="44" t="s">
        <v>9358</v>
      </c>
    </row>
    <row r="2310">
      <c r="A2310" s="44" t="s">
        <v>9359</v>
      </c>
      <c r="B2310" s="44">
        <v>2023.0</v>
      </c>
      <c r="C2310" s="44" t="s">
        <v>1118</v>
      </c>
      <c r="D2310" s="71" t="s">
        <v>9360</v>
      </c>
      <c r="E2310" s="44" t="s">
        <v>9361</v>
      </c>
    </row>
    <row r="2311">
      <c r="A2311" s="44" t="s">
        <v>9362</v>
      </c>
      <c r="B2311" s="44">
        <v>2023.0</v>
      </c>
      <c r="C2311" s="44" t="s">
        <v>1349</v>
      </c>
      <c r="D2311" s="71" t="s">
        <v>9363</v>
      </c>
      <c r="E2311" s="44" t="s">
        <v>9364</v>
      </c>
    </row>
    <row r="2312">
      <c r="A2312" s="44" t="s">
        <v>9365</v>
      </c>
      <c r="B2312" s="44">
        <v>2023.0</v>
      </c>
      <c r="C2312" s="44" t="s">
        <v>1044</v>
      </c>
      <c r="D2312" s="71" t="s">
        <v>9366</v>
      </c>
      <c r="E2312" s="44" t="s">
        <v>9367</v>
      </c>
    </row>
    <row r="2313">
      <c r="A2313" s="44" t="s">
        <v>9368</v>
      </c>
      <c r="B2313" s="44">
        <v>2023.0</v>
      </c>
      <c r="C2313" s="44" t="s">
        <v>816</v>
      </c>
      <c r="D2313" s="71" t="s">
        <v>9369</v>
      </c>
      <c r="E2313" s="44" t="s">
        <v>9370</v>
      </c>
    </row>
    <row r="2314">
      <c r="A2314" s="44" t="s">
        <v>9371</v>
      </c>
      <c r="B2314" s="44">
        <v>2023.0</v>
      </c>
      <c r="C2314" s="44" t="s">
        <v>887</v>
      </c>
      <c r="D2314" s="71" t="s">
        <v>9372</v>
      </c>
      <c r="E2314" s="44" t="s">
        <v>9373</v>
      </c>
    </row>
    <row r="2315">
      <c r="A2315" s="44" t="s">
        <v>9374</v>
      </c>
      <c r="B2315" s="44">
        <v>2023.0</v>
      </c>
      <c r="C2315" s="44" t="s">
        <v>1118</v>
      </c>
      <c r="D2315" s="71" t="s">
        <v>9375</v>
      </c>
      <c r="E2315" s="44" t="s">
        <v>9376</v>
      </c>
    </row>
    <row r="2316">
      <c r="A2316" s="44" t="s">
        <v>9377</v>
      </c>
      <c r="B2316" s="44">
        <v>2023.0</v>
      </c>
      <c r="C2316" s="44" t="s">
        <v>816</v>
      </c>
      <c r="D2316" s="71" t="s">
        <v>9378</v>
      </c>
      <c r="E2316" s="44" t="s">
        <v>9379</v>
      </c>
    </row>
    <row r="2317">
      <c r="A2317" s="44" t="s">
        <v>9380</v>
      </c>
      <c r="B2317" s="44">
        <v>2023.0</v>
      </c>
      <c r="C2317" s="44" t="s">
        <v>816</v>
      </c>
      <c r="D2317" s="71" t="s">
        <v>9381</v>
      </c>
      <c r="E2317" s="44" t="s">
        <v>9382</v>
      </c>
    </row>
    <row r="2318">
      <c r="A2318" s="44" t="s">
        <v>9383</v>
      </c>
      <c r="B2318" s="44">
        <v>2023.0</v>
      </c>
      <c r="C2318" s="44" t="s">
        <v>1044</v>
      </c>
      <c r="D2318" s="71" t="s">
        <v>9384</v>
      </c>
      <c r="E2318" s="44" t="s">
        <v>9385</v>
      </c>
    </row>
    <row r="2319">
      <c r="A2319" s="44" t="s">
        <v>9386</v>
      </c>
      <c r="B2319" s="44">
        <v>2023.0</v>
      </c>
      <c r="C2319" s="44" t="s">
        <v>1044</v>
      </c>
      <c r="D2319" s="71" t="s">
        <v>9387</v>
      </c>
      <c r="E2319" s="44" t="s">
        <v>9388</v>
      </c>
    </row>
    <row r="2320">
      <c r="A2320" s="44" t="s">
        <v>9389</v>
      </c>
      <c r="B2320" s="44">
        <v>2023.0</v>
      </c>
      <c r="C2320" s="44" t="s">
        <v>1044</v>
      </c>
      <c r="D2320" s="71" t="s">
        <v>9390</v>
      </c>
      <c r="E2320" s="44" t="s">
        <v>9391</v>
      </c>
    </row>
    <row r="2321">
      <c r="A2321" s="44" t="s">
        <v>9392</v>
      </c>
      <c r="B2321" s="44">
        <v>2023.0</v>
      </c>
      <c r="C2321" s="44" t="s">
        <v>1349</v>
      </c>
      <c r="D2321" s="71" t="s">
        <v>9393</v>
      </c>
      <c r="E2321" s="44" t="s">
        <v>9394</v>
      </c>
    </row>
    <row r="2322">
      <c r="A2322" s="44" t="s">
        <v>9395</v>
      </c>
      <c r="B2322" s="44">
        <v>2023.0</v>
      </c>
      <c r="C2322" s="44" t="s">
        <v>887</v>
      </c>
      <c r="D2322" s="71" t="s">
        <v>9396</v>
      </c>
      <c r="E2322" s="44" t="s">
        <v>9397</v>
      </c>
    </row>
    <row r="2323">
      <c r="A2323" s="44" t="s">
        <v>9398</v>
      </c>
      <c r="B2323" s="44">
        <v>2023.0</v>
      </c>
      <c r="C2323" s="44" t="s">
        <v>1044</v>
      </c>
      <c r="D2323" s="71" t="s">
        <v>9399</v>
      </c>
      <c r="E2323" s="44" t="s">
        <v>9400</v>
      </c>
    </row>
    <row r="2324">
      <c r="A2324" s="44" t="s">
        <v>9401</v>
      </c>
      <c r="B2324" s="44">
        <v>2023.0</v>
      </c>
      <c r="C2324" s="44" t="s">
        <v>1118</v>
      </c>
      <c r="D2324" s="71" t="s">
        <v>9402</v>
      </c>
      <c r="E2324" s="44" t="s">
        <v>9403</v>
      </c>
    </row>
    <row r="2325">
      <c r="A2325" s="44" t="s">
        <v>9404</v>
      </c>
      <c r="B2325" s="44">
        <v>2023.0</v>
      </c>
      <c r="C2325" s="44" t="s">
        <v>816</v>
      </c>
      <c r="D2325" s="71" t="s">
        <v>9405</v>
      </c>
      <c r="E2325" s="44" t="s">
        <v>9406</v>
      </c>
    </row>
    <row r="2326">
      <c r="A2326" s="44" t="s">
        <v>9407</v>
      </c>
      <c r="B2326" s="44">
        <v>2023.0</v>
      </c>
      <c r="C2326" s="44" t="s">
        <v>816</v>
      </c>
      <c r="D2326" s="71" t="s">
        <v>9408</v>
      </c>
      <c r="E2326" s="44" t="s">
        <v>2861</v>
      </c>
    </row>
    <row r="2327">
      <c r="A2327" s="44" t="s">
        <v>9409</v>
      </c>
      <c r="B2327" s="44">
        <v>2023.0</v>
      </c>
      <c r="C2327" s="44" t="s">
        <v>900</v>
      </c>
      <c r="D2327" s="71" t="s">
        <v>9410</v>
      </c>
      <c r="E2327" s="44" t="s">
        <v>9411</v>
      </c>
    </row>
    <row r="2328">
      <c r="A2328" s="44" t="s">
        <v>4961</v>
      </c>
      <c r="B2328" s="44">
        <v>2023.0</v>
      </c>
      <c r="C2328" s="44" t="s">
        <v>1044</v>
      </c>
      <c r="D2328" s="71" t="s">
        <v>9412</v>
      </c>
      <c r="E2328" s="44" t="s">
        <v>2861</v>
      </c>
    </row>
    <row r="2329">
      <c r="A2329" s="44" t="s">
        <v>9413</v>
      </c>
      <c r="B2329" s="44">
        <v>2023.0</v>
      </c>
      <c r="C2329" s="44" t="s">
        <v>887</v>
      </c>
      <c r="D2329" s="71" t="s">
        <v>9414</v>
      </c>
      <c r="E2329" s="44" t="s">
        <v>9415</v>
      </c>
    </row>
    <row r="2330">
      <c r="A2330" s="44" t="s">
        <v>9416</v>
      </c>
      <c r="B2330" s="44">
        <v>2023.0</v>
      </c>
      <c r="C2330" s="44" t="s">
        <v>887</v>
      </c>
      <c r="D2330" s="71" t="s">
        <v>9417</v>
      </c>
      <c r="E2330" s="44" t="s">
        <v>9418</v>
      </c>
    </row>
    <row r="2331">
      <c r="A2331" s="44" t="s">
        <v>9419</v>
      </c>
      <c r="B2331" s="44">
        <v>2023.0</v>
      </c>
      <c r="C2331" s="44" t="s">
        <v>1044</v>
      </c>
      <c r="D2331" s="71" t="s">
        <v>9420</v>
      </c>
      <c r="E2331" s="44" t="s">
        <v>9421</v>
      </c>
    </row>
    <row r="2332">
      <c r="A2332" s="44" t="s">
        <v>9422</v>
      </c>
      <c r="B2332" s="44">
        <v>2023.0</v>
      </c>
      <c r="C2332" s="44" t="s">
        <v>887</v>
      </c>
      <c r="D2332" s="71" t="s">
        <v>9423</v>
      </c>
      <c r="E2332" s="44" t="s">
        <v>9424</v>
      </c>
    </row>
    <row r="2333">
      <c r="A2333" s="44" t="s">
        <v>1745</v>
      </c>
      <c r="B2333" s="44">
        <v>2023.0</v>
      </c>
      <c r="C2333" s="44" t="s">
        <v>1044</v>
      </c>
      <c r="D2333" s="71" t="s">
        <v>1751</v>
      </c>
      <c r="E2333" s="44" t="s">
        <v>9425</v>
      </c>
    </row>
    <row r="2334">
      <c r="A2334" s="44" t="s">
        <v>9426</v>
      </c>
      <c r="B2334" s="44">
        <v>2023.0</v>
      </c>
      <c r="C2334" s="44" t="s">
        <v>816</v>
      </c>
      <c r="D2334" s="71" t="s">
        <v>9427</v>
      </c>
      <c r="E2334" s="44" t="s">
        <v>9428</v>
      </c>
    </row>
    <row r="2335">
      <c r="A2335" s="44" t="s">
        <v>9429</v>
      </c>
      <c r="B2335" s="44">
        <v>2023.0</v>
      </c>
      <c r="C2335" s="44" t="s">
        <v>1044</v>
      </c>
      <c r="D2335" s="71" t="s">
        <v>9430</v>
      </c>
      <c r="E2335" s="44" t="s">
        <v>9431</v>
      </c>
    </row>
    <row r="2336">
      <c r="A2336" s="44" t="s">
        <v>9432</v>
      </c>
      <c r="B2336" s="44">
        <v>2023.0</v>
      </c>
      <c r="C2336" s="44" t="s">
        <v>816</v>
      </c>
      <c r="D2336" s="71" t="s">
        <v>9433</v>
      </c>
      <c r="E2336" s="44" t="s">
        <v>9434</v>
      </c>
    </row>
    <row r="2337">
      <c r="A2337" s="44" t="s">
        <v>9435</v>
      </c>
      <c r="B2337" s="44">
        <v>2023.0</v>
      </c>
      <c r="C2337" s="44" t="s">
        <v>816</v>
      </c>
      <c r="D2337" s="71" t="s">
        <v>9436</v>
      </c>
      <c r="E2337" s="44" t="s">
        <v>9437</v>
      </c>
    </row>
    <row r="2338">
      <c r="A2338" s="44" t="s">
        <v>9438</v>
      </c>
      <c r="B2338" s="44">
        <v>2023.0</v>
      </c>
      <c r="C2338" s="44" t="s">
        <v>1118</v>
      </c>
      <c r="D2338" s="71" t="s">
        <v>9439</v>
      </c>
      <c r="E2338" s="44" t="s">
        <v>9440</v>
      </c>
    </row>
    <row r="2339">
      <c r="A2339" s="44" t="s">
        <v>9441</v>
      </c>
      <c r="B2339" s="44">
        <v>2023.0</v>
      </c>
      <c r="C2339" s="44" t="s">
        <v>816</v>
      </c>
      <c r="D2339" s="71" t="s">
        <v>9442</v>
      </c>
      <c r="E2339" s="44" t="s">
        <v>9443</v>
      </c>
    </row>
    <row r="2340">
      <c r="A2340" s="44" t="s">
        <v>9444</v>
      </c>
      <c r="B2340" s="44">
        <v>2023.0</v>
      </c>
      <c r="C2340" s="44" t="s">
        <v>816</v>
      </c>
      <c r="D2340" s="71" t="s">
        <v>9445</v>
      </c>
      <c r="E2340" s="44" t="s">
        <v>9446</v>
      </c>
    </row>
    <row r="2341">
      <c r="A2341" s="44" t="s">
        <v>9447</v>
      </c>
      <c r="B2341" s="44">
        <v>2023.0</v>
      </c>
      <c r="C2341" s="44" t="s">
        <v>1118</v>
      </c>
      <c r="D2341" s="71" t="s">
        <v>9448</v>
      </c>
      <c r="E2341" s="44" t="s">
        <v>9449</v>
      </c>
    </row>
    <row r="2342">
      <c r="A2342" s="44" t="s">
        <v>9450</v>
      </c>
      <c r="B2342" s="44">
        <v>2023.0</v>
      </c>
      <c r="C2342" s="44" t="s">
        <v>1044</v>
      </c>
      <c r="D2342" s="71" t="s">
        <v>9451</v>
      </c>
      <c r="E2342" s="44" t="s">
        <v>9452</v>
      </c>
    </row>
    <row r="2343">
      <c r="A2343" s="44" t="s">
        <v>9453</v>
      </c>
      <c r="B2343" s="44">
        <v>2023.0</v>
      </c>
      <c r="C2343" s="44" t="s">
        <v>1044</v>
      </c>
      <c r="D2343" s="71" t="s">
        <v>9454</v>
      </c>
      <c r="E2343" s="44" t="s">
        <v>9455</v>
      </c>
    </row>
    <row r="2344">
      <c r="A2344" s="44" t="s">
        <v>9456</v>
      </c>
      <c r="B2344" s="44">
        <v>2023.0</v>
      </c>
      <c r="C2344" s="44" t="s">
        <v>1044</v>
      </c>
      <c r="D2344" s="71" t="s">
        <v>9457</v>
      </c>
      <c r="E2344" s="44" t="s">
        <v>9458</v>
      </c>
    </row>
    <row r="2345">
      <c r="A2345" s="44" t="s">
        <v>9459</v>
      </c>
      <c r="B2345" s="44">
        <v>2023.0</v>
      </c>
      <c r="C2345" s="44" t="s">
        <v>1118</v>
      </c>
      <c r="D2345" s="71" t="s">
        <v>9460</v>
      </c>
      <c r="E2345" s="44" t="s">
        <v>9461</v>
      </c>
    </row>
    <row r="2346">
      <c r="A2346" s="44" t="s">
        <v>9462</v>
      </c>
      <c r="B2346" s="44">
        <v>2023.0</v>
      </c>
      <c r="C2346" s="44" t="s">
        <v>1349</v>
      </c>
      <c r="D2346" s="71" t="s">
        <v>9463</v>
      </c>
      <c r="E2346" s="44" t="s">
        <v>9464</v>
      </c>
    </row>
    <row r="2347">
      <c r="A2347" s="44" t="s">
        <v>9465</v>
      </c>
      <c r="B2347" s="44">
        <v>2023.0</v>
      </c>
      <c r="C2347" s="44" t="s">
        <v>816</v>
      </c>
      <c r="D2347" s="71" t="s">
        <v>9466</v>
      </c>
      <c r="E2347" s="44" t="s">
        <v>9467</v>
      </c>
    </row>
    <row r="2348">
      <c r="A2348" s="44" t="s">
        <v>9468</v>
      </c>
      <c r="B2348" s="44">
        <v>2023.0</v>
      </c>
      <c r="C2348" s="44" t="s">
        <v>1044</v>
      </c>
      <c r="D2348" s="71" t="s">
        <v>9469</v>
      </c>
      <c r="E2348" s="44" t="s">
        <v>9470</v>
      </c>
    </row>
    <row r="2349">
      <c r="A2349" s="44" t="s">
        <v>9471</v>
      </c>
      <c r="B2349" s="44">
        <v>2023.0</v>
      </c>
      <c r="C2349" s="44" t="s">
        <v>887</v>
      </c>
      <c r="D2349" s="71" t="s">
        <v>9472</v>
      </c>
      <c r="E2349" s="44" t="s">
        <v>9473</v>
      </c>
    </row>
    <row r="2350">
      <c r="A2350" s="44" t="s">
        <v>9474</v>
      </c>
      <c r="B2350" s="44">
        <v>2023.0</v>
      </c>
      <c r="C2350" s="44" t="s">
        <v>816</v>
      </c>
      <c r="D2350" s="71" t="s">
        <v>9475</v>
      </c>
      <c r="E2350" s="44" t="s">
        <v>9476</v>
      </c>
    </row>
    <row r="2351">
      <c r="A2351" s="44" t="s">
        <v>9477</v>
      </c>
      <c r="B2351" s="44">
        <v>2023.0</v>
      </c>
      <c r="C2351" s="44" t="s">
        <v>887</v>
      </c>
      <c r="D2351" s="71" t="s">
        <v>9478</v>
      </c>
      <c r="E2351" s="44" t="s">
        <v>9479</v>
      </c>
    </row>
    <row r="2352">
      <c r="A2352" s="44" t="s">
        <v>1817</v>
      </c>
      <c r="B2352" s="44">
        <v>2023.0</v>
      </c>
      <c r="C2352" s="44" t="s">
        <v>887</v>
      </c>
      <c r="D2352" s="71" t="s">
        <v>1819</v>
      </c>
      <c r="E2352" s="44" t="s">
        <v>9480</v>
      </c>
    </row>
    <row r="2353">
      <c r="A2353" s="44" t="s">
        <v>9481</v>
      </c>
      <c r="B2353" s="44">
        <v>2023.0</v>
      </c>
      <c r="C2353" s="44" t="s">
        <v>816</v>
      </c>
      <c r="D2353" s="71" t="s">
        <v>9482</v>
      </c>
      <c r="E2353" s="44" t="s">
        <v>9483</v>
      </c>
    </row>
    <row r="2354">
      <c r="A2354" s="44" t="s">
        <v>9484</v>
      </c>
      <c r="B2354" s="44">
        <v>2023.0</v>
      </c>
      <c r="C2354" s="44" t="s">
        <v>816</v>
      </c>
      <c r="D2354" s="71" t="s">
        <v>9485</v>
      </c>
      <c r="E2354" s="44" t="s">
        <v>9486</v>
      </c>
    </row>
    <row r="2355">
      <c r="A2355" s="44" t="s">
        <v>9487</v>
      </c>
      <c r="B2355" s="44">
        <v>2023.0</v>
      </c>
      <c r="C2355" s="44" t="s">
        <v>1044</v>
      </c>
      <c r="D2355" s="71" t="s">
        <v>9488</v>
      </c>
      <c r="E2355" s="44" t="s">
        <v>9489</v>
      </c>
    </row>
    <row r="2356">
      <c r="A2356" s="44" t="s">
        <v>9490</v>
      </c>
      <c r="B2356" s="44">
        <v>2023.0</v>
      </c>
      <c r="C2356" s="44" t="s">
        <v>1044</v>
      </c>
      <c r="D2356" s="71" t="s">
        <v>9491</v>
      </c>
      <c r="E2356" s="44" t="s">
        <v>9492</v>
      </c>
    </row>
    <row r="2357">
      <c r="A2357" s="44" t="s">
        <v>9493</v>
      </c>
      <c r="B2357" s="44">
        <v>2023.0</v>
      </c>
      <c r="C2357" s="44" t="s">
        <v>816</v>
      </c>
      <c r="D2357" s="71" t="s">
        <v>9494</v>
      </c>
      <c r="E2357" s="44" t="s">
        <v>9495</v>
      </c>
    </row>
    <row r="2358">
      <c r="A2358" s="44" t="s">
        <v>9496</v>
      </c>
      <c r="B2358" s="44">
        <v>2023.0</v>
      </c>
      <c r="C2358" s="44" t="s">
        <v>1349</v>
      </c>
      <c r="D2358" s="71" t="s">
        <v>9497</v>
      </c>
      <c r="E2358" s="44" t="s">
        <v>9498</v>
      </c>
    </row>
    <row r="2359">
      <c r="A2359" s="44" t="s">
        <v>9499</v>
      </c>
      <c r="B2359" s="44">
        <v>2023.0</v>
      </c>
      <c r="C2359" s="44" t="s">
        <v>816</v>
      </c>
      <c r="D2359" s="71" t="s">
        <v>9500</v>
      </c>
      <c r="E2359" s="44" t="s">
        <v>9501</v>
      </c>
    </row>
    <row r="2360">
      <c r="A2360" s="44" t="s">
        <v>9502</v>
      </c>
      <c r="B2360" s="44">
        <v>2023.0</v>
      </c>
      <c r="C2360" s="44" t="s">
        <v>816</v>
      </c>
      <c r="D2360" s="71" t="s">
        <v>9503</v>
      </c>
      <c r="E2360" s="44" t="s">
        <v>9504</v>
      </c>
    </row>
    <row r="2361">
      <c r="A2361" s="44" t="s">
        <v>9505</v>
      </c>
      <c r="B2361" s="44">
        <v>2023.0</v>
      </c>
      <c r="C2361" s="44" t="s">
        <v>816</v>
      </c>
      <c r="D2361" s="71" t="s">
        <v>9506</v>
      </c>
      <c r="E2361" s="44" t="s">
        <v>9507</v>
      </c>
    </row>
    <row r="2362">
      <c r="A2362" s="44" t="s">
        <v>9508</v>
      </c>
      <c r="B2362" s="44">
        <v>2023.0</v>
      </c>
      <c r="C2362" s="44" t="s">
        <v>816</v>
      </c>
      <c r="D2362" s="71" t="s">
        <v>9509</v>
      </c>
      <c r="E2362" s="44" t="s">
        <v>9510</v>
      </c>
    </row>
    <row r="2363">
      <c r="A2363" s="44" t="s">
        <v>9511</v>
      </c>
      <c r="B2363" s="44">
        <v>2023.0</v>
      </c>
      <c r="C2363" s="44" t="s">
        <v>816</v>
      </c>
      <c r="D2363" s="71" t="s">
        <v>9512</v>
      </c>
      <c r="E2363" s="44" t="s">
        <v>9513</v>
      </c>
    </row>
    <row r="2364">
      <c r="A2364" s="44" t="s">
        <v>9514</v>
      </c>
      <c r="B2364" s="44">
        <v>2023.0</v>
      </c>
      <c r="C2364" s="44" t="s">
        <v>816</v>
      </c>
      <c r="D2364" s="71" t="s">
        <v>9515</v>
      </c>
      <c r="E2364" s="44" t="s">
        <v>9516</v>
      </c>
    </row>
    <row r="2365">
      <c r="A2365" s="44" t="s">
        <v>9517</v>
      </c>
      <c r="B2365" s="44">
        <v>2023.0</v>
      </c>
      <c r="C2365" s="44" t="s">
        <v>1044</v>
      </c>
      <c r="D2365" s="71" t="s">
        <v>9518</v>
      </c>
      <c r="E2365" s="44" t="s">
        <v>9519</v>
      </c>
    </row>
    <row r="2366">
      <c r="A2366" s="44" t="s">
        <v>9520</v>
      </c>
      <c r="B2366" s="44">
        <v>2023.0</v>
      </c>
      <c r="C2366" s="44" t="s">
        <v>816</v>
      </c>
      <c r="D2366" s="71" t="s">
        <v>9521</v>
      </c>
      <c r="E2366" s="44" t="s">
        <v>9522</v>
      </c>
    </row>
    <row r="2367">
      <c r="A2367" s="44" t="s">
        <v>9523</v>
      </c>
      <c r="B2367" s="44">
        <v>2023.0</v>
      </c>
      <c r="C2367" s="44" t="s">
        <v>816</v>
      </c>
      <c r="D2367" s="71" t="s">
        <v>9524</v>
      </c>
      <c r="E2367" s="44" t="s">
        <v>9525</v>
      </c>
    </row>
    <row r="2368">
      <c r="A2368" s="44" t="s">
        <v>9526</v>
      </c>
      <c r="B2368" s="44">
        <v>2023.0</v>
      </c>
      <c r="C2368" s="44" t="s">
        <v>1118</v>
      </c>
      <c r="D2368" s="71" t="s">
        <v>9527</v>
      </c>
      <c r="E2368" s="44" t="s">
        <v>9528</v>
      </c>
    </row>
    <row r="2369">
      <c r="A2369" s="44" t="s">
        <v>885</v>
      </c>
      <c r="B2369" s="44">
        <v>2023.0</v>
      </c>
      <c r="C2369" s="44" t="s">
        <v>887</v>
      </c>
      <c r="D2369" s="71" t="s">
        <v>9529</v>
      </c>
      <c r="E2369" s="44" t="s">
        <v>9530</v>
      </c>
    </row>
    <row r="2370">
      <c r="A2370" s="44" t="s">
        <v>9531</v>
      </c>
      <c r="B2370" s="44">
        <v>2023.0</v>
      </c>
      <c r="C2370" s="44" t="s">
        <v>887</v>
      </c>
      <c r="D2370" s="71" t="s">
        <v>9532</v>
      </c>
      <c r="E2370" s="44" t="s">
        <v>9533</v>
      </c>
    </row>
    <row r="2371">
      <c r="A2371" s="44" t="s">
        <v>9534</v>
      </c>
      <c r="B2371" s="44">
        <v>2023.0</v>
      </c>
      <c r="C2371" s="44" t="s">
        <v>1044</v>
      </c>
      <c r="D2371" s="71" t="s">
        <v>9535</v>
      </c>
      <c r="E2371" s="44" t="s">
        <v>9536</v>
      </c>
    </row>
    <row r="2372">
      <c r="A2372" s="44" t="s">
        <v>9537</v>
      </c>
      <c r="B2372" s="44">
        <v>2023.0</v>
      </c>
      <c r="C2372" s="44" t="s">
        <v>900</v>
      </c>
      <c r="D2372" s="71" t="s">
        <v>9538</v>
      </c>
      <c r="E2372" s="44" t="s">
        <v>9539</v>
      </c>
    </row>
    <row r="2373">
      <c r="A2373" s="44" t="s">
        <v>9540</v>
      </c>
      <c r="B2373" s="44">
        <v>2023.0</v>
      </c>
      <c r="C2373" s="44" t="s">
        <v>816</v>
      </c>
      <c r="D2373" s="71" t="s">
        <v>9541</v>
      </c>
      <c r="E2373" s="44" t="s">
        <v>9542</v>
      </c>
    </row>
    <row r="2374">
      <c r="A2374" s="44" t="s">
        <v>9543</v>
      </c>
      <c r="B2374" s="44">
        <v>2023.0</v>
      </c>
      <c r="C2374" s="44" t="s">
        <v>1118</v>
      </c>
      <c r="D2374" s="71" t="s">
        <v>9544</v>
      </c>
      <c r="E2374" s="44" t="s">
        <v>9545</v>
      </c>
    </row>
    <row r="2375">
      <c r="A2375" s="44" t="s">
        <v>9546</v>
      </c>
      <c r="B2375" s="44">
        <v>2023.0</v>
      </c>
      <c r="C2375" s="44" t="s">
        <v>816</v>
      </c>
      <c r="D2375" s="71" t="s">
        <v>9547</v>
      </c>
      <c r="E2375" s="44" t="s">
        <v>9548</v>
      </c>
    </row>
    <row r="2376">
      <c r="A2376" s="44" t="s">
        <v>9549</v>
      </c>
      <c r="B2376" s="44">
        <v>2023.0</v>
      </c>
      <c r="C2376" s="44" t="s">
        <v>1044</v>
      </c>
      <c r="D2376" s="71" t="s">
        <v>9550</v>
      </c>
      <c r="E2376" s="44" t="s">
        <v>9551</v>
      </c>
    </row>
    <row r="2377">
      <c r="A2377" s="44" t="s">
        <v>9552</v>
      </c>
      <c r="B2377" s="44">
        <v>2023.0</v>
      </c>
      <c r="C2377" s="44" t="s">
        <v>766</v>
      </c>
      <c r="D2377" s="71" t="s">
        <v>9553</v>
      </c>
      <c r="E2377" s="44" t="s">
        <v>9554</v>
      </c>
    </row>
    <row r="2378">
      <c r="A2378" s="44" t="s">
        <v>9555</v>
      </c>
      <c r="B2378" s="44">
        <v>2023.0</v>
      </c>
      <c r="C2378" s="44" t="s">
        <v>816</v>
      </c>
      <c r="D2378" s="71" t="s">
        <v>9556</v>
      </c>
      <c r="E2378" s="44" t="s">
        <v>9557</v>
      </c>
    </row>
    <row r="2379">
      <c r="A2379" s="44" t="s">
        <v>9558</v>
      </c>
      <c r="B2379" s="44">
        <v>2023.0</v>
      </c>
      <c r="C2379" s="44" t="s">
        <v>816</v>
      </c>
      <c r="D2379" s="71" t="s">
        <v>9559</v>
      </c>
      <c r="E2379" s="44" t="s">
        <v>9560</v>
      </c>
    </row>
    <row r="2380">
      <c r="A2380" s="44" t="s">
        <v>9561</v>
      </c>
      <c r="B2380" s="44">
        <v>2023.0</v>
      </c>
      <c r="C2380" s="44" t="s">
        <v>1044</v>
      </c>
      <c r="D2380" s="71" t="s">
        <v>9562</v>
      </c>
      <c r="E2380" s="44" t="s">
        <v>9563</v>
      </c>
    </row>
    <row r="2381">
      <c r="A2381" s="44" t="s">
        <v>9564</v>
      </c>
      <c r="B2381" s="44">
        <v>2023.0</v>
      </c>
      <c r="C2381" s="44" t="s">
        <v>816</v>
      </c>
      <c r="D2381" s="71" t="s">
        <v>9565</v>
      </c>
      <c r="E2381" s="44" t="s">
        <v>9566</v>
      </c>
    </row>
    <row r="2382">
      <c r="A2382" s="44" t="s">
        <v>9567</v>
      </c>
      <c r="B2382" s="44">
        <v>2023.0</v>
      </c>
      <c r="C2382" s="44" t="s">
        <v>887</v>
      </c>
      <c r="D2382" s="71" t="s">
        <v>9568</v>
      </c>
      <c r="E2382" s="44" t="s">
        <v>9569</v>
      </c>
    </row>
    <row r="2383">
      <c r="A2383" s="44" t="s">
        <v>9570</v>
      </c>
      <c r="B2383" s="44">
        <v>2023.0</v>
      </c>
      <c r="C2383" s="44" t="s">
        <v>816</v>
      </c>
      <c r="D2383" s="71" t="s">
        <v>9571</v>
      </c>
      <c r="E2383" s="44" t="s">
        <v>9572</v>
      </c>
    </row>
    <row r="2384">
      <c r="A2384" s="44" t="s">
        <v>9573</v>
      </c>
      <c r="B2384" s="44">
        <v>2023.0</v>
      </c>
      <c r="C2384" s="44" t="s">
        <v>887</v>
      </c>
      <c r="D2384" s="71" t="s">
        <v>9574</v>
      </c>
      <c r="E2384" s="44" t="s">
        <v>9575</v>
      </c>
    </row>
    <row r="2385">
      <c r="A2385" s="44" t="s">
        <v>9576</v>
      </c>
      <c r="B2385" s="44">
        <v>2023.0</v>
      </c>
      <c r="C2385" s="44" t="s">
        <v>1044</v>
      </c>
      <c r="D2385" s="71" t="s">
        <v>9577</v>
      </c>
      <c r="E2385" s="44" t="s">
        <v>9578</v>
      </c>
    </row>
    <row r="2386">
      <c r="A2386" s="44" t="s">
        <v>9579</v>
      </c>
      <c r="B2386" s="44">
        <v>2023.0</v>
      </c>
      <c r="C2386" s="44" t="s">
        <v>1349</v>
      </c>
      <c r="D2386" s="71" t="s">
        <v>9580</v>
      </c>
      <c r="E2386" s="44" t="s">
        <v>9581</v>
      </c>
    </row>
    <row r="2387">
      <c r="A2387" s="44" t="s">
        <v>9582</v>
      </c>
      <c r="B2387" s="44">
        <v>2023.0</v>
      </c>
      <c r="C2387" s="44" t="s">
        <v>816</v>
      </c>
      <c r="D2387" s="71" t="s">
        <v>9583</v>
      </c>
      <c r="E2387" s="44" t="s">
        <v>9584</v>
      </c>
    </row>
    <row r="2388">
      <c r="A2388" s="44" t="s">
        <v>9585</v>
      </c>
      <c r="B2388" s="44">
        <v>2023.0</v>
      </c>
      <c r="C2388" s="44" t="s">
        <v>1044</v>
      </c>
      <c r="D2388" s="71" t="s">
        <v>9586</v>
      </c>
      <c r="E2388" s="44" t="s">
        <v>9587</v>
      </c>
    </row>
    <row r="2389">
      <c r="A2389" s="44" t="s">
        <v>9588</v>
      </c>
      <c r="B2389" s="44">
        <v>2023.0</v>
      </c>
      <c r="C2389" s="44" t="s">
        <v>1118</v>
      </c>
      <c r="D2389" s="71" t="s">
        <v>9589</v>
      </c>
      <c r="E2389" s="44" t="s">
        <v>9590</v>
      </c>
    </row>
    <row r="2390">
      <c r="A2390" s="44" t="s">
        <v>9591</v>
      </c>
      <c r="B2390" s="44">
        <v>2023.0</v>
      </c>
      <c r="C2390" s="44" t="s">
        <v>1349</v>
      </c>
      <c r="D2390" s="71" t="s">
        <v>9592</v>
      </c>
      <c r="E2390" s="44" t="s">
        <v>9593</v>
      </c>
    </row>
    <row r="2391">
      <c r="A2391" s="44" t="s">
        <v>9594</v>
      </c>
      <c r="B2391" s="44">
        <v>2023.0</v>
      </c>
      <c r="C2391" s="44" t="s">
        <v>887</v>
      </c>
      <c r="D2391" s="71" t="s">
        <v>9595</v>
      </c>
      <c r="E2391" s="44" t="s">
        <v>9596</v>
      </c>
    </row>
    <row r="2392">
      <c r="A2392" s="44" t="s">
        <v>9597</v>
      </c>
      <c r="B2392" s="44">
        <v>2023.0</v>
      </c>
      <c r="C2392" s="44" t="s">
        <v>887</v>
      </c>
      <c r="D2392" s="71" t="s">
        <v>9598</v>
      </c>
      <c r="E2392" s="44" t="s">
        <v>9599</v>
      </c>
    </row>
    <row r="2393">
      <c r="A2393" s="44" t="s">
        <v>9600</v>
      </c>
      <c r="B2393" s="44">
        <v>2023.0</v>
      </c>
      <c r="C2393" s="44" t="s">
        <v>1118</v>
      </c>
      <c r="D2393" s="71" t="s">
        <v>9601</v>
      </c>
      <c r="E2393" s="44" t="s">
        <v>9602</v>
      </c>
    </row>
    <row r="2394">
      <c r="A2394" s="44" t="s">
        <v>9603</v>
      </c>
      <c r="B2394" s="44">
        <v>2023.0</v>
      </c>
      <c r="C2394" s="44" t="s">
        <v>1044</v>
      </c>
      <c r="D2394" s="71" t="s">
        <v>9604</v>
      </c>
      <c r="E2394" s="44" t="s">
        <v>9605</v>
      </c>
    </row>
    <row r="2395">
      <c r="A2395" s="44" t="s">
        <v>9606</v>
      </c>
      <c r="B2395" s="44">
        <v>2023.0</v>
      </c>
      <c r="C2395" s="44" t="s">
        <v>816</v>
      </c>
      <c r="D2395" s="71" t="s">
        <v>9607</v>
      </c>
      <c r="E2395" s="44" t="s">
        <v>9608</v>
      </c>
    </row>
    <row r="2396">
      <c r="A2396" s="44" t="s">
        <v>9609</v>
      </c>
      <c r="B2396" s="44">
        <v>2023.0</v>
      </c>
      <c r="C2396" s="44" t="s">
        <v>1044</v>
      </c>
      <c r="D2396" s="71" t="s">
        <v>9610</v>
      </c>
      <c r="E2396" s="44" t="s">
        <v>9611</v>
      </c>
    </row>
    <row r="2397">
      <c r="A2397" s="44" t="s">
        <v>9612</v>
      </c>
      <c r="B2397" s="44">
        <v>2023.0</v>
      </c>
      <c r="C2397" s="44" t="s">
        <v>1349</v>
      </c>
      <c r="D2397" s="71" t="s">
        <v>9613</v>
      </c>
      <c r="E2397" s="44" t="s">
        <v>9614</v>
      </c>
    </row>
    <row r="2398">
      <c r="A2398" s="44" t="s">
        <v>9615</v>
      </c>
      <c r="B2398" s="44">
        <v>2023.0</v>
      </c>
      <c r="C2398" s="44" t="s">
        <v>1118</v>
      </c>
      <c r="D2398" s="71" t="s">
        <v>9616</v>
      </c>
      <c r="E2398" s="44" t="s">
        <v>9617</v>
      </c>
    </row>
    <row r="2399">
      <c r="A2399" s="44" t="s">
        <v>9618</v>
      </c>
      <c r="B2399" s="44">
        <v>2023.0</v>
      </c>
      <c r="C2399" s="44" t="s">
        <v>1044</v>
      </c>
      <c r="D2399" s="71" t="s">
        <v>9619</v>
      </c>
      <c r="E2399" s="44" t="s">
        <v>9620</v>
      </c>
    </row>
    <row r="2400">
      <c r="A2400" s="44" t="s">
        <v>9621</v>
      </c>
      <c r="B2400" s="44">
        <v>2023.0</v>
      </c>
      <c r="C2400" s="44" t="s">
        <v>816</v>
      </c>
      <c r="D2400" s="71" t="s">
        <v>9622</v>
      </c>
      <c r="E2400" s="44" t="s">
        <v>9623</v>
      </c>
    </row>
    <row r="2401">
      <c r="A2401" s="44" t="s">
        <v>9624</v>
      </c>
      <c r="B2401" s="44">
        <v>2023.0</v>
      </c>
      <c r="C2401" s="44" t="s">
        <v>1118</v>
      </c>
      <c r="D2401" s="71" t="s">
        <v>9625</v>
      </c>
      <c r="E2401" s="44" t="s">
        <v>9626</v>
      </c>
    </row>
    <row r="2402">
      <c r="A2402" s="44" t="s">
        <v>9627</v>
      </c>
      <c r="B2402" s="44">
        <v>2022.0</v>
      </c>
      <c r="C2402" s="44" t="s">
        <v>1438</v>
      </c>
      <c r="D2402" s="71" t="s">
        <v>9628</v>
      </c>
      <c r="E2402" s="44" t="s">
        <v>9629</v>
      </c>
    </row>
    <row r="2403">
      <c r="A2403" s="44" t="s">
        <v>9630</v>
      </c>
      <c r="B2403" s="44">
        <v>2022.0</v>
      </c>
      <c r="C2403" s="44" t="s">
        <v>1118</v>
      </c>
      <c r="D2403" s="71" t="s">
        <v>9631</v>
      </c>
      <c r="E2403" s="44" t="s">
        <v>9632</v>
      </c>
    </row>
    <row r="2404">
      <c r="A2404" s="44" t="s">
        <v>9633</v>
      </c>
      <c r="B2404" s="44">
        <v>2023.0</v>
      </c>
      <c r="C2404" s="44" t="s">
        <v>1349</v>
      </c>
      <c r="D2404" s="71" t="s">
        <v>9634</v>
      </c>
      <c r="E2404" s="44" t="s">
        <v>9635</v>
      </c>
    </row>
    <row r="2405">
      <c r="A2405" s="44" t="s">
        <v>9636</v>
      </c>
      <c r="B2405" s="44">
        <v>2023.0</v>
      </c>
      <c r="C2405" s="44" t="s">
        <v>766</v>
      </c>
      <c r="D2405" s="71" t="s">
        <v>9637</v>
      </c>
      <c r="E2405" s="44" t="s">
        <v>9638</v>
      </c>
    </row>
    <row r="2406">
      <c r="A2406" s="44" t="s">
        <v>9639</v>
      </c>
      <c r="B2406" s="44">
        <v>2023.0</v>
      </c>
      <c r="C2406" s="44" t="s">
        <v>766</v>
      </c>
      <c r="D2406" s="71" t="s">
        <v>9640</v>
      </c>
      <c r="E2406" s="44" t="s">
        <v>9641</v>
      </c>
    </row>
    <row r="2407">
      <c r="A2407" s="44" t="s">
        <v>9642</v>
      </c>
      <c r="B2407" s="44">
        <v>2023.0</v>
      </c>
      <c r="C2407" s="44" t="s">
        <v>766</v>
      </c>
      <c r="D2407" s="71" t="s">
        <v>9643</v>
      </c>
      <c r="E2407" s="44" t="s">
        <v>9644</v>
      </c>
    </row>
    <row r="2408">
      <c r="A2408" s="44" t="s">
        <v>9645</v>
      </c>
      <c r="B2408" s="44">
        <v>2022.0</v>
      </c>
      <c r="C2408" s="44" t="s">
        <v>766</v>
      </c>
      <c r="D2408" s="71" t="s">
        <v>9646</v>
      </c>
      <c r="E2408" s="44" t="s">
        <v>9647</v>
      </c>
    </row>
    <row r="2409">
      <c r="A2409" s="44" t="s">
        <v>9648</v>
      </c>
      <c r="B2409" s="44">
        <v>2022.0</v>
      </c>
      <c r="C2409" s="44" t="s">
        <v>1349</v>
      </c>
      <c r="D2409" s="71" t="s">
        <v>9649</v>
      </c>
      <c r="E2409" s="44" t="s">
        <v>9650</v>
      </c>
    </row>
    <row r="2410">
      <c r="A2410" s="44" t="s">
        <v>9651</v>
      </c>
      <c r="B2410" s="44">
        <v>2022.0</v>
      </c>
      <c r="C2410" s="44" t="s">
        <v>1349</v>
      </c>
      <c r="D2410" s="71" t="s">
        <v>9652</v>
      </c>
      <c r="E2410" s="44" t="s">
        <v>9653</v>
      </c>
    </row>
    <row r="2411">
      <c r="A2411" s="44" t="s">
        <v>9654</v>
      </c>
      <c r="B2411" s="44">
        <v>2023.0</v>
      </c>
      <c r="C2411" s="44" t="s">
        <v>766</v>
      </c>
      <c r="D2411" s="71" t="s">
        <v>9655</v>
      </c>
      <c r="E2411" s="44" t="s">
        <v>9656</v>
      </c>
    </row>
    <row r="2412">
      <c r="A2412" s="44" t="s">
        <v>9657</v>
      </c>
      <c r="B2412" s="44">
        <v>2022.0</v>
      </c>
      <c r="C2412" s="44" t="s">
        <v>1118</v>
      </c>
      <c r="D2412" s="71" t="s">
        <v>9658</v>
      </c>
      <c r="E2412" s="44" t="s">
        <v>9659</v>
      </c>
    </row>
    <row r="2413">
      <c r="A2413" s="44" t="s">
        <v>9660</v>
      </c>
      <c r="B2413" s="44">
        <v>2022.0</v>
      </c>
      <c r="C2413" s="44" t="s">
        <v>1118</v>
      </c>
      <c r="D2413" s="71" t="s">
        <v>9661</v>
      </c>
      <c r="E2413" s="44" t="s">
        <v>9662</v>
      </c>
    </row>
    <row r="2414">
      <c r="A2414" s="44" t="s">
        <v>9663</v>
      </c>
      <c r="B2414" s="44">
        <v>2022.0</v>
      </c>
      <c r="C2414" s="44" t="s">
        <v>816</v>
      </c>
      <c r="D2414" s="71" t="s">
        <v>9664</v>
      </c>
      <c r="E2414" s="44" t="s">
        <v>9665</v>
      </c>
    </row>
    <row r="2415">
      <c r="A2415" s="44" t="s">
        <v>9666</v>
      </c>
      <c r="B2415" s="44">
        <v>2023.0</v>
      </c>
      <c r="C2415" s="44" t="s">
        <v>766</v>
      </c>
      <c r="D2415" s="71" t="s">
        <v>9667</v>
      </c>
      <c r="E2415" s="44" t="s">
        <v>9668</v>
      </c>
    </row>
    <row r="2416">
      <c r="A2416" s="44" t="s">
        <v>9669</v>
      </c>
      <c r="B2416" s="44">
        <v>2022.0</v>
      </c>
      <c r="C2416" s="44" t="s">
        <v>1118</v>
      </c>
      <c r="D2416" s="71" t="s">
        <v>9670</v>
      </c>
      <c r="E2416" s="44" t="s">
        <v>9671</v>
      </c>
    </row>
    <row r="2417">
      <c r="A2417" s="44" t="s">
        <v>9672</v>
      </c>
      <c r="B2417" s="44">
        <v>2022.0</v>
      </c>
      <c r="C2417" s="44" t="s">
        <v>1118</v>
      </c>
      <c r="D2417" s="71" t="s">
        <v>9673</v>
      </c>
      <c r="E2417" s="44" t="s">
        <v>9674</v>
      </c>
    </row>
    <row r="2418">
      <c r="A2418" s="44" t="s">
        <v>9675</v>
      </c>
      <c r="B2418" s="44">
        <v>2022.0</v>
      </c>
      <c r="C2418" s="44" t="s">
        <v>1118</v>
      </c>
      <c r="D2418" s="71" t="s">
        <v>9676</v>
      </c>
      <c r="E2418" s="44" t="s">
        <v>9677</v>
      </c>
    </row>
    <row r="2419">
      <c r="A2419" s="44" t="s">
        <v>9678</v>
      </c>
      <c r="B2419" s="44">
        <v>2023.0</v>
      </c>
      <c r="C2419" s="44" t="s">
        <v>766</v>
      </c>
      <c r="D2419" s="71" t="s">
        <v>9679</v>
      </c>
      <c r="E2419" s="44" t="s">
        <v>9680</v>
      </c>
    </row>
    <row r="2420">
      <c r="A2420" s="44" t="s">
        <v>9681</v>
      </c>
      <c r="B2420" s="44">
        <v>2022.0</v>
      </c>
      <c r="C2420" s="44" t="s">
        <v>1118</v>
      </c>
      <c r="D2420" s="71" t="s">
        <v>9682</v>
      </c>
      <c r="E2420" s="44" t="s">
        <v>9683</v>
      </c>
    </row>
    <row r="2421">
      <c r="A2421" s="44" t="s">
        <v>9684</v>
      </c>
      <c r="B2421" s="44">
        <v>2022.0</v>
      </c>
      <c r="C2421" s="44" t="s">
        <v>1118</v>
      </c>
      <c r="D2421" s="71" t="s">
        <v>9685</v>
      </c>
      <c r="E2421" s="44" t="s">
        <v>9686</v>
      </c>
    </row>
    <row r="2422">
      <c r="A2422" s="44" t="s">
        <v>9687</v>
      </c>
      <c r="B2422" s="44">
        <v>2022.0</v>
      </c>
      <c r="C2422" s="44" t="s">
        <v>1438</v>
      </c>
      <c r="D2422" s="71" t="s">
        <v>9688</v>
      </c>
      <c r="E2422" s="44" t="s">
        <v>9689</v>
      </c>
    </row>
    <row r="2423">
      <c r="A2423" s="44" t="s">
        <v>9690</v>
      </c>
      <c r="B2423" s="44">
        <v>2023.0</v>
      </c>
      <c r="C2423" s="44" t="s">
        <v>766</v>
      </c>
      <c r="D2423" s="71" t="s">
        <v>9691</v>
      </c>
      <c r="E2423" s="44" t="s">
        <v>9692</v>
      </c>
    </row>
    <row r="2424">
      <c r="A2424" s="44" t="s">
        <v>9693</v>
      </c>
      <c r="B2424" s="44">
        <v>2022.0</v>
      </c>
      <c r="C2424" s="44" t="s">
        <v>1349</v>
      </c>
      <c r="D2424" s="71" t="s">
        <v>9694</v>
      </c>
      <c r="E2424" s="44" t="s">
        <v>9695</v>
      </c>
    </row>
    <row r="2425">
      <c r="A2425" s="44" t="s">
        <v>9696</v>
      </c>
      <c r="B2425" s="44">
        <v>2022.0</v>
      </c>
      <c r="C2425" s="44" t="s">
        <v>1118</v>
      </c>
      <c r="D2425" s="71" t="s">
        <v>9697</v>
      </c>
      <c r="E2425" s="44" t="s">
        <v>9698</v>
      </c>
    </row>
    <row r="2426">
      <c r="A2426" s="44" t="s">
        <v>9699</v>
      </c>
      <c r="B2426" s="44">
        <v>2022.0</v>
      </c>
      <c r="C2426" s="44" t="s">
        <v>1118</v>
      </c>
      <c r="D2426" s="71" t="s">
        <v>9700</v>
      </c>
      <c r="E2426" s="44" t="s">
        <v>9701</v>
      </c>
    </row>
    <row r="2427">
      <c r="A2427" s="44" t="s">
        <v>9702</v>
      </c>
      <c r="B2427" s="44">
        <v>2023.0</v>
      </c>
      <c r="C2427" s="44" t="s">
        <v>1349</v>
      </c>
      <c r="D2427" s="71" t="s">
        <v>9703</v>
      </c>
      <c r="E2427" s="44" t="s">
        <v>9704</v>
      </c>
    </row>
    <row r="2428">
      <c r="A2428" s="44" t="s">
        <v>9705</v>
      </c>
      <c r="B2428" s="44">
        <v>2022.0</v>
      </c>
      <c r="C2428" s="44" t="s">
        <v>1118</v>
      </c>
      <c r="D2428" s="71" t="s">
        <v>9706</v>
      </c>
      <c r="E2428" s="44" t="s">
        <v>9707</v>
      </c>
    </row>
    <row r="2429">
      <c r="A2429" s="44" t="s">
        <v>9708</v>
      </c>
      <c r="B2429" s="44">
        <v>2022.0</v>
      </c>
      <c r="C2429" s="44" t="s">
        <v>1118</v>
      </c>
      <c r="D2429" s="71" t="s">
        <v>9709</v>
      </c>
      <c r="E2429" s="44" t="s">
        <v>9710</v>
      </c>
    </row>
    <row r="2430">
      <c r="A2430" s="44" t="s">
        <v>9711</v>
      </c>
      <c r="B2430" s="44">
        <v>2023.0</v>
      </c>
      <c r="C2430" s="44" t="s">
        <v>1349</v>
      </c>
      <c r="D2430" s="71" t="s">
        <v>9712</v>
      </c>
      <c r="E2430" s="44" t="s">
        <v>9713</v>
      </c>
    </row>
    <row r="2431">
      <c r="A2431" s="44" t="s">
        <v>9714</v>
      </c>
      <c r="B2431" s="44">
        <v>2022.0</v>
      </c>
      <c r="C2431" s="44" t="s">
        <v>816</v>
      </c>
      <c r="D2431" s="71" t="s">
        <v>9715</v>
      </c>
      <c r="E2431" s="44" t="s">
        <v>9716</v>
      </c>
    </row>
    <row r="2432">
      <c r="A2432" s="44" t="s">
        <v>9717</v>
      </c>
      <c r="B2432" s="44">
        <v>2022.0</v>
      </c>
      <c r="C2432" s="44" t="s">
        <v>1118</v>
      </c>
      <c r="D2432" s="71" t="s">
        <v>9718</v>
      </c>
      <c r="E2432" s="44" t="s">
        <v>9719</v>
      </c>
    </row>
    <row r="2433">
      <c r="A2433" s="44" t="s">
        <v>9720</v>
      </c>
      <c r="B2433" s="44">
        <v>2023.0</v>
      </c>
      <c r="C2433" s="44" t="s">
        <v>816</v>
      </c>
      <c r="D2433" s="71" t="s">
        <v>9721</v>
      </c>
      <c r="E2433" s="44" t="s">
        <v>9722</v>
      </c>
    </row>
    <row r="2434">
      <c r="A2434" s="44" t="s">
        <v>9723</v>
      </c>
      <c r="B2434" s="44">
        <v>2023.0</v>
      </c>
      <c r="C2434" s="44" t="s">
        <v>766</v>
      </c>
      <c r="D2434" s="71" t="s">
        <v>9724</v>
      </c>
      <c r="E2434" s="44" t="s">
        <v>9725</v>
      </c>
    </row>
    <row r="2435">
      <c r="A2435" s="44" t="s">
        <v>9726</v>
      </c>
      <c r="B2435" s="44">
        <v>2023.0</v>
      </c>
      <c r="C2435" s="44" t="s">
        <v>766</v>
      </c>
      <c r="D2435" s="71" t="s">
        <v>9727</v>
      </c>
      <c r="E2435" s="44" t="s">
        <v>9728</v>
      </c>
    </row>
    <row r="2436">
      <c r="A2436" s="44" t="s">
        <v>9729</v>
      </c>
      <c r="B2436" s="44">
        <v>2022.0</v>
      </c>
      <c r="C2436" s="44" t="s">
        <v>766</v>
      </c>
      <c r="D2436" s="71" t="s">
        <v>9730</v>
      </c>
      <c r="E2436" s="44" t="s">
        <v>9731</v>
      </c>
    </row>
    <row r="2437">
      <c r="A2437" s="44" t="s">
        <v>9732</v>
      </c>
      <c r="B2437" s="44">
        <v>2022.0</v>
      </c>
      <c r="C2437" s="44" t="s">
        <v>1349</v>
      </c>
      <c r="D2437" s="71" t="s">
        <v>9733</v>
      </c>
      <c r="E2437" s="44" t="s">
        <v>9734</v>
      </c>
    </row>
    <row r="2438">
      <c r="A2438" s="44" t="s">
        <v>9735</v>
      </c>
      <c r="B2438" s="44">
        <v>2023.0</v>
      </c>
      <c r="C2438" s="44" t="s">
        <v>766</v>
      </c>
      <c r="D2438" s="71" t="s">
        <v>9736</v>
      </c>
      <c r="E2438" s="44" t="s">
        <v>9737</v>
      </c>
    </row>
    <row r="2439">
      <c r="A2439" s="44" t="s">
        <v>9738</v>
      </c>
      <c r="B2439" s="44">
        <v>2022.0</v>
      </c>
      <c r="C2439" s="44" t="s">
        <v>1118</v>
      </c>
      <c r="D2439" s="71" t="s">
        <v>9739</v>
      </c>
      <c r="E2439" s="44" t="s">
        <v>9740</v>
      </c>
    </row>
    <row r="2440">
      <c r="A2440" s="44" t="s">
        <v>9741</v>
      </c>
      <c r="B2440" s="44">
        <v>2022.0</v>
      </c>
      <c r="C2440" s="44" t="s">
        <v>1118</v>
      </c>
      <c r="D2440" s="71" t="s">
        <v>9742</v>
      </c>
      <c r="E2440" s="44" t="s">
        <v>9743</v>
      </c>
    </row>
    <row r="2441">
      <c r="A2441" s="44" t="s">
        <v>9744</v>
      </c>
      <c r="B2441" s="44">
        <v>2022.0</v>
      </c>
      <c r="C2441" s="44" t="s">
        <v>1118</v>
      </c>
      <c r="D2441" s="71" t="s">
        <v>9745</v>
      </c>
      <c r="E2441" s="44" t="s">
        <v>9746</v>
      </c>
    </row>
    <row r="2442">
      <c r="A2442" s="44" t="s">
        <v>9747</v>
      </c>
      <c r="B2442" s="44">
        <v>2022.0</v>
      </c>
      <c r="C2442" s="44" t="s">
        <v>1118</v>
      </c>
      <c r="D2442" s="71" t="s">
        <v>9748</v>
      </c>
      <c r="E2442" s="44" t="s">
        <v>9749</v>
      </c>
    </row>
    <row r="2443">
      <c r="A2443" s="44" t="s">
        <v>9750</v>
      </c>
      <c r="B2443" s="44">
        <v>2022.0</v>
      </c>
      <c r="C2443" s="44" t="s">
        <v>816</v>
      </c>
      <c r="D2443" s="71" t="s">
        <v>9751</v>
      </c>
      <c r="E2443" s="44" t="s">
        <v>9752</v>
      </c>
    </row>
    <row r="2444">
      <c r="A2444" s="44" t="s">
        <v>9753</v>
      </c>
      <c r="B2444" s="44">
        <v>2022.0</v>
      </c>
      <c r="C2444" s="44" t="s">
        <v>1349</v>
      </c>
      <c r="D2444" s="71" t="s">
        <v>9754</v>
      </c>
      <c r="E2444" s="44" t="s">
        <v>9755</v>
      </c>
    </row>
    <row r="2445">
      <c r="A2445" s="44" t="s">
        <v>9756</v>
      </c>
      <c r="B2445" s="44">
        <v>2023.0</v>
      </c>
      <c r="C2445" s="44" t="s">
        <v>766</v>
      </c>
      <c r="D2445" s="71" t="s">
        <v>9757</v>
      </c>
      <c r="E2445" s="44" t="s">
        <v>9758</v>
      </c>
    </row>
    <row r="2446">
      <c r="A2446" s="44" t="s">
        <v>9759</v>
      </c>
      <c r="B2446" s="44">
        <v>2023.0</v>
      </c>
      <c r="C2446" s="44" t="s">
        <v>766</v>
      </c>
      <c r="D2446" s="71" t="s">
        <v>9760</v>
      </c>
      <c r="E2446" s="44" t="s">
        <v>9761</v>
      </c>
    </row>
    <row r="2447">
      <c r="A2447" s="44" t="s">
        <v>9762</v>
      </c>
      <c r="B2447" s="44">
        <v>2022.0</v>
      </c>
      <c r="C2447" s="44" t="s">
        <v>1118</v>
      </c>
      <c r="D2447" s="71" t="s">
        <v>9763</v>
      </c>
      <c r="E2447" s="44" t="s">
        <v>9764</v>
      </c>
    </row>
    <row r="2448">
      <c r="A2448" s="44" t="s">
        <v>9765</v>
      </c>
      <c r="B2448" s="44">
        <v>2022.0</v>
      </c>
      <c r="C2448" s="44" t="s">
        <v>1118</v>
      </c>
      <c r="D2448" s="71" t="s">
        <v>9766</v>
      </c>
      <c r="E2448" s="44" t="s">
        <v>9767</v>
      </c>
    </row>
    <row r="2449">
      <c r="A2449" s="44" t="s">
        <v>9768</v>
      </c>
      <c r="B2449" s="44">
        <v>2022.0</v>
      </c>
      <c r="C2449" s="44" t="s">
        <v>1118</v>
      </c>
      <c r="D2449" s="71" t="s">
        <v>9769</v>
      </c>
      <c r="E2449" s="44" t="s">
        <v>9770</v>
      </c>
    </row>
    <row r="2450">
      <c r="A2450" s="44" t="s">
        <v>9771</v>
      </c>
      <c r="B2450" s="44">
        <v>2022.0</v>
      </c>
      <c r="C2450" s="44" t="s">
        <v>1118</v>
      </c>
      <c r="D2450" s="71" t="s">
        <v>9772</v>
      </c>
      <c r="E2450" s="44" t="s">
        <v>9773</v>
      </c>
    </row>
    <row r="2451">
      <c r="A2451" s="44" t="s">
        <v>9774</v>
      </c>
      <c r="B2451" s="44">
        <v>2022.0</v>
      </c>
      <c r="C2451" s="44" t="s">
        <v>1118</v>
      </c>
      <c r="D2451" s="71" t="s">
        <v>9775</v>
      </c>
      <c r="E2451" s="44" t="s">
        <v>9776</v>
      </c>
    </row>
    <row r="2452">
      <c r="A2452" s="44" t="s">
        <v>9777</v>
      </c>
      <c r="B2452" s="44">
        <v>2023.0</v>
      </c>
      <c r="C2452" s="44" t="s">
        <v>766</v>
      </c>
      <c r="D2452" s="71" t="s">
        <v>9778</v>
      </c>
      <c r="E2452" s="44" t="s">
        <v>9779</v>
      </c>
    </row>
    <row r="2453">
      <c r="A2453" s="44" t="s">
        <v>9780</v>
      </c>
      <c r="B2453" s="44">
        <v>2022.0</v>
      </c>
      <c r="C2453" s="44" t="s">
        <v>1118</v>
      </c>
      <c r="D2453" s="71" t="s">
        <v>9781</v>
      </c>
      <c r="E2453" s="44" t="s">
        <v>9782</v>
      </c>
    </row>
    <row r="2454">
      <c r="A2454" s="44" t="s">
        <v>9783</v>
      </c>
      <c r="B2454" s="44">
        <v>2023.0</v>
      </c>
      <c r="C2454" s="44" t="s">
        <v>766</v>
      </c>
      <c r="D2454" s="71" t="s">
        <v>9784</v>
      </c>
      <c r="E2454" s="44" t="s">
        <v>9785</v>
      </c>
    </row>
    <row r="2455">
      <c r="A2455" s="44" t="s">
        <v>9786</v>
      </c>
      <c r="B2455" s="44">
        <v>2022.0</v>
      </c>
      <c r="C2455" s="44" t="s">
        <v>1118</v>
      </c>
      <c r="D2455" s="71" t="s">
        <v>9787</v>
      </c>
      <c r="E2455" s="44" t="s">
        <v>9788</v>
      </c>
    </row>
    <row r="2456">
      <c r="A2456" s="44" t="s">
        <v>9789</v>
      </c>
      <c r="B2456" s="44">
        <v>2022.0</v>
      </c>
      <c r="C2456" s="44" t="s">
        <v>1118</v>
      </c>
      <c r="D2456" s="71" t="s">
        <v>9790</v>
      </c>
      <c r="E2456" s="44" t="s">
        <v>9791</v>
      </c>
    </row>
    <row r="2457">
      <c r="A2457" s="44" t="s">
        <v>9792</v>
      </c>
      <c r="B2457" s="44">
        <v>2022.0</v>
      </c>
      <c r="C2457" s="44" t="s">
        <v>816</v>
      </c>
      <c r="D2457" s="71" t="s">
        <v>9793</v>
      </c>
      <c r="E2457" s="44" t="s">
        <v>9794</v>
      </c>
    </row>
    <row r="2458">
      <c r="A2458" s="44" t="s">
        <v>9795</v>
      </c>
      <c r="B2458" s="44">
        <v>2022.0</v>
      </c>
      <c r="C2458" s="44" t="s">
        <v>1349</v>
      </c>
      <c r="D2458" s="71" t="s">
        <v>9796</v>
      </c>
      <c r="E2458" s="44" t="s">
        <v>9797</v>
      </c>
    </row>
    <row r="2459">
      <c r="A2459" s="44" t="s">
        <v>9798</v>
      </c>
      <c r="B2459" s="44">
        <v>2023.0</v>
      </c>
      <c r="C2459" s="44" t="s">
        <v>766</v>
      </c>
      <c r="D2459" s="71" t="s">
        <v>9799</v>
      </c>
      <c r="E2459" s="44" t="s">
        <v>9800</v>
      </c>
    </row>
    <row r="2460">
      <c r="A2460" s="44" t="s">
        <v>6229</v>
      </c>
      <c r="B2460" s="44">
        <v>2022.0</v>
      </c>
      <c r="C2460" s="44" t="s">
        <v>1438</v>
      </c>
      <c r="D2460" s="71" t="s">
        <v>9801</v>
      </c>
      <c r="E2460" s="44" t="s">
        <v>2861</v>
      </c>
    </row>
    <row r="2461">
      <c r="A2461" s="44" t="s">
        <v>9802</v>
      </c>
      <c r="B2461" s="44">
        <v>2023.0</v>
      </c>
      <c r="C2461" s="44" t="s">
        <v>1349</v>
      </c>
      <c r="D2461" s="71" t="s">
        <v>9803</v>
      </c>
      <c r="E2461" s="44" t="s">
        <v>9804</v>
      </c>
    </row>
    <row r="2462">
      <c r="A2462" s="44" t="s">
        <v>9805</v>
      </c>
      <c r="B2462" s="44">
        <v>2022.0</v>
      </c>
      <c r="C2462" s="44" t="s">
        <v>816</v>
      </c>
      <c r="D2462" s="71" t="s">
        <v>9806</v>
      </c>
      <c r="E2462" s="44" t="s">
        <v>9807</v>
      </c>
    </row>
    <row r="2463">
      <c r="A2463" s="44" t="s">
        <v>9808</v>
      </c>
      <c r="B2463" s="44">
        <v>2022.0</v>
      </c>
      <c r="C2463" s="44" t="s">
        <v>816</v>
      </c>
      <c r="D2463" s="71" t="s">
        <v>9809</v>
      </c>
      <c r="E2463" s="44" t="s">
        <v>9810</v>
      </c>
    </row>
    <row r="2464">
      <c r="A2464" s="44" t="s">
        <v>9811</v>
      </c>
      <c r="B2464" s="44">
        <v>2022.0</v>
      </c>
      <c r="C2464" s="44" t="s">
        <v>1118</v>
      </c>
      <c r="D2464" s="71" t="s">
        <v>9812</v>
      </c>
      <c r="E2464" s="44" t="s">
        <v>9813</v>
      </c>
    </row>
    <row r="2465">
      <c r="A2465" s="44" t="s">
        <v>9814</v>
      </c>
      <c r="B2465" s="44">
        <v>2022.0</v>
      </c>
      <c r="C2465" s="44" t="s">
        <v>816</v>
      </c>
      <c r="D2465" s="71" t="s">
        <v>9815</v>
      </c>
      <c r="E2465" s="44" t="s">
        <v>9816</v>
      </c>
    </row>
    <row r="2466">
      <c r="A2466" s="44" t="s">
        <v>9817</v>
      </c>
      <c r="B2466" s="44">
        <v>2023.0</v>
      </c>
      <c r="C2466" s="44" t="s">
        <v>766</v>
      </c>
      <c r="D2466" s="71" t="s">
        <v>9818</v>
      </c>
      <c r="E2466" s="44" t="s">
        <v>9819</v>
      </c>
    </row>
    <row r="2467">
      <c r="A2467" s="44" t="s">
        <v>9820</v>
      </c>
      <c r="B2467" s="44">
        <v>2022.0</v>
      </c>
      <c r="C2467" s="44" t="s">
        <v>1118</v>
      </c>
      <c r="D2467" s="71" t="s">
        <v>9821</v>
      </c>
      <c r="E2467" s="44" t="s">
        <v>9822</v>
      </c>
    </row>
    <row r="2468">
      <c r="A2468" s="44" t="s">
        <v>9823</v>
      </c>
      <c r="B2468" s="44">
        <v>2023.0</v>
      </c>
      <c r="C2468" s="44" t="s">
        <v>766</v>
      </c>
      <c r="D2468" s="71" t="s">
        <v>9824</v>
      </c>
      <c r="E2468" s="44" t="s">
        <v>9825</v>
      </c>
    </row>
    <row r="2469">
      <c r="A2469" s="44" t="s">
        <v>9826</v>
      </c>
      <c r="B2469" s="44">
        <v>2022.0</v>
      </c>
      <c r="C2469" s="44" t="s">
        <v>816</v>
      </c>
      <c r="D2469" s="71" t="s">
        <v>9827</v>
      </c>
      <c r="E2469" s="44" t="s">
        <v>9828</v>
      </c>
    </row>
    <row r="2470">
      <c r="A2470" s="44" t="s">
        <v>9829</v>
      </c>
      <c r="B2470" s="44">
        <v>2022.0</v>
      </c>
      <c r="C2470" s="44" t="s">
        <v>766</v>
      </c>
      <c r="D2470" s="71" t="s">
        <v>9830</v>
      </c>
      <c r="E2470" s="44" t="s">
        <v>9831</v>
      </c>
    </row>
    <row r="2471">
      <c r="A2471" s="44" t="s">
        <v>9832</v>
      </c>
      <c r="B2471" s="44">
        <v>2022.0</v>
      </c>
      <c r="C2471" s="44" t="s">
        <v>1118</v>
      </c>
      <c r="D2471" s="71" t="s">
        <v>9833</v>
      </c>
      <c r="E2471" s="44" t="s">
        <v>9834</v>
      </c>
    </row>
    <row r="2472">
      <c r="A2472" s="44" t="s">
        <v>9835</v>
      </c>
      <c r="B2472" s="44">
        <v>2022.0</v>
      </c>
      <c r="C2472" s="44" t="s">
        <v>1349</v>
      </c>
      <c r="D2472" s="71" t="s">
        <v>9836</v>
      </c>
      <c r="E2472" s="44" t="s">
        <v>9837</v>
      </c>
    </row>
    <row r="2473">
      <c r="A2473" s="44" t="s">
        <v>9838</v>
      </c>
      <c r="B2473" s="44">
        <v>2023.0</v>
      </c>
      <c r="C2473" s="44" t="s">
        <v>1349</v>
      </c>
      <c r="D2473" s="71" t="s">
        <v>9839</v>
      </c>
      <c r="E2473" s="44" t="s">
        <v>9840</v>
      </c>
    </row>
    <row r="2474">
      <c r="A2474" s="44" t="s">
        <v>9841</v>
      </c>
      <c r="B2474" s="44">
        <v>2022.0</v>
      </c>
      <c r="C2474" s="44" t="s">
        <v>1118</v>
      </c>
      <c r="D2474" s="71" t="s">
        <v>9842</v>
      </c>
      <c r="E2474" s="44" t="s">
        <v>9843</v>
      </c>
    </row>
    <row r="2475">
      <c r="A2475" s="44" t="s">
        <v>9844</v>
      </c>
      <c r="B2475" s="44">
        <v>2022.0</v>
      </c>
      <c r="C2475" s="44" t="s">
        <v>1118</v>
      </c>
      <c r="D2475" s="71" t="s">
        <v>9845</v>
      </c>
      <c r="E2475" s="44" t="s">
        <v>9846</v>
      </c>
    </row>
    <row r="2476">
      <c r="A2476" s="44" t="s">
        <v>9847</v>
      </c>
      <c r="B2476" s="44">
        <v>2022.0</v>
      </c>
      <c r="C2476" s="44" t="s">
        <v>1438</v>
      </c>
      <c r="D2476" s="71" t="s">
        <v>9848</v>
      </c>
      <c r="E2476" s="44" t="s">
        <v>9849</v>
      </c>
    </row>
    <row r="2477">
      <c r="A2477" s="44" t="s">
        <v>9850</v>
      </c>
      <c r="B2477" s="44">
        <v>2023.0</v>
      </c>
      <c r="C2477" s="44" t="s">
        <v>766</v>
      </c>
      <c r="D2477" s="71" t="s">
        <v>9851</v>
      </c>
      <c r="E2477" s="44" t="s">
        <v>9852</v>
      </c>
    </row>
    <row r="2478">
      <c r="A2478" s="44" t="s">
        <v>9853</v>
      </c>
      <c r="B2478" s="44">
        <v>2023.0</v>
      </c>
      <c r="C2478" s="44" t="s">
        <v>766</v>
      </c>
      <c r="D2478" s="71" t="s">
        <v>9854</v>
      </c>
      <c r="E2478" s="44" t="s">
        <v>9855</v>
      </c>
    </row>
    <row r="2479">
      <c r="A2479" s="44" t="s">
        <v>9856</v>
      </c>
      <c r="B2479" s="44">
        <v>2023.0</v>
      </c>
      <c r="C2479" s="44" t="s">
        <v>766</v>
      </c>
      <c r="D2479" s="71" t="s">
        <v>9857</v>
      </c>
      <c r="E2479" s="44" t="s">
        <v>9858</v>
      </c>
    </row>
    <row r="2480">
      <c r="A2480" s="44" t="s">
        <v>9859</v>
      </c>
      <c r="B2480" s="44">
        <v>2022.0</v>
      </c>
      <c r="C2480" s="44" t="s">
        <v>1118</v>
      </c>
      <c r="D2480" s="71" t="s">
        <v>9860</v>
      </c>
      <c r="E2480" s="44" t="s">
        <v>9861</v>
      </c>
    </row>
    <row r="2481">
      <c r="A2481" s="44" t="s">
        <v>9862</v>
      </c>
      <c r="B2481" s="44">
        <v>2022.0</v>
      </c>
      <c r="C2481" s="44" t="s">
        <v>1438</v>
      </c>
      <c r="D2481" s="71" t="s">
        <v>9863</v>
      </c>
      <c r="E2481" s="44" t="s">
        <v>9864</v>
      </c>
    </row>
    <row r="2482">
      <c r="A2482" s="44" t="s">
        <v>9865</v>
      </c>
      <c r="B2482" s="44">
        <v>2023.0</v>
      </c>
      <c r="C2482" s="44" t="s">
        <v>766</v>
      </c>
      <c r="D2482" s="71" t="s">
        <v>9866</v>
      </c>
      <c r="E2482" s="44" t="s">
        <v>9867</v>
      </c>
    </row>
    <row r="2483">
      <c r="A2483" s="44" t="s">
        <v>9868</v>
      </c>
      <c r="B2483" s="44">
        <v>2022.0</v>
      </c>
      <c r="C2483" s="44" t="s">
        <v>816</v>
      </c>
      <c r="D2483" s="71" t="s">
        <v>9869</v>
      </c>
      <c r="E2483" s="44" t="s">
        <v>9870</v>
      </c>
    </row>
    <row r="2484">
      <c r="A2484" s="44" t="s">
        <v>9871</v>
      </c>
      <c r="B2484" s="44">
        <v>2023.0</v>
      </c>
      <c r="C2484" s="44" t="s">
        <v>1349</v>
      </c>
      <c r="D2484" s="71" t="s">
        <v>9872</v>
      </c>
      <c r="E2484" s="44" t="s">
        <v>9873</v>
      </c>
    </row>
    <row r="2485">
      <c r="A2485" s="44" t="s">
        <v>9874</v>
      </c>
      <c r="B2485" s="44">
        <v>2023.0</v>
      </c>
      <c r="C2485" s="44" t="s">
        <v>766</v>
      </c>
      <c r="D2485" s="71" t="s">
        <v>9875</v>
      </c>
      <c r="E2485" s="44" t="s">
        <v>9876</v>
      </c>
    </row>
    <row r="2486">
      <c r="A2486" s="44" t="s">
        <v>9877</v>
      </c>
      <c r="B2486" s="44">
        <v>2022.0</v>
      </c>
      <c r="C2486" s="44" t="s">
        <v>816</v>
      </c>
      <c r="D2486" s="71" t="s">
        <v>9878</v>
      </c>
      <c r="E2486" s="44" t="s">
        <v>9879</v>
      </c>
    </row>
    <row r="2487">
      <c r="A2487" s="44" t="s">
        <v>9880</v>
      </c>
      <c r="B2487" s="44">
        <v>2022.0</v>
      </c>
      <c r="C2487" s="44" t="s">
        <v>1118</v>
      </c>
      <c r="D2487" s="71" t="s">
        <v>9881</v>
      </c>
      <c r="E2487" s="44" t="s">
        <v>9882</v>
      </c>
    </row>
    <row r="2488">
      <c r="A2488" s="44" t="s">
        <v>9883</v>
      </c>
      <c r="B2488" s="44">
        <v>2022.0</v>
      </c>
      <c r="C2488" s="44" t="s">
        <v>1438</v>
      </c>
      <c r="D2488" s="71" t="s">
        <v>9884</v>
      </c>
      <c r="E2488" s="44" t="s">
        <v>9885</v>
      </c>
    </row>
    <row r="2489">
      <c r="A2489" s="44" t="s">
        <v>9886</v>
      </c>
      <c r="B2489" s="44">
        <v>2022.0</v>
      </c>
      <c r="C2489" s="44" t="s">
        <v>816</v>
      </c>
      <c r="D2489" s="71" t="s">
        <v>9887</v>
      </c>
      <c r="E2489" s="44" t="s">
        <v>9888</v>
      </c>
    </row>
    <row r="2490">
      <c r="A2490" s="44" t="s">
        <v>9889</v>
      </c>
      <c r="B2490" s="44">
        <v>2023.0</v>
      </c>
      <c r="C2490" s="44" t="s">
        <v>766</v>
      </c>
      <c r="D2490" s="71" t="s">
        <v>9890</v>
      </c>
      <c r="E2490" s="44" t="s">
        <v>9891</v>
      </c>
    </row>
    <row r="2491">
      <c r="A2491" s="44" t="s">
        <v>9892</v>
      </c>
      <c r="B2491" s="44">
        <v>2022.0</v>
      </c>
      <c r="C2491" s="44" t="s">
        <v>1118</v>
      </c>
      <c r="D2491" s="71" t="s">
        <v>9893</v>
      </c>
      <c r="E2491" s="44" t="s">
        <v>9894</v>
      </c>
    </row>
    <row r="2492">
      <c r="A2492" s="44" t="s">
        <v>9895</v>
      </c>
      <c r="B2492" s="44">
        <v>2022.0</v>
      </c>
      <c r="C2492" s="44" t="s">
        <v>1118</v>
      </c>
      <c r="D2492" s="71" t="s">
        <v>9896</v>
      </c>
      <c r="E2492" s="44" t="s">
        <v>9897</v>
      </c>
    </row>
    <row r="2493">
      <c r="A2493" s="44" t="s">
        <v>9898</v>
      </c>
      <c r="B2493" s="44">
        <v>2023.0</v>
      </c>
      <c r="C2493" s="44" t="s">
        <v>766</v>
      </c>
      <c r="D2493" s="71" t="s">
        <v>9899</v>
      </c>
      <c r="E2493" s="44" t="s">
        <v>9900</v>
      </c>
    </row>
    <row r="2494">
      <c r="A2494" s="44" t="s">
        <v>9901</v>
      </c>
      <c r="B2494" s="44">
        <v>2022.0</v>
      </c>
      <c r="C2494" s="44" t="s">
        <v>1118</v>
      </c>
      <c r="D2494" s="71" t="s">
        <v>9902</v>
      </c>
      <c r="E2494" s="44" t="s">
        <v>9903</v>
      </c>
    </row>
    <row r="2495">
      <c r="A2495" s="44" t="s">
        <v>9904</v>
      </c>
      <c r="B2495" s="44">
        <v>2023.0</v>
      </c>
      <c r="C2495" s="44" t="s">
        <v>1349</v>
      </c>
      <c r="D2495" s="71" t="s">
        <v>9905</v>
      </c>
      <c r="E2495" s="44" t="s">
        <v>9906</v>
      </c>
    </row>
    <row r="2496">
      <c r="A2496" s="44" t="s">
        <v>9907</v>
      </c>
      <c r="B2496" s="44">
        <v>2022.0</v>
      </c>
      <c r="C2496" s="44" t="s">
        <v>1349</v>
      </c>
      <c r="D2496" s="71" t="s">
        <v>9908</v>
      </c>
      <c r="E2496" s="44" t="s">
        <v>9909</v>
      </c>
    </row>
    <row r="2497">
      <c r="A2497" s="44" t="s">
        <v>9910</v>
      </c>
      <c r="B2497" s="44">
        <v>2023.0</v>
      </c>
      <c r="C2497" s="44" t="s">
        <v>766</v>
      </c>
      <c r="D2497" s="71" t="s">
        <v>9911</v>
      </c>
      <c r="E2497" s="44" t="s">
        <v>9912</v>
      </c>
    </row>
    <row r="2498">
      <c r="A2498" s="44" t="s">
        <v>9913</v>
      </c>
      <c r="B2498" s="44">
        <v>2022.0</v>
      </c>
      <c r="C2498" s="44" t="s">
        <v>1118</v>
      </c>
      <c r="D2498" s="71" t="s">
        <v>9914</v>
      </c>
      <c r="E2498" s="44" t="s">
        <v>9915</v>
      </c>
    </row>
    <row r="2499">
      <c r="A2499" s="44" t="s">
        <v>9916</v>
      </c>
      <c r="B2499" s="44">
        <v>2023.0</v>
      </c>
      <c r="C2499" s="44" t="s">
        <v>1349</v>
      </c>
      <c r="D2499" s="71" t="s">
        <v>9917</v>
      </c>
      <c r="E2499" s="44" t="s">
        <v>9918</v>
      </c>
    </row>
    <row r="2500">
      <c r="A2500" s="44" t="s">
        <v>9919</v>
      </c>
      <c r="B2500" s="44">
        <v>2022.0</v>
      </c>
      <c r="C2500" s="44" t="s">
        <v>1118</v>
      </c>
      <c r="D2500" s="71" t="s">
        <v>9920</v>
      </c>
      <c r="E2500" s="44" t="s">
        <v>9921</v>
      </c>
    </row>
    <row r="2501">
      <c r="A2501" s="44" t="s">
        <v>9922</v>
      </c>
      <c r="B2501" s="44">
        <v>2022.0</v>
      </c>
      <c r="C2501" s="44" t="s">
        <v>1118</v>
      </c>
      <c r="D2501" s="71" t="s">
        <v>9923</v>
      </c>
      <c r="E2501" s="44" t="s">
        <v>9924</v>
      </c>
    </row>
    <row r="2502">
      <c r="A2502" s="44" t="s">
        <v>9925</v>
      </c>
      <c r="B2502" s="44">
        <v>2022.0</v>
      </c>
      <c r="C2502" s="44" t="s">
        <v>766</v>
      </c>
      <c r="D2502" s="71" t="s">
        <v>9926</v>
      </c>
      <c r="E2502" s="44" t="s">
        <v>9927</v>
      </c>
    </row>
    <row r="2503">
      <c r="A2503" s="44" t="s">
        <v>9928</v>
      </c>
      <c r="B2503" s="44">
        <v>2022.0</v>
      </c>
      <c r="C2503" s="44" t="s">
        <v>816</v>
      </c>
      <c r="D2503" s="71" t="s">
        <v>9929</v>
      </c>
      <c r="E2503" s="44" t="s">
        <v>9930</v>
      </c>
    </row>
    <row r="2504">
      <c r="A2504" s="44" t="s">
        <v>9931</v>
      </c>
      <c r="B2504" s="44">
        <v>2022.0</v>
      </c>
      <c r="C2504" s="44" t="s">
        <v>766</v>
      </c>
      <c r="D2504" s="71" t="s">
        <v>9932</v>
      </c>
      <c r="E2504" s="44" t="s">
        <v>9933</v>
      </c>
    </row>
    <row r="2505">
      <c r="A2505" s="44" t="s">
        <v>9934</v>
      </c>
      <c r="B2505" s="44">
        <v>2022.0</v>
      </c>
      <c r="C2505" s="44" t="s">
        <v>766</v>
      </c>
      <c r="D2505" s="71" t="s">
        <v>9935</v>
      </c>
      <c r="E2505" s="44" t="s">
        <v>9936</v>
      </c>
    </row>
    <row r="2506">
      <c r="A2506" s="44" t="s">
        <v>9937</v>
      </c>
      <c r="B2506" s="44">
        <v>2022.0</v>
      </c>
      <c r="C2506" s="44" t="s">
        <v>1118</v>
      </c>
      <c r="D2506" s="71" t="s">
        <v>9938</v>
      </c>
      <c r="E2506" s="44" t="s">
        <v>9939</v>
      </c>
    </row>
    <row r="2507">
      <c r="A2507" s="44" t="s">
        <v>9940</v>
      </c>
      <c r="B2507" s="44">
        <v>2022.0</v>
      </c>
      <c r="C2507" s="44" t="s">
        <v>1349</v>
      </c>
      <c r="D2507" s="71" t="s">
        <v>9941</v>
      </c>
      <c r="E2507" s="44" t="s">
        <v>9942</v>
      </c>
    </row>
    <row r="2508">
      <c r="A2508" s="44" t="s">
        <v>9943</v>
      </c>
      <c r="B2508" s="44">
        <v>2022.0</v>
      </c>
      <c r="C2508" s="44" t="s">
        <v>766</v>
      </c>
      <c r="D2508" s="71" t="s">
        <v>9944</v>
      </c>
      <c r="E2508" s="44" t="s">
        <v>9945</v>
      </c>
    </row>
    <row r="2509">
      <c r="A2509" s="44" t="s">
        <v>9946</v>
      </c>
      <c r="B2509" s="44">
        <v>2022.0</v>
      </c>
      <c r="C2509" s="44" t="s">
        <v>1118</v>
      </c>
      <c r="D2509" s="71" t="s">
        <v>9947</v>
      </c>
      <c r="E2509" s="44" t="s">
        <v>9948</v>
      </c>
    </row>
    <row r="2510">
      <c r="A2510" s="44" t="s">
        <v>9949</v>
      </c>
      <c r="B2510" s="44">
        <v>2022.0</v>
      </c>
      <c r="C2510" s="44" t="s">
        <v>1118</v>
      </c>
      <c r="D2510" s="71" t="s">
        <v>9950</v>
      </c>
      <c r="E2510" s="44" t="s">
        <v>9951</v>
      </c>
    </row>
    <row r="2511">
      <c r="A2511" s="44" t="s">
        <v>9952</v>
      </c>
      <c r="B2511" s="44">
        <v>2022.0</v>
      </c>
      <c r="C2511" s="44" t="s">
        <v>1349</v>
      </c>
      <c r="D2511" s="71" t="s">
        <v>9953</v>
      </c>
      <c r="E2511" s="44" t="s">
        <v>9954</v>
      </c>
    </row>
    <row r="2512">
      <c r="A2512" s="44" t="s">
        <v>9955</v>
      </c>
      <c r="B2512" s="44">
        <v>2022.0</v>
      </c>
      <c r="C2512" s="44" t="s">
        <v>1118</v>
      </c>
      <c r="D2512" s="71" t="s">
        <v>9956</v>
      </c>
      <c r="E2512" s="44" t="s">
        <v>9957</v>
      </c>
    </row>
    <row r="2513">
      <c r="A2513" s="44" t="s">
        <v>9958</v>
      </c>
      <c r="B2513" s="44">
        <v>2022.0</v>
      </c>
      <c r="C2513" s="44" t="s">
        <v>1118</v>
      </c>
      <c r="D2513" s="71" t="s">
        <v>9959</v>
      </c>
      <c r="E2513" s="44" t="s">
        <v>9960</v>
      </c>
    </row>
    <row r="2514">
      <c r="A2514" s="44" t="s">
        <v>9961</v>
      </c>
      <c r="B2514" s="44">
        <v>2022.0</v>
      </c>
      <c r="C2514" s="44" t="s">
        <v>1349</v>
      </c>
      <c r="D2514" s="71" t="s">
        <v>9962</v>
      </c>
      <c r="E2514" s="44" t="s">
        <v>9963</v>
      </c>
    </row>
    <row r="2515">
      <c r="A2515" s="44" t="s">
        <v>9964</v>
      </c>
      <c r="B2515" s="44">
        <v>2022.0</v>
      </c>
      <c r="C2515" s="44" t="s">
        <v>1118</v>
      </c>
      <c r="D2515" s="71" t="s">
        <v>9965</v>
      </c>
      <c r="E2515" s="44" t="s">
        <v>9966</v>
      </c>
    </row>
    <row r="2516">
      <c r="A2516" s="44" t="s">
        <v>9967</v>
      </c>
      <c r="B2516" s="44">
        <v>2022.0</v>
      </c>
      <c r="C2516" s="44" t="s">
        <v>766</v>
      </c>
      <c r="D2516" s="71" t="s">
        <v>9968</v>
      </c>
      <c r="E2516" s="44" t="s">
        <v>9969</v>
      </c>
    </row>
    <row r="2517">
      <c r="A2517" s="44" t="s">
        <v>9970</v>
      </c>
      <c r="B2517" s="44">
        <v>2022.0</v>
      </c>
      <c r="C2517" s="44" t="s">
        <v>766</v>
      </c>
      <c r="D2517" s="71" t="s">
        <v>9971</v>
      </c>
      <c r="E2517" s="44" t="s">
        <v>9972</v>
      </c>
    </row>
    <row r="2518">
      <c r="A2518" s="44" t="s">
        <v>9973</v>
      </c>
      <c r="B2518" s="44">
        <v>2022.0</v>
      </c>
      <c r="C2518" s="44" t="s">
        <v>1118</v>
      </c>
      <c r="D2518" s="71" t="s">
        <v>9974</v>
      </c>
      <c r="E2518" s="44" t="s">
        <v>9975</v>
      </c>
    </row>
    <row r="2519">
      <c r="A2519" s="44" t="s">
        <v>9976</v>
      </c>
      <c r="B2519" s="44">
        <v>2022.0</v>
      </c>
      <c r="C2519" s="44" t="s">
        <v>766</v>
      </c>
      <c r="D2519" s="71" t="s">
        <v>9977</v>
      </c>
      <c r="E2519" s="44" t="s">
        <v>9978</v>
      </c>
    </row>
    <row r="2520">
      <c r="A2520" s="44" t="s">
        <v>9979</v>
      </c>
      <c r="B2520" s="44">
        <v>2022.0</v>
      </c>
      <c r="C2520" s="44" t="s">
        <v>816</v>
      </c>
      <c r="D2520" s="71" t="s">
        <v>9980</v>
      </c>
      <c r="E2520" s="44" t="s">
        <v>9981</v>
      </c>
    </row>
    <row r="2521">
      <c r="A2521" s="44" t="s">
        <v>9982</v>
      </c>
      <c r="B2521" s="44">
        <v>2022.0</v>
      </c>
      <c r="C2521" s="44" t="s">
        <v>766</v>
      </c>
      <c r="D2521" s="71" t="s">
        <v>9983</v>
      </c>
      <c r="E2521" s="44" t="s">
        <v>9984</v>
      </c>
    </row>
    <row r="2522">
      <c r="A2522" s="44" t="s">
        <v>9985</v>
      </c>
      <c r="B2522" s="44">
        <v>2022.0</v>
      </c>
      <c r="C2522" s="44" t="s">
        <v>1118</v>
      </c>
      <c r="D2522" s="71" t="s">
        <v>9986</v>
      </c>
      <c r="E2522" s="44" t="s">
        <v>9987</v>
      </c>
    </row>
    <row r="2523">
      <c r="A2523" s="44" t="s">
        <v>9988</v>
      </c>
      <c r="B2523" s="44">
        <v>2022.0</v>
      </c>
      <c r="C2523" s="44" t="s">
        <v>1349</v>
      </c>
      <c r="D2523" s="71" t="s">
        <v>9989</v>
      </c>
      <c r="E2523" s="44" t="s">
        <v>9990</v>
      </c>
    </row>
    <row r="2524">
      <c r="A2524" s="44" t="s">
        <v>9991</v>
      </c>
      <c r="B2524" s="44">
        <v>2022.0</v>
      </c>
      <c r="C2524" s="44" t="s">
        <v>816</v>
      </c>
      <c r="D2524" s="71" t="s">
        <v>9992</v>
      </c>
      <c r="E2524" s="44" t="s">
        <v>9993</v>
      </c>
    </row>
    <row r="2525">
      <c r="A2525" s="44" t="s">
        <v>9994</v>
      </c>
      <c r="B2525" s="44">
        <v>2022.0</v>
      </c>
      <c r="C2525" s="44" t="s">
        <v>816</v>
      </c>
      <c r="D2525" s="71" t="s">
        <v>9995</v>
      </c>
      <c r="E2525" s="44" t="s">
        <v>9996</v>
      </c>
    </row>
    <row r="2526">
      <c r="A2526" s="44" t="s">
        <v>9997</v>
      </c>
      <c r="B2526" s="44">
        <v>2022.0</v>
      </c>
      <c r="C2526" s="44" t="s">
        <v>816</v>
      </c>
      <c r="D2526" s="71" t="s">
        <v>9998</v>
      </c>
      <c r="E2526" s="44" t="s">
        <v>9999</v>
      </c>
    </row>
    <row r="2527">
      <c r="A2527" s="44" t="s">
        <v>10000</v>
      </c>
      <c r="B2527" s="44">
        <v>2022.0</v>
      </c>
      <c r="C2527" s="44" t="s">
        <v>766</v>
      </c>
      <c r="D2527" s="71" t="s">
        <v>10001</v>
      </c>
      <c r="E2527" s="44" t="s">
        <v>10002</v>
      </c>
    </row>
    <row r="2528">
      <c r="A2528" s="44" t="s">
        <v>10003</v>
      </c>
      <c r="B2528" s="44">
        <v>2022.0</v>
      </c>
      <c r="C2528" s="44" t="s">
        <v>766</v>
      </c>
      <c r="D2528" s="71" t="s">
        <v>10004</v>
      </c>
      <c r="E2528" s="44" t="s">
        <v>10005</v>
      </c>
    </row>
    <row r="2529">
      <c r="A2529" s="44" t="s">
        <v>10006</v>
      </c>
      <c r="B2529" s="44">
        <v>2022.0</v>
      </c>
      <c r="C2529" s="44" t="s">
        <v>816</v>
      </c>
      <c r="D2529" s="71" t="s">
        <v>10007</v>
      </c>
      <c r="E2529" s="44" t="s">
        <v>10008</v>
      </c>
    </row>
    <row r="2530">
      <c r="A2530" s="44" t="s">
        <v>10009</v>
      </c>
      <c r="B2530" s="44">
        <v>2022.0</v>
      </c>
      <c r="C2530" s="44" t="s">
        <v>766</v>
      </c>
      <c r="D2530" s="71" t="s">
        <v>10010</v>
      </c>
      <c r="E2530" s="44" t="s">
        <v>10011</v>
      </c>
    </row>
    <row r="2531">
      <c r="A2531" s="44" t="s">
        <v>10012</v>
      </c>
      <c r="B2531" s="44">
        <v>2022.0</v>
      </c>
      <c r="C2531" s="44" t="s">
        <v>816</v>
      </c>
      <c r="D2531" s="71" t="s">
        <v>10013</v>
      </c>
      <c r="E2531" s="44" t="s">
        <v>10014</v>
      </c>
    </row>
    <row r="2532">
      <c r="A2532" s="44" t="s">
        <v>10015</v>
      </c>
      <c r="B2532" s="44">
        <v>2022.0</v>
      </c>
      <c r="C2532" s="44" t="s">
        <v>766</v>
      </c>
      <c r="D2532" s="71" t="s">
        <v>10016</v>
      </c>
      <c r="E2532" s="44" t="s">
        <v>10017</v>
      </c>
    </row>
    <row r="2533">
      <c r="A2533" s="44" t="s">
        <v>10018</v>
      </c>
      <c r="B2533" s="44">
        <v>2022.0</v>
      </c>
      <c r="C2533" s="44" t="s">
        <v>816</v>
      </c>
      <c r="D2533" s="71" t="s">
        <v>10019</v>
      </c>
      <c r="E2533" s="44" t="s">
        <v>10020</v>
      </c>
    </row>
    <row r="2534">
      <c r="A2534" s="44" t="s">
        <v>10021</v>
      </c>
      <c r="B2534" s="44">
        <v>2022.0</v>
      </c>
      <c r="C2534" s="44" t="s">
        <v>1349</v>
      </c>
      <c r="D2534" s="71" t="s">
        <v>10022</v>
      </c>
      <c r="E2534" s="44" t="s">
        <v>10023</v>
      </c>
    </row>
    <row r="2535">
      <c r="A2535" s="44" t="s">
        <v>10024</v>
      </c>
      <c r="B2535" s="44">
        <v>2022.0</v>
      </c>
      <c r="C2535" s="44" t="s">
        <v>1118</v>
      </c>
      <c r="D2535" s="71" t="s">
        <v>10025</v>
      </c>
      <c r="E2535" s="44" t="s">
        <v>10026</v>
      </c>
    </row>
    <row r="2536">
      <c r="A2536" s="44" t="s">
        <v>10027</v>
      </c>
      <c r="B2536" s="44">
        <v>2022.0</v>
      </c>
      <c r="C2536" s="44" t="s">
        <v>1118</v>
      </c>
      <c r="D2536" s="71" t="s">
        <v>10028</v>
      </c>
      <c r="E2536" s="44" t="s">
        <v>10029</v>
      </c>
    </row>
    <row r="2537">
      <c r="A2537" s="44" t="s">
        <v>10030</v>
      </c>
      <c r="B2537" s="44">
        <v>2022.0</v>
      </c>
      <c r="C2537" s="44" t="s">
        <v>1118</v>
      </c>
      <c r="D2537" s="71" t="s">
        <v>10031</v>
      </c>
      <c r="E2537" s="44" t="s">
        <v>10032</v>
      </c>
    </row>
    <row r="2538">
      <c r="A2538" s="44" t="s">
        <v>10033</v>
      </c>
      <c r="B2538" s="44">
        <v>2022.0</v>
      </c>
      <c r="C2538" s="44" t="s">
        <v>1118</v>
      </c>
      <c r="D2538" s="71" t="s">
        <v>10034</v>
      </c>
      <c r="E2538" s="44" t="s">
        <v>10035</v>
      </c>
    </row>
    <row r="2539">
      <c r="A2539" s="44" t="s">
        <v>10036</v>
      </c>
      <c r="B2539" s="44">
        <v>2022.0</v>
      </c>
      <c r="C2539" s="44" t="s">
        <v>1118</v>
      </c>
      <c r="D2539" s="71" t="s">
        <v>10037</v>
      </c>
      <c r="E2539" s="44" t="s">
        <v>10038</v>
      </c>
    </row>
    <row r="2540">
      <c r="A2540" s="44" t="s">
        <v>10039</v>
      </c>
      <c r="B2540" s="44">
        <v>2022.0</v>
      </c>
      <c r="C2540" s="44" t="s">
        <v>816</v>
      </c>
      <c r="D2540" s="71" t="s">
        <v>10040</v>
      </c>
      <c r="E2540" s="44" t="s">
        <v>10041</v>
      </c>
    </row>
    <row r="2541">
      <c r="A2541" s="44" t="s">
        <v>10042</v>
      </c>
      <c r="B2541" s="44">
        <v>2022.0</v>
      </c>
      <c r="C2541" s="44" t="s">
        <v>1349</v>
      </c>
      <c r="D2541" s="71" t="s">
        <v>10043</v>
      </c>
      <c r="E2541" s="44" t="s">
        <v>10044</v>
      </c>
    </row>
    <row r="2542">
      <c r="A2542" s="44" t="s">
        <v>10045</v>
      </c>
      <c r="B2542" s="44">
        <v>2022.0</v>
      </c>
      <c r="C2542" s="44" t="s">
        <v>1349</v>
      </c>
      <c r="D2542" s="71" t="s">
        <v>10046</v>
      </c>
      <c r="E2542" s="44" t="s">
        <v>10047</v>
      </c>
    </row>
    <row r="2543">
      <c r="A2543" s="44" t="s">
        <v>10048</v>
      </c>
      <c r="B2543" s="44">
        <v>2022.0</v>
      </c>
      <c r="C2543" s="44" t="s">
        <v>1349</v>
      </c>
      <c r="D2543" s="71" t="s">
        <v>10049</v>
      </c>
      <c r="E2543" s="44" t="s">
        <v>10050</v>
      </c>
    </row>
    <row r="2544">
      <c r="A2544" s="44" t="s">
        <v>10051</v>
      </c>
      <c r="B2544" s="44">
        <v>2022.0</v>
      </c>
      <c r="C2544" s="44" t="s">
        <v>1118</v>
      </c>
      <c r="D2544" s="71" t="s">
        <v>10052</v>
      </c>
      <c r="E2544" s="44" t="s">
        <v>10053</v>
      </c>
    </row>
    <row r="2545">
      <c r="A2545" s="44" t="s">
        <v>10054</v>
      </c>
      <c r="B2545" s="44">
        <v>2022.0</v>
      </c>
      <c r="C2545" s="44" t="s">
        <v>816</v>
      </c>
      <c r="D2545" s="71" t="s">
        <v>10055</v>
      </c>
      <c r="E2545" s="44" t="s">
        <v>10056</v>
      </c>
    </row>
    <row r="2546">
      <c r="A2546" s="44" t="s">
        <v>10057</v>
      </c>
      <c r="B2546" s="44">
        <v>2022.0</v>
      </c>
      <c r="C2546" s="44" t="s">
        <v>1349</v>
      </c>
      <c r="D2546" s="71" t="s">
        <v>10058</v>
      </c>
      <c r="E2546" s="44" t="s">
        <v>2861</v>
      </c>
    </row>
    <row r="2547">
      <c r="A2547" s="44" t="s">
        <v>10059</v>
      </c>
      <c r="B2547" s="44">
        <v>2022.0</v>
      </c>
      <c r="C2547" s="44" t="s">
        <v>1349</v>
      </c>
      <c r="D2547" s="71" t="s">
        <v>10060</v>
      </c>
      <c r="E2547" s="44" t="s">
        <v>10061</v>
      </c>
    </row>
    <row r="2548">
      <c r="A2548" s="44" t="s">
        <v>10062</v>
      </c>
      <c r="B2548" s="44">
        <v>2022.0</v>
      </c>
      <c r="C2548" s="44" t="s">
        <v>1349</v>
      </c>
      <c r="D2548" s="71" t="s">
        <v>10063</v>
      </c>
      <c r="E2548" s="44" t="s">
        <v>10064</v>
      </c>
    </row>
    <row r="2549">
      <c r="A2549" s="44" t="s">
        <v>10065</v>
      </c>
      <c r="B2549" s="44">
        <v>2022.0</v>
      </c>
      <c r="C2549" s="44" t="s">
        <v>766</v>
      </c>
      <c r="D2549" s="71" t="s">
        <v>10066</v>
      </c>
      <c r="E2549" s="44" t="s">
        <v>10067</v>
      </c>
    </row>
    <row r="2550">
      <c r="A2550" s="44" t="s">
        <v>10068</v>
      </c>
      <c r="B2550" s="44">
        <v>2022.0</v>
      </c>
      <c r="C2550" s="44" t="s">
        <v>1118</v>
      </c>
      <c r="D2550" s="71" t="s">
        <v>10069</v>
      </c>
      <c r="E2550" s="44" t="s">
        <v>10070</v>
      </c>
    </row>
    <row r="2551">
      <c r="A2551" s="44" t="s">
        <v>10071</v>
      </c>
      <c r="B2551" s="44">
        <v>2022.0</v>
      </c>
      <c r="C2551" s="44" t="s">
        <v>816</v>
      </c>
      <c r="D2551" s="71" t="s">
        <v>10072</v>
      </c>
      <c r="E2551" s="44" t="s">
        <v>10073</v>
      </c>
    </row>
    <row r="2552">
      <c r="A2552" s="44" t="s">
        <v>10074</v>
      </c>
      <c r="B2552" s="44">
        <v>2022.0</v>
      </c>
      <c r="C2552" s="44" t="s">
        <v>1349</v>
      </c>
      <c r="D2552" s="71" t="s">
        <v>10075</v>
      </c>
      <c r="E2552" s="44" t="s">
        <v>10076</v>
      </c>
    </row>
    <row r="2553">
      <c r="A2553" s="44" t="s">
        <v>10077</v>
      </c>
      <c r="B2553" s="44">
        <v>2022.0</v>
      </c>
      <c r="C2553" s="44" t="s">
        <v>1118</v>
      </c>
      <c r="D2553" s="71" t="s">
        <v>10078</v>
      </c>
      <c r="E2553" s="44" t="s">
        <v>10079</v>
      </c>
    </row>
    <row r="2554">
      <c r="A2554" s="44" t="s">
        <v>10080</v>
      </c>
      <c r="B2554" s="44">
        <v>2022.0</v>
      </c>
      <c r="C2554" s="44" t="s">
        <v>1118</v>
      </c>
      <c r="D2554" s="71" t="s">
        <v>10081</v>
      </c>
      <c r="E2554" s="44" t="s">
        <v>10082</v>
      </c>
    </row>
    <row r="2555">
      <c r="A2555" s="44" t="s">
        <v>10083</v>
      </c>
      <c r="B2555" s="44">
        <v>2022.0</v>
      </c>
      <c r="C2555" s="44" t="s">
        <v>816</v>
      </c>
      <c r="D2555" s="71" t="s">
        <v>10084</v>
      </c>
      <c r="E2555" s="44" t="s">
        <v>10085</v>
      </c>
    </row>
    <row r="2556">
      <c r="A2556" s="44" t="s">
        <v>10086</v>
      </c>
      <c r="B2556" s="44">
        <v>2022.0</v>
      </c>
      <c r="C2556" s="44" t="s">
        <v>1349</v>
      </c>
      <c r="D2556" s="71" t="s">
        <v>10087</v>
      </c>
      <c r="E2556" s="44" t="s">
        <v>10088</v>
      </c>
    </row>
    <row r="2557">
      <c r="A2557" s="44" t="s">
        <v>10089</v>
      </c>
      <c r="B2557" s="44">
        <v>2022.0</v>
      </c>
      <c r="C2557" s="44" t="s">
        <v>1118</v>
      </c>
      <c r="D2557" s="71" t="s">
        <v>10090</v>
      </c>
      <c r="E2557" s="44" t="s">
        <v>10091</v>
      </c>
    </row>
    <row r="2558">
      <c r="A2558" s="44" t="s">
        <v>10092</v>
      </c>
      <c r="B2558" s="44">
        <v>2022.0</v>
      </c>
      <c r="C2558" s="44" t="s">
        <v>1349</v>
      </c>
      <c r="D2558" s="71" t="s">
        <v>10093</v>
      </c>
      <c r="E2558" s="44" t="s">
        <v>10094</v>
      </c>
    </row>
    <row r="2559">
      <c r="A2559" s="44" t="s">
        <v>10095</v>
      </c>
      <c r="B2559" s="44">
        <v>2022.0</v>
      </c>
      <c r="C2559" s="44" t="s">
        <v>816</v>
      </c>
      <c r="D2559" s="71" t="s">
        <v>10096</v>
      </c>
      <c r="E2559" s="44" t="s">
        <v>10097</v>
      </c>
    </row>
    <row r="2560">
      <c r="A2560" s="44" t="s">
        <v>10098</v>
      </c>
      <c r="B2560" s="44">
        <v>2022.0</v>
      </c>
      <c r="C2560" s="44" t="s">
        <v>1118</v>
      </c>
      <c r="D2560" s="71" t="s">
        <v>10099</v>
      </c>
      <c r="E2560" s="44" t="s">
        <v>10100</v>
      </c>
    </row>
    <row r="2561">
      <c r="A2561" s="44" t="s">
        <v>10101</v>
      </c>
      <c r="B2561" s="44">
        <v>2022.0</v>
      </c>
      <c r="C2561" s="44" t="s">
        <v>766</v>
      </c>
      <c r="D2561" s="71" t="s">
        <v>10102</v>
      </c>
      <c r="E2561" s="44" t="s">
        <v>10103</v>
      </c>
    </row>
    <row r="2562">
      <c r="A2562" s="44" t="s">
        <v>10104</v>
      </c>
      <c r="B2562" s="44">
        <v>2022.0</v>
      </c>
      <c r="C2562" s="44" t="s">
        <v>1118</v>
      </c>
      <c r="D2562" s="71" t="s">
        <v>10105</v>
      </c>
      <c r="E2562" s="44" t="s">
        <v>10106</v>
      </c>
    </row>
    <row r="2563">
      <c r="A2563" s="44" t="s">
        <v>10107</v>
      </c>
      <c r="B2563" s="44">
        <v>2022.0</v>
      </c>
      <c r="C2563" s="44" t="s">
        <v>816</v>
      </c>
      <c r="D2563" s="71" t="s">
        <v>10108</v>
      </c>
      <c r="E2563" s="44" t="s">
        <v>10109</v>
      </c>
    </row>
    <row r="2564">
      <c r="A2564" s="44" t="s">
        <v>10110</v>
      </c>
      <c r="B2564" s="44">
        <v>2022.0</v>
      </c>
      <c r="C2564" s="44" t="s">
        <v>816</v>
      </c>
      <c r="D2564" s="71" t="s">
        <v>10111</v>
      </c>
      <c r="E2564" s="44" t="s">
        <v>10112</v>
      </c>
    </row>
    <row r="2565">
      <c r="A2565" s="44" t="s">
        <v>10113</v>
      </c>
      <c r="B2565" s="44">
        <v>2022.0</v>
      </c>
      <c r="C2565" s="44" t="s">
        <v>1349</v>
      </c>
      <c r="D2565" s="71" t="s">
        <v>10114</v>
      </c>
      <c r="E2565" s="44" t="s">
        <v>10115</v>
      </c>
    </row>
    <row r="2566">
      <c r="A2566" s="44" t="s">
        <v>10116</v>
      </c>
      <c r="B2566" s="44">
        <v>2022.0</v>
      </c>
      <c r="C2566" s="44" t="s">
        <v>1118</v>
      </c>
      <c r="D2566" s="71" t="s">
        <v>10117</v>
      </c>
      <c r="E2566" s="44" t="s">
        <v>10118</v>
      </c>
    </row>
    <row r="2567">
      <c r="A2567" s="44" t="s">
        <v>10119</v>
      </c>
      <c r="B2567" s="44">
        <v>2022.0</v>
      </c>
      <c r="C2567" s="44" t="s">
        <v>766</v>
      </c>
      <c r="D2567" s="71" t="s">
        <v>10120</v>
      </c>
      <c r="E2567" s="44" t="s">
        <v>10121</v>
      </c>
    </row>
    <row r="2568">
      <c r="A2568" s="44" t="s">
        <v>10122</v>
      </c>
      <c r="B2568" s="44">
        <v>2022.0</v>
      </c>
      <c r="C2568" s="44" t="s">
        <v>766</v>
      </c>
      <c r="D2568" s="71" t="s">
        <v>10123</v>
      </c>
      <c r="E2568" s="44" t="s">
        <v>10124</v>
      </c>
    </row>
    <row r="2569">
      <c r="A2569" s="44" t="s">
        <v>10125</v>
      </c>
      <c r="B2569" s="44">
        <v>2022.0</v>
      </c>
      <c r="C2569" s="44" t="s">
        <v>766</v>
      </c>
      <c r="D2569" s="71" t="s">
        <v>10126</v>
      </c>
      <c r="E2569" s="44" t="s">
        <v>10127</v>
      </c>
    </row>
    <row r="2570">
      <c r="A2570" s="44" t="s">
        <v>10128</v>
      </c>
      <c r="B2570" s="44">
        <v>2022.0</v>
      </c>
      <c r="C2570" s="44" t="s">
        <v>766</v>
      </c>
      <c r="D2570" s="71" t="s">
        <v>10129</v>
      </c>
      <c r="E2570" s="44" t="s">
        <v>10130</v>
      </c>
    </row>
    <row r="2571">
      <c r="A2571" s="44" t="s">
        <v>10131</v>
      </c>
      <c r="B2571" s="44">
        <v>2022.0</v>
      </c>
      <c r="C2571" s="44" t="s">
        <v>766</v>
      </c>
      <c r="D2571" s="71" t="s">
        <v>10132</v>
      </c>
      <c r="E2571" s="44" t="s">
        <v>10133</v>
      </c>
    </row>
    <row r="2572">
      <c r="A2572" s="44" t="s">
        <v>10134</v>
      </c>
      <c r="B2572" s="44">
        <v>2022.0</v>
      </c>
      <c r="C2572" s="44" t="s">
        <v>816</v>
      </c>
      <c r="D2572" s="71" t="s">
        <v>10135</v>
      </c>
      <c r="E2572" s="44" t="s">
        <v>10136</v>
      </c>
    </row>
    <row r="2573">
      <c r="A2573" s="44" t="s">
        <v>10137</v>
      </c>
      <c r="B2573" s="44">
        <v>2022.0</v>
      </c>
      <c r="C2573" s="44" t="s">
        <v>1118</v>
      </c>
      <c r="D2573" s="71" t="s">
        <v>10138</v>
      </c>
      <c r="E2573" s="44" t="s">
        <v>10139</v>
      </c>
    </row>
    <row r="2574">
      <c r="A2574" s="44" t="s">
        <v>10140</v>
      </c>
      <c r="B2574" s="44">
        <v>2022.0</v>
      </c>
      <c r="C2574" s="44" t="s">
        <v>1118</v>
      </c>
      <c r="D2574" s="71" t="s">
        <v>10141</v>
      </c>
      <c r="E2574" s="44" t="s">
        <v>10142</v>
      </c>
    </row>
    <row r="2575">
      <c r="A2575" s="44" t="s">
        <v>10143</v>
      </c>
      <c r="B2575" s="44">
        <v>2022.0</v>
      </c>
      <c r="C2575" s="44" t="s">
        <v>816</v>
      </c>
      <c r="D2575" s="71" t="s">
        <v>10144</v>
      </c>
      <c r="E2575" s="44" t="s">
        <v>10145</v>
      </c>
    </row>
    <row r="2576">
      <c r="A2576" s="44" t="s">
        <v>10146</v>
      </c>
      <c r="B2576" s="44">
        <v>2022.0</v>
      </c>
      <c r="C2576" s="44" t="s">
        <v>1118</v>
      </c>
      <c r="D2576" s="71" t="s">
        <v>10147</v>
      </c>
      <c r="E2576" s="44" t="s">
        <v>10148</v>
      </c>
    </row>
    <row r="2577">
      <c r="A2577" s="44" t="s">
        <v>10149</v>
      </c>
      <c r="B2577" s="44">
        <v>2022.0</v>
      </c>
      <c r="C2577" s="44" t="s">
        <v>816</v>
      </c>
      <c r="D2577" s="71" t="s">
        <v>10150</v>
      </c>
      <c r="E2577" s="44" t="s">
        <v>10151</v>
      </c>
    </row>
    <row r="2578">
      <c r="A2578" s="44" t="s">
        <v>10152</v>
      </c>
      <c r="B2578" s="44">
        <v>2022.0</v>
      </c>
      <c r="C2578" s="44" t="s">
        <v>766</v>
      </c>
      <c r="D2578" s="71" t="s">
        <v>10153</v>
      </c>
      <c r="E2578" s="44" t="s">
        <v>10154</v>
      </c>
    </row>
    <row r="2579">
      <c r="A2579" s="44" t="s">
        <v>10155</v>
      </c>
      <c r="B2579" s="44">
        <v>2022.0</v>
      </c>
      <c r="C2579" s="44" t="s">
        <v>1118</v>
      </c>
      <c r="D2579" s="71" t="s">
        <v>10156</v>
      </c>
      <c r="E2579" s="44" t="s">
        <v>10157</v>
      </c>
    </row>
    <row r="2580">
      <c r="A2580" s="44" t="s">
        <v>10158</v>
      </c>
      <c r="B2580" s="44">
        <v>2022.0</v>
      </c>
      <c r="C2580" s="44" t="s">
        <v>1349</v>
      </c>
      <c r="D2580" s="71" t="s">
        <v>10159</v>
      </c>
      <c r="E2580" s="44" t="s">
        <v>10160</v>
      </c>
    </row>
    <row r="2581">
      <c r="A2581" s="44" t="s">
        <v>10161</v>
      </c>
      <c r="B2581" s="44">
        <v>2022.0</v>
      </c>
      <c r="C2581" s="44" t="s">
        <v>816</v>
      </c>
      <c r="D2581" s="71" t="s">
        <v>10162</v>
      </c>
      <c r="E2581" s="44" t="s">
        <v>10163</v>
      </c>
    </row>
    <row r="2582">
      <c r="A2582" s="44" t="s">
        <v>10164</v>
      </c>
      <c r="B2582" s="44">
        <v>2022.0</v>
      </c>
      <c r="C2582" s="44" t="s">
        <v>1349</v>
      </c>
      <c r="D2582" s="71" t="s">
        <v>10165</v>
      </c>
      <c r="E2582" s="44" t="s">
        <v>10166</v>
      </c>
    </row>
    <row r="2583">
      <c r="A2583" s="44" t="s">
        <v>10167</v>
      </c>
      <c r="B2583" s="44">
        <v>2022.0</v>
      </c>
      <c r="C2583" s="44" t="s">
        <v>1349</v>
      </c>
      <c r="D2583" s="71" t="s">
        <v>10168</v>
      </c>
      <c r="E2583" s="44" t="s">
        <v>10169</v>
      </c>
    </row>
    <row r="2584">
      <c r="A2584" s="44" t="s">
        <v>10170</v>
      </c>
      <c r="B2584" s="44">
        <v>2022.0</v>
      </c>
      <c r="C2584" s="44" t="s">
        <v>766</v>
      </c>
      <c r="D2584" s="71" t="s">
        <v>10171</v>
      </c>
      <c r="E2584" s="44" t="s">
        <v>10172</v>
      </c>
    </row>
    <row r="2585">
      <c r="A2585" s="44" t="s">
        <v>10173</v>
      </c>
      <c r="B2585" s="44">
        <v>2022.0</v>
      </c>
      <c r="C2585" s="44" t="s">
        <v>1118</v>
      </c>
      <c r="D2585" s="71" t="s">
        <v>10174</v>
      </c>
      <c r="E2585" s="44" t="s">
        <v>10175</v>
      </c>
    </row>
    <row r="2586">
      <c r="A2586" s="44" t="s">
        <v>10176</v>
      </c>
      <c r="B2586" s="44">
        <v>2022.0</v>
      </c>
      <c r="C2586" s="44" t="s">
        <v>1349</v>
      </c>
      <c r="D2586" s="71" t="s">
        <v>10177</v>
      </c>
      <c r="E2586" s="44" t="s">
        <v>10178</v>
      </c>
    </row>
    <row r="2587">
      <c r="A2587" s="44" t="s">
        <v>10179</v>
      </c>
      <c r="B2587" s="44">
        <v>2022.0</v>
      </c>
      <c r="C2587" s="44" t="s">
        <v>1349</v>
      </c>
      <c r="D2587" s="71" t="s">
        <v>10180</v>
      </c>
      <c r="E2587" s="44" t="s">
        <v>10181</v>
      </c>
    </row>
    <row r="2588">
      <c r="A2588" s="44" t="s">
        <v>10182</v>
      </c>
      <c r="B2588" s="44">
        <v>2022.0</v>
      </c>
      <c r="C2588" s="44" t="s">
        <v>1118</v>
      </c>
      <c r="D2588" s="71" t="s">
        <v>10183</v>
      </c>
      <c r="E2588" s="44" t="s">
        <v>10184</v>
      </c>
    </row>
    <row r="2589">
      <c r="A2589" s="44" t="s">
        <v>10185</v>
      </c>
      <c r="B2589" s="44">
        <v>2022.0</v>
      </c>
      <c r="C2589" s="44" t="s">
        <v>766</v>
      </c>
      <c r="D2589" s="71" t="s">
        <v>10186</v>
      </c>
      <c r="E2589" s="44" t="s">
        <v>10187</v>
      </c>
    </row>
    <row r="2590">
      <c r="A2590" s="44" t="s">
        <v>10188</v>
      </c>
      <c r="B2590" s="44">
        <v>2022.0</v>
      </c>
      <c r="C2590" s="44" t="s">
        <v>1118</v>
      </c>
      <c r="D2590" s="71" t="s">
        <v>10189</v>
      </c>
      <c r="E2590" s="44" t="s">
        <v>10190</v>
      </c>
    </row>
    <row r="2591">
      <c r="A2591" s="44" t="s">
        <v>10191</v>
      </c>
      <c r="B2591" s="44">
        <v>2022.0</v>
      </c>
      <c r="C2591" s="44" t="s">
        <v>1349</v>
      </c>
      <c r="D2591" s="71" t="s">
        <v>10192</v>
      </c>
      <c r="E2591" s="44" t="s">
        <v>10193</v>
      </c>
    </row>
    <row r="2592">
      <c r="A2592" s="44" t="s">
        <v>10194</v>
      </c>
      <c r="B2592" s="44">
        <v>2022.0</v>
      </c>
      <c r="C2592" s="44" t="s">
        <v>1349</v>
      </c>
      <c r="D2592" s="71" t="s">
        <v>10195</v>
      </c>
      <c r="E2592" s="44" t="s">
        <v>10196</v>
      </c>
    </row>
    <row r="2593">
      <c r="A2593" s="44" t="s">
        <v>10197</v>
      </c>
      <c r="B2593" s="44">
        <v>2022.0</v>
      </c>
      <c r="C2593" s="44" t="s">
        <v>816</v>
      </c>
      <c r="D2593" s="71" t="s">
        <v>10198</v>
      </c>
      <c r="E2593" s="44" t="s">
        <v>2861</v>
      </c>
    </row>
    <row r="2594">
      <c r="A2594" s="44" t="s">
        <v>10199</v>
      </c>
      <c r="B2594" s="44">
        <v>2022.0</v>
      </c>
      <c r="C2594" s="44" t="s">
        <v>766</v>
      </c>
      <c r="D2594" s="71" t="s">
        <v>10200</v>
      </c>
      <c r="E2594" s="44" t="s">
        <v>10201</v>
      </c>
    </row>
    <row r="2595">
      <c r="A2595" s="44" t="s">
        <v>10202</v>
      </c>
      <c r="B2595" s="44">
        <v>2022.0</v>
      </c>
      <c r="C2595" s="44" t="s">
        <v>1118</v>
      </c>
      <c r="D2595" s="71" t="s">
        <v>10203</v>
      </c>
      <c r="E2595" s="44" t="s">
        <v>10204</v>
      </c>
    </row>
    <row r="2596">
      <c r="A2596" s="44" t="s">
        <v>10205</v>
      </c>
      <c r="B2596" s="44">
        <v>2022.0</v>
      </c>
      <c r="C2596" s="44" t="s">
        <v>766</v>
      </c>
      <c r="D2596" s="71" t="s">
        <v>10206</v>
      </c>
      <c r="E2596" s="44" t="s">
        <v>10207</v>
      </c>
    </row>
    <row r="2597">
      <c r="A2597" s="44" t="s">
        <v>10208</v>
      </c>
      <c r="B2597" s="44">
        <v>2022.0</v>
      </c>
      <c r="C2597" s="44" t="s">
        <v>766</v>
      </c>
      <c r="D2597" s="71" t="s">
        <v>10209</v>
      </c>
      <c r="E2597" s="44" t="s">
        <v>10210</v>
      </c>
    </row>
    <row r="2598">
      <c r="A2598" s="44" t="s">
        <v>10211</v>
      </c>
      <c r="B2598" s="44">
        <v>2022.0</v>
      </c>
      <c r="C2598" s="44" t="s">
        <v>1349</v>
      </c>
      <c r="D2598" s="71" t="s">
        <v>10212</v>
      </c>
      <c r="E2598" s="44" t="s">
        <v>10213</v>
      </c>
    </row>
    <row r="2599">
      <c r="A2599" s="44" t="s">
        <v>10214</v>
      </c>
      <c r="B2599" s="44">
        <v>2022.0</v>
      </c>
      <c r="C2599" s="44" t="s">
        <v>816</v>
      </c>
      <c r="D2599" s="71" t="s">
        <v>10215</v>
      </c>
      <c r="E2599" s="44" t="s">
        <v>10216</v>
      </c>
    </row>
    <row r="2600">
      <c r="A2600" s="44" t="s">
        <v>10217</v>
      </c>
      <c r="B2600" s="44">
        <v>2022.0</v>
      </c>
      <c r="C2600" s="44" t="s">
        <v>816</v>
      </c>
      <c r="D2600" s="71" t="s">
        <v>10218</v>
      </c>
      <c r="E2600" s="44" t="s">
        <v>10219</v>
      </c>
    </row>
    <row r="2601">
      <c r="A2601" s="44" t="s">
        <v>10220</v>
      </c>
      <c r="B2601" s="44">
        <v>2022.0</v>
      </c>
      <c r="C2601" s="44" t="s">
        <v>1438</v>
      </c>
      <c r="D2601" s="71" t="s">
        <v>10221</v>
      </c>
      <c r="E2601" s="44" t="s">
        <v>10222</v>
      </c>
    </row>
    <row r="2602">
      <c r="A2602" s="44" t="s">
        <v>10223</v>
      </c>
      <c r="B2602" s="44">
        <v>2022.0</v>
      </c>
      <c r="C2602" s="44" t="s">
        <v>1118</v>
      </c>
      <c r="D2602" s="71" t="s">
        <v>10224</v>
      </c>
      <c r="E2602" s="44" t="s">
        <v>10225</v>
      </c>
    </row>
    <row r="2603">
      <c r="A2603" s="44" t="s">
        <v>10226</v>
      </c>
      <c r="B2603" s="44">
        <v>2022.0</v>
      </c>
      <c r="C2603" s="44" t="s">
        <v>766</v>
      </c>
      <c r="D2603" s="71" t="s">
        <v>10227</v>
      </c>
      <c r="E2603" s="44" t="s">
        <v>10228</v>
      </c>
    </row>
    <row r="2604">
      <c r="A2604" s="44" t="s">
        <v>10229</v>
      </c>
      <c r="B2604" s="44">
        <v>2022.0</v>
      </c>
      <c r="C2604" s="44" t="s">
        <v>766</v>
      </c>
      <c r="D2604" s="71" t="s">
        <v>10230</v>
      </c>
      <c r="E2604" s="44" t="s">
        <v>10231</v>
      </c>
    </row>
    <row r="2605">
      <c r="A2605" s="44" t="s">
        <v>10232</v>
      </c>
      <c r="B2605" s="44">
        <v>2022.0</v>
      </c>
      <c r="C2605" s="44" t="s">
        <v>766</v>
      </c>
      <c r="D2605" s="71" t="s">
        <v>10233</v>
      </c>
      <c r="E2605" s="44" t="s">
        <v>10234</v>
      </c>
    </row>
    <row r="2606">
      <c r="A2606" s="44" t="s">
        <v>10235</v>
      </c>
      <c r="B2606" s="44">
        <v>2022.0</v>
      </c>
      <c r="C2606" s="44" t="s">
        <v>766</v>
      </c>
      <c r="D2606" s="71" t="s">
        <v>10236</v>
      </c>
      <c r="E2606" s="44" t="s">
        <v>10237</v>
      </c>
    </row>
    <row r="2607">
      <c r="A2607" s="44" t="s">
        <v>10238</v>
      </c>
      <c r="B2607" s="44">
        <v>2022.0</v>
      </c>
      <c r="C2607" s="44" t="s">
        <v>766</v>
      </c>
      <c r="D2607" s="71" t="s">
        <v>10239</v>
      </c>
      <c r="E2607" s="44" t="s">
        <v>10240</v>
      </c>
    </row>
    <row r="2608">
      <c r="A2608" s="44" t="s">
        <v>10241</v>
      </c>
      <c r="B2608" s="44">
        <v>2022.0</v>
      </c>
      <c r="C2608" s="44" t="s">
        <v>1349</v>
      </c>
      <c r="D2608" s="71" t="s">
        <v>10242</v>
      </c>
      <c r="E2608" s="44" t="s">
        <v>10243</v>
      </c>
    </row>
    <row r="2609">
      <c r="A2609" s="44" t="s">
        <v>10244</v>
      </c>
      <c r="B2609" s="44">
        <v>2022.0</v>
      </c>
      <c r="C2609" s="44" t="s">
        <v>766</v>
      </c>
      <c r="D2609" s="71" t="s">
        <v>10245</v>
      </c>
      <c r="E2609" s="44" t="s">
        <v>10246</v>
      </c>
    </row>
    <row r="2610">
      <c r="A2610" s="44" t="s">
        <v>10247</v>
      </c>
      <c r="B2610" s="44">
        <v>2022.0</v>
      </c>
      <c r="C2610" s="44" t="s">
        <v>816</v>
      </c>
      <c r="D2610" s="71" t="s">
        <v>10248</v>
      </c>
      <c r="E2610" s="44" t="s">
        <v>10249</v>
      </c>
    </row>
    <row r="2611">
      <c r="A2611" s="44" t="s">
        <v>10250</v>
      </c>
      <c r="B2611" s="44">
        <v>2022.0</v>
      </c>
      <c r="C2611" s="44" t="s">
        <v>816</v>
      </c>
      <c r="D2611" s="71" t="s">
        <v>10251</v>
      </c>
      <c r="E2611" s="44" t="s">
        <v>10252</v>
      </c>
    </row>
    <row r="2612">
      <c r="A2612" s="44" t="s">
        <v>10253</v>
      </c>
      <c r="B2612" s="44">
        <v>2022.0</v>
      </c>
      <c r="C2612" s="44" t="s">
        <v>1118</v>
      </c>
      <c r="D2612" s="71" t="s">
        <v>10254</v>
      </c>
      <c r="E2612" s="44" t="s">
        <v>10255</v>
      </c>
    </row>
    <row r="2613">
      <c r="A2613" s="44" t="s">
        <v>10256</v>
      </c>
      <c r="B2613" s="44">
        <v>2022.0</v>
      </c>
      <c r="C2613" s="44" t="s">
        <v>1349</v>
      </c>
      <c r="D2613" s="71" t="s">
        <v>10257</v>
      </c>
      <c r="E2613" s="44" t="s">
        <v>10258</v>
      </c>
    </row>
    <row r="2614">
      <c r="A2614" s="44" t="s">
        <v>10259</v>
      </c>
      <c r="B2614" s="44">
        <v>2022.0</v>
      </c>
      <c r="C2614" s="44" t="s">
        <v>766</v>
      </c>
      <c r="D2614" s="71" t="s">
        <v>10260</v>
      </c>
      <c r="E2614" s="44" t="s">
        <v>10261</v>
      </c>
    </row>
    <row r="2615">
      <c r="A2615" s="44" t="s">
        <v>10262</v>
      </c>
      <c r="B2615" s="44">
        <v>2022.0</v>
      </c>
      <c r="C2615" s="44" t="s">
        <v>766</v>
      </c>
      <c r="D2615" s="71" t="s">
        <v>10263</v>
      </c>
      <c r="E2615" s="44" t="s">
        <v>10264</v>
      </c>
    </row>
    <row r="2616">
      <c r="A2616" s="44" t="s">
        <v>10265</v>
      </c>
      <c r="B2616" s="44">
        <v>2022.0</v>
      </c>
      <c r="C2616" s="44" t="s">
        <v>766</v>
      </c>
      <c r="D2616" s="71" t="s">
        <v>10266</v>
      </c>
      <c r="E2616" s="44" t="s">
        <v>10267</v>
      </c>
    </row>
    <row r="2617">
      <c r="A2617" s="44" t="s">
        <v>10268</v>
      </c>
      <c r="B2617" s="44">
        <v>2022.0</v>
      </c>
      <c r="C2617" s="44" t="s">
        <v>816</v>
      </c>
      <c r="D2617" s="71" t="s">
        <v>10269</v>
      </c>
      <c r="E2617" s="44" t="s">
        <v>10270</v>
      </c>
    </row>
    <row r="2618">
      <c r="A2618" s="44" t="s">
        <v>10271</v>
      </c>
      <c r="B2618" s="44">
        <v>2022.0</v>
      </c>
      <c r="C2618" s="44" t="s">
        <v>816</v>
      </c>
      <c r="D2618" s="71" t="s">
        <v>10272</v>
      </c>
      <c r="E2618" s="44" t="s">
        <v>10273</v>
      </c>
    </row>
    <row r="2619">
      <c r="A2619" s="44" t="s">
        <v>10274</v>
      </c>
      <c r="B2619" s="44">
        <v>2022.0</v>
      </c>
      <c r="C2619" s="44" t="s">
        <v>1349</v>
      </c>
      <c r="D2619" s="71" t="s">
        <v>10275</v>
      </c>
      <c r="E2619" s="44" t="s">
        <v>10276</v>
      </c>
    </row>
    <row r="2620">
      <c r="A2620" s="44" t="s">
        <v>10277</v>
      </c>
      <c r="B2620" s="44">
        <v>2022.0</v>
      </c>
      <c r="C2620" s="44" t="s">
        <v>1349</v>
      </c>
      <c r="D2620" s="71" t="s">
        <v>10278</v>
      </c>
      <c r="E2620" s="44" t="s">
        <v>10279</v>
      </c>
    </row>
    <row r="2621">
      <c r="A2621" s="44" t="s">
        <v>10280</v>
      </c>
      <c r="B2621" s="44">
        <v>2022.0</v>
      </c>
      <c r="C2621" s="44" t="s">
        <v>1349</v>
      </c>
      <c r="D2621" s="71" t="s">
        <v>10281</v>
      </c>
      <c r="E2621" s="44" t="s">
        <v>10282</v>
      </c>
    </row>
    <row r="2622">
      <c r="A2622" s="44" t="s">
        <v>10283</v>
      </c>
      <c r="B2622" s="44">
        <v>2022.0</v>
      </c>
      <c r="C2622" s="44" t="s">
        <v>1349</v>
      </c>
      <c r="D2622" s="71" t="s">
        <v>10284</v>
      </c>
      <c r="E2622" s="44" t="s">
        <v>10285</v>
      </c>
    </row>
    <row r="2623">
      <c r="A2623" s="44" t="s">
        <v>10286</v>
      </c>
      <c r="B2623" s="44">
        <v>2022.0</v>
      </c>
      <c r="C2623" s="44" t="s">
        <v>1349</v>
      </c>
      <c r="D2623" s="71" t="s">
        <v>10287</v>
      </c>
      <c r="E2623" s="44" t="s">
        <v>10288</v>
      </c>
    </row>
    <row r="2624">
      <c r="A2624" s="44" t="s">
        <v>10289</v>
      </c>
      <c r="B2624" s="44">
        <v>2022.0</v>
      </c>
      <c r="C2624" s="44" t="s">
        <v>1118</v>
      </c>
      <c r="D2624" s="71" t="s">
        <v>10290</v>
      </c>
      <c r="E2624" s="44" t="s">
        <v>10291</v>
      </c>
    </row>
    <row r="2625">
      <c r="A2625" s="44" t="s">
        <v>10292</v>
      </c>
      <c r="B2625" s="44">
        <v>2022.0</v>
      </c>
      <c r="C2625" s="44" t="s">
        <v>766</v>
      </c>
      <c r="D2625" s="71" t="s">
        <v>10293</v>
      </c>
      <c r="E2625" s="44" t="s">
        <v>10294</v>
      </c>
    </row>
    <row r="2626">
      <c r="A2626" s="44" t="s">
        <v>10295</v>
      </c>
      <c r="B2626" s="44">
        <v>2022.0</v>
      </c>
      <c r="C2626" s="44" t="s">
        <v>1349</v>
      </c>
      <c r="D2626" s="71" t="s">
        <v>10296</v>
      </c>
      <c r="E2626" s="44" t="s">
        <v>10297</v>
      </c>
    </row>
    <row r="2627">
      <c r="A2627" s="44" t="s">
        <v>10298</v>
      </c>
      <c r="B2627" s="44">
        <v>2022.0</v>
      </c>
      <c r="C2627" s="44" t="s">
        <v>1349</v>
      </c>
      <c r="D2627" s="71" t="s">
        <v>10299</v>
      </c>
      <c r="E2627" s="44" t="s">
        <v>10300</v>
      </c>
    </row>
    <row r="2628">
      <c r="A2628" s="44" t="s">
        <v>10301</v>
      </c>
      <c r="B2628" s="44">
        <v>2022.0</v>
      </c>
      <c r="C2628" s="44" t="s">
        <v>1118</v>
      </c>
      <c r="D2628" s="71" t="s">
        <v>10302</v>
      </c>
      <c r="E2628" s="44" t="s">
        <v>10303</v>
      </c>
    </row>
    <row r="2629">
      <c r="A2629" s="44" t="s">
        <v>10304</v>
      </c>
      <c r="B2629" s="44">
        <v>2022.0</v>
      </c>
      <c r="C2629" s="44" t="s">
        <v>816</v>
      </c>
      <c r="D2629" s="71" t="s">
        <v>10305</v>
      </c>
      <c r="E2629" s="44" t="s">
        <v>10306</v>
      </c>
    </row>
    <row r="2630">
      <c r="A2630" s="44" t="s">
        <v>10307</v>
      </c>
      <c r="B2630" s="44">
        <v>2022.0</v>
      </c>
      <c r="C2630" s="44" t="s">
        <v>1349</v>
      </c>
      <c r="D2630" s="71" t="s">
        <v>10308</v>
      </c>
      <c r="E2630" s="44" t="s">
        <v>10309</v>
      </c>
    </row>
    <row r="2631">
      <c r="A2631" s="44" t="s">
        <v>10310</v>
      </c>
      <c r="B2631" s="44">
        <v>2022.0</v>
      </c>
      <c r="C2631" s="44" t="s">
        <v>766</v>
      </c>
      <c r="D2631" s="71" t="s">
        <v>10311</v>
      </c>
      <c r="E2631" s="44" t="s">
        <v>10312</v>
      </c>
    </row>
    <row r="2632">
      <c r="A2632" s="44" t="s">
        <v>10313</v>
      </c>
      <c r="B2632" s="44">
        <v>2022.0</v>
      </c>
      <c r="C2632" s="44" t="s">
        <v>816</v>
      </c>
      <c r="D2632" s="71" t="s">
        <v>10314</v>
      </c>
      <c r="E2632" s="44" t="s">
        <v>10315</v>
      </c>
    </row>
    <row r="2633">
      <c r="A2633" s="44" t="s">
        <v>10316</v>
      </c>
      <c r="B2633" s="44">
        <v>2022.0</v>
      </c>
      <c r="C2633" s="44" t="s">
        <v>766</v>
      </c>
      <c r="D2633" s="71" t="s">
        <v>10317</v>
      </c>
      <c r="E2633" s="44" t="s">
        <v>10318</v>
      </c>
    </row>
    <row r="2634">
      <c r="A2634" s="44" t="s">
        <v>10319</v>
      </c>
      <c r="B2634" s="44">
        <v>2022.0</v>
      </c>
      <c r="C2634" s="44" t="s">
        <v>1349</v>
      </c>
      <c r="D2634" s="71" t="s">
        <v>10320</v>
      </c>
      <c r="E2634" s="44" t="s">
        <v>10321</v>
      </c>
    </row>
    <row r="2635">
      <c r="A2635" s="44" t="s">
        <v>10322</v>
      </c>
      <c r="B2635" s="44">
        <v>2022.0</v>
      </c>
      <c r="C2635" s="44" t="s">
        <v>766</v>
      </c>
      <c r="D2635" s="71" t="s">
        <v>10323</v>
      </c>
      <c r="E2635" s="44" t="s">
        <v>10324</v>
      </c>
    </row>
    <row r="2636">
      <c r="A2636" s="44" t="s">
        <v>10325</v>
      </c>
      <c r="B2636" s="44">
        <v>2022.0</v>
      </c>
      <c r="C2636" s="44" t="s">
        <v>766</v>
      </c>
      <c r="D2636" s="71" t="s">
        <v>10326</v>
      </c>
      <c r="E2636" s="44" t="s">
        <v>10327</v>
      </c>
    </row>
    <row r="2637">
      <c r="A2637" s="44" t="s">
        <v>10328</v>
      </c>
      <c r="B2637" s="44">
        <v>2022.0</v>
      </c>
      <c r="C2637" s="44" t="s">
        <v>766</v>
      </c>
      <c r="D2637" s="71" t="s">
        <v>10329</v>
      </c>
      <c r="E2637" s="44" t="s">
        <v>10330</v>
      </c>
    </row>
    <row r="2638">
      <c r="A2638" s="44" t="s">
        <v>10331</v>
      </c>
      <c r="B2638" s="44">
        <v>2022.0</v>
      </c>
      <c r="C2638" s="44" t="s">
        <v>816</v>
      </c>
      <c r="D2638" s="71" t="s">
        <v>10332</v>
      </c>
      <c r="E2638" s="44" t="s">
        <v>10333</v>
      </c>
    </row>
    <row r="2639">
      <c r="A2639" s="44" t="s">
        <v>10334</v>
      </c>
      <c r="B2639" s="44">
        <v>2022.0</v>
      </c>
      <c r="C2639" s="44" t="s">
        <v>1349</v>
      </c>
      <c r="D2639" s="71" t="s">
        <v>10335</v>
      </c>
      <c r="E2639" s="44" t="s">
        <v>10336</v>
      </c>
    </row>
    <row r="2640">
      <c r="A2640" s="44" t="s">
        <v>10337</v>
      </c>
      <c r="B2640" s="44">
        <v>2022.0</v>
      </c>
      <c r="C2640" s="44" t="s">
        <v>816</v>
      </c>
      <c r="D2640" s="71" t="s">
        <v>10338</v>
      </c>
      <c r="E2640" s="44" t="s">
        <v>10339</v>
      </c>
    </row>
    <row r="2641">
      <c r="A2641" s="44" t="s">
        <v>10340</v>
      </c>
      <c r="B2641" s="44">
        <v>2022.0</v>
      </c>
      <c r="C2641" s="44" t="s">
        <v>1118</v>
      </c>
      <c r="D2641" s="71" t="s">
        <v>10341</v>
      </c>
      <c r="E2641" s="44" t="s">
        <v>10342</v>
      </c>
    </row>
    <row r="2642">
      <c r="A2642" s="44" t="s">
        <v>10343</v>
      </c>
      <c r="B2642" s="44">
        <v>2022.0</v>
      </c>
      <c r="C2642" s="44" t="s">
        <v>766</v>
      </c>
      <c r="D2642" s="71" t="s">
        <v>10344</v>
      </c>
      <c r="E2642" s="44" t="s">
        <v>10345</v>
      </c>
    </row>
    <row r="2643">
      <c r="A2643" s="44" t="s">
        <v>10346</v>
      </c>
      <c r="B2643" s="44">
        <v>2022.0</v>
      </c>
      <c r="C2643" s="44" t="s">
        <v>766</v>
      </c>
      <c r="D2643" s="71" t="s">
        <v>10347</v>
      </c>
      <c r="E2643" s="44" t="s">
        <v>10348</v>
      </c>
    </row>
    <row r="2644">
      <c r="A2644" s="44" t="s">
        <v>10349</v>
      </c>
      <c r="B2644" s="44">
        <v>2022.0</v>
      </c>
      <c r="C2644" s="44" t="s">
        <v>766</v>
      </c>
      <c r="D2644" s="71" t="s">
        <v>10350</v>
      </c>
      <c r="E2644" s="44" t="s">
        <v>10351</v>
      </c>
    </row>
    <row r="2645">
      <c r="A2645" s="44" t="s">
        <v>10352</v>
      </c>
      <c r="B2645" s="44">
        <v>2022.0</v>
      </c>
      <c r="C2645" s="44" t="s">
        <v>816</v>
      </c>
      <c r="D2645" s="71" t="s">
        <v>10353</v>
      </c>
      <c r="E2645" s="44" t="s">
        <v>10354</v>
      </c>
    </row>
    <row r="2646">
      <c r="A2646" s="44" t="s">
        <v>10355</v>
      </c>
      <c r="B2646" s="44">
        <v>2022.0</v>
      </c>
      <c r="C2646" s="44" t="s">
        <v>766</v>
      </c>
      <c r="D2646" s="71" t="s">
        <v>10356</v>
      </c>
      <c r="E2646" s="44" t="s">
        <v>10357</v>
      </c>
    </row>
    <row r="2647">
      <c r="A2647" s="44" t="s">
        <v>10358</v>
      </c>
      <c r="B2647" s="44">
        <v>2022.0</v>
      </c>
      <c r="C2647" s="44" t="s">
        <v>766</v>
      </c>
      <c r="D2647" s="71" t="s">
        <v>10359</v>
      </c>
      <c r="E2647" s="44" t="s">
        <v>10360</v>
      </c>
    </row>
    <row r="2648">
      <c r="A2648" s="44" t="s">
        <v>10361</v>
      </c>
      <c r="B2648" s="44">
        <v>2022.0</v>
      </c>
      <c r="C2648" s="44" t="s">
        <v>766</v>
      </c>
      <c r="D2648" s="71" t="s">
        <v>10362</v>
      </c>
      <c r="E2648" s="44" t="s">
        <v>10363</v>
      </c>
    </row>
    <row r="2649">
      <c r="A2649" s="44" t="s">
        <v>10364</v>
      </c>
      <c r="B2649" s="44">
        <v>2022.0</v>
      </c>
      <c r="C2649" s="44" t="s">
        <v>1349</v>
      </c>
      <c r="D2649" s="71" t="s">
        <v>10365</v>
      </c>
      <c r="E2649" s="44" t="s">
        <v>10366</v>
      </c>
    </row>
    <row r="2650">
      <c r="A2650" s="44" t="s">
        <v>10367</v>
      </c>
      <c r="B2650" s="44">
        <v>2022.0</v>
      </c>
      <c r="C2650" s="44" t="s">
        <v>1349</v>
      </c>
      <c r="D2650" s="71" t="s">
        <v>10368</v>
      </c>
      <c r="E2650" s="44" t="s">
        <v>10369</v>
      </c>
    </row>
    <row r="2651">
      <c r="A2651" s="44" t="s">
        <v>10370</v>
      </c>
      <c r="B2651" s="44">
        <v>2022.0</v>
      </c>
      <c r="C2651" s="44" t="s">
        <v>1118</v>
      </c>
      <c r="D2651" s="71" t="s">
        <v>10371</v>
      </c>
      <c r="E2651" s="44" t="s">
        <v>10372</v>
      </c>
    </row>
    <row r="2652">
      <c r="A2652" s="44" t="s">
        <v>10373</v>
      </c>
      <c r="B2652" s="44">
        <v>2022.0</v>
      </c>
      <c r="C2652" s="44" t="s">
        <v>766</v>
      </c>
      <c r="D2652" s="71" t="s">
        <v>10374</v>
      </c>
      <c r="E2652" s="44" t="s">
        <v>10375</v>
      </c>
    </row>
    <row r="2653">
      <c r="A2653" s="44" t="s">
        <v>10376</v>
      </c>
      <c r="B2653" s="44">
        <v>2022.0</v>
      </c>
      <c r="C2653" s="44" t="s">
        <v>766</v>
      </c>
      <c r="D2653" s="71" t="s">
        <v>10377</v>
      </c>
      <c r="E2653" s="44" t="s">
        <v>10378</v>
      </c>
    </row>
    <row r="2654">
      <c r="A2654" s="44" t="s">
        <v>10379</v>
      </c>
      <c r="B2654" s="44">
        <v>2022.0</v>
      </c>
      <c r="C2654" s="44" t="s">
        <v>766</v>
      </c>
      <c r="D2654" s="71" t="s">
        <v>10380</v>
      </c>
      <c r="E2654" s="44" t="s">
        <v>10381</v>
      </c>
    </row>
    <row r="2655">
      <c r="A2655" s="44" t="s">
        <v>10382</v>
      </c>
      <c r="B2655" s="44">
        <v>2022.0</v>
      </c>
      <c r="C2655" s="44" t="s">
        <v>816</v>
      </c>
      <c r="D2655" s="71" t="s">
        <v>10383</v>
      </c>
      <c r="E2655" s="44" t="s">
        <v>10384</v>
      </c>
    </row>
    <row r="2656">
      <c r="A2656" s="44" t="s">
        <v>10385</v>
      </c>
      <c r="B2656" s="44">
        <v>2022.0</v>
      </c>
      <c r="C2656" s="44" t="s">
        <v>766</v>
      </c>
      <c r="D2656" s="71" t="s">
        <v>10386</v>
      </c>
      <c r="E2656" s="44" t="s">
        <v>10387</v>
      </c>
    </row>
    <row r="2657">
      <c r="A2657" s="44" t="s">
        <v>10388</v>
      </c>
      <c r="B2657" s="44">
        <v>2022.0</v>
      </c>
      <c r="C2657" s="44" t="s">
        <v>1349</v>
      </c>
      <c r="D2657" s="71" t="s">
        <v>10389</v>
      </c>
      <c r="E2657" s="44" t="s">
        <v>10390</v>
      </c>
    </row>
    <row r="2658">
      <c r="A2658" s="44" t="s">
        <v>10391</v>
      </c>
      <c r="B2658" s="44">
        <v>2022.0</v>
      </c>
      <c r="C2658" s="44" t="s">
        <v>766</v>
      </c>
      <c r="D2658" s="71" t="s">
        <v>10392</v>
      </c>
      <c r="E2658" s="44" t="s">
        <v>10393</v>
      </c>
    </row>
    <row r="2659">
      <c r="A2659" s="44" t="s">
        <v>10394</v>
      </c>
      <c r="B2659" s="44">
        <v>2022.0</v>
      </c>
      <c r="C2659" s="44" t="s">
        <v>816</v>
      </c>
      <c r="D2659" s="71" t="s">
        <v>10395</v>
      </c>
      <c r="E2659" s="44" t="s">
        <v>10396</v>
      </c>
    </row>
    <row r="2660">
      <c r="A2660" s="44" t="s">
        <v>10397</v>
      </c>
      <c r="B2660" s="44">
        <v>2022.0</v>
      </c>
      <c r="C2660" s="44" t="s">
        <v>766</v>
      </c>
      <c r="D2660" s="71" t="s">
        <v>10398</v>
      </c>
      <c r="E2660" s="44" t="s">
        <v>10399</v>
      </c>
    </row>
    <row r="2661">
      <c r="A2661" s="44" t="s">
        <v>10400</v>
      </c>
      <c r="B2661" s="44">
        <v>2022.0</v>
      </c>
      <c r="C2661" s="44" t="s">
        <v>766</v>
      </c>
      <c r="D2661" s="71" t="s">
        <v>10401</v>
      </c>
      <c r="E2661" s="44" t="s">
        <v>10402</v>
      </c>
    </row>
    <row r="2662">
      <c r="A2662" s="44" t="s">
        <v>10403</v>
      </c>
      <c r="B2662" s="44">
        <v>2022.0</v>
      </c>
      <c r="C2662" s="44" t="s">
        <v>1118</v>
      </c>
      <c r="D2662" s="71" t="s">
        <v>10404</v>
      </c>
      <c r="E2662" s="44" t="s">
        <v>10405</v>
      </c>
    </row>
    <row r="2663">
      <c r="A2663" s="44" t="s">
        <v>10406</v>
      </c>
      <c r="B2663" s="44">
        <v>2022.0</v>
      </c>
      <c r="C2663" s="44" t="s">
        <v>766</v>
      </c>
      <c r="D2663" s="71" t="s">
        <v>10407</v>
      </c>
      <c r="E2663" s="44" t="s">
        <v>10408</v>
      </c>
    </row>
    <row r="2664">
      <c r="A2664" s="44" t="s">
        <v>10409</v>
      </c>
      <c r="B2664" s="44">
        <v>2022.0</v>
      </c>
      <c r="C2664" s="44" t="s">
        <v>1118</v>
      </c>
      <c r="D2664" s="71" t="s">
        <v>10410</v>
      </c>
      <c r="E2664" s="44" t="s">
        <v>10411</v>
      </c>
    </row>
    <row r="2665">
      <c r="A2665" s="44" t="s">
        <v>10412</v>
      </c>
      <c r="B2665" s="44">
        <v>2022.0</v>
      </c>
      <c r="C2665" s="44" t="s">
        <v>766</v>
      </c>
      <c r="D2665" s="71" t="s">
        <v>10413</v>
      </c>
      <c r="E2665" s="44" t="s">
        <v>10414</v>
      </c>
    </row>
    <row r="2666">
      <c r="A2666" s="44" t="s">
        <v>10415</v>
      </c>
      <c r="B2666" s="44">
        <v>2022.0</v>
      </c>
      <c r="C2666" s="44" t="s">
        <v>1118</v>
      </c>
      <c r="D2666" s="71" t="s">
        <v>10416</v>
      </c>
      <c r="E2666" s="44" t="s">
        <v>10417</v>
      </c>
    </row>
    <row r="2667">
      <c r="A2667" s="44" t="s">
        <v>10418</v>
      </c>
      <c r="B2667" s="44">
        <v>2022.0</v>
      </c>
      <c r="C2667" s="44" t="s">
        <v>766</v>
      </c>
      <c r="D2667" s="71" t="s">
        <v>10419</v>
      </c>
      <c r="E2667" s="44" t="s">
        <v>10420</v>
      </c>
    </row>
    <row r="2668">
      <c r="A2668" s="44" t="s">
        <v>10421</v>
      </c>
      <c r="B2668" s="44">
        <v>2022.0</v>
      </c>
      <c r="C2668" s="44" t="s">
        <v>816</v>
      </c>
      <c r="D2668" s="71" t="s">
        <v>10422</v>
      </c>
      <c r="E2668" s="44" t="s">
        <v>10423</v>
      </c>
    </row>
    <row r="2669">
      <c r="A2669" s="44" t="s">
        <v>10424</v>
      </c>
      <c r="B2669" s="44">
        <v>2022.0</v>
      </c>
      <c r="C2669" s="44" t="s">
        <v>1349</v>
      </c>
      <c r="D2669" s="71" t="s">
        <v>10425</v>
      </c>
      <c r="E2669" s="44" t="s">
        <v>10426</v>
      </c>
    </row>
    <row r="2670">
      <c r="A2670" s="44" t="s">
        <v>10427</v>
      </c>
      <c r="B2670" s="44">
        <v>2022.0</v>
      </c>
      <c r="C2670" s="44" t="s">
        <v>766</v>
      </c>
      <c r="D2670" s="71" t="s">
        <v>10428</v>
      </c>
      <c r="E2670" s="44" t="s">
        <v>10429</v>
      </c>
    </row>
    <row r="2671">
      <c r="A2671" s="44" t="s">
        <v>10430</v>
      </c>
      <c r="B2671" s="44">
        <v>2022.0</v>
      </c>
      <c r="C2671" s="44" t="s">
        <v>816</v>
      </c>
      <c r="D2671" s="71" t="s">
        <v>10431</v>
      </c>
      <c r="E2671" s="44" t="s">
        <v>10432</v>
      </c>
    </row>
    <row r="2672">
      <c r="A2672" s="44" t="s">
        <v>10433</v>
      </c>
      <c r="B2672" s="44">
        <v>2022.0</v>
      </c>
      <c r="C2672" s="44" t="s">
        <v>766</v>
      </c>
      <c r="D2672" s="71" t="s">
        <v>10434</v>
      </c>
      <c r="E2672" s="44" t="s">
        <v>10435</v>
      </c>
    </row>
    <row r="2673">
      <c r="A2673" s="44" t="s">
        <v>10436</v>
      </c>
      <c r="B2673" s="44">
        <v>2022.0</v>
      </c>
      <c r="C2673" s="44" t="s">
        <v>766</v>
      </c>
      <c r="D2673" s="71" t="s">
        <v>10437</v>
      </c>
      <c r="E2673" s="44" t="s">
        <v>10438</v>
      </c>
    </row>
    <row r="2674">
      <c r="A2674" s="44" t="s">
        <v>10439</v>
      </c>
      <c r="B2674" s="44">
        <v>2022.0</v>
      </c>
      <c r="C2674" s="44" t="s">
        <v>766</v>
      </c>
      <c r="D2674" s="71" t="s">
        <v>10440</v>
      </c>
      <c r="E2674" s="44" t="s">
        <v>10441</v>
      </c>
    </row>
    <row r="2675">
      <c r="A2675" s="44" t="s">
        <v>10442</v>
      </c>
      <c r="B2675" s="44">
        <v>2022.0</v>
      </c>
      <c r="C2675" s="44" t="s">
        <v>766</v>
      </c>
      <c r="D2675" s="71" t="s">
        <v>10443</v>
      </c>
      <c r="E2675" s="44" t="s">
        <v>10444</v>
      </c>
    </row>
    <row r="2676">
      <c r="A2676" s="44" t="s">
        <v>10445</v>
      </c>
      <c r="B2676" s="44">
        <v>2022.0</v>
      </c>
      <c r="C2676" s="44" t="s">
        <v>766</v>
      </c>
      <c r="D2676" s="71" t="s">
        <v>10446</v>
      </c>
      <c r="E2676" s="44" t="s">
        <v>10447</v>
      </c>
    </row>
    <row r="2677">
      <c r="A2677" s="44" t="s">
        <v>10448</v>
      </c>
      <c r="B2677" s="44">
        <v>2022.0</v>
      </c>
      <c r="C2677" s="44" t="s">
        <v>1349</v>
      </c>
      <c r="D2677" s="71" t="s">
        <v>10449</v>
      </c>
      <c r="E2677" s="44" t="s">
        <v>10450</v>
      </c>
    </row>
    <row r="2678">
      <c r="A2678" s="44" t="s">
        <v>10451</v>
      </c>
      <c r="B2678" s="44">
        <v>2022.0</v>
      </c>
      <c r="C2678" s="44" t="s">
        <v>766</v>
      </c>
      <c r="D2678" s="71" t="s">
        <v>10452</v>
      </c>
      <c r="E2678" s="44" t="s">
        <v>10453</v>
      </c>
    </row>
    <row r="2679">
      <c r="A2679" s="44" t="s">
        <v>10454</v>
      </c>
      <c r="B2679" s="44">
        <v>2022.0</v>
      </c>
      <c r="C2679" s="44" t="s">
        <v>766</v>
      </c>
      <c r="D2679" s="71" t="s">
        <v>10455</v>
      </c>
      <c r="E2679" s="44" t="s">
        <v>10456</v>
      </c>
    </row>
    <row r="2680">
      <c r="A2680" s="44" t="s">
        <v>10457</v>
      </c>
      <c r="B2680" s="44">
        <v>2022.0</v>
      </c>
      <c r="C2680" s="44" t="s">
        <v>766</v>
      </c>
      <c r="D2680" s="71" t="s">
        <v>10458</v>
      </c>
      <c r="E2680" s="44" t="s">
        <v>10459</v>
      </c>
    </row>
    <row r="2681">
      <c r="A2681" s="44" t="s">
        <v>10460</v>
      </c>
      <c r="B2681" s="44">
        <v>2022.0</v>
      </c>
      <c r="C2681" s="44" t="s">
        <v>766</v>
      </c>
      <c r="D2681" s="71" t="s">
        <v>10461</v>
      </c>
      <c r="E2681" s="44" t="s">
        <v>10462</v>
      </c>
    </row>
    <row r="2682">
      <c r="A2682" s="44" t="s">
        <v>10463</v>
      </c>
      <c r="B2682" s="44">
        <v>2022.0</v>
      </c>
      <c r="C2682" s="44" t="s">
        <v>1118</v>
      </c>
      <c r="D2682" s="71" t="s">
        <v>10464</v>
      </c>
      <c r="E2682" s="44" t="s">
        <v>10465</v>
      </c>
    </row>
    <row r="2683">
      <c r="A2683" s="44" t="s">
        <v>10466</v>
      </c>
      <c r="B2683" s="44">
        <v>2022.0</v>
      </c>
      <c r="C2683" s="44" t="s">
        <v>766</v>
      </c>
      <c r="D2683" s="71" t="s">
        <v>10467</v>
      </c>
      <c r="E2683" s="44" t="s">
        <v>10468</v>
      </c>
    </row>
    <row r="2684">
      <c r="A2684" s="44" t="s">
        <v>10469</v>
      </c>
      <c r="B2684" s="44">
        <v>2022.0</v>
      </c>
      <c r="C2684" s="44" t="s">
        <v>816</v>
      </c>
      <c r="D2684" s="71" t="s">
        <v>10470</v>
      </c>
      <c r="E2684" s="44" t="s">
        <v>10471</v>
      </c>
    </row>
    <row r="2685">
      <c r="A2685" s="44" t="s">
        <v>10472</v>
      </c>
      <c r="B2685" s="44">
        <v>2022.0</v>
      </c>
      <c r="C2685" s="44" t="s">
        <v>2572</v>
      </c>
      <c r="D2685" s="71" t="s">
        <v>10473</v>
      </c>
      <c r="E2685" s="44" t="s">
        <v>10474</v>
      </c>
    </row>
    <row r="2686">
      <c r="A2686" s="44" t="s">
        <v>10475</v>
      </c>
      <c r="B2686" s="44">
        <v>2022.0</v>
      </c>
      <c r="C2686" s="44" t="s">
        <v>1349</v>
      </c>
      <c r="D2686" s="71" t="s">
        <v>10476</v>
      </c>
      <c r="E2686" s="44" t="s">
        <v>10477</v>
      </c>
    </row>
    <row r="2687">
      <c r="A2687" s="44" t="s">
        <v>10478</v>
      </c>
      <c r="B2687" s="44">
        <v>2022.0</v>
      </c>
      <c r="C2687" s="44" t="s">
        <v>766</v>
      </c>
      <c r="D2687" s="71" t="s">
        <v>10479</v>
      </c>
      <c r="E2687" s="44" t="s">
        <v>10480</v>
      </c>
    </row>
    <row r="2688">
      <c r="A2688" s="44" t="s">
        <v>10481</v>
      </c>
      <c r="B2688" s="44">
        <v>2022.0</v>
      </c>
      <c r="C2688" s="44" t="s">
        <v>766</v>
      </c>
      <c r="D2688" s="71" t="s">
        <v>10482</v>
      </c>
      <c r="E2688" s="44" t="s">
        <v>10483</v>
      </c>
    </row>
    <row r="2689">
      <c r="A2689" s="44" t="s">
        <v>10484</v>
      </c>
      <c r="B2689" s="44">
        <v>2022.0</v>
      </c>
      <c r="C2689" s="44" t="s">
        <v>766</v>
      </c>
      <c r="D2689" s="71" t="s">
        <v>10485</v>
      </c>
      <c r="E2689" s="44" t="s">
        <v>10486</v>
      </c>
    </row>
    <row r="2690">
      <c r="A2690" s="44" t="s">
        <v>10487</v>
      </c>
      <c r="B2690" s="44">
        <v>2022.0</v>
      </c>
      <c r="C2690" s="44" t="s">
        <v>1118</v>
      </c>
      <c r="D2690" s="71" t="s">
        <v>10488</v>
      </c>
      <c r="E2690" s="44" t="s">
        <v>10489</v>
      </c>
    </row>
    <row r="2691">
      <c r="A2691" s="44" t="s">
        <v>10490</v>
      </c>
      <c r="B2691" s="44">
        <v>2022.0</v>
      </c>
      <c r="C2691" s="44" t="s">
        <v>816</v>
      </c>
      <c r="D2691" s="71" t="s">
        <v>10491</v>
      </c>
      <c r="E2691" s="44" t="s">
        <v>10492</v>
      </c>
    </row>
    <row r="2692">
      <c r="A2692" s="44" t="s">
        <v>10493</v>
      </c>
      <c r="B2692" s="44">
        <v>2022.0</v>
      </c>
      <c r="C2692" s="44" t="s">
        <v>766</v>
      </c>
      <c r="D2692" s="71" t="s">
        <v>10494</v>
      </c>
      <c r="E2692" s="44" t="s">
        <v>10495</v>
      </c>
    </row>
    <row r="2693">
      <c r="A2693" s="44" t="s">
        <v>10496</v>
      </c>
      <c r="B2693" s="44">
        <v>2022.0</v>
      </c>
      <c r="C2693" s="44" t="s">
        <v>766</v>
      </c>
      <c r="D2693" s="71" t="s">
        <v>10497</v>
      </c>
      <c r="E2693" s="44" t="s">
        <v>10498</v>
      </c>
    </row>
    <row r="2694">
      <c r="A2694" s="44" t="s">
        <v>10499</v>
      </c>
      <c r="B2694" s="44">
        <v>2022.0</v>
      </c>
      <c r="C2694" s="44" t="s">
        <v>766</v>
      </c>
      <c r="D2694" s="71" t="s">
        <v>10500</v>
      </c>
      <c r="E2694" s="44" t="s">
        <v>10501</v>
      </c>
    </row>
    <row r="2695">
      <c r="A2695" s="44" t="s">
        <v>10502</v>
      </c>
      <c r="B2695" s="44">
        <v>2022.0</v>
      </c>
      <c r="C2695" s="44" t="s">
        <v>816</v>
      </c>
      <c r="D2695" s="71" t="s">
        <v>10503</v>
      </c>
      <c r="E2695" s="44" t="s">
        <v>10504</v>
      </c>
    </row>
    <row r="2696">
      <c r="A2696" s="44" t="s">
        <v>10505</v>
      </c>
      <c r="B2696" s="44">
        <v>2022.0</v>
      </c>
      <c r="C2696" s="44" t="s">
        <v>766</v>
      </c>
      <c r="D2696" s="71" t="s">
        <v>10506</v>
      </c>
      <c r="E2696" s="44" t="s">
        <v>10507</v>
      </c>
    </row>
    <row r="2697">
      <c r="A2697" s="44" t="s">
        <v>10508</v>
      </c>
      <c r="B2697" s="44">
        <v>2022.0</v>
      </c>
      <c r="C2697" s="44" t="s">
        <v>766</v>
      </c>
      <c r="D2697" s="71" t="s">
        <v>10509</v>
      </c>
      <c r="E2697" s="44" t="s">
        <v>10510</v>
      </c>
    </row>
    <row r="2698">
      <c r="A2698" s="44" t="s">
        <v>10511</v>
      </c>
      <c r="B2698" s="44">
        <v>2022.0</v>
      </c>
      <c r="C2698" s="44" t="s">
        <v>816</v>
      </c>
      <c r="D2698" s="71" t="s">
        <v>10512</v>
      </c>
      <c r="E2698" s="44" t="s">
        <v>10513</v>
      </c>
    </row>
    <row r="2699">
      <c r="A2699" s="44" t="s">
        <v>10514</v>
      </c>
      <c r="B2699" s="44">
        <v>2022.0</v>
      </c>
      <c r="C2699" s="44" t="s">
        <v>766</v>
      </c>
      <c r="D2699" s="71" t="s">
        <v>10515</v>
      </c>
      <c r="E2699" s="44" t="s">
        <v>10516</v>
      </c>
    </row>
    <row r="2700">
      <c r="A2700" s="44" t="s">
        <v>10517</v>
      </c>
      <c r="B2700" s="44">
        <v>2022.0</v>
      </c>
      <c r="C2700" s="44" t="s">
        <v>1349</v>
      </c>
      <c r="D2700" s="71" t="s">
        <v>10518</v>
      </c>
      <c r="E2700" s="44" t="s">
        <v>10519</v>
      </c>
    </row>
    <row r="2701">
      <c r="A2701" s="44" t="s">
        <v>10520</v>
      </c>
      <c r="B2701" s="44">
        <v>2022.0</v>
      </c>
      <c r="C2701" s="44" t="s">
        <v>816</v>
      </c>
      <c r="D2701" s="71" t="s">
        <v>10521</v>
      </c>
      <c r="E2701" s="44" t="s">
        <v>10522</v>
      </c>
    </row>
    <row r="2702">
      <c r="A2702" s="44" t="s">
        <v>10523</v>
      </c>
      <c r="B2702" s="44">
        <v>2022.0</v>
      </c>
      <c r="C2702" s="44" t="s">
        <v>816</v>
      </c>
      <c r="D2702" s="71" t="s">
        <v>10524</v>
      </c>
      <c r="E2702" s="44" t="s">
        <v>10525</v>
      </c>
    </row>
    <row r="2703">
      <c r="A2703" s="44" t="s">
        <v>10526</v>
      </c>
      <c r="B2703" s="44">
        <v>2022.0</v>
      </c>
      <c r="C2703" s="44" t="s">
        <v>2572</v>
      </c>
      <c r="D2703" s="71" t="s">
        <v>10527</v>
      </c>
      <c r="E2703" s="44" t="s">
        <v>10528</v>
      </c>
    </row>
    <row r="2704">
      <c r="A2704" s="44" t="s">
        <v>10529</v>
      </c>
      <c r="B2704" s="44">
        <v>2022.0</v>
      </c>
      <c r="C2704" s="44" t="s">
        <v>1118</v>
      </c>
      <c r="D2704" s="71" t="s">
        <v>10530</v>
      </c>
      <c r="E2704" s="44" t="s">
        <v>10531</v>
      </c>
    </row>
    <row r="2705">
      <c r="A2705" s="44" t="s">
        <v>10532</v>
      </c>
      <c r="B2705" s="44">
        <v>2022.0</v>
      </c>
      <c r="C2705" s="44" t="s">
        <v>766</v>
      </c>
      <c r="D2705" s="71" t="s">
        <v>10533</v>
      </c>
      <c r="E2705" s="44" t="s">
        <v>10534</v>
      </c>
    </row>
    <row r="2706">
      <c r="A2706" s="44" t="s">
        <v>10535</v>
      </c>
      <c r="B2706" s="44">
        <v>2022.0</v>
      </c>
      <c r="C2706" s="44" t="s">
        <v>766</v>
      </c>
      <c r="D2706" s="71" t="s">
        <v>10536</v>
      </c>
      <c r="E2706" s="44" t="s">
        <v>10537</v>
      </c>
    </row>
    <row r="2707">
      <c r="A2707" s="44" t="s">
        <v>10538</v>
      </c>
      <c r="B2707" s="44">
        <v>2022.0</v>
      </c>
      <c r="C2707" s="44" t="s">
        <v>2572</v>
      </c>
      <c r="D2707" s="71" t="s">
        <v>10539</v>
      </c>
      <c r="E2707" s="44" t="s">
        <v>10540</v>
      </c>
    </row>
    <row r="2708">
      <c r="A2708" s="44" t="s">
        <v>10541</v>
      </c>
      <c r="B2708" s="44">
        <v>2022.0</v>
      </c>
      <c r="C2708" s="44" t="s">
        <v>2572</v>
      </c>
      <c r="D2708" s="71" t="s">
        <v>10542</v>
      </c>
      <c r="E2708" s="44" t="s">
        <v>10543</v>
      </c>
    </row>
    <row r="2709">
      <c r="A2709" s="44" t="s">
        <v>10544</v>
      </c>
      <c r="B2709" s="44">
        <v>2022.0</v>
      </c>
      <c r="C2709" s="44" t="s">
        <v>816</v>
      </c>
      <c r="D2709" s="71" t="s">
        <v>10545</v>
      </c>
      <c r="E2709" s="44" t="s">
        <v>10546</v>
      </c>
    </row>
    <row r="2710">
      <c r="A2710" s="44" t="s">
        <v>10547</v>
      </c>
      <c r="B2710" s="44">
        <v>2022.0</v>
      </c>
      <c r="C2710" s="44" t="s">
        <v>816</v>
      </c>
      <c r="D2710" s="71" t="s">
        <v>10548</v>
      </c>
      <c r="E2710" s="44" t="s">
        <v>10549</v>
      </c>
    </row>
    <row r="2711">
      <c r="A2711" s="44" t="s">
        <v>10550</v>
      </c>
      <c r="B2711" s="44">
        <v>2022.0</v>
      </c>
      <c r="C2711" s="44" t="s">
        <v>2572</v>
      </c>
      <c r="D2711" s="71" t="s">
        <v>10551</v>
      </c>
      <c r="E2711" s="44" t="s">
        <v>10552</v>
      </c>
    </row>
    <row r="2712">
      <c r="A2712" s="44" t="s">
        <v>10553</v>
      </c>
      <c r="B2712" s="44">
        <v>2022.0</v>
      </c>
      <c r="C2712" s="44" t="s">
        <v>766</v>
      </c>
      <c r="D2712" s="71" t="s">
        <v>10554</v>
      </c>
      <c r="E2712" s="44" t="s">
        <v>10555</v>
      </c>
    </row>
    <row r="2713">
      <c r="A2713" s="44" t="s">
        <v>10556</v>
      </c>
      <c r="B2713" s="44">
        <v>2022.0</v>
      </c>
      <c r="C2713" s="44" t="s">
        <v>2572</v>
      </c>
      <c r="D2713" s="71" t="s">
        <v>10557</v>
      </c>
      <c r="E2713" s="44" t="s">
        <v>10558</v>
      </c>
    </row>
    <row r="2714">
      <c r="A2714" s="44" t="s">
        <v>10559</v>
      </c>
      <c r="B2714" s="44">
        <v>2022.0</v>
      </c>
      <c r="C2714" s="44" t="s">
        <v>1133</v>
      </c>
      <c r="D2714" s="71" t="s">
        <v>10560</v>
      </c>
      <c r="E2714" s="44" t="s">
        <v>10561</v>
      </c>
    </row>
    <row r="2715">
      <c r="A2715" s="44" t="s">
        <v>10562</v>
      </c>
      <c r="B2715" s="44">
        <v>2022.0</v>
      </c>
      <c r="C2715" s="44" t="s">
        <v>1118</v>
      </c>
      <c r="D2715" s="71" t="s">
        <v>10563</v>
      </c>
      <c r="E2715" s="44" t="s">
        <v>10564</v>
      </c>
    </row>
    <row r="2716">
      <c r="A2716" s="44" t="s">
        <v>10565</v>
      </c>
      <c r="B2716" s="44">
        <v>2022.0</v>
      </c>
      <c r="C2716" s="44" t="s">
        <v>1118</v>
      </c>
      <c r="D2716" s="71" t="s">
        <v>10566</v>
      </c>
      <c r="E2716" s="44" t="s">
        <v>10567</v>
      </c>
    </row>
    <row r="2717">
      <c r="A2717" s="44" t="s">
        <v>10568</v>
      </c>
      <c r="B2717" s="44">
        <v>2022.0</v>
      </c>
      <c r="C2717" s="44" t="s">
        <v>1438</v>
      </c>
      <c r="D2717" s="71" t="s">
        <v>10569</v>
      </c>
      <c r="E2717" s="44" t="s">
        <v>10570</v>
      </c>
    </row>
    <row r="2718">
      <c r="A2718" s="44" t="s">
        <v>10571</v>
      </c>
      <c r="B2718" s="44">
        <v>2022.0</v>
      </c>
      <c r="C2718" s="44" t="s">
        <v>766</v>
      </c>
      <c r="D2718" s="71" t="s">
        <v>10572</v>
      </c>
      <c r="E2718" s="44" t="s">
        <v>10573</v>
      </c>
    </row>
    <row r="2719">
      <c r="A2719" s="44" t="s">
        <v>10574</v>
      </c>
      <c r="B2719" s="44">
        <v>2022.0</v>
      </c>
      <c r="C2719" s="44" t="s">
        <v>816</v>
      </c>
      <c r="D2719" s="71" t="s">
        <v>10575</v>
      </c>
      <c r="E2719" s="44" t="s">
        <v>10576</v>
      </c>
    </row>
    <row r="2720">
      <c r="A2720" s="44" t="s">
        <v>10577</v>
      </c>
      <c r="B2720" s="44">
        <v>2022.0</v>
      </c>
      <c r="C2720" s="44" t="s">
        <v>766</v>
      </c>
      <c r="D2720" s="71" t="s">
        <v>10578</v>
      </c>
      <c r="E2720" s="44" t="s">
        <v>10579</v>
      </c>
    </row>
    <row r="2721">
      <c r="A2721" s="44" t="s">
        <v>10580</v>
      </c>
      <c r="B2721" s="44">
        <v>2022.0</v>
      </c>
      <c r="C2721" s="44" t="s">
        <v>816</v>
      </c>
      <c r="D2721" s="71" t="s">
        <v>10581</v>
      </c>
      <c r="E2721" s="44" t="s">
        <v>10582</v>
      </c>
    </row>
    <row r="2722">
      <c r="A2722" s="72" t="s">
        <v>10583</v>
      </c>
      <c r="B2722" s="44">
        <v>2022.0</v>
      </c>
      <c r="C2722" s="44" t="s">
        <v>766</v>
      </c>
      <c r="D2722" s="71" t="s">
        <v>10584</v>
      </c>
      <c r="E2722" s="44" t="s">
        <v>10585</v>
      </c>
    </row>
    <row r="2723">
      <c r="A2723" s="44" t="s">
        <v>10586</v>
      </c>
      <c r="B2723" s="44">
        <v>2022.0</v>
      </c>
      <c r="C2723" s="44" t="s">
        <v>1118</v>
      </c>
      <c r="D2723" s="71" t="s">
        <v>10587</v>
      </c>
      <c r="E2723" s="44" t="s">
        <v>10588</v>
      </c>
    </row>
    <row r="2724">
      <c r="A2724" s="44" t="s">
        <v>10589</v>
      </c>
      <c r="B2724" s="44">
        <v>2022.0</v>
      </c>
      <c r="C2724" s="44" t="s">
        <v>766</v>
      </c>
      <c r="D2724" s="71" t="s">
        <v>10590</v>
      </c>
      <c r="E2724" s="44" t="s">
        <v>10591</v>
      </c>
    </row>
    <row r="2725">
      <c r="A2725" s="44" t="s">
        <v>10592</v>
      </c>
      <c r="B2725" s="44">
        <v>2022.0</v>
      </c>
      <c r="C2725" s="44" t="s">
        <v>2572</v>
      </c>
      <c r="D2725" s="71" t="s">
        <v>10593</v>
      </c>
      <c r="E2725" s="44" t="s">
        <v>10594</v>
      </c>
    </row>
    <row r="2726">
      <c r="A2726" s="44" t="s">
        <v>10595</v>
      </c>
      <c r="B2726" s="44">
        <v>2022.0</v>
      </c>
      <c r="C2726" s="44" t="s">
        <v>2572</v>
      </c>
      <c r="D2726" s="71" t="s">
        <v>10596</v>
      </c>
      <c r="E2726" s="44" t="s">
        <v>10597</v>
      </c>
    </row>
    <row r="2727">
      <c r="A2727" s="44" t="s">
        <v>10598</v>
      </c>
      <c r="B2727" s="44">
        <v>2022.0</v>
      </c>
      <c r="C2727" s="44" t="s">
        <v>1118</v>
      </c>
      <c r="D2727" s="71" t="s">
        <v>10599</v>
      </c>
      <c r="E2727" s="44" t="s">
        <v>10600</v>
      </c>
    </row>
    <row r="2728">
      <c r="A2728" s="44" t="s">
        <v>10601</v>
      </c>
      <c r="B2728" s="44">
        <v>2022.0</v>
      </c>
      <c r="C2728" s="44" t="s">
        <v>1349</v>
      </c>
      <c r="D2728" s="71" t="s">
        <v>10602</v>
      </c>
      <c r="E2728" s="44" t="s">
        <v>10603</v>
      </c>
    </row>
    <row r="2729">
      <c r="A2729" s="44" t="s">
        <v>10604</v>
      </c>
      <c r="B2729" s="44">
        <v>2022.0</v>
      </c>
      <c r="C2729" s="44" t="s">
        <v>1118</v>
      </c>
      <c r="D2729" s="71" t="s">
        <v>10605</v>
      </c>
      <c r="E2729" s="44" t="s">
        <v>10606</v>
      </c>
    </row>
    <row r="2730">
      <c r="A2730" s="44" t="s">
        <v>10607</v>
      </c>
      <c r="B2730" s="44">
        <v>2022.0</v>
      </c>
      <c r="C2730" s="44" t="s">
        <v>1438</v>
      </c>
      <c r="D2730" s="71" t="s">
        <v>10608</v>
      </c>
      <c r="E2730" s="44" t="s">
        <v>10609</v>
      </c>
    </row>
    <row r="2731">
      <c r="A2731" s="44" t="s">
        <v>10610</v>
      </c>
      <c r="B2731" s="44">
        <v>2022.0</v>
      </c>
      <c r="C2731" s="44" t="s">
        <v>1133</v>
      </c>
      <c r="D2731" s="71" t="s">
        <v>10611</v>
      </c>
      <c r="E2731" s="44" t="s">
        <v>10612</v>
      </c>
    </row>
    <row r="2732">
      <c r="A2732" s="44" t="s">
        <v>10613</v>
      </c>
      <c r="B2732" s="44">
        <v>2022.0</v>
      </c>
      <c r="C2732" s="44" t="s">
        <v>1118</v>
      </c>
      <c r="D2732" s="71" t="s">
        <v>10614</v>
      </c>
      <c r="E2732" s="44" t="s">
        <v>10615</v>
      </c>
    </row>
    <row r="2733">
      <c r="A2733" s="44" t="s">
        <v>10616</v>
      </c>
      <c r="B2733" s="44">
        <v>2022.0</v>
      </c>
      <c r="C2733" s="44" t="s">
        <v>1438</v>
      </c>
      <c r="D2733" s="71" t="s">
        <v>10617</v>
      </c>
      <c r="E2733" s="44" t="s">
        <v>10618</v>
      </c>
    </row>
    <row r="2734">
      <c r="A2734" s="44" t="s">
        <v>10619</v>
      </c>
      <c r="B2734" s="44">
        <v>2022.0</v>
      </c>
      <c r="C2734" s="44" t="s">
        <v>1118</v>
      </c>
      <c r="D2734" s="71" t="s">
        <v>10620</v>
      </c>
      <c r="E2734" s="44" t="s">
        <v>10621</v>
      </c>
    </row>
    <row r="2735">
      <c r="A2735" s="44" t="s">
        <v>10622</v>
      </c>
      <c r="B2735" s="44">
        <v>2022.0</v>
      </c>
      <c r="C2735" s="44" t="s">
        <v>766</v>
      </c>
      <c r="D2735" s="71" t="s">
        <v>10623</v>
      </c>
      <c r="E2735" s="44" t="s">
        <v>10624</v>
      </c>
    </row>
    <row r="2736">
      <c r="A2736" s="44" t="s">
        <v>10625</v>
      </c>
      <c r="B2736" s="44">
        <v>2022.0</v>
      </c>
      <c r="C2736" s="44" t="s">
        <v>2572</v>
      </c>
      <c r="D2736" s="71" t="s">
        <v>10626</v>
      </c>
      <c r="E2736" s="44" t="s">
        <v>10627</v>
      </c>
    </row>
    <row r="2737">
      <c r="A2737" s="44" t="s">
        <v>10628</v>
      </c>
      <c r="B2737" s="44">
        <v>2022.0</v>
      </c>
      <c r="C2737" s="44" t="s">
        <v>1118</v>
      </c>
      <c r="D2737" s="71" t="s">
        <v>10629</v>
      </c>
      <c r="E2737" s="44" t="s">
        <v>10630</v>
      </c>
    </row>
    <row r="2738">
      <c r="A2738" s="44" t="s">
        <v>10631</v>
      </c>
      <c r="B2738" s="44">
        <v>2022.0</v>
      </c>
      <c r="C2738" s="44" t="s">
        <v>1118</v>
      </c>
      <c r="D2738" s="71" t="s">
        <v>10632</v>
      </c>
      <c r="E2738" s="44" t="s">
        <v>10633</v>
      </c>
    </row>
    <row r="2739">
      <c r="A2739" s="44" t="s">
        <v>10634</v>
      </c>
      <c r="B2739" s="44">
        <v>2022.0</v>
      </c>
      <c r="C2739" s="44" t="s">
        <v>1349</v>
      </c>
      <c r="D2739" s="71" t="s">
        <v>10635</v>
      </c>
      <c r="E2739" s="44" t="s">
        <v>10636</v>
      </c>
    </row>
    <row r="2740">
      <c r="A2740" s="44" t="s">
        <v>10637</v>
      </c>
      <c r="B2740" s="44">
        <v>2022.0</v>
      </c>
      <c r="C2740" s="44" t="s">
        <v>2572</v>
      </c>
      <c r="D2740" s="71" t="s">
        <v>10638</v>
      </c>
      <c r="E2740" s="44" t="s">
        <v>10639</v>
      </c>
    </row>
    <row r="2741">
      <c r="A2741" s="44" t="s">
        <v>10640</v>
      </c>
      <c r="B2741" s="44">
        <v>2022.0</v>
      </c>
      <c r="C2741" s="44" t="s">
        <v>766</v>
      </c>
      <c r="D2741" s="71" t="s">
        <v>10641</v>
      </c>
      <c r="E2741" s="44" t="s">
        <v>10642</v>
      </c>
    </row>
    <row r="2742">
      <c r="A2742" s="44" t="s">
        <v>10643</v>
      </c>
      <c r="B2742" s="44">
        <v>2022.0</v>
      </c>
      <c r="C2742" s="44" t="s">
        <v>816</v>
      </c>
      <c r="D2742" s="71" t="s">
        <v>10644</v>
      </c>
      <c r="E2742" s="44" t="s">
        <v>10645</v>
      </c>
    </row>
    <row r="2743">
      <c r="A2743" s="44" t="s">
        <v>10646</v>
      </c>
      <c r="B2743" s="44">
        <v>2022.0</v>
      </c>
      <c r="C2743" s="44" t="s">
        <v>766</v>
      </c>
      <c r="D2743" s="71" t="s">
        <v>10647</v>
      </c>
      <c r="E2743" s="44" t="s">
        <v>10648</v>
      </c>
    </row>
    <row r="2744">
      <c r="A2744" s="44" t="s">
        <v>10649</v>
      </c>
      <c r="B2744" s="44">
        <v>2022.0</v>
      </c>
      <c r="C2744" s="44" t="s">
        <v>1118</v>
      </c>
      <c r="D2744" s="71" t="s">
        <v>10650</v>
      </c>
      <c r="E2744" s="44" t="s">
        <v>10651</v>
      </c>
    </row>
    <row r="2745">
      <c r="A2745" s="44" t="s">
        <v>10652</v>
      </c>
      <c r="B2745" s="44">
        <v>2022.0</v>
      </c>
      <c r="C2745" s="44" t="s">
        <v>766</v>
      </c>
      <c r="D2745" s="71" t="s">
        <v>10653</v>
      </c>
      <c r="E2745" s="44" t="s">
        <v>10654</v>
      </c>
    </row>
    <row r="2746">
      <c r="A2746" s="44" t="s">
        <v>10655</v>
      </c>
      <c r="B2746" s="44">
        <v>2022.0</v>
      </c>
      <c r="C2746" s="44" t="s">
        <v>1349</v>
      </c>
      <c r="D2746" s="71" t="s">
        <v>10656</v>
      </c>
      <c r="E2746" s="44" t="s">
        <v>10657</v>
      </c>
    </row>
    <row r="2747">
      <c r="A2747" s="44" t="s">
        <v>10658</v>
      </c>
      <c r="B2747" s="44">
        <v>2022.0</v>
      </c>
      <c r="C2747" s="44" t="s">
        <v>1118</v>
      </c>
      <c r="D2747" s="71" t="s">
        <v>10659</v>
      </c>
      <c r="E2747" s="44" t="s">
        <v>10660</v>
      </c>
    </row>
    <row r="2748">
      <c r="A2748" s="44" t="s">
        <v>3116</v>
      </c>
      <c r="B2748" s="44">
        <v>2022.0</v>
      </c>
      <c r="C2748" s="44" t="s">
        <v>2572</v>
      </c>
      <c r="D2748" s="71" t="s">
        <v>10661</v>
      </c>
      <c r="E2748" s="44" t="s">
        <v>2861</v>
      </c>
    </row>
    <row r="2749">
      <c r="A2749" s="44" t="s">
        <v>10662</v>
      </c>
      <c r="B2749" s="44">
        <v>2022.0</v>
      </c>
      <c r="C2749" s="44" t="s">
        <v>1133</v>
      </c>
      <c r="D2749" s="71" t="s">
        <v>10663</v>
      </c>
      <c r="E2749" s="44" t="s">
        <v>10664</v>
      </c>
    </row>
    <row r="2750">
      <c r="A2750" s="44" t="s">
        <v>10665</v>
      </c>
      <c r="B2750" s="44">
        <v>2022.0</v>
      </c>
      <c r="C2750" s="44" t="s">
        <v>2572</v>
      </c>
      <c r="D2750" s="71" t="s">
        <v>10666</v>
      </c>
      <c r="E2750" s="44" t="s">
        <v>10667</v>
      </c>
    </row>
    <row r="2751">
      <c r="A2751" s="44" t="s">
        <v>10668</v>
      </c>
      <c r="B2751" s="44">
        <v>2022.0</v>
      </c>
      <c r="C2751" s="44" t="s">
        <v>2572</v>
      </c>
      <c r="D2751" s="71" t="s">
        <v>10669</v>
      </c>
      <c r="E2751" s="44" t="s">
        <v>10670</v>
      </c>
    </row>
    <row r="2752">
      <c r="A2752" s="44" t="s">
        <v>10671</v>
      </c>
      <c r="B2752" s="44">
        <v>2022.0</v>
      </c>
      <c r="C2752" s="44" t="s">
        <v>766</v>
      </c>
      <c r="D2752" s="71" t="s">
        <v>10672</v>
      </c>
      <c r="E2752" s="44" t="s">
        <v>10673</v>
      </c>
    </row>
    <row r="2753">
      <c r="A2753" s="44" t="s">
        <v>10674</v>
      </c>
      <c r="B2753" s="44">
        <v>2022.0</v>
      </c>
      <c r="C2753" s="44" t="s">
        <v>2572</v>
      </c>
      <c r="D2753" s="71" t="s">
        <v>10675</v>
      </c>
      <c r="E2753" s="44" t="s">
        <v>10676</v>
      </c>
    </row>
    <row r="2754">
      <c r="A2754" s="44" t="s">
        <v>10677</v>
      </c>
      <c r="B2754" s="44">
        <v>2022.0</v>
      </c>
      <c r="C2754" s="44" t="s">
        <v>1349</v>
      </c>
      <c r="D2754" s="71" t="s">
        <v>10678</v>
      </c>
      <c r="E2754" s="44" t="s">
        <v>10679</v>
      </c>
    </row>
    <row r="2755">
      <c r="A2755" s="44" t="s">
        <v>10680</v>
      </c>
      <c r="B2755" s="44">
        <v>2022.0</v>
      </c>
      <c r="C2755" s="44" t="s">
        <v>766</v>
      </c>
      <c r="D2755" s="71" t="s">
        <v>10681</v>
      </c>
      <c r="E2755" s="44" t="s">
        <v>10682</v>
      </c>
    </row>
    <row r="2756">
      <c r="A2756" s="44" t="s">
        <v>10683</v>
      </c>
      <c r="B2756" s="44">
        <v>2022.0</v>
      </c>
      <c r="C2756" s="44" t="s">
        <v>1133</v>
      </c>
      <c r="D2756" s="71" t="s">
        <v>10684</v>
      </c>
      <c r="E2756" s="44" t="s">
        <v>10685</v>
      </c>
    </row>
    <row r="2757">
      <c r="A2757" s="44" t="s">
        <v>10686</v>
      </c>
      <c r="B2757" s="44">
        <v>2022.0</v>
      </c>
      <c r="C2757" s="44" t="s">
        <v>2572</v>
      </c>
      <c r="D2757" s="71" t="s">
        <v>10687</v>
      </c>
      <c r="E2757" s="44" t="s">
        <v>10688</v>
      </c>
    </row>
    <row r="2758">
      <c r="A2758" s="44" t="s">
        <v>10689</v>
      </c>
      <c r="B2758" s="44">
        <v>2022.0</v>
      </c>
      <c r="C2758" s="44" t="s">
        <v>1349</v>
      </c>
      <c r="D2758" s="71" t="s">
        <v>10690</v>
      </c>
      <c r="E2758" s="44" t="s">
        <v>10691</v>
      </c>
    </row>
    <row r="2759">
      <c r="A2759" s="44" t="s">
        <v>10692</v>
      </c>
      <c r="B2759" s="44">
        <v>2022.0</v>
      </c>
      <c r="C2759" s="44" t="s">
        <v>2572</v>
      </c>
      <c r="D2759" s="71" t="s">
        <v>10693</v>
      </c>
      <c r="E2759" s="44" t="s">
        <v>10694</v>
      </c>
    </row>
    <row r="2760">
      <c r="A2760" s="44" t="s">
        <v>10695</v>
      </c>
      <c r="B2760" s="44">
        <v>2022.0</v>
      </c>
      <c r="C2760" s="44" t="s">
        <v>2572</v>
      </c>
      <c r="D2760" s="71" t="s">
        <v>10696</v>
      </c>
      <c r="E2760" s="44" t="s">
        <v>10697</v>
      </c>
    </row>
    <row r="2761">
      <c r="A2761" s="44" t="s">
        <v>10698</v>
      </c>
      <c r="B2761" s="44">
        <v>2022.0</v>
      </c>
      <c r="C2761" s="44" t="s">
        <v>2572</v>
      </c>
      <c r="D2761" s="71" t="s">
        <v>10699</v>
      </c>
      <c r="E2761" s="44" t="s">
        <v>10700</v>
      </c>
    </row>
    <row r="2762">
      <c r="A2762" s="44" t="s">
        <v>10701</v>
      </c>
      <c r="B2762" s="44">
        <v>2022.0</v>
      </c>
      <c r="C2762" s="44" t="s">
        <v>1118</v>
      </c>
      <c r="D2762" s="71" t="s">
        <v>10702</v>
      </c>
      <c r="E2762" s="44" t="s">
        <v>10703</v>
      </c>
    </row>
    <row r="2763">
      <c r="A2763" s="44" t="s">
        <v>10704</v>
      </c>
      <c r="B2763" s="44">
        <v>2022.0</v>
      </c>
      <c r="C2763" s="44" t="s">
        <v>1118</v>
      </c>
      <c r="D2763" s="71" t="s">
        <v>10705</v>
      </c>
      <c r="E2763" s="44" t="s">
        <v>10706</v>
      </c>
    </row>
    <row r="2764">
      <c r="A2764" s="44" t="s">
        <v>10707</v>
      </c>
      <c r="B2764" s="44">
        <v>2022.0</v>
      </c>
      <c r="C2764" s="44" t="s">
        <v>766</v>
      </c>
      <c r="D2764" s="71" t="s">
        <v>10708</v>
      </c>
      <c r="E2764" s="44" t="s">
        <v>10709</v>
      </c>
    </row>
    <row r="2765">
      <c r="A2765" s="44" t="s">
        <v>10710</v>
      </c>
      <c r="B2765" s="44">
        <v>2022.0</v>
      </c>
      <c r="C2765" s="44" t="s">
        <v>2572</v>
      </c>
      <c r="D2765" s="71" t="s">
        <v>10711</v>
      </c>
      <c r="E2765" s="44" t="s">
        <v>10712</v>
      </c>
    </row>
    <row r="2766">
      <c r="A2766" s="44" t="s">
        <v>10713</v>
      </c>
      <c r="B2766" s="44">
        <v>2022.0</v>
      </c>
      <c r="C2766" s="44" t="s">
        <v>1118</v>
      </c>
      <c r="D2766" s="71" t="s">
        <v>10714</v>
      </c>
      <c r="E2766" s="44" t="s">
        <v>10715</v>
      </c>
    </row>
    <row r="2767">
      <c r="A2767" s="44" t="s">
        <v>10716</v>
      </c>
      <c r="B2767" s="44">
        <v>2022.0</v>
      </c>
      <c r="C2767" s="44" t="s">
        <v>816</v>
      </c>
      <c r="D2767" s="71" t="s">
        <v>10717</v>
      </c>
      <c r="E2767" s="44" t="s">
        <v>10718</v>
      </c>
    </row>
    <row r="2768">
      <c r="A2768" s="44" t="s">
        <v>10719</v>
      </c>
      <c r="B2768" s="44">
        <v>2022.0</v>
      </c>
      <c r="C2768" s="44" t="s">
        <v>2572</v>
      </c>
      <c r="D2768" s="71" t="s">
        <v>10720</v>
      </c>
      <c r="E2768" s="44" t="s">
        <v>10721</v>
      </c>
    </row>
    <row r="2769">
      <c r="A2769" s="44" t="s">
        <v>10722</v>
      </c>
      <c r="B2769" s="44">
        <v>2022.0</v>
      </c>
      <c r="C2769" s="44" t="s">
        <v>2572</v>
      </c>
      <c r="D2769" s="71" t="s">
        <v>10723</v>
      </c>
      <c r="E2769" s="44" t="s">
        <v>10724</v>
      </c>
    </row>
    <row r="2770">
      <c r="A2770" s="44" t="s">
        <v>10725</v>
      </c>
      <c r="B2770" s="44">
        <v>2022.0</v>
      </c>
      <c r="C2770" s="44" t="s">
        <v>2572</v>
      </c>
      <c r="D2770" s="71" t="s">
        <v>10726</v>
      </c>
      <c r="E2770" s="44" t="s">
        <v>10727</v>
      </c>
    </row>
    <row r="2771">
      <c r="A2771" s="44" t="s">
        <v>10728</v>
      </c>
      <c r="B2771" s="44">
        <v>2022.0</v>
      </c>
      <c r="C2771" s="44" t="s">
        <v>1349</v>
      </c>
      <c r="D2771" s="71" t="s">
        <v>10729</v>
      </c>
      <c r="E2771" s="44" t="s">
        <v>10730</v>
      </c>
    </row>
    <row r="2772">
      <c r="A2772" s="44" t="s">
        <v>10731</v>
      </c>
      <c r="B2772" s="44">
        <v>2022.0</v>
      </c>
      <c r="C2772" s="44" t="s">
        <v>2572</v>
      </c>
      <c r="D2772" s="71" t="s">
        <v>10732</v>
      </c>
      <c r="E2772" s="44" t="s">
        <v>10733</v>
      </c>
    </row>
    <row r="2773">
      <c r="A2773" s="44" t="s">
        <v>10734</v>
      </c>
      <c r="B2773" s="44">
        <v>2022.0</v>
      </c>
      <c r="C2773" s="44" t="s">
        <v>1118</v>
      </c>
      <c r="D2773" s="71" t="s">
        <v>10735</v>
      </c>
      <c r="E2773" s="44" t="s">
        <v>10736</v>
      </c>
    </row>
    <row r="2774">
      <c r="A2774" s="44" t="s">
        <v>10737</v>
      </c>
      <c r="B2774" s="44">
        <v>2022.0</v>
      </c>
      <c r="C2774" s="44" t="s">
        <v>2572</v>
      </c>
      <c r="D2774" s="71" t="s">
        <v>10738</v>
      </c>
      <c r="E2774" s="44" t="s">
        <v>10739</v>
      </c>
    </row>
    <row r="2775">
      <c r="A2775" s="44" t="s">
        <v>10740</v>
      </c>
      <c r="B2775" s="44">
        <v>2022.0</v>
      </c>
      <c r="C2775" s="44" t="s">
        <v>816</v>
      </c>
      <c r="D2775" s="71" t="s">
        <v>10741</v>
      </c>
      <c r="E2775" s="44" t="s">
        <v>10742</v>
      </c>
    </row>
    <row r="2776">
      <c r="A2776" s="44" t="s">
        <v>10743</v>
      </c>
      <c r="B2776" s="44">
        <v>2022.0</v>
      </c>
      <c r="C2776" s="44" t="s">
        <v>1118</v>
      </c>
      <c r="D2776" s="71" t="s">
        <v>10744</v>
      </c>
      <c r="E2776" s="44" t="s">
        <v>10745</v>
      </c>
    </row>
    <row r="2777">
      <c r="A2777" s="44" t="s">
        <v>10746</v>
      </c>
      <c r="B2777" s="44">
        <v>2022.0</v>
      </c>
      <c r="C2777" s="44" t="s">
        <v>1438</v>
      </c>
      <c r="D2777" s="71" t="s">
        <v>10747</v>
      </c>
      <c r="E2777" s="44" t="s">
        <v>10748</v>
      </c>
    </row>
    <row r="2778">
      <c r="A2778" s="44" t="s">
        <v>10749</v>
      </c>
      <c r="B2778" s="44">
        <v>2022.0</v>
      </c>
      <c r="C2778" s="44" t="s">
        <v>766</v>
      </c>
      <c r="D2778" s="71" t="s">
        <v>10750</v>
      </c>
      <c r="E2778" s="44" t="s">
        <v>10751</v>
      </c>
    </row>
    <row r="2779">
      <c r="A2779" s="44" t="s">
        <v>10752</v>
      </c>
      <c r="B2779" s="44">
        <v>2022.0</v>
      </c>
      <c r="C2779" s="44" t="s">
        <v>1118</v>
      </c>
      <c r="D2779" s="71" t="s">
        <v>10753</v>
      </c>
      <c r="E2779" s="44" t="s">
        <v>10754</v>
      </c>
    </row>
    <row r="2780">
      <c r="A2780" s="44" t="s">
        <v>10755</v>
      </c>
      <c r="B2780" s="44">
        <v>2022.0</v>
      </c>
      <c r="C2780" s="44" t="s">
        <v>2572</v>
      </c>
      <c r="D2780" s="71" t="s">
        <v>10756</v>
      </c>
      <c r="E2780" s="44" t="s">
        <v>10757</v>
      </c>
    </row>
    <row r="2781">
      <c r="A2781" s="44" t="s">
        <v>10758</v>
      </c>
      <c r="B2781" s="44">
        <v>2022.0</v>
      </c>
      <c r="C2781" s="44" t="s">
        <v>2572</v>
      </c>
      <c r="D2781" s="71" t="s">
        <v>10759</v>
      </c>
      <c r="E2781" s="44" t="s">
        <v>10760</v>
      </c>
    </row>
    <row r="2782">
      <c r="A2782" s="44" t="s">
        <v>10761</v>
      </c>
      <c r="B2782" s="44">
        <v>2022.0</v>
      </c>
      <c r="C2782" s="44" t="s">
        <v>766</v>
      </c>
      <c r="D2782" s="71" t="s">
        <v>10762</v>
      </c>
      <c r="E2782" s="44" t="s">
        <v>10763</v>
      </c>
    </row>
    <row r="2783">
      <c r="A2783" s="44" t="s">
        <v>10764</v>
      </c>
      <c r="B2783" s="44">
        <v>2022.0</v>
      </c>
      <c r="C2783" s="44" t="s">
        <v>1349</v>
      </c>
      <c r="D2783" s="71" t="s">
        <v>10765</v>
      </c>
      <c r="E2783" s="44" t="s">
        <v>10766</v>
      </c>
    </row>
    <row r="2784">
      <c r="A2784" s="44" t="s">
        <v>10767</v>
      </c>
      <c r="B2784" s="44">
        <v>2022.0</v>
      </c>
      <c r="C2784" s="44" t="s">
        <v>2572</v>
      </c>
      <c r="D2784" s="71" t="s">
        <v>10768</v>
      </c>
      <c r="E2784" s="44" t="s">
        <v>10769</v>
      </c>
    </row>
    <row r="2785">
      <c r="A2785" s="44" t="s">
        <v>10770</v>
      </c>
      <c r="B2785" s="44">
        <v>2022.0</v>
      </c>
      <c r="C2785" s="44" t="s">
        <v>2572</v>
      </c>
      <c r="D2785" s="71" t="s">
        <v>10771</v>
      </c>
      <c r="E2785" s="44" t="s">
        <v>10772</v>
      </c>
    </row>
    <row r="2786">
      <c r="A2786" s="44" t="s">
        <v>10773</v>
      </c>
      <c r="B2786" s="44">
        <v>2022.0</v>
      </c>
      <c r="C2786" s="44" t="s">
        <v>2572</v>
      </c>
      <c r="D2786" s="71" t="s">
        <v>10774</v>
      </c>
      <c r="E2786" s="44" t="s">
        <v>10775</v>
      </c>
    </row>
    <row r="2787">
      <c r="A2787" s="44" t="s">
        <v>10776</v>
      </c>
      <c r="B2787" s="44">
        <v>2022.0</v>
      </c>
      <c r="C2787" s="44" t="s">
        <v>766</v>
      </c>
      <c r="D2787" s="71" t="s">
        <v>10777</v>
      </c>
      <c r="E2787" s="44" t="s">
        <v>10778</v>
      </c>
    </row>
    <row r="2788">
      <c r="A2788" s="44" t="s">
        <v>10779</v>
      </c>
      <c r="B2788" s="44">
        <v>2022.0</v>
      </c>
      <c r="C2788" s="44" t="s">
        <v>766</v>
      </c>
      <c r="D2788" s="71" t="s">
        <v>10780</v>
      </c>
      <c r="E2788" s="44" t="s">
        <v>10781</v>
      </c>
    </row>
    <row r="2789">
      <c r="A2789" s="44" t="s">
        <v>10782</v>
      </c>
      <c r="B2789" s="44">
        <v>2022.0</v>
      </c>
      <c r="C2789" s="44" t="s">
        <v>2572</v>
      </c>
      <c r="D2789" s="71" t="s">
        <v>10783</v>
      </c>
      <c r="E2789" s="44" t="s">
        <v>10784</v>
      </c>
    </row>
    <row r="2790">
      <c r="A2790" s="44" t="s">
        <v>10785</v>
      </c>
      <c r="B2790" s="44">
        <v>2022.0</v>
      </c>
      <c r="C2790" s="44" t="s">
        <v>2572</v>
      </c>
      <c r="D2790" s="71" t="s">
        <v>10786</v>
      </c>
      <c r="E2790" s="44" t="s">
        <v>10787</v>
      </c>
    </row>
    <row r="2791">
      <c r="A2791" s="44" t="s">
        <v>10788</v>
      </c>
      <c r="B2791" s="44">
        <v>2022.0</v>
      </c>
      <c r="C2791" s="44" t="s">
        <v>816</v>
      </c>
      <c r="D2791" s="71" t="s">
        <v>10789</v>
      </c>
      <c r="E2791" s="44" t="s">
        <v>10790</v>
      </c>
    </row>
    <row r="2792">
      <c r="A2792" s="44" t="s">
        <v>10791</v>
      </c>
      <c r="B2792" s="44">
        <v>2022.0</v>
      </c>
      <c r="C2792" s="44" t="s">
        <v>1349</v>
      </c>
      <c r="D2792" s="71" t="s">
        <v>10792</v>
      </c>
      <c r="E2792" s="44" t="s">
        <v>10793</v>
      </c>
    </row>
    <row r="2793">
      <c r="A2793" s="44" t="s">
        <v>10794</v>
      </c>
      <c r="B2793" s="44">
        <v>2022.0</v>
      </c>
      <c r="C2793" s="44" t="s">
        <v>816</v>
      </c>
      <c r="D2793" s="71" t="s">
        <v>10795</v>
      </c>
      <c r="E2793" s="44" t="s">
        <v>10796</v>
      </c>
    </row>
    <row r="2794">
      <c r="A2794" s="44" t="s">
        <v>10797</v>
      </c>
      <c r="B2794" s="44">
        <v>2022.0</v>
      </c>
      <c r="C2794" s="44" t="s">
        <v>2572</v>
      </c>
      <c r="D2794" s="71" t="s">
        <v>10798</v>
      </c>
      <c r="E2794" s="44" t="s">
        <v>10799</v>
      </c>
    </row>
    <row r="2795">
      <c r="A2795" s="44" t="s">
        <v>10800</v>
      </c>
      <c r="B2795" s="44">
        <v>2022.0</v>
      </c>
      <c r="C2795" s="44" t="s">
        <v>1438</v>
      </c>
      <c r="D2795" s="71" t="s">
        <v>10801</v>
      </c>
      <c r="E2795" s="44" t="s">
        <v>10802</v>
      </c>
    </row>
    <row r="2796">
      <c r="A2796" s="44" t="s">
        <v>10803</v>
      </c>
      <c r="B2796" s="44">
        <v>2022.0</v>
      </c>
      <c r="C2796" s="44" t="s">
        <v>766</v>
      </c>
      <c r="D2796" s="71" t="s">
        <v>10804</v>
      </c>
      <c r="E2796" s="44" t="s">
        <v>10805</v>
      </c>
    </row>
    <row r="2797">
      <c r="A2797" s="44" t="s">
        <v>10806</v>
      </c>
      <c r="B2797" s="44">
        <v>2022.0</v>
      </c>
      <c r="C2797" s="44" t="s">
        <v>766</v>
      </c>
      <c r="D2797" s="71" t="s">
        <v>10807</v>
      </c>
      <c r="E2797" s="44" t="s">
        <v>10808</v>
      </c>
    </row>
    <row r="2798">
      <c r="A2798" s="44" t="s">
        <v>10809</v>
      </c>
      <c r="B2798" s="44">
        <v>2022.0</v>
      </c>
      <c r="C2798" s="44" t="s">
        <v>766</v>
      </c>
      <c r="D2798" s="71" t="s">
        <v>10810</v>
      </c>
      <c r="E2798" s="44" t="s">
        <v>10811</v>
      </c>
    </row>
    <row r="2799">
      <c r="A2799" s="44" t="s">
        <v>10812</v>
      </c>
      <c r="B2799" s="44">
        <v>2022.0</v>
      </c>
      <c r="C2799" s="44" t="s">
        <v>2572</v>
      </c>
      <c r="D2799" s="71" t="s">
        <v>10813</v>
      </c>
      <c r="E2799" s="44" t="s">
        <v>10814</v>
      </c>
    </row>
    <row r="2800">
      <c r="A2800" s="44" t="s">
        <v>10815</v>
      </c>
      <c r="B2800" s="44">
        <v>2022.0</v>
      </c>
      <c r="C2800" s="44" t="s">
        <v>1118</v>
      </c>
      <c r="D2800" s="71" t="s">
        <v>10816</v>
      </c>
      <c r="E2800" s="44" t="s">
        <v>10817</v>
      </c>
    </row>
    <row r="2801">
      <c r="A2801" s="44" t="s">
        <v>10818</v>
      </c>
      <c r="B2801" s="44">
        <v>2022.0</v>
      </c>
      <c r="C2801" s="44" t="s">
        <v>1118</v>
      </c>
      <c r="D2801" s="71" t="s">
        <v>10819</v>
      </c>
      <c r="E2801" s="44" t="s">
        <v>10820</v>
      </c>
    </row>
    <row r="2802">
      <c r="A2802" s="44" t="s">
        <v>10821</v>
      </c>
      <c r="B2802" s="44">
        <v>2022.0</v>
      </c>
      <c r="C2802" s="44" t="s">
        <v>766</v>
      </c>
      <c r="D2802" s="71" t="s">
        <v>10822</v>
      </c>
      <c r="E2802" s="44" t="s">
        <v>10823</v>
      </c>
    </row>
    <row r="2803">
      <c r="A2803" s="44" t="s">
        <v>10824</v>
      </c>
      <c r="B2803" s="44">
        <v>2022.0</v>
      </c>
      <c r="C2803" s="44" t="s">
        <v>766</v>
      </c>
      <c r="D2803" s="71" t="s">
        <v>10825</v>
      </c>
      <c r="E2803" s="44" t="s">
        <v>10826</v>
      </c>
    </row>
    <row r="2804">
      <c r="A2804" s="44" t="s">
        <v>10827</v>
      </c>
      <c r="B2804" s="44">
        <v>2022.0</v>
      </c>
      <c r="C2804" s="44" t="s">
        <v>1133</v>
      </c>
      <c r="D2804" s="71" t="s">
        <v>10828</v>
      </c>
      <c r="E2804" s="44" t="s">
        <v>10829</v>
      </c>
    </row>
    <row r="2805">
      <c r="A2805" s="44" t="s">
        <v>10830</v>
      </c>
      <c r="B2805" s="44">
        <v>2022.0</v>
      </c>
      <c r="C2805" s="44" t="s">
        <v>1133</v>
      </c>
      <c r="D2805" s="71" t="s">
        <v>10831</v>
      </c>
      <c r="E2805" s="44" t="s">
        <v>10832</v>
      </c>
    </row>
    <row r="2806">
      <c r="A2806" s="44" t="s">
        <v>10833</v>
      </c>
      <c r="B2806" s="44">
        <v>2022.0</v>
      </c>
      <c r="C2806" s="44" t="s">
        <v>1349</v>
      </c>
      <c r="D2806" s="71" t="s">
        <v>10834</v>
      </c>
      <c r="E2806" s="44" t="s">
        <v>10835</v>
      </c>
    </row>
    <row r="2807">
      <c r="A2807" s="44" t="s">
        <v>10836</v>
      </c>
      <c r="B2807" s="44">
        <v>2022.0</v>
      </c>
      <c r="C2807" s="44" t="s">
        <v>1133</v>
      </c>
      <c r="D2807" s="71" t="s">
        <v>10837</v>
      </c>
      <c r="E2807" s="44" t="s">
        <v>10838</v>
      </c>
    </row>
    <row r="2808">
      <c r="A2808" s="44" t="s">
        <v>10839</v>
      </c>
      <c r="B2808" s="44">
        <v>2022.0</v>
      </c>
      <c r="C2808" s="44" t="s">
        <v>1133</v>
      </c>
      <c r="D2808" s="71" t="s">
        <v>10840</v>
      </c>
      <c r="E2808" s="44" t="s">
        <v>10841</v>
      </c>
    </row>
    <row r="2809">
      <c r="A2809" s="44" t="s">
        <v>10842</v>
      </c>
      <c r="B2809" s="44">
        <v>2022.0</v>
      </c>
      <c r="C2809" s="44" t="s">
        <v>816</v>
      </c>
      <c r="D2809" s="71" t="s">
        <v>10843</v>
      </c>
      <c r="E2809" s="44" t="s">
        <v>10844</v>
      </c>
    </row>
    <row r="2810">
      <c r="A2810" s="44" t="s">
        <v>10845</v>
      </c>
      <c r="B2810" s="44">
        <v>2022.0</v>
      </c>
      <c r="C2810" s="44" t="s">
        <v>1133</v>
      </c>
      <c r="D2810" s="71" t="s">
        <v>10846</v>
      </c>
      <c r="E2810" s="44" t="s">
        <v>10847</v>
      </c>
    </row>
    <row r="2811">
      <c r="A2811" s="44" t="s">
        <v>10848</v>
      </c>
      <c r="B2811" s="44">
        <v>2022.0</v>
      </c>
      <c r="C2811" s="44" t="s">
        <v>816</v>
      </c>
      <c r="D2811" s="71" t="s">
        <v>10849</v>
      </c>
      <c r="E2811" s="44" t="s">
        <v>10850</v>
      </c>
    </row>
    <row r="2812">
      <c r="A2812" s="44" t="s">
        <v>10851</v>
      </c>
      <c r="B2812" s="44">
        <v>2022.0</v>
      </c>
      <c r="C2812" s="44" t="s">
        <v>1133</v>
      </c>
      <c r="D2812" s="71" t="s">
        <v>10852</v>
      </c>
      <c r="E2812" s="44" t="s">
        <v>10853</v>
      </c>
    </row>
    <row r="2813">
      <c r="A2813" s="44" t="s">
        <v>10854</v>
      </c>
      <c r="B2813" s="44">
        <v>2022.0</v>
      </c>
      <c r="C2813" s="44" t="s">
        <v>766</v>
      </c>
      <c r="D2813" s="71" t="s">
        <v>10855</v>
      </c>
      <c r="E2813" s="44" t="s">
        <v>10856</v>
      </c>
    </row>
    <row r="2814">
      <c r="A2814" s="44" t="s">
        <v>10857</v>
      </c>
      <c r="B2814" s="44">
        <v>2022.0</v>
      </c>
      <c r="C2814" s="44" t="s">
        <v>1133</v>
      </c>
      <c r="D2814" s="71" t="s">
        <v>10858</v>
      </c>
      <c r="E2814" s="44" t="s">
        <v>10859</v>
      </c>
    </row>
    <row r="2815">
      <c r="A2815" s="44" t="s">
        <v>10860</v>
      </c>
      <c r="B2815" s="44">
        <v>2022.0</v>
      </c>
      <c r="C2815" s="44" t="s">
        <v>766</v>
      </c>
      <c r="D2815" s="71" t="s">
        <v>10861</v>
      </c>
      <c r="E2815" s="44" t="s">
        <v>10862</v>
      </c>
    </row>
    <row r="2816">
      <c r="A2816" s="44" t="s">
        <v>10863</v>
      </c>
      <c r="B2816" s="44">
        <v>2022.0</v>
      </c>
      <c r="C2816" s="44" t="s">
        <v>1133</v>
      </c>
      <c r="D2816" s="71" t="s">
        <v>10864</v>
      </c>
      <c r="E2816" s="44" t="s">
        <v>10865</v>
      </c>
    </row>
    <row r="2817">
      <c r="A2817" s="44" t="s">
        <v>10866</v>
      </c>
      <c r="B2817" s="44">
        <v>2022.0</v>
      </c>
      <c r="C2817" s="44" t="s">
        <v>816</v>
      </c>
      <c r="D2817" s="71" t="s">
        <v>10867</v>
      </c>
      <c r="E2817" s="44" t="s">
        <v>10868</v>
      </c>
    </row>
    <row r="2818">
      <c r="A2818" s="44" t="s">
        <v>10869</v>
      </c>
      <c r="B2818" s="44">
        <v>2022.0</v>
      </c>
      <c r="C2818" s="44" t="s">
        <v>1133</v>
      </c>
      <c r="D2818" s="71" t="s">
        <v>10870</v>
      </c>
      <c r="E2818" s="44" t="s">
        <v>10871</v>
      </c>
    </row>
    <row r="2819">
      <c r="A2819" s="44" t="s">
        <v>10872</v>
      </c>
      <c r="B2819" s="44">
        <v>2022.0</v>
      </c>
      <c r="C2819" s="44" t="s">
        <v>1133</v>
      </c>
      <c r="D2819" s="71" t="s">
        <v>10873</v>
      </c>
      <c r="E2819" s="44" t="s">
        <v>10874</v>
      </c>
    </row>
    <row r="2820">
      <c r="A2820" s="44" t="s">
        <v>10875</v>
      </c>
      <c r="B2820" s="44">
        <v>2022.0</v>
      </c>
      <c r="C2820" s="44" t="s">
        <v>816</v>
      </c>
      <c r="D2820" s="71" t="s">
        <v>10876</v>
      </c>
      <c r="E2820" s="44" t="s">
        <v>10877</v>
      </c>
    </row>
    <row r="2821">
      <c r="A2821" s="44" t="s">
        <v>10878</v>
      </c>
      <c r="B2821" s="44">
        <v>2022.0</v>
      </c>
      <c r="C2821" s="44" t="s">
        <v>1349</v>
      </c>
      <c r="D2821" s="71" t="s">
        <v>10879</v>
      </c>
      <c r="E2821" s="44" t="s">
        <v>10880</v>
      </c>
    </row>
    <row r="2822">
      <c r="A2822" s="44" t="s">
        <v>10881</v>
      </c>
      <c r="B2822" s="44">
        <v>2022.0</v>
      </c>
      <c r="C2822" s="44" t="s">
        <v>766</v>
      </c>
      <c r="D2822" s="71" t="s">
        <v>10882</v>
      </c>
      <c r="E2822" s="44" t="s">
        <v>10883</v>
      </c>
    </row>
    <row r="2823">
      <c r="A2823" s="44" t="s">
        <v>10884</v>
      </c>
      <c r="B2823" s="44">
        <v>2022.0</v>
      </c>
      <c r="C2823" s="44" t="s">
        <v>766</v>
      </c>
      <c r="D2823" s="71" t="s">
        <v>10885</v>
      </c>
      <c r="E2823" s="44" t="s">
        <v>10886</v>
      </c>
    </row>
    <row r="2824">
      <c r="A2824" s="44" t="s">
        <v>10887</v>
      </c>
      <c r="B2824" s="44">
        <v>2022.0</v>
      </c>
      <c r="C2824" s="44" t="s">
        <v>1133</v>
      </c>
      <c r="D2824" s="71" t="s">
        <v>10888</v>
      </c>
      <c r="E2824" s="44" t="s">
        <v>10889</v>
      </c>
    </row>
    <row r="2825">
      <c r="A2825" s="44" t="s">
        <v>10890</v>
      </c>
      <c r="B2825" s="44">
        <v>2022.0</v>
      </c>
      <c r="C2825" s="44" t="s">
        <v>1133</v>
      </c>
      <c r="D2825" s="71" t="s">
        <v>10891</v>
      </c>
      <c r="E2825" s="44" t="s">
        <v>10892</v>
      </c>
    </row>
    <row r="2826">
      <c r="A2826" s="44" t="s">
        <v>10893</v>
      </c>
      <c r="B2826" s="44">
        <v>2022.0</v>
      </c>
      <c r="C2826" s="44" t="s">
        <v>816</v>
      </c>
      <c r="D2826" s="71" t="s">
        <v>10894</v>
      </c>
      <c r="E2826" s="44" t="s">
        <v>10895</v>
      </c>
    </row>
    <row r="2827">
      <c r="A2827" s="44" t="s">
        <v>10896</v>
      </c>
      <c r="B2827" s="44">
        <v>2022.0</v>
      </c>
      <c r="C2827" s="44" t="s">
        <v>766</v>
      </c>
      <c r="D2827" s="71" t="s">
        <v>10897</v>
      </c>
      <c r="E2827" s="44" t="s">
        <v>10898</v>
      </c>
    </row>
    <row r="2828">
      <c r="A2828" s="44" t="s">
        <v>10899</v>
      </c>
      <c r="B2828" s="44">
        <v>2022.0</v>
      </c>
      <c r="C2828" s="44" t="s">
        <v>1133</v>
      </c>
      <c r="D2828" s="71" t="s">
        <v>10900</v>
      </c>
      <c r="E2828" s="44" t="s">
        <v>10901</v>
      </c>
    </row>
    <row r="2829">
      <c r="A2829" s="44" t="s">
        <v>10902</v>
      </c>
      <c r="B2829" s="44">
        <v>2022.0</v>
      </c>
      <c r="C2829" s="44" t="s">
        <v>766</v>
      </c>
      <c r="D2829" s="71" t="s">
        <v>10903</v>
      </c>
      <c r="E2829" s="44" t="s">
        <v>10904</v>
      </c>
    </row>
    <row r="2830">
      <c r="A2830" s="44" t="s">
        <v>10905</v>
      </c>
      <c r="B2830" s="44">
        <v>2022.0</v>
      </c>
      <c r="C2830" s="44" t="s">
        <v>766</v>
      </c>
      <c r="D2830" s="71" t="s">
        <v>10906</v>
      </c>
      <c r="E2830" s="44" t="s">
        <v>10907</v>
      </c>
    </row>
    <row r="2831">
      <c r="A2831" s="44" t="s">
        <v>10908</v>
      </c>
      <c r="B2831" s="44">
        <v>2022.0</v>
      </c>
      <c r="C2831" s="44" t="s">
        <v>1133</v>
      </c>
      <c r="D2831" s="71" t="s">
        <v>10909</v>
      </c>
      <c r="E2831" s="44" t="s">
        <v>10910</v>
      </c>
    </row>
    <row r="2832">
      <c r="A2832" s="44" t="s">
        <v>10911</v>
      </c>
      <c r="B2832" s="44">
        <v>2022.0</v>
      </c>
      <c r="C2832" s="44" t="s">
        <v>1133</v>
      </c>
      <c r="D2832" s="71" t="s">
        <v>10912</v>
      </c>
      <c r="E2832" s="44" t="s">
        <v>10913</v>
      </c>
    </row>
    <row r="2833">
      <c r="A2833" s="44" t="s">
        <v>10914</v>
      </c>
      <c r="B2833" s="44">
        <v>2022.0</v>
      </c>
      <c r="C2833" s="44" t="s">
        <v>766</v>
      </c>
      <c r="D2833" s="71" t="s">
        <v>10915</v>
      </c>
      <c r="E2833" s="44" t="s">
        <v>10916</v>
      </c>
    </row>
    <row r="2834">
      <c r="A2834" s="44" t="s">
        <v>10917</v>
      </c>
      <c r="B2834" s="44">
        <v>2022.0</v>
      </c>
      <c r="C2834" s="44" t="s">
        <v>816</v>
      </c>
      <c r="D2834" s="71" t="s">
        <v>10918</v>
      </c>
      <c r="E2834" s="44" t="s">
        <v>10919</v>
      </c>
    </row>
    <row r="2835">
      <c r="A2835" s="44" t="s">
        <v>10920</v>
      </c>
      <c r="B2835" s="44">
        <v>2022.0</v>
      </c>
      <c r="C2835" s="44" t="s">
        <v>766</v>
      </c>
      <c r="D2835" s="71" t="s">
        <v>10921</v>
      </c>
      <c r="E2835" s="44" t="s">
        <v>10922</v>
      </c>
    </row>
    <row r="2836">
      <c r="A2836" s="44" t="s">
        <v>10923</v>
      </c>
      <c r="B2836" s="44">
        <v>2022.0</v>
      </c>
      <c r="C2836" s="44" t="s">
        <v>1349</v>
      </c>
      <c r="D2836" s="71" t="s">
        <v>10924</v>
      </c>
      <c r="E2836" s="44" t="s">
        <v>10925</v>
      </c>
    </row>
    <row r="2837">
      <c r="A2837" s="44" t="s">
        <v>10926</v>
      </c>
      <c r="B2837" s="44">
        <v>2022.0</v>
      </c>
      <c r="C2837" s="44" t="s">
        <v>1133</v>
      </c>
      <c r="D2837" s="71" t="s">
        <v>10927</v>
      </c>
      <c r="E2837" s="44" t="s">
        <v>10928</v>
      </c>
    </row>
    <row r="2838">
      <c r="A2838" s="44" t="s">
        <v>10929</v>
      </c>
      <c r="B2838" s="44">
        <v>2022.0</v>
      </c>
      <c r="C2838" s="44" t="s">
        <v>766</v>
      </c>
      <c r="D2838" s="71" t="s">
        <v>10930</v>
      </c>
      <c r="E2838" s="44" t="s">
        <v>10931</v>
      </c>
    </row>
    <row r="2839">
      <c r="A2839" s="44" t="s">
        <v>10932</v>
      </c>
      <c r="B2839" s="44">
        <v>2022.0</v>
      </c>
      <c r="C2839" s="44" t="s">
        <v>1133</v>
      </c>
      <c r="D2839" s="71" t="s">
        <v>10933</v>
      </c>
      <c r="E2839" s="44" t="s">
        <v>10934</v>
      </c>
    </row>
    <row r="2840">
      <c r="A2840" s="44" t="s">
        <v>10935</v>
      </c>
      <c r="B2840" s="44">
        <v>2022.0</v>
      </c>
      <c r="C2840" s="44" t="s">
        <v>1133</v>
      </c>
      <c r="D2840" s="71" t="s">
        <v>10936</v>
      </c>
      <c r="E2840" s="44" t="s">
        <v>10937</v>
      </c>
    </row>
    <row r="2841">
      <c r="A2841" s="44" t="s">
        <v>10938</v>
      </c>
      <c r="B2841" s="44">
        <v>2022.0</v>
      </c>
      <c r="C2841" s="44" t="s">
        <v>766</v>
      </c>
      <c r="D2841" s="71" t="s">
        <v>10939</v>
      </c>
      <c r="E2841" s="44" t="s">
        <v>10940</v>
      </c>
    </row>
    <row r="2842">
      <c r="A2842" s="44" t="s">
        <v>10941</v>
      </c>
      <c r="B2842" s="44">
        <v>2022.0</v>
      </c>
      <c r="C2842" s="44" t="s">
        <v>766</v>
      </c>
      <c r="D2842" s="71" t="s">
        <v>10942</v>
      </c>
      <c r="E2842" s="44" t="s">
        <v>10943</v>
      </c>
    </row>
    <row r="2843">
      <c r="A2843" s="44" t="s">
        <v>10944</v>
      </c>
      <c r="B2843" s="44">
        <v>2022.0</v>
      </c>
      <c r="C2843" s="44" t="s">
        <v>1133</v>
      </c>
      <c r="D2843" s="71" t="s">
        <v>10945</v>
      </c>
      <c r="E2843" s="44" t="s">
        <v>10946</v>
      </c>
    </row>
    <row r="2844">
      <c r="A2844" s="44" t="s">
        <v>10947</v>
      </c>
      <c r="B2844" s="44">
        <v>2022.0</v>
      </c>
      <c r="C2844" s="44" t="s">
        <v>766</v>
      </c>
      <c r="D2844" s="71" t="s">
        <v>10948</v>
      </c>
      <c r="E2844" s="44" t="s">
        <v>10949</v>
      </c>
    </row>
    <row r="2845">
      <c r="A2845" s="44" t="s">
        <v>10950</v>
      </c>
      <c r="B2845" s="44">
        <v>2022.0</v>
      </c>
      <c r="C2845" s="44" t="s">
        <v>1133</v>
      </c>
      <c r="D2845" s="71" t="s">
        <v>10951</v>
      </c>
      <c r="E2845" s="44" t="s">
        <v>10952</v>
      </c>
    </row>
    <row r="2846">
      <c r="A2846" s="44" t="s">
        <v>10953</v>
      </c>
      <c r="B2846" s="44">
        <v>2022.0</v>
      </c>
      <c r="C2846" s="44" t="s">
        <v>1133</v>
      </c>
      <c r="D2846" s="71" t="s">
        <v>10954</v>
      </c>
      <c r="E2846" s="44" t="s">
        <v>10955</v>
      </c>
    </row>
    <row r="2847">
      <c r="A2847" s="44" t="s">
        <v>10956</v>
      </c>
      <c r="B2847" s="44">
        <v>2022.0</v>
      </c>
      <c r="C2847" s="44" t="s">
        <v>766</v>
      </c>
      <c r="D2847" s="71" t="s">
        <v>10957</v>
      </c>
      <c r="E2847" s="44" t="s">
        <v>10958</v>
      </c>
    </row>
    <row r="2848">
      <c r="A2848" s="44" t="s">
        <v>10959</v>
      </c>
      <c r="B2848" s="44">
        <v>2022.0</v>
      </c>
      <c r="C2848" s="44" t="s">
        <v>1133</v>
      </c>
      <c r="D2848" s="71" t="s">
        <v>10960</v>
      </c>
      <c r="E2848" s="44" t="s">
        <v>10961</v>
      </c>
    </row>
    <row r="2849">
      <c r="A2849" s="44" t="s">
        <v>10962</v>
      </c>
      <c r="B2849" s="44">
        <v>2022.0</v>
      </c>
      <c r="C2849" s="44" t="s">
        <v>1133</v>
      </c>
      <c r="D2849" s="71" t="s">
        <v>10963</v>
      </c>
      <c r="E2849" s="44" t="s">
        <v>10964</v>
      </c>
    </row>
    <row r="2850">
      <c r="A2850" s="44" t="s">
        <v>10965</v>
      </c>
      <c r="B2850" s="44">
        <v>2022.0</v>
      </c>
      <c r="C2850" s="44" t="s">
        <v>1133</v>
      </c>
      <c r="D2850" s="71" t="s">
        <v>10966</v>
      </c>
      <c r="E2850" s="44" t="s">
        <v>10967</v>
      </c>
    </row>
    <row r="2851">
      <c r="A2851" s="44" t="s">
        <v>10968</v>
      </c>
      <c r="B2851" s="44">
        <v>2022.0</v>
      </c>
      <c r="C2851" s="44" t="s">
        <v>1133</v>
      </c>
      <c r="D2851" s="71" t="s">
        <v>10969</v>
      </c>
      <c r="E2851" s="44" t="s">
        <v>10970</v>
      </c>
    </row>
    <row r="2852">
      <c r="A2852" s="44" t="s">
        <v>10971</v>
      </c>
      <c r="B2852" s="44">
        <v>2022.0</v>
      </c>
      <c r="C2852" s="44" t="s">
        <v>1133</v>
      </c>
      <c r="D2852" s="71" t="s">
        <v>10972</v>
      </c>
      <c r="E2852" s="44" t="s">
        <v>10973</v>
      </c>
    </row>
    <row r="2853">
      <c r="A2853" s="44" t="s">
        <v>10974</v>
      </c>
      <c r="B2853" s="44">
        <v>2022.0</v>
      </c>
      <c r="C2853" s="44" t="s">
        <v>1133</v>
      </c>
      <c r="D2853" s="71" t="s">
        <v>10975</v>
      </c>
      <c r="E2853" s="44" t="s">
        <v>10976</v>
      </c>
    </row>
    <row r="2854">
      <c r="A2854" s="44" t="s">
        <v>10977</v>
      </c>
      <c r="B2854" s="44">
        <v>2022.0</v>
      </c>
      <c r="C2854" s="44" t="s">
        <v>766</v>
      </c>
      <c r="D2854" s="71" t="s">
        <v>10978</v>
      </c>
      <c r="E2854" s="44" t="s">
        <v>10979</v>
      </c>
    </row>
    <row r="2855">
      <c r="A2855" s="44" t="s">
        <v>10980</v>
      </c>
      <c r="B2855" s="44">
        <v>2022.0</v>
      </c>
      <c r="C2855" s="44" t="s">
        <v>1133</v>
      </c>
      <c r="D2855" s="71" t="s">
        <v>10981</v>
      </c>
      <c r="E2855" s="44" t="s">
        <v>10982</v>
      </c>
    </row>
    <row r="2856">
      <c r="A2856" s="44" t="s">
        <v>10983</v>
      </c>
      <c r="B2856" s="44">
        <v>2022.0</v>
      </c>
      <c r="C2856" s="44" t="s">
        <v>766</v>
      </c>
      <c r="D2856" s="71" t="s">
        <v>10984</v>
      </c>
      <c r="E2856" s="44" t="s">
        <v>10985</v>
      </c>
    </row>
    <row r="2857">
      <c r="A2857" s="44" t="s">
        <v>10986</v>
      </c>
      <c r="B2857" s="44">
        <v>2022.0</v>
      </c>
      <c r="C2857" s="44" t="s">
        <v>1133</v>
      </c>
      <c r="D2857" s="71" t="s">
        <v>10987</v>
      </c>
      <c r="E2857" s="44" t="s">
        <v>10988</v>
      </c>
    </row>
    <row r="2858">
      <c r="A2858" s="44" t="s">
        <v>10989</v>
      </c>
      <c r="B2858" s="44">
        <v>2022.0</v>
      </c>
      <c r="C2858" s="44" t="s">
        <v>766</v>
      </c>
      <c r="D2858" s="71" t="s">
        <v>10990</v>
      </c>
      <c r="E2858" s="44" t="s">
        <v>10991</v>
      </c>
    </row>
    <row r="2859">
      <c r="A2859" s="44" t="s">
        <v>10992</v>
      </c>
      <c r="B2859" s="44">
        <v>2022.0</v>
      </c>
      <c r="C2859" s="44" t="s">
        <v>766</v>
      </c>
      <c r="D2859" s="71" t="s">
        <v>10993</v>
      </c>
      <c r="E2859" s="44" t="s">
        <v>10994</v>
      </c>
    </row>
    <row r="2860">
      <c r="A2860" s="44" t="s">
        <v>10995</v>
      </c>
      <c r="B2860" s="44">
        <v>2022.0</v>
      </c>
      <c r="C2860" s="44" t="s">
        <v>1133</v>
      </c>
      <c r="D2860" s="71" t="s">
        <v>10996</v>
      </c>
      <c r="E2860" s="44" t="s">
        <v>10997</v>
      </c>
    </row>
    <row r="2861">
      <c r="A2861" s="44" t="s">
        <v>10998</v>
      </c>
      <c r="B2861" s="44">
        <v>2022.0</v>
      </c>
      <c r="C2861" s="44" t="s">
        <v>766</v>
      </c>
      <c r="D2861" s="71" t="s">
        <v>10999</v>
      </c>
      <c r="E2861" s="44" t="s">
        <v>11000</v>
      </c>
    </row>
    <row r="2862">
      <c r="A2862" s="44" t="s">
        <v>11001</v>
      </c>
      <c r="B2862" s="44">
        <v>2022.0</v>
      </c>
      <c r="C2862" s="44" t="s">
        <v>816</v>
      </c>
      <c r="D2862" s="71" t="s">
        <v>11002</v>
      </c>
      <c r="E2862" s="44" t="s">
        <v>11003</v>
      </c>
    </row>
    <row r="2863">
      <c r="A2863" s="44" t="s">
        <v>11004</v>
      </c>
      <c r="B2863" s="44">
        <v>2022.0</v>
      </c>
      <c r="C2863" s="44" t="s">
        <v>1133</v>
      </c>
      <c r="D2863" s="71" t="s">
        <v>11005</v>
      </c>
      <c r="E2863" s="44" t="s">
        <v>11006</v>
      </c>
    </row>
    <row r="2864">
      <c r="A2864" s="44" t="s">
        <v>11007</v>
      </c>
      <c r="B2864" s="44">
        <v>2022.0</v>
      </c>
      <c r="C2864" s="44" t="s">
        <v>766</v>
      </c>
      <c r="D2864" s="71" t="s">
        <v>11008</v>
      </c>
      <c r="E2864" s="44" t="s">
        <v>11009</v>
      </c>
    </row>
    <row r="2865">
      <c r="A2865" s="44" t="s">
        <v>11010</v>
      </c>
      <c r="B2865" s="44">
        <v>2022.0</v>
      </c>
      <c r="C2865" s="44" t="s">
        <v>766</v>
      </c>
      <c r="D2865" s="71" t="s">
        <v>11011</v>
      </c>
      <c r="E2865" s="44" t="s">
        <v>11012</v>
      </c>
    </row>
    <row r="2866">
      <c r="A2866" s="44" t="s">
        <v>11013</v>
      </c>
      <c r="B2866" s="44">
        <v>2022.0</v>
      </c>
      <c r="C2866" s="44" t="s">
        <v>766</v>
      </c>
      <c r="D2866" s="71" t="s">
        <v>11014</v>
      </c>
      <c r="E2866" s="44" t="s">
        <v>11015</v>
      </c>
    </row>
    <row r="2867">
      <c r="A2867" s="44" t="s">
        <v>11016</v>
      </c>
      <c r="B2867" s="44">
        <v>2022.0</v>
      </c>
      <c r="C2867" s="44" t="s">
        <v>816</v>
      </c>
      <c r="D2867" s="71" t="s">
        <v>11017</v>
      </c>
      <c r="E2867" s="44" t="s">
        <v>11018</v>
      </c>
    </row>
    <row r="2868">
      <c r="A2868" s="44" t="s">
        <v>11019</v>
      </c>
      <c r="B2868" s="44">
        <v>2022.0</v>
      </c>
      <c r="C2868" s="44" t="s">
        <v>766</v>
      </c>
      <c r="D2868" s="71" t="s">
        <v>11020</v>
      </c>
      <c r="E2868" s="44" t="s">
        <v>11021</v>
      </c>
    </row>
    <row r="2869">
      <c r="A2869" s="44" t="s">
        <v>11022</v>
      </c>
      <c r="B2869" s="44">
        <v>2022.0</v>
      </c>
      <c r="C2869" s="44" t="s">
        <v>1133</v>
      </c>
      <c r="D2869" s="71" t="s">
        <v>11023</v>
      </c>
      <c r="E2869" s="44" t="s">
        <v>11024</v>
      </c>
    </row>
    <row r="2870">
      <c r="A2870" s="44" t="s">
        <v>11025</v>
      </c>
      <c r="B2870" s="44">
        <v>2022.0</v>
      </c>
      <c r="C2870" s="44" t="s">
        <v>1133</v>
      </c>
      <c r="D2870" s="71" t="s">
        <v>11026</v>
      </c>
      <c r="E2870" s="44" t="s">
        <v>11027</v>
      </c>
    </row>
    <row r="2871">
      <c r="A2871" s="44" t="s">
        <v>11028</v>
      </c>
      <c r="B2871" s="44">
        <v>2022.0</v>
      </c>
      <c r="C2871" s="44" t="s">
        <v>766</v>
      </c>
      <c r="D2871" s="71" t="s">
        <v>11029</v>
      </c>
      <c r="E2871" s="44" t="s">
        <v>11030</v>
      </c>
    </row>
    <row r="2872">
      <c r="A2872" s="44" t="s">
        <v>11031</v>
      </c>
      <c r="B2872" s="44">
        <v>2022.0</v>
      </c>
      <c r="C2872" s="44" t="s">
        <v>1133</v>
      </c>
      <c r="D2872" s="71" t="s">
        <v>11032</v>
      </c>
      <c r="E2872" s="44" t="s">
        <v>11033</v>
      </c>
    </row>
    <row r="2873">
      <c r="A2873" s="44" t="s">
        <v>11034</v>
      </c>
      <c r="B2873" s="44">
        <v>2022.0</v>
      </c>
      <c r="C2873" s="44" t="s">
        <v>766</v>
      </c>
      <c r="D2873" s="71" t="s">
        <v>11035</v>
      </c>
      <c r="E2873" s="44" t="s">
        <v>11036</v>
      </c>
    </row>
    <row r="2874">
      <c r="A2874" s="44" t="s">
        <v>11037</v>
      </c>
      <c r="B2874" s="44">
        <v>2022.0</v>
      </c>
      <c r="C2874" s="44" t="s">
        <v>1133</v>
      </c>
      <c r="D2874" s="71" t="s">
        <v>11038</v>
      </c>
      <c r="E2874" s="44" t="s">
        <v>11039</v>
      </c>
    </row>
    <row r="2875">
      <c r="A2875" s="44" t="s">
        <v>11040</v>
      </c>
      <c r="B2875" s="44">
        <v>2022.0</v>
      </c>
      <c r="C2875" s="44" t="s">
        <v>1133</v>
      </c>
      <c r="D2875" s="71" t="s">
        <v>11041</v>
      </c>
      <c r="E2875" s="44" t="s">
        <v>11042</v>
      </c>
    </row>
    <row r="2876">
      <c r="A2876" s="44" t="s">
        <v>11043</v>
      </c>
      <c r="B2876" s="44">
        <v>2022.0</v>
      </c>
      <c r="C2876" s="44" t="s">
        <v>816</v>
      </c>
      <c r="D2876" s="71" t="s">
        <v>11044</v>
      </c>
      <c r="E2876" s="44" t="s">
        <v>11045</v>
      </c>
    </row>
    <row r="2877">
      <c r="A2877" s="44" t="s">
        <v>11046</v>
      </c>
      <c r="B2877" s="44">
        <v>2022.0</v>
      </c>
      <c r="C2877" s="44" t="s">
        <v>1349</v>
      </c>
      <c r="D2877" s="71" t="s">
        <v>11047</v>
      </c>
      <c r="E2877" s="44" t="s">
        <v>11048</v>
      </c>
    </row>
    <row r="2878">
      <c r="A2878" s="44" t="s">
        <v>11049</v>
      </c>
      <c r="B2878" s="44">
        <v>2022.0</v>
      </c>
      <c r="C2878" s="44" t="s">
        <v>816</v>
      </c>
      <c r="D2878" s="71" t="s">
        <v>11050</v>
      </c>
      <c r="E2878" s="44" t="s">
        <v>11051</v>
      </c>
    </row>
    <row r="2879">
      <c r="A2879" s="44" t="s">
        <v>11052</v>
      </c>
      <c r="B2879" s="44">
        <v>2022.0</v>
      </c>
      <c r="C2879" s="44" t="s">
        <v>1133</v>
      </c>
      <c r="D2879" s="71" t="s">
        <v>11053</v>
      </c>
      <c r="E2879" s="44" t="s">
        <v>11054</v>
      </c>
    </row>
    <row r="2880">
      <c r="A2880" s="44" t="s">
        <v>11055</v>
      </c>
      <c r="B2880" s="44">
        <v>2022.0</v>
      </c>
      <c r="C2880" s="44" t="s">
        <v>1133</v>
      </c>
      <c r="D2880" s="71" t="s">
        <v>11056</v>
      </c>
      <c r="E2880" s="44" t="s">
        <v>11057</v>
      </c>
    </row>
    <row r="2881">
      <c r="A2881" s="44" t="s">
        <v>11058</v>
      </c>
      <c r="B2881" s="44">
        <v>2022.0</v>
      </c>
      <c r="C2881" s="44" t="s">
        <v>766</v>
      </c>
      <c r="D2881" s="71" t="s">
        <v>11059</v>
      </c>
      <c r="E2881" s="44" t="s">
        <v>11060</v>
      </c>
    </row>
    <row r="2882">
      <c r="A2882" s="44" t="s">
        <v>11061</v>
      </c>
      <c r="B2882" s="44">
        <v>2022.0</v>
      </c>
      <c r="C2882" s="44" t="s">
        <v>766</v>
      </c>
      <c r="D2882" s="71" t="s">
        <v>11062</v>
      </c>
      <c r="E2882" s="44" t="s">
        <v>11063</v>
      </c>
    </row>
    <row r="2883">
      <c r="A2883" s="44" t="s">
        <v>11064</v>
      </c>
      <c r="B2883" s="44">
        <v>2022.0</v>
      </c>
      <c r="C2883" s="44" t="s">
        <v>766</v>
      </c>
      <c r="D2883" s="71" t="s">
        <v>11065</v>
      </c>
      <c r="E2883" s="44" t="s">
        <v>11066</v>
      </c>
    </row>
    <row r="2884">
      <c r="A2884" s="44" t="s">
        <v>11067</v>
      </c>
      <c r="B2884" s="44">
        <v>2022.0</v>
      </c>
      <c r="C2884" s="44" t="s">
        <v>1133</v>
      </c>
      <c r="D2884" s="71" t="s">
        <v>11068</v>
      </c>
      <c r="E2884" s="44" t="s">
        <v>11069</v>
      </c>
    </row>
    <row r="2885">
      <c r="A2885" s="44" t="s">
        <v>11070</v>
      </c>
      <c r="B2885" s="44">
        <v>2022.0</v>
      </c>
      <c r="C2885" s="44" t="s">
        <v>766</v>
      </c>
      <c r="D2885" s="71" t="s">
        <v>11071</v>
      </c>
      <c r="E2885" s="44" t="s">
        <v>11072</v>
      </c>
    </row>
    <row r="2886">
      <c r="A2886" s="44" t="s">
        <v>11073</v>
      </c>
      <c r="B2886" s="44">
        <v>2022.0</v>
      </c>
      <c r="C2886" s="44" t="s">
        <v>1438</v>
      </c>
      <c r="D2886" s="71" t="s">
        <v>11074</v>
      </c>
      <c r="E2886" s="44" t="s">
        <v>11075</v>
      </c>
    </row>
    <row r="2887">
      <c r="A2887" s="44" t="s">
        <v>11076</v>
      </c>
      <c r="B2887" s="44">
        <v>2022.0</v>
      </c>
      <c r="C2887" s="44" t="s">
        <v>766</v>
      </c>
      <c r="D2887" s="71" t="s">
        <v>11077</v>
      </c>
      <c r="E2887" s="44" t="s">
        <v>11078</v>
      </c>
    </row>
    <row r="2888">
      <c r="A2888" s="44" t="s">
        <v>11079</v>
      </c>
      <c r="B2888" s="44">
        <v>2022.0</v>
      </c>
      <c r="C2888" s="44" t="s">
        <v>1133</v>
      </c>
      <c r="D2888" s="71" t="s">
        <v>11080</v>
      </c>
      <c r="E2888" s="44" t="s">
        <v>11081</v>
      </c>
    </row>
    <row r="2889">
      <c r="A2889" s="44" t="s">
        <v>11082</v>
      </c>
      <c r="B2889" s="44">
        <v>2022.0</v>
      </c>
      <c r="C2889" s="44" t="s">
        <v>1133</v>
      </c>
      <c r="D2889" s="71" t="s">
        <v>11083</v>
      </c>
      <c r="E2889" s="44" t="s">
        <v>11084</v>
      </c>
    </row>
    <row r="2890">
      <c r="A2890" s="44" t="s">
        <v>11085</v>
      </c>
      <c r="B2890" s="44">
        <v>2022.0</v>
      </c>
      <c r="C2890" s="44" t="s">
        <v>816</v>
      </c>
      <c r="D2890" s="71" t="s">
        <v>11086</v>
      </c>
      <c r="E2890" s="44" t="s">
        <v>11087</v>
      </c>
    </row>
    <row r="2891">
      <c r="A2891" s="44" t="s">
        <v>11088</v>
      </c>
      <c r="B2891" s="44">
        <v>2022.0</v>
      </c>
      <c r="C2891" s="44" t="s">
        <v>1349</v>
      </c>
      <c r="D2891" s="71" t="s">
        <v>11089</v>
      </c>
      <c r="E2891" s="44" t="s">
        <v>11090</v>
      </c>
    </row>
    <row r="2892">
      <c r="A2892" s="44" t="s">
        <v>11091</v>
      </c>
      <c r="B2892" s="44">
        <v>2022.0</v>
      </c>
      <c r="C2892" s="44" t="s">
        <v>816</v>
      </c>
      <c r="D2892" s="71" t="s">
        <v>11092</v>
      </c>
      <c r="E2892" s="44" t="s">
        <v>11093</v>
      </c>
    </row>
    <row r="2893">
      <c r="A2893" s="44" t="s">
        <v>11094</v>
      </c>
      <c r="B2893" s="44">
        <v>2022.0</v>
      </c>
      <c r="C2893" s="44" t="s">
        <v>766</v>
      </c>
      <c r="D2893" s="71" t="s">
        <v>11095</v>
      </c>
      <c r="E2893" s="44" t="s">
        <v>11096</v>
      </c>
    </row>
    <row r="2894">
      <c r="A2894" s="44" t="s">
        <v>11097</v>
      </c>
      <c r="B2894" s="44">
        <v>2022.0</v>
      </c>
      <c r="C2894" s="44" t="s">
        <v>1133</v>
      </c>
      <c r="D2894" s="71" t="s">
        <v>11098</v>
      </c>
      <c r="E2894" s="44" t="s">
        <v>11099</v>
      </c>
    </row>
    <row r="2895">
      <c r="A2895" s="44" t="s">
        <v>11100</v>
      </c>
      <c r="B2895" s="44">
        <v>2022.0</v>
      </c>
      <c r="C2895" s="44" t="s">
        <v>816</v>
      </c>
      <c r="D2895" s="71" t="s">
        <v>11101</v>
      </c>
      <c r="E2895" s="44" t="s">
        <v>11102</v>
      </c>
    </row>
    <row r="2896">
      <c r="A2896" s="44" t="s">
        <v>11103</v>
      </c>
      <c r="B2896" s="44">
        <v>2022.0</v>
      </c>
      <c r="C2896" s="44" t="s">
        <v>1349</v>
      </c>
      <c r="D2896" s="71" t="s">
        <v>11104</v>
      </c>
      <c r="E2896" s="44" t="s">
        <v>11105</v>
      </c>
    </row>
    <row r="2897">
      <c r="A2897" s="44" t="s">
        <v>11106</v>
      </c>
      <c r="B2897" s="44">
        <v>2022.0</v>
      </c>
      <c r="C2897" s="44" t="s">
        <v>1133</v>
      </c>
      <c r="D2897" s="71" t="s">
        <v>11107</v>
      </c>
      <c r="E2897" s="44" t="s">
        <v>11108</v>
      </c>
    </row>
    <row r="2898">
      <c r="A2898" s="44" t="s">
        <v>11109</v>
      </c>
      <c r="B2898" s="44">
        <v>2022.0</v>
      </c>
      <c r="C2898" s="44" t="s">
        <v>766</v>
      </c>
      <c r="D2898" s="71" t="s">
        <v>11110</v>
      </c>
      <c r="E2898" s="44" t="s">
        <v>11111</v>
      </c>
    </row>
    <row r="2899">
      <c r="A2899" s="44" t="s">
        <v>11112</v>
      </c>
      <c r="B2899" s="44">
        <v>2022.0</v>
      </c>
      <c r="C2899" s="44" t="s">
        <v>1133</v>
      </c>
      <c r="D2899" s="71" t="s">
        <v>11113</v>
      </c>
      <c r="E2899" s="44" t="s">
        <v>11114</v>
      </c>
    </row>
    <row r="2900">
      <c r="A2900" s="44" t="s">
        <v>11115</v>
      </c>
      <c r="B2900" s="44">
        <v>2022.0</v>
      </c>
      <c r="C2900" s="44" t="s">
        <v>1133</v>
      </c>
      <c r="D2900" s="71" t="s">
        <v>11116</v>
      </c>
      <c r="E2900" s="44" t="s">
        <v>11117</v>
      </c>
    </row>
    <row r="2901">
      <c r="A2901" s="44" t="s">
        <v>11118</v>
      </c>
      <c r="B2901" s="44">
        <v>2022.0</v>
      </c>
      <c r="C2901" s="44" t="s">
        <v>766</v>
      </c>
      <c r="D2901" s="71" t="s">
        <v>11119</v>
      </c>
      <c r="E2901" s="44" t="s">
        <v>11120</v>
      </c>
    </row>
    <row r="2902">
      <c r="A2902" s="44" t="s">
        <v>11121</v>
      </c>
      <c r="B2902" s="44">
        <v>2022.0</v>
      </c>
      <c r="C2902" s="44" t="s">
        <v>766</v>
      </c>
      <c r="D2902" s="71" t="s">
        <v>11122</v>
      </c>
      <c r="E2902" s="44" t="s">
        <v>11123</v>
      </c>
    </row>
    <row r="2903">
      <c r="A2903" s="44" t="s">
        <v>11124</v>
      </c>
      <c r="B2903" s="44">
        <v>2022.0</v>
      </c>
      <c r="C2903" s="44" t="s">
        <v>766</v>
      </c>
      <c r="D2903" s="71" t="s">
        <v>11125</v>
      </c>
      <c r="E2903" s="44" t="s">
        <v>11126</v>
      </c>
    </row>
    <row r="2904">
      <c r="A2904" s="44" t="s">
        <v>11127</v>
      </c>
      <c r="B2904" s="44">
        <v>2022.0</v>
      </c>
      <c r="C2904" s="44" t="s">
        <v>816</v>
      </c>
      <c r="D2904" s="71" t="s">
        <v>11128</v>
      </c>
      <c r="E2904" s="44" t="s">
        <v>11129</v>
      </c>
    </row>
    <row r="2905">
      <c r="A2905" s="44" t="s">
        <v>11130</v>
      </c>
      <c r="B2905" s="44">
        <v>2022.0</v>
      </c>
      <c r="C2905" s="44" t="s">
        <v>766</v>
      </c>
      <c r="D2905" s="71" t="s">
        <v>11131</v>
      </c>
      <c r="E2905" s="44" t="s">
        <v>11132</v>
      </c>
    </row>
    <row r="2906">
      <c r="A2906" s="44" t="s">
        <v>11133</v>
      </c>
      <c r="B2906" s="44">
        <v>2022.0</v>
      </c>
      <c r="C2906" s="44" t="s">
        <v>1349</v>
      </c>
      <c r="D2906" s="71" t="s">
        <v>11134</v>
      </c>
      <c r="E2906" s="44" t="s">
        <v>11135</v>
      </c>
    </row>
    <row r="2907">
      <c r="A2907" s="44" t="s">
        <v>11136</v>
      </c>
      <c r="B2907" s="44">
        <v>2022.0</v>
      </c>
      <c r="C2907" s="44" t="s">
        <v>1349</v>
      </c>
      <c r="D2907" s="71" t="s">
        <v>11137</v>
      </c>
      <c r="E2907" s="44" t="s">
        <v>11138</v>
      </c>
    </row>
    <row r="2908">
      <c r="A2908" s="44" t="s">
        <v>11139</v>
      </c>
      <c r="B2908" s="44">
        <v>2022.0</v>
      </c>
      <c r="C2908" s="44" t="s">
        <v>766</v>
      </c>
      <c r="D2908" s="71" t="s">
        <v>11140</v>
      </c>
      <c r="E2908" s="44" t="s">
        <v>11141</v>
      </c>
    </row>
    <row r="2909">
      <c r="A2909" s="44" t="s">
        <v>11142</v>
      </c>
      <c r="B2909" s="44">
        <v>2022.0</v>
      </c>
      <c r="C2909" s="44" t="s">
        <v>816</v>
      </c>
      <c r="D2909" s="71" t="s">
        <v>11143</v>
      </c>
      <c r="E2909" s="44" t="s">
        <v>11144</v>
      </c>
    </row>
    <row r="2910">
      <c r="A2910" s="44" t="s">
        <v>11145</v>
      </c>
      <c r="B2910" s="44">
        <v>2022.0</v>
      </c>
      <c r="C2910" s="44" t="s">
        <v>1118</v>
      </c>
      <c r="D2910" s="71" t="s">
        <v>11146</v>
      </c>
      <c r="E2910" s="44" t="s">
        <v>11147</v>
      </c>
    </row>
    <row r="2911">
      <c r="A2911" s="44" t="s">
        <v>11148</v>
      </c>
      <c r="B2911" s="44">
        <v>2022.0</v>
      </c>
      <c r="C2911" s="44" t="s">
        <v>816</v>
      </c>
      <c r="D2911" s="71" t="s">
        <v>11149</v>
      </c>
      <c r="E2911" s="44" t="s">
        <v>11150</v>
      </c>
    </row>
    <row r="2912">
      <c r="A2912" s="44" t="s">
        <v>11151</v>
      </c>
      <c r="B2912" s="44">
        <v>2022.0</v>
      </c>
      <c r="C2912" s="44" t="s">
        <v>766</v>
      </c>
      <c r="D2912" s="71" t="s">
        <v>11152</v>
      </c>
      <c r="E2912" s="44" t="s">
        <v>11153</v>
      </c>
    </row>
    <row r="2913">
      <c r="A2913" s="44" t="s">
        <v>11154</v>
      </c>
      <c r="B2913" s="44">
        <v>2022.0</v>
      </c>
      <c r="C2913" s="44" t="s">
        <v>766</v>
      </c>
      <c r="D2913" s="71" t="s">
        <v>11155</v>
      </c>
      <c r="E2913" s="44" t="s">
        <v>11156</v>
      </c>
    </row>
    <row r="2914">
      <c r="A2914" s="44" t="s">
        <v>11157</v>
      </c>
      <c r="B2914" s="44">
        <v>2022.0</v>
      </c>
      <c r="C2914" s="44" t="s">
        <v>1349</v>
      </c>
      <c r="D2914" s="71" t="s">
        <v>11158</v>
      </c>
      <c r="E2914" s="44" t="s">
        <v>11159</v>
      </c>
    </row>
    <row r="2915">
      <c r="A2915" s="44" t="s">
        <v>11160</v>
      </c>
      <c r="B2915" s="44">
        <v>2022.0</v>
      </c>
      <c r="C2915" s="44" t="s">
        <v>766</v>
      </c>
      <c r="D2915" s="71" t="s">
        <v>11161</v>
      </c>
      <c r="E2915" s="44" t="s">
        <v>11162</v>
      </c>
    </row>
    <row r="2916">
      <c r="A2916" s="44" t="s">
        <v>11163</v>
      </c>
      <c r="B2916" s="44">
        <v>2022.0</v>
      </c>
      <c r="C2916" s="44" t="s">
        <v>816</v>
      </c>
      <c r="D2916" s="71" t="s">
        <v>11164</v>
      </c>
      <c r="E2916" s="44" t="s">
        <v>11165</v>
      </c>
    </row>
    <row r="2917">
      <c r="A2917" s="44" t="s">
        <v>11166</v>
      </c>
      <c r="B2917" s="44">
        <v>2022.0</v>
      </c>
      <c r="C2917" s="44" t="s">
        <v>1349</v>
      </c>
      <c r="D2917" s="71" t="s">
        <v>11167</v>
      </c>
      <c r="E2917" s="44" t="s">
        <v>11168</v>
      </c>
    </row>
    <row r="2918">
      <c r="A2918" s="44" t="s">
        <v>11169</v>
      </c>
      <c r="B2918" s="44">
        <v>2022.0</v>
      </c>
      <c r="C2918" s="44" t="s">
        <v>766</v>
      </c>
      <c r="D2918" s="71" t="s">
        <v>11170</v>
      </c>
      <c r="E2918" s="44" t="s">
        <v>11171</v>
      </c>
    </row>
    <row r="2919">
      <c r="A2919" s="44" t="s">
        <v>11172</v>
      </c>
      <c r="B2919" s="44">
        <v>2022.0</v>
      </c>
      <c r="C2919" s="44" t="s">
        <v>1349</v>
      </c>
      <c r="D2919" s="71" t="s">
        <v>11173</v>
      </c>
      <c r="E2919" s="44" t="s">
        <v>11174</v>
      </c>
    </row>
    <row r="2920">
      <c r="A2920" s="44" t="s">
        <v>11175</v>
      </c>
      <c r="B2920" s="44">
        <v>2022.0</v>
      </c>
      <c r="C2920" s="44" t="s">
        <v>816</v>
      </c>
      <c r="D2920" s="71" t="s">
        <v>11176</v>
      </c>
      <c r="E2920" s="44" t="s">
        <v>11177</v>
      </c>
    </row>
    <row r="2921">
      <c r="A2921" s="44" t="s">
        <v>11178</v>
      </c>
      <c r="B2921" s="44">
        <v>2022.0</v>
      </c>
      <c r="C2921" s="44" t="s">
        <v>1118</v>
      </c>
      <c r="D2921" s="71" t="s">
        <v>11179</v>
      </c>
      <c r="E2921" s="44" t="s">
        <v>11180</v>
      </c>
    </row>
    <row r="2922">
      <c r="A2922" s="44" t="s">
        <v>11181</v>
      </c>
      <c r="B2922" s="44">
        <v>2022.0</v>
      </c>
      <c r="C2922" s="44" t="s">
        <v>766</v>
      </c>
      <c r="D2922" s="71" t="s">
        <v>11182</v>
      </c>
      <c r="E2922" s="44" t="s">
        <v>11183</v>
      </c>
    </row>
    <row r="2923">
      <c r="A2923" s="44" t="s">
        <v>11184</v>
      </c>
      <c r="B2923" s="44">
        <v>2022.0</v>
      </c>
      <c r="C2923" s="44" t="s">
        <v>1118</v>
      </c>
      <c r="D2923" s="71" t="s">
        <v>11185</v>
      </c>
      <c r="E2923" s="44" t="s">
        <v>11186</v>
      </c>
    </row>
    <row r="2924">
      <c r="A2924" s="44" t="s">
        <v>11187</v>
      </c>
      <c r="B2924" s="44">
        <v>2022.0</v>
      </c>
      <c r="C2924" s="44" t="s">
        <v>766</v>
      </c>
      <c r="D2924" s="71" t="s">
        <v>11188</v>
      </c>
      <c r="E2924" s="44" t="s">
        <v>11189</v>
      </c>
    </row>
    <row r="2925">
      <c r="A2925" s="44" t="s">
        <v>11190</v>
      </c>
      <c r="B2925" s="44">
        <v>2022.0</v>
      </c>
      <c r="C2925" s="44" t="s">
        <v>816</v>
      </c>
      <c r="D2925" s="71" t="s">
        <v>11191</v>
      </c>
      <c r="E2925" s="44" t="s">
        <v>11192</v>
      </c>
    </row>
    <row r="2926">
      <c r="A2926" s="44" t="s">
        <v>11193</v>
      </c>
      <c r="B2926" s="44">
        <v>2022.0</v>
      </c>
      <c r="C2926" s="44" t="s">
        <v>1118</v>
      </c>
      <c r="D2926" s="71" t="s">
        <v>11194</v>
      </c>
      <c r="E2926" s="44" t="s">
        <v>11195</v>
      </c>
    </row>
    <row r="2927">
      <c r="A2927" s="44" t="s">
        <v>11196</v>
      </c>
      <c r="B2927" s="44">
        <v>2022.0</v>
      </c>
      <c r="C2927" s="44" t="s">
        <v>1438</v>
      </c>
      <c r="D2927" s="71" t="s">
        <v>11197</v>
      </c>
      <c r="E2927" s="44" t="s">
        <v>11198</v>
      </c>
    </row>
    <row r="2928">
      <c r="A2928" s="44" t="s">
        <v>11199</v>
      </c>
      <c r="B2928" s="44">
        <v>2022.0</v>
      </c>
      <c r="C2928" s="44" t="s">
        <v>766</v>
      </c>
      <c r="D2928" s="71" t="s">
        <v>11200</v>
      </c>
      <c r="E2928" s="44" t="s">
        <v>11201</v>
      </c>
    </row>
    <row r="2929">
      <c r="A2929" s="44" t="s">
        <v>11202</v>
      </c>
      <c r="B2929" s="44">
        <v>2022.0</v>
      </c>
      <c r="C2929" s="44" t="s">
        <v>766</v>
      </c>
      <c r="D2929" s="71" t="s">
        <v>11203</v>
      </c>
      <c r="E2929" s="44" t="s">
        <v>11204</v>
      </c>
    </row>
    <row r="2930">
      <c r="A2930" s="44" t="s">
        <v>11205</v>
      </c>
      <c r="B2930" s="44">
        <v>2022.0</v>
      </c>
      <c r="C2930" s="44" t="s">
        <v>1118</v>
      </c>
      <c r="D2930" s="71" t="s">
        <v>11206</v>
      </c>
      <c r="E2930" s="44" t="s">
        <v>11207</v>
      </c>
    </row>
    <row r="2931">
      <c r="A2931" s="44" t="s">
        <v>11208</v>
      </c>
      <c r="B2931" s="44">
        <v>2022.0</v>
      </c>
      <c r="C2931" s="44" t="s">
        <v>816</v>
      </c>
      <c r="D2931" s="71" t="s">
        <v>11209</v>
      </c>
      <c r="E2931" s="44" t="s">
        <v>11210</v>
      </c>
    </row>
    <row r="2932">
      <c r="A2932" s="44" t="s">
        <v>11211</v>
      </c>
      <c r="B2932" s="44">
        <v>2022.0</v>
      </c>
      <c r="C2932" s="44" t="s">
        <v>816</v>
      </c>
      <c r="D2932" s="71" t="s">
        <v>11212</v>
      </c>
      <c r="E2932" s="44" t="s">
        <v>11213</v>
      </c>
    </row>
    <row r="2933">
      <c r="A2933" s="44" t="s">
        <v>11214</v>
      </c>
      <c r="B2933" s="44">
        <v>2022.0</v>
      </c>
      <c r="C2933" s="44" t="s">
        <v>766</v>
      </c>
      <c r="D2933" s="71" t="s">
        <v>11215</v>
      </c>
      <c r="E2933" s="44" t="s">
        <v>11216</v>
      </c>
    </row>
    <row r="2934">
      <c r="A2934" s="44" t="s">
        <v>11217</v>
      </c>
      <c r="B2934" s="44">
        <v>2022.0</v>
      </c>
      <c r="C2934" s="44" t="s">
        <v>1118</v>
      </c>
      <c r="D2934" s="71" t="s">
        <v>11218</v>
      </c>
      <c r="E2934" s="44" t="s">
        <v>11219</v>
      </c>
    </row>
    <row r="2935">
      <c r="A2935" s="44" t="s">
        <v>11220</v>
      </c>
      <c r="B2935" s="44">
        <v>2022.0</v>
      </c>
      <c r="C2935" s="44" t="s">
        <v>1118</v>
      </c>
      <c r="D2935" s="71" t="s">
        <v>11221</v>
      </c>
      <c r="E2935" s="44" t="s">
        <v>11222</v>
      </c>
    </row>
    <row r="2936">
      <c r="A2936" s="44" t="s">
        <v>11223</v>
      </c>
      <c r="B2936" s="44">
        <v>2022.0</v>
      </c>
      <c r="C2936" s="44" t="s">
        <v>766</v>
      </c>
      <c r="D2936" s="71" t="s">
        <v>11224</v>
      </c>
      <c r="E2936" s="44" t="s">
        <v>11225</v>
      </c>
    </row>
    <row r="2937">
      <c r="A2937" s="44" t="s">
        <v>11226</v>
      </c>
      <c r="B2937" s="44">
        <v>2022.0</v>
      </c>
      <c r="C2937" s="44" t="s">
        <v>766</v>
      </c>
      <c r="D2937" s="71" t="s">
        <v>11227</v>
      </c>
      <c r="E2937" s="44" t="s">
        <v>11228</v>
      </c>
    </row>
    <row r="2938">
      <c r="A2938" s="44" t="s">
        <v>11229</v>
      </c>
      <c r="B2938" s="44">
        <v>2022.0</v>
      </c>
      <c r="C2938" s="44" t="s">
        <v>1349</v>
      </c>
      <c r="D2938" s="71" t="s">
        <v>11230</v>
      </c>
      <c r="E2938" s="44" t="s">
        <v>11231</v>
      </c>
    </row>
    <row r="2939">
      <c r="A2939" s="44" t="s">
        <v>11232</v>
      </c>
      <c r="B2939" s="44">
        <v>2022.0</v>
      </c>
      <c r="C2939" s="44" t="s">
        <v>1438</v>
      </c>
      <c r="D2939" s="71" t="s">
        <v>11233</v>
      </c>
      <c r="E2939" s="44" t="s">
        <v>11234</v>
      </c>
    </row>
    <row r="2940">
      <c r="A2940" s="44" t="s">
        <v>11235</v>
      </c>
      <c r="B2940" s="44">
        <v>2022.0</v>
      </c>
      <c r="C2940" s="44" t="s">
        <v>816</v>
      </c>
      <c r="D2940" s="71" t="s">
        <v>11236</v>
      </c>
      <c r="E2940" s="44" t="s">
        <v>11237</v>
      </c>
    </row>
    <row r="2941">
      <c r="A2941" s="44" t="s">
        <v>11238</v>
      </c>
      <c r="B2941" s="44">
        <v>2022.0</v>
      </c>
      <c r="C2941" s="44" t="s">
        <v>816</v>
      </c>
      <c r="D2941" s="71" t="s">
        <v>11239</v>
      </c>
      <c r="E2941" s="44" t="s">
        <v>11240</v>
      </c>
    </row>
    <row r="2942">
      <c r="A2942" s="44" t="s">
        <v>11241</v>
      </c>
      <c r="B2942" s="44">
        <v>2022.0</v>
      </c>
      <c r="C2942" s="44" t="s">
        <v>1349</v>
      </c>
      <c r="D2942" s="71" t="s">
        <v>11242</v>
      </c>
      <c r="E2942" s="44" t="s">
        <v>11243</v>
      </c>
    </row>
    <row r="2943">
      <c r="A2943" s="44" t="s">
        <v>11244</v>
      </c>
      <c r="B2943" s="44">
        <v>2022.0</v>
      </c>
      <c r="C2943" s="44" t="s">
        <v>1349</v>
      </c>
      <c r="D2943" s="71" t="s">
        <v>11245</v>
      </c>
      <c r="E2943" s="44" t="s">
        <v>11246</v>
      </c>
    </row>
    <row r="2944">
      <c r="A2944" s="44" t="s">
        <v>11247</v>
      </c>
      <c r="B2944" s="44">
        <v>2022.0</v>
      </c>
      <c r="C2944" s="44" t="s">
        <v>1349</v>
      </c>
      <c r="D2944" s="71" t="s">
        <v>11248</v>
      </c>
      <c r="E2944" s="44" t="s">
        <v>11249</v>
      </c>
    </row>
    <row r="2945">
      <c r="A2945" s="44" t="s">
        <v>11250</v>
      </c>
      <c r="B2945" s="44">
        <v>2022.0</v>
      </c>
      <c r="C2945" s="44" t="s">
        <v>816</v>
      </c>
      <c r="D2945" s="71" t="s">
        <v>11251</v>
      </c>
      <c r="E2945" s="44" t="s">
        <v>11252</v>
      </c>
    </row>
    <row r="2946">
      <c r="A2946" s="44" t="s">
        <v>11253</v>
      </c>
      <c r="B2946" s="44">
        <v>2022.0</v>
      </c>
      <c r="C2946" s="44" t="s">
        <v>1349</v>
      </c>
      <c r="D2946" s="71" t="s">
        <v>11254</v>
      </c>
      <c r="E2946" s="44" t="s">
        <v>11255</v>
      </c>
    </row>
    <row r="2947">
      <c r="A2947" s="44" t="s">
        <v>11256</v>
      </c>
      <c r="B2947" s="44">
        <v>2022.0</v>
      </c>
      <c r="C2947" s="44" t="s">
        <v>766</v>
      </c>
      <c r="D2947" s="71" t="s">
        <v>11257</v>
      </c>
      <c r="E2947" s="44" t="s">
        <v>11258</v>
      </c>
    </row>
    <row r="2948">
      <c r="A2948" s="44" t="s">
        <v>11259</v>
      </c>
      <c r="B2948" s="44">
        <v>2022.0</v>
      </c>
      <c r="C2948" s="44" t="s">
        <v>816</v>
      </c>
      <c r="D2948" s="71" t="s">
        <v>11260</v>
      </c>
      <c r="E2948" s="44" t="s">
        <v>11261</v>
      </c>
    </row>
    <row r="2949">
      <c r="A2949" s="44" t="s">
        <v>11262</v>
      </c>
      <c r="B2949" s="44">
        <v>2022.0</v>
      </c>
      <c r="C2949" s="44" t="s">
        <v>1118</v>
      </c>
      <c r="D2949" s="71" t="s">
        <v>11263</v>
      </c>
      <c r="E2949" s="44" t="s">
        <v>11264</v>
      </c>
    </row>
    <row r="2950">
      <c r="A2950" s="44" t="s">
        <v>11265</v>
      </c>
      <c r="B2950" s="44">
        <v>2022.0</v>
      </c>
      <c r="C2950" s="44" t="s">
        <v>1349</v>
      </c>
      <c r="D2950" s="71" t="s">
        <v>11266</v>
      </c>
      <c r="E2950" s="44" t="s">
        <v>11267</v>
      </c>
    </row>
    <row r="2951">
      <c r="A2951" s="44" t="s">
        <v>11268</v>
      </c>
      <c r="B2951" s="44">
        <v>2022.0</v>
      </c>
      <c r="C2951" s="44" t="s">
        <v>816</v>
      </c>
      <c r="D2951" s="71" t="s">
        <v>11269</v>
      </c>
      <c r="E2951" s="44" t="s">
        <v>11270</v>
      </c>
    </row>
    <row r="2952">
      <c r="A2952" s="44" t="s">
        <v>11271</v>
      </c>
      <c r="B2952" s="44">
        <v>2022.0</v>
      </c>
      <c r="C2952" s="44" t="s">
        <v>1349</v>
      </c>
      <c r="D2952" s="71" t="s">
        <v>11272</v>
      </c>
      <c r="E2952" s="44" t="s">
        <v>11273</v>
      </c>
    </row>
    <row r="2953">
      <c r="A2953" s="44" t="s">
        <v>11274</v>
      </c>
      <c r="B2953" s="44">
        <v>2022.0</v>
      </c>
      <c r="C2953" s="44" t="s">
        <v>766</v>
      </c>
      <c r="D2953" s="71" t="s">
        <v>11275</v>
      </c>
      <c r="E2953" s="44" t="s">
        <v>11276</v>
      </c>
    </row>
    <row r="2954">
      <c r="A2954" s="44" t="s">
        <v>11277</v>
      </c>
      <c r="B2954" s="44">
        <v>2022.0</v>
      </c>
      <c r="C2954" s="44" t="s">
        <v>766</v>
      </c>
      <c r="D2954" s="71" t="s">
        <v>11278</v>
      </c>
      <c r="E2954" s="44" t="s">
        <v>11279</v>
      </c>
    </row>
    <row r="2955">
      <c r="A2955" s="44" t="s">
        <v>11280</v>
      </c>
      <c r="B2955" s="44">
        <v>2022.0</v>
      </c>
      <c r="C2955" s="44" t="s">
        <v>1118</v>
      </c>
      <c r="D2955" s="71" t="s">
        <v>11281</v>
      </c>
      <c r="E2955" s="44" t="s">
        <v>11282</v>
      </c>
    </row>
    <row r="2956">
      <c r="A2956" s="44" t="s">
        <v>11283</v>
      </c>
      <c r="B2956" s="44">
        <v>2022.0</v>
      </c>
      <c r="C2956" s="44" t="s">
        <v>1349</v>
      </c>
      <c r="D2956" s="71" t="s">
        <v>11284</v>
      </c>
      <c r="E2956" s="44" t="s">
        <v>11285</v>
      </c>
    </row>
    <row r="2957">
      <c r="A2957" s="44" t="s">
        <v>11286</v>
      </c>
      <c r="B2957" s="44">
        <v>2022.0</v>
      </c>
      <c r="C2957" s="44" t="s">
        <v>1349</v>
      </c>
      <c r="D2957" s="71" t="s">
        <v>11287</v>
      </c>
      <c r="E2957" s="44" t="s">
        <v>11288</v>
      </c>
    </row>
    <row r="2958">
      <c r="A2958" s="44" t="s">
        <v>11289</v>
      </c>
      <c r="B2958" s="44">
        <v>2022.0</v>
      </c>
      <c r="C2958" s="44" t="s">
        <v>766</v>
      </c>
      <c r="D2958" s="71" t="s">
        <v>11290</v>
      </c>
      <c r="E2958" s="44" t="s">
        <v>11291</v>
      </c>
    </row>
    <row r="2959">
      <c r="A2959" s="44" t="s">
        <v>11292</v>
      </c>
      <c r="B2959" s="44">
        <v>2022.0</v>
      </c>
      <c r="C2959" s="44" t="s">
        <v>816</v>
      </c>
      <c r="D2959" s="71" t="s">
        <v>11293</v>
      </c>
      <c r="E2959" s="44" t="s">
        <v>11294</v>
      </c>
    </row>
    <row r="2960">
      <c r="A2960" s="44" t="s">
        <v>11295</v>
      </c>
      <c r="B2960" s="44">
        <v>2022.0</v>
      </c>
      <c r="C2960" s="44" t="s">
        <v>816</v>
      </c>
      <c r="D2960" s="71" t="s">
        <v>11296</v>
      </c>
      <c r="E2960" s="44" t="s">
        <v>11297</v>
      </c>
    </row>
    <row r="2961">
      <c r="A2961" s="44" t="s">
        <v>11298</v>
      </c>
      <c r="B2961" s="44">
        <v>2022.0</v>
      </c>
      <c r="C2961" s="44" t="s">
        <v>1118</v>
      </c>
      <c r="D2961" s="71" t="s">
        <v>11299</v>
      </c>
      <c r="E2961" s="44" t="s">
        <v>11300</v>
      </c>
    </row>
    <row r="2962">
      <c r="A2962" s="44" t="s">
        <v>11301</v>
      </c>
      <c r="B2962" s="44">
        <v>2022.0</v>
      </c>
      <c r="C2962" s="44" t="s">
        <v>1118</v>
      </c>
      <c r="D2962" s="71" t="s">
        <v>11302</v>
      </c>
      <c r="E2962" s="44" t="s">
        <v>11303</v>
      </c>
    </row>
    <row r="2963">
      <c r="A2963" s="44" t="s">
        <v>11304</v>
      </c>
      <c r="B2963" s="44">
        <v>2022.0</v>
      </c>
      <c r="C2963" s="44" t="s">
        <v>816</v>
      </c>
      <c r="D2963" s="71" t="s">
        <v>11305</v>
      </c>
      <c r="E2963" s="44" t="s">
        <v>11306</v>
      </c>
    </row>
    <row r="2964">
      <c r="A2964" s="44" t="s">
        <v>11307</v>
      </c>
      <c r="B2964" s="44">
        <v>2022.0</v>
      </c>
      <c r="C2964" s="44" t="s">
        <v>1349</v>
      </c>
      <c r="D2964" s="71" t="s">
        <v>11308</v>
      </c>
      <c r="E2964" s="44" t="s">
        <v>11309</v>
      </c>
    </row>
    <row r="2965">
      <c r="A2965" s="44" t="s">
        <v>11310</v>
      </c>
      <c r="B2965" s="44">
        <v>2022.0</v>
      </c>
      <c r="C2965" s="44" t="s">
        <v>766</v>
      </c>
      <c r="D2965" s="71" t="s">
        <v>11311</v>
      </c>
      <c r="E2965" s="44" t="s">
        <v>11312</v>
      </c>
    </row>
    <row r="2966">
      <c r="A2966" s="44" t="s">
        <v>11313</v>
      </c>
      <c r="B2966" s="44">
        <v>2022.0</v>
      </c>
      <c r="C2966" s="44" t="s">
        <v>816</v>
      </c>
      <c r="D2966" s="71" t="s">
        <v>11314</v>
      </c>
      <c r="E2966" s="44" t="s">
        <v>11315</v>
      </c>
    </row>
    <row r="2967">
      <c r="A2967" s="44" t="s">
        <v>11316</v>
      </c>
      <c r="B2967" s="44">
        <v>2022.0</v>
      </c>
      <c r="C2967" s="44" t="s">
        <v>1118</v>
      </c>
      <c r="D2967" s="71" t="s">
        <v>11317</v>
      </c>
      <c r="E2967" s="44" t="s">
        <v>11318</v>
      </c>
    </row>
    <row r="2968">
      <c r="A2968" s="44" t="s">
        <v>11319</v>
      </c>
      <c r="B2968" s="44">
        <v>2022.0</v>
      </c>
      <c r="C2968" s="44" t="s">
        <v>816</v>
      </c>
      <c r="D2968" s="71" t="s">
        <v>11320</v>
      </c>
      <c r="E2968" s="44" t="s">
        <v>11321</v>
      </c>
    </row>
    <row r="2969">
      <c r="A2969" s="44" t="s">
        <v>11322</v>
      </c>
      <c r="B2969" s="44">
        <v>2022.0</v>
      </c>
      <c r="C2969" s="44" t="s">
        <v>766</v>
      </c>
      <c r="D2969" s="71" t="s">
        <v>11323</v>
      </c>
      <c r="E2969" s="44" t="s">
        <v>11324</v>
      </c>
    </row>
    <row r="2970">
      <c r="A2970" s="44" t="s">
        <v>11325</v>
      </c>
      <c r="B2970" s="44">
        <v>2022.0</v>
      </c>
      <c r="C2970" s="44" t="s">
        <v>816</v>
      </c>
      <c r="D2970" s="71" t="s">
        <v>11326</v>
      </c>
      <c r="E2970" s="44" t="s">
        <v>11327</v>
      </c>
    </row>
    <row r="2971">
      <c r="A2971" s="44" t="s">
        <v>11328</v>
      </c>
      <c r="B2971" s="44">
        <v>2022.0</v>
      </c>
      <c r="C2971" s="44" t="s">
        <v>1349</v>
      </c>
      <c r="D2971" s="71" t="s">
        <v>11329</v>
      </c>
      <c r="E2971" s="44" t="s">
        <v>11330</v>
      </c>
    </row>
    <row r="2972">
      <c r="A2972" s="44" t="s">
        <v>11331</v>
      </c>
      <c r="B2972" s="44">
        <v>2022.0</v>
      </c>
      <c r="C2972" s="44" t="s">
        <v>1118</v>
      </c>
      <c r="D2972" s="71" t="s">
        <v>11332</v>
      </c>
      <c r="E2972" s="44" t="s">
        <v>11333</v>
      </c>
    </row>
    <row r="2973">
      <c r="A2973" s="44" t="s">
        <v>11334</v>
      </c>
      <c r="B2973" s="44">
        <v>2022.0</v>
      </c>
      <c r="C2973" s="44" t="s">
        <v>1118</v>
      </c>
      <c r="D2973" s="71" t="s">
        <v>11335</v>
      </c>
      <c r="E2973" s="44" t="s">
        <v>11336</v>
      </c>
    </row>
    <row r="2974">
      <c r="A2974" s="44" t="s">
        <v>11337</v>
      </c>
      <c r="B2974" s="44">
        <v>2022.0</v>
      </c>
      <c r="C2974" s="44" t="s">
        <v>1349</v>
      </c>
      <c r="D2974" s="71" t="s">
        <v>11338</v>
      </c>
      <c r="E2974" s="44" t="s">
        <v>11339</v>
      </c>
    </row>
    <row r="2975">
      <c r="A2975" s="44" t="s">
        <v>11340</v>
      </c>
      <c r="B2975" s="44">
        <v>2022.0</v>
      </c>
      <c r="C2975" s="44" t="s">
        <v>816</v>
      </c>
      <c r="D2975" s="71" t="s">
        <v>11341</v>
      </c>
      <c r="E2975" s="44" t="s">
        <v>11342</v>
      </c>
    </row>
    <row r="2976">
      <c r="A2976" s="44" t="s">
        <v>11343</v>
      </c>
      <c r="B2976" s="44">
        <v>2022.0</v>
      </c>
      <c r="C2976" s="44" t="s">
        <v>816</v>
      </c>
      <c r="D2976" s="71" t="s">
        <v>11344</v>
      </c>
      <c r="E2976" s="44" t="s">
        <v>11345</v>
      </c>
    </row>
    <row r="2977">
      <c r="A2977" s="44" t="s">
        <v>11346</v>
      </c>
      <c r="B2977" s="44">
        <v>2022.0</v>
      </c>
      <c r="C2977" s="44" t="s">
        <v>766</v>
      </c>
      <c r="D2977" s="71" t="s">
        <v>11347</v>
      </c>
      <c r="E2977" s="44" t="s">
        <v>11348</v>
      </c>
    </row>
    <row r="2978">
      <c r="A2978" s="44" t="s">
        <v>11349</v>
      </c>
      <c r="B2978" s="44">
        <v>2022.0</v>
      </c>
      <c r="C2978" s="44" t="s">
        <v>766</v>
      </c>
      <c r="D2978" s="71" t="s">
        <v>11350</v>
      </c>
      <c r="E2978" s="44" t="s">
        <v>11351</v>
      </c>
    </row>
    <row r="2979">
      <c r="A2979" s="44" t="s">
        <v>11352</v>
      </c>
      <c r="B2979" s="44">
        <v>2022.0</v>
      </c>
      <c r="C2979" s="44" t="s">
        <v>1118</v>
      </c>
      <c r="D2979" s="71" t="s">
        <v>11353</v>
      </c>
      <c r="E2979" s="44" t="s">
        <v>11354</v>
      </c>
    </row>
    <row r="2980">
      <c r="A2980" s="44" t="s">
        <v>11355</v>
      </c>
      <c r="B2980" s="44">
        <v>2022.0</v>
      </c>
      <c r="C2980" s="44" t="s">
        <v>1349</v>
      </c>
      <c r="D2980" s="71" t="s">
        <v>11356</v>
      </c>
      <c r="E2980" s="44" t="s">
        <v>11357</v>
      </c>
    </row>
    <row r="2981">
      <c r="A2981" s="44" t="s">
        <v>11358</v>
      </c>
      <c r="B2981" s="44">
        <v>2022.0</v>
      </c>
      <c r="C2981" s="44" t="s">
        <v>1118</v>
      </c>
      <c r="D2981" s="71" t="s">
        <v>11359</v>
      </c>
      <c r="E2981" s="44" t="s">
        <v>11360</v>
      </c>
    </row>
    <row r="2982">
      <c r="A2982" s="44" t="s">
        <v>11361</v>
      </c>
      <c r="B2982" s="44">
        <v>2022.0</v>
      </c>
      <c r="C2982" s="44" t="s">
        <v>766</v>
      </c>
      <c r="D2982" s="71" t="s">
        <v>11362</v>
      </c>
      <c r="E2982" s="44" t="s">
        <v>11363</v>
      </c>
    </row>
    <row r="2983">
      <c r="A2983" s="44" t="s">
        <v>11364</v>
      </c>
      <c r="B2983" s="44">
        <v>2022.0</v>
      </c>
      <c r="C2983" s="44" t="s">
        <v>1349</v>
      </c>
      <c r="D2983" s="71" t="s">
        <v>11365</v>
      </c>
      <c r="E2983" s="44" t="s">
        <v>11366</v>
      </c>
    </row>
    <row r="2984">
      <c r="A2984" s="44" t="s">
        <v>11367</v>
      </c>
      <c r="B2984" s="44">
        <v>2022.0</v>
      </c>
      <c r="C2984" s="44" t="s">
        <v>1118</v>
      </c>
      <c r="D2984" s="71" t="s">
        <v>11368</v>
      </c>
      <c r="E2984" s="44" t="s">
        <v>11369</v>
      </c>
    </row>
    <row r="2985">
      <c r="A2985" s="44" t="s">
        <v>11370</v>
      </c>
      <c r="B2985" s="44">
        <v>2022.0</v>
      </c>
      <c r="C2985" s="44" t="s">
        <v>766</v>
      </c>
      <c r="D2985" s="71" t="s">
        <v>11371</v>
      </c>
      <c r="E2985" s="44" t="s">
        <v>11372</v>
      </c>
    </row>
    <row r="2986">
      <c r="A2986" s="44" t="s">
        <v>11373</v>
      </c>
      <c r="B2986" s="44">
        <v>2022.0</v>
      </c>
      <c r="C2986" s="44" t="s">
        <v>816</v>
      </c>
      <c r="D2986" s="71" t="s">
        <v>11374</v>
      </c>
      <c r="E2986" s="44" t="s">
        <v>11375</v>
      </c>
    </row>
    <row r="2987">
      <c r="A2987" s="44" t="s">
        <v>11376</v>
      </c>
      <c r="B2987" s="44">
        <v>2022.0</v>
      </c>
      <c r="C2987" s="44" t="s">
        <v>1349</v>
      </c>
      <c r="D2987" s="71" t="s">
        <v>11377</v>
      </c>
      <c r="E2987" s="44" t="s">
        <v>11378</v>
      </c>
    </row>
    <row r="2988">
      <c r="A2988" s="44" t="s">
        <v>11379</v>
      </c>
      <c r="B2988" s="44">
        <v>2022.0</v>
      </c>
      <c r="C2988" s="44" t="s">
        <v>1438</v>
      </c>
      <c r="D2988" s="71" t="s">
        <v>11380</v>
      </c>
      <c r="E2988" s="44" t="s">
        <v>11381</v>
      </c>
    </row>
    <row r="2989">
      <c r="A2989" s="44" t="s">
        <v>11382</v>
      </c>
      <c r="B2989" s="44">
        <v>2022.0</v>
      </c>
      <c r="C2989" s="44" t="s">
        <v>816</v>
      </c>
      <c r="D2989" s="71" t="s">
        <v>11383</v>
      </c>
      <c r="E2989" s="44" t="s">
        <v>11384</v>
      </c>
    </row>
    <row r="2990">
      <c r="A2990" s="44" t="s">
        <v>11385</v>
      </c>
      <c r="B2990" s="44">
        <v>2022.0</v>
      </c>
      <c r="C2990" s="44" t="s">
        <v>816</v>
      </c>
      <c r="D2990" s="71" t="s">
        <v>11386</v>
      </c>
      <c r="E2990" s="44" t="s">
        <v>11387</v>
      </c>
    </row>
    <row r="2991">
      <c r="A2991" s="44" t="s">
        <v>11388</v>
      </c>
      <c r="B2991" s="44">
        <v>2022.0</v>
      </c>
      <c r="C2991" s="44" t="s">
        <v>816</v>
      </c>
      <c r="D2991" s="71" t="s">
        <v>11389</v>
      </c>
      <c r="E2991" s="44" t="s">
        <v>11390</v>
      </c>
    </row>
    <row r="2992">
      <c r="A2992" s="44" t="s">
        <v>11391</v>
      </c>
      <c r="B2992" s="44">
        <v>2022.0</v>
      </c>
      <c r="C2992" s="44" t="s">
        <v>1349</v>
      </c>
      <c r="D2992" s="71" t="s">
        <v>11392</v>
      </c>
      <c r="E2992" s="44" t="s">
        <v>11393</v>
      </c>
    </row>
    <row r="2993">
      <c r="A2993" s="44" t="s">
        <v>11394</v>
      </c>
      <c r="B2993" s="44">
        <v>2022.0</v>
      </c>
      <c r="C2993" s="44" t="s">
        <v>1118</v>
      </c>
      <c r="D2993" s="71" t="s">
        <v>11395</v>
      </c>
      <c r="E2993" s="44" t="s">
        <v>11396</v>
      </c>
    </row>
    <row r="2994">
      <c r="A2994" s="44" t="s">
        <v>11397</v>
      </c>
      <c r="B2994" s="44">
        <v>2022.0</v>
      </c>
      <c r="C2994" s="44" t="s">
        <v>766</v>
      </c>
      <c r="D2994" s="71" t="s">
        <v>11398</v>
      </c>
      <c r="E2994" s="44" t="s">
        <v>11399</v>
      </c>
    </row>
    <row r="2995">
      <c r="A2995" s="44" t="s">
        <v>11400</v>
      </c>
      <c r="B2995" s="44">
        <v>2022.0</v>
      </c>
      <c r="C2995" s="44" t="s">
        <v>1118</v>
      </c>
      <c r="D2995" s="71" t="s">
        <v>11401</v>
      </c>
      <c r="E2995" s="44" t="s">
        <v>11402</v>
      </c>
    </row>
    <row r="2996">
      <c r="A2996" s="44" t="s">
        <v>11403</v>
      </c>
      <c r="B2996" s="44">
        <v>2022.0</v>
      </c>
      <c r="C2996" s="44" t="s">
        <v>816</v>
      </c>
      <c r="D2996" s="71" t="s">
        <v>11404</v>
      </c>
      <c r="E2996" s="44" t="s">
        <v>11405</v>
      </c>
    </row>
    <row r="2997">
      <c r="A2997" s="44" t="s">
        <v>11406</v>
      </c>
      <c r="B2997" s="44">
        <v>2022.0</v>
      </c>
      <c r="C2997" s="44" t="s">
        <v>816</v>
      </c>
      <c r="D2997" s="71" t="s">
        <v>11407</v>
      </c>
      <c r="E2997" s="44" t="s">
        <v>11408</v>
      </c>
    </row>
    <row r="2998">
      <c r="A2998" s="44" t="s">
        <v>11409</v>
      </c>
      <c r="B2998" s="44">
        <v>2022.0</v>
      </c>
      <c r="C2998" s="44" t="s">
        <v>1118</v>
      </c>
      <c r="D2998" s="71" t="s">
        <v>11410</v>
      </c>
      <c r="E2998" s="44" t="s">
        <v>11411</v>
      </c>
    </row>
    <row r="2999">
      <c r="A2999" s="44" t="s">
        <v>11412</v>
      </c>
      <c r="B2999" s="44">
        <v>2022.0</v>
      </c>
      <c r="C2999" s="44" t="s">
        <v>766</v>
      </c>
      <c r="D2999" s="71" t="s">
        <v>11413</v>
      </c>
      <c r="E2999" s="44" t="s">
        <v>11414</v>
      </c>
    </row>
    <row r="3000">
      <c r="A3000" s="44" t="s">
        <v>11415</v>
      </c>
      <c r="B3000" s="44">
        <v>2022.0</v>
      </c>
      <c r="C3000" s="44" t="s">
        <v>766</v>
      </c>
      <c r="D3000" s="71" t="s">
        <v>11416</v>
      </c>
      <c r="E3000" s="44" t="s">
        <v>11417</v>
      </c>
    </row>
    <row r="3001">
      <c r="A3001" s="44" t="s">
        <v>11418</v>
      </c>
      <c r="B3001" s="44">
        <v>2022.0</v>
      </c>
      <c r="C3001" s="44" t="s">
        <v>1118</v>
      </c>
      <c r="D3001" s="71" t="s">
        <v>11419</v>
      </c>
      <c r="E3001" s="44" t="s">
        <v>11420</v>
      </c>
    </row>
    <row r="3002">
      <c r="A3002" s="44" t="s">
        <v>11421</v>
      </c>
      <c r="B3002" s="44">
        <v>2022.0</v>
      </c>
      <c r="C3002" s="44" t="s">
        <v>816</v>
      </c>
      <c r="D3002" s="71" t="s">
        <v>11422</v>
      </c>
      <c r="E3002" s="44" t="s">
        <v>11423</v>
      </c>
    </row>
    <row r="3003">
      <c r="A3003" s="44" t="s">
        <v>11424</v>
      </c>
      <c r="B3003" s="44">
        <v>2022.0</v>
      </c>
      <c r="C3003" s="44" t="s">
        <v>1118</v>
      </c>
      <c r="D3003" s="71" t="s">
        <v>11425</v>
      </c>
      <c r="E3003" s="44" t="s">
        <v>11426</v>
      </c>
    </row>
    <row r="3004">
      <c r="A3004" s="44" t="s">
        <v>11427</v>
      </c>
      <c r="B3004" s="44">
        <v>2022.0</v>
      </c>
      <c r="C3004" s="44" t="s">
        <v>1349</v>
      </c>
      <c r="D3004" s="71" t="s">
        <v>11428</v>
      </c>
      <c r="E3004" s="44" t="s">
        <v>11429</v>
      </c>
    </row>
    <row r="3005">
      <c r="A3005" s="44" t="s">
        <v>11430</v>
      </c>
      <c r="B3005" s="44">
        <v>2022.0</v>
      </c>
      <c r="C3005" s="44" t="s">
        <v>1438</v>
      </c>
      <c r="D3005" s="71" t="s">
        <v>11431</v>
      </c>
      <c r="E3005" s="44" t="s">
        <v>11432</v>
      </c>
    </row>
    <row r="3006">
      <c r="A3006" s="44" t="s">
        <v>11433</v>
      </c>
      <c r="B3006" s="44">
        <v>2022.0</v>
      </c>
      <c r="C3006" s="44" t="s">
        <v>1118</v>
      </c>
      <c r="D3006" s="71" t="s">
        <v>11434</v>
      </c>
      <c r="E3006" s="44" t="s">
        <v>11435</v>
      </c>
    </row>
    <row r="3007">
      <c r="A3007" s="44" t="s">
        <v>11436</v>
      </c>
      <c r="B3007" s="44">
        <v>2022.0</v>
      </c>
      <c r="C3007" s="44" t="s">
        <v>766</v>
      </c>
      <c r="D3007" s="71" t="s">
        <v>11437</v>
      </c>
      <c r="E3007" s="44" t="s">
        <v>11438</v>
      </c>
    </row>
    <row r="3008">
      <c r="A3008" s="44" t="s">
        <v>11439</v>
      </c>
      <c r="B3008" s="44">
        <v>2022.0</v>
      </c>
      <c r="C3008" s="44" t="s">
        <v>766</v>
      </c>
      <c r="D3008" s="71" t="s">
        <v>11440</v>
      </c>
      <c r="E3008" s="44" t="s">
        <v>11441</v>
      </c>
    </row>
    <row r="3009">
      <c r="A3009" s="44" t="s">
        <v>11442</v>
      </c>
      <c r="B3009" s="44">
        <v>2022.0</v>
      </c>
      <c r="C3009" s="44" t="s">
        <v>766</v>
      </c>
      <c r="D3009" s="71" t="s">
        <v>11443</v>
      </c>
      <c r="E3009" s="44" t="s">
        <v>11444</v>
      </c>
    </row>
    <row r="3010">
      <c r="A3010" s="44" t="s">
        <v>11445</v>
      </c>
      <c r="B3010" s="44">
        <v>2022.0</v>
      </c>
      <c r="C3010" s="44" t="s">
        <v>766</v>
      </c>
      <c r="D3010" s="71" t="s">
        <v>11446</v>
      </c>
      <c r="E3010" s="44" t="s">
        <v>11447</v>
      </c>
    </row>
    <row r="3011">
      <c r="A3011" s="44" t="s">
        <v>11448</v>
      </c>
      <c r="B3011" s="44">
        <v>2022.0</v>
      </c>
      <c r="C3011" s="44" t="s">
        <v>766</v>
      </c>
      <c r="D3011" s="71" t="s">
        <v>11449</v>
      </c>
      <c r="E3011" s="44" t="s">
        <v>11450</v>
      </c>
    </row>
    <row r="3012">
      <c r="A3012" s="44" t="s">
        <v>11451</v>
      </c>
      <c r="B3012" s="44">
        <v>2022.0</v>
      </c>
      <c r="C3012" s="44" t="s">
        <v>766</v>
      </c>
      <c r="D3012" s="71" t="s">
        <v>11452</v>
      </c>
      <c r="E3012" s="44" t="s">
        <v>11453</v>
      </c>
    </row>
    <row r="3013">
      <c r="A3013" s="44" t="s">
        <v>11454</v>
      </c>
      <c r="B3013" s="44">
        <v>2022.0</v>
      </c>
      <c r="C3013" s="44" t="s">
        <v>1118</v>
      </c>
      <c r="D3013" s="71" t="s">
        <v>11455</v>
      </c>
      <c r="E3013" s="44" t="s">
        <v>11456</v>
      </c>
    </row>
    <row r="3014">
      <c r="A3014" s="44" t="s">
        <v>11457</v>
      </c>
      <c r="B3014" s="44">
        <v>2022.0</v>
      </c>
      <c r="C3014" s="44" t="s">
        <v>1349</v>
      </c>
      <c r="D3014" s="71" t="s">
        <v>11458</v>
      </c>
      <c r="E3014" s="44" t="s">
        <v>11459</v>
      </c>
    </row>
    <row r="3015">
      <c r="A3015" s="44" t="s">
        <v>11460</v>
      </c>
      <c r="B3015" s="44">
        <v>2022.0</v>
      </c>
      <c r="C3015" s="44" t="s">
        <v>1349</v>
      </c>
      <c r="D3015" s="71" t="s">
        <v>11461</v>
      </c>
      <c r="E3015" s="44" t="s">
        <v>11462</v>
      </c>
    </row>
    <row r="3016">
      <c r="A3016" s="44" t="s">
        <v>11463</v>
      </c>
      <c r="B3016" s="44">
        <v>2022.0</v>
      </c>
      <c r="C3016" s="44" t="s">
        <v>816</v>
      </c>
      <c r="D3016" s="71" t="s">
        <v>11464</v>
      </c>
      <c r="E3016" s="44" t="s">
        <v>11465</v>
      </c>
    </row>
    <row r="3017">
      <c r="A3017" s="44" t="s">
        <v>11466</v>
      </c>
      <c r="B3017" s="44">
        <v>2022.0</v>
      </c>
      <c r="C3017" s="44" t="s">
        <v>1349</v>
      </c>
      <c r="D3017" s="71" t="s">
        <v>11467</v>
      </c>
      <c r="E3017" s="44" t="s">
        <v>11468</v>
      </c>
    </row>
    <row r="3018">
      <c r="A3018" s="44" t="s">
        <v>11469</v>
      </c>
      <c r="B3018" s="44">
        <v>2022.0</v>
      </c>
      <c r="C3018" s="44" t="s">
        <v>766</v>
      </c>
      <c r="D3018" s="71" t="s">
        <v>11470</v>
      </c>
      <c r="E3018" s="44" t="s">
        <v>11471</v>
      </c>
    </row>
    <row r="3019">
      <c r="A3019" s="44" t="s">
        <v>11472</v>
      </c>
      <c r="B3019" s="44">
        <v>2022.0</v>
      </c>
      <c r="C3019" s="44" t="s">
        <v>1349</v>
      </c>
      <c r="D3019" s="71" t="s">
        <v>11473</v>
      </c>
      <c r="E3019" s="44" t="s">
        <v>11474</v>
      </c>
    </row>
    <row r="3020">
      <c r="A3020" s="44" t="s">
        <v>11475</v>
      </c>
      <c r="B3020" s="44">
        <v>2022.0</v>
      </c>
      <c r="C3020" s="44" t="s">
        <v>1118</v>
      </c>
      <c r="D3020" s="71" t="s">
        <v>11476</v>
      </c>
      <c r="E3020" s="44" t="s">
        <v>11477</v>
      </c>
    </row>
    <row r="3021">
      <c r="A3021" s="44" t="s">
        <v>11478</v>
      </c>
      <c r="B3021" s="44">
        <v>2022.0</v>
      </c>
      <c r="C3021" s="44" t="s">
        <v>1349</v>
      </c>
      <c r="D3021" s="71" t="s">
        <v>11479</v>
      </c>
      <c r="E3021" s="44" t="s">
        <v>11480</v>
      </c>
    </row>
    <row r="3022">
      <c r="A3022" s="44" t="s">
        <v>11481</v>
      </c>
      <c r="B3022" s="44">
        <v>2022.0</v>
      </c>
      <c r="C3022" s="44" t="s">
        <v>1118</v>
      </c>
      <c r="D3022" s="71" t="s">
        <v>11482</v>
      </c>
      <c r="E3022" s="44" t="s">
        <v>11483</v>
      </c>
    </row>
    <row r="3023">
      <c r="A3023" s="44" t="s">
        <v>11484</v>
      </c>
      <c r="B3023" s="44">
        <v>2022.0</v>
      </c>
      <c r="C3023" s="44" t="s">
        <v>766</v>
      </c>
      <c r="D3023" s="71" t="s">
        <v>11485</v>
      </c>
      <c r="E3023" s="44" t="s">
        <v>11486</v>
      </c>
    </row>
    <row r="3024">
      <c r="A3024" s="44" t="s">
        <v>11487</v>
      </c>
      <c r="B3024" s="44">
        <v>2022.0</v>
      </c>
      <c r="C3024" s="44" t="s">
        <v>766</v>
      </c>
      <c r="D3024" s="71" t="s">
        <v>11488</v>
      </c>
      <c r="E3024" s="44" t="s">
        <v>11489</v>
      </c>
    </row>
    <row r="3025">
      <c r="A3025" s="44" t="s">
        <v>11490</v>
      </c>
      <c r="B3025" s="44">
        <v>2022.0</v>
      </c>
      <c r="C3025" s="44" t="s">
        <v>766</v>
      </c>
      <c r="D3025" s="71" t="s">
        <v>11491</v>
      </c>
      <c r="E3025" s="44" t="s">
        <v>11492</v>
      </c>
    </row>
    <row r="3026">
      <c r="A3026" s="44" t="s">
        <v>11493</v>
      </c>
      <c r="B3026" s="44">
        <v>2022.0</v>
      </c>
      <c r="C3026" s="44" t="s">
        <v>1118</v>
      </c>
      <c r="D3026" s="71" t="s">
        <v>11494</v>
      </c>
      <c r="E3026" s="44" t="s">
        <v>11495</v>
      </c>
    </row>
    <row r="3027">
      <c r="A3027" s="44" t="s">
        <v>11496</v>
      </c>
      <c r="B3027" s="44">
        <v>2022.0</v>
      </c>
      <c r="C3027" s="44" t="s">
        <v>766</v>
      </c>
      <c r="D3027" s="71" t="s">
        <v>11497</v>
      </c>
      <c r="E3027" s="44" t="s">
        <v>11498</v>
      </c>
    </row>
    <row r="3028">
      <c r="A3028" s="44" t="s">
        <v>11499</v>
      </c>
      <c r="B3028" s="44">
        <v>2022.0</v>
      </c>
      <c r="C3028" s="44" t="s">
        <v>816</v>
      </c>
      <c r="D3028" s="71" t="s">
        <v>11500</v>
      </c>
      <c r="E3028" s="44" t="s">
        <v>11501</v>
      </c>
    </row>
    <row r="3029">
      <c r="A3029" s="44" t="s">
        <v>11502</v>
      </c>
      <c r="B3029" s="44">
        <v>2022.0</v>
      </c>
      <c r="C3029" s="44" t="s">
        <v>816</v>
      </c>
      <c r="D3029" s="71" t="s">
        <v>11503</v>
      </c>
      <c r="E3029" s="44" t="s">
        <v>11504</v>
      </c>
    </row>
    <row r="3030">
      <c r="A3030" s="44" t="s">
        <v>11505</v>
      </c>
      <c r="B3030" s="44">
        <v>2022.0</v>
      </c>
      <c r="C3030" s="44" t="s">
        <v>1349</v>
      </c>
      <c r="D3030" s="71" t="s">
        <v>11506</v>
      </c>
      <c r="E3030" s="44" t="s">
        <v>11507</v>
      </c>
    </row>
    <row r="3031">
      <c r="A3031" s="44" t="s">
        <v>11508</v>
      </c>
      <c r="B3031" s="44">
        <v>2022.0</v>
      </c>
      <c r="C3031" s="44" t="s">
        <v>1349</v>
      </c>
      <c r="D3031" s="71" t="s">
        <v>11509</v>
      </c>
      <c r="E3031" s="44" t="s">
        <v>11510</v>
      </c>
    </row>
    <row r="3032">
      <c r="A3032" s="44" t="s">
        <v>11511</v>
      </c>
      <c r="B3032" s="44">
        <v>2022.0</v>
      </c>
      <c r="C3032" s="44" t="s">
        <v>766</v>
      </c>
      <c r="D3032" s="71" t="s">
        <v>11512</v>
      </c>
      <c r="E3032" s="44" t="s">
        <v>11513</v>
      </c>
    </row>
    <row r="3033">
      <c r="A3033" s="44" t="s">
        <v>11514</v>
      </c>
      <c r="B3033" s="44">
        <v>2022.0</v>
      </c>
      <c r="C3033" s="44" t="s">
        <v>766</v>
      </c>
      <c r="D3033" s="71" t="s">
        <v>11515</v>
      </c>
      <c r="E3033" s="44" t="s">
        <v>11516</v>
      </c>
    </row>
    <row r="3034">
      <c r="A3034" s="44" t="s">
        <v>11517</v>
      </c>
      <c r="B3034" s="44">
        <v>2022.0</v>
      </c>
      <c r="C3034" s="44" t="s">
        <v>816</v>
      </c>
      <c r="D3034" s="71" t="s">
        <v>11518</v>
      </c>
      <c r="E3034" s="44" t="s">
        <v>11519</v>
      </c>
    </row>
    <row r="3035">
      <c r="A3035" s="44" t="s">
        <v>11520</v>
      </c>
      <c r="B3035" s="44">
        <v>2022.0</v>
      </c>
      <c r="C3035" s="44" t="s">
        <v>1118</v>
      </c>
      <c r="D3035" s="71" t="s">
        <v>11521</v>
      </c>
      <c r="E3035" s="44" t="s">
        <v>11522</v>
      </c>
    </row>
    <row r="3036">
      <c r="A3036" s="44" t="s">
        <v>11523</v>
      </c>
      <c r="B3036" s="44">
        <v>2022.0</v>
      </c>
      <c r="C3036" s="44" t="s">
        <v>766</v>
      </c>
      <c r="D3036" s="71" t="s">
        <v>11524</v>
      </c>
      <c r="E3036" s="44" t="s">
        <v>11525</v>
      </c>
    </row>
    <row r="3037">
      <c r="A3037" s="44" t="s">
        <v>11526</v>
      </c>
      <c r="B3037" s="44">
        <v>2022.0</v>
      </c>
      <c r="C3037" s="44" t="s">
        <v>1349</v>
      </c>
      <c r="D3037" s="71" t="s">
        <v>11527</v>
      </c>
      <c r="E3037" s="44" t="s">
        <v>11528</v>
      </c>
    </row>
    <row r="3038">
      <c r="A3038" s="44" t="s">
        <v>11529</v>
      </c>
      <c r="B3038" s="44">
        <v>2022.0</v>
      </c>
      <c r="C3038" s="44" t="s">
        <v>766</v>
      </c>
      <c r="D3038" s="71" t="s">
        <v>11530</v>
      </c>
      <c r="E3038" s="44" t="s">
        <v>11531</v>
      </c>
    </row>
    <row r="3039">
      <c r="A3039" s="44" t="s">
        <v>11532</v>
      </c>
      <c r="B3039" s="44">
        <v>2022.0</v>
      </c>
      <c r="C3039" s="44" t="s">
        <v>816</v>
      </c>
      <c r="D3039" s="71" t="s">
        <v>11533</v>
      </c>
      <c r="E3039" s="44" t="s">
        <v>11534</v>
      </c>
    </row>
    <row r="3040">
      <c r="A3040" s="44" t="s">
        <v>11535</v>
      </c>
      <c r="B3040" s="44">
        <v>2022.0</v>
      </c>
      <c r="C3040" s="44" t="s">
        <v>1118</v>
      </c>
      <c r="D3040" s="71" t="s">
        <v>11536</v>
      </c>
      <c r="E3040" s="44" t="s">
        <v>11537</v>
      </c>
    </row>
    <row r="3041">
      <c r="A3041" s="44" t="s">
        <v>11538</v>
      </c>
      <c r="B3041" s="44">
        <v>2022.0</v>
      </c>
      <c r="C3041" s="44" t="s">
        <v>766</v>
      </c>
      <c r="D3041" s="71" t="s">
        <v>11539</v>
      </c>
      <c r="E3041" s="44" t="s">
        <v>11540</v>
      </c>
    </row>
    <row r="3042">
      <c r="A3042" s="44" t="s">
        <v>11541</v>
      </c>
      <c r="B3042" s="44">
        <v>2022.0</v>
      </c>
      <c r="C3042" s="44" t="s">
        <v>1349</v>
      </c>
      <c r="D3042" s="71" t="s">
        <v>11542</v>
      </c>
      <c r="E3042" s="44" t="s">
        <v>11543</v>
      </c>
    </row>
    <row r="3043">
      <c r="A3043" s="44" t="s">
        <v>11544</v>
      </c>
      <c r="B3043" s="44">
        <v>2022.0</v>
      </c>
      <c r="C3043" s="44" t="s">
        <v>1349</v>
      </c>
      <c r="D3043" s="71" t="s">
        <v>11545</v>
      </c>
      <c r="E3043" s="44" t="s">
        <v>11546</v>
      </c>
    </row>
    <row r="3044">
      <c r="A3044" s="44" t="s">
        <v>11547</v>
      </c>
      <c r="B3044" s="44">
        <v>2022.0</v>
      </c>
      <c r="C3044" s="44" t="s">
        <v>766</v>
      </c>
      <c r="D3044" s="71" t="s">
        <v>11548</v>
      </c>
      <c r="E3044" s="44" t="s">
        <v>11549</v>
      </c>
    </row>
    <row r="3045">
      <c r="A3045" s="44" t="s">
        <v>11550</v>
      </c>
      <c r="B3045" s="44">
        <v>2022.0</v>
      </c>
      <c r="C3045" s="44" t="s">
        <v>766</v>
      </c>
      <c r="D3045" s="71" t="s">
        <v>11551</v>
      </c>
      <c r="E3045" s="44" t="s">
        <v>11552</v>
      </c>
    </row>
    <row r="3046">
      <c r="A3046" s="44" t="s">
        <v>11553</v>
      </c>
      <c r="B3046" s="44">
        <v>2022.0</v>
      </c>
      <c r="C3046" s="44" t="s">
        <v>766</v>
      </c>
      <c r="D3046" s="71" t="s">
        <v>11554</v>
      </c>
      <c r="E3046" s="44" t="s">
        <v>11555</v>
      </c>
    </row>
    <row r="3047">
      <c r="A3047" s="44" t="s">
        <v>11556</v>
      </c>
      <c r="B3047" s="44">
        <v>2022.0</v>
      </c>
      <c r="C3047" s="44" t="s">
        <v>816</v>
      </c>
      <c r="D3047" s="71" t="s">
        <v>11557</v>
      </c>
      <c r="E3047" s="44" t="s">
        <v>11558</v>
      </c>
    </row>
    <row r="3048">
      <c r="A3048" s="44" t="s">
        <v>11559</v>
      </c>
      <c r="B3048" s="44">
        <v>2022.0</v>
      </c>
      <c r="C3048" s="44" t="s">
        <v>816</v>
      </c>
      <c r="D3048" s="71" t="s">
        <v>11560</v>
      </c>
      <c r="E3048" s="44" t="s">
        <v>11561</v>
      </c>
    </row>
    <row r="3049">
      <c r="A3049" s="44" t="s">
        <v>11562</v>
      </c>
      <c r="B3049" s="44">
        <v>2022.0</v>
      </c>
      <c r="C3049" s="44" t="s">
        <v>1118</v>
      </c>
      <c r="D3049" s="71" t="s">
        <v>11563</v>
      </c>
      <c r="E3049" s="44" t="s">
        <v>11564</v>
      </c>
    </row>
    <row r="3050">
      <c r="A3050" s="44" t="s">
        <v>11565</v>
      </c>
      <c r="B3050" s="44">
        <v>2022.0</v>
      </c>
      <c r="C3050" s="44" t="s">
        <v>1349</v>
      </c>
      <c r="D3050" s="71" t="s">
        <v>11566</v>
      </c>
      <c r="E3050" s="44" t="s">
        <v>11567</v>
      </c>
    </row>
    <row r="3051">
      <c r="A3051" s="44" t="s">
        <v>11568</v>
      </c>
      <c r="B3051" s="44">
        <v>2022.0</v>
      </c>
      <c r="C3051" s="44" t="s">
        <v>1118</v>
      </c>
      <c r="D3051" s="71" t="s">
        <v>11569</v>
      </c>
      <c r="E3051" s="44" t="s">
        <v>11570</v>
      </c>
    </row>
    <row r="3052">
      <c r="A3052" s="44" t="s">
        <v>11571</v>
      </c>
      <c r="B3052" s="44">
        <v>2022.0</v>
      </c>
      <c r="C3052" s="44" t="s">
        <v>1118</v>
      </c>
      <c r="D3052" s="71" t="s">
        <v>11572</v>
      </c>
      <c r="E3052" s="44" t="s">
        <v>11573</v>
      </c>
    </row>
    <row r="3053">
      <c r="A3053" s="44" t="s">
        <v>11574</v>
      </c>
      <c r="B3053" s="44">
        <v>2022.0</v>
      </c>
      <c r="C3053" s="44" t="s">
        <v>766</v>
      </c>
      <c r="D3053" s="71" t="s">
        <v>11575</v>
      </c>
      <c r="E3053" s="44" t="s">
        <v>11576</v>
      </c>
    </row>
    <row r="3054">
      <c r="A3054" s="44" t="s">
        <v>11577</v>
      </c>
      <c r="B3054" s="44">
        <v>2022.0</v>
      </c>
      <c r="C3054" s="44" t="s">
        <v>816</v>
      </c>
      <c r="D3054" s="71" t="s">
        <v>11578</v>
      </c>
      <c r="E3054" s="44" t="s">
        <v>11579</v>
      </c>
    </row>
    <row r="3055">
      <c r="A3055" s="44" t="s">
        <v>11580</v>
      </c>
      <c r="B3055" s="44">
        <v>2022.0</v>
      </c>
      <c r="C3055" s="44" t="s">
        <v>766</v>
      </c>
      <c r="D3055" s="71" t="s">
        <v>11581</v>
      </c>
      <c r="E3055" s="44" t="s">
        <v>11582</v>
      </c>
    </row>
    <row r="3056">
      <c r="A3056" s="44" t="s">
        <v>11583</v>
      </c>
      <c r="B3056" s="44">
        <v>2022.0</v>
      </c>
      <c r="C3056" s="44" t="s">
        <v>816</v>
      </c>
      <c r="D3056" s="71" t="s">
        <v>11584</v>
      </c>
      <c r="E3056" s="44" t="s">
        <v>11585</v>
      </c>
    </row>
    <row r="3057">
      <c r="A3057" s="44" t="s">
        <v>11586</v>
      </c>
      <c r="B3057" s="44">
        <v>2022.0</v>
      </c>
      <c r="C3057" s="44" t="s">
        <v>766</v>
      </c>
      <c r="D3057" s="71" t="s">
        <v>11587</v>
      </c>
      <c r="E3057" s="44" t="s">
        <v>11588</v>
      </c>
    </row>
    <row r="3058">
      <c r="A3058" s="44" t="s">
        <v>11589</v>
      </c>
      <c r="B3058" s="44">
        <v>2022.0</v>
      </c>
      <c r="C3058" s="44" t="s">
        <v>1118</v>
      </c>
      <c r="D3058" s="71" t="s">
        <v>11590</v>
      </c>
      <c r="E3058" s="44" t="s">
        <v>11591</v>
      </c>
    </row>
    <row r="3059">
      <c r="A3059" s="44" t="s">
        <v>11592</v>
      </c>
      <c r="B3059" s="44">
        <v>2022.0</v>
      </c>
      <c r="C3059" s="44" t="s">
        <v>1438</v>
      </c>
      <c r="D3059" s="71" t="s">
        <v>11593</v>
      </c>
      <c r="E3059" s="44" t="s">
        <v>11594</v>
      </c>
    </row>
    <row r="3060">
      <c r="A3060" s="44" t="s">
        <v>11595</v>
      </c>
      <c r="B3060" s="44">
        <v>2022.0</v>
      </c>
      <c r="C3060" s="44" t="s">
        <v>1349</v>
      </c>
      <c r="D3060" s="71" t="s">
        <v>11596</v>
      </c>
      <c r="E3060" s="44" t="s">
        <v>11597</v>
      </c>
    </row>
    <row r="3061">
      <c r="A3061" s="44" t="s">
        <v>11598</v>
      </c>
      <c r="B3061" s="44">
        <v>2022.0</v>
      </c>
      <c r="C3061" s="44" t="s">
        <v>766</v>
      </c>
      <c r="D3061" s="71" t="s">
        <v>11599</v>
      </c>
      <c r="E3061" s="44" t="s">
        <v>11600</v>
      </c>
    </row>
    <row r="3062">
      <c r="A3062" s="44" t="s">
        <v>11601</v>
      </c>
      <c r="B3062" s="44">
        <v>2022.0</v>
      </c>
      <c r="C3062" s="44" t="s">
        <v>1118</v>
      </c>
      <c r="D3062" s="71" t="s">
        <v>11602</v>
      </c>
      <c r="E3062" s="44" t="s">
        <v>11603</v>
      </c>
    </row>
    <row r="3063">
      <c r="A3063" s="44" t="s">
        <v>11604</v>
      </c>
      <c r="B3063" s="44">
        <v>2022.0</v>
      </c>
      <c r="C3063" s="44" t="s">
        <v>766</v>
      </c>
      <c r="D3063" s="71" t="s">
        <v>11605</v>
      </c>
      <c r="E3063" s="44" t="s">
        <v>11606</v>
      </c>
    </row>
    <row r="3064">
      <c r="A3064" s="44" t="s">
        <v>11607</v>
      </c>
      <c r="B3064" s="44">
        <v>2022.0</v>
      </c>
      <c r="C3064" s="44" t="s">
        <v>1349</v>
      </c>
      <c r="D3064" s="71" t="s">
        <v>11608</v>
      </c>
      <c r="E3064" s="44" t="s">
        <v>11609</v>
      </c>
    </row>
    <row r="3065">
      <c r="A3065" s="44" t="s">
        <v>11610</v>
      </c>
      <c r="B3065" s="44">
        <v>2022.0</v>
      </c>
      <c r="C3065" s="44" t="s">
        <v>1349</v>
      </c>
      <c r="D3065" s="71" t="s">
        <v>11611</v>
      </c>
      <c r="E3065" s="44" t="s">
        <v>11612</v>
      </c>
    </row>
    <row r="3066">
      <c r="A3066" s="44" t="s">
        <v>11613</v>
      </c>
      <c r="B3066" s="44">
        <v>2022.0</v>
      </c>
      <c r="C3066" s="44" t="s">
        <v>1349</v>
      </c>
      <c r="D3066" s="71" t="s">
        <v>11614</v>
      </c>
      <c r="E3066" s="44" t="s">
        <v>11615</v>
      </c>
    </row>
    <row r="3067">
      <c r="A3067" s="44" t="s">
        <v>11616</v>
      </c>
      <c r="B3067" s="44">
        <v>2022.0</v>
      </c>
      <c r="C3067" s="44" t="s">
        <v>766</v>
      </c>
      <c r="D3067" s="71" t="s">
        <v>11617</v>
      </c>
      <c r="E3067" s="44" t="s">
        <v>11618</v>
      </c>
    </row>
    <row r="3068">
      <c r="A3068" s="44" t="s">
        <v>11619</v>
      </c>
      <c r="B3068" s="44">
        <v>2022.0</v>
      </c>
      <c r="C3068" s="44" t="s">
        <v>1118</v>
      </c>
      <c r="D3068" s="71" t="s">
        <v>11620</v>
      </c>
      <c r="E3068" s="44" t="s">
        <v>11621</v>
      </c>
    </row>
    <row r="3069">
      <c r="A3069" s="44" t="s">
        <v>11622</v>
      </c>
      <c r="B3069" s="44">
        <v>2022.0</v>
      </c>
      <c r="C3069" s="44" t="s">
        <v>1349</v>
      </c>
      <c r="D3069" s="71" t="s">
        <v>11623</v>
      </c>
      <c r="E3069" s="44" t="s">
        <v>11624</v>
      </c>
    </row>
    <row r="3070">
      <c r="A3070" s="44" t="s">
        <v>11625</v>
      </c>
      <c r="B3070" s="44">
        <v>2022.0</v>
      </c>
      <c r="C3070" s="44" t="s">
        <v>816</v>
      </c>
      <c r="D3070" s="71" t="s">
        <v>11626</v>
      </c>
      <c r="E3070" s="44" t="s">
        <v>11627</v>
      </c>
    </row>
    <row r="3071">
      <c r="A3071" s="44" t="s">
        <v>11628</v>
      </c>
      <c r="B3071" s="44">
        <v>2022.0</v>
      </c>
      <c r="C3071" s="44" t="s">
        <v>816</v>
      </c>
      <c r="D3071" s="71" t="s">
        <v>11629</v>
      </c>
      <c r="E3071" s="44" t="s">
        <v>11630</v>
      </c>
    </row>
    <row r="3072">
      <c r="A3072" s="44" t="s">
        <v>11631</v>
      </c>
      <c r="B3072" s="44">
        <v>2022.0</v>
      </c>
      <c r="C3072" s="44" t="s">
        <v>1349</v>
      </c>
      <c r="D3072" s="71" t="s">
        <v>11632</v>
      </c>
      <c r="E3072" s="44" t="s">
        <v>11633</v>
      </c>
    </row>
    <row r="3073">
      <c r="A3073" s="44" t="s">
        <v>11634</v>
      </c>
      <c r="B3073" s="44">
        <v>2022.0</v>
      </c>
      <c r="C3073" s="44" t="s">
        <v>766</v>
      </c>
      <c r="D3073" s="71" t="s">
        <v>11635</v>
      </c>
      <c r="E3073" s="44" t="s">
        <v>11636</v>
      </c>
    </row>
    <row r="3074">
      <c r="A3074" s="44" t="s">
        <v>11637</v>
      </c>
      <c r="B3074" s="44">
        <v>2022.0</v>
      </c>
      <c r="C3074" s="44" t="s">
        <v>1349</v>
      </c>
      <c r="D3074" s="71" t="s">
        <v>11638</v>
      </c>
      <c r="E3074" s="44" t="s">
        <v>11639</v>
      </c>
    </row>
    <row r="3075">
      <c r="A3075" s="44" t="s">
        <v>11640</v>
      </c>
      <c r="B3075" s="44">
        <v>2022.0</v>
      </c>
      <c r="C3075" s="44" t="s">
        <v>766</v>
      </c>
      <c r="D3075" s="71" t="s">
        <v>11641</v>
      </c>
      <c r="E3075" s="44" t="s">
        <v>11642</v>
      </c>
    </row>
    <row r="3076">
      <c r="A3076" s="44" t="s">
        <v>11643</v>
      </c>
      <c r="B3076" s="44">
        <v>2022.0</v>
      </c>
      <c r="C3076" s="44" t="s">
        <v>1349</v>
      </c>
      <c r="D3076" s="71" t="s">
        <v>11644</v>
      </c>
      <c r="E3076" s="44" t="s">
        <v>11645</v>
      </c>
    </row>
    <row r="3077">
      <c r="A3077" s="44" t="s">
        <v>11646</v>
      </c>
      <c r="B3077" s="44">
        <v>2022.0</v>
      </c>
      <c r="C3077" s="44" t="s">
        <v>816</v>
      </c>
      <c r="D3077" s="71" t="s">
        <v>11647</v>
      </c>
      <c r="E3077" s="44" t="s">
        <v>11648</v>
      </c>
    </row>
    <row r="3078">
      <c r="A3078" s="44" t="s">
        <v>11649</v>
      </c>
      <c r="B3078" s="44">
        <v>2022.0</v>
      </c>
      <c r="C3078" s="44" t="s">
        <v>1118</v>
      </c>
      <c r="D3078" s="71" t="s">
        <v>11650</v>
      </c>
      <c r="E3078" s="44" t="s">
        <v>11651</v>
      </c>
    </row>
    <row r="3079">
      <c r="A3079" s="44" t="s">
        <v>11652</v>
      </c>
      <c r="B3079" s="44">
        <v>2022.0</v>
      </c>
      <c r="C3079" s="44" t="s">
        <v>766</v>
      </c>
      <c r="D3079" s="71" t="s">
        <v>11653</v>
      </c>
      <c r="E3079" s="44" t="s">
        <v>11654</v>
      </c>
    </row>
    <row r="3080">
      <c r="A3080" s="44" t="s">
        <v>11655</v>
      </c>
      <c r="B3080" s="44">
        <v>2022.0</v>
      </c>
      <c r="C3080" s="44" t="s">
        <v>766</v>
      </c>
      <c r="D3080" s="71" t="s">
        <v>11656</v>
      </c>
      <c r="E3080" s="44" t="s">
        <v>11657</v>
      </c>
    </row>
    <row r="3081">
      <c r="A3081" s="44" t="s">
        <v>11658</v>
      </c>
      <c r="B3081" s="44">
        <v>2022.0</v>
      </c>
      <c r="C3081" s="44" t="s">
        <v>1118</v>
      </c>
      <c r="D3081" s="71" t="s">
        <v>11659</v>
      </c>
      <c r="E3081" s="44" t="s">
        <v>11660</v>
      </c>
    </row>
    <row r="3082">
      <c r="A3082" s="44" t="s">
        <v>11661</v>
      </c>
      <c r="B3082" s="44">
        <v>2022.0</v>
      </c>
      <c r="C3082" s="44" t="s">
        <v>1118</v>
      </c>
      <c r="D3082" s="71" t="s">
        <v>11662</v>
      </c>
      <c r="E3082" s="44" t="s">
        <v>11663</v>
      </c>
    </row>
    <row r="3083">
      <c r="A3083" s="44" t="s">
        <v>11664</v>
      </c>
      <c r="B3083" s="44">
        <v>2022.0</v>
      </c>
      <c r="C3083" s="44" t="s">
        <v>1349</v>
      </c>
      <c r="D3083" s="71" t="s">
        <v>11665</v>
      </c>
      <c r="E3083" s="44" t="s">
        <v>11666</v>
      </c>
    </row>
    <row r="3084">
      <c r="A3084" s="44" t="s">
        <v>11667</v>
      </c>
      <c r="B3084" s="44">
        <v>2022.0</v>
      </c>
      <c r="C3084" s="44" t="s">
        <v>766</v>
      </c>
      <c r="D3084" s="71" t="s">
        <v>11668</v>
      </c>
      <c r="E3084" s="44" t="s">
        <v>11669</v>
      </c>
    </row>
    <row r="3085">
      <c r="A3085" s="44" t="s">
        <v>11670</v>
      </c>
      <c r="B3085" s="44">
        <v>2022.0</v>
      </c>
      <c r="C3085" s="44" t="s">
        <v>1349</v>
      </c>
      <c r="D3085" s="71" t="s">
        <v>11671</v>
      </c>
      <c r="E3085" s="44" t="s">
        <v>11672</v>
      </c>
    </row>
    <row r="3086">
      <c r="A3086" s="44" t="s">
        <v>11673</v>
      </c>
      <c r="B3086" s="44">
        <v>2022.0</v>
      </c>
      <c r="C3086" s="44" t="s">
        <v>1349</v>
      </c>
      <c r="D3086" s="71" t="s">
        <v>11674</v>
      </c>
      <c r="E3086" s="44" t="s">
        <v>11675</v>
      </c>
    </row>
    <row r="3087">
      <c r="A3087" s="44" t="s">
        <v>11676</v>
      </c>
      <c r="B3087" s="44">
        <v>2022.0</v>
      </c>
      <c r="C3087" s="44" t="s">
        <v>766</v>
      </c>
      <c r="D3087" s="71" t="s">
        <v>11677</v>
      </c>
      <c r="E3087" s="44" t="s">
        <v>11678</v>
      </c>
    </row>
    <row r="3088">
      <c r="A3088" s="44" t="s">
        <v>11679</v>
      </c>
      <c r="B3088" s="44">
        <v>2022.0</v>
      </c>
      <c r="C3088" s="44" t="s">
        <v>1118</v>
      </c>
      <c r="D3088" s="71" t="s">
        <v>11680</v>
      </c>
      <c r="E3088" s="44" t="s">
        <v>11681</v>
      </c>
    </row>
    <row r="3089">
      <c r="A3089" s="44" t="s">
        <v>11682</v>
      </c>
      <c r="B3089" s="44">
        <v>2022.0</v>
      </c>
      <c r="C3089" s="44" t="s">
        <v>816</v>
      </c>
      <c r="D3089" s="71" t="s">
        <v>11683</v>
      </c>
      <c r="E3089" s="44" t="s">
        <v>11684</v>
      </c>
    </row>
    <row r="3090">
      <c r="A3090" s="44" t="s">
        <v>11685</v>
      </c>
      <c r="B3090" s="44">
        <v>2022.0</v>
      </c>
      <c r="C3090" s="44" t="s">
        <v>1438</v>
      </c>
      <c r="D3090" s="71" t="s">
        <v>11686</v>
      </c>
      <c r="E3090" s="44" t="s">
        <v>11687</v>
      </c>
    </row>
    <row r="3091">
      <c r="A3091" s="44" t="s">
        <v>11688</v>
      </c>
      <c r="B3091" s="44">
        <v>2022.0</v>
      </c>
      <c r="C3091" s="44" t="s">
        <v>1349</v>
      </c>
      <c r="D3091" s="71" t="s">
        <v>11689</v>
      </c>
      <c r="E3091" s="44" t="s">
        <v>11690</v>
      </c>
    </row>
    <row r="3092">
      <c r="A3092" s="44" t="s">
        <v>11691</v>
      </c>
      <c r="B3092" s="44">
        <v>2022.0</v>
      </c>
      <c r="C3092" s="44" t="s">
        <v>766</v>
      </c>
      <c r="D3092" s="71" t="s">
        <v>11692</v>
      </c>
      <c r="E3092" s="44" t="s">
        <v>11693</v>
      </c>
    </row>
    <row r="3093">
      <c r="A3093" s="44" t="s">
        <v>11694</v>
      </c>
      <c r="B3093" s="44">
        <v>2022.0</v>
      </c>
      <c r="C3093" s="44" t="s">
        <v>766</v>
      </c>
      <c r="D3093" s="71" t="s">
        <v>11695</v>
      </c>
      <c r="E3093" s="44" t="s">
        <v>11696</v>
      </c>
    </row>
    <row r="3094">
      <c r="A3094" s="44" t="s">
        <v>11697</v>
      </c>
      <c r="B3094" s="44">
        <v>2022.0</v>
      </c>
      <c r="C3094" s="44" t="s">
        <v>1349</v>
      </c>
      <c r="D3094" s="71" t="s">
        <v>11698</v>
      </c>
      <c r="E3094" s="44" t="s">
        <v>11699</v>
      </c>
    </row>
    <row r="3095">
      <c r="A3095" s="44" t="s">
        <v>11700</v>
      </c>
      <c r="B3095" s="44">
        <v>2022.0</v>
      </c>
      <c r="C3095" s="44" t="s">
        <v>1349</v>
      </c>
      <c r="D3095" s="71" t="s">
        <v>11701</v>
      </c>
      <c r="E3095" s="44" t="s">
        <v>11702</v>
      </c>
    </row>
    <row r="3096">
      <c r="A3096" s="44" t="s">
        <v>11703</v>
      </c>
      <c r="B3096" s="44">
        <v>2022.0</v>
      </c>
      <c r="C3096" s="44" t="s">
        <v>1118</v>
      </c>
      <c r="D3096" s="71" t="s">
        <v>11704</v>
      </c>
      <c r="E3096" s="44" t="s">
        <v>11705</v>
      </c>
    </row>
    <row r="3097">
      <c r="A3097" s="44" t="s">
        <v>11706</v>
      </c>
      <c r="B3097" s="44">
        <v>2022.0</v>
      </c>
      <c r="C3097" s="44" t="s">
        <v>1118</v>
      </c>
      <c r="D3097" s="71" t="s">
        <v>11707</v>
      </c>
      <c r="E3097" s="44" t="s">
        <v>11708</v>
      </c>
    </row>
    <row r="3098">
      <c r="A3098" s="44" t="s">
        <v>11709</v>
      </c>
      <c r="B3098" s="44">
        <v>2022.0</v>
      </c>
      <c r="C3098" s="44" t="s">
        <v>1118</v>
      </c>
      <c r="D3098" s="71" t="s">
        <v>11710</v>
      </c>
      <c r="E3098" s="44" t="s">
        <v>11711</v>
      </c>
    </row>
    <row r="3099">
      <c r="A3099" s="44" t="s">
        <v>11712</v>
      </c>
      <c r="B3099" s="44">
        <v>2022.0</v>
      </c>
      <c r="C3099" s="44" t="s">
        <v>766</v>
      </c>
      <c r="D3099" s="71" t="s">
        <v>11713</v>
      </c>
      <c r="E3099" s="44" t="s">
        <v>11714</v>
      </c>
    </row>
    <row r="3100">
      <c r="A3100" s="44" t="s">
        <v>11715</v>
      </c>
      <c r="B3100" s="44">
        <v>2022.0</v>
      </c>
      <c r="C3100" s="44" t="s">
        <v>766</v>
      </c>
      <c r="D3100" s="71" t="s">
        <v>11716</v>
      </c>
      <c r="E3100" s="44" t="s">
        <v>11717</v>
      </c>
    </row>
    <row r="3101">
      <c r="A3101" s="44" t="s">
        <v>11718</v>
      </c>
      <c r="B3101" s="44">
        <v>2022.0</v>
      </c>
      <c r="C3101" s="44" t="s">
        <v>766</v>
      </c>
      <c r="D3101" s="71" t="s">
        <v>11719</v>
      </c>
      <c r="E3101" s="44" t="s">
        <v>11720</v>
      </c>
    </row>
    <row r="3102">
      <c r="A3102" s="44" t="s">
        <v>11721</v>
      </c>
      <c r="B3102" s="44">
        <v>2022.0</v>
      </c>
      <c r="C3102" s="44" t="s">
        <v>1133</v>
      </c>
      <c r="D3102" s="71" t="s">
        <v>11722</v>
      </c>
      <c r="E3102" s="44" t="s">
        <v>11723</v>
      </c>
    </row>
    <row r="3103">
      <c r="A3103" s="44" t="s">
        <v>11724</v>
      </c>
      <c r="B3103" s="44">
        <v>2022.0</v>
      </c>
      <c r="C3103" s="44" t="s">
        <v>816</v>
      </c>
      <c r="D3103" s="71" t="s">
        <v>11725</v>
      </c>
      <c r="E3103" s="44" t="s">
        <v>11726</v>
      </c>
    </row>
    <row r="3104">
      <c r="A3104" s="44" t="s">
        <v>11727</v>
      </c>
      <c r="B3104" s="44">
        <v>2022.0</v>
      </c>
      <c r="C3104" s="44" t="s">
        <v>766</v>
      </c>
      <c r="D3104" s="71" t="s">
        <v>11728</v>
      </c>
      <c r="E3104" s="44" t="s">
        <v>11729</v>
      </c>
    </row>
    <row r="3105">
      <c r="A3105" s="44" t="s">
        <v>11730</v>
      </c>
      <c r="B3105" s="44">
        <v>2022.0</v>
      </c>
      <c r="C3105" s="44" t="s">
        <v>816</v>
      </c>
      <c r="D3105" s="71" t="s">
        <v>11731</v>
      </c>
      <c r="E3105" s="44" t="s">
        <v>11732</v>
      </c>
    </row>
    <row r="3106">
      <c r="A3106" s="44" t="s">
        <v>11733</v>
      </c>
      <c r="B3106" s="44">
        <v>2022.0</v>
      </c>
      <c r="C3106" s="44" t="s">
        <v>1133</v>
      </c>
      <c r="D3106" s="71" t="s">
        <v>11734</v>
      </c>
      <c r="E3106" s="44" t="s">
        <v>11735</v>
      </c>
    </row>
    <row r="3107">
      <c r="A3107" s="44" t="s">
        <v>11736</v>
      </c>
      <c r="B3107" s="44">
        <v>2022.0</v>
      </c>
      <c r="C3107" s="44" t="s">
        <v>816</v>
      </c>
      <c r="D3107" s="71" t="s">
        <v>11737</v>
      </c>
      <c r="E3107" s="44" t="s">
        <v>11738</v>
      </c>
    </row>
    <row r="3108">
      <c r="A3108" s="44" t="s">
        <v>11739</v>
      </c>
      <c r="B3108" s="44">
        <v>2022.0</v>
      </c>
      <c r="C3108" s="44" t="s">
        <v>766</v>
      </c>
      <c r="D3108" s="71" t="s">
        <v>11740</v>
      </c>
      <c r="E3108" s="44" t="s">
        <v>11741</v>
      </c>
    </row>
    <row r="3109">
      <c r="A3109" s="44" t="s">
        <v>11742</v>
      </c>
      <c r="B3109" s="44">
        <v>2022.0</v>
      </c>
      <c r="C3109" s="44" t="s">
        <v>1349</v>
      </c>
      <c r="D3109" s="71" t="s">
        <v>11743</v>
      </c>
      <c r="E3109" s="44" t="s">
        <v>11744</v>
      </c>
    </row>
    <row r="3110">
      <c r="A3110" s="44" t="s">
        <v>11745</v>
      </c>
      <c r="B3110" s="44">
        <v>2022.0</v>
      </c>
      <c r="C3110" s="44" t="s">
        <v>1133</v>
      </c>
      <c r="D3110" s="71" t="s">
        <v>11746</v>
      </c>
      <c r="E3110" s="44" t="s">
        <v>11747</v>
      </c>
    </row>
    <row r="3111">
      <c r="A3111" s="44" t="s">
        <v>11748</v>
      </c>
      <c r="B3111" s="44">
        <v>2022.0</v>
      </c>
      <c r="C3111" s="44" t="s">
        <v>1118</v>
      </c>
      <c r="D3111" s="71" t="s">
        <v>11749</v>
      </c>
      <c r="E3111" s="44" t="s">
        <v>11750</v>
      </c>
    </row>
    <row r="3112">
      <c r="A3112" s="44" t="s">
        <v>11751</v>
      </c>
      <c r="B3112" s="44">
        <v>2022.0</v>
      </c>
      <c r="C3112" s="44" t="s">
        <v>1133</v>
      </c>
      <c r="D3112" s="71" t="s">
        <v>11752</v>
      </c>
      <c r="E3112" s="44" t="s">
        <v>11753</v>
      </c>
    </row>
    <row r="3113">
      <c r="A3113" s="44" t="s">
        <v>11754</v>
      </c>
      <c r="B3113" s="44">
        <v>2022.0</v>
      </c>
      <c r="C3113" s="44" t="s">
        <v>1133</v>
      </c>
      <c r="D3113" s="71" t="s">
        <v>11755</v>
      </c>
      <c r="E3113" s="44" t="s">
        <v>11756</v>
      </c>
    </row>
    <row r="3114">
      <c r="A3114" s="44" t="s">
        <v>11757</v>
      </c>
      <c r="B3114" s="44">
        <v>2022.0</v>
      </c>
      <c r="C3114" s="44" t="s">
        <v>1349</v>
      </c>
      <c r="D3114" s="71" t="s">
        <v>11758</v>
      </c>
      <c r="E3114" s="44" t="s">
        <v>11759</v>
      </c>
    </row>
    <row r="3115">
      <c r="A3115" s="44" t="s">
        <v>11760</v>
      </c>
      <c r="B3115" s="44">
        <v>2022.0</v>
      </c>
      <c r="C3115" s="44" t="s">
        <v>766</v>
      </c>
      <c r="D3115" s="71" t="s">
        <v>11761</v>
      </c>
      <c r="E3115" s="44" t="s">
        <v>11762</v>
      </c>
    </row>
    <row r="3116">
      <c r="A3116" s="44" t="s">
        <v>11763</v>
      </c>
      <c r="B3116" s="44">
        <v>2022.0</v>
      </c>
      <c r="C3116" s="44" t="s">
        <v>1349</v>
      </c>
      <c r="D3116" s="71" t="s">
        <v>11764</v>
      </c>
      <c r="E3116" s="44" t="s">
        <v>11765</v>
      </c>
    </row>
    <row r="3117">
      <c r="A3117" s="44" t="s">
        <v>11766</v>
      </c>
      <c r="B3117" s="44">
        <v>2022.0</v>
      </c>
      <c r="C3117" s="44" t="s">
        <v>1118</v>
      </c>
      <c r="D3117" s="71" t="s">
        <v>11767</v>
      </c>
      <c r="E3117" s="44" t="s">
        <v>11768</v>
      </c>
    </row>
    <row r="3118">
      <c r="A3118" s="44" t="s">
        <v>11769</v>
      </c>
      <c r="B3118" s="44">
        <v>2022.0</v>
      </c>
      <c r="C3118" s="44" t="s">
        <v>766</v>
      </c>
      <c r="D3118" s="71" t="s">
        <v>11770</v>
      </c>
      <c r="E3118" s="44" t="s">
        <v>11771</v>
      </c>
    </row>
    <row r="3119">
      <c r="A3119" s="44" t="s">
        <v>11772</v>
      </c>
      <c r="B3119" s="44">
        <v>2022.0</v>
      </c>
      <c r="C3119" s="44" t="s">
        <v>1349</v>
      </c>
      <c r="D3119" s="71" t="s">
        <v>11773</v>
      </c>
      <c r="E3119" s="44" t="s">
        <v>11774</v>
      </c>
    </row>
    <row r="3120">
      <c r="A3120" s="44" t="s">
        <v>11775</v>
      </c>
      <c r="B3120" s="44">
        <v>2022.0</v>
      </c>
      <c r="C3120" s="44" t="s">
        <v>766</v>
      </c>
      <c r="D3120" s="71" t="s">
        <v>11776</v>
      </c>
      <c r="E3120" s="44" t="s">
        <v>11777</v>
      </c>
    </row>
    <row r="3121">
      <c r="A3121" s="44" t="s">
        <v>11778</v>
      </c>
      <c r="B3121" s="44">
        <v>2022.0</v>
      </c>
      <c r="C3121" s="44" t="s">
        <v>1118</v>
      </c>
      <c r="D3121" s="71" t="s">
        <v>11779</v>
      </c>
      <c r="E3121" s="44" t="s">
        <v>11780</v>
      </c>
    </row>
    <row r="3122">
      <c r="A3122" s="44" t="s">
        <v>11781</v>
      </c>
      <c r="B3122" s="44">
        <v>2022.0</v>
      </c>
      <c r="C3122" s="44" t="s">
        <v>1349</v>
      </c>
      <c r="D3122" s="71" t="s">
        <v>11782</v>
      </c>
      <c r="E3122" s="44" t="s">
        <v>11783</v>
      </c>
    </row>
    <row r="3123">
      <c r="A3123" s="44" t="s">
        <v>11784</v>
      </c>
      <c r="B3123" s="44">
        <v>2022.0</v>
      </c>
      <c r="C3123" s="44" t="s">
        <v>1349</v>
      </c>
      <c r="D3123" s="71" t="s">
        <v>11785</v>
      </c>
      <c r="E3123" s="44" t="s">
        <v>11786</v>
      </c>
    </row>
    <row r="3124">
      <c r="A3124" s="44" t="s">
        <v>11787</v>
      </c>
      <c r="B3124" s="44">
        <v>2022.0</v>
      </c>
      <c r="C3124" s="44" t="s">
        <v>766</v>
      </c>
      <c r="D3124" s="71" t="s">
        <v>11788</v>
      </c>
      <c r="E3124" s="44" t="s">
        <v>11789</v>
      </c>
    </row>
    <row r="3125">
      <c r="A3125" s="44" t="s">
        <v>11790</v>
      </c>
      <c r="B3125" s="44">
        <v>2022.0</v>
      </c>
      <c r="C3125" s="44" t="s">
        <v>816</v>
      </c>
      <c r="D3125" s="71" t="s">
        <v>11791</v>
      </c>
      <c r="E3125" s="44" t="s">
        <v>11792</v>
      </c>
    </row>
    <row r="3126">
      <c r="A3126" s="44" t="s">
        <v>11793</v>
      </c>
      <c r="B3126" s="44">
        <v>2022.0</v>
      </c>
      <c r="C3126" s="44" t="s">
        <v>816</v>
      </c>
      <c r="D3126" s="71" t="s">
        <v>11794</v>
      </c>
      <c r="E3126" s="44" t="s">
        <v>11795</v>
      </c>
    </row>
    <row r="3127">
      <c r="A3127" s="44" t="s">
        <v>11796</v>
      </c>
      <c r="B3127" s="44">
        <v>2022.0</v>
      </c>
      <c r="C3127" s="44" t="s">
        <v>1118</v>
      </c>
      <c r="D3127" s="71" t="s">
        <v>11797</v>
      </c>
      <c r="E3127" s="44" t="s">
        <v>11798</v>
      </c>
    </row>
    <row r="3128">
      <c r="A3128" s="44" t="s">
        <v>11799</v>
      </c>
      <c r="B3128" s="44">
        <v>2022.0</v>
      </c>
      <c r="C3128" s="44" t="s">
        <v>766</v>
      </c>
      <c r="D3128" s="71" t="s">
        <v>11800</v>
      </c>
      <c r="E3128" s="44" t="s">
        <v>11801</v>
      </c>
    </row>
    <row r="3129">
      <c r="A3129" s="44" t="s">
        <v>11802</v>
      </c>
      <c r="B3129" s="44">
        <v>2022.0</v>
      </c>
      <c r="C3129" s="44" t="s">
        <v>766</v>
      </c>
      <c r="D3129" s="71" t="s">
        <v>11803</v>
      </c>
      <c r="E3129" s="44" t="s">
        <v>11804</v>
      </c>
    </row>
    <row r="3130">
      <c r="A3130" s="44" t="s">
        <v>11805</v>
      </c>
      <c r="B3130" s="44">
        <v>2022.0</v>
      </c>
      <c r="C3130" s="44" t="s">
        <v>1349</v>
      </c>
      <c r="D3130" s="71" t="s">
        <v>11806</v>
      </c>
      <c r="E3130" s="44" t="s">
        <v>11807</v>
      </c>
    </row>
    <row r="3131">
      <c r="A3131" s="44" t="s">
        <v>11808</v>
      </c>
      <c r="B3131" s="44">
        <v>2022.0</v>
      </c>
      <c r="C3131" s="44" t="s">
        <v>766</v>
      </c>
      <c r="D3131" s="71" t="s">
        <v>11809</v>
      </c>
      <c r="E3131" s="44" t="s">
        <v>11810</v>
      </c>
    </row>
    <row r="3132">
      <c r="A3132" s="44" t="s">
        <v>11811</v>
      </c>
      <c r="B3132" s="44">
        <v>2022.0</v>
      </c>
      <c r="C3132" s="44" t="s">
        <v>1133</v>
      </c>
      <c r="D3132" s="71" t="s">
        <v>11812</v>
      </c>
      <c r="E3132" s="44" t="s">
        <v>11813</v>
      </c>
    </row>
    <row r="3133">
      <c r="A3133" s="44" t="s">
        <v>11814</v>
      </c>
      <c r="B3133" s="44">
        <v>2022.0</v>
      </c>
      <c r="C3133" s="44" t="s">
        <v>766</v>
      </c>
      <c r="D3133" s="71" t="s">
        <v>11815</v>
      </c>
      <c r="E3133" s="44" t="s">
        <v>11816</v>
      </c>
    </row>
    <row r="3134">
      <c r="A3134" s="44" t="s">
        <v>11817</v>
      </c>
      <c r="B3134" s="44">
        <v>2022.0</v>
      </c>
      <c r="C3134" s="44" t="s">
        <v>1118</v>
      </c>
      <c r="D3134" s="71" t="s">
        <v>11818</v>
      </c>
      <c r="E3134" s="44" t="s">
        <v>11819</v>
      </c>
    </row>
    <row r="3135">
      <c r="A3135" s="44" t="s">
        <v>11820</v>
      </c>
      <c r="B3135" s="44">
        <v>2022.0</v>
      </c>
      <c r="C3135" s="44" t="s">
        <v>1349</v>
      </c>
      <c r="D3135" s="71" t="s">
        <v>11821</v>
      </c>
      <c r="E3135" s="44" t="s">
        <v>11822</v>
      </c>
    </row>
    <row r="3136">
      <c r="A3136" s="44" t="s">
        <v>11823</v>
      </c>
      <c r="B3136" s="44">
        <v>2022.0</v>
      </c>
      <c r="C3136" s="44" t="s">
        <v>1349</v>
      </c>
      <c r="D3136" s="71" t="s">
        <v>11824</v>
      </c>
      <c r="E3136" s="44" t="s">
        <v>11825</v>
      </c>
    </row>
    <row r="3137">
      <c r="A3137" s="44" t="s">
        <v>11826</v>
      </c>
      <c r="B3137" s="44">
        <v>2022.0</v>
      </c>
      <c r="C3137" s="44" t="s">
        <v>816</v>
      </c>
      <c r="D3137" s="71" t="s">
        <v>11827</v>
      </c>
      <c r="E3137" s="44" t="s">
        <v>11828</v>
      </c>
    </row>
    <row r="3138">
      <c r="A3138" s="44" t="s">
        <v>11829</v>
      </c>
      <c r="B3138" s="44">
        <v>2022.0</v>
      </c>
      <c r="C3138" s="44" t="s">
        <v>816</v>
      </c>
      <c r="D3138" s="71" t="s">
        <v>11830</v>
      </c>
      <c r="E3138" s="44" t="s">
        <v>11831</v>
      </c>
    </row>
    <row r="3139">
      <c r="A3139" s="44" t="s">
        <v>11832</v>
      </c>
      <c r="B3139" s="44">
        <v>2022.0</v>
      </c>
      <c r="C3139" s="44" t="s">
        <v>1133</v>
      </c>
      <c r="D3139" s="71" t="s">
        <v>11833</v>
      </c>
      <c r="E3139" s="44" t="s">
        <v>11834</v>
      </c>
    </row>
    <row r="3140">
      <c r="A3140" s="44" t="s">
        <v>11835</v>
      </c>
      <c r="B3140" s="44">
        <v>2022.0</v>
      </c>
      <c r="C3140" s="44" t="s">
        <v>766</v>
      </c>
      <c r="D3140" s="71" t="s">
        <v>11836</v>
      </c>
      <c r="E3140" s="44" t="s">
        <v>11837</v>
      </c>
    </row>
    <row r="3141">
      <c r="A3141" s="44" t="s">
        <v>11838</v>
      </c>
      <c r="B3141" s="44">
        <v>2022.0</v>
      </c>
      <c r="C3141" s="44" t="s">
        <v>1118</v>
      </c>
      <c r="D3141" s="71" t="s">
        <v>11839</v>
      </c>
      <c r="E3141" s="44" t="s">
        <v>11840</v>
      </c>
    </row>
    <row r="3142">
      <c r="A3142" s="44" t="s">
        <v>11841</v>
      </c>
      <c r="B3142" s="44">
        <v>2022.0</v>
      </c>
      <c r="C3142" s="44" t="s">
        <v>1118</v>
      </c>
      <c r="D3142" s="71" t="s">
        <v>11842</v>
      </c>
      <c r="E3142" s="44" t="s">
        <v>11843</v>
      </c>
    </row>
    <row r="3143">
      <c r="A3143" s="44" t="s">
        <v>11844</v>
      </c>
      <c r="B3143" s="44">
        <v>2022.0</v>
      </c>
      <c r="C3143" s="44" t="s">
        <v>766</v>
      </c>
      <c r="D3143" s="71" t="s">
        <v>11845</v>
      </c>
      <c r="E3143" s="44" t="s">
        <v>11846</v>
      </c>
    </row>
    <row r="3144">
      <c r="A3144" s="44" t="s">
        <v>11847</v>
      </c>
      <c r="B3144" s="44">
        <v>2022.0</v>
      </c>
      <c r="C3144" s="44" t="s">
        <v>766</v>
      </c>
      <c r="D3144" s="71" t="s">
        <v>11848</v>
      </c>
      <c r="E3144" s="44" t="s">
        <v>11849</v>
      </c>
    </row>
    <row r="3145">
      <c r="A3145" s="44" t="s">
        <v>11850</v>
      </c>
      <c r="B3145" s="44">
        <v>2022.0</v>
      </c>
      <c r="C3145" s="44" t="s">
        <v>1133</v>
      </c>
      <c r="D3145" s="71" t="s">
        <v>11851</v>
      </c>
      <c r="E3145" s="44" t="s">
        <v>11852</v>
      </c>
    </row>
    <row r="3146">
      <c r="A3146" s="44" t="s">
        <v>11853</v>
      </c>
      <c r="B3146" s="44">
        <v>2022.0</v>
      </c>
      <c r="C3146" s="44" t="s">
        <v>1349</v>
      </c>
      <c r="D3146" s="71" t="s">
        <v>11854</v>
      </c>
      <c r="E3146" s="44" t="s">
        <v>11855</v>
      </c>
    </row>
    <row r="3147">
      <c r="A3147" s="44" t="s">
        <v>11856</v>
      </c>
      <c r="B3147" s="44">
        <v>2022.0</v>
      </c>
      <c r="C3147" s="44" t="s">
        <v>766</v>
      </c>
      <c r="D3147" s="71" t="s">
        <v>11857</v>
      </c>
      <c r="E3147" s="44" t="s">
        <v>11858</v>
      </c>
    </row>
    <row r="3148">
      <c r="A3148" s="44" t="s">
        <v>11859</v>
      </c>
      <c r="B3148" s="44">
        <v>2022.0</v>
      </c>
      <c r="C3148" s="44" t="s">
        <v>1118</v>
      </c>
      <c r="D3148" s="71" t="s">
        <v>11860</v>
      </c>
      <c r="E3148" s="44" t="s">
        <v>11861</v>
      </c>
    </row>
    <row r="3149">
      <c r="A3149" s="44" t="s">
        <v>11862</v>
      </c>
      <c r="B3149" s="44">
        <v>2022.0</v>
      </c>
      <c r="C3149" s="44" t="s">
        <v>766</v>
      </c>
      <c r="D3149" s="71" t="s">
        <v>11863</v>
      </c>
      <c r="E3149" s="44" t="s">
        <v>11864</v>
      </c>
    </row>
    <row r="3150">
      <c r="A3150" s="44" t="s">
        <v>11865</v>
      </c>
      <c r="B3150" s="44">
        <v>2022.0</v>
      </c>
      <c r="C3150" s="44" t="s">
        <v>1349</v>
      </c>
      <c r="D3150" s="71" t="s">
        <v>11866</v>
      </c>
      <c r="E3150" s="44" t="s">
        <v>11867</v>
      </c>
    </row>
    <row r="3151">
      <c r="A3151" s="44" t="s">
        <v>11868</v>
      </c>
      <c r="B3151" s="44">
        <v>2022.0</v>
      </c>
      <c r="C3151" s="44" t="s">
        <v>1118</v>
      </c>
      <c r="D3151" s="71" t="s">
        <v>11869</v>
      </c>
      <c r="E3151" s="44" t="s">
        <v>11870</v>
      </c>
    </row>
    <row r="3152">
      <c r="A3152" s="44" t="s">
        <v>11871</v>
      </c>
      <c r="B3152" s="44">
        <v>2022.0</v>
      </c>
      <c r="C3152" s="44" t="s">
        <v>816</v>
      </c>
      <c r="D3152" s="71" t="s">
        <v>11872</v>
      </c>
      <c r="E3152" s="44" t="s">
        <v>11873</v>
      </c>
    </row>
    <row r="3153">
      <c r="A3153" s="44" t="s">
        <v>11874</v>
      </c>
      <c r="B3153" s="44">
        <v>2022.0</v>
      </c>
      <c r="C3153" s="44" t="s">
        <v>766</v>
      </c>
      <c r="D3153" s="71" t="s">
        <v>11875</v>
      </c>
      <c r="E3153" s="44" t="s">
        <v>11876</v>
      </c>
    </row>
    <row r="3154">
      <c r="A3154" s="44" t="s">
        <v>11877</v>
      </c>
      <c r="B3154" s="44">
        <v>2022.0</v>
      </c>
      <c r="C3154" s="44" t="s">
        <v>816</v>
      </c>
      <c r="D3154" s="71" t="s">
        <v>11878</v>
      </c>
      <c r="E3154" s="44" t="s">
        <v>11879</v>
      </c>
    </row>
    <row r="3155">
      <c r="A3155" s="44" t="s">
        <v>11880</v>
      </c>
      <c r="B3155" s="44">
        <v>2022.0</v>
      </c>
      <c r="C3155" s="44" t="s">
        <v>766</v>
      </c>
      <c r="D3155" s="71" t="s">
        <v>11881</v>
      </c>
      <c r="E3155" s="44" t="s">
        <v>11882</v>
      </c>
    </row>
    <row r="3156">
      <c r="A3156" s="44" t="s">
        <v>11883</v>
      </c>
      <c r="B3156" s="44">
        <v>2022.0</v>
      </c>
      <c r="C3156" s="44" t="s">
        <v>1118</v>
      </c>
      <c r="D3156" s="71" t="s">
        <v>11884</v>
      </c>
      <c r="E3156" s="44" t="s">
        <v>11885</v>
      </c>
    </row>
    <row r="3157">
      <c r="A3157" s="44" t="s">
        <v>11886</v>
      </c>
      <c r="B3157" s="44">
        <v>2022.0</v>
      </c>
      <c r="C3157" s="44" t="s">
        <v>816</v>
      </c>
      <c r="D3157" s="71" t="s">
        <v>11887</v>
      </c>
      <c r="E3157" s="44" t="s">
        <v>11888</v>
      </c>
    </row>
    <row r="3158">
      <c r="A3158" s="44" t="s">
        <v>11889</v>
      </c>
      <c r="B3158" s="44">
        <v>2022.0</v>
      </c>
      <c r="C3158" s="44" t="s">
        <v>1349</v>
      </c>
      <c r="D3158" s="71" t="s">
        <v>11890</v>
      </c>
      <c r="E3158" s="44" t="s">
        <v>11891</v>
      </c>
    </row>
    <row r="3159">
      <c r="A3159" s="44" t="s">
        <v>11892</v>
      </c>
      <c r="B3159" s="44">
        <v>2022.0</v>
      </c>
      <c r="C3159" s="44" t="s">
        <v>1133</v>
      </c>
      <c r="D3159" s="71" t="s">
        <v>11893</v>
      </c>
      <c r="E3159" s="44" t="s">
        <v>11894</v>
      </c>
    </row>
    <row r="3160">
      <c r="A3160" s="44" t="s">
        <v>11895</v>
      </c>
      <c r="B3160" s="44">
        <v>2022.0</v>
      </c>
      <c r="C3160" s="44" t="s">
        <v>766</v>
      </c>
      <c r="D3160" s="71" t="s">
        <v>11896</v>
      </c>
      <c r="E3160" s="44" t="s">
        <v>11897</v>
      </c>
    </row>
    <row r="3161">
      <c r="A3161" s="44" t="s">
        <v>11898</v>
      </c>
      <c r="B3161" s="44">
        <v>2022.0</v>
      </c>
      <c r="C3161" s="44" t="s">
        <v>766</v>
      </c>
      <c r="D3161" s="71" t="s">
        <v>11899</v>
      </c>
      <c r="E3161" s="44" t="s">
        <v>11900</v>
      </c>
    </row>
    <row r="3162">
      <c r="A3162" s="44" t="s">
        <v>11901</v>
      </c>
      <c r="B3162" s="44">
        <v>2022.0</v>
      </c>
      <c r="C3162" s="44" t="s">
        <v>1349</v>
      </c>
      <c r="D3162" s="71" t="s">
        <v>11902</v>
      </c>
      <c r="E3162" s="44" t="s">
        <v>11903</v>
      </c>
    </row>
    <row r="3163">
      <c r="A3163" s="44" t="s">
        <v>11904</v>
      </c>
      <c r="B3163" s="44">
        <v>2022.0</v>
      </c>
      <c r="C3163" s="44" t="s">
        <v>1349</v>
      </c>
      <c r="D3163" s="71" t="s">
        <v>11905</v>
      </c>
      <c r="E3163" s="44" t="s">
        <v>2861</v>
      </c>
    </row>
    <row r="3164">
      <c r="A3164" s="44" t="s">
        <v>11906</v>
      </c>
      <c r="B3164" s="44">
        <v>2022.0</v>
      </c>
      <c r="C3164" s="44" t="s">
        <v>766</v>
      </c>
      <c r="D3164" s="71" t="s">
        <v>11907</v>
      </c>
      <c r="E3164" s="44" t="s">
        <v>11908</v>
      </c>
    </row>
    <row r="3165">
      <c r="A3165" s="44" t="s">
        <v>11909</v>
      </c>
      <c r="B3165" s="44">
        <v>2022.0</v>
      </c>
      <c r="C3165" s="44" t="s">
        <v>766</v>
      </c>
      <c r="D3165" s="71" t="s">
        <v>11910</v>
      </c>
      <c r="E3165" s="44" t="s">
        <v>11911</v>
      </c>
    </row>
    <row r="3166">
      <c r="A3166" s="44" t="s">
        <v>11912</v>
      </c>
      <c r="B3166" s="44">
        <v>2022.0</v>
      </c>
      <c r="C3166" s="44" t="s">
        <v>1133</v>
      </c>
      <c r="D3166" s="71" t="s">
        <v>11913</v>
      </c>
      <c r="E3166" s="44" t="s">
        <v>11914</v>
      </c>
    </row>
    <row r="3167">
      <c r="A3167" s="44" t="s">
        <v>11915</v>
      </c>
      <c r="B3167" s="44">
        <v>2022.0</v>
      </c>
      <c r="C3167" s="44" t="s">
        <v>1133</v>
      </c>
      <c r="D3167" s="71" t="s">
        <v>11916</v>
      </c>
      <c r="E3167" s="44" t="s">
        <v>11917</v>
      </c>
    </row>
    <row r="3168">
      <c r="A3168" s="44" t="s">
        <v>11918</v>
      </c>
      <c r="B3168" s="44">
        <v>2022.0</v>
      </c>
      <c r="C3168" s="44" t="s">
        <v>816</v>
      </c>
      <c r="D3168" s="71" t="s">
        <v>11919</v>
      </c>
      <c r="E3168" s="44" t="s">
        <v>11920</v>
      </c>
    </row>
    <row r="3169">
      <c r="A3169" s="44" t="s">
        <v>11921</v>
      </c>
      <c r="B3169" s="44">
        <v>2022.0</v>
      </c>
      <c r="C3169" s="44" t="s">
        <v>816</v>
      </c>
      <c r="D3169" s="71" t="s">
        <v>11922</v>
      </c>
      <c r="E3169" s="44" t="s">
        <v>11923</v>
      </c>
    </row>
    <row r="3170">
      <c r="A3170" s="44" t="s">
        <v>11924</v>
      </c>
      <c r="B3170" s="44">
        <v>2022.0</v>
      </c>
      <c r="C3170" s="44" t="s">
        <v>766</v>
      </c>
      <c r="D3170" s="71" t="s">
        <v>11925</v>
      </c>
      <c r="E3170" s="44" t="s">
        <v>11926</v>
      </c>
    </row>
    <row r="3171">
      <c r="A3171" s="44" t="s">
        <v>11927</v>
      </c>
      <c r="B3171" s="44">
        <v>2022.0</v>
      </c>
      <c r="C3171" s="44" t="s">
        <v>816</v>
      </c>
      <c r="D3171" s="71" t="s">
        <v>11928</v>
      </c>
      <c r="E3171" s="44" t="s">
        <v>11929</v>
      </c>
    </row>
    <row r="3172">
      <c r="A3172" s="44" t="s">
        <v>11930</v>
      </c>
      <c r="B3172" s="44">
        <v>2022.0</v>
      </c>
      <c r="C3172" s="44" t="s">
        <v>1133</v>
      </c>
      <c r="D3172" s="71" t="s">
        <v>11931</v>
      </c>
      <c r="E3172" s="44" t="s">
        <v>11932</v>
      </c>
    </row>
    <row r="3173">
      <c r="A3173" s="44" t="s">
        <v>11933</v>
      </c>
      <c r="B3173" s="44">
        <v>2022.0</v>
      </c>
      <c r="C3173" s="44" t="s">
        <v>766</v>
      </c>
      <c r="D3173" s="71" t="s">
        <v>11934</v>
      </c>
      <c r="E3173" s="44" t="s">
        <v>11935</v>
      </c>
    </row>
    <row r="3174">
      <c r="A3174" s="44" t="s">
        <v>11936</v>
      </c>
      <c r="B3174" s="44">
        <v>2022.0</v>
      </c>
      <c r="C3174" s="44" t="s">
        <v>766</v>
      </c>
      <c r="D3174" s="71" t="s">
        <v>11937</v>
      </c>
      <c r="E3174" s="44" t="s">
        <v>11938</v>
      </c>
    </row>
    <row r="3175">
      <c r="A3175" s="44" t="s">
        <v>11939</v>
      </c>
      <c r="B3175" s="44">
        <v>2022.0</v>
      </c>
      <c r="C3175" s="44" t="s">
        <v>1133</v>
      </c>
      <c r="D3175" s="71" t="s">
        <v>11940</v>
      </c>
      <c r="E3175" s="44" t="s">
        <v>2861</v>
      </c>
    </row>
    <row r="3176">
      <c r="A3176" s="44" t="s">
        <v>11941</v>
      </c>
      <c r="B3176" s="44">
        <v>2022.0</v>
      </c>
      <c r="C3176" s="44" t="s">
        <v>1133</v>
      </c>
      <c r="D3176" s="71" t="s">
        <v>11942</v>
      </c>
      <c r="E3176" s="44" t="s">
        <v>11943</v>
      </c>
    </row>
    <row r="3177">
      <c r="A3177" s="44" t="s">
        <v>11944</v>
      </c>
      <c r="B3177" s="44">
        <v>2022.0</v>
      </c>
      <c r="C3177" s="44" t="s">
        <v>766</v>
      </c>
      <c r="D3177" s="71" t="s">
        <v>11945</v>
      </c>
      <c r="E3177" s="44" t="s">
        <v>11946</v>
      </c>
    </row>
    <row r="3178">
      <c r="A3178" s="44" t="s">
        <v>11947</v>
      </c>
      <c r="B3178" s="44">
        <v>2022.0</v>
      </c>
      <c r="C3178" s="44" t="s">
        <v>766</v>
      </c>
      <c r="D3178" s="71" t="s">
        <v>11948</v>
      </c>
      <c r="E3178" s="44" t="s">
        <v>11949</v>
      </c>
    </row>
    <row r="3179">
      <c r="A3179" s="44" t="s">
        <v>11950</v>
      </c>
      <c r="B3179" s="44">
        <v>2022.0</v>
      </c>
      <c r="C3179" s="44" t="s">
        <v>1118</v>
      </c>
      <c r="D3179" s="71" t="s">
        <v>11951</v>
      </c>
      <c r="E3179" s="44" t="s">
        <v>11952</v>
      </c>
    </row>
    <row r="3180">
      <c r="A3180" s="44" t="s">
        <v>11953</v>
      </c>
      <c r="B3180" s="44">
        <v>2022.0</v>
      </c>
      <c r="C3180" s="44" t="s">
        <v>766</v>
      </c>
      <c r="D3180" s="71" t="s">
        <v>11954</v>
      </c>
      <c r="E3180" s="44" t="s">
        <v>11955</v>
      </c>
    </row>
    <row r="3181">
      <c r="A3181" s="44" t="s">
        <v>11956</v>
      </c>
      <c r="B3181" s="44">
        <v>2022.0</v>
      </c>
      <c r="C3181" s="44" t="s">
        <v>1133</v>
      </c>
      <c r="D3181" s="71" t="s">
        <v>11957</v>
      </c>
      <c r="E3181" s="44" t="s">
        <v>11958</v>
      </c>
    </row>
    <row r="3182">
      <c r="A3182" s="44" t="s">
        <v>11959</v>
      </c>
      <c r="B3182" s="44">
        <v>2022.0</v>
      </c>
      <c r="C3182" s="44" t="s">
        <v>1133</v>
      </c>
      <c r="D3182" s="71" t="s">
        <v>11960</v>
      </c>
      <c r="E3182" s="44" t="s">
        <v>11961</v>
      </c>
    </row>
    <row r="3183">
      <c r="A3183" s="44" t="s">
        <v>11962</v>
      </c>
      <c r="B3183" s="44">
        <v>2022.0</v>
      </c>
      <c r="C3183" s="44" t="s">
        <v>816</v>
      </c>
      <c r="D3183" s="71" t="s">
        <v>11963</v>
      </c>
      <c r="E3183" s="44" t="s">
        <v>11964</v>
      </c>
    </row>
    <row r="3184">
      <c r="A3184" s="44" t="s">
        <v>11965</v>
      </c>
      <c r="B3184" s="44">
        <v>2022.0</v>
      </c>
      <c r="C3184" s="44" t="s">
        <v>1118</v>
      </c>
      <c r="D3184" s="71" t="s">
        <v>11966</v>
      </c>
      <c r="E3184" s="44" t="s">
        <v>11967</v>
      </c>
    </row>
    <row r="3185">
      <c r="A3185" s="44" t="s">
        <v>11968</v>
      </c>
      <c r="B3185" s="44">
        <v>2022.0</v>
      </c>
      <c r="C3185" s="44" t="s">
        <v>816</v>
      </c>
      <c r="D3185" s="71" t="s">
        <v>11969</v>
      </c>
      <c r="E3185" s="44" t="s">
        <v>11970</v>
      </c>
    </row>
    <row r="3186">
      <c r="A3186" s="44" t="s">
        <v>11971</v>
      </c>
      <c r="B3186" s="44">
        <v>2022.0</v>
      </c>
      <c r="C3186" s="44" t="s">
        <v>1133</v>
      </c>
      <c r="D3186" s="71" t="s">
        <v>11972</v>
      </c>
      <c r="E3186" s="44" t="s">
        <v>11973</v>
      </c>
    </row>
    <row r="3187">
      <c r="A3187" s="44" t="s">
        <v>11974</v>
      </c>
      <c r="B3187" s="44">
        <v>2022.0</v>
      </c>
      <c r="C3187" s="44" t="s">
        <v>1133</v>
      </c>
      <c r="D3187" s="71" t="s">
        <v>11975</v>
      </c>
      <c r="E3187" s="44" t="s">
        <v>11976</v>
      </c>
    </row>
    <row r="3188">
      <c r="A3188" s="44" t="s">
        <v>11977</v>
      </c>
      <c r="B3188" s="44">
        <v>2022.0</v>
      </c>
      <c r="C3188" s="44" t="s">
        <v>816</v>
      </c>
      <c r="D3188" s="71" t="s">
        <v>11978</v>
      </c>
      <c r="E3188" s="44" t="s">
        <v>11979</v>
      </c>
    </row>
    <row r="3189">
      <c r="A3189" s="44" t="s">
        <v>11980</v>
      </c>
      <c r="B3189" s="44">
        <v>2022.0</v>
      </c>
      <c r="C3189" s="44" t="s">
        <v>766</v>
      </c>
      <c r="D3189" s="71" t="s">
        <v>11981</v>
      </c>
      <c r="E3189" s="44" t="s">
        <v>11982</v>
      </c>
    </row>
    <row r="3190">
      <c r="A3190" s="44" t="s">
        <v>11983</v>
      </c>
      <c r="B3190" s="44">
        <v>2022.0</v>
      </c>
      <c r="C3190" s="44" t="s">
        <v>1118</v>
      </c>
      <c r="D3190" s="71" t="s">
        <v>11984</v>
      </c>
      <c r="E3190" s="44" t="s">
        <v>2861</v>
      </c>
    </row>
    <row r="3191">
      <c r="A3191" s="44" t="s">
        <v>11985</v>
      </c>
      <c r="B3191" s="44">
        <v>2022.0</v>
      </c>
      <c r="C3191" s="44" t="s">
        <v>766</v>
      </c>
      <c r="D3191" s="71" t="s">
        <v>11986</v>
      </c>
      <c r="E3191" s="44" t="s">
        <v>11987</v>
      </c>
    </row>
    <row r="3192">
      <c r="A3192" s="44" t="s">
        <v>11988</v>
      </c>
      <c r="B3192" s="44">
        <v>2022.0</v>
      </c>
      <c r="C3192" s="44" t="s">
        <v>1133</v>
      </c>
      <c r="D3192" s="71" t="s">
        <v>11989</v>
      </c>
      <c r="E3192" s="44" t="s">
        <v>11990</v>
      </c>
    </row>
    <row r="3193">
      <c r="A3193" s="44" t="s">
        <v>11991</v>
      </c>
      <c r="B3193" s="44">
        <v>2022.0</v>
      </c>
      <c r="C3193" s="44" t="s">
        <v>1133</v>
      </c>
      <c r="D3193" s="71" t="s">
        <v>11992</v>
      </c>
      <c r="E3193" s="44" t="s">
        <v>11993</v>
      </c>
    </row>
    <row r="3194">
      <c r="A3194" s="44" t="s">
        <v>11994</v>
      </c>
      <c r="B3194" s="44">
        <v>2022.0</v>
      </c>
      <c r="C3194" s="44" t="s">
        <v>816</v>
      </c>
      <c r="D3194" s="71" t="s">
        <v>11995</v>
      </c>
      <c r="E3194" s="44" t="s">
        <v>11996</v>
      </c>
    </row>
    <row r="3195">
      <c r="A3195" s="44" t="s">
        <v>11997</v>
      </c>
      <c r="B3195" s="44">
        <v>2022.0</v>
      </c>
      <c r="C3195" s="44" t="s">
        <v>766</v>
      </c>
      <c r="D3195" s="71" t="s">
        <v>11998</v>
      </c>
      <c r="E3195" s="44" t="s">
        <v>11999</v>
      </c>
    </row>
    <row r="3196">
      <c r="A3196" s="44" t="s">
        <v>12000</v>
      </c>
      <c r="B3196" s="44">
        <v>2022.0</v>
      </c>
      <c r="C3196" s="44" t="s">
        <v>1133</v>
      </c>
      <c r="D3196" s="71" t="s">
        <v>12001</v>
      </c>
      <c r="E3196" s="44" t="s">
        <v>12002</v>
      </c>
    </row>
    <row r="3197">
      <c r="A3197" s="44" t="s">
        <v>12003</v>
      </c>
      <c r="B3197" s="44">
        <v>2022.0</v>
      </c>
      <c r="C3197" s="44" t="s">
        <v>766</v>
      </c>
      <c r="D3197" s="71" t="s">
        <v>12004</v>
      </c>
      <c r="E3197" s="44" t="s">
        <v>12005</v>
      </c>
    </row>
    <row r="3198">
      <c r="A3198" s="44" t="s">
        <v>12006</v>
      </c>
      <c r="B3198" s="44">
        <v>2022.0</v>
      </c>
      <c r="C3198" s="44" t="s">
        <v>1349</v>
      </c>
      <c r="D3198" s="71" t="s">
        <v>12007</v>
      </c>
      <c r="E3198" s="44" t="s">
        <v>12008</v>
      </c>
    </row>
    <row r="3199">
      <c r="A3199" s="44" t="s">
        <v>12009</v>
      </c>
      <c r="B3199" s="44">
        <v>2022.0</v>
      </c>
      <c r="C3199" s="44" t="s">
        <v>1349</v>
      </c>
      <c r="D3199" s="71" t="s">
        <v>12010</v>
      </c>
      <c r="E3199" s="44" t="s">
        <v>12011</v>
      </c>
    </row>
    <row r="3200">
      <c r="A3200" s="44" t="s">
        <v>12012</v>
      </c>
      <c r="B3200" s="44">
        <v>2022.0</v>
      </c>
      <c r="C3200" s="44" t="s">
        <v>766</v>
      </c>
      <c r="D3200" s="71" t="s">
        <v>12013</v>
      </c>
      <c r="E3200" s="44" t="s">
        <v>12014</v>
      </c>
    </row>
    <row r="3201">
      <c r="A3201" s="44" t="s">
        <v>12015</v>
      </c>
      <c r="B3201" s="44">
        <v>2022.0</v>
      </c>
      <c r="C3201" s="44" t="s">
        <v>816</v>
      </c>
      <c r="D3201" s="71" t="s">
        <v>12016</v>
      </c>
      <c r="E3201" s="44" t="s">
        <v>12017</v>
      </c>
    </row>
    <row r="3202">
      <c r="A3202" s="44" t="s">
        <v>12018</v>
      </c>
      <c r="B3202" s="44">
        <v>2022.0</v>
      </c>
      <c r="C3202" s="44" t="s">
        <v>766</v>
      </c>
      <c r="D3202" s="71" t="s">
        <v>12019</v>
      </c>
      <c r="E3202" s="44" t="s">
        <v>12020</v>
      </c>
    </row>
    <row r="3203">
      <c r="A3203" s="44" t="s">
        <v>12021</v>
      </c>
      <c r="B3203" s="44">
        <v>2022.0</v>
      </c>
      <c r="C3203" s="44" t="s">
        <v>816</v>
      </c>
      <c r="D3203" s="71" t="s">
        <v>12022</v>
      </c>
      <c r="E3203" s="44" t="s">
        <v>12023</v>
      </c>
    </row>
    <row r="3204">
      <c r="A3204" s="44" t="s">
        <v>12024</v>
      </c>
      <c r="B3204" s="44">
        <v>2022.0</v>
      </c>
      <c r="C3204" s="44" t="s">
        <v>816</v>
      </c>
      <c r="D3204" s="71" t="s">
        <v>12025</v>
      </c>
      <c r="E3204" s="44" t="s">
        <v>12026</v>
      </c>
    </row>
    <row r="3205">
      <c r="A3205" s="44" t="s">
        <v>12027</v>
      </c>
      <c r="B3205" s="44">
        <v>2022.0</v>
      </c>
      <c r="C3205" s="44" t="s">
        <v>1349</v>
      </c>
      <c r="D3205" s="71" t="s">
        <v>12028</v>
      </c>
      <c r="E3205" s="44" t="s">
        <v>12029</v>
      </c>
    </row>
    <row r="3206">
      <c r="A3206" s="44" t="s">
        <v>12030</v>
      </c>
      <c r="B3206" s="44">
        <v>2022.0</v>
      </c>
      <c r="C3206" s="44" t="s">
        <v>1118</v>
      </c>
      <c r="D3206" s="71" t="s">
        <v>12031</v>
      </c>
      <c r="E3206" s="44" t="s">
        <v>12032</v>
      </c>
    </row>
    <row r="3207">
      <c r="A3207" s="44" t="s">
        <v>12033</v>
      </c>
      <c r="B3207" s="44">
        <v>2022.0</v>
      </c>
      <c r="C3207" s="44" t="s">
        <v>1438</v>
      </c>
      <c r="D3207" s="71" t="s">
        <v>12034</v>
      </c>
      <c r="E3207" s="44" t="s">
        <v>12035</v>
      </c>
    </row>
    <row r="3208">
      <c r="A3208" s="44" t="s">
        <v>12036</v>
      </c>
      <c r="B3208" s="44">
        <v>2022.0</v>
      </c>
      <c r="C3208" s="44" t="s">
        <v>1349</v>
      </c>
      <c r="D3208" s="71" t="s">
        <v>12037</v>
      </c>
      <c r="E3208" s="44" t="s">
        <v>12038</v>
      </c>
    </row>
    <row r="3209">
      <c r="A3209" s="44" t="s">
        <v>12039</v>
      </c>
      <c r="B3209" s="44">
        <v>2022.0</v>
      </c>
      <c r="C3209" s="44" t="s">
        <v>766</v>
      </c>
      <c r="D3209" s="71" t="s">
        <v>12040</v>
      </c>
      <c r="E3209" s="44" t="s">
        <v>12041</v>
      </c>
    </row>
    <row r="3210">
      <c r="A3210" s="44" t="s">
        <v>12042</v>
      </c>
      <c r="B3210" s="44">
        <v>2022.0</v>
      </c>
      <c r="C3210" s="44" t="s">
        <v>766</v>
      </c>
      <c r="D3210" s="71" t="s">
        <v>12043</v>
      </c>
      <c r="E3210" s="44" t="s">
        <v>12044</v>
      </c>
    </row>
    <row r="3211">
      <c r="A3211" s="44" t="s">
        <v>12045</v>
      </c>
      <c r="B3211" s="44">
        <v>2022.0</v>
      </c>
      <c r="C3211" s="44" t="s">
        <v>816</v>
      </c>
      <c r="D3211" s="71" t="s">
        <v>12046</v>
      </c>
      <c r="E3211" s="44" t="s">
        <v>12047</v>
      </c>
    </row>
    <row r="3212">
      <c r="A3212" s="44" t="s">
        <v>12048</v>
      </c>
      <c r="B3212" s="44">
        <v>2022.0</v>
      </c>
      <c r="C3212" s="44" t="s">
        <v>816</v>
      </c>
      <c r="D3212" s="71" t="s">
        <v>12049</v>
      </c>
      <c r="E3212" s="44" t="s">
        <v>12050</v>
      </c>
    </row>
    <row r="3213">
      <c r="A3213" s="44" t="s">
        <v>12051</v>
      </c>
      <c r="B3213" s="44">
        <v>2022.0</v>
      </c>
      <c r="C3213" s="44" t="s">
        <v>816</v>
      </c>
      <c r="D3213" s="71" t="s">
        <v>12052</v>
      </c>
      <c r="E3213" s="44" t="s">
        <v>12053</v>
      </c>
    </row>
    <row r="3214">
      <c r="A3214" s="44" t="s">
        <v>12054</v>
      </c>
      <c r="B3214" s="44">
        <v>2022.0</v>
      </c>
      <c r="C3214" s="44" t="s">
        <v>816</v>
      </c>
      <c r="D3214" s="71" t="s">
        <v>12055</v>
      </c>
      <c r="E3214" s="44" t="s">
        <v>12056</v>
      </c>
    </row>
    <row r="3215">
      <c r="A3215" s="44" t="s">
        <v>12057</v>
      </c>
      <c r="B3215" s="44">
        <v>2022.0</v>
      </c>
      <c r="C3215" s="44" t="s">
        <v>1349</v>
      </c>
      <c r="D3215" s="71" t="s">
        <v>12058</v>
      </c>
      <c r="E3215" s="44" t="s">
        <v>12059</v>
      </c>
    </row>
    <row r="3216">
      <c r="A3216" s="44" t="s">
        <v>12060</v>
      </c>
      <c r="B3216" s="44">
        <v>2022.0</v>
      </c>
      <c r="C3216" s="44" t="s">
        <v>1118</v>
      </c>
      <c r="D3216" s="71" t="s">
        <v>12061</v>
      </c>
      <c r="E3216" s="44" t="s">
        <v>12062</v>
      </c>
    </row>
    <row r="3217">
      <c r="A3217" s="44" t="s">
        <v>12063</v>
      </c>
      <c r="B3217" s="44">
        <v>2022.0</v>
      </c>
      <c r="C3217" s="44" t="s">
        <v>816</v>
      </c>
      <c r="D3217" s="71" t="s">
        <v>12064</v>
      </c>
      <c r="E3217" s="44" t="s">
        <v>12065</v>
      </c>
    </row>
    <row r="3218">
      <c r="A3218" s="44" t="s">
        <v>12066</v>
      </c>
      <c r="B3218" s="44">
        <v>2022.0</v>
      </c>
      <c r="C3218" s="44" t="s">
        <v>1349</v>
      </c>
      <c r="D3218" s="71" t="s">
        <v>12067</v>
      </c>
      <c r="E3218" s="44" t="s">
        <v>12068</v>
      </c>
    </row>
    <row r="3219">
      <c r="A3219" s="44" t="s">
        <v>12069</v>
      </c>
      <c r="B3219" s="44">
        <v>2022.0</v>
      </c>
      <c r="C3219" s="44" t="s">
        <v>816</v>
      </c>
      <c r="D3219" s="71" t="s">
        <v>12070</v>
      </c>
      <c r="E3219" s="44" t="s">
        <v>12071</v>
      </c>
    </row>
    <row r="3220">
      <c r="A3220" s="44" t="s">
        <v>12072</v>
      </c>
      <c r="B3220" s="44">
        <v>2022.0</v>
      </c>
      <c r="C3220" s="44" t="s">
        <v>766</v>
      </c>
      <c r="D3220" s="71" t="s">
        <v>12073</v>
      </c>
      <c r="E3220" s="44" t="s">
        <v>12074</v>
      </c>
    </row>
    <row r="3221">
      <c r="A3221" s="44" t="s">
        <v>12075</v>
      </c>
      <c r="B3221" s="44">
        <v>2022.0</v>
      </c>
      <c r="C3221" s="44" t="s">
        <v>816</v>
      </c>
      <c r="D3221" s="71" t="s">
        <v>12076</v>
      </c>
      <c r="E3221" s="44" t="s">
        <v>12077</v>
      </c>
    </row>
    <row r="3222">
      <c r="A3222" s="44" t="s">
        <v>12078</v>
      </c>
      <c r="B3222" s="44">
        <v>2022.0</v>
      </c>
      <c r="C3222" s="44" t="s">
        <v>816</v>
      </c>
      <c r="D3222" s="71" t="s">
        <v>12079</v>
      </c>
      <c r="E3222" s="44" t="s">
        <v>12080</v>
      </c>
    </row>
    <row r="3223">
      <c r="A3223" s="44" t="s">
        <v>12081</v>
      </c>
      <c r="B3223" s="44">
        <v>2022.0</v>
      </c>
      <c r="C3223" s="44" t="s">
        <v>816</v>
      </c>
      <c r="D3223" s="71" t="s">
        <v>12082</v>
      </c>
      <c r="E3223" s="44" t="s">
        <v>12083</v>
      </c>
    </row>
    <row r="3224">
      <c r="A3224" s="44" t="s">
        <v>12084</v>
      </c>
      <c r="B3224" s="44">
        <v>2022.0</v>
      </c>
      <c r="C3224" s="44" t="s">
        <v>1349</v>
      </c>
      <c r="D3224" s="71" t="s">
        <v>12085</v>
      </c>
      <c r="E3224" s="44" t="s">
        <v>12086</v>
      </c>
    </row>
    <row r="3225">
      <c r="A3225" s="44" t="s">
        <v>12087</v>
      </c>
      <c r="B3225" s="44">
        <v>2022.0</v>
      </c>
      <c r="C3225" s="44" t="s">
        <v>1349</v>
      </c>
      <c r="D3225" s="71" t="s">
        <v>12088</v>
      </c>
      <c r="E3225" s="44" t="s">
        <v>12089</v>
      </c>
    </row>
    <row r="3226">
      <c r="A3226" s="44" t="s">
        <v>12090</v>
      </c>
      <c r="B3226" s="44">
        <v>2022.0</v>
      </c>
      <c r="C3226" s="44" t="s">
        <v>766</v>
      </c>
      <c r="D3226" s="71" t="s">
        <v>12091</v>
      </c>
      <c r="E3226" s="44" t="s">
        <v>12092</v>
      </c>
    </row>
    <row r="3227">
      <c r="A3227" s="44" t="s">
        <v>12093</v>
      </c>
      <c r="B3227" s="44">
        <v>2022.0</v>
      </c>
      <c r="C3227" s="44" t="s">
        <v>766</v>
      </c>
      <c r="D3227" s="71" t="s">
        <v>12094</v>
      </c>
      <c r="E3227" s="44" t="s">
        <v>12095</v>
      </c>
    </row>
    <row r="3228">
      <c r="A3228" s="44" t="s">
        <v>12096</v>
      </c>
      <c r="B3228" s="44">
        <v>2022.0</v>
      </c>
      <c r="C3228" s="44" t="s">
        <v>766</v>
      </c>
      <c r="D3228" s="71" t="s">
        <v>12097</v>
      </c>
      <c r="E3228" s="44" t="s">
        <v>12098</v>
      </c>
    </row>
    <row r="3229">
      <c r="A3229" s="44" t="s">
        <v>12099</v>
      </c>
      <c r="B3229" s="44">
        <v>2022.0</v>
      </c>
      <c r="C3229" s="44" t="s">
        <v>766</v>
      </c>
      <c r="D3229" s="71" t="s">
        <v>12100</v>
      </c>
      <c r="E3229" s="44" t="s">
        <v>12101</v>
      </c>
    </row>
    <row r="3230">
      <c r="A3230" s="44" t="s">
        <v>12102</v>
      </c>
      <c r="B3230" s="44">
        <v>2022.0</v>
      </c>
      <c r="C3230" s="44" t="s">
        <v>816</v>
      </c>
      <c r="D3230" s="71" t="s">
        <v>12103</v>
      </c>
      <c r="E3230" s="44" t="s">
        <v>12104</v>
      </c>
    </row>
    <row r="3231">
      <c r="A3231" s="44" t="s">
        <v>12105</v>
      </c>
      <c r="B3231" s="44">
        <v>2022.0</v>
      </c>
      <c r="C3231" s="44" t="s">
        <v>1349</v>
      </c>
      <c r="D3231" s="71" t="s">
        <v>12106</v>
      </c>
      <c r="E3231" s="44" t="s">
        <v>12107</v>
      </c>
    </row>
    <row r="3232">
      <c r="A3232" s="44" t="s">
        <v>12108</v>
      </c>
      <c r="B3232" s="44">
        <v>2022.0</v>
      </c>
      <c r="C3232" s="44" t="s">
        <v>816</v>
      </c>
      <c r="D3232" s="71" t="s">
        <v>12109</v>
      </c>
      <c r="E3232" s="44" t="s">
        <v>12110</v>
      </c>
    </row>
    <row r="3233">
      <c r="A3233" s="44" t="s">
        <v>12111</v>
      </c>
      <c r="B3233" s="44">
        <v>2022.0</v>
      </c>
      <c r="C3233" s="44" t="s">
        <v>1349</v>
      </c>
      <c r="D3233" s="71" t="s">
        <v>12112</v>
      </c>
      <c r="E3233" s="44" t="s">
        <v>12113</v>
      </c>
    </row>
    <row r="3234">
      <c r="A3234" s="44" t="s">
        <v>12114</v>
      </c>
      <c r="B3234" s="44">
        <v>2022.0</v>
      </c>
      <c r="C3234" s="44" t="s">
        <v>766</v>
      </c>
      <c r="D3234" s="71" t="s">
        <v>12115</v>
      </c>
      <c r="E3234" s="44" t="s">
        <v>12116</v>
      </c>
    </row>
    <row r="3235">
      <c r="A3235" s="44" t="s">
        <v>12117</v>
      </c>
      <c r="B3235" s="44">
        <v>2022.0</v>
      </c>
      <c r="C3235" s="44" t="s">
        <v>816</v>
      </c>
      <c r="D3235" s="71" t="s">
        <v>12118</v>
      </c>
      <c r="E3235" s="44" t="s">
        <v>12119</v>
      </c>
    </row>
    <row r="3236">
      <c r="A3236" s="44" t="s">
        <v>12120</v>
      </c>
      <c r="B3236" s="44">
        <v>2022.0</v>
      </c>
      <c r="C3236" s="44" t="s">
        <v>1438</v>
      </c>
      <c r="D3236" s="71" t="s">
        <v>12121</v>
      </c>
      <c r="E3236" s="44" t="s">
        <v>12122</v>
      </c>
    </row>
    <row r="3237">
      <c r="A3237" s="44" t="s">
        <v>12123</v>
      </c>
      <c r="B3237" s="44">
        <v>2022.0</v>
      </c>
      <c r="C3237" s="44" t="s">
        <v>816</v>
      </c>
      <c r="D3237" s="71" t="s">
        <v>12124</v>
      </c>
      <c r="E3237" s="44" t="s">
        <v>12125</v>
      </c>
    </row>
    <row r="3238">
      <c r="A3238" s="44" t="s">
        <v>12126</v>
      </c>
      <c r="B3238" s="44">
        <v>2022.0</v>
      </c>
      <c r="C3238" s="44" t="s">
        <v>1118</v>
      </c>
      <c r="D3238" s="71" t="s">
        <v>12127</v>
      </c>
      <c r="E3238" s="44" t="s">
        <v>12128</v>
      </c>
    </row>
    <row r="3239">
      <c r="A3239" s="44" t="s">
        <v>12129</v>
      </c>
      <c r="B3239" s="44">
        <v>2022.0</v>
      </c>
      <c r="C3239" s="44" t="s">
        <v>766</v>
      </c>
      <c r="D3239" s="71" t="s">
        <v>12130</v>
      </c>
      <c r="E3239" s="44" t="s">
        <v>12131</v>
      </c>
    </row>
    <row r="3240">
      <c r="A3240" s="44" t="s">
        <v>12132</v>
      </c>
      <c r="B3240" s="44">
        <v>2022.0</v>
      </c>
      <c r="C3240" s="44" t="s">
        <v>1438</v>
      </c>
      <c r="D3240" s="71" t="s">
        <v>12133</v>
      </c>
      <c r="E3240" s="44" t="s">
        <v>12134</v>
      </c>
    </row>
    <row r="3241">
      <c r="A3241" s="44" t="s">
        <v>12135</v>
      </c>
      <c r="B3241" s="44">
        <v>2022.0</v>
      </c>
      <c r="C3241" s="44" t="s">
        <v>1118</v>
      </c>
      <c r="D3241" s="71" t="s">
        <v>12136</v>
      </c>
      <c r="E3241" s="44" t="s">
        <v>12137</v>
      </c>
    </row>
    <row r="3242">
      <c r="A3242" s="44" t="s">
        <v>12138</v>
      </c>
      <c r="B3242" s="44">
        <v>2022.0</v>
      </c>
      <c r="C3242" s="44" t="s">
        <v>1438</v>
      </c>
      <c r="D3242" s="71" t="s">
        <v>12139</v>
      </c>
      <c r="E3242" s="44" t="s">
        <v>12140</v>
      </c>
    </row>
    <row r="3243">
      <c r="A3243" s="44" t="s">
        <v>12141</v>
      </c>
      <c r="B3243" s="44">
        <v>2022.0</v>
      </c>
      <c r="C3243" s="44" t="s">
        <v>766</v>
      </c>
      <c r="D3243" s="71" t="s">
        <v>12142</v>
      </c>
      <c r="E3243" s="44" t="s">
        <v>12143</v>
      </c>
    </row>
    <row r="3244">
      <c r="A3244" s="44" t="s">
        <v>12144</v>
      </c>
      <c r="B3244" s="44">
        <v>2022.0</v>
      </c>
      <c r="C3244" s="44" t="s">
        <v>766</v>
      </c>
      <c r="D3244" s="71" t="s">
        <v>12145</v>
      </c>
      <c r="E3244" s="44" t="s">
        <v>12146</v>
      </c>
    </row>
    <row r="3245">
      <c r="A3245" s="44" t="s">
        <v>12147</v>
      </c>
      <c r="B3245" s="44">
        <v>2022.0</v>
      </c>
      <c r="C3245" s="44" t="s">
        <v>816</v>
      </c>
      <c r="D3245" s="71" t="s">
        <v>12148</v>
      </c>
      <c r="E3245" s="44" t="s">
        <v>12149</v>
      </c>
    </row>
    <row r="3246">
      <c r="A3246" s="44" t="s">
        <v>12150</v>
      </c>
      <c r="B3246" s="44">
        <v>2022.0</v>
      </c>
      <c r="C3246" s="44" t="s">
        <v>1118</v>
      </c>
      <c r="D3246" s="71" t="s">
        <v>12151</v>
      </c>
      <c r="E3246" s="44" t="s">
        <v>12152</v>
      </c>
    </row>
    <row r="3247">
      <c r="A3247" s="44" t="s">
        <v>12153</v>
      </c>
      <c r="B3247" s="44">
        <v>2022.0</v>
      </c>
      <c r="C3247" s="44" t="s">
        <v>766</v>
      </c>
      <c r="D3247" s="71" t="s">
        <v>12154</v>
      </c>
      <c r="E3247" s="44" t="s">
        <v>12155</v>
      </c>
    </row>
    <row r="3248">
      <c r="A3248" s="44" t="s">
        <v>12156</v>
      </c>
      <c r="B3248" s="44">
        <v>2022.0</v>
      </c>
      <c r="C3248" s="44" t="s">
        <v>766</v>
      </c>
      <c r="D3248" s="71" t="s">
        <v>12157</v>
      </c>
      <c r="E3248" s="44" t="s">
        <v>12158</v>
      </c>
    </row>
    <row r="3249">
      <c r="A3249" s="44" t="s">
        <v>12159</v>
      </c>
      <c r="B3249" s="44">
        <v>2022.0</v>
      </c>
      <c r="C3249" s="44" t="s">
        <v>1118</v>
      </c>
      <c r="D3249" s="71" t="s">
        <v>12160</v>
      </c>
      <c r="E3249" s="44" t="s">
        <v>12161</v>
      </c>
    </row>
    <row r="3250">
      <c r="A3250" s="44" t="s">
        <v>12162</v>
      </c>
      <c r="B3250" s="44">
        <v>2022.0</v>
      </c>
      <c r="C3250" s="44" t="s">
        <v>1118</v>
      </c>
      <c r="D3250" s="71" t="s">
        <v>12163</v>
      </c>
      <c r="E3250" s="44" t="s">
        <v>12164</v>
      </c>
    </row>
    <row r="3251">
      <c r="A3251" s="44" t="s">
        <v>12165</v>
      </c>
      <c r="B3251" s="44">
        <v>2022.0</v>
      </c>
      <c r="C3251" s="44" t="s">
        <v>1349</v>
      </c>
      <c r="D3251" s="71" t="s">
        <v>12166</v>
      </c>
      <c r="E3251" s="44" t="s">
        <v>12167</v>
      </c>
    </row>
    <row r="3252">
      <c r="A3252" s="44" t="s">
        <v>12168</v>
      </c>
      <c r="B3252" s="44">
        <v>2022.0</v>
      </c>
      <c r="C3252" s="44" t="s">
        <v>816</v>
      </c>
      <c r="D3252" s="71" t="s">
        <v>12169</v>
      </c>
      <c r="E3252" s="44" t="s">
        <v>12170</v>
      </c>
    </row>
    <row r="3253">
      <c r="A3253" s="44" t="s">
        <v>12171</v>
      </c>
      <c r="B3253" s="44">
        <v>2022.0</v>
      </c>
      <c r="C3253" s="44" t="s">
        <v>766</v>
      </c>
      <c r="D3253" s="71" t="s">
        <v>12172</v>
      </c>
      <c r="E3253" s="44" t="s">
        <v>12173</v>
      </c>
    </row>
    <row r="3254">
      <c r="A3254" s="44" t="s">
        <v>12174</v>
      </c>
      <c r="B3254" s="44">
        <v>2022.0</v>
      </c>
      <c r="C3254" s="44" t="s">
        <v>816</v>
      </c>
      <c r="D3254" s="71" t="s">
        <v>12175</v>
      </c>
      <c r="E3254" s="44" t="s">
        <v>12176</v>
      </c>
    </row>
    <row r="3255">
      <c r="A3255" s="44" t="s">
        <v>12177</v>
      </c>
      <c r="B3255" s="44">
        <v>2022.0</v>
      </c>
      <c r="C3255" s="44" t="s">
        <v>766</v>
      </c>
      <c r="D3255" s="71" t="s">
        <v>12178</v>
      </c>
      <c r="E3255" s="44" t="s">
        <v>12179</v>
      </c>
    </row>
    <row r="3256">
      <c r="A3256" s="44" t="s">
        <v>12180</v>
      </c>
      <c r="B3256" s="44">
        <v>2022.0</v>
      </c>
      <c r="C3256" s="44" t="s">
        <v>1118</v>
      </c>
      <c r="D3256" s="71" t="s">
        <v>12181</v>
      </c>
      <c r="E3256" s="44" t="s">
        <v>12182</v>
      </c>
    </row>
    <row r="3257">
      <c r="A3257" s="44" t="s">
        <v>12183</v>
      </c>
      <c r="B3257" s="44">
        <v>2022.0</v>
      </c>
      <c r="C3257" s="44" t="s">
        <v>816</v>
      </c>
      <c r="D3257" s="71" t="s">
        <v>12184</v>
      </c>
      <c r="E3257" s="44" t="s">
        <v>12185</v>
      </c>
    </row>
    <row r="3258">
      <c r="A3258" s="44" t="s">
        <v>12186</v>
      </c>
      <c r="B3258" s="44">
        <v>2022.0</v>
      </c>
      <c r="C3258" s="44" t="s">
        <v>1349</v>
      </c>
      <c r="D3258" s="71" t="s">
        <v>12187</v>
      </c>
      <c r="E3258" s="44" t="s">
        <v>12188</v>
      </c>
    </row>
    <row r="3259">
      <c r="A3259" s="44" t="s">
        <v>12189</v>
      </c>
      <c r="B3259" s="44">
        <v>2022.0</v>
      </c>
      <c r="C3259" s="44" t="s">
        <v>1349</v>
      </c>
      <c r="D3259" s="71" t="s">
        <v>12190</v>
      </c>
      <c r="E3259" s="44" t="s">
        <v>12191</v>
      </c>
    </row>
    <row r="3260">
      <c r="A3260" s="44" t="s">
        <v>12192</v>
      </c>
      <c r="B3260" s="44">
        <v>2022.0</v>
      </c>
      <c r="C3260" s="44" t="s">
        <v>1118</v>
      </c>
      <c r="D3260" s="71" t="s">
        <v>12193</v>
      </c>
      <c r="E3260" s="44" t="s">
        <v>12194</v>
      </c>
    </row>
    <row r="3261">
      <c r="A3261" s="44" t="s">
        <v>12195</v>
      </c>
      <c r="B3261" s="44">
        <v>2022.0</v>
      </c>
      <c r="C3261" s="44" t="s">
        <v>1349</v>
      </c>
      <c r="D3261" s="71" t="s">
        <v>12196</v>
      </c>
      <c r="E3261" s="44" t="s">
        <v>12197</v>
      </c>
    </row>
    <row r="3262">
      <c r="A3262" s="44" t="s">
        <v>12198</v>
      </c>
      <c r="B3262" s="44">
        <v>2022.0</v>
      </c>
      <c r="C3262" s="44" t="s">
        <v>816</v>
      </c>
      <c r="D3262" s="71" t="s">
        <v>12199</v>
      </c>
      <c r="E3262" s="44" t="s">
        <v>12200</v>
      </c>
    </row>
    <row r="3263">
      <c r="A3263" s="44" t="s">
        <v>12201</v>
      </c>
      <c r="B3263" s="44">
        <v>2022.0</v>
      </c>
      <c r="C3263" s="44" t="s">
        <v>1118</v>
      </c>
      <c r="D3263" s="71" t="s">
        <v>12202</v>
      </c>
      <c r="E3263" s="44" t="s">
        <v>12203</v>
      </c>
    </row>
    <row r="3264">
      <c r="A3264" s="44" t="s">
        <v>12204</v>
      </c>
      <c r="B3264" s="44">
        <v>2022.0</v>
      </c>
      <c r="C3264" s="44" t="s">
        <v>1438</v>
      </c>
      <c r="D3264" s="71" t="s">
        <v>12205</v>
      </c>
      <c r="E3264" s="44" t="s">
        <v>12206</v>
      </c>
    </row>
    <row r="3265">
      <c r="A3265" s="44" t="s">
        <v>12207</v>
      </c>
      <c r="B3265" s="44">
        <v>2022.0</v>
      </c>
      <c r="C3265" s="44" t="s">
        <v>766</v>
      </c>
      <c r="D3265" s="71" t="s">
        <v>12208</v>
      </c>
      <c r="E3265" s="44" t="s">
        <v>12209</v>
      </c>
    </row>
    <row r="3266">
      <c r="A3266" s="44" t="s">
        <v>12210</v>
      </c>
      <c r="B3266" s="44">
        <v>2022.0</v>
      </c>
      <c r="C3266" s="44" t="s">
        <v>1349</v>
      </c>
      <c r="D3266" s="71" t="s">
        <v>12211</v>
      </c>
      <c r="E3266" s="44" t="s">
        <v>12212</v>
      </c>
    </row>
    <row r="3267">
      <c r="A3267" s="44" t="s">
        <v>12213</v>
      </c>
      <c r="B3267" s="44">
        <v>2022.0</v>
      </c>
      <c r="C3267" s="44" t="s">
        <v>816</v>
      </c>
      <c r="D3267" s="71" t="s">
        <v>12214</v>
      </c>
      <c r="E3267" s="44" t="s">
        <v>12215</v>
      </c>
    </row>
    <row r="3268">
      <c r="A3268" s="44" t="s">
        <v>12216</v>
      </c>
      <c r="B3268" s="44">
        <v>2022.0</v>
      </c>
      <c r="C3268" s="44" t="s">
        <v>766</v>
      </c>
      <c r="D3268" s="71" t="s">
        <v>12217</v>
      </c>
      <c r="E3268" s="44" t="s">
        <v>12218</v>
      </c>
    </row>
    <row r="3269">
      <c r="A3269" s="44" t="s">
        <v>12219</v>
      </c>
      <c r="B3269" s="44">
        <v>2022.0</v>
      </c>
      <c r="C3269" s="44" t="s">
        <v>766</v>
      </c>
      <c r="D3269" s="71" t="s">
        <v>12220</v>
      </c>
      <c r="E3269" s="44" t="s">
        <v>12221</v>
      </c>
    </row>
    <row r="3270">
      <c r="A3270" s="44" t="s">
        <v>12222</v>
      </c>
      <c r="B3270" s="44">
        <v>2022.0</v>
      </c>
      <c r="C3270" s="44" t="s">
        <v>1349</v>
      </c>
      <c r="D3270" s="71" t="s">
        <v>12223</v>
      </c>
      <c r="E3270" s="44" t="s">
        <v>12224</v>
      </c>
    </row>
    <row r="3271">
      <c r="A3271" s="44" t="s">
        <v>12225</v>
      </c>
      <c r="B3271" s="44">
        <v>2022.0</v>
      </c>
      <c r="C3271" s="44" t="s">
        <v>1118</v>
      </c>
      <c r="D3271" s="71" t="s">
        <v>12226</v>
      </c>
      <c r="E3271" s="44" t="s">
        <v>12227</v>
      </c>
    </row>
    <row r="3272">
      <c r="A3272" s="44" t="s">
        <v>12228</v>
      </c>
      <c r="B3272" s="44">
        <v>2022.0</v>
      </c>
      <c r="C3272" s="44" t="s">
        <v>816</v>
      </c>
      <c r="D3272" s="71" t="s">
        <v>12229</v>
      </c>
      <c r="E3272" s="44" t="s">
        <v>12230</v>
      </c>
    </row>
    <row r="3273">
      <c r="A3273" s="44" t="s">
        <v>12231</v>
      </c>
      <c r="B3273" s="44">
        <v>2022.0</v>
      </c>
      <c r="C3273" s="44" t="s">
        <v>816</v>
      </c>
      <c r="D3273" s="71" t="s">
        <v>12232</v>
      </c>
      <c r="E3273" s="44" t="s">
        <v>12233</v>
      </c>
    </row>
    <row r="3274">
      <c r="A3274" s="44" t="s">
        <v>12234</v>
      </c>
      <c r="B3274" s="44">
        <v>2022.0</v>
      </c>
      <c r="C3274" s="44" t="s">
        <v>816</v>
      </c>
      <c r="D3274" s="71" t="s">
        <v>12235</v>
      </c>
      <c r="E3274" s="44" t="s">
        <v>12236</v>
      </c>
    </row>
    <row r="3275">
      <c r="A3275" s="44" t="s">
        <v>12237</v>
      </c>
      <c r="B3275" s="44">
        <v>2022.0</v>
      </c>
      <c r="C3275" s="44" t="s">
        <v>766</v>
      </c>
      <c r="D3275" s="71" t="s">
        <v>12238</v>
      </c>
      <c r="E3275" s="44" t="s">
        <v>12239</v>
      </c>
    </row>
    <row r="3276">
      <c r="A3276" s="44" t="s">
        <v>12240</v>
      </c>
      <c r="B3276" s="44">
        <v>2022.0</v>
      </c>
      <c r="C3276" s="44" t="s">
        <v>816</v>
      </c>
      <c r="D3276" s="71" t="s">
        <v>12241</v>
      </c>
      <c r="E3276" s="44" t="s">
        <v>12242</v>
      </c>
    </row>
    <row r="3277">
      <c r="A3277" s="44" t="s">
        <v>12243</v>
      </c>
      <c r="B3277" s="44">
        <v>2022.0</v>
      </c>
      <c r="C3277" s="44" t="s">
        <v>816</v>
      </c>
      <c r="D3277" s="71" t="s">
        <v>12244</v>
      </c>
      <c r="E3277" s="44" t="s">
        <v>12245</v>
      </c>
    </row>
    <row r="3278">
      <c r="A3278" s="44" t="s">
        <v>12246</v>
      </c>
      <c r="B3278" s="44">
        <v>2022.0</v>
      </c>
      <c r="C3278" s="44" t="s">
        <v>1118</v>
      </c>
      <c r="D3278" s="71" t="s">
        <v>12247</v>
      </c>
      <c r="E3278" s="44" t="s">
        <v>12248</v>
      </c>
    </row>
    <row r="3279">
      <c r="A3279" s="44" t="s">
        <v>12249</v>
      </c>
      <c r="B3279" s="44">
        <v>2022.0</v>
      </c>
      <c r="C3279" s="44" t="s">
        <v>1118</v>
      </c>
      <c r="D3279" s="71" t="s">
        <v>12250</v>
      </c>
      <c r="E3279" s="44" t="s">
        <v>12251</v>
      </c>
    </row>
    <row r="3280">
      <c r="A3280" s="44" t="s">
        <v>12252</v>
      </c>
      <c r="B3280" s="44">
        <v>2022.0</v>
      </c>
      <c r="C3280" s="44" t="s">
        <v>1118</v>
      </c>
      <c r="D3280" s="71" t="s">
        <v>12253</v>
      </c>
      <c r="E3280" s="44" t="s">
        <v>12254</v>
      </c>
    </row>
    <row r="3281">
      <c r="A3281" s="44" t="s">
        <v>12255</v>
      </c>
      <c r="B3281" s="44">
        <v>2022.0</v>
      </c>
      <c r="C3281" s="44" t="s">
        <v>1118</v>
      </c>
      <c r="D3281" s="71" t="s">
        <v>12256</v>
      </c>
      <c r="E3281" s="44" t="s">
        <v>12257</v>
      </c>
    </row>
    <row r="3282">
      <c r="A3282" s="44" t="s">
        <v>12258</v>
      </c>
      <c r="B3282" s="44">
        <v>2022.0</v>
      </c>
      <c r="C3282" s="44" t="s">
        <v>1349</v>
      </c>
      <c r="D3282" s="71" t="s">
        <v>12259</v>
      </c>
      <c r="E3282" s="44" t="s">
        <v>12260</v>
      </c>
    </row>
    <row r="3283">
      <c r="A3283" s="44" t="s">
        <v>12261</v>
      </c>
      <c r="B3283" s="44">
        <v>2022.0</v>
      </c>
      <c r="C3283" s="44" t="s">
        <v>766</v>
      </c>
      <c r="D3283" s="71" t="s">
        <v>12262</v>
      </c>
      <c r="E3283" s="44" t="s">
        <v>12263</v>
      </c>
    </row>
    <row r="3284">
      <c r="A3284" s="44" t="s">
        <v>12264</v>
      </c>
      <c r="B3284" s="44">
        <v>2022.0</v>
      </c>
      <c r="C3284" s="44" t="s">
        <v>766</v>
      </c>
      <c r="D3284" s="71" t="s">
        <v>12265</v>
      </c>
      <c r="E3284" s="44" t="s">
        <v>12266</v>
      </c>
    </row>
    <row r="3285">
      <c r="A3285" s="44" t="s">
        <v>12267</v>
      </c>
      <c r="B3285" s="44">
        <v>2022.0</v>
      </c>
      <c r="C3285" s="44" t="s">
        <v>1118</v>
      </c>
      <c r="D3285" s="71" t="s">
        <v>12268</v>
      </c>
      <c r="E3285" s="44" t="s">
        <v>12269</v>
      </c>
    </row>
    <row r="3286">
      <c r="A3286" s="44" t="s">
        <v>12270</v>
      </c>
      <c r="B3286" s="44">
        <v>2022.0</v>
      </c>
      <c r="C3286" s="44" t="s">
        <v>1349</v>
      </c>
      <c r="D3286" s="71" t="s">
        <v>12271</v>
      </c>
      <c r="E3286" s="44" t="s">
        <v>12272</v>
      </c>
    </row>
    <row r="3287">
      <c r="A3287" s="44" t="s">
        <v>12273</v>
      </c>
      <c r="B3287" s="44">
        <v>2022.0</v>
      </c>
      <c r="C3287" s="44" t="s">
        <v>816</v>
      </c>
      <c r="D3287" s="71" t="s">
        <v>12274</v>
      </c>
      <c r="E3287" s="44" t="s">
        <v>12275</v>
      </c>
    </row>
    <row r="3288">
      <c r="A3288" s="44" t="s">
        <v>12276</v>
      </c>
      <c r="B3288" s="44">
        <v>2022.0</v>
      </c>
      <c r="C3288" s="44" t="s">
        <v>766</v>
      </c>
      <c r="D3288" s="71" t="s">
        <v>12277</v>
      </c>
      <c r="E3288" s="44" t="s">
        <v>12278</v>
      </c>
    </row>
    <row r="3289">
      <c r="A3289" s="44" t="s">
        <v>12279</v>
      </c>
      <c r="B3289" s="44">
        <v>2022.0</v>
      </c>
      <c r="C3289" s="44" t="s">
        <v>1438</v>
      </c>
      <c r="D3289" s="71" t="s">
        <v>12280</v>
      </c>
      <c r="E3289" s="44" t="s">
        <v>12281</v>
      </c>
    </row>
    <row r="3290">
      <c r="A3290" s="44" t="s">
        <v>12282</v>
      </c>
      <c r="B3290" s="44">
        <v>2022.0</v>
      </c>
      <c r="C3290" s="44" t="s">
        <v>766</v>
      </c>
      <c r="D3290" s="71" t="s">
        <v>12283</v>
      </c>
      <c r="E3290" s="44" t="s">
        <v>12284</v>
      </c>
    </row>
    <row r="3291">
      <c r="A3291" s="44" t="s">
        <v>12285</v>
      </c>
      <c r="B3291" s="44">
        <v>2022.0</v>
      </c>
      <c r="C3291" s="44" t="s">
        <v>1349</v>
      </c>
      <c r="D3291" s="71" t="s">
        <v>12286</v>
      </c>
      <c r="E3291" s="44" t="s">
        <v>12287</v>
      </c>
    </row>
    <row r="3292">
      <c r="A3292" s="44" t="s">
        <v>12288</v>
      </c>
      <c r="B3292" s="44">
        <v>2022.0</v>
      </c>
      <c r="C3292" s="44" t="s">
        <v>1349</v>
      </c>
      <c r="D3292" s="71" t="s">
        <v>12289</v>
      </c>
      <c r="E3292" s="44" t="s">
        <v>12290</v>
      </c>
    </row>
    <row r="3293">
      <c r="A3293" s="44" t="s">
        <v>12291</v>
      </c>
      <c r="B3293" s="44">
        <v>2022.0</v>
      </c>
      <c r="C3293" s="44" t="s">
        <v>1349</v>
      </c>
      <c r="D3293" s="71" t="s">
        <v>12292</v>
      </c>
      <c r="E3293" s="44" t="s">
        <v>12293</v>
      </c>
    </row>
    <row r="3294">
      <c r="A3294" s="44" t="s">
        <v>12294</v>
      </c>
      <c r="B3294" s="44">
        <v>2022.0</v>
      </c>
      <c r="C3294" s="44" t="s">
        <v>766</v>
      </c>
      <c r="D3294" s="71" t="s">
        <v>12295</v>
      </c>
      <c r="E3294" s="44" t="s">
        <v>12296</v>
      </c>
    </row>
    <row r="3295">
      <c r="A3295" s="44" t="s">
        <v>12297</v>
      </c>
      <c r="B3295" s="44">
        <v>2022.0</v>
      </c>
      <c r="C3295" s="44" t="s">
        <v>816</v>
      </c>
      <c r="D3295" s="71" t="s">
        <v>12298</v>
      </c>
      <c r="E3295" s="44" t="s">
        <v>12299</v>
      </c>
    </row>
    <row r="3296">
      <c r="A3296" s="44" t="s">
        <v>12300</v>
      </c>
      <c r="B3296" s="44">
        <v>2022.0</v>
      </c>
      <c r="C3296" s="44" t="s">
        <v>1118</v>
      </c>
      <c r="D3296" s="71" t="s">
        <v>12301</v>
      </c>
      <c r="E3296" s="44" t="s">
        <v>12302</v>
      </c>
    </row>
    <row r="3297">
      <c r="A3297" s="44" t="s">
        <v>12303</v>
      </c>
      <c r="B3297" s="44">
        <v>2022.0</v>
      </c>
      <c r="C3297" s="44" t="s">
        <v>816</v>
      </c>
      <c r="D3297" s="71" t="s">
        <v>12304</v>
      </c>
      <c r="E3297" s="44" t="s">
        <v>12305</v>
      </c>
    </row>
    <row r="3298">
      <c r="A3298" s="44" t="s">
        <v>12306</v>
      </c>
      <c r="B3298" s="44">
        <v>2022.0</v>
      </c>
      <c r="C3298" s="44" t="s">
        <v>816</v>
      </c>
      <c r="D3298" s="71" t="s">
        <v>12307</v>
      </c>
      <c r="E3298" s="44" t="s">
        <v>12308</v>
      </c>
    </row>
    <row r="3299">
      <c r="A3299" s="44" t="s">
        <v>12309</v>
      </c>
      <c r="B3299" s="44">
        <v>2022.0</v>
      </c>
      <c r="C3299" s="44" t="s">
        <v>766</v>
      </c>
      <c r="D3299" s="71" t="s">
        <v>12310</v>
      </c>
      <c r="E3299" s="44" t="s">
        <v>12311</v>
      </c>
    </row>
    <row r="3300">
      <c r="A3300" s="44" t="s">
        <v>12312</v>
      </c>
      <c r="B3300" s="44">
        <v>2022.0</v>
      </c>
      <c r="C3300" s="44" t="s">
        <v>816</v>
      </c>
      <c r="D3300" s="71" t="s">
        <v>12313</v>
      </c>
      <c r="E3300" s="44" t="s">
        <v>12314</v>
      </c>
    </row>
    <row r="3301">
      <c r="A3301" s="44" t="s">
        <v>12315</v>
      </c>
      <c r="B3301" s="44">
        <v>2022.0</v>
      </c>
      <c r="C3301" s="44" t="s">
        <v>1349</v>
      </c>
      <c r="D3301" s="71" t="s">
        <v>12316</v>
      </c>
      <c r="E3301" s="44" t="s">
        <v>12317</v>
      </c>
    </row>
    <row r="3302">
      <c r="A3302" s="44" t="s">
        <v>12318</v>
      </c>
      <c r="B3302" s="44">
        <v>2022.0</v>
      </c>
      <c r="C3302" s="44" t="s">
        <v>887</v>
      </c>
      <c r="D3302" s="71" t="s">
        <v>12319</v>
      </c>
      <c r="E3302" s="44" t="s">
        <v>12320</v>
      </c>
    </row>
    <row r="3303">
      <c r="A3303" s="44" t="s">
        <v>12321</v>
      </c>
      <c r="B3303" s="44">
        <v>2022.0</v>
      </c>
      <c r="C3303" s="44" t="s">
        <v>887</v>
      </c>
      <c r="D3303" s="71" t="s">
        <v>12322</v>
      </c>
      <c r="E3303" s="44" t="s">
        <v>12323</v>
      </c>
    </row>
    <row r="3304">
      <c r="A3304" s="44" t="s">
        <v>12324</v>
      </c>
      <c r="B3304" s="44">
        <v>2022.0</v>
      </c>
      <c r="C3304" s="44" t="s">
        <v>12324</v>
      </c>
      <c r="D3304" s="71" t="s">
        <v>12325</v>
      </c>
      <c r="E3304" s="44" t="s">
        <v>12326</v>
      </c>
    </row>
    <row r="3305">
      <c r="A3305" s="44" t="s">
        <v>12327</v>
      </c>
      <c r="B3305" s="44">
        <v>2022.0</v>
      </c>
      <c r="C3305" s="44" t="s">
        <v>887</v>
      </c>
      <c r="D3305" s="71" t="s">
        <v>12328</v>
      </c>
      <c r="E3305" s="44" t="s">
        <v>12329</v>
      </c>
    </row>
    <row r="3306">
      <c r="A3306" s="44" t="s">
        <v>12330</v>
      </c>
      <c r="B3306" s="44">
        <v>2022.0</v>
      </c>
      <c r="C3306" s="44" t="s">
        <v>887</v>
      </c>
      <c r="D3306" s="71" t="s">
        <v>12331</v>
      </c>
      <c r="E3306" s="44" t="s">
        <v>12332</v>
      </c>
    </row>
    <row r="3307">
      <c r="A3307" s="44" t="s">
        <v>12333</v>
      </c>
      <c r="B3307" s="44">
        <v>2022.0</v>
      </c>
      <c r="C3307" s="44" t="s">
        <v>887</v>
      </c>
      <c r="D3307" s="71" t="s">
        <v>12334</v>
      </c>
      <c r="E3307" s="44" t="s">
        <v>12335</v>
      </c>
    </row>
    <row r="3308">
      <c r="A3308" s="44" t="s">
        <v>12336</v>
      </c>
      <c r="B3308" s="44">
        <v>2022.0</v>
      </c>
      <c r="C3308" s="44" t="s">
        <v>887</v>
      </c>
      <c r="D3308" s="71" t="s">
        <v>12337</v>
      </c>
      <c r="E3308" s="44" t="s">
        <v>12338</v>
      </c>
    </row>
    <row r="3309">
      <c r="A3309" s="44" t="s">
        <v>12339</v>
      </c>
      <c r="B3309" s="44">
        <v>2022.0</v>
      </c>
      <c r="C3309" s="44" t="s">
        <v>887</v>
      </c>
      <c r="D3309" s="71" t="s">
        <v>12340</v>
      </c>
      <c r="E3309" s="44" t="s">
        <v>12341</v>
      </c>
    </row>
    <row r="3310">
      <c r="A3310" s="44" t="s">
        <v>12342</v>
      </c>
      <c r="B3310" s="44">
        <v>2022.0</v>
      </c>
      <c r="C3310" s="44" t="s">
        <v>766</v>
      </c>
      <c r="D3310" s="71" t="s">
        <v>12343</v>
      </c>
      <c r="E3310" s="44" t="s">
        <v>12344</v>
      </c>
    </row>
    <row r="3311">
      <c r="A3311" s="44" t="s">
        <v>12345</v>
      </c>
      <c r="B3311" s="44">
        <v>2022.0</v>
      </c>
      <c r="C3311" s="44" t="s">
        <v>887</v>
      </c>
      <c r="D3311" s="71" t="s">
        <v>12346</v>
      </c>
      <c r="E3311" s="44" t="s">
        <v>12347</v>
      </c>
    </row>
    <row r="3312">
      <c r="A3312" s="44" t="s">
        <v>12348</v>
      </c>
      <c r="B3312" s="44">
        <v>2022.0</v>
      </c>
      <c r="C3312" s="44" t="s">
        <v>887</v>
      </c>
      <c r="D3312" s="71" t="s">
        <v>12349</v>
      </c>
      <c r="E3312" s="44" t="s">
        <v>12350</v>
      </c>
    </row>
    <row r="3313">
      <c r="A3313" s="44" t="s">
        <v>12351</v>
      </c>
      <c r="B3313" s="44">
        <v>2022.0</v>
      </c>
      <c r="C3313" s="44" t="s">
        <v>887</v>
      </c>
      <c r="D3313" s="71" t="s">
        <v>12352</v>
      </c>
      <c r="E3313" s="44" t="s">
        <v>12353</v>
      </c>
    </row>
    <row r="3314">
      <c r="A3314" s="44" t="s">
        <v>12354</v>
      </c>
      <c r="B3314" s="44">
        <v>2022.0</v>
      </c>
      <c r="C3314" s="44" t="s">
        <v>887</v>
      </c>
      <c r="D3314" s="71" t="s">
        <v>12355</v>
      </c>
      <c r="E3314" s="44" t="s">
        <v>12356</v>
      </c>
    </row>
    <row r="3315">
      <c r="A3315" s="44" t="s">
        <v>12357</v>
      </c>
      <c r="B3315" s="44">
        <v>2022.0</v>
      </c>
      <c r="C3315" s="44" t="s">
        <v>887</v>
      </c>
      <c r="D3315" s="71" t="s">
        <v>12358</v>
      </c>
      <c r="E3315" s="44" t="s">
        <v>12359</v>
      </c>
    </row>
    <row r="3316">
      <c r="A3316" s="44" t="s">
        <v>12360</v>
      </c>
      <c r="B3316" s="44">
        <v>2022.0</v>
      </c>
      <c r="C3316" s="44" t="s">
        <v>766</v>
      </c>
      <c r="D3316" s="71" t="s">
        <v>12361</v>
      </c>
      <c r="E3316" s="44" t="s">
        <v>12362</v>
      </c>
    </row>
    <row r="3317">
      <c r="A3317" s="44" t="s">
        <v>12363</v>
      </c>
      <c r="B3317" s="44">
        <v>2022.0</v>
      </c>
      <c r="C3317" s="44" t="s">
        <v>887</v>
      </c>
      <c r="D3317" s="71" t="s">
        <v>12364</v>
      </c>
      <c r="E3317" s="44" t="s">
        <v>12365</v>
      </c>
    </row>
    <row r="3318">
      <c r="A3318" s="44" t="s">
        <v>12366</v>
      </c>
      <c r="B3318" s="44">
        <v>2022.0</v>
      </c>
      <c r="C3318" s="44" t="s">
        <v>887</v>
      </c>
      <c r="D3318" s="71" t="s">
        <v>12367</v>
      </c>
      <c r="E3318" s="44" t="s">
        <v>12368</v>
      </c>
    </row>
    <row r="3319">
      <c r="A3319" s="44" t="s">
        <v>12369</v>
      </c>
      <c r="B3319" s="44">
        <v>2022.0</v>
      </c>
      <c r="C3319" s="44" t="s">
        <v>887</v>
      </c>
      <c r="D3319" s="71" t="s">
        <v>12370</v>
      </c>
      <c r="E3319" s="44" t="s">
        <v>12371</v>
      </c>
    </row>
    <row r="3320">
      <c r="A3320" s="44" t="s">
        <v>12372</v>
      </c>
      <c r="B3320" s="44">
        <v>2022.0</v>
      </c>
      <c r="C3320" s="44" t="s">
        <v>887</v>
      </c>
      <c r="D3320" s="71" t="s">
        <v>12373</v>
      </c>
      <c r="E3320" s="44" t="s">
        <v>12374</v>
      </c>
    </row>
    <row r="3321">
      <c r="A3321" s="44" t="s">
        <v>12375</v>
      </c>
      <c r="B3321" s="44">
        <v>2022.0</v>
      </c>
      <c r="C3321" s="44" t="s">
        <v>887</v>
      </c>
      <c r="D3321" s="71" t="s">
        <v>12376</v>
      </c>
      <c r="E3321" s="44" t="s">
        <v>12377</v>
      </c>
    </row>
    <row r="3322">
      <c r="A3322" s="44" t="s">
        <v>12378</v>
      </c>
      <c r="B3322" s="44">
        <v>2022.0</v>
      </c>
      <c r="C3322" s="44" t="s">
        <v>887</v>
      </c>
      <c r="D3322" s="71" t="s">
        <v>12379</v>
      </c>
      <c r="E3322" s="44" t="s">
        <v>12380</v>
      </c>
    </row>
    <row r="3323">
      <c r="A3323" s="44" t="s">
        <v>12381</v>
      </c>
      <c r="B3323" s="44">
        <v>2022.0</v>
      </c>
      <c r="C3323" s="44" t="s">
        <v>887</v>
      </c>
      <c r="D3323" s="71" t="s">
        <v>12382</v>
      </c>
      <c r="E3323" s="44" t="s">
        <v>12383</v>
      </c>
    </row>
    <row r="3324">
      <c r="A3324" s="44" t="s">
        <v>12384</v>
      </c>
      <c r="B3324" s="44">
        <v>2022.0</v>
      </c>
      <c r="C3324" s="44" t="s">
        <v>887</v>
      </c>
      <c r="D3324" s="71" t="s">
        <v>12385</v>
      </c>
      <c r="E3324" s="44" t="s">
        <v>12386</v>
      </c>
    </row>
    <row r="3325">
      <c r="A3325" s="44" t="s">
        <v>12387</v>
      </c>
      <c r="B3325" s="44">
        <v>2022.0</v>
      </c>
      <c r="C3325" s="44" t="s">
        <v>887</v>
      </c>
      <c r="D3325" s="71" t="s">
        <v>12388</v>
      </c>
      <c r="E3325" s="44" t="s">
        <v>12389</v>
      </c>
    </row>
    <row r="3326">
      <c r="A3326" s="44" t="s">
        <v>12390</v>
      </c>
      <c r="B3326" s="44">
        <v>2022.0</v>
      </c>
      <c r="C3326" s="44" t="s">
        <v>887</v>
      </c>
      <c r="D3326" s="71" t="s">
        <v>12391</v>
      </c>
      <c r="E3326" s="44" t="s">
        <v>2861</v>
      </c>
    </row>
    <row r="3327">
      <c r="A3327" s="44" t="s">
        <v>12392</v>
      </c>
      <c r="B3327" s="44">
        <v>2022.0</v>
      </c>
      <c r="C3327" s="44" t="s">
        <v>887</v>
      </c>
      <c r="D3327" s="71" t="s">
        <v>12393</v>
      </c>
      <c r="E3327" s="44" t="s">
        <v>12394</v>
      </c>
    </row>
    <row r="3328">
      <c r="A3328" s="44" t="s">
        <v>12395</v>
      </c>
      <c r="B3328" s="44">
        <v>2022.0</v>
      </c>
      <c r="C3328" s="44" t="s">
        <v>887</v>
      </c>
      <c r="D3328" s="71" t="s">
        <v>12396</v>
      </c>
      <c r="E3328" s="44" t="s">
        <v>12397</v>
      </c>
    </row>
    <row r="3329">
      <c r="A3329" s="44" t="s">
        <v>12398</v>
      </c>
      <c r="B3329" s="44">
        <v>2022.0</v>
      </c>
      <c r="C3329" s="44" t="s">
        <v>1349</v>
      </c>
      <c r="D3329" s="71" t="s">
        <v>12399</v>
      </c>
      <c r="E3329" s="44" t="s">
        <v>12400</v>
      </c>
    </row>
    <row r="3330">
      <c r="A3330" s="44" t="s">
        <v>12401</v>
      </c>
      <c r="B3330" s="44">
        <v>2022.0</v>
      </c>
      <c r="C3330" s="44" t="s">
        <v>766</v>
      </c>
      <c r="D3330" s="71" t="s">
        <v>12402</v>
      </c>
      <c r="E3330" s="44" t="s">
        <v>12403</v>
      </c>
    </row>
    <row r="3331">
      <c r="A3331" s="44" t="s">
        <v>12404</v>
      </c>
      <c r="B3331" s="44">
        <v>2022.0</v>
      </c>
      <c r="C3331" s="44" t="s">
        <v>887</v>
      </c>
      <c r="D3331" s="71" t="s">
        <v>12405</v>
      </c>
      <c r="E3331" s="44" t="s">
        <v>2861</v>
      </c>
    </row>
    <row r="3332">
      <c r="A3332" s="44" t="s">
        <v>12406</v>
      </c>
      <c r="B3332" s="44">
        <v>2022.0</v>
      </c>
      <c r="C3332" s="44" t="s">
        <v>887</v>
      </c>
      <c r="D3332" s="71" t="s">
        <v>12407</v>
      </c>
      <c r="E3332" s="44" t="s">
        <v>12408</v>
      </c>
    </row>
    <row r="3333">
      <c r="A3333" s="44" t="s">
        <v>12409</v>
      </c>
      <c r="B3333" s="44">
        <v>2022.0</v>
      </c>
      <c r="C3333" s="44" t="s">
        <v>887</v>
      </c>
      <c r="D3333" s="71" t="s">
        <v>12410</v>
      </c>
      <c r="E3333" s="44" t="s">
        <v>12411</v>
      </c>
    </row>
    <row r="3334">
      <c r="A3334" s="44" t="s">
        <v>12412</v>
      </c>
      <c r="B3334" s="44">
        <v>2022.0</v>
      </c>
      <c r="C3334" s="44" t="s">
        <v>1349</v>
      </c>
      <c r="D3334" s="71" t="s">
        <v>12413</v>
      </c>
      <c r="E3334" s="44" t="s">
        <v>12414</v>
      </c>
    </row>
    <row r="3335">
      <c r="A3335" s="44" t="s">
        <v>12415</v>
      </c>
      <c r="B3335" s="44">
        <v>2022.0</v>
      </c>
      <c r="C3335" s="44" t="s">
        <v>887</v>
      </c>
      <c r="D3335" s="71" t="s">
        <v>12416</v>
      </c>
      <c r="E3335" s="44" t="s">
        <v>12417</v>
      </c>
    </row>
    <row r="3336">
      <c r="A3336" s="44" t="s">
        <v>12418</v>
      </c>
      <c r="B3336" s="44">
        <v>2022.0</v>
      </c>
      <c r="C3336" s="44" t="s">
        <v>887</v>
      </c>
      <c r="D3336" s="71" t="s">
        <v>12419</v>
      </c>
      <c r="E3336" s="44" t="s">
        <v>12420</v>
      </c>
    </row>
    <row r="3337">
      <c r="A3337" s="44" t="s">
        <v>12421</v>
      </c>
      <c r="B3337" s="44">
        <v>2022.0</v>
      </c>
      <c r="C3337" s="44" t="s">
        <v>887</v>
      </c>
      <c r="D3337" s="71" t="s">
        <v>12422</v>
      </c>
      <c r="E3337" s="44" t="s">
        <v>12423</v>
      </c>
    </row>
    <row r="3338">
      <c r="A3338" s="44" t="s">
        <v>12424</v>
      </c>
      <c r="B3338" s="44">
        <v>2022.0</v>
      </c>
      <c r="C3338" s="44" t="s">
        <v>887</v>
      </c>
      <c r="D3338" s="71" t="s">
        <v>12425</v>
      </c>
      <c r="E3338" s="44" t="s">
        <v>12426</v>
      </c>
    </row>
    <row r="3339">
      <c r="A3339" s="44" t="s">
        <v>12427</v>
      </c>
      <c r="B3339" s="44">
        <v>2022.0</v>
      </c>
      <c r="C3339" s="44" t="s">
        <v>887</v>
      </c>
      <c r="D3339" s="71" t="s">
        <v>12428</v>
      </c>
      <c r="E3339" s="44" t="s">
        <v>12429</v>
      </c>
    </row>
    <row r="3340">
      <c r="A3340" s="44" t="s">
        <v>12430</v>
      </c>
      <c r="B3340" s="44">
        <v>2022.0</v>
      </c>
      <c r="C3340" s="44" t="s">
        <v>887</v>
      </c>
      <c r="D3340" s="71" t="s">
        <v>12431</v>
      </c>
      <c r="E3340" s="44" t="s">
        <v>12432</v>
      </c>
    </row>
    <row r="3341">
      <c r="A3341" s="44" t="s">
        <v>12433</v>
      </c>
      <c r="B3341" s="44">
        <v>2022.0</v>
      </c>
      <c r="C3341" s="44" t="s">
        <v>887</v>
      </c>
      <c r="D3341" s="71" t="s">
        <v>12434</v>
      </c>
      <c r="E3341" s="44" t="s">
        <v>12435</v>
      </c>
    </row>
    <row r="3342">
      <c r="A3342" s="44" t="s">
        <v>12436</v>
      </c>
      <c r="B3342" s="44">
        <v>2022.0</v>
      </c>
      <c r="C3342" s="44" t="s">
        <v>887</v>
      </c>
      <c r="D3342" s="71" t="s">
        <v>12437</v>
      </c>
      <c r="E3342" s="44" t="s">
        <v>12438</v>
      </c>
    </row>
    <row r="3343">
      <c r="A3343" s="44" t="s">
        <v>12439</v>
      </c>
      <c r="B3343" s="44">
        <v>2022.0</v>
      </c>
      <c r="C3343" s="44" t="s">
        <v>766</v>
      </c>
      <c r="D3343" s="71" t="s">
        <v>12440</v>
      </c>
      <c r="E3343" s="44" t="s">
        <v>12441</v>
      </c>
    </row>
    <row r="3344">
      <c r="A3344" s="44" t="s">
        <v>12442</v>
      </c>
      <c r="B3344" s="44">
        <v>2022.0</v>
      </c>
      <c r="C3344" s="44" t="s">
        <v>766</v>
      </c>
      <c r="D3344" s="71" t="s">
        <v>12443</v>
      </c>
      <c r="E3344" s="44" t="s">
        <v>12444</v>
      </c>
    </row>
    <row r="3345">
      <c r="A3345" s="44" t="s">
        <v>12445</v>
      </c>
      <c r="B3345" s="44">
        <v>2022.0</v>
      </c>
      <c r="C3345" s="44" t="s">
        <v>887</v>
      </c>
      <c r="D3345" s="71" t="s">
        <v>12446</v>
      </c>
      <c r="E3345" s="44" t="s">
        <v>12447</v>
      </c>
    </row>
    <row r="3346">
      <c r="A3346" s="44" t="s">
        <v>12448</v>
      </c>
      <c r="B3346" s="44">
        <v>2022.0</v>
      </c>
      <c r="C3346" s="44" t="s">
        <v>887</v>
      </c>
      <c r="D3346" s="71" t="s">
        <v>12449</v>
      </c>
      <c r="E3346" s="44" t="s">
        <v>12450</v>
      </c>
    </row>
    <row r="3347">
      <c r="A3347" s="44" t="s">
        <v>12451</v>
      </c>
      <c r="B3347" s="44">
        <v>2022.0</v>
      </c>
      <c r="C3347" s="44" t="s">
        <v>887</v>
      </c>
      <c r="D3347" s="71" t="s">
        <v>12452</v>
      </c>
      <c r="E3347" s="44" t="s">
        <v>12453</v>
      </c>
    </row>
    <row r="3348">
      <c r="A3348" s="44" t="s">
        <v>12454</v>
      </c>
      <c r="B3348" s="44">
        <v>2022.0</v>
      </c>
      <c r="C3348" s="44" t="s">
        <v>887</v>
      </c>
      <c r="D3348" s="71" t="s">
        <v>12455</v>
      </c>
      <c r="E3348" s="44" t="s">
        <v>12456</v>
      </c>
    </row>
    <row r="3349">
      <c r="A3349" s="44" t="s">
        <v>12457</v>
      </c>
      <c r="B3349" s="44">
        <v>2022.0</v>
      </c>
      <c r="C3349" s="44" t="s">
        <v>887</v>
      </c>
      <c r="D3349" s="71" t="s">
        <v>12458</v>
      </c>
      <c r="E3349" s="44" t="s">
        <v>12459</v>
      </c>
    </row>
    <row r="3350">
      <c r="A3350" s="44" t="s">
        <v>12460</v>
      </c>
      <c r="B3350" s="44">
        <v>2022.0</v>
      </c>
      <c r="C3350" s="44" t="s">
        <v>887</v>
      </c>
      <c r="D3350" s="71" t="s">
        <v>12461</v>
      </c>
      <c r="E3350" s="44" t="s">
        <v>12462</v>
      </c>
    </row>
    <row r="3351">
      <c r="A3351" s="44" t="s">
        <v>12463</v>
      </c>
      <c r="B3351" s="44">
        <v>2022.0</v>
      </c>
      <c r="C3351" s="44" t="s">
        <v>887</v>
      </c>
      <c r="D3351" s="71" t="s">
        <v>12464</v>
      </c>
      <c r="E3351" s="44" t="s">
        <v>12465</v>
      </c>
    </row>
    <row r="3352">
      <c r="A3352" s="44" t="s">
        <v>12466</v>
      </c>
      <c r="B3352" s="44">
        <v>2022.0</v>
      </c>
      <c r="C3352" s="44" t="s">
        <v>887</v>
      </c>
      <c r="D3352" s="71" t="s">
        <v>12467</v>
      </c>
      <c r="E3352" s="44" t="s">
        <v>12468</v>
      </c>
    </row>
    <row r="3353">
      <c r="A3353" s="44" t="s">
        <v>12469</v>
      </c>
      <c r="B3353" s="44">
        <v>2022.0</v>
      </c>
      <c r="C3353" s="44" t="s">
        <v>887</v>
      </c>
      <c r="D3353" s="71" t="s">
        <v>12470</v>
      </c>
      <c r="E3353" s="44" t="s">
        <v>2861</v>
      </c>
    </row>
    <row r="3354">
      <c r="A3354" s="44" t="s">
        <v>12471</v>
      </c>
      <c r="B3354" s="44">
        <v>2022.0</v>
      </c>
      <c r="C3354" s="44" t="s">
        <v>887</v>
      </c>
      <c r="D3354" s="71" t="s">
        <v>12472</v>
      </c>
      <c r="E3354" s="44" t="s">
        <v>12473</v>
      </c>
    </row>
    <row r="3355">
      <c r="A3355" s="44" t="s">
        <v>12474</v>
      </c>
      <c r="B3355" s="44">
        <v>2022.0</v>
      </c>
      <c r="C3355" s="44" t="s">
        <v>887</v>
      </c>
      <c r="D3355" s="71" t="s">
        <v>12475</v>
      </c>
      <c r="E3355" s="44" t="s">
        <v>12476</v>
      </c>
    </row>
    <row r="3356">
      <c r="A3356" s="44" t="s">
        <v>12477</v>
      </c>
      <c r="B3356" s="44">
        <v>2022.0</v>
      </c>
      <c r="C3356" s="44" t="s">
        <v>887</v>
      </c>
      <c r="D3356" s="71" t="s">
        <v>12478</v>
      </c>
      <c r="E3356" s="44" t="s">
        <v>12479</v>
      </c>
    </row>
    <row r="3357">
      <c r="A3357" s="44" t="s">
        <v>12480</v>
      </c>
      <c r="B3357" s="44">
        <v>2022.0</v>
      </c>
      <c r="C3357" s="44" t="s">
        <v>887</v>
      </c>
      <c r="D3357" s="71" t="s">
        <v>12481</v>
      </c>
      <c r="E3357" s="44" t="s">
        <v>12482</v>
      </c>
    </row>
    <row r="3358">
      <c r="A3358" s="44" t="s">
        <v>12390</v>
      </c>
      <c r="B3358" s="44">
        <v>2022.0</v>
      </c>
      <c r="C3358" s="44" t="s">
        <v>887</v>
      </c>
      <c r="D3358" s="71" t="s">
        <v>12483</v>
      </c>
      <c r="E3358" s="44" t="s">
        <v>2861</v>
      </c>
    </row>
    <row r="3359">
      <c r="A3359" s="44" t="s">
        <v>12484</v>
      </c>
      <c r="B3359" s="44">
        <v>2022.0</v>
      </c>
      <c r="C3359" s="44" t="s">
        <v>887</v>
      </c>
      <c r="D3359" s="71" t="s">
        <v>12485</v>
      </c>
      <c r="E3359" s="44" t="s">
        <v>12486</v>
      </c>
    </row>
    <row r="3360">
      <c r="A3360" s="44" t="s">
        <v>12487</v>
      </c>
      <c r="B3360" s="44">
        <v>2022.0</v>
      </c>
      <c r="C3360" s="44" t="s">
        <v>887</v>
      </c>
      <c r="D3360" s="71" t="s">
        <v>12488</v>
      </c>
      <c r="E3360" s="44" t="s">
        <v>12489</v>
      </c>
    </row>
    <row r="3361">
      <c r="A3361" s="44" t="s">
        <v>12490</v>
      </c>
      <c r="B3361" s="44">
        <v>2022.0</v>
      </c>
      <c r="C3361" s="44" t="s">
        <v>887</v>
      </c>
      <c r="D3361" s="71" t="s">
        <v>12491</v>
      </c>
      <c r="E3361" s="44" t="s">
        <v>12492</v>
      </c>
    </row>
    <row r="3362">
      <c r="A3362" s="44" t="s">
        <v>12493</v>
      </c>
      <c r="B3362" s="44">
        <v>2022.0</v>
      </c>
      <c r="C3362" s="44" t="s">
        <v>766</v>
      </c>
      <c r="D3362" s="71" t="s">
        <v>12494</v>
      </c>
      <c r="E3362" s="44" t="s">
        <v>12495</v>
      </c>
    </row>
    <row r="3363">
      <c r="A3363" s="44" t="s">
        <v>12496</v>
      </c>
      <c r="B3363" s="44">
        <v>2022.0</v>
      </c>
      <c r="C3363" s="44" t="s">
        <v>1349</v>
      </c>
      <c r="D3363" s="71" t="s">
        <v>12497</v>
      </c>
      <c r="E3363" s="44" t="s">
        <v>12498</v>
      </c>
    </row>
    <row r="3364">
      <c r="A3364" s="44" t="s">
        <v>12499</v>
      </c>
      <c r="B3364" s="44">
        <v>2022.0</v>
      </c>
      <c r="C3364" s="44" t="s">
        <v>887</v>
      </c>
      <c r="D3364" s="71" t="s">
        <v>12500</v>
      </c>
      <c r="E3364" s="44" t="s">
        <v>12501</v>
      </c>
    </row>
    <row r="3365">
      <c r="A3365" s="44" t="s">
        <v>12502</v>
      </c>
      <c r="B3365" s="44">
        <v>2022.0</v>
      </c>
      <c r="C3365" s="44" t="s">
        <v>887</v>
      </c>
      <c r="D3365" s="71" t="s">
        <v>12503</v>
      </c>
      <c r="E3365" s="44" t="s">
        <v>12504</v>
      </c>
    </row>
    <row r="3366">
      <c r="A3366" s="44" t="s">
        <v>12505</v>
      </c>
      <c r="B3366" s="44">
        <v>2022.0</v>
      </c>
      <c r="C3366" s="44" t="s">
        <v>887</v>
      </c>
      <c r="D3366" s="71" t="s">
        <v>12506</v>
      </c>
      <c r="E3366" s="44" t="s">
        <v>12507</v>
      </c>
    </row>
    <row r="3367">
      <c r="A3367" s="44" t="s">
        <v>12508</v>
      </c>
      <c r="B3367" s="44">
        <v>2022.0</v>
      </c>
      <c r="C3367" s="44" t="s">
        <v>887</v>
      </c>
      <c r="D3367" s="71" t="s">
        <v>12509</v>
      </c>
      <c r="E3367" s="44" t="s">
        <v>12510</v>
      </c>
    </row>
    <row r="3368">
      <c r="A3368" s="44" t="s">
        <v>12511</v>
      </c>
      <c r="B3368" s="44">
        <v>2022.0</v>
      </c>
      <c r="C3368" s="44" t="s">
        <v>887</v>
      </c>
      <c r="D3368" s="71" t="s">
        <v>12512</v>
      </c>
      <c r="E3368" s="44" t="s">
        <v>12513</v>
      </c>
    </row>
    <row r="3369">
      <c r="A3369" s="44" t="s">
        <v>12514</v>
      </c>
      <c r="B3369" s="44">
        <v>2022.0</v>
      </c>
      <c r="C3369" s="44" t="s">
        <v>887</v>
      </c>
      <c r="D3369" s="71" t="s">
        <v>12515</v>
      </c>
      <c r="E3369" s="44" t="s">
        <v>12516</v>
      </c>
    </row>
    <row r="3370">
      <c r="A3370" s="44" t="s">
        <v>12517</v>
      </c>
      <c r="B3370" s="44">
        <v>2022.0</v>
      </c>
      <c r="C3370" s="44" t="s">
        <v>887</v>
      </c>
      <c r="D3370" s="71" t="s">
        <v>12518</v>
      </c>
      <c r="E3370" s="44" t="s">
        <v>12519</v>
      </c>
    </row>
    <row r="3371">
      <c r="A3371" s="44" t="s">
        <v>12520</v>
      </c>
      <c r="B3371" s="44">
        <v>2022.0</v>
      </c>
      <c r="C3371" s="44" t="s">
        <v>887</v>
      </c>
      <c r="D3371" s="71" t="s">
        <v>12521</v>
      </c>
      <c r="E3371" s="44" t="s">
        <v>12522</v>
      </c>
    </row>
    <row r="3372">
      <c r="A3372" s="44" t="s">
        <v>12523</v>
      </c>
      <c r="B3372" s="44">
        <v>2022.0</v>
      </c>
      <c r="C3372" s="44" t="s">
        <v>887</v>
      </c>
      <c r="D3372" s="71" t="s">
        <v>12524</v>
      </c>
      <c r="E3372" s="44" t="s">
        <v>12525</v>
      </c>
    </row>
    <row r="3373">
      <c r="A3373" s="44" t="s">
        <v>12526</v>
      </c>
      <c r="B3373" s="44">
        <v>2022.0</v>
      </c>
      <c r="C3373" s="44" t="s">
        <v>887</v>
      </c>
      <c r="D3373" s="71" t="s">
        <v>12527</v>
      </c>
      <c r="E3373" s="44" t="s">
        <v>12528</v>
      </c>
    </row>
    <row r="3374">
      <c r="A3374" s="44" t="s">
        <v>12529</v>
      </c>
      <c r="B3374" s="44">
        <v>2022.0</v>
      </c>
      <c r="C3374" s="44" t="s">
        <v>887</v>
      </c>
      <c r="D3374" s="71" t="s">
        <v>12530</v>
      </c>
      <c r="E3374" s="44" t="s">
        <v>12531</v>
      </c>
    </row>
    <row r="3375">
      <c r="A3375" s="44" t="s">
        <v>12532</v>
      </c>
      <c r="B3375" s="44">
        <v>2022.0</v>
      </c>
      <c r="C3375" s="44" t="s">
        <v>887</v>
      </c>
      <c r="D3375" s="71" t="s">
        <v>12533</v>
      </c>
      <c r="E3375" s="44" t="s">
        <v>12534</v>
      </c>
    </row>
    <row r="3376">
      <c r="A3376" s="44" t="s">
        <v>12535</v>
      </c>
      <c r="B3376" s="44">
        <v>2022.0</v>
      </c>
      <c r="C3376" s="44" t="s">
        <v>887</v>
      </c>
      <c r="D3376" s="71" t="s">
        <v>12536</v>
      </c>
      <c r="E3376" s="44" t="s">
        <v>12537</v>
      </c>
    </row>
    <row r="3377">
      <c r="A3377" s="44" t="s">
        <v>12538</v>
      </c>
      <c r="B3377" s="44">
        <v>2022.0</v>
      </c>
      <c r="C3377" s="44" t="s">
        <v>887</v>
      </c>
      <c r="D3377" s="71" t="s">
        <v>12539</v>
      </c>
      <c r="E3377" s="44" t="s">
        <v>12540</v>
      </c>
    </row>
    <row r="3378">
      <c r="A3378" s="44" t="s">
        <v>12541</v>
      </c>
      <c r="B3378" s="44">
        <v>2022.0</v>
      </c>
      <c r="C3378" s="44" t="s">
        <v>887</v>
      </c>
      <c r="D3378" s="71" t="s">
        <v>12542</v>
      </c>
      <c r="E3378" s="44" t="s">
        <v>12543</v>
      </c>
    </row>
    <row r="3379">
      <c r="A3379" s="44" t="s">
        <v>12544</v>
      </c>
      <c r="B3379" s="44">
        <v>2022.0</v>
      </c>
      <c r="C3379" s="44" t="s">
        <v>887</v>
      </c>
      <c r="D3379" s="71" t="s">
        <v>12545</v>
      </c>
      <c r="E3379" s="44" t="s">
        <v>12546</v>
      </c>
    </row>
    <row r="3380">
      <c r="A3380" s="44" t="s">
        <v>12547</v>
      </c>
      <c r="B3380" s="44">
        <v>2022.0</v>
      </c>
      <c r="C3380" s="44" t="s">
        <v>887</v>
      </c>
      <c r="D3380" s="71" t="s">
        <v>12548</v>
      </c>
      <c r="E3380" s="44" t="s">
        <v>12549</v>
      </c>
    </row>
    <row r="3381">
      <c r="A3381" s="44" t="s">
        <v>12550</v>
      </c>
      <c r="B3381" s="44">
        <v>2022.0</v>
      </c>
      <c r="C3381" s="44" t="s">
        <v>766</v>
      </c>
      <c r="D3381" s="71" t="s">
        <v>12551</v>
      </c>
      <c r="E3381" s="44" t="s">
        <v>12552</v>
      </c>
    </row>
    <row r="3382">
      <c r="A3382" s="44" t="s">
        <v>12553</v>
      </c>
      <c r="B3382" s="44">
        <v>2022.0</v>
      </c>
      <c r="C3382" s="44" t="s">
        <v>887</v>
      </c>
      <c r="D3382" s="71" t="s">
        <v>12554</v>
      </c>
      <c r="E3382" s="44" t="s">
        <v>12555</v>
      </c>
    </row>
    <row r="3383">
      <c r="A3383" s="44" t="s">
        <v>12556</v>
      </c>
      <c r="B3383" s="44">
        <v>2022.0</v>
      </c>
      <c r="C3383" s="44" t="s">
        <v>887</v>
      </c>
      <c r="D3383" s="71" t="s">
        <v>12557</v>
      </c>
      <c r="E3383" s="44" t="s">
        <v>12558</v>
      </c>
    </row>
    <row r="3384">
      <c r="A3384" s="44" t="s">
        <v>12559</v>
      </c>
      <c r="B3384" s="44">
        <v>2022.0</v>
      </c>
      <c r="C3384" s="44" t="s">
        <v>887</v>
      </c>
      <c r="D3384" s="71" t="s">
        <v>12560</v>
      </c>
      <c r="E3384" s="44" t="s">
        <v>12561</v>
      </c>
    </row>
    <row r="3385">
      <c r="A3385" s="44" t="s">
        <v>12562</v>
      </c>
      <c r="B3385" s="44">
        <v>2022.0</v>
      </c>
      <c r="C3385" s="44" t="s">
        <v>887</v>
      </c>
      <c r="D3385" s="71" t="s">
        <v>12563</v>
      </c>
      <c r="E3385" s="44" t="s">
        <v>12564</v>
      </c>
    </row>
    <row r="3386">
      <c r="A3386" s="44" t="s">
        <v>12565</v>
      </c>
      <c r="B3386" s="44">
        <v>2022.0</v>
      </c>
      <c r="C3386" s="44" t="s">
        <v>887</v>
      </c>
      <c r="D3386" s="71" t="s">
        <v>12566</v>
      </c>
      <c r="E3386" s="44" t="s">
        <v>12567</v>
      </c>
    </row>
    <row r="3387">
      <c r="A3387" s="44" t="s">
        <v>12568</v>
      </c>
      <c r="B3387" s="44">
        <v>2022.0</v>
      </c>
      <c r="C3387" s="44" t="s">
        <v>887</v>
      </c>
      <c r="D3387" s="71" t="s">
        <v>12569</v>
      </c>
      <c r="E3387" s="44" t="s">
        <v>12570</v>
      </c>
    </row>
    <row r="3388">
      <c r="A3388" s="44" t="s">
        <v>12571</v>
      </c>
      <c r="B3388" s="44">
        <v>2022.0</v>
      </c>
      <c r="C3388" s="44" t="s">
        <v>887</v>
      </c>
      <c r="D3388" s="71" t="s">
        <v>12572</v>
      </c>
      <c r="E3388" s="44" t="s">
        <v>12573</v>
      </c>
    </row>
    <row r="3389">
      <c r="A3389" s="44" t="s">
        <v>12574</v>
      </c>
      <c r="B3389" s="44">
        <v>2022.0</v>
      </c>
      <c r="C3389" s="44" t="s">
        <v>887</v>
      </c>
      <c r="D3389" s="71" t="s">
        <v>12575</v>
      </c>
      <c r="E3389" s="44" t="s">
        <v>12576</v>
      </c>
    </row>
    <row r="3390">
      <c r="A3390" s="44" t="s">
        <v>12577</v>
      </c>
      <c r="B3390" s="44">
        <v>2022.0</v>
      </c>
      <c r="C3390" s="44" t="s">
        <v>887</v>
      </c>
      <c r="D3390" s="71" t="s">
        <v>12578</v>
      </c>
      <c r="E3390" s="44" t="s">
        <v>12579</v>
      </c>
    </row>
    <row r="3391">
      <c r="A3391" s="44" t="s">
        <v>12580</v>
      </c>
      <c r="B3391" s="44">
        <v>2022.0</v>
      </c>
      <c r="C3391" s="44" t="s">
        <v>1349</v>
      </c>
      <c r="D3391" s="71" t="s">
        <v>12581</v>
      </c>
      <c r="E3391" s="44" t="s">
        <v>12582</v>
      </c>
    </row>
    <row r="3392">
      <c r="A3392" s="44" t="s">
        <v>12583</v>
      </c>
      <c r="B3392" s="44">
        <v>2022.0</v>
      </c>
      <c r="C3392" s="44" t="s">
        <v>1349</v>
      </c>
      <c r="D3392" s="71" t="s">
        <v>12584</v>
      </c>
      <c r="E3392" s="44" t="s">
        <v>12585</v>
      </c>
    </row>
    <row r="3393">
      <c r="A3393" s="44" t="s">
        <v>12586</v>
      </c>
      <c r="B3393" s="44">
        <v>2022.0</v>
      </c>
      <c r="C3393" s="44" t="s">
        <v>887</v>
      </c>
      <c r="D3393" s="71" t="s">
        <v>12587</v>
      </c>
      <c r="E3393" s="44" t="s">
        <v>12588</v>
      </c>
    </row>
    <row r="3394">
      <c r="A3394" s="44" t="s">
        <v>12589</v>
      </c>
      <c r="B3394" s="44">
        <v>2022.0</v>
      </c>
      <c r="C3394" s="44" t="s">
        <v>887</v>
      </c>
      <c r="D3394" s="71" t="s">
        <v>12590</v>
      </c>
      <c r="E3394" s="44" t="s">
        <v>12591</v>
      </c>
    </row>
    <row r="3395">
      <c r="A3395" s="44" t="s">
        <v>12592</v>
      </c>
      <c r="B3395" s="44">
        <v>2022.0</v>
      </c>
      <c r="C3395" s="44" t="s">
        <v>887</v>
      </c>
      <c r="D3395" s="71" t="s">
        <v>12593</v>
      </c>
      <c r="E3395" s="44" t="s">
        <v>12594</v>
      </c>
    </row>
    <row r="3396">
      <c r="A3396" s="44" t="s">
        <v>12595</v>
      </c>
      <c r="B3396" s="44">
        <v>2022.0</v>
      </c>
      <c r="C3396" s="44" t="s">
        <v>887</v>
      </c>
      <c r="D3396" s="71" t="s">
        <v>12596</v>
      </c>
      <c r="E3396" s="44" t="s">
        <v>12597</v>
      </c>
    </row>
    <row r="3397">
      <c r="A3397" s="44" t="s">
        <v>12598</v>
      </c>
      <c r="B3397" s="44">
        <v>2022.0</v>
      </c>
      <c r="C3397" s="44" t="s">
        <v>887</v>
      </c>
      <c r="D3397" s="71" t="s">
        <v>12599</v>
      </c>
      <c r="E3397" s="44" t="s">
        <v>12600</v>
      </c>
    </row>
    <row r="3398">
      <c r="A3398" s="44" t="s">
        <v>4961</v>
      </c>
      <c r="B3398" s="44">
        <v>2022.0</v>
      </c>
      <c r="C3398" s="44" t="s">
        <v>887</v>
      </c>
      <c r="D3398" s="71" t="s">
        <v>12601</v>
      </c>
      <c r="E3398" s="44" t="s">
        <v>2861</v>
      </c>
    </row>
    <row r="3399">
      <c r="A3399" s="44" t="s">
        <v>12602</v>
      </c>
      <c r="B3399" s="44">
        <v>2022.0</v>
      </c>
      <c r="C3399" s="44" t="s">
        <v>887</v>
      </c>
      <c r="D3399" s="71" t="s">
        <v>12603</v>
      </c>
      <c r="E3399" s="44" t="s">
        <v>12604</v>
      </c>
    </row>
    <row r="3400">
      <c r="A3400" s="44" t="s">
        <v>12605</v>
      </c>
      <c r="B3400" s="44">
        <v>2022.0</v>
      </c>
      <c r="C3400" s="44" t="s">
        <v>887</v>
      </c>
      <c r="D3400" s="71" t="s">
        <v>12606</v>
      </c>
      <c r="E3400" s="44" t="s">
        <v>12607</v>
      </c>
    </row>
    <row r="3401">
      <c r="A3401" s="44" t="s">
        <v>12608</v>
      </c>
      <c r="B3401" s="44">
        <v>2022.0</v>
      </c>
      <c r="C3401" s="44" t="s">
        <v>887</v>
      </c>
      <c r="D3401" s="71" t="s">
        <v>12609</v>
      </c>
      <c r="E3401" s="44" t="s">
        <v>12610</v>
      </c>
    </row>
    <row r="3402">
      <c r="A3402" s="44" t="s">
        <v>12611</v>
      </c>
      <c r="B3402" s="44">
        <v>2022.0</v>
      </c>
      <c r="C3402" s="44" t="s">
        <v>1044</v>
      </c>
      <c r="D3402" s="71" t="s">
        <v>12612</v>
      </c>
      <c r="E3402" s="44" t="s">
        <v>12613</v>
      </c>
    </row>
    <row r="3403">
      <c r="A3403" s="44" t="s">
        <v>12614</v>
      </c>
      <c r="B3403" s="44">
        <v>2022.0</v>
      </c>
      <c r="C3403" s="44" t="s">
        <v>816</v>
      </c>
      <c r="D3403" s="71" t="s">
        <v>12615</v>
      </c>
      <c r="E3403" s="44" t="s">
        <v>12616</v>
      </c>
    </row>
    <row r="3404">
      <c r="A3404" s="44" t="s">
        <v>12617</v>
      </c>
      <c r="B3404" s="44">
        <v>2022.0</v>
      </c>
      <c r="C3404" s="44" t="s">
        <v>1349</v>
      </c>
      <c r="D3404" s="71" t="s">
        <v>12618</v>
      </c>
      <c r="E3404" s="44" t="s">
        <v>12619</v>
      </c>
    </row>
    <row r="3405">
      <c r="A3405" s="44" t="s">
        <v>12620</v>
      </c>
      <c r="B3405" s="44">
        <v>2022.0</v>
      </c>
      <c r="C3405" s="44" t="s">
        <v>766</v>
      </c>
      <c r="D3405" s="71" t="s">
        <v>12621</v>
      </c>
      <c r="E3405" s="44" t="s">
        <v>12622</v>
      </c>
    </row>
    <row r="3406">
      <c r="A3406" s="44" t="s">
        <v>12623</v>
      </c>
      <c r="B3406" s="44">
        <v>2022.0</v>
      </c>
      <c r="C3406" s="44" t="s">
        <v>1118</v>
      </c>
      <c r="D3406" s="71" t="s">
        <v>12624</v>
      </c>
      <c r="E3406" s="44" t="s">
        <v>12625</v>
      </c>
    </row>
    <row r="3407">
      <c r="A3407" s="44" t="s">
        <v>12626</v>
      </c>
      <c r="B3407" s="44">
        <v>2022.0</v>
      </c>
      <c r="C3407" s="44" t="s">
        <v>766</v>
      </c>
      <c r="D3407" s="71" t="s">
        <v>12627</v>
      </c>
      <c r="E3407" s="44" t="s">
        <v>12628</v>
      </c>
    </row>
    <row r="3408">
      <c r="A3408" s="44" t="s">
        <v>12629</v>
      </c>
      <c r="B3408" s="44">
        <v>2022.0</v>
      </c>
      <c r="C3408" s="44" t="s">
        <v>1044</v>
      </c>
      <c r="D3408" s="71" t="s">
        <v>12630</v>
      </c>
      <c r="E3408" s="44" t="s">
        <v>12631</v>
      </c>
    </row>
    <row r="3409">
      <c r="A3409" s="44" t="s">
        <v>12632</v>
      </c>
      <c r="B3409" s="44">
        <v>2022.0</v>
      </c>
      <c r="C3409" s="44" t="s">
        <v>1118</v>
      </c>
      <c r="D3409" s="71" t="s">
        <v>12633</v>
      </c>
      <c r="E3409" s="44" t="s">
        <v>12634</v>
      </c>
    </row>
    <row r="3410">
      <c r="A3410" s="44" t="s">
        <v>12635</v>
      </c>
      <c r="B3410" s="44">
        <v>2022.0</v>
      </c>
      <c r="C3410" s="44" t="s">
        <v>1118</v>
      </c>
      <c r="D3410" s="71" t="s">
        <v>12636</v>
      </c>
      <c r="E3410" s="44" t="s">
        <v>12637</v>
      </c>
    </row>
    <row r="3411">
      <c r="A3411" s="44" t="s">
        <v>12638</v>
      </c>
      <c r="B3411" s="44">
        <v>2022.0</v>
      </c>
      <c r="C3411" s="44" t="s">
        <v>1118</v>
      </c>
      <c r="D3411" s="71" t="s">
        <v>12639</v>
      </c>
      <c r="E3411" s="44" t="s">
        <v>12640</v>
      </c>
    </row>
    <row r="3412">
      <c r="A3412" s="44" t="s">
        <v>12641</v>
      </c>
      <c r="B3412" s="44">
        <v>2022.0</v>
      </c>
      <c r="C3412" s="44" t="s">
        <v>1044</v>
      </c>
      <c r="D3412" s="71" t="s">
        <v>12642</v>
      </c>
      <c r="E3412" s="44" t="s">
        <v>12643</v>
      </c>
    </row>
    <row r="3413">
      <c r="A3413" s="44" t="s">
        <v>12644</v>
      </c>
      <c r="B3413" s="44">
        <v>2022.0</v>
      </c>
      <c r="C3413" s="44" t="s">
        <v>816</v>
      </c>
      <c r="D3413" s="71" t="s">
        <v>12645</v>
      </c>
      <c r="E3413" s="44" t="s">
        <v>12646</v>
      </c>
    </row>
    <row r="3414">
      <c r="A3414" s="44" t="s">
        <v>12647</v>
      </c>
      <c r="B3414" s="44">
        <v>2022.0</v>
      </c>
      <c r="C3414" s="44" t="s">
        <v>1044</v>
      </c>
      <c r="D3414" s="71" t="s">
        <v>12648</v>
      </c>
      <c r="E3414" s="44" t="s">
        <v>12649</v>
      </c>
    </row>
    <row r="3415">
      <c r="A3415" s="44" t="s">
        <v>12650</v>
      </c>
      <c r="B3415" s="44">
        <v>2022.0</v>
      </c>
      <c r="C3415" s="44" t="s">
        <v>1118</v>
      </c>
      <c r="D3415" s="71" t="s">
        <v>12651</v>
      </c>
      <c r="E3415" s="44" t="s">
        <v>12652</v>
      </c>
    </row>
    <row r="3416">
      <c r="A3416" s="44" t="s">
        <v>12653</v>
      </c>
      <c r="B3416" s="44">
        <v>2022.0</v>
      </c>
      <c r="C3416" s="44" t="s">
        <v>1044</v>
      </c>
      <c r="D3416" s="71" t="s">
        <v>12654</v>
      </c>
      <c r="E3416" s="44" t="s">
        <v>12655</v>
      </c>
    </row>
    <row r="3417">
      <c r="A3417" s="44" t="s">
        <v>12656</v>
      </c>
      <c r="B3417" s="44">
        <v>2022.0</v>
      </c>
      <c r="C3417" s="44" t="s">
        <v>1044</v>
      </c>
      <c r="D3417" s="71" t="s">
        <v>12657</v>
      </c>
      <c r="E3417" s="44" t="s">
        <v>12658</v>
      </c>
    </row>
    <row r="3418">
      <c r="A3418" s="44" t="s">
        <v>12659</v>
      </c>
      <c r="B3418" s="44">
        <v>2022.0</v>
      </c>
      <c r="C3418" s="44" t="s">
        <v>766</v>
      </c>
      <c r="D3418" s="71" t="s">
        <v>12660</v>
      </c>
      <c r="E3418" s="44" t="s">
        <v>12661</v>
      </c>
    </row>
    <row r="3419">
      <c r="A3419" s="44" t="s">
        <v>12662</v>
      </c>
      <c r="B3419" s="44">
        <v>2022.0</v>
      </c>
      <c r="C3419" s="44" t="s">
        <v>766</v>
      </c>
      <c r="D3419" s="71" t="s">
        <v>12663</v>
      </c>
      <c r="E3419" s="44" t="s">
        <v>12664</v>
      </c>
    </row>
    <row r="3420">
      <c r="A3420" s="44" t="s">
        <v>12665</v>
      </c>
      <c r="B3420" s="44">
        <v>2022.0</v>
      </c>
      <c r="C3420" s="44" t="s">
        <v>816</v>
      </c>
      <c r="D3420" s="71" t="s">
        <v>12666</v>
      </c>
      <c r="E3420" s="44" t="s">
        <v>12667</v>
      </c>
    </row>
    <row r="3421">
      <c r="A3421" s="44" t="s">
        <v>12668</v>
      </c>
      <c r="B3421" s="44">
        <v>2022.0</v>
      </c>
      <c r="C3421" s="44" t="s">
        <v>766</v>
      </c>
      <c r="D3421" s="71" t="s">
        <v>12669</v>
      </c>
      <c r="E3421" s="44" t="s">
        <v>12670</v>
      </c>
    </row>
    <row r="3422">
      <c r="A3422" s="44" t="s">
        <v>12671</v>
      </c>
      <c r="B3422" s="44">
        <v>2022.0</v>
      </c>
      <c r="C3422" s="44" t="s">
        <v>816</v>
      </c>
      <c r="D3422" s="71" t="s">
        <v>12672</v>
      </c>
      <c r="E3422" s="44" t="s">
        <v>12673</v>
      </c>
    </row>
    <row r="3423">
      <c r="A3423" s="44" t="s">
        <v>12674</v>
      </c>
      <c r="B3423" s="44">
        <v>2022.0</v>
      </c>
      <c r="C3423" s="44" t="s">
        <v>1349</v>
      </c>
      <c r="D3423" s="71" t="s">
        <v>12675</v>
      </c>
      <c r="E3423" s="44" t="s">
        <v>12676</v>
      </c>
    </row>
    <row r="3424">
      <c r="A3424" s="44" t="s">
        <v>12677</v>
      </c>
      <c r="B3424" s="44">
        <v>2022.0</v>
      </c>
      <c r="C3424" s="44" t="s">
        <v>766</v>
      </c>
      <c r="D3424" s="71" t="s">
        <v>12678</v>
      </c>
      <c r="E3424" s="44" t="s">
        <v>12679</v>
      </c>
    </row>
    <row r="3425">
      <c r="A3425" s="44" t="s">
        <v>12680</v>
      </c>
      <c r="B3425" s="44">
        <v>2022.0</v>
      </c>
      <c r="C3425" s="44" t="s">
        <v>1118</v>
      </c>
      <c r="D3425" s="71" t="s">
        <v>12681</v>
      </c>
      <c r="E3425" s="44" t="s">
        <v>12682</v>
      </c>
    </row>
    <row r="3426">
      <c r="A3426" s="44" t="s">
        <v>12683</v>
      </c>
      <c r="B3426" s="44">
        <v>2022.0</v>
      </c>
      <c r="C3426" s="44" t="s">
        <v>1044</v>
      </c>
      <c r="D3426" s="71" t="s">
        <v>12684</v>
      </c>
      <c r="E3426" s="44" t="s">
        <v>12685</v>
      </c>
    </row>
    <row r="3427">
      <c r="A3427" s="44" t="s">
        <v>12686</v>
      </c>
      <c r="B3427" s="44">
        <v>2022.0</v>
      </c>
      <c r="C3427" s="44" t="s">
        <v>766</v>
      </c>
      <c r="D3427" s="71" t="s">
        <v>12687</v>
      </c>
      <c r="E3427" s="44" t="s">
        <v>12688</v>
      </c>
    </row>
    <row r="3428">
      <c r="A3428" s="44" t="s">
        <v>12689</v>
      </c>
      <c r="B3428" s="44">
        <v>2022.0</v>
      </c>
      <c r="C3428" s="44" t="s">
        <v>1118</v>
      </c>
      <c r="D3428" s="71" t="s">
        <v>12690</v>
      </c>
      <c r="E3428" s="44" t="s">
        <v>2861</v>
      </c>
    </row>
    <row r="3429">
      <c r="A3429" s="44" t="s">
        <v>12691</v>
      </c>
      <c r="B3429" s="44">
        <v>2022.0</v>
      </c>
      <c r="C3429" s="44" t="s">
        <v>1118</v>
      </c>
      <c r="D3429" s="71" t="s">
        <v>12692</v>
      </c>
      <c r="E3429" s="44" t="s">
        <v>12693</v>
      </c>
    </row>
    <row r="3430">
      <c r="A3430" s="44" t="s">
        <v>12694</v>
      </c>
      <c r="B3430" s="44">
        <v>2022.0</v>
      </c>
      <c r="C3430" s="44" t="s">
        <v>1044</v>
      </c>
      <c r="D3430" s="71" t="s">
        <v>12695</v>
      </c>
      <c r="E3430" s="44" t="s">
        <v>12696</v>
      </c>
    </row>
    <row r="3431">
      <c r="A3431" s="44" t="s">
        <v>12697</v>
      </c>
      <c r="B3431" s="44">
        <v>2022.0</v>
      </c>
      <c r="C3431" s="44" t="s">
        <v>1118</v>
      </c>
      <c r="D3431" s="71" t="s">
        <v>12698</v>
      </c>
      <c r="E3431" s="44" t="s">
        <v>12699</v>
      </c>
    </row>
    <row r="3432">
      <c r="A3432" s="44" t="s">
        <v>12700</v>
      </c>
      <c r="B3432" s="44">
        <v>2022.0</v>
      </c>
      <c r="C3432" s="44" t="s">
        <v>1118</v>
      </c>
      <c r="D3432" s="71" t="s">
        <v>12701</v>
      </c>
      <c r="E3432" s="44" t="s">
        <v>12702</v>
      </c>
    </row>
    <row r="3433">
      <c r="A3433" s="44" t="s">
        <v>12703</v>
      </c>
      <c r="B3433" s="44">
        <v>2022.0</v>
      </c>
      <c r="C3433" s="44" t="s">
        <v>766</v>
      </c>
      <c r="D3433" s="71" t="s">
        <v>12704</v>
      </c>
      <c r="E3433" s="44" t="s">
        <v>12705</v>
      </c>
    </row>
    <row r="3434">
      <c r="A3434" s="44" t="s">
        <v>12706</v>
      </c>
      <c r="B3434" s="44">
        <v>2022.0</v>
      </c>
      <c r="C3434" s="44" t="s">
        <v>1044</v>
      </c>
      <c r="D3434" s="71" t="s">
        <v>12707</v>
      </c>
      <c r="E3434" s="44" t="s">
        <v>12708</v>
      </c>
    </row>
    <row r="3435">
      <c r="A3435" s="44" t="s">
        <v>12709</v>
      </c>
      <c r="B3435" s="44">
        <v>2022.0</v>
      </c>
      <c r="C3435" s="44" t="s">
        <v>1349</v>
      </c>
      <c r="D3435" s="71" t="s">
        <v>12710</v>
      </c>
      <c r="E3435" s="44" t="s">
        <v>12711</v>
      </c>
    </row>
    <row r="3436">
      <c r="A3436" s="44" t="s">
        <v>12712</v>
      </c>
      <c r="B3436" s="44">
        <v>2022.0</v>
      </c>
      <c r="C3436" s="44" t="s">
        <v>766</v>
      </c>
      <c r="D3436" s="71" t="s">
        <v>12713</v>
      </c>
      <c r="E3436" s="44" t="s">
        <v>12714</v>
      </c>
    </row>
    <row r="3437">
      <c r="A3437" s="44" t="s">
        <v>12715</v>
      </c>
      <c r="B3437" s="44">
        <v>2022.0</v>
      </c>
      <c r="C3437" s="44" t="s">
        <v>1349</v>
      </c>
      <c r="D3437" s="71" t="s">
        <v>12716</v>
      </c>
      <c r="E3437" s="44" t="s">
        <v>12717</v>
      </c>
    </row>
    <row r="3438">
      <c r="A3438" s="44" t="s">
        <v>12718</v>
      </c>
      <c r="B3438" s="44">
        <v>2022.0</v>
      </c>
      <c r="C3438" s="44" t="s">
        <v>816</v>
      </c>
      <c r="D3438" s="71" t="s">
        <v>12719</v>
      </c>
      <c r="E3438" s="44" t="s">
        <v>12720</v>
      </c>
    </row>
    <row r="3439">
      <c r="A3439" s="44" t="s">
        <v>12721</v>
      </c>
      <c r="B3439" s="44">
        <v>2022.0</v>
      </c>
      <c r="C3439" s="44" t="s">
        <v>816</v>
      </c>
      <c r="D3439" s="71" t="s">
        <v>12722</v>
      </c>
      <c r="E3439" s="44" t="s">
        <v>12723</v>
      </c>
    </row>
    <row r="3440">
      <c r="A3440" s="44" t="s">
        <v>12724</v>
      </c>
      <c r="B3440" s="44">
        <v>2022.0</v>
      </c>
      <c r="C3440" s="44" t="s">
        <v>816</v>
      </c>
      <c r="D3440" s="71" t="s">
        <v>12725</v>
      </c>
      <c r="E3440" s="44" t="s">
        <v>12726</v>
      </c>
    </row>
    <row r="3441">
      <c r="A3441" s="44" t="s">
        <v>12727</v>
      </c>
      <c r="B3441" s="44">
        <v>2022.0</v>
      </c>
      <c r="C3441" s="44" t="s">
        <v>1118</v>
      </c>
      <c r="D3441" s="71" t="s">
        <v>12728</v>
      </c>
      <c r="E3441" s="44" t="s">
        <v>12729</v>
      </c>
    </row>
    <row r="3442">
      <c r="A3442" s="44" t="s">
        <v>12730</v>
      </c>
      <c r="B3442" s="44">
        <v>2022.0</v>
      </c>
      <c r="C3442" s="44" t="s">
        <v>766</v>
      </c>
      <c r="D3442" s="71" t="s">
        <v>12731</v>
      </c>
      <c r="E3442" s="44" t="s">
        <v>12732</v>
      </c>
    </row>
    <row r="3443">
      <c r="A3443" s="44" t="s">
        <v>12733</v>
      </c>
      <c r="B3443" s="44">
        <v>2022.0</v>
      </c>
      <c r="C3443" s="44" t="s">
        <v>816</v>
      </c>
      <c r="D3443" s="71" t="s">
        <v>12734</v>
      </c>
      <c r="E3443" s="44" t="s">
        <v>12735</v>
      </c>
    </row>
    <row r="3444">
      <c r="A3444" s="44" t="s">
        <v>12736</v>
      </c>
      <c r="B3444" s="44">
        <v>2022.0</v>
      </c>
      <c r="C3444" s="44" t="s">
        <v>1044</v>
      </c>
      <c r="D3444" s="71" t="s">
        <v>12737</v>
      </c>
      <c r="E3444" s="44" t="s">
        <v>12738</v>
      </c>
    </row>
    <row r="3445">
      <c r="A3445" s="44" t="s">
        <v>12739</v>
      </c>
      <c r="B3445" s="44">
        <v>2022.0</v>
      </c>
      <c r="C3445" s="44" t="s">
        <v>1118</v>
      </c>
      <c r="D3445" s="71" t="s">
        <v>12740</v>
      </c>
      <c r="E3445" s="44" t="s">
        <v>12741</v>
      </c>
    </row>
    <row r="3446">
      <c r="A3446" s="44" t="s">
        <v>12742</v>
      </c>
      <c r="B3446" s="44">
        <v>2022.0</v>
      </c>
      <c r="C3446" s="44" t="s">
        <v>816</v>
      </c>
      <c r="D3446" s="71" t="s">
        <v>12743</v>
      </c>
      <c r="E3446" s="44" t="s">
        <v>12744</v>
      </c>
    </row>
    <row r="3447">
      <c r="A3447" s="44" t="s">
        <v>12745</v>
      </c>
      <c r="B3447" s="44">
        <v>2022.0</v>
      </c>
      <c r="C3447" s="44" t="s">
        <v>1349</v>
      </c>
      <c r="D3447" s="71" t="s">
        <v>12746</v>
      </c>
      <c r="E3447" s="44" t="s">
        <v>12747</v>
      </c>
    </row>
    <row r="3448">
      <c r="A3448" s="44" t="s">
        <v>12748</v>
      </c>
      <c r="B3448" s="44">
        <v>2022.0</v>
      </c>
      <c r="C3448" s="44" t="s">
        <v>1118</v>
      </c>
      <c r="D3448" s="71" t="s">
        <v>12749</v>
      </c>
      <c r="E3448" s="44" t="s">
        <v>12750</v>
      </c>
    </row>
    <row r="3449">
      <c r="A3449" s="44" t="s">
        <v>12751</v>
      </c>
      <c r="B3449" s="44">
        <v>2022.0</v>
      </c>
      <c r="C3449" s="44" t="s">
        <v>1044</v>
      </c>
      <c r="D3449" s="71" t="s">
        <v>12752</v>
      </c>
      <c r="E3449" s="44" t="s">
        <v>12753</v>
      </c>
    </row>
    <row r="3450">
      <c r="A3450" s="44" t="s">
        <v>12754</v>
      </c>
      <c r="B3450" s="44">
        <v>2022.0</v>
      </c>
      <c r="C3450" s="44" t="s">
        <v>887</v>
      </c>
      <c r="D3450" s="71" t="s">
        <v>12755</v>
      </c>
      <c r="E3450" s="44" t="s">
        <v>12756</v>
      </c>
    </row>
    <row r="3451">
      <c r="A3451" s="44" t="s">
        <v>12757</v>
      </c>
      <c r="B3451" s="44">
        <v>2022.0</v>
      </c>
      <c r="C3451" s="44" t="s">
        <v>1044</v>
      </c>
      <c r="D3451" s="71" t="s">
        <v>12758</v>
      </c>
      <c r="E3451" s="44" t="s">
        <v>12759</v>
      </c>
    </row>
    <row r="3452">
      <c r="A3452" s="44" t="s">
        <v>12760</v>
      </c>
      <c r="B3452" s="44">
        <v>2022.0</v>
      </c>
      <c r="C3452" s="44" t="s">
        <v>887</v>
      </c>
      <c r="D3452" s="71" t="s">
        <v>12761</v>
      </c>
      <c r="E3452" s="44" t="s">
        <v>12762</v>
      </c>
    </row>
    <row r="3453">
      <c r="A3453" s="44" t="s">
        <v>12763</v>
      </c>
      <c r="B3453" s="44">
        <v>2022.0</v>
      </c>
      <c r="C3453" s="44" t="s">
        <v>766</v>
      </c>
      <c r="D3453" s="71" t="s">
        <v>12764</v>
      </c>
      <c r="E3453" s="44" t="s">
        <v>12765</v>
      </c>
    </row>
    <row r="3454">
      <c r="A3454" s="44" t="s">
        <v>12766</v>
      </c>
      <c r="B3454" s="44">
        <v>2022.0</v>
      </c>
      <c r="C3454" s="44" t="s">
        <v>816</v>
      </c>
      <c r="D3454" s="71" t="s">
        <v>12767</v>
      </c>
      <c r="E3454" s="44" t="s">
        <v>12768</v>
      </c>
    </row>
    <row r="3455">
      <c r="A3455" s="44" t="s">
        <v>12769</v>
      </c>
      <c r="B3455" s="44">
        <v>2022.0</v>
      </c>
      <c r="C3455" s="44" t="s">
        <v>766</v>
      </c>
      <c r="D3455" s="71" t="s">
        <v>12770</v>
      </c>
      <c r="E3455" s="44" t="s">
        <v>12771</v>
      </c>
    </row>
    <row r="3456">
      <c r="A3456" s="44" t="s">
        <v>12772</v>
      </c>
      <c r="B3456" s="44">
        <v>2022.0</v>
      </c>
      <c r="C3456" s="44" t="s">
        <v>1349</v>
      </c>
      <c r="D3456" s="71" t="s">
        <v>12773</v>
      </c>
      <c r="E3456" s="44" t="s">
        <v>12774</v>
      </c>
    </row>
    <row r="3457">
      <c r="A3457" s="44" t="s">
        <v>4961</v>
      </c>
      <c r="B3457" s="44">
        <v>2022.0</v>
      </c>
      <c r="C3457" s="44" t="s">
        <v>1044</v>
      </c>
      <c r="D3457" s="71" t="s">
        <v>12775</v>
      </c>
      <c r="E3457" s="44" t="s">
        <v>2861</v>
      </c>
    </row>
    <row r="3458">
      <c r="A3458" s="44" t="s">
        <v>12776</v>
      </c>
      <c r="B3458" s="44">
        <v>2022.0</v>
      </c>
      <c r="C3458" s="44" t="s">
        <v>816</v>
      </c>
      <c r="D3458" s="71" t="s">
        <v>12777</v>
      </c>
      <c r="E3458" s="44" t="s">
        <v>12778</v>
      </c>
    </row>
    <row r="3459">
      <c r="A3459" s="44" t="s">
        <v>12779</v>
      </c>
      <c r="B3459" s="44">
        <v>2022.0</v>
      </c>
      <c r="C3459" s="44" t="s">
        <v>816</v>
      </c>
      <c r="D3459" s="71" t="s">
        <v>12780</v>
      </c>
      <c r="E3459" s="44" t="s">
        <v>12781</v>
      </c>
    </row>
    <row r="3460">
      <c r="A3460" s="44" t="s">
        <v>12782</v>
      </c>
      <c r="B3460" s="44">
        <v>2022.0</v>
      </c>
      <c r="C3460" s="44" t="s">
        <v>816</v>
      </c>
      <c r="D3460" s="71" t="s">
        <v>12783</v>
      </c>
      <c r="E3460" s="44" t="s">
        <v>12784</v>
      </c>
    </row>
    <row r="3461">
      <c r="A3461" s="44" t="s">
        <v>12785</v>
      </c>
      <c r="B3461" s="44">
        <v>2022.0</v>
      </c>
      <c r="C3461" s="44" t="s">
        <v>1044</v>
      </c>
      <c r="D3461" s="71" t="s">
        <v>12786</v>
      </c>
      <c r="E3461" s="44" t="s">
        <v>12787</v>
      </c>
    </row>
    <row r="3462">
      <c r="A3462" s="44" t="s">
        <v>12788</v>
      </c>
      <c r="B3462" s="44">
        <v>2022.0</v>
      </c>
      <c r="C3462" s="44" t="s">
        <v>1118</v>
      </c>
      <c r="D3462" s="71" t="s">
        <v>12789</v>
      </c>
      <c r="E3462" s="44" t="s">
        <v>12790</v>
      </c>
    </row>
    <row r="3463">
      <c r="A3463" s="44" t="s">
        <v>12791</v>
      </c>
      <c r="B3463" s="44">
        <v>2022.0</v>
      </c>
      <c r="C3463" s="44" t="s">
        <v>1118</v>
      </c>
      <c r="D3463" s="71" t="s">
        <v>12792</v>
      </c>
      <c r="E3463" s="44" t="s">
        <v>12793</v>
      </c>
    </row>
    <row r="3464">
      <c r="A3464" s="44" t="s">
        <v>12794</v>
      </c>
      <c r="B3464" s="44">
        <v>2022.0</v>
      </c>
      <c r="C3464" s="44" t="s">
        <v>1118</v>
      </c>
      <c r="D3464" s="71" t="s">
        <v>12795</v>
      </c>
      <c r="E3464" s="44" t="s">
        <v>12796</v>
      </c>
    </row>
    <row r="3465">
      <c r="A3465" s="44" t="s">
        <v>12797</v>
      </c>
      <c r="B3465" s="44">
        <v>2022.0</v>
      </c>
      <c r="C3465" s="44" t="s">
        <v>1118</v>
      </c>
      <c r="D3465" s="71" t="s">
        <v>12798</v>
      </c>
      <c r="E3465" s="44" t="s">
        <v>12799</v>
      </c>
    </row>
    <row r="3466">
      <c r="A3466" s="44" t="s">
        <v>12800</v>
      </c>
      <c r="B3466" s="44">
        <v>2022.0</v>
      </c>
      <c r="C3466" s="44" t="s">
        <v>816</v>
      </c>
      <c r="D3466" s="71" t="s">
        <v>12801</v>
      </c>
      <c r="E3466" s="44" t="s">
        <v>12802</v>
      </c>
    </row>
    <row r="3467">
      <c r="A3467" s="44" t="s">
        <v>12803</v>
      </c>
      <c r="B3467" s="44">
        <v>2022.0</v>
      </c>
      <c r="C3467" s="44" t="s">
        <v>1349</v>
      </c>
      <c r="D3467" s="71" t="s">
        <v>12804</v>
      </c>
      <c r="E3467" s="44" t="s">
        <v>12805</v>
      </c>
    </row>
    <row r="3468">
      <c r="A3468" s="44" t="s">
        <v>12806</v>
      </c>
      <c r="B3468" s="44">
        <v>2022.0</v>
      </c>
      <c r="C3468" s="44" t="s">
        <v>1044</v>
      </c>
      <c r="D3468" s="71" t="s">
        <v>12807</v>
      </c>
      <c r="E3468" s="44" t="s">
        <v>12808</v>
      </c>
    </row>
    <row r="3469">
      <c r="A3469" s="44" t="s">
        <v>12809</v>
      </c>
      <c r="B3469" s="44">
        <v>2022.0</v>
      </c>
      <c r="C3469" s="44" t="s">
        <v>1118</v>
      </c>
      <c r="D3469" s="71" t="s">
        <v>12810</v>
      </c>
      <c r="E3469" s="44" t="s">
        <v>12811</v>
      </c>
    </row>
    <row r="3470">
      <c r="A3470" s="44" t="s">
        <v>12812</v>
      </c>
      <c r="B3470" s="44">
        <v>2022.0</v>
      </c>
      <c r="C3470" s="44" t="s">
        <v>1349</v>
      </c>
      <c r="D3470" s="71" t="s">
        <v>12813</v>
      </c>
      <c r="E3470" s="44" t="s">
        <v>12814</v>
      </c>
    </row>
    <row r="3471">
      <c r="A3471" s="44" t="s">
        <v>12815</v>
      </c>
      <c r="B3471" s="44">
        <v>2022.0</v>
      </c>
      <c r="C3471" s="44" t="s">
        <v>816</v>
      </c>
      <c r="D3471" s="71" t="s">
        <v>12816</v>
      </c>
      <c r="E3471" s="44" t="s">
        <v>12817</v>
      </c>
    </row>
    <row r="3472">
      <c r="A3472" s="44" t="s">
        <v>12818</v>
      </c>
      <c r="B3472" s="44">
        <v>2022.0</v>
      </c>
      <c r="C3472" s="44" t="s">
        <v>887</v>
      </c>
      <c r="D3472" s="71" t="s">
        <v>12819</v>
      </c>
      <c r="E3472" s="44" t="s">
        <v>12820</v>
      </c>
    </row>
    <row r="3473">
      <c r="A3473" s="44" t="s">
        <v>12821</v>
      </c>
      <c r="B3473" s="44">
        <v>2022.0</v>
      </c>
      <c r="C3473" s="44" t="s">
        <v>766</v>
      </c>
      <c r="D3473" s="71" t="s">
        <v>12822</v>
      </c>
      <c r="E3473" s="44" t="s">
        <v>12823</v>
      </c>
    </row>
    <row r="3474">
      <c r="A3474" s="44" t="s">
        <v>12824</v>
      </c>
      <c r="B3474" s="44">
        <v>2022.0</v>
      </c>
      <c r="C3474" s="44" t="s">
        <v>1118</v>
      </c>
      <c r="D3474" s="71" t="s">
        <v>12825</v>
      </c>
      <c r="E3474" s="44" t="s">
        <v>12826</v>
      </c>
    </row>
    <row r="3475">
      <c r="A3475" s="44" t="s">
        <v>12827</v>
      </c>
      <c r="B3475" s="44">
        <v>2022.0</v>
      </c>
      <c r="C3475" s="44" t="s">
        <v>766</v>
      </c>
      <c r="D3475" s="71" t="s">
        <v>12828</v>
      </c>
      <c r="E3475" s="44" t="s">
        <v>12829</v>
      </c>
    </row>
    <row r="3476">
      <c r="A3476" s="44" t="s">
        <v>12830</v>
      </c>
      <c r="B3476" s="44">
        <v>2022.0</v>
      </c>
      <c r="C3476" s="44" t="s">
        <v>1118</v>
      </c>
      <c r="D3476" s="71" t="s">
        <v>12831</v>
      </c>
      <c r="E3476" s="44" t="s">
        <v>12832</v>
      </c>
    </row>
    <row r="3477">
      <c r="A3477" s="44" t="s">
        <v>12833</v>
      </c>
      <c r="B3477" s="44">
        <v>2022.0</v>
      </c>
      <c r="C3477" s="44" t="s">
        <v>816</v>
      </c>
      <c r="D3477" s="71" t="s">
        <v>12834</v>
      </c>
      <c r="E3477" s="44" t="s">
        <v>12835</v>
      </c>
    </row>
    <row r="3478">
      <c r="A3478" s="44" t="s">
        <v>12836</v>
      </c>
      <c r="B3478" s="44">
        <v>2022.0</v>
      </c>
      <c r="C3478" s="44" t="s">
        <v>766</v>
      </c>
      <c r="D3478" s="71" t="s">
        <v>12837</v>
      </c>
      <c r="E3478" s="44" t="s">
        <v>12838</v>
      </c>
    </row>
    <row r="3479">
      <c r="A3479" s="44" t="s">
        <v>12839</v>
      </c>
      <c r="B3479" s="44">
        <v>2022.0</v>
      </c>
      <c r="C3479" s="44" t="s">
        <v>1118</v>
      </c>
      <c r="D3479" s="71" t="s">
        <v>12840</v>
      </c>
      <c r="E3479" s="44" t="s">
        <v>12841</v>
      </c>
    </row>
    <row r="3480">
      <c r="A3480" s="44" t="s">
        <v>12842</v>
      </c>
      <c r="B3480" s="44">
        <v>2022.0</v>
      </c>
      <c r="C3480" s="44" t="s">
        <v>1118</v>
      </c>
      <c r="D3480" s="71" t="s">
        <v>12843</v>
      </c>
      <c r="E3480" s="44" t="s">
        <v>12844</v>
      </c>
    </row>
    <row r="3481">
      <c r="A3481" s="44" t="s">
        <v>12845</v>
      </c>
      <c r="B3481" s="44">
        <v>2022.0</v>
      </c>
      <c r="C3481" s="44" t="s">
        <v>766</v>
      </c>
      <c r="D3481" s="71" t="s">
        <v>12846</v>
      </c>
      <c r="E3481" s="44" t="s">
        <v>12847</v>
      </c>
    </row>
    <row r="3482">
      <c r="A3482" s="44" t="s">
        <v>12848</v>
      </c>
      <c r="B3482" s="44">
        <v>2022.0</v>
      </c>
      <c r="C3482" s="44" t="s">
        <v>1044</v>
      </c>
      <c r="D3482" s="71" t="s">
        <v>12849</v>
      </c>
      <c r="E3482" s="44" t="s">
        <v>12850</v>
      </c>
    </row>
    <row r="3483">
      <c r="A3483" s="44" t="s">
        <v>12851</v>
      </c>
      <c r="B3483" s="44">
        <v>2022.0</v>
      </c>
      <c r="C3483" s="44" t="s">
        <v>1349</v>
      </c>
      <c r="D3483" s="71" t="s">
        <v>12852</v>
      </c>
      <c r="E3483" s="44" t="s">
        <v>12853</v>
      </c>
    </row>
    <row r="3484">
      <c r="A3484" s="44" t="s">
        <v>12854</v>
      </c>
      <c r="B3484" s="44">
        <v>2022.0</v>
      </c>
      <c r="C3484" s="44" t="s">
        <v>1044</v>
      </c>
      <c r="D3484" s="71" t="s">
        <v>12855</v>
      </c>
      <c r="E3484" s="44" t="s">
        <v>12856</v>
      </c>
    </row>
    <row r="3485">
      <c r="A3485" s="44" t="s">
        <v>12857</v>
      </c>
      <c r="B3485" s="44">
        <v>2022.0</v>
      </c>
      <c r="C3485" s="44" t="s">
        <v>1118</v>
      </c>
      <c r="D3485" s="71" t="s">
        <v>12858</v>
      </c>
      <c r="E3485" s="44" t="s">
        <v>12859</v>
      </c>
    </row>
    <row r="3486">
      <c r="A3486" s="44" t="s">
        <v>12860</v>
      </c>
      <c r="B3486" s="44">
        <v>2022.0</v>
      </c>
      <c r="C3486" s="44" t="s">
        <v>1118</v>
      </c>
      <c r="D3486" s="71" t="s">
        <v>12861</v>
      </c>
      <c r="E3486" s="44" t="s">
        <v>12862</v>
      </c>
    </row>
    <row r="3487">
      <c r="A3487" s="44" t="s">
        <v>12863</v>
      </c>
      <c r="B3487" s="44">
        <v>2022.0</v>
      </c>
      <c r="C3487" s="44" t="s">
        <v>1118</v>
      </c>
      <c r="D3487" s="71" t="s">
        <v>12864</v>
      </c>
      <c r="E3487" s="44" t="s">
        <v>12865</v>
      </c>
    </row>
    <row r="3488">
      <c r="A3488" s="44" t="s">
        <v>12866</v>
      </c>
      <c r="B3488" s="44">
        <v>2022.0</v>
      </c>
      <c r="C3488" s="44" t="s">
        <v>1044</v>
      </c>
      <c r="D3488" s="71" t="s">
        <v>12867</v>
      </c>
      <c r="E3488" s="44" t="s">
        <v>12868</v>
      </c>
    </row>
    <row r="3489">
      <c r="A3489" s="44" t="s">
        <v>12869</v>
      </c>
      <c r="B3489" s="44">
        <v>2022.0</v>
      </c>
      <c r="C3489" s="44" t="s">
        <v>816</v>
      </c>
      <c r="D3489" s="71" t="s">
        <v>12870</v>
      </c>
      <c r="E3489" s="44" t="s">
        <v>12871</v>
      </c>
    </row>
    <row r="3490">
      <c r="A3490" s="44" t="s">
        <v>12872</v>
      </c>
      <c r="B3490" s="44">
        <v>2022.0</v>
      </c>
      <c r="C3490" s="44" t="s">
        <v>816</v>
      </c>
      <c r="D3490" s="71" t="s">
        <v>12873</v>
      </c>
      <c r="E3490" s="44" t="s">
        <v>12874</v>
      </c>
    </row>
    <row r="3491">
      <c r="A3491" s="44" t="s">
        <v>12875</v>
      </c>
      <c r="B3491" s="44">
        <v>2022.0</v>
      </c>
      <c r="C3491" s="44" t="s">
        <v>816</v>
      </c>
      <c r="D3491" s="71" t="s">
        <v>12876</v>
      </c>
      <c r="E3491" s="44" t="s">
        <v>12877</v>
      </c>
    </row>
    <row r="3492">
      <c r="A3492" s="44" t="s">
        <v>12878</v>
      </c>
      <c r="B3492" s="44">
        <v>2022.0</v>
      </c>
      <c r="C3492" s="44" t="s">
        <v>1044</v>
      </c>
      <c r="D3492" s="71" t="s">
        <v>12879</v>
      </c>
      <c r="E3492" s="44" t="s">
        <v>12880</v>
      </c>
    </row>
    <row r="3493">
      <c r="A3493" s="44" t="s">
        <v>12881</v>
      </c>
      <c r="B3493" s="44">
        <v>2022.0</v>
      </c>
      <c r="C3493" s="44" t="s">
        <v>1118</v>
      </c>
      <c r="D3493" s="71" t="s">
        <v>12882</v>
      </c>
      <c r="E3493" s="44" t="s">
        <v>12883</v>
      </c>
    </row>
    <row r="3494">
      <c r="A3494" s="44" t="s">
        <v>12884</v>
      </c>
      <c r="B3494" s="44">
        <v>2022.0</v>
      </c>
      <c r="C3494" s="44" t="s">
        <v>1044</v>
      </c>
      <c r="D3494" s="71" t="s">
        <v>12885</v>
      </c>
      <c r="E3494" s="44" t="s">
        <v>12886</v>
      </c>
    </row>
    <row r="3495">
      <c r="A3495" s="44" t="s">
        <v>12887</v>
      </c>
      <c r="B3495" s="44">
        <v>2022.0</v>
      </c>
      <c r="C3495" s="44" t="s">
        <v>1349</v>
      </c>
      <c r="D3495" s="71" t="s">
        <v>12888</v>
      </c>
      <c r="E3495" s="44" t="s">
        <v>12889</v>
      </c>
    </row>
    <row r="3496">
      <c r="A3496" s="44" t="s">
        <v>12890</v>
      </c>
      <c r="B3496" s="44">
        <v>2022.0</v>
      </c>
      <c r="C3496" s="44" t="s">
        <v>1044</v>
      </c>
      <c r="D3496" s="71" t="s">
        <v>12891</v>
      </c>
      <c r="E3496" s="44" t="s">
        <v>12892</v>
      </c>
    </row>
    <row r="3497">
      <c r="A3497" s="44" t="s">
        <v>12893</v>
      </c>
      <c r="B3497" s="44">
        <v>2022.0</v>
      </c>
      <c r="C3497" s="44" t="s">
        <v>816</v>
      </c>
      <c r="D3497" s="71" t="s">
        <v>12894</v>
      </c>
      <c r="E3497" s="44" t="s">
        <v>12895</v>
      </c>
    </row>
    <row r="3498">
      <c r="A3498" s="44" t="s">
        <v>12896</v>
      </c>
      <c r="B3498" s="44">
        <v>2022.0</v>
      </c>
      <c r="C3498" s="44" t="s">
        <v>1349</v>
      </c>
      <c r="D3498" s="71" t="s">
        <v>12897</v>
      </c>
      <c r="E3498" s="44" t="s">
        <v>12898</v>
      </c>
    </row>
    <row r="3499">
      <c r="A3499" s="44" t="s">
        <v>12899</v>
      </c>
      <c r="B3499" s="44">
        <v>2022.0</v>
      </c>
      <c r="C3499" s="44" t="s">
        <v>887</v>
      </c>
      <c r="D3499" s="71" t="s">
        <v>12900</v>
      </c>
      <c r="E3499" s="44" t="s">
        <v>12901</v>
      </c>
    </row>
    <row r="3500">
      <c r="A3500" s="44" t="s">
        <v>12902</v>
      </c>
      <c r="B3500" s="44">
        <v>2022.0</v>
      </c>
      <c r="C3500" s="44" t="s">
        <v>1118</v>
      </c>
      <c r="D3500" s="71" t="s">
        <v>12903</v>
      </c>
      <c r="E3500" s="44" t="s">
        <v>12904</v>
      </c>
    </row>
    <row r="3501">
      <c r="A3501" s="44" t="s">
        <v>12905</v>
      </c>
      <c r="B3501" s="44">
        <v>2022.0</v>
      </c>
      <c r="C3501" s="44" t="s">
        <v>1118</v>
      </c>
      <c r="D3501" s="71" t="s">
        <v>12906</v>
      </c>
      <c r="E3501" s="44" t="s">
        <v>12907</v>
      </c>
    </row>
    <row r="3502">
      <c r="A3502" s="44" t="s">
        <v>12908</v>
      </c>
      <c r="B3502" s="44">
        <v>2021.0</v>
      </c>
      <c r="C3502" s="44" t="s">
        <v>766</v>
      </c>
      <c r="D3502" s="71" t="s">
        <v>12909</v>
      </c>
      <c r="E3502" s="44" t="s">
        <v>12910</v>
      </c>
    </row>
    <row r="3503">
      <c r="A3503" s="44" t="s">
        <v>12911</v>
      </c>
      <c r="B3503" s="44">
        <v>2022.0</v>
      </c>
      <c r="C3503" s="44" t="s">
        <v>766</v>
      </c>
      <c r="D3503" s="71" t="s">
        <v>12912</v>
      </c>
      <c r="E3503" s="44" t="s">
        <v>12913</v>
      </c>
    </row>
    <row r="3504">
      <c r="A3504" s="44" t="s">
        <v>12914</v>
      </c>
      <c r="B3504" s="44">
        <v>2021.0</v>
      </c>
      <c r="C3504" s="44" t="s">
        <v>1118</v>
      </c>
      <c r="D3504" s="71" t="s">
        <v>12915</v>
      </c>
      <c r="E3504" s="44" t="s">
        <v>12916</v>
      </c>
    </row>
    <row r="3505">
      <c r="A3505" s="44" t="s">
        <v>12917</v>
      </c>
      <c r="B3505" s="44">
        <v>2021.0</v>
      </c>
      <c r="C3505" s="44" t="s">
        <v>816</v>
      </c>
      <c r="D3505" s="71" t="s">
        <v>12918</v>
      </c>
      <c r="E3505" s="44" t="s">
        <v>12919</v>
      </c>
    </row>
    <row r="3506">
      <c r="A3506" s="44" t="s">
        <v>12920</v>
      </c>
      <c r="B3506" s="44">
        <v>2021.0</v>
      </c>
      <c r="C3506" s="44" t="s">
        <v>816</v>
      </c>
      <c r="D3506" s="71" t="s">
        <v>12921</v>
      </c>
      <c r="E3506" s="44" t="s">
        <v>12922</v>
      </c>
    </row>
    <row r="3507">
      <c r="A3507" s="44" t="s">
        <v>12923</v>
      </c>
      <c r="B3507" s="44">
        <v>2021.0</v>
      </c>
      <c r="C3507" s="44" t="s">
        <v>1118</v>
      </c>
      <c r="D3507" s="71" t="s">
        <v>12924</v>
      </c>
      <c r="E3507" s="44" t="s">
        <v>12925</v>
      </c>
    </row>
    <row r="3508">
      <c r="A3508" s="44" t="s">
        <v>12926</v>
      </c>
      <c r="B3508" s="44">
        <v>2021.0</v>
      </c>
      <c r="C3508" s="44" t="s">
        <v>1118</v>
      </c>
      <c r="D3508" s="71" t="s">
        <v>12927</v>
      </c>
      <c r="E3508" s="44" t="s">
        <v>12928</v>
      </c>
    </row>
    <row r="3509">
      <c r="A3509" s="44" t="s">
        <v>12929</v>
      </c>
      <c r="B3509" s="44">
        <v>2021.0</v>
      </c>
      <c r="C3509" s="44" t="s">
        <v>1349</v>
      </c>
      <c r="D3509" s="71" t="s">
        <v>12930</v>
      </c>
      <c r="E3509" s="44" t="s">
        <v>12931</v>
      </c>
    </row>
    <row r="3510">
      <c r="A3510" s="44" t="s">
        <v>12932</v>
      </c>
      <c r="B3510" s="44">
        <v>2021.0</v>
      </c>
      <c r="C3510" s="44" t="s">
        <v>766</v>
      </c>
      <c r="D3510" s="71" t="s">
        <v>12933</v>
      </c>
      <c r="E3510" s="44" t="s">
        <v>12934</v>
      </c>
    </row>
    <row r="3511">
      <c r="A3511" s="44" t="s">
        <v>12935</v>
      </c>
      <c r="B3511" s="44">
        <v>2021.0</v>
      </c>
      <c r="C3511" s="44" t="s">
        <v>766</v>
      </c>
      <c r="D3511" s="71" t="s">
        <v>12936</v>
      </c>
      <c r="E3511" s="44" t="s">
        <v>12937</v>
      </c>
    </row>
    <row r="3512">
      <c r="A3512" s="44" t="s">
        <v>12938</v>
      </c>
      <c r="B3512" s="44">
        <v>2021.0</v>
      </c>
      <c r="C3512" s="44" t="s">
        <v>1118</v>
      </c>
      <c r="D3512" s="71" t="s">
        <v>12939</v>
      </c>
      <c r="E3512" s="44" t="s">
        <v>12940</v>
      </c>
    </row>
    <row r="3513">
      <c r="A3513" s="44" t="s">
        <v>12941</v>
      </c>
      <c r="B3513" s="44">
        <v>2021.0</v>
      </c>
      <c r="C3513" s="44" t="s">
        <v>766</v>
      </c>
      <c r="D3513" s="71" t="s">
        <v>12942</v>
      </c>
      <c r="E3513" s="44" t="s">
        <v>12943</v>
      </c>
    </row>
    <row r="3514">
      <c r="A3514" s="44" t="s">
        <v>12944</v>
      </c>
      <c r="B3514" s="44">
        <v>2021.0</v>
      </c>
      <c r="C3514" s="44" t="s">
        <v>766</v>
      </c>
      <c r="D3514" s="71" t="s">
        <v>12945</v>
      </c>
      <c r="E3514" s="44" t="s">
        <v>12946</v>
      </c>
    </row>
    <row r="3515">
      <c r="A3515" s="44" t="s">
        <v>12947</v>
      </c>
      <c r="B3515" s="44">
        <v>2022.0</v>
      </c>
      <c r="C3515" s="44" t="s">
        <v>766</v>
      </c>
      <c r="D3515" s="71" t="s">
        <v>12948</v>
      </c>
      <c r="E3515" s="44" t="s">
        <v>12949</v>
      </c>
    </row>
    <row r="3516">
      <c r="A3516" s="44" t="s">
        <v>12950</v>
      </c>
      <c r="B3516" s="44">
        <v>2021.0</v>
      </c>
      <c r="C3516" s="44" t="s">
        <v>766</v>
      </c>
      <c r="D3516" s="71" t="s">
        <v>12951</v>
      </c>
      <c r="E3516" s="44" t="s">
        <v>12952</v>
      </c>
    </row>
    <row r="3517">
      <c r="A3517" s="44" t="s">
        <v>12953</v>
      </c>
      <c r="B3517" s="44">
        <v>2021.0</v>
      </c>
      <c r="C3517" s="44" t="s">
        <v>816</v>
      </c>
      <c r="D3517" s="71" t="s">
        <v>12954</v>
      </c>
      <c r="E3517" s="44" t="s">
        <v>12955</v>
      </c>
    </row>
    <row r="3518">
      <c r="A3518" s="44" t="s">
        <v>12956</v>
      </c>
      <c r="B3518" s="44">
        <v>2021.0</v>
      </c>
      <c r="C3518" s="44" t="s">
        <v>816</v>
      </c>
      <c r="D3518" s="71" t="s">
        <v>12957</v>
      </c>
      <c r="E3518" s="44" t="s">
        <v>12958</v>
      </c>
    </row>
    <row r="3519">
      <c r="A3519" s="44" t="s">
        <v>12959</v>
      </c>
      <c r="B3519" s="44">
        <v>2021.0</v>
      </c>
      <c r="C3519" s="44" t="s">
        <v>1118</v>
      </c>
      <c r="D3519" s="71" t="s">
        <v>12960</v>
      </c>
      <c r="E3519" s="44" t="s">
        <v>12961</v>
      </c>
    </row>
    <row r="3520">
      <c r="A3520" s="44" t="s">
        <v>12962</v>
      </c>
      <c r="B3520" s="44">
        <v>2021.0</v>
      </c>
      <c r="C3520" s="44" t="s">
        <v>1349</v>
      </c>
      <c r="D3520" s="71" t="s">
        <v>12963</v>
      </c>
      <c r="E3520" s="44" t="s">
        <v>12964</v>
      </c>
    </row>
    <row r="3521">
      <c r="A3521" s="44" t="s">
        <v>12965</v>
      </c>
      <c r="B3521" s="44">
        <v>2021.0</v>
      </c>
      <c r="C3521" s="44" t="s">
        <v>766</v>
      </c>
      <c r="D3521" s="71" t="s">
        <v>12966</v>
      </c>
      <c r="E3521" s="44" t="s">
        <v>12967</v>
      </c>
    </row>
    <row r="3522">
      <c r="A3522" s="44" t="s">
        <v>12968</v>
      </c>
      <c r="B3522" s="44">
        <v>2022.0</v>
      </c>
      <c r="C3522" s="44" t="s">
        <v>766</v>
      </c>
      <c r="D3522" s="71" t="s">
        <v>12969</v>
      </c>
      <c r="E3522" s="44" t="s">
        <v>12970</v>
      </c>
    </row>
    <row r="3523">
      <c r="A3523" s="44" t="s">
        <v>12971</v>
      </c>
      <c r="B3523" s="44">
        <v>2021.0</v>
      </c>
      <c r="C3523" s="44" t="s">
        <v>766</v>
      </c>
      <c r="D3523" s="71" t="s">
        <v>12972</v>
      </c>
      <c r="E3523" s="44" t="s">
        <v>12973</v>
      </c>
    </row>
    <row r="3524">
      <c r="A3524" s="44" t="s">
        <v>12974</v>
      </c>
      <c r="B3524" s="44">
        <v>2021.0</v>
      </c>
      <c r="C3524" s="44" t="s">
        <v>766</v>
      </c>
      <c r="D3524" s="71" t="s">
        <v>12975</v>
      </c>
      <c r="E3524" s="44" t="s">
        <v>12976</v>
      </c>
    </row>
    <row r="3525">
      <c r="A3525" s="44" t="s">
        <v>12977</v>
      </c>
      <c r="B3525" s="44">
        <v>2021.0</v>
      </c>
      <c r="C3525" s="44" t="s">
        <v>1349</v>
      </c>
      <c r="D3525" s="71" t="s">
        <v>12978</v>
      </c>
      <c r="E3525" s="44" t="s">
        <v>12979</v>
      </c>
    </row>
    <row r="3526">
      <c r="A3526" s="44" t="s">
        <v>12980</v>
      </c>
      <c r="B3526" s="44">
        <v>2021.0</v>
      </c>
      <c r="C3526" s="44" t="s">
        <v>1349</v>
      </c>
      <c r="D3526" s="71" t="s">
        <v>12981</v>
      </c>
      <c r="E3526" s="44" t="s">
        <v>12982</v>
      </c>
    </row>
    <row r="3527">
      <c r="A3527" s="44" t="s">
        <v>12983</v>
      </c>
      <c r="B3527" s="44">
        <v>2021.0</v>
      </c>
      <c r="C3527" s="44" t="s">
        <v>1349</v>
      </c>
      <c r="D3527" s="71" t="s">
        <v>12984</v>
      </c>
      <c r="E3527" s="44" t="s">
        <v>12985</v>
      </c>
    </row>
    <row r="3528">
      <c r="A3528" s="44" t="s">
        <v>12986</v>
      </c>
      <c r="B3528" s="44">
        <v>2021.0</v>
      </c>
      <c r="C3528" s="44" t="s">
        <v>766</v>
      </c>
      <c r="D3528" s="71" t="s">
        <v>12987</v>
      </c>
      <c r="E3528" s="44" t="s">
        <v>12988</v>
      </c>
    </row>
    <row r="3529">
      <c r="A3529" s="44" t="s">
        <v>12989</v>
      </c>
      <c r="B3529" s="44">
        <v>2021.0</v>
      </c>
      <c r="C3529" s="44" t="s">
        <v>1438</v>
      </c>
      <c r="D3529" s="71" t="s">
        <v>12990</v>
      </c>
      <c r="E3529" s="44" t="s">
        <v>12991</v>
      </c>
    </row>
    <row r="3530">
      <c r="A3530" s="44" t="s">
        <v>12992</v>
      </c>
      <c r="B3530" s="44">
        <v>2021.0</v>
      </c>
      <c r="C3530" s="44" t="s">
        <v>1349</v>
      </c>
      <c r="D3530" s="71" t="s">
        <v>12993</v>
      </c>
      <c r="E3530" s="44" t="s">
        <v>12994</v>
      </c>
    </row>
    <row r="3531">
      <c r="A3531" s="44" t="s">
        <v>12995</v>
      </c>
      <c r="B3531" s="44">
        <v>2021.0</v>
      </c>
      <c r="C3531" s="44" t="s">
        <v>1118</v>
      </c>
      <c r="D3531" s="71" t="s">
        <v>12996</v>
      </c>
      <c r="E3531" s="44" t="s">
        <v>12997</v>
      </c>
    </row>
    <row r="3532">
      <c r="A3532" s="44" t="s">
        <v>12998</v>
      </c>
      <c r="B3532" s="44">
        <v>2021.0</v>
      </c>
      <c r="C3532" s="44" t="s">
        <v>1118</v>
      </c>
      <c r="D3532" s="71" t="s">
        <v>12999</v>
      </c>
      <c r="E3532" s="44" t="s">
        <v>13000</v>
      </c>
    </row>
    <row r="3533">
      <c r="A3533" s="44" t="s">
        <v>13001</v>
      </c>
      <c r="B3533" s="44">
        <v>2021.0</v>
      </c>
      <c r="C3533" s="44" t="s">
        <v>766</v>
      </c>
      <c r="D3533" s="71" t="s">
        <v>13002</v>
      </c>
      <c r="E3533" s="44" t="s">
        <v>13003</v>
      </c>
    </row>
    <row r="3534">
      <c r="A3534" s="44" t="s">
        <v>13004</v>
      </c>
      <c r="B3534" s="44">
        <v>2021.0</v>
      </c>
      <c r="C3534" s="44" t="s">
        <v>766</v>
      </c>
      <c r="D3534" s="71" t="s">
        <v>13005</v>
      </c>
      <c r="E3534" s="44" t="s">
        <v>13006</v>
      </c>
    </row>
    <row r="3535">
      <c r="A3535" s="44" t="s">
        <v>13007</v>
      </c>
      <c r="B3535" s="44">
        <v>2021.0</v>
      </c>
      <c r="C3535" s="44" t="s">
        <v>766</v>
      </c>
      <c r="D3535" s="71" t="s">
        <v>13008</v>
      </c>
      <c r="E3535" s="44" t="s">
        <v>13009</v>
      </c>
    </row>
    <row r="3536">
      <c r="A3536" s="44" t="s">
        <v>13010</v>
      </c>
      <c r="B3536" s="44">
        <v>2021.0</v>
      </c>
      <c r="C3536" s="44" t="s">
        <v>766</v>
      </c>
      <c r="D3536" s="71" t="s">
        <v>13011</v>
      </c>
      <c r="E3536" s="44" t="s">
        <v>13012</v>
      </c>
    </row>
    <row r="3537">
      <c r="A3537" s="44" t="s">
        <v>13013</v>
      </c>
      <c r="B3537" s="44">
        <v>2022.0</v>
      </c>
      <c r="C3537" s="44" t="s">
        <v>1349</v>
      </c>
      <c r="D3537" s="71" t="s">
        <v>13014</v>
      </c>
      <c r="E3537" s="44" t="s">
        <v>13015</v>
      </c>
    </row>
    <row r="3538">
      <c r="A3538" s="44" t="s">
        <v>13016</v>
      </c>
      <c r="B3538" s="44">
        <v>2021.0</v>
      </c>
      <c r="C3538" s="44" t="s">
        <v>816</v>
      </c>
      <c r="D3538" s="71" t="s">
        <v>13017</v>
      </c>
      <c r="E3538" s="44" t="s">
        <v>13018</v>
      </c>
    </row>
    <row r="3539">
      <c r="A3539" s="44" t="s">
        <v>13019</v>
      </c>
      <c r="B3539" s="44">
        <v>2021.0</v>
      </c>
      <c r="C3539" s="44" t="s">
        <v>1118</v>
      </c>
      <c r="D3539" s="71" t="s">
        <v>13020</v>
      </c>
      <c r="E3539" s="44" t="s">
        <v>13021</v>
      </c>
    </row>
    <row r="3540">
      <c r="A3540" s="44" t="s">
        <v>13022</v>
      </c>
      <c r="B3540" s="44">
        <v>2022.0</v>
      </c>
      <c r="C3540" s="44" t="s">
        <v>1349</v>
      </c>
      <c r="D3540" s="71" t="s">
        <v>13023</v>
      </c>
      <c r="E3540" s="44" t="s">
        <v>13024</v>
      </c>
    </row>
    <row r="3541">
      <c r="A3541" s="44" t="s">
        <v>13025</v>
      </c>
      <c r="B3541" s="44">
        <v>2021.0</v>
      </c>
      <c r="C3541" s="44" t="s">
        <v>816</v>
      </c>
      <c r="D3541" s="71" t="s">
        <v>13026</v>
      </c>
      <c r="E3541" s="44" t="s">
        <v>13027</v>
      </c>
    </row>
    <row r="3542">
      <c r="A3542" s="44" t="s">
        <v>13028</v>
      </c>
      <c r="B3542" s="44">
        <v>2021.0</v>
      </c>
      <c r="C3542" s="44" t="s">
        <v>766</v>
      </c>
      <c r="D3542" s="71" t="s">
        <v>13029</v>
      </c>
      <c r="E3542" s="44" t="s">
        <v>13030</v>
      </c>
    </row>
    <row r="3543">
      <c r="A3543" s="44" t="s">
        <v>13031</v>
      </c>
      <c r="B3543" s="44">
        <v>2021.0</v>
      </c>
      <c r="C3543" s="44" t="s">
        <v>766</v>
      </c>
      <c r="D3543" s="71" t="s">
        <v>13032</v>
      </c>
      <c r="E3543" s="44" t="s">
        <v>13033</v>
      </c>
    </row>
    <row r="3544">
      <c r="A3544" s="44" t="s">
        <v>13034</v>
      </c>
      <c r="B3544" s="44">
        <v>2021.0</v>
      </c>
      <c r="C3544" s="44" t="s">
        <v>1349</v>
      </c>
      <c r="D3544" s="71" t="s">
        <v>13035</v>
      </c>
      <c r="E3544" s="44" t="s">
        <v>13036</v>
      </c>
    </row>
    <row r="3545">
      <c r="A3545" s="44" t="s">
        <v>13037</v>
      </c>
      <c r="B3545" s="44">
        <v>2021.0</v>
      </c>
      <c r="C3545" s="44" t="s">
        <v>766</v>
      </c>
      <c r="D3545" s="71" t="s">
        <v>13038</v>
      </c>
      <c r="E3545" s="44" t="s">
        <v>13039</v>
      </c>
    </row>
    <row r="3546">
      <c r="A3546" s="44" t="s">
        <v>13040</v>
      </c>
      <c r="B3546" s="44">
        <v>2021.0</v>
      </c>
      <c r="C3546" s="44" t="s">
        <v>816</v>
      </c>
      <c r="D3546" s="71" t="s">
        <v>13041</v>
      </c>
      <c r="E3546" s="44" t="s">
        <v>13042</v>
      </c>
    </row>
    <row r="3547">
      <c r="A3547" s="44" t="s">
        <v>13043</v>
      </c>
      <c r="B3547" s="44">
        <v>2021.0</v>
      </c>
      <c r="C3547" s="44" t="s">
        <v>816</v>
      </c>
      <c r="D3547" s="71" t="s">
        <v>13044</v>
      </c>
      <c r="E3547" s="44" t="s">
        <v>13045</v>
      </c>
    </row>
    <row r="3548">
      <c r="A3548" s="44" t="s">
        <v>13046</v>
      </c>
      <c r="B3548" s="44">
        <v>2021.0</v>
      </c>
      <c r="C3548" s="44" t="s">
        <v>1349</v>
      </c>
      <c r="D3548" s="71" t="s">
        <v>13047</v>
      </c>
      <c r="E3548" s="44" t="s">
        <v>13048</v>
      </c>
    </row>
    <row r="3549">
      <c r="A3549" s="44" t="s">
        <v>13049</v>
      </c>
      <c r="B3549" s="44">
        <v>2021.0</v>
      </c>
      <c r="C3549" s="44" t="s">
        <v>1118</v>
      </c>
      <c r="D3549" s="71" t="s">
        <v>13050</v>
      </c>
      <c r="E3549" s="44" t="s">
        <v>13051</v>
      </c>
    </row>
    <row r="3550">
      <c r="A3550" s="44" t="s">
        <v>13052</v>
      </c>
      <c r="B3550" s="44">
        <v>2021.0</v>
      </c>
      <c r="C3550" s="44" t="s">
        <v>1118</v>
      </c>
      <c r="D3550" s="71" t="s">
        <v>13053</v>
      </c>
      <c r="E3550" s="44" t="s">
        <v>13054</v>
      </c>
    </row>
    <row r="3551">
      <c r="A3551" s="44" t="s">
        <v>13055</v>
      </c>
      <c r="B3551" s="44">
        <v>2021.0</v>
      </c>
      <c r="C3551" s="44" t="s">
        <v>1349</v>
      </c>
      <c r="D3551" s="71" t="s">
        <v>13056</v>
      </c>
      <c r="E3551" s="44" t="s">
        <v>13057</v>
      </c>
    </row>
    <row r="3552">
      <c r="A3552" s="44" t="s">
        <v>13058</v>
      </c>
      <c r="B3552" s="44">
        <v>2021.0</v>
      </c>
      <c r="C3552" s="44" t="s">
        <v>1349</v>
      </c>
      <c r="D3552" s="71" t="s">
        <v>13059</v>
      </c>
      <c r="E3552" s="44" t="s">
        <v>13060</v>
      </c>
    </row>
    <row r="3553">
      <c r="A3553" s="44" t="s">
        <v>13061</v>
      </c>
      <c r="B3553" s="44">
        <v>2021.0</v>
      </c>
      <c r="C3553" s="44" t="s">
        <v>816</v>
      </c>
      <c r="D3553" s="71" t="s">
        <v>13062</v>
      </c>
      <c r="E3553" s="44" t="s">
        <v>13063</v>
      </c>
    </row>
    <row r="3554">
      <c r="A3554" s="44" t="s">
        <v>13064</v>
      </c>
      <c r="B3554" s="44">
        <v>2021.0</v>
      </c>
      <c r="C3554" s="44" t="s">
        <v>1118</v>
      </c>
      <c r="D3554" s="71" t="s">
        <v>13065</v>
      </c>
      <c r="E3554" s="44" t="s">
        <v>13066</v>
      </c>
    </row>
    <row r="3555">
      <c r="A3555" s="44" t="s">
        <v>13067</v>
      </c>
      <c r="B3555" s="44">
        <v>2021.0</v>
      </c>
      <c r="C3555" s="44" t="s">
        <v>1118</v>
      </c>
      <c r="D3555" s="71" t="s">
        <v>13068</v>
      </c>
      <c r="E3555" s="44" t="s">
        <v>13069</v>
      </c>
    </row>
    <row r="3556">
      <c r="A3556" s="44" t="s">
        <v>13070</v>
      </c>
      <c r="B3556" s="44">
        <v>2021.0</v>
      </c>
      <c r="C3556" s="44" t="s">
        <v>1349</v>
      </c>
      <c r="D3556" s="71" t="s">
        <v>13071</v>
      </c>
      <c r="E3556" s="44" t="s">
        <v>13072</v>
      </c>
    </row>
    <row r="3557">
      <c r="A3557" s="44" t="s">
        <v>13073</v>
      </c>
      <c r="B3557" s="44">
        <v>2021.0</v>
      </c>
      <c r="C3557" s="44" t="s">
        <v>1118</v>
      </c>
      <c r="D3557" s="71" t="s">
        <v>13074</v>
      </c>
      <c r="E3557" s="44" t="s">
        <v>13075</v>
      </c>
    </row>
    <row r="3558">
      <c r="A3558" s="44" t="s">
        <v>13076</v>
      </c>
      <c r="B3558" s="44">
        <v>2021.0</v>
      </c>
      <c r="C3558" s="44" t="s">
        <v>816</v>
      </c>
      <c r="D3558" s="71" t="s">
        <v>13077</v>
      </c>
      <c r="E3558" s="44" t="s">
        <v>13078</v>
      </c>
    </row>
    <row r="3559">
      <c r="A3559" s="44" t="s">
        <v>13079</v>
      </c>
      <c r="B3559" s="44">
        <v>2021.0</v>
      </c>
      <c r="C3559" s="44" t="s">
        <v>766</v>
      </c>
      <c r="D3559" s="71" t="s">
        <v>13080</v>
      </c>
      <c r="E3559" s="44" t="s">
        <v>13081</v>
      </c>
    </row>
    <row r="3560">
      <c r="A3560" s="44" t="s">
        <v>13082</v>
      </c>
      <c r="B3560" s="44">
        <v>2021.0</v>
      </c>
      <c r="C3560" s="44" t="s">
        <v>816</v>
      </c>
      <c r="D3560" s="71" t="s">
        <v>13083</v>
      </c>
      <c r="E3560" s="44" t="s">
        <v>13084</v>
      </c>
    </row>
    <row r="3561">
      <c r="A3561" s="44" t="s">
        <v>13085</v>
      </c>
      <c r="B3561" s="44">
        <v>2021.0</v>
      </c>
      <c r="C3561" s="44" t="s">
        <v>1118</v>
      </c>
      <c r="D3561" s="71" t="s">
        <v>13086</v>
      </c>
      <c r="E3561" s="44" t="s">
        <v>13087</v>
      </c>
    </row>
    <row r="3562">
      <c r="A3562" s="44" t="s">
        <v>13088</v>
      </c>
      <c r="B3562" s="44">
        <v>2021.0</v>
      </c>
      <c r="C3562" s="44" t="s">
        <v>766</v>
      </c>
      <c r="D3562" s="71" t="s">
        <v>13089</v>
      </c>
      <c r="E3562" s="44" t="s">
        <v>13090</v>
      </c>
    </row>
    <row r="3563">
      <c r="A3563" s="44" t="s">
        <v>13091</v>
      </c>
      <c r="B3563" s="44">
        <v>2021.0</v>
      </c>
      <c r="C3563" s="44" t="s">
        <v>1118</v>
      </c>
      <c r="D3563" s="71" t="s">
        <v>13092</v>
      </c>
      <c r="E3563" s="44" t="s">
        <v>13093</v>
      </c>
    </row>
    <row r="3564">
      <c r="A3564" s="44" t="s">
        <v>13094</v>
      </c>
      <c r="B3564" s="44">
        <v>2021.0</v>
      </c>
      <c r="C3564" s="44" t="s">
        <v>766</v>
      </c>
      <c r="D3564" s="71" t="s">
        <v>13095</v>
      </c>
      <c r="E3564" s="44" t="s">
        <v>13096</v>
      </c>
    </row>
    <row r="3565">
      <c r="A3565" s="44" t="s">
        <v>13097</v>
      </c>
      <c r="B3565" s="44">
        <v>2021.0</v>
      </c>
      <c r="C3565" s="44" t="s">
        <v>1118</v>
      </c>
      <c r="D3565" s="71" t="s">
        <v>13098</v>
      </c>
      <c r="E3565" s="44" t="s">
        <v>13099</v>
      </c>
    </row>
    <row r="3566">
      <c r="A3566" s="44" t="s">
        <v>13100</v>
      </c>
      <c r="B3566" s="44">
        <v>2021.0</v>
      </c>
      <c r="C3566" s="44" t="s">
        <v>766</v>
      </c>
      <c r="D3566" s="71" t="s">
        <v>13101</v>
      </c>
      <c r="E3566" s="44" t="s">
        <v>13102</v>
      </c>
    </row>
    <row r="3567">
      <c r="A3567" s="44" t="s">
        <v>13103</v>
      </c>
      <c r="B3567" s="44">
        <v>2021.0</v>
      </c>
      <c r="C3567" s="44" t="s">
        <v>1118</v>
      </c>
      <c r="D3567" s="71" t="s">
        <v>13104</v>
      </c>
      <c r="E3567" s="44" t="s">
        <v>13105</v>
      </c>
    </row>
    <row r="3568">
      <c r="A3568" s="44" t="s">
        <v>13106</v>
      </c>
      <c r="B3568" s="44">
        <v>2021.0</v>
      </c>
      <c r="C3568" s="44" t="s">
        <v>1118</v>
      </c>
      <c r="D3568" s="71" t="s">
        <v>13107</v>
      </c>
      <c r="E3568" s="44" t="s">
        <v>13108</v>
      </c>
    </row>
    <row r="3569">
      <c r="A3569" s="44" t="s">
        <v>13109</v>
      </c>
      <c r="B3569" s="44">
        <v>2021.0</v>
      </c>
      <c r="C3569" s="44" t="s">
        <v>766</v>
      </c>
      <c r="D3569" s="71" t="s">
        <v>13110</v>
      </c>
      <c r="E3569" s="44" t="s">
        <v>13111</v>
      </c>
    </row>
    <row r="3570">
      <c r="A3570" s="44" t="s">
        <v>13112</v>
      </c>
      <c r="B3570" s="44">
        <v>2021.0</v>
      </c>
      <c r="C3570" s="44" t="s">
        <v>1118</v>
      </c>
      <c r="D3570" s="71" t="s">
        <v>13113</v>
      </c>
      <c r="E3570" s="44" t="s">
        <v>13114</v>
      </c>
    </row>
    <row r="3571">
      <c r="A3571" s="44" t="s">
        <v>13115</v>
      </c>
      <c r="B3571" s="44">
        <v>2021.0</v>
      </c>
      <c r="C3571" s="44" t="s">
        <v>1349</v>
      </c>
      <c r="D3571" s="71" t="s">
        <v>13116</v>
      </c>
      <c r="E3571" s="44" t="s">
        <v>13117</v>
      </c>
    </row>
    <row r="3572">
      <c r="A3572" s="44" t="s">
        <v>13118</v>
      </c>
      <c r="B3572" s="44">
        <v>2021.0</v>
      </c>
      <c r="C3572" s="44" t="s">
        <v>1118</v>
      </c>
      <c r="D3572" s="71" t="s">
        <v>13119</v>
      </c>
      <c r="E3572" s="44" t="s">
        <v>13120</v>
      </c>
    </row>
    <row r="3573">
      <c r="A3573" s="44" t="s">
        <v>13121</v>
      </c>
      <c r="B3573" s="44">
        <v>2021.0</v>
      </c>
      <c r="C3573" s="44" t="s">
        <v>1438</v>
      </c>
      <c r="D3573" s="71" t="s">
        <v>13122</v>
      </c>
      <c r="E3573" s="44" t="s">
        <v>13123</v>
      </c>
    </row>
    <row r="3574">
      <c r="A3574" s="44" t="s">
        <v>13124</v>
      </c>
      <c r="B3574" s="44">
        <v>2021.0</v>
      </c>
      <c r="C3574" s="44" t="s">
        <v>1438</v>
      </c>
      <c r="D3574" s="71" t="s">
        <v>13125</v>
      </c>
      <c r="E3574" s="44" t="s">
        <v>13126</v>
      </c>
    </row>
    <row r="3575">
      <c r="A3575" s="44" t="s">
        <v>13127</v>
      </c>
      <c r="B3575" s="44">
        <v>2021.0</v>
      </c>
      <c r="C3575" s="44" t="s">
        <v>1118</v>
      </c>
      <c r="D3575" s="71" t="s">
        <v>13128</v>
      </c>
      <c r="E3575" s="44" t="s">
        <v>13129</v>
      </c>
    </row>
    <row r="3576">
      <c r="A3576" s="44" t="s">
        <v>13130</v>
      </c>
      <c r="B3576" s="44">
        <v>2021.0</v>
      </c>
      <c r="C3576" s="44" t="s">
        <v>766</v>
      </c>
      <c r="D3576" s="71" t="s">
        <v>13131</v>
      </c>
      <c r="E3576" s="44" t="s">
        <v>13132</v>
      </c>
    </row>
    <row r="3577">
      <c r="A3577" s="44" t="s">
        <v>13133</v>
      </c>
      <c r="B3577" s="44">
        <v>2021.0</v>
      </c>
      <c r="C3577" s="44" t="s">
        <v>816</v>
      </c>
      <c r="D3577" s="71" t="s">
        <v>13134</v>
      </c>
      <c r="E3577" s="44" t="s">
        <v>13135</v>
      </c>
    </row>
    <row r="3578">
      <c r="A3578" s="44" t="s">
        <v>13136</v>
      </c>
      <c r="B3578" s="44">
        <v>2021.0</v>
      </c>
      <c r="C3578" s="44" t="s">
        <v>816</v>
      </c>
      <c r="D3578" s="71" t="s">
        <v>13137</v>
      </c>
      <c r="E3578" s="44" t="s">
        <v>13138</v>
      </c>
    </row>
    <row r="3579">
      <c r="A3579" s="44" t="s">
        <v>13139</v>
      </c>
      <c r="B3579" s="44">
        <v>2021.0</v>
      </c>
      <c r="C3579" s="44" t="s">
        <v>1349</v>
      </c>
      <c r="D3579" s="71" t="s">
        <v>13140</v>
      </c>
      <c r="E3579" s="44" t="s">
        <v>13141</v>
      </c>
    </row>
    <row r="3580">
      <c r="A3580" s="44" t="s">
        <v>13142</v>
      </c>
      <c r="B3580" s="44">
        <v>2021.0</v>
      </c>
      <c r="C3580" s="44" t="s">
        <v>816</v>
      </c>
      <c r="D3580" s="71" t="s">
        <v>13143</v>
      </c>
      <c r="E3580" s="44" t="s">
        <v>13144</v>
      </c>
    </row>
    <row r="3581">
      <c r="A3581" s="44" t="s">
        <v>13145</v>
      </c>
      <c r="B3581" s="44">
        <v>2021.0</v>
      </c>
      <c r="C3581" s="44" t="s">
        <v>1438</v>
      </c>
      <c r="D3581" s="71" t="s">
        <v>13146</v>
      </c>
      <c r="E3581" s="44" t="s">
        <v>13147</v>
      </c>
    </row>
    <row r="3582">
      <c r="A3582" s="44" t="s">
        <v>13148</v>
      </c>
      <c r="B3582" s="44">
        <v>2021.0</v>
      </c>
      <c r="C3582" s="44" t="s">
        <v>816</v>
      </c>
      <c r="D3582" s="71" t="s">
        <v>13149</v>
      </c>
      <c r="E3582" s="44" t="s">
        <v>13150</v>
      </c>
    </row>
    <row r="3583">
      <c r="A3583" s="44" t="s">
        <v>13151</v>
      </c>
      <c r="B3583" s="44">
        <v>2021.0</v>
      </c>
      <c r="C3583" s="44" t="s">
        <v>766</v>
      </c>
      <c r="D3583" s="71" t="s">
        <v>13152</v>
      </c>
      <c r="E3583" s="44" t="s">
        <v>13153</v>
      </c>
    </row>
    <row r="3584">
      <c r="A3584" s="44" t="s">
        <v>13154</v>
      </c>
      <c r="B3584" s="44">
        <v>2021.0</v>
      </c>
      <c r="C3584" s="44" t="s">
        <v>1349</v>
      </c>
      <c r="D3584" s="71" t="s">
        <v>13155</v>
      </c>
      <c r="E3584" s="44" t="s">
        <v>13156</v>
      </c>
    </row>
    <row r="3585">
      <c r="A3585" s="44" t="s">
        <v>13157</v>
      </c>
      <c r="B3585" s="44">
        <v>2021.0</v>
      </c>
      <c r="C3585" s="44" t="s">
        <v>1118</v>
      </c>
      <c r="D3585" s="71" t="s">
        <v>13158</v>
      </c>
      <c r="E3585" s="44" t="s">
        <v>13159</v>
      </c>
    </row>
    <row r="3586">
      <c r="A3586" s="44" t="s">
        <v>13160</v>
      </c>
      <c r="B3586" s="44">
        <v>2021.0</v>
      </c>
      <c r="C3586" s="44" t="s">
        <v>1438</v>
      </c>
      <c r="D3586" s="71" t="s">
        <v>13161</v>
      </c>
      <c r="E3586" s="44" t="s">
        <v>13162</v>
      </c>
    </row>
    <row r="3587">
      <c r="A3587" s="44" t="s">
        <v>13163</v>
      </c>
      <c r="B3587" s="44">
        <v>2021.0</v>
      </c>
      <c r="C3587" s="44" t="s">
        <v>816</v>
      </c>
      <c r="D3587" s="71" t="s">
        <v>13164</v>
      </c>
      <c r="E3587" s="44" t="s">
        <v>13165</v>
      </c>
    </row>
    <row r="3588">
      <c r="A3588" s="44" t="s">
        <v>13166</v>
      </c>
      <c r="B3588" s="44">
        <v>2021.0</v>
      </c>
      <c r="C3588" s="44" t="s">
        <v>816</v>
      </c>
      <c r="D3588" s="71" t="s">
        <v>13167</v>
      </c>
      <c r="E3588" s="44" t="s">
        <v>13168</v>
      </c>
    </row>
    <row r="3589">
      <c r="A3589" s="44" t="s">
        <v>13169</v>
      </c>
      <c r="B3589" s="44">
        <v>2021.0</v>
      </c>
      <c r="C3589" s="44" t="s">
        <v>1349</v>
      </c>
      <c r="D3589" s="71" t="s">
        <v>13170</v>
      </c>
      <c r="E3589" s="44" t="s">
        <v>13171</v>
      </c>
    </row>
    <row r="3590">
      <c r="A3590" s="44" t="s">
        <v>13172</v>
      </c>
      <c r="B3590" s="44">
        <v>2021.0</v>
      </c>
      <c r="C3590" s="44" t="s">
        <v>1438</v>
      </c>
      <c r="D3590" s="71" t="s">
        <v>13173</v>
      </c>
      <c r="E3590" s="44" t="s">
        <v>13174</v>
      </c>
    </row>
    <row r="3591">
      <c r="A3591" s="44" t="s">
        <v>13175</v>
      </c>
      <c r="B3591" s="44">
        <v>2021.0</v>
      </c>
      <c r="C3591" s="44" t="s">
        <v>1118</v>
      </c>
      <c r="D3591" s="71" t="s">
        <v>13176</v>
      </c>
      <c r="E3591" s="44" t="s">
        <v>13177</v>
      </c>
    </row>
    <row r="3592">
      <c r="A3592" s="44" t="s">
        <v>13178</v>
      </c>
      <c r="B3592" s="44">
        <v>2021.0</v>
      </c>
      <c r="C3592" s="44" t="s">
        <v>766</v>
      </c>
      <c r="D3592" s="71" t="s">
        <v>13179</v>
      </c>
      <c r="E3592" s="44" t="s">
        <v>13180</v>
      </c>
    </row>
    <row r="3593">
      <c r="A3593" s="44" t="s">
        <v>13181</v>
      </c>
      <c r="B3593" s="44">
        <v>2021.0</v>
      </c>
      <c r="C3593" s="44" t="s">
        <v>1349</v>
      </c>
      <c r="D3593" s="71" t="s">
        <v>13182</v>
      </c>
      <c r="E3593" s="44" t="s">
        <v>13183</v>
      </c>
    </row>
    <row r="3594">
      <c r="A3594" s="44" t="s">
        <v>13184</v>
      </c>
      <c r="B3594" s="44">
        <v>2021.0</v>
      </c>
      <c r="C3594" s="44" t="s">
        <v>816</v>
      </c>
      <c r="D3594" s="71" t="s">
        <v>13185</v>
      </c>
      <c r="E3594" s="44" t="s">
        <v>13186</v>
      </c>
    </row>
    <row r="3595">
      <c r="A3595" s="44" t="s">
        <v>13187</v>
      </c>
      <c r="B3595" s="44">
        <v>2021.0</v>
      </c>
      <c r="C3595" s="44" t="s">
        <v>766</v>
      </c>
      <c r="D3595" s="71" t="s">
        <v>13188</v>
      </c>
      <c r="E3595" s="44" t="s">
        <v>13189</v>
      </c>
    </row>
    <row r="3596">
      <c r="A3596" s="44" t="s">
        <v>13190</v>
      </c>
      <c r="B3596" s="44">
        <v>2021.0</v>
      </c>
      <c r="C3596" s="44" t="s">
        <v>766</v>
      </c>
      <c r="D3596" s="71" t="s">
        <v>13191</v>
      </c>
      <c r="E3596" s="44" t="s">
        <v>13192</v>
      </c>
    </row>
    <row r="3597">
      <c r="A3597" s="44" t="s">
        <v>13193</v>
      </c>
      <c r="B3597" s="44">
        <v>2021.0</v>
      </c>
      <c r="C3597" s="44" t="s">
        <v>766</v>
      </c>
      <c r="D3597" s="71" t="s">
        <v>13194</v>
      </c>
      <c r="E3597" s="44" t="s">
        <v>13195</v>
      </c>
    </row>
    <row r="3598">
      <c r="A3598" s="44" t="s">
        <v>13196</v>
      </c>
      <c r="B3598" s="44">
        <v>2021.0</v>
      </c>
      <c r="C3598" s="44" t="s">
        <v>1118</v>
      </c>
      <c r="D3598" s="71" t="s">
        <v>13197</v>
      </c>
      <c r="E3598" s="44" t="s">
        <v>13198</v>
      </c>
    </row>
    <row r="3599">
      <c r="A3599" s="44" t="s">
        <v>13199</v>
      </c>
      <c r="B3599" s="44">
        <v>2021.0</v>
      </c>
      <c r="C3599" s="44" t="s">
        <v>766</v>
      </c>
      <c r="D3599" s="71" t="s">
        <v>13200</v>
      </c>
      <c r="E3599" s="44" t="s">
        <v>13201</v>
      </c>
    </row>
    <row r="3600">
      <c r="A3600" s="44" t="s">
        <v>13202</v>
      </c>
      <c r="B3600" s="44">
        <v>2022.0</v>
      </c>
      <c r="C3600" s="44" t="s">
        <v>766</v>
      </c>
      <c r="D3600" s="71" t="s">
        <v>13203</v>
      </c>
      <c r="E3600" s="44" t="s">
        <v>13204</v>
      </c>
    </row>
    <row r="3601">
      <c r="A3601" s="44" t="s">
        <v>13205</v>
      </c>
      <c r="B3601" s="44">
        <v>2021.0</v>
      </c>
      <c r="C3601" s="44" t="s">
        <v>1349</v>
      </c>
      <c r="D3601" s="71" t="s">
        <v>13206</v>
      </c>
      <c r="E3601" s="44" t="s">
        <v>13207</v>
      </c>
    </row>
    <row r="3602">
      <c r="A3602" s="44" t="s">
        <v>13208</v>
      </c>
      <c r="B3602" s="44">
        <v>2021.0</v>
      </c>
      <c r="C3602" s="44" t="s">
        <v>816</v>
      </c>
      <c r="D3602" s="71" t="s">
        <v>13209</v>
      </c>
      <c r="E3602" s="44" t="s">
        <v>13210</v>
      </c>
    </row>
    <row r="3603">
      <c r="A3603" s="44" t="s">
        <v>13211</v>
      </c>
      <c r="B3603" s="44">
        <v>2021.0</v>
      </c>
      <c r="C3603" s="44" t="s">
        <v>2572</v>
      </c>
      <c r="D3603" s="71" t="s">
        <v>13212</v>
      </c>
      <c r="E3603" s="44" t="s">
        <v>13213</v>
      </c>
    </row>
    <row r="3604">
      <c r="A3604" s="44" t="s">
        <v>13214</v>
      </c>
      <c r="B3604" s="44">
        <v>2021.0</v>
      </c>
      <c r="C3604" s="44" t="s">
        <v>766</v>
      </c>
      <c r="D3604" s="71" t="s">
        <v>13215</v>
      </c>
      <c r="E3604" s="44" t="s">
        <v>13216</v>
      </c>
    </row>
    <row r="3605">
      <c r="A3605" s="44" t="s">
        <v>13217</v>
      </c>
      <c r="B3605" s="44">
        <v>2021.0</v>
      </c>
      <c r="C3605" s="44" t="s">
        <v>816</v>
      </c>
      <c r="D3605" s="71" t="s">
        <v>13218</v>
      </c>
      <c r="E3605" s="44" t="s">
        <v>13219</v>
      </c>
    </row>
    <row r="3606">
      <c r="A3606" s="44" t="s">
        <v>13220</v>
      </c>
      <c r="B3606" s="44">
        <v>2021.0</v>
      </c>
      <c r="C3606" s="44" t="s">
        <v>1349</v>
      </c>
      <c r="D3606" s="71" t="s">
        <v>13221</v>
      </c>
      <c r="E3606" s="44" t="s">
        <v>13222</v>
      </c>
    </row>
    <row r="3607">
      <c r="A3607" s="44" t="s">
        <v>13223</v>
      </c>
      <c r="B3607" s="44">
        <v>2021.0</v>
      </c>
      <c r="C3607" s="44" t="s">
        <v>2572</v>
      </c>
      <c r="D3607" s="71" t="s">
        <v>13224</v>
      </c>
      <c r="E3607" s="44" t="s">
        <v>13225</v>
      </c>
    </row>
    <row r="3608">
      <c r="A3608" s="44" t="s">
        <v>13226</v>
      </c>
      <c r="B3608" s="44">
        <v>2021.0</v>
      </c>
      <c r="C3608" s="44" t="s">
        <v>766</v>
      </c>
      <c r="D3608" s="71" t="s">
        <v>13227</v>
      </c>
      <c r="E3608" s="44" t="s">
        <v>13228</v>
      </c>
    </row>
    <row r="3609">
      <c r="A3609" s="44" t="s">
        <v>13229</v>
      </c>
      <c r="B3609" s="44">
        <v>2021.0</v>
      </c>
      <c r="C3609" s="44" t="s">
        <v>816</v>
      </c>
      <c r="D3609" s="71" t="s">
        <v>13230</v>
      </c>
      <c r="E3609" s="44" t="s">
        <v>13231</v>
      </c>
    </row>
    <row r="3610">
      <c r="A3610" s="44" t="s">
        <v>13232</v>
      </c>
      <c r="B3610" s="44">
        <v>2021.0</v>
      </c>
      <c r="C3610" s="44" t="s">
        <v>1349</v>
      </c>
      <c r="D3610" s="71" t="s">
        <v>13233</v>
      </c>
      <c r="E3610" s="44" t="s">
        <v>13234</v>
      </c>
    </row>
    <row r="3611">
      <c r="A3611" s="44" t="s">
        <v>13235</v>
      </c>
      <c r="B3611" s="44">
        <v>2021.0</v>
      </c>
      <c r="C3611" s="44" t="s">
        <v>13236</v>
      </c>
      <c r="D3611" s="71" t="s">
        <v>13237</v>
      </c>
      <c r="E3611" s="44" t="s">
        <v>13238</v>
      </c>
    </row>
    <row r="3612">
      <c r="A3612" s="44" t="s">
        <v>13239</v>
      </c>
      <c r="B3612" s="44">
        <v>2021.0</v>
      </c>
      <c r="C3612" s="44" t="s">
        <v>2572</v>
      </c>
      <c r="D3612" s="71" t="s">
        <v>13240</v>
      </c>
      <c r="E3612" s="44" t="s">
        <v>13241</v>
      </c>
    </row>
    <row r="3613">
      <c r="A3613" s="44" t="s">
        <v>13242</v>
      </c>
      <c r="B3613" s="44">
        <v>2021.0</v>
      </c>
      <c r="C3613" s="44" t="s">
        <v>2572</v>
      </c>
      <c r="D3613" s="71" t="s">
        <v>13243</v>
      </c>
      <c r="E3613" s="44" t="s">
        <v>13244</v>
      </c>
    </row>
    <row r="3614">
      <c r="A3614" s="44" t="s">
        <v>13245</v>
      </c>
      <c r="B3614" s="44">
        <v>2021.0</v>
      </c>
      <c r="C3614" s="44" t="s">
        <v>1349</v>
      </c>
      <c r="D3614" s="71" t="s">
        <v>13246</v>
      </c>
      <c r="E3614" s="44" t="s">
        <v>13247</v>
      </c>
    </row>
    <row r="3615">
      <c r="A3615" s="44" t="s">
        <v>13248</v>
      </c>
      <c r="B3615" s="44">
        <v>2021.0</v>
      </c>
      <c r="C3615" s="44" t="s">
        <v>766</v>
      </c>
      <c r="D3615" s="71" t="s">
        <v>13249</v>
      </c>
      <c r="E3615" s="44" t="s">
        <v>13250</v>
      </c>
    </row>
    <row r="3616">
      <c r="A3616" s="44" t="s">
        <v>13251</v>
      </c>
      <c r="B3616" s="44">
        <v>2021.0</v>
      </c>
      <c r="C3616" s="44" t="s">
        <v>2572</v>
      </c>
      <c r="D3616" s="71" t="s">
        <v>13252</v>
      </c>
      <c r="E3616" s="44" t="s">
        <v>13253</v>
      </c>
    </row>
    <row r="3617">
      <c r="A3617" s="44" t="s">
        <v>13254</v>
      </c>
      <c r="B3617" s="44">
        <v>2021.0</v>
      </c>
      <c r="C3617" s="44" t="s">
        <v>2572</v>
      </c>
      <c r="D3617" s="71" t="s">
        <v>13255</v>
      </c>
      <c r="E3617" s="44" t="s">
        <v>13256</v>
      </c>
    </row>
    <row r="3618">
      <c r="A3618" s="44" t="s">
        <v>13257</v>
      </c>
      <c r="B3618" s="44">
        <v>2021.0</v>
      </c>
      <c r="C3618" s="44" t="s">
        <v>766</v>
      </c>
      <c r="D3618" s="71" t="s">
        <v>13258</v>
      </c>
      <c r="E3618" s="44" t="s">
        <v>13259</v>
      </c>
    </row>
    <row r="3619">
      <c r="A3619" s="44" t="s">
        <v>13260</v>
      </c>
      <c r="B3619" s="44">
        <v>2021.0</v>
      </c>
      <c r="C3619" s="44" t="s">
        <v>2572</v>
      </c>
      <c r="D3619" s="71" t="s">
        <v>13261</v>
      </c>
      <c r="E3619" s="44" t="s">
        <v>13262</v>
      </c>
    </row>
    <row r="3620">
      <c r="A3620" s="44" t="s">
        <v>13263</v>
      </c>
      <c r="B3620" s="44">
        <v>2021.0</v>
      </c>
      <c r="C3620" s="44" t="s">
        <v>2572</v>
      </c>
      <c r="D3620" s="71" t="s">
        <v>13264</v>
      </c>
      <c r="E3620" s="44" t="s">
        <v>13265</v>
      </c>
    </row>
    <row r="3621">
      <c r="A3621" s="44" t="s">
        <v>13266</v>
      </c>
      <c r="B3621" s="44">
        <v>2021.0</v>
      </c>
      <c r="C3621" s="44" t="s">
        <v>816</v>
      </c>
      <c r="D3621" s="71" t="s">
        <v>13267</v>
      </c>
      <c r="E3621" s="44" t="s">
        <v>13268</v>
      </c>
    </row>
    <row r="3622">
      <c r="A3622" s="44" t="s">
        <v>13269</v>
      </c>
      <c r="B3622" s="44">
        <v>2021.0</v>
      </c>
      <c r="C3622" s="44" t="s">
        <v>816</v>
      </c>
      <c r="D3622" s="71" t="s">
        <v>13270</v>
      </c>
      <c r="E3622" s="44" t="s">
        <v>13271</v>
      </c>
    </row>
    <row r="3623">
      <c r="A3623" s="44" t="s">
        <v>13272</v>
      </c>
      <c r="B3623" s="44">
        <v>2021.0</v>
      </c>
      <c r="C3623" s="44" t="s">
        <v>2572</v>
      </c>
      <c r="D3623" s="71" t="s">
        <v>13273</v>
      </c>
      <c r="E3623" s="44" t="s">
        <v>13274</v>
      </c>
    </row>
    <row r="3624">
      <c r="A3624" s="44" t="s">
        <v>13275</v>
      </c>
      <c r="B3624" s="44">
        <v>2021.0</v>
      </c>
      <c r="C3624" s="44" t="s">
        <v>2572</v>
      </c>
      <c r="D3624" s="71" t="s">
        <v>13276</v>
      </c>
      <c r="E3624" s="44" t="s">
        <v>13277</v>
      </c>
    </row>
    <row r="3625">
      <c r="A3625" s="44" t="s">
        <v>13278</v>
      </c>
      <c r="B3625" s="44">
        <v>2021.0</v>
      </c>
      <c r="C3625" s="44" t="s">
        <v>2572</v>
      </c>
      <c r="D3625" s="71" t="s">
        <v>13279</v>
      </c>
      <c r="E3625" s="44" t="s">
        <v>13280</v>
      </c>
    </row>
    <row r="3626">
      <c r="A3626" s="44" t="s">
        <v>13281</v>
      </c>
      <c r="B3626" s="44">
        <v>2021.0</v>
      </c>
      <c r="C3626" s="44" t="s">
        <v>816</v>
      </c>
      <c r="D3626" s="71" t="s">
        <v>13282</v>
      </c>
      <c r="E3626" s="44" t="s">
        <v>13283</v>
      </c>
    </row>
    <row r="3627">
      <c r="A3627" s="44" t="s">
        <v>13284</v>
      </c>
      <c r="B3627" s="44">
        <v>2021.0</v>
      </c>
      <c r="C3627" s="44" t="s">
        <v>2572</v>
      </c>
      <c r="D3627" s="71" t="s">
        <v>13285</v>
      </c>
      <c r="E3627" s="44" t="s">
        <v>13286</v>
      </c>
    </row>
    <row r="3628">
      <c r="A3628" s="44" t="s">
        <v>13287</v>
      </c>
      <c r="B3628" s="44">
        <v>2021.0</v>
      </c>
      <c r="C3628" s="44" t="s">
        <v>2572</v>
      </c>
      <c r="D3628" s="71" t="s">
        <v>13288</v>
      </c>
      <c r="E3628" s="44" t="s">
        <v>13289</v>
      </c>
    </row>
    <row r="3629">
      <c r="A3629" s="44" t="s">
        <v>13290</v>
      </c>
      <c r="B3629" s="44">
        <v>2021.0</v>
      </c>
      <c r="C3629" s="44" t="s">
        <v>2572</v>
      </c>
      <c r="D3629" s="71" t="s">
        <v>13291</v>
      </c>
      <c r="E3629" s="44" t="s">
        <v>13292</v>
      </c>
    </row>
    <row r="3630">
      <c r="A3630" s="44" t="s">
        <v>13293</v>
      </c>
      <c r="B3630" s="44">
        <v>2021.0</v>
      </c>
      <c r="C3630" s="44" t="s">
        <v>2572</v>
      </c>
      <c r="D3630" s="71" t="s">
        <v>13294</v>
      </c>
      <c r="E3630" s="44" t="s">
        <v>13295</v>
      </c>
    </row>
    <row r="3631">
      <c r="A3631" s="44" t="s">
        <v>13296</v>
      </c>
      <c r="B3631" s="44">
        <v>2021.0</v>
      </c>
      <c r="C3631" s="44" t="s">
        <v>816</v>
      </c>
      <c r="D3631" s="71" t="s">
        <v>13297</v>
      </c>
      <c r="E3631" s="44" t="s">
        <v>13298</v>
      </c>
    </row>
    <row r="3632">
      <c r="A3632" s="44" t="s">
        <v>13299</v>
      </c>
      <c r="B3632" s="44">
        <v>2021.0</v>
      </c>
      <c r="C3632" s="44" t="s">
        <v>2572</v>
      </c>
      <c r="D3632" s="71" t="s">
        <v>13300</v>
      </c>
      <c r="E3632" s="44" t="s">
        <v>13301</v>
      </c>
    </row>
    <row r="3633">
      <c r="A3633" s="44" t="s">
        <v>13302</v>
      </c>
      <c r="B3633" s="44">
        <v>2021.0</v>
      </c>
      <c r="C3633" s="44" t="s">
        <v>2572</v>
      </c>
      <c r="D3633" s="71" t="s">
        <v>13303</v>
      </c>
      <c r="E3633" s="44" t="s">
        <v>13304</v>
      </c>
    </row>
    <row r="3634">
      <c r="A3634" s="44" t="s">
        <v>13305</v>
      </c>
      <c r="B3634" s="44">
        <v>2021.0</v>
      </c>
      <c r="C3634" s="44" t="s">
        <v>766</v>
      </c>
      <c r="D3634" s="71" t="s">
        <v>13306</v>
      </c>
      <c r="E3634" s="44" t="s">
        <v>13307</v>
      </c>
    </row>
    <row r="3635">
      <c r="A3635" s="44" t="s">
        <v>13308</v>
      </c>
      <c r="B3635" s="44">
        <v>2021.0</v>
      </c>
      <c r="C3635" s="44" t="s">
        <v>2572</v>
      </c>
      <c r="D3635" s="71" t="s">
        <v>13309</v>
      </c>
      <c r="E3635" s="44" t="s">
        <v>13310</v>
      </c>
    </row>
    <row r="3636">
      <c r="A3636" s="44" t="s">
        <v>13311</v>
      </c>
      <c r="B3636" s="44">
        <v>2021.0</v>
      </c>
      <c r="C3636" s="44" t="s">
        <v>816</v>
      </c>
      <c r="D3636" s="71" t="s">
        <v>13312</v>
      </c>
      <c r="E3636" s="44" t="s">
        <v>13313</v>
      </c>
    </row>
    <row r="3637">
      <c r="A3637" s="44" t="s">
        <v>13314</v>
      </c>
      <c r="B3637" s="44">
        <v>2021.0</v>
      </c>
      <c r="C3637" s="44" t="s">
        <v>816</v>
      </c>
      <c r="D3637" s="71" t="s">
        <v>13315</v>
      </c>
      <c r="E3637" s="44" t="s">
        <v>13316</v>
      </c>
    </row>
    <row r="3638">
      <c r="A3638" s="44" t="s">
        <v>13317</v>
      </c>
      <c r="B3638" s="44">
        <v>2021.0</v>
      </c>
      <c r="C3638" s="44" t="s">
        <v>2572</v>
      </c>
      <c r="D3638" s="71" t="s">
        <v>13318</v>
      </c>
      <c r="E3638" s="44" t="s">
        <v>13319</v>
      </c>
    </row>
    <row r="3639">
      <c r="A3639" s="44" t="s">
        <v>13320</v>
      </c>
      <c r="B3639" s="44">
        <v>2021.0</v>
      </c>
      <c r="C3639" s="44" t="s">
        <v>2572</v>
      </c>
      <c r="D3639" s="71" t="s">
        <v>13321</v>
      </c>
      <c r="E3639" s="44" t="s">
        <v>13322</v>
      </c>
    </row>
    <row r="3640">
      <c r="A3640" s="44" t="s">
        <v>13323</v>
      </c>
      <c r="B3640" s="44">
        <v>2021.0</v>
      </c>
      <c r="C3640" s="44" t="s">
        <v>816</v>
      </c>
      <c r="D3640" s="71" t="s">
        <v>13324</v>
      </c>
      <c r="E3640" s="44" t="s">
        <v>13325</v>
      </c>
    </row>
    <row r="3641">
      <c r="A3641" s="44" t="s">
        <v>13326</v>
      </c>
      <c r="B3641" s="44">
        <v>2021.0</v>
      </c>
      <c r="C3641" s="44" t="s">
        <v>816</v>
      </c>
      <c r="D3641" s="71" t="s">
        <v>13327</v>
      </c>
      <c r="E3641" s="44" t="s">
        <v>13328</v>
      </c>
    </row>
    <row r="3642">
      <c r="A3642" s="44" t="s">
        <v>13329</v>
      </c>
      <c r="B3642" s="44">
        <v>2021.0</v>
      </c>
      <c r="C3642" s="44" t="s">
        <v>1349</v>
      </c>
      <c r="D3642" s="71" t="s">
        <v>13330</v>
      </c>
      <c r="E3642" s="44" t="s">
        <v>13331</v>
      </c>
    </row>
    <row r="3643">
      <c r="A3643" s="44" t="s">
        <v>13332</v>
      </c>
      <c r="B3643" s="44">
        <v>2021.0</v>
      </c>
      <c r="C3643" s="44" t="s">
        <v>816</v>
      </c>
      <c r="D3643" s="71" t="s">
        <v>13333</v>
      </c>
      <c r="E3643" s="44" t="s">
        <v>13334</v>
      </c>
    </row>
    <row r="3644">
      <c r="A3644" s="44" t="s">
        <v>13335</v>
      </c>
      <c r="B3644" s="44">
        <v>2021.0</v>
      </c>
      <c r="C3644" s="44" t="s">
        <v>2572</v>
      </c>
      <c r="D3644" s="71" t="s">
        <v>13336</v>
      </c>
      <c r="E3644" s="44" t="s">
        <v>13337</v>
      </c>
    </row>
    <row r="3645">
      <c r="A3645" s="44" t="s">
        <v>13338</v>
      </c>
      <c r="B3645" s="44">
        <v>2021.0</v>
      </c>
      <c r="C3645" s="44" t="s">
        <v>816</v>
      </c>
      <c r="D3645" s="71" t="s">
        <v>13339</v>
      </c>
      <c r="E3645" s="44" t="s">
        <v>13340</v>
      </c>
    </row>
    <row r="3646">
      <c r="A3646" s="44" t="s">
        <v>13341</v>
      </c>
      <c r="B3646" s="44">
        <v>2021.0</v>
      </c>
      <c r="C3646" s="44" t="s">
        <v>816</v>
      </c>
      <c r="D3646" s="71" t="s">
        <v>13342</v>
      </c>
      <c r="E3646" s="44" t="s">
        <v>13343</v>
      </c>
    </row>
    <row r="3647">
      <c r="A3647" s="44" t="s">
        <v>13344</v>
      </c>
      <c r="B3647" s="44">
        <v>2021.0</v>
      </c>
      <c r="C3647" s="44" t="s">
        <v>816</v>
      </c>
      <c r="D3647" s="71" t="s">
        <v>13345</v>
      </c>
      <c r="E3647" s="44" t="s">
        <v>13346</v>
      </c>
    </row>
    <row r="3648">
      <c r="A3648" s="44" t="s">
        <v>13347</v>
      </c>
      <c r="B3648" s="44">
        <v>2021.0</v>
      </c>
      <c r="C3648" s="44" t="s">
        <v>766</v>
      </c>
      <c r="D3648" s="71" t="s">
        <v>13348</v>
      </c>
      <c r="E3648" s="44" t="s">
        <v>13349</v>
      </c>
    </row>
    <row r="3649">
      <c r="A3649" s="44" t="s">
        <v>13350</v>
      </c>
      <c r="B3649" s="44">
        <v>2021.0</v>
      </c>
      <c r="C3649" s="44" t="s">
        <v>2572</v>
      </c>
      <c r="D3649" s="71" t="s">
        <v>13351</v>
      </c>
      <c r="E3649" s="44" t="s">
        <v>13352</v>
      </c>
    </row>
    <row r="3650">
      <c r="A3650" s="44" t="s">
        <v>13353</v>
      </c>
      <c r="B3650" s="44">
        <v>2021.0</v>
      </c>
      <c r="C3650" s="44" t="s">
        <v>2572</v>
      </c>
      <c r="D3650" s="71" t="s">
        <v>13354</v>
      </c>
      <c r="E3650" s="44" t="s">
        <v>13355</v>
      </c>
    </row>
    <row r="3651">
      <c r="A3651" s="44" t="s">
        <v>13356</v>
      </c>
      <c r="B3651" s="44">
        <v>2021.0</v>
      </c>
      <c r="C3651" s="44" t="s">
        <v>1349</v>
      </c>
      <c r="D3651" s="71" t="s">
        <v>13357</v>
      </c>
      <c r="E3651" s="44" t="s">
        <v>13358</v>
      </c>
    </row>
    <row r="3652">
      <c r="A3652" s="44" t="s">
        <v>13359</v>
      </c>
      <c r="B3652" s="44">
        <v>2021.0</v>
      </c>
      <c r="C3652" s="44" t="s">
        <v>766</v>
      </c>
      <c r="D3652" s="71" t="s">
        <v>13360</v>
      </c>
      <c r="E3652" s="44" t="s">
        <v>13361</v>
      </c>
    </row>
    <row r="3653">
      <c r="A3653" s="44" t="s">
        <v>13362</v>
      </c>
      <c r="B3653" s="44">
        <v>2021.0</v>
      </c>
      <c r="C3653" s="44" t="s">
        <v>2572</v>
      </c>
      <c r="D3653" s="71" t="s">
        <v>13363</v>
      </c>
      <c r="E3653" s="44" t="s">
        <v>13364</v>
      </c>
    </row>
    <row r="3654">
      <c r="A3654" s="44" t="s">
        <v>13365</v>
      </c>
      <c r="B3654" s="44">
        <v>2021.0</v>
      </c>
      <c r="C3654" s="44" t="s">
        <v>1133</v>
      </c>
      <c r="D3654" s="71" t="s">
        <v>13366</v>
      </c>
      <c r="E3654" s="44" t="s">
        <v>13367</v>
      </c>
    </row>
    <row r="3655">
      <c r="A3655" s="44" t="s">
        <v>13368</v>
      </c>
      <c r="B3655" s="44">
        <v>2021.0</v>
      </c>
      <c r="C3655" s="44" t="s">
        <v>1349</v>
      </c>
      <c r="D3655" s="71" t="s">
        <v>13369</v>
      </c>
      <c r="E3655" s="44" t="s">
        <v>13370</v>
      </c>
    </row>
    <row r="3656">
      <c r="A3656" s="44" t="s">
        <v>13371</v>
      </c>
      <c r="B3656" s="44">
        <v>2021.0</v>
      </c>
      <c r="C3656" s="44" t="s">
        <v>2572</v>
      </c>
      <c r="D3656" s="71" t="s">
        <v>13372</v>
      </c>
      <c r="E3656" s="44" t="s">
        <v>13373</v>
      </c>
    </row>
    <row r="3657">
      <c r="A3657" s="44" t="s">
        <v>13374</v>
      </c>
      <c r="B3657" s="44">
        <v>2021.0</v>
      </c>
      <c r="C3657" s="44" t="s">
        <v>2572</v>
      </c>
      <c r="D3657" s="71" t="s">
        <v>13375</v>
      </c>
      <c r="E3657" s="44" t="s">
        <v>13376</v>
      </c>
    </row>
    <row r="3658">
      <c r="A3658" s="44" t="s">
        <v>13377</v>
      </c>
      <c r="B3658" s="44">
        <v>2021.0</v>
      </c>
      <c r="C3658" s="44" t="s">
        <v>2572</v>
      </c>
      <c r="D3658" s="71" t="s">
        <v>13378</v>
      </c>
      <c r="E3658" s="44" t="s">
        <v>13379</v>
      </c>
    </row>
    <row r="3659">
      <c r="A3659" s="44" t="s">
        <v>13380</v>
      </c>
      <c r="B3659" s="44">
        <v>2021.0</v>
      </c>
      <c r="C3659" s="44" t="s">
        <v>766</v>
      </c>
      <c r="D3659" s="71" t="s">
        <v>13381</v>
      </c>
      <c r="E3659" s="44" t="s">
        <v>13382</v>
      </c>
    </row>
    <row r="3660">
      <c r="A3660" s="44" t="s">
        <v>13383</v>
      </c>
      <c r="B3660" s="44">
        <v>2021.0</v>
      </c>
      <c r="C3660" s="44" t="s">
        <v>2572</v>
      </c>
      <c r="D3660" s="71" t="s">
        <v>13384</v>
      </c>
      <c r="E3660" s="44" t="s">
        <v>2861</v>
      </c>
    </row>
    <row r="3661">
      <c r="A3661" s="44" t="s">
        <v>13385</v>
      </c>
      <c r="B3661" s="44">
        <v>2021.0</v>
      </c>
      <c r="C3661" s="44" t="s">
        <v>816</v>
      </c>
      <c r="D3661" s="71" t="s">
        <v>13386</v>
      </c>
      <c r="E3661" s="44" t="s">
        <v>13387</v>
      </c>
    </row>
    <row r="3662">
      <c r="A3662" s="44" t="s">
        <v>13388</v>
      </c>
      <c r="B3662" s="44">
        <v>2021.0</v>
      </c>
      <c r="C3662" s="44" t="s">
        <v>766</v>
      </c>
      <c r="D3662" s="71" t="s">
        <v>13389</v>
      </c>
      <c r="E3662" s="44" t="s">
        <v>13390</v>
      </c>
    </row>
    <row r="3663">
      <c r="A3663" s="44" t="s">
        <v>13391</v>
      </c>
      <c r="B3663" s="44">
        <v>2021.0</v>
      </c>
      <c r="C3663" s="44" t="s">
        <v>1349</v>
      </c>
      <c r="D3663" s="71" t="s">
        <v>13392</v>
      </c>
      <c r="E3663" s="44" t="s">
        <v>13393</v>
      </c>
    </row>
    <row r="3664">
      <c r="A3664" s="44" t="s">
        <v>13394</v>
      </c>
      <c r="B3664" s="44">
        <v>2021.0</v>
      </c>
      <c r="C3664" s="44" t="s">
        <v>2572</v>
      </c>
      <c r="D3664" s="71" t="s">
        <v>13395</v>
      </c>
      <c r="E3664" s="44" t="s">
        <v>13396</v>
      </c>
    </row>
    <row r="3665">
      <c r="A3665" s="44" t="s">
        <v>13397</v>
      </c>
      <c r="B3665" s="44">
        <v>2021.0</v>
      </c>
      <c r="C3665" s="44" t="s">
        <v>1349</v>
      </c>
      <c r="D3665" s="71" t="s">
        <v>13398</v>
      </c>
      <c r="E3665" s="44" t="s">
        <v>13399</v>
      </c>
    </row>
    <row r="3666">
      <c r="A3666" s="44" t="s">
        <v>13400</v>
      </c>
      <c r="B3666" s="44">
        <v>2021.0</v>
      </c>
      <c r="C3666" s="44" t="s">
        <v>766</v>
      </c>
      <c r="D3666" s="71" t="s">
        <v>13401</v>
      </c>
      <c r="E3666" s="44" t="s">
        <v>13402</v>
      </c>
    </row>
    <row r="3667">
      <c r="A3667" s="44" t="s">
        <v>13403</v>
      </c>
      <c r="B3667" s="44">
        <v>2021.0</v>
      </c>
      <c r="C3667" s="44" t="s">
        <v>766</v>
      </c>
      <c r="D3667" s="71" t="s">
        <v>13404</v>
      </c>
      <c r="E3667" s="44" t="s">
        <v>13405</v>
      </c>
    </row>
    <row r="3668">
      <c r="A3668" s="44" t="s">
        <v>13406</v>
      </c>
      <c r="B3668" s="44">
        <v>2021.0</v>
      </c>
      <c r="C3668" s="44" t="s">
        <v>2572</v>
      </c>
      <c r="D3668" s="71" t="s">
        <v>13407</v>
      </c>
      <c r="E3668" s="44" t="s">
        <v>13408</v>
      </c>
    </row>
    <row r="3669">
      <c r="A3669" s="44" t="s">
        <v>13409</v>
      </c>
      <c r="B3669" s="44">
        <v>2021.0</v>
      </c>
      <c r="C3669" s="44" t="s">
        <v>816</v>
      </c>
      <c r="D3669" s="71" t="s">
        <v>13410</v>
      </c>
      <c r="E3669" s="44" t="s">
        <v>13411</v>
      </c>
    </row>
    <row r="3670">
      <c r="A3670" s="44" t="s">
        <v>13412</v>
      </c>
      <c r="B3670" s="44">
        <v>2021.0</v>
      </c>
      <c r="C3670" s="44" t="s">
        <v>816</v>
      </c>
      <c r="D3670" s="71" t="s">
        <v>13413</v>
      </c>
      <c r="E3670" s="44" t="s">
        <v>13414</v>
      </c>
    </row>
    <row r="3671">
      <c r="A3671" s="44" t="s">
        <v>13415</v>
      </c>
      <c r="B3671" s="44">
        <v>2021.0</v>
      </c>
      <c r="C3671" s="44" t="s">
        <v>1349</v>
      </c>
      <c r="D3671" s="71" t="s">
        <v>13416</v>
      </c>
      <c r="E3671" s="44" t="s">
        <v>13417</v>
      </c>
    </row>
    <row r="3672">
      <c r="A3672" s="44" t="s">
        <v>13418</v>
      </c>
      <c r="B3672" s="44">
        <v>2021.0</v>
      </c>
      <c r="C3672" s="44" t="s">
        <v>2572</v>
      </c>
      <c r="D3672" s="71" t="s">
        <v>13419</v>
      </c>
      <c r="E3672" s="44" t="s">
        <v>13420</v>
      </c>
    </row>
    <row r="3673">
      <c r="A3673" s="44" t="s">
        <v>13421</v>
      </c>
      <c r="B3673" s="44">
        <v>2021.0</v>
      </c>
      <c r="C3673" s="44" t="s">
        <v>816</v>
      </c>
      <c r="D3673" s="71" t="s">
        <v>13422</v>
      </c>
      <c r="E3673" s="44" t="s">
        <v>13423</v>
      </c>
    </row>
    <row r="3674">
      <c r="A3674" s="44" t="s">
        <v>13424</v>
      </c>
      <c r="B3674" s="44">
        <v>2021.0</v>
      </c>
      <c r="C3674" s="44" t="s">
        <v>816</v>
      </c>
      <c r="D3674" s="71" t="s">
        <v>13425</v>
      </c>
      <c r="E3674" s="44" t="s">
        <v>13426</v>
      </c>
    </row>
    <row r="3675">
      <c r="A3675" s="44" t="s">
        <v>13427</v>
      </c>
      <c r="B3675" s="44">
        <v>2021.0</v>
      </c>
      <c r="C3675" s="44" t="s">
        <v>816</v>
      </c>
      <c r="D3675" s="71" t="s">
        <v>13428</v>
      </c>
      <c r="E3675" s="44" t="s">
        <v>13429</v>
      </c>
    </row>
    <row r="3676">
      <c r="A3676" s="44" t="s">
        <v>13430</v>
      </c>
      <c r="B3676" s="44">
        <v>2021.0</v>
      </c>
      <c r="C3676" s="44" t="s">
        <v>816</v>
      </c>
      <c r="D3676" s="71" t="s">
        <v>13431</v>
      </c>
      <c r="E3676" s="44" t="s">
        <v>13432</v>
      </c>
    </row>
    <row r="3677">
      <c r="A3677" s="44" t="s">
        <v>13433</v>
      </c>
      <c r="B3677" s="44">
        <v>2021.0</v>
      </c>
      <c r="C3677" s="44" t="s">
        <v>2572</v>
      </c>
      <c r="D3677" s="71" t="s">
        <v>13434</v>
      </c>
      <c r="E3677" s="44" t="s">
        <v>13435</v>
      </c>
    </row>
    <row r="3678">
      <c r="A3678" s="44" t="s">
        <v>13436</v>
      </c>
      <c r="B3678" s="44">
        <v>2021.0</v>
      </c>
      <c r="C3678" s="44" t="s">
        <v>2572</v>
      </c>
      <c r="D3678" s="71" t="s">
        <v>13437</v>
      </c>
      <c r="E3678" s="44" t="s">
        <v>13438</v>
      </c>
    </row>
    <row r="3679">
      <c r="A3679" s="44" t="s">
        <v>13439</v>
      </c>
      <c r="B3679" s="44">
        <v>2021.0</v>
      </c>
      <c r="C3679" s="44" t="s">
        <v>816</v>
      </c>
      <c r="D3679" s="71" t="s">
        <v>13440</v>
      </c>
      <c r="E3679" s="44" t="s">
        <v>13441</v>
      </c>
    </row>
    <row r="3680">
      <c r="A3680" s="44" t="s">
        <v>13442</v>
      </c>
      <c r="B3680" s="44">
        <v>2021.0</v>
      </c>
      <c r="C3680" s="44" t="s">
        <v>1349</v>
      </c>
      <c r="D3680" s="71" t="s">
        <v>13443</v>
      </c>
      <c r="E3680" s="44" t="s">
        <v>13444</v>
      </c>
    </row>
    <row r="3681">
      <c r="A3681" s="44" t="s">
        <v>13445</v>
      </c>
      <c r="B3681" s="44">
        <v>2021.0</v>
      </c>
      <c r="C3681" s="44" t="s">
        <v>1118</v>
      </c>
      <c r="D3681" s="71" t="s">
        <v>13446</v>
      </c>
      <c r="E3681" s="44" t="s">
        <v>13447</v>
      </c>
    </row>
    <row r="3682">
      <c r="A3682" s="44" t="s">
        <v>13448</v>
      </c>
      <c r="B3682" s="44">
        <v>2021.0</v>
      </c>
      <c r="C3682" s="44" t="s">
        <v>2572</v>
      </c>
      <c r="D3682" s="71" t="s">
        <v>13449</v>
      </c>
      <c r="E3682" s="44" t="s">
        <v>13450</v>
      </c>
    </row>
    <row r="3683">
      <c r="A3683" s="44" t="s">
        <v>13451</v>
      </c>
      <c r="B3683" s="44">
        <v>2021.0</v>
      </c>
      <c r="C3683" s="44" t="s">
        <v>816</v>
      </c>
      <c r="D3683" s="71" t="s">
        <v>13452</v>
      </c>
      <c r="E3683" s="44" t="s">
        <v>13453</v>
      </c>
    </row>
    <row r="3684">
      <c r="A3684" s="44" t="s">
        <v>13454</v>
      </c>
      <c r="B3684" s="44">
        <v>2021.0</v>
      </c>
      <c r="C3684" s="44" t="s">
        <v>1349</v>
      </c>
      <c r="D3684" s="71" t="s">
        <v>13455</v>
      </c>
      <c r="E3684" s="44" t="s">
        <v>13456</v>
      </c>
    </row>
    <row r="3685">
      <c r="A3685" s="44" t="s">
        <v>13457</v>
      </c>
      <c r="B3685" s="44">
        <v>2021.0</v>
      </c>
      <c r="C3685" s="44" t="s">
        <v>766</v>
      </c>
      <c r="D3685" s="71" t="s">
        <v>13458</v>
      </c>
      <c r="E3685" s="44" t="s">
        <v>13459</v>
      </c>
    </row>
    <row r="3686">
      <c r="A3686" s="44" t="s">
        <v>13460</v>
      </c>
      <c r="B3686" s="44">
        <v>2021.0</v>
      </c>
      <c r="C3686" s="44" t="s">
        <v>2572</v>
      </c>
      <c r="D3686" s="71" t="s">
        <v>13461</v>
      </c>
      <c r="E3686" s="44" t="s">
        <v>13462</v>
      </c>
    </row>
    <row r="3687">
      <c r="A3687" s="44" t="s">
        <v>13463</v>
      </c>
      <c r="B3687" s="44">
        <v>2021.0</v>
      </c>
      <c r="C3687" s="44" t="s">
        <v>2572</v>
      </c>
      <c r="D3687" s="71" t="s">
        <v>13464</v>
      </c>
      <c r="E3687" s="44" t="s">
        <v>13465</v>
      </c>
    </row>
    <row r="3688">
      <c r="A3688" s="44" t="s">
        <v>13466</v>
      </c>
      <c r="B3688" s="44">
        <v>2021.0</v>
      </c>
      <c r="C3688" s="44" t="s">
        <v>2572</v>
      </c>
      <c r="D3688" s="71" t="s">
        <v>13467</v>
      </c>
      <c r="E3688" s="44" t="s">
        <v>13468</v>
      </c>
    </row>
    <row r="3689">
      <c r="A3689" s="44" t="s">
        <v>13469</v>
      </c>
      <c r="B3689" s="44">
        <v>2021.0</v>
      </c>
      <c r="C3689" s="44" t="s">
        <v>1349</v>
      </c>
      <c r="D3689" s="71" t="s">
        <v>13470</v>
      </c>
      <c r="E3689" s="44" t="s">
        <v>13471</v>
      </c>
    </row>
    <row r="3690">
      <c r="A3690" s="44" t="s">
        <v>13472</v>
      </c>
      <c r="B3690" s="44">
        <v>2021.0</v>
      </c>
      <c r="C3690" s="44" t="s">
        <v>816</v>
      </c>
      <c r="D3690" s="71" t="s">
        <v>13473</v>
      </c>
      <c r="E3690" s="44" t="s">
        <v>13474</v>
      </c>
    </row>
    <row r="3691">
      <c r="A3691" s="44" t="s">
        <v>13475</v>
      </c>
      <c r="B3691" s="44">
        <v>2021.0</v>
      </c>
      <c r="C3691" s="44" t="s">
        <v>816</v>
      </c>
      <c r="D3691" s="71" t="s">
        <v>13476</v>
      </c>
      <c r="E3691" s="44" t="s">
        <v>13477</v>
      </c>
    </row>
    <row r="3692">
      <c r="A3692" s="44" t="s">
        <v>13478</v>
      </c>
      <c r="B3692" s="44">
        <v>2021.0</v>
      </c>
      <c r="C3692" s="44" t="s">
        <v>2572</v>
      </c>
      <c r="D3692" s="71" t="s">
        <v>13479</v>
      </c>
      <c r="E3692" s="44" t="s">
        <v>13480</v>
      </c>
    </row>
    <row r="3693">
      <c r="A3693" s="44" t="s">
        <v>13481</v>
      </c>
      <c r="B3693" s="44">
        <v>2021.0</v>
      </c>
      <c r="C3693" s="44" t="s">
        <v>816</v>
      </c>
      <c r="D3693" s="71" t="s">
        <v>13482</v>
      </c>
      <c r="E3693" s="44" t="s">
        <v>13483</v>
      </c>
    </row>
    <row r="3694">
      <c r="A3694" s="44" t="s">
        <v>13484</v>
      </c>
      <c r="B3694" s="44">
        <v>2021.0</v>
      </c>
      <c r="C3694" s="44" t="s">
        <v>766</v>
      </c>
      <c r="D3694" s="71" t="s">
        <v>13485</v>
      </c>
      <c r="E3694" s="44" t="s">
        <v>13486</v>
      </c>
    </row>
    <row r="3695">
      <c r="A3695" s="44" t="s">
        <v>13487</v>
      </c>
      <c r="B3695" s="44">
        <v>2021.0</v>
      </c>
      <c r="C3695" s="44" t="s">
        <v>766</v>
      </c>
      <c r="D3695" s="71" t="s">
        <v>13488</v>
      </c>
      <c r="E3695" s="44" t="s">
        <v>13489</v>
      </c>
    </row>
    <row r="3696">
      <c r="A3696" s="44" t="s">
        <v>13490</v>
      </c>
      <c r="B3696" s="44">
        <v>2021.0</v>
      </c>
      <c r="C3696" s="44" t="s">
        <v>766</v>
      </c>
      <c r="D3696" s="71" t="s">
        <v>13491</v>
      </c>
      <c r="E3696" s="44" t="s">
        <v>13492</v>
      </c>
    </row>
    <row r="3697">
      <c r="A3697" s="44" t="s">
        <v>13493</v>
      </c>
      <c r="B3697" s="44">
        <v>2021.0</v>
      </c>
      <c r="C3697" s="44" t="s">
        <v>816</v>
      </c>
      <c r="D3697" s="71" t="s">
        <v>13494</v>
      </c>
      <c r="E3697" s="44" t="s">
        <v>13495</v>
      </c>
    </row>
    <row r="3698">
      <c r="A3698" s="44" t="s">
        <v>13496</v>
      </c>
      <c r="B3698" s="44">
        <v>2021.0</v>
      </c>
      <c r="C3698" s="44" t="s">
        <v>2572</v>
      </c>
      <c r="D3698" s="71" t="s">
        <v>13497</v>
      </c>
      <c r="E3698" s="44" t="s">
        <v>13498</v>
      </c>
    </row>
    <row r="3699">
      <c r="A3699" s="44" t="s">
        <v>13499</v>
      </c>
      <c r="B3699" s="44">
        <v>2021.0</v>
      </c>
      <c r="C3699" s="44" t="s">
        <v>1349</v>
      </c>
      <c r="D3699" s="71" t="s">
        <v>13500</v>
      </c>
      <c r="E3699" s="44" t="s">
        <v>13501</v>
      </c>
    </row>
    <row r="3700">
      <c r="A3700" s="44" t="s">
        <v>13502</v>
      </c>
      <c r="B3700" s="44">
        <v>2021.0</v>
      </c>
      <c r="C3700" s="44" t="s">
        <v>2572</v>
      </c>
      <c r="D3700" s="71" t="s">
        <v>13503</v>
      </c>
      <c r="E3700" s="44" t="s">
        <v>13504</v>
      </c>
    </row>
    <row r="3701">
      <c r="A3701" s="44" t="s">
        <v>13505</v>
      </c>
      <c r="B3701" s="44">
        <v>2021.0</v>
      </c>
      <c r="C3701" s="44" t="s">
        <v>766</v>
      </c>
      <c r="D3701" s="71" t="s">
        <v>13506</v>
      </c>
      <c r="E3701" s="44" t="s">
        <v>13507</v>
      </c>
    </row>
    <row r="3702">
      <c r="A3702" s="44" t="s">
        <v>13508</v>
      </c>
      <c r="B3702" s="44">
        <v>2021.0</v>
      </c>
      <c r="C3702" s="44" t="s">
        <v>887</v>
      </c>
      <c r="D3702" s="71" t="s">
        <v>13509</v>
      </c>
      <c r="E3702" s="44" t="s">
        <v>13510</v>
      </c>
    </row>
    <row r="3703">
      <c r="A3703" s="44" t="s">
        <v>13511</v>
      </c>
      <c r="B3703" s="44">
        <v>2021.0</v>
      </c>
      <c r="C3703" s="44" t="s">
        <v>766</v>
      </c>
      <c r="D3703" s="71" t="s">
        <v>13512</v>
      </c>
      <c r="E3703" s="44" t="s">
        <v>13513</v>
      </c>
    </row>
    <row r="3704">
      <c r="A3704" s="44" t="s">
        <v>13514</v>
      </c>
      <c r="B3704" s="44">
        <v>2021.0</v>
      </c>
      <c r="C3704" s="44" t="s">
        <v>887</v>
      </c>
      <c r="D3704" s="71" t="s">
        <v>13515</v>
      </c>
      <c r="E3704" s="44" t="s">
        <v>13516</v>
      </c>
    </row>
    <row r="3705">
      <c r="A3705" s="44" t="s">
        <v>13517</v>
      </c>
      <c r="B3705" s="44">
        <v>2021.0</v>
      </c>
      <c r="C3705" s="44" t="s">
        <v>766</v>
      </c>
      <c r="D3705" s="71" t="s">
        <v>13518</v>
      </c>
      <c r="E3705" s="44" t="s">
        <v>13519</v>
      </c>
    </row>
    <row r="3706">
      <c r="A3706" s="44" t="s">
        <v>13520</v>
      </c>
      <c r="B3706" s="44">
        <v>2021.0</v>
      </c>
      <c r="C3706" s="44" t="s">
        <v>887</v>
      </c>
      <c r="D3706" s="71" t="s">
        <v>13521</v>
      </c>
      <c r="E3706" s="44" t="s">
        <v>13522</v>
      </c>
    </row>
    <row r="3707">
      <c r="A3707" s="44" t="s">
        <v>13523</v>
      </c>
      <c r="B3707" s="44">
        <v>2021.0</v>
      </c>
      <c r="C3707" s="44" t="s">
        <v>766</v>
      </c>
      <c r="D3707" s="71" t="s">
        <v>13524</v>
      </c>
      <c r="E3707" s="44" t="s">
        <v>13525</v>
      </c>
    </row>
    <row r="3708">
      <c r="A3708" s="44" t="s">
        <v>13526</v>
      </c>
      <c r="B3708" s="44">
        <v>2021.0</v>
      </c>
      <c r="C3708" s="44" t="s">
        <v>887</v>
      </c>
      <c r="D3708" s="71" t="s">
        <v>13527</v>
      </c>
      <c r="E3708" s="44" t="s">
        <v>13528</v>
      </c>
    </row>
    <row r="3709">
      <c r="A3709" s="44" t="s">
        <v>13529</v>
      </c>
      <c r="B3709" s="44">
        <v>2021.0</v>
      </c>
      <c r="C3709" s="44" t="s">
        <v>887</v>
      </c>
      <c r="D3709" s="71" t="s">
        <v>13530</v>
      </c>
      <c r="E3709" s="44" t="s">
        <v>13531</v>
      </c>
    </row>
    <row r="3710">
      <c r="A3710" s="44" t="s">
        <v>13532</v>
      </c>
      <c r="B3710" s="44">
        <v>2021.0</v>
      </c>
      <c r="C3710" s="44" t="s">
        <v>766</v>
      </c>
      <c r="D3710" s="71" t="s">
        <v>13533</v>
      </c>
      <c r="E3710" s="44" t="s">
        <v>13534</v>
      </c>
    </row>
    <row r="3711">
      <c r="A3711" s="44" t="s">
        <v>13535</v>
      </c>
      <c r="B3711" s="44">
        <v>2021.0</v>
      </c>
      <c r="C3711" s="44" t="s">
        <v>887</v>
      </c>
      <c r="D3711" s="71" t="s">
        <v>13536</v>
      </c>
      <c r="E3711" s="44" t="s">
        <v>13537</v>
      </c>
    </row>
    <row r="3712">
      <c r="A3712" s="44" t="s">
        <v>13538</v>
      </c>
      <c r="B3712" s="44">
        <v>2021.0</v>
      </c>
      <c r="C3712" s="44" t="s">
        <v>887</v>
      </c>
      <c r="D3712" s="71" t="s">
        <v>13539</v>
      </c>
      <c r="E3712" s="44" t="s">
        <v>13540</v>
      </c>
    </row>
    <row r="3713">
      <c r="A3713" s="44" t="s">
        <v>13541</v>
      </c>
      <c r="B3713" s="44">
        <v>2021.0</v>
      </c>
      <c r="C3713" s="44" t="s">
        <v>887</v>
      </c>
      <c r="D3713" s="71" t="s">
        <v>13542</v>
      </c>
      <c r="E3713" s="44" t="s">
        <v>2861</v>
      </c>
    </row>
    <row r="3714">
      <c r="A3714" s="44" t="s">
        <v>13543</v>
      </c>
      <c r="B3714" s="44">
        <v>2021.0</v>
      </c>
      <c r="C3714" s="44" t="s">
        <v>1349</v>
      </c>
      <c r="D3714" s="71" t="s">
        <v>13544</v>
      </c>
      <c r="E3714" s="44" t="s">
        <v>13545</v>
      </c>
    </row>
    <row r="3715">
      <c r="A3715" s="44" t="s">
        <v>13546</v>
      </c>
      <c r="B3715" s="44">
        <v>2021.0</v>
      </c>
      <c r="C3715" s="44" t="s">
        <v>887</v>
      </c>
      <c r="D3715" s="71" t="s">
        <v>13547</v>
      </c>
      <c r="E3715" s="44" t="s">
        <v>13548</v>
      </c>
    </row>
    <row r="3716">
      <c r="A3716" s="44" t="s">
        <v>13549</v>
      </c>
      <c r="B3716" s="44">
        <v>2021.0</v>
      </c>
      <c r="C3716" s="44" t="s">
        <v>887</v>
      </c>
      <c r="D3716" s="71" t="s">
        <v>13550</v>
      </c>
      <c r="E3716" s="44" t="s">
        <v>13551</v>
      </c>
    </row>
    <row r="3717">
      <c r="A3717" s="44" t="s">
        <v>13552</v>
      </c>
      <c r="B3717" s="44">
        <v>2021.0</v>
      </c>
      <c r="C3717" s="44" t="s">
        <v>887</v>
      </c>
      <c r="D3717" s="71" t="s">
        <v>13553</v>
      </c>
      <c r="E3717" s="44" t="s">
        <v>13554</v>
      </c>
    </row>
    <row r="3718">
      <c r="A3718" s="44" t="s">
        <v>13555</v>
      </c>
      <c r="B3718" s="44">
        <v>2021.0</v>
      </c>
      <c r="C3718" s="44" t="s">
        <v>1349</v>
      </c>
      <c r="D3718" s="71" t="s">
        <v>13556</v>
      </c>
      <c r="E3718" s="44" t="s">
        <v>13557</v>
      </c>
    </row>
    <row r="3719">
      <c r="A3719" s="44" t="s">
        <v>13558</v>
      </c>
      <c r="B3719" s="44">
        <v>2021.0</v>
      </c>
      <c r="C3719" s="44" t="s">
        <v>887</v>
      </c>
      <c r="D3719" s="71" t="s">
        <v>13559</v>
      </c>
      <c r="E3719" s="44" t="s">
        <v>13560</v>
      </c>
    </row>
    <row r="3720">
      <c r="A3720" s="44" t="s">
        <v>13561</v>
      </c>
      <c r="B3720" s="44">
        <v>2021.0</v>
      </c>
      <c r="C3720" s="44" t="s">
        <v>816</v>
      </c>
      <c r="D3720" s="71" t="s">
        <v>13562</v>
      </c>
      <c r="E3720" s="44" t="s">
        <v>13563</v>
      </c>
    </row>
    <row r="3721">
      <c r="A3721" s="44" t="s">
        <v>13564</v>
      </c>
      <c r="B3721" s="44">
        <v>2021.0</v>
      </c>
      <c r="C3721" s="44" t="s">
        <v>887</v>
      </c>
      <c r="D3721" s="71" t="s">
        <v>13565</v>
      </c>
      <c r="E3721" s="44" t="s">
        <v>13566</v>
      </c>
    </row>
    <row r="3722">
      <c r="A3722" s="44" t="s">
        <v>13567</v>
      </c>
      <c r="B3722" s="44">
        <v>2021.0</v>
      </c>
      <c r="C3722" s="44" t="s">
        <v>887</v>
      </c>
      <c r="D3722" s="71" t="s">
        <v>13568</v>
      </c>
      <c r="E3722" s="44" t="s">
        <v>13569</v>
      </c>
    </row>
    <row r="3723">
      <c r="A3723" s="44" t="s">
        <v>13570</v>
      </c>
      <c r="B3723" s="44">
        <v>2021.0</v>
      </c>
      <c r="C3723" s="44" t="s">
        <v>887</v>
      </c>
      <c r="D3723" s="71" t="s">
        <v>13571</v>
      </c>
      <c r="E3723" s="44" t="s">
        <v>13572</v>
      </c>
    </row>
    <row r="3724">
      <c r="A3724" s="44" t="s">
        <v>13573</v>
      </c>
      <c r="B3724" s="44">
        <v>2021.0</v>
      </c>
      <c r="C3724" s="44" t="s">
        <v>887</v>
      </c>
      <c r="D3724" s="71" t="s">
        <v>13574</v>
      </c>
      <c r="E3724" s="44" t="s">
        <v>13575</v>
      </c>
    </row>
    <row r="3725">
      <c r="A3725" s="44" t="s">
        <v>13576</v>
      </c>
      <c r="B3725" s="44">
        <v>2021.0</v>
      </c>
      <c r="C3725" s="44" t="s">
        <v>887</v>
      </c>
      <c r="D3725" s="71" t="s">
        <v>13577</v>
      </c>
      <c r="E3725" s="44" t="s">
        <v>2861</v>
      </c>
    </row>
    <row r="3726">
      <c r="A3726" s="44" t="s">
        <v>13578</v>
      </c>
      <c r="B3726" s="44">
        <v>2021.0</v>
      </c>
      <c r="C3726" s="44" t="s">
        <v>766</v>
      </c>
      <c r="D3726" s="71" t="s">
        <v>13579</v>
      </c>
      <c r="E3726" s="44" t="s">
        <v>13580</v>
      </c>
    </row>
    <row r="3727">
      <c r="A3727" s="44" t="s">
        <v>13581</v>
      </c>
      <c r="B3727" s="44">
        <v>2021.0</v>
      </c>
      <c r="C3727" s="44" t="s">
        <v>887</v>
      </c>
      <c r="D3727" s="71" t="s">
        <v>13582</v>
      </c>
      <c r="E3727" s="44" t="s">
        <v>2861</v>
      </c>
    </row>
    <row r="3728">
      <c r="A3728" s="44" t="s">
        <v>13583</v>
      </c>
      <c r="B3728" s="44">
        <v>2021.0</v>
      </c>
      <c r="C3728" s="44" t="s">
        <v>887</v>
      </c>
      <c r="D3728" s="71" t="s">
        <v>13584</v>
      </c>
      <c r="E3728" s="44" t="s">
        <v>13585</v>
      </c>
    </row>
    <row r="3729">
      <c r="A3729" s="44" t="s">
        <v>13586</v>
      </c>
      <c r="B3729" s="44">
        <v>2021.0</v>
      </c>
      <c r="C3729" s="44" t="s">
        <v>887</v>
      </c>
      <c r="D3729" s="71" t="s">
        <v>13587</v>
      </c>
      <c r="E3729" s="44" t="s">
        <v>13588</v>
      </c>
    </row>
    <row r="3730">
      <c r="A3730" s="44" t="s">
        <v>13589</v>
      </c>
      <c r="B3730" s="44">
        <v>2021.0</v>
      </c>
      <c r="C3730" s="44" t="s">
        <v>887</v>
      </c>
      <c r="D3730" s="71" t="s">
        <v>13590</v>
      </c>
      <c r="E3730" s="44" t="s">
        <v>13591</v>
      </c>
    </row>
    <row r="3731">
      <c r="A3731" s="44" t="s">
        <v>13592</v>
      </c>
      <c r="B3731" s="44">
        <v>2021.0</v>
      </c>
      <c r="C3731" s="44" t="s">
        <v>766</v>
      </c>
      <c r="D3731" s="71" t="s">
        <v>13593</v>
      </c>
      <c r="E3731" s="44" t="s">
        <v>13594</v>
      </c>
    </row>
    <row r="3732">
      <c r="A3732" s="44" t="s">
        <v>13595</v>
      </c>
      <c r="B3732" s="44">
        <v>2021.0</v>
      </c>
      <c r="C3732" s="44" t="s">
        <v>887</v>
      </c>
      <c r="D3732" s="71" t="s">
        <v>13596</v>
      </c>
      <c r="E3732" s="44" t="s">
        <v>13597</v>
      </c>
    </row>
    <row r="3733">
      <c r="A3733" s="44" t="s">
        <v>13598</v>
      </c>
      <c r="B3733" s="44">
        <v>2021.0</v>
      </c>
      <c r="C3733" s="44" t="s">
        <v>887</v>
      </c>
      <c r="D3733" s="71" t="s">
        <v>13599</v>
      </c>
      <c r="E3733" s="44" t="s">
        <v>13600</v>
      </c>
    </row>
    <row r="3734">
      <c r="A3734" s="44" t="s">
        <v>13601</v>
      </c>
      <c r="B3734" s="44">
        <v>2021.0</v>
      </c>
      <c r="C3734" s="44" t="s">
        <v>887</v>
      </c>
      <c r="D3734" s="71" t="s">
        <v>13602</v>
      </c>
      <c r="E3734" s="44" t="s">
        <v>2861</v>
      </c>
    </row>
    <row r="3735">
      <c r="A3735" s="44" t="s">
        <v>13603</v>
      </c>
      <c r="B3735" s="44">
        <v>2021.0</v>
      </c>
      <c r="C3735" s="44" t="s">
        <v>887</v>
      </c>
      <c r="D3735" s="71" t="s">
        <v>13604</v>
      </c>
      <c r="E3735" s="44" t="s">
        <v>13605</v>
      </c>
    </row>
    <row r="3736">
      <c r="A3736" s="44" t="s">
        <v>13606</v>
      </c>
      <c r="B3736" s="44">
        <v>2021.0</v>
      </c>
      <c r="C3736" s="44" t="s">
        <v>887</v>
      </c>
      <c r="D3736" s="71" t="s">
        <v>13607</v>
      </c>
      <c r="E3736" s="44" t="s">
        <v>13608</v>
      </c>
    </row>
    <row r="3737">
      <c r="A3737" s="44" t="s">
        <v>13609</v>
      </c>
      <c r="B3737" s="44">
        <v>2021.0</v>
      </c>
      <c r="C3737" s="44" t="s">
        <v>816</v>
      </c>
      <c r="D3737" s="71" t="s">
        <v>13610</v>
      </c>
      <c r="E3737" s="44" t="s">
        <v>13611</v>
      </c>
    </row>
    <row r="3738">
      <c r="A3738" s="44" t="s">
        <v>13612</v>
      </c>
      <c r="B3738" s="44">
        <v>2021.0</v>
      </c>
      <c r="C3738" s="44" t="s">
        <v>766</v>
      </c>
      <c r="D3738" s="71" t="s">
        <v>13613</v>
      </c>
      <c r="E3738" s="44" t="s">
        <v>13614</v>
      </c>
    </row>
    <row r="3739">
      <c r="A3739" s="44" t="s">
        <v>13615</v>
      </c>
      <c r="B3739" s="44">
        <v>2021.0</v>
      </c>
      <c r="C3739" s="44" t="s">
        <v>887</v>
      </c>
      <c r="D3739" s="71" t="s">
        <v>13616</v>
      </c>
      <c r="E3739" s="44" t="s">
        <v>13617</v>
      </c>
    </row>
    <row r="3740">
      <c r="A3740" s="44" t="s">
        <v>13618</v>
      </c>
      <c r="B3740" s="44">
        <v>2021.0</v>
      </c>
      <c r="C3740" s="44" t="s">
        <v>1349</v>
      </c>
      <c r="D3740" s="71" t="s">
        <v>13619</v>
      </c>
      <c r="E3740" s="44" t="s">
        <v>13620</v>
      </c>
    </row>
    <row r="3741">
      <c r="A3741" s="44" t="s">
        <v>13621</v>
      </c>
      <c r="B3741" s="44">
        <v>2021.0</v>
      </c>
      <c r="C3741" s="44" t="s">
        <v>766</v>
      </c>
      <c r="D3741" s="71" t="s">
        <v>13622</v>
      </c>
      <c r="E3741" s="44" t="s">
        <v>13623</v>
      </c>
    </row>
    <row r="3742">
      <c r="A3742" s="44" t="s">
        <v>13624</v>
      </c>
      <c r="B3742" s="44">
        <v>2021.0</v>
      </c>
      <c r="C3742" s="44" t="s">
        <v>887</v>
      </c>
      <c r="D3742" s="71" t="s">
        <v>13625</v>
      </c>
      <c r="E3742" s="44" t="s">
        <v>13626</v>
      </c>
    </row>
    <row r="3743">
      <c r="A3743" s="44" t="s">
        <v>13627</v>
      </c>
      <c r="B3743" s="44">
        <v>2021.0</v>
      </c>
      <c r="C3743" s="44" t="s">
        <v>1349</v>
      </c>
      <c r="D3743" s="71" t="s">
        <v>13628</v>
      </c>
      <c r="E3743" s="44" t="s">
        <v>13629</v>
      </c>
    </row>
    <row r="3744">
      <c r="A3744" s="44" t="s">
        <v>13630</v>
      </c>
      <c r="B3744" s="44">
        <v>2021.0</v>
      </c>
      <c r="C3744" s="44" t="s">
        <v>887</v>
      </c>
      <c r="D3744" s="71" t="s">
        <v>13631</v>
      </c>
      <c r="E3744" s="44" t="s">
        <v>13632</v>
      </c>
    </row>
    <row r="3745">
      <c r="A3745" s="44" t="s">
        <v>13633</v>
      </c>
      <c r="B3745" s="44">
        <v>2021.0</v>
      </c>
      <c r="C3745" s="44" t="s">
        <v>887</v>
      </c>
      <c r="D3745" s="71" t="s">
        <v>13634</v>
      </c>
      <c r="E3745" s="44" t="s">
        <v>13635</v>
      </c>
    </row>
    <row r="3746">
      <c r="A3746" s="44" t="s">
        <v>13636</v>
      </c>
      <c r="B3746" s="44">
        <v>2021.0</v>
      </c>
      <c r="C3746" s="44" t="s">
        <v>887</v>
      </c>
      <c r="D3746" s="71" t="s">
        <v>13637</v>
      </c>
      <c r="E3746" s="44" t="s">
        <v>13638</v>
      </c>
    </row>
    <row r="3747">
      <c r="A3747" s="44" t="s">
        <v>13639</v>
      </c>
      <c r="B3747" s="44">
        <v>2021.0</v>
      </c>
      <c r="C3747" s="44" t="s">
        <v>1349</v>
      </c>
      <c r="D3747" s="71" t="s">
        <v>13640</v>
      </c>
      <c r="E3747" s="44" t="s">
        <v>13641</v>
      </c>
    </row>
    <row r="3748">
      <c r="A3748" s="44" t="s">
        <v>13642</v>
      </c>
      <c r="B3748" s="44">
        <v>2021.0</v>
      </c>
      <c r="C3748" s="44" t="s">
        <v>887</v>
      </c>
      <c r="D3748" s="71" t="s">
        <v>13643</v>
      </c>
      <c r="E3748" s="44" t="s">
        <v>13644</v>
      </c>
    </row>
    <row r="3749">
      <c r="A3749" s="44" t="s">
        <v>13645</v>
      </c>
      <c r="B3749" s="44">
        <v>2021.0</v>
      </c>
      <c r="C3749" s="44" t="s">
        <v>887</v>
      </c>
      <c r="D3749" s="71" t="s">
        <v>13646</v>
      </c>
      <c r="E3749" s="44" t="s">
        <v>13647</v>
      </c>
    </row>
    <row r="3750">
      <c r="A3750" s="44" t="s">
        <v>13648</v>
      </c>
      <c r="B3750" s="44">
        <v>2021.0</v>
      </c>
      <c r="C3750" s="44" t="s">
        <v>1349</v>
      </c>
      <c r="D3750" s="71" t="s">
        <v>13649</v>
      </c>
      <c r="E3750" s="44" t="s">
        <v>13650</v>
      </c>
    </row>
    <row r="3751">
      <c r="A3751" s="44" t="s">
        <v>13651</v>
      </c>
      <c r="B3751" s="44">
        <v>2021.0</v>
      </c>
      <c r="C3751" s="44" t="s">
        <v>887</v>
      </c>
      <c r="D3751" s="71" t="s">
        <v>13652</v>
      </c>
      <c r="E3751" s="44" t="s">
        <v>13653</v>
      </c>
    </row>
    <row r="3752">
      <c r="A3752" s="44" t="s">
        <v>13654</v>
      </c>
      <c r="B3752" s="44">
        <v>2021.0</v>
      </c>
      <c r="C3752" s="44" t="s">
        <v>887</v>
      </c>
      <c r="D3752" s="71" t="s">
        <v>13655</v>
      </c>
      <c r="E3752" s="44" t="s">
        <v>13656</v>
      </c>
    </row>
    <row r="3753">
      <c r="A3753" s="44" t="s">
        <v>13657</v>
      </c>
      <c r="B3753" s="44">
        <v>2021.0</v>
      </c>
      <c r="C3753" s="44" t="s">
        <v>887</v>
      </c>
      <c r="D3753" s="71" t="s">
        <v>13658</v>
      </c>
      <c r="E3753" s="44" t="s">
        <v>13659</v>
      </c>
    </row>
    <row r="3754">
      <c r="A3754" s="44" t="s">
        <v>13660</v>
      </c>
      <c r="B3754" s="44">
        <v>2021.0</v>
      </c>
      <c r="C3754" s="44" t="s">
        <v>887</v>
      </c>
      <c r="D3754" s="71" t="s">
        <v>13661</v>
      </c>
      <c r="E3754" s="44" t="s">
        <v>2861</v>
      </c>
    </row>
    <row r="3755">
      <c r="A3755" s="44" t="s">
        <v>13662</v>
      </c>
      <c r="B3755" s="44">
        <v>2021.0</v>
      </c>
      <c r="C3755" s="44" t="s">
        <v>887</v>
      </c>
      <c r="D3755" s="71" t="s">
        <v>13663</v>
      </c>
      <c r="E3755" s="44" t="s">
        <v>13664</v>
      </c>
    </row>
    <row r="3756">
      <c r="A3756" s="44" t="s">
        <v>13665</v>
      </c>
      <c r="B3756" s="44">
        <v>2021.0</v>
      </c>
      <c r="C3756" s="44" t="s">
        <v>887</v>
      </c>
      <c r="D3756" s="71" t="s">
        <v>13666</v>
      </c>
      <c r="E3756" s="44" t="s">
        <v>13667</v>
      </c>
    </row>
    <row r="3757">
      <c r="A3757" s="44" t="s">
        <v>13668</v>
      </c>
      <c r="B3757" s="44">
        <v>2021.0</v>
      </c>
      <c r="C3757" s="44" t="s">
        <v>766</v>
      </c>
      <c r="D3757" s="71" t="s">
        <v>13669</v>
      </c>
      <c r="E3757" s="44" t="s">
        <v>13670</v>
      </c>
    </row>
    <row r="3758">
      <c r="A3758" s="44" t="s">
        <v>13671</v>
      </c>
      <c r="B3758" s="44">
        <v>2021.0</v>
      </c>
      <c r="C3758" s="44" t="s">
        <v>887</v>
      </c>
      <c r="D3758" s="71" t="s">
        <v>13672</v>
      </c>
      <c r="E3758" s="44" t="s">
        <v>13673</v>
      </c>
    </row>
    <row r="3759">
      <c r="A3759" s="44" t="s">
        <v>13674</v>
      </c>
      <c r="B3759" s="44">
        <v>2021.0</v>
      </c>
      <c r="C3759" s="44" t="s">
        <v>887</v>
      </c>
      <c r="D3759" s="71" t="s">
        <v>13675</v>
      </c>
      <c r="E3759" s="44" t="s">
        <v>2861</v>
      </c>
    </row>
    <row r="3760">
      <c r="A3760" s="44" t="s">
        <v>13676</v>
      </c>
      <c r="B3760" s="44">
        <v>2021.0</v>
      </c>
      <c r="C3760" s="44" t="s">
        <v>816</v>
      </c>
      <c r="D3760" s="71" t="s">
        <v>13677</v>
      </c>
      <c r="E3760" s="44" t="s">
        <v>13678</v>
      </c>
    </row>
    <row r="3761">
      <c r="A3761" s="44" t="s">
        <v>13679</v>
      </c>
      <c r="B3761" s="44">
        <v>2021.0</v>
      </c>
      <c r="C3761" s="44" t="s">
        <v>887</v>
      </c>
      <c r="D3761" s="71" t="s">
        <v>13680</v>
      </c>
      <c r="E3761" s="44" t="s">
        <v>13681</v>
      </c>
    </row>
    <row r="3762">
      <c r="A3762" s="44" t="s">
        <v>13682</v>
      </c>
      <c r="B3762" s="44">
        <v>2021.0</v>
      </c>
      <c r="C3762" s="44" t="s">
        <v>887</v>
      </c>
      <c r="D3762" s="71" t="s">
        <v>13683</v>
      </c>
      <c r="E3762" s="44" t="s">
        <v>13684</v>
      </c>
    </row>
    <row r="3763">
      <c r="A3763" s="44" t="s">
        <v>13685</v>
      </c>
      <c r="B3763" s="44">
        <v>2021.0</v>
      </c>
      <c r="C3763" s="44" t="s">
        <v>887</v>
      </c>
      <c r="D3763" s="71" t="s">
        <v>13686</v>
      </c>
      <c r="E3763" s="44" t="s">
        <v>13687</v>
      </c>
    </row>
    <row r="3764">
      <c r="A3764" s="44" t="s">
        <v>13688</v>
      </c>
      <c r="B3764" s="44">
        <v>2021.0</v>
      </c>
      <c r="C3764" s="44" t="s">
        <v>887</v>
      </c>
      <c r="D3764" s="71" t="s">
        <v>13689</v>
      </c>
      <c r="E3764" s="44" t="s">
        <v>13690</v>
      </c>
    </row>
    <row r="3765">
      <c r="A3765" s="44" t="s">
        <v>13691</v>
      </c>
      <c r="B3765" s="44">
        <v>2021.0</v>
      </c>
      <c r="C3765" s="44" t="s">
        <v>887</v>
      </c>
      <c r="D3765" s="71" t="s">
        <v>13692</v>
      </c>
      <c r="E3765" s="44" t="s">
        <v>13693</v>
      </c>
    </row>
    <row r="3766">
      <c r="A3766" s="44" t="s">
        <v>13694</v>
      </c>
      <c r="B3766" s="44">
        <v>2021.0</v>
      </c>
      <c r="C3766" s="44" t="s">
        <v>887</v>
      </c>
      <c r="D3766" s="71" t="s">
        <v>13695</v>
      </c>
      <c r="E3766" s="44" t="s">
        <v>13696</v>
      </c>
    </row>
    <row r="3767">
      <c r="A3767" s="44" t="s">
        <v>13697</v>
      </c>
      <c r="B3767" s="44">
        <v>2021.0</v>
      </c>
      <c r="C3767" s="44" t="s">
        <v>887</v>
      </c>
      <c r="D3767" s="71" t="s">
        <v>13698</v>
      </c>
      <c r="E3767" s="44" t="s">
        <v>13699</v>
      </c>
    </row>
    <row r="3768">
      <c r="A3768" s="44" t="s">
        <v>13700</v>
      </c>
      <c r="B3768" s="44">
        <v>2021.0</v>
      </c>
      <c r="C3768" s="44" t="s">
        <v>887</v>
      </c>
      <c r="D3768" s="71" t="s">
        <v>13701</v>
      </c>
      <c r="E3768" s="44" t="s">
        <v>13702</v>
      </c>
    </row>
    <row r="3769">
      <c r="A3769" s="44" t="s">
        <v>13703</v>
      </c>
      <c r="B3769" s="44">
        <v>2021.0</v>
      </c>
      <c r="C3769" s="44" t="s">
        <v>887</v>
      </c>
      <c r="D3769" s="71" t="s">
        <v>13704</v>
      </c>
      <c r="E3769" s="44" t="s">
        <v>13705</v>
      </c>
    </row>
    <row r="3770">
      <c r="A3770" s="44" t="s">
        <v>13706</v>
      </c>
      <c r="B3770" s="44">
        <v>2021.0</v>
      </c>
      <c r="C3770" s="44" t="s">
        <v>887</v>
      </c>
      <c r="D3770" s="71" t="s">
        <v>13707</v>
      </c>
      <c r="E3770" s="44" t="s">
        <v>13708</v>
      </c>
    </row>
    <row r="3771">
      <c r="A3771" s="44" t="s">
        <v>13709</v>
      </c>
      <c r="B3771" s="44">
        <v>2021.0</v>
      </c>
      <c r="C3771" s="44" t="s">
        <v>887</v>
      </c>
      <c r="D3771" s="71" t="s">
        <v>13710</v>
      </c>
      <c r="E3771" s="44" t="s">
        <v>13711</v>
      </c>
    </row>
    <row r="3772">
      <c r="A3772" s="44" t="s">
        <v>13712</v>
      </c>
      <c r="B3772" s="44">
        <v>2021.0</v>
      </c>
      <c r="C3772" s="44" t="s">
        <v>887</v>
      </c>
      <c r="D3772" s="71" t="s">
        <v>13713</v>
      </c>
      <c r="E3772" s="44" t="s">
        <v>13714</v>
      </c>
    </row>
    <row r="3773">
      <c r="A3773" s="44" t="s">
        <v>13715</v>
      </c>
      <c r="B3773" s="44">
        <v>2021.0</v>
      </c>
      <c r="C3773" s="44" t="s">
        <v>887</v>
      </c>
      <c r="D3773" s="71" t="s">
        <v>13716</v>
      </c>
      <c r="E3773" s="44" t="s">
        <v>13717</v>
      </c>
    </row>
    <row r="3774">
      <c r="A3774" s="44" t="s">
        <v>13718</v>
      </c>
      <c r="B3774" s="44">
        <v>2021.0</v>
      </c>
      <c r="C3774" s="44" t="s">
        <v>816</v>
      </c>
      <c r="D3774" s="71" t="s">
        <v>13719</v>
      </c>
      <c r="E3774" s="44" t="s">
        <v>13720</v>
      </c>
    </row>
    <row r="3775">
      <c r="A3775" s="44" t="s">
        <v>13721</v>
      </c>
      <c r="B3775" s="44">
        <v>2021.0</v>
      </c>
      <c r="C3775" s="44" t="s">
        <v>887</v>
      </c>
      <c r="D3775" s="71" t="s">
        <v>13722</v>
      </c>
      <c r="E3775" s="44" t="s">
        <v>13723</v>
      </c>
    </row>
    <row r="3776">
      <c r="A3776" s="44" t="s">
        <v>13724</v>
      </c>
      <c r="B3776" s="44">
        <v>2021.0</v>
      </c>
      <c r="C3776" s="44" t="s">
        <v>887</v>
      </c>
      <c r="D3776" s="71" t="s">
        <v>13725</v>
      </c>
      <c r="E3776" s="44" t="s">
        <v>13726</v>
      </c>
    </row>
    <row r="3777">
      <c r="A3777" s="44" t="s">
        <v>13727</v>
      </c>
      <c r="B3777" s="44">
        <v>2021.0</v>
      </c>
      <c r="C3777" s="44" t="s">
        <v>1349</v>
      </c>
      <c r="D3777" s="71" t="s">
        <v>13728</v>
      </c>
      <c r="E3777" s="44" t="s">
        <v>13729</v>
      </c>
    </row>
    <row r="3778">
      <c r="A3778" s="44" t="s">
        <v>13730</v>
      </c>
      <c r="B3778" s="44">
        <v>2021.0</v>
      </c>
      <c r="C3778" s="44" t="s">
        <v>1349</v>
      </c>
      <c r="D3778" s="71" t="s">
        <v>13731</v>
      </c>
      <c r="E3778" s="44" t="s">
        <v>13732</v>
      </c>
    </row>
    <row r="3779">
      <c r="A3779" s="44" t="s">
        <v>13733</v>
      </c>
      <c r="B3779" s="44">
        <v>2021.0</v>
      </c>
      <c r="C3779" s="44" t="s">
        <v>887</v>
      </c>
      <c r="D3779" s="71" t="s">
        <v>13734</v>
      </c>
      <c r="E3779" s="44" t="s">
        <v>13735</v>
      </c>
    </row>
    <row r="3780">
      <c r="A3780" s="44" t="s">
        <v>13736</v>
      </c>
      <c r="B3780" s="44">
        <v>2021.0</v>
      </c>
      <c r="C3780" s="44" t="s">
        <v>887</v>
      </c>
      <c r="D3780" s="71" t="s">
        <v>13737</v>
      </c>
      <c r="E3780" s="44" t="s">
        <v>13738</v>
      </c>
    </row>
    <row r="3781">
      <c r="A3781" s="44" t="s">
        <v>13739</v>
      </c>
      <c r="B3781" s="44">
        <v>2021.0</v>
      </c>
      <c r="C3781" s="44" t="s">
        <v>1349</v>
      </c>
      <c r="D3781" s="71" t="s">
        <v>13740</v>
      </c>
      <c r="E3781" s="44" t="s">
        <v>13741</v>
      </c>
    </row>
    <row r="3782">
      <c r="A3782" s="44" t="s">
        <v>13742</v>
      </c>
      <c r="B3782" s="44">
        <v>2021.0</v>
      </c>
      <c r="C3782" s="44" t="s">
        <v>887</v>
      </c>
      <c r="D3782" s="71" t="s">
        <v>13743</v>
      </c>
      <c r="E3782" s="44" t="s">
        <v>13744</v>
      </c>
    </row>
    <row r="3783">
      <c r="A3783" s="44" t="s">
        <v>13745</v>
      </c>
      <c r="B3783" s="44">
        <v>2021.0</v>
      </c>
      <c r="C3783" s="44" t="s">
        <v>887</v>
      </c>
      <c r="D3783" s="71" t="s">
        <v>13746</v>
      </c>
      <c r="E3783" s="44" t="s">
        <v>13747</v>
      </c>
    </row>
    <row r="3784">
      <c r="A3784" s="44" t="s">
        <v>13748</v>
      </c>
      <c r="B3784" s="44">
        <v>2021.0</v>
      </c>
      <c r="C3784" s="44" t="s">
        <v>816</v>
      </c>
      <c r="D3784" s="71" t="s">
        <v>13749</v>
      </c>
      <c r="E3784" s="44" t="s">
        <v>13750</v>
      </c>
    </row>
    <row r="3785">
      <c r="A3785" s="44" t="s">
        <v>13751</v>
      </c>
      <c r="B3785" s="44">
        <v>2021.0</v>
      </c>
      <c r="C3785" s="44" t="s">
        <v>887</v>
      </c>
      <c r="D3785" s="71" t="s">
        <v>13752</v>
      </c>
      <c r="E3785" s="44" t="s">
        <v>13753</v>
      </c>
    </row>
    <row r="3786">
      <c r="A3786" s="44" t="s">
        <v>13754</v>
      </c>
      <c r="B3786" s="44">
        <v>2021.0</v>
      </c>
      <c r="C3786" s="44" t="s">
        <v>887</v>
      </c>
      <c r="D3786" s="71" t="s">
        <v>13755</v>
      </c>
      <c r="E3786" s="44" t="s">
        <v>13756</v>
      </c>
    </row>
    <row r="3787">
      <c r="A3787" s="44" t="s">
        <v>13757</v>
      </c>
      <c r="B3787" s="44">
        <v>2021.0</v>
      </c>
      <c r="C3787" s="44" t="s">
        <v>887</v>
      </c>
      <c r="D3787" s="71" t="s">
        <v>13758</v>
      </c>
      <c r="E3787" s="44" t="s">
        <v>13759</v>
      </c>
    </row>
    <row r="3788">
      <c r="A3788" s="44" t="s">
        <v>13760</v>
      </c>
      <c r="B3788" s="44">
        <v>2021.0</v>
      </c>
      <c r="C3788" s="44" t="s">
        <v>887</v>
      </c>
      <c r="D3788" s="71" t="s">
        <v>13761</v>
      </c>
      <c r="E3788" s="44" t="s">
        <v>13762</v>
      </c>
    </row>
    <row r="3789">
      <c r="A3789" s="44" t="s">
        <v>13763</v>
      </c>
      <c r="B3789" s="44">
        <v>2021.0</v>
      </c>
      <c r="C3789" s="44" t="s">
        <v>1349</v>
      </c>
      <c r="D3789" s="71" t="s">
        <v>13764</v>
      </c>
      <c r="E3789" s="44" t="s">
        <v>13765</v>
      </c>
    </row>
    <row r="3790">
      <c r="A3790" s="44" t="s">
        <v>13766</v>
      </c>
      <c r="B3790" s="44">
        <v>2021.0</v>
      </c>
      <c r="C3790" s="44" t="s">
        <v>1349</v>
      </c>
      <c r="D3790" s="71" t="s">
        <v>13767</v>
      </c>
      <c r="E3790" s="44" t="s">
        <v>13768</v>
      </c>
    </row>
    <row r="3791">
      <c r="A3791" s="44" t="s">
        <v>13769</v>
      </c>
      <c r="B3791" s="44">
        <v>2021.0</v>
      </c>
      <c r="C3791" s="44" t="s">
        <v>887</v>
      </c>
      <c r="D3791" s="71" t="s">
        <v>13770</v>
      </c>
      <c r="E3791" s="44" t="s">
        <v>13771</v>
      </c>
    </row>
    <row r="3792">
      <c r="A3792" s="44" t="s">
        <v>13772</v>
      </c>
      <c r="B3792" s="44">
        <v>2021.0</v>
      </c>
      <c r="C3792" s="44" t="s">
        <v>1349</v>
      </c>
      <c r="D3792" s="71" t="s">
        <v>13773</v>
      </c>
      <c r="E3792" s="44" t="s">
        <v>13774</v>
      </c>
    </row>
    <row r="3793">
      <c r="A3793" s="44" t="s">
        <v>13775</v>
      </c>
      <c r="B3793" s="44">
        <v>2021.0</v>
      </c>
      <c r="C3793" s="44" t="s">
        <v>887</v>
      </c>
      <c r="D3793" s="71" t="s">
        <v>13776</v>
      </c>
      <c r="E3793" s="44" t="s">
        <v>13777</v>
      </c>
    </row>
    <row r="3794">
      <c r="A3794" s="44" t="s">
        <v>13778</v>
      </c>
      <c r="B3794" s="44">
        <v>2021.0</v>
      </c>
      <c r="C3794" s="44" t="s">
        <v>887</v>
      </c>
      <c r="D3794" s="71" t="s">
        <v>13779</v>
      </c>
      <c r="E3794" s="44" t="s">
        <v>13780</v>
      </c>
    </row>
    <row r="3795">
      <c r="A3795" s="44" t="s">
        <v>13781</v>
      </c>
      <c r="B3795" s="44">
        <v>2021.0</v>
      </c>
      <c r="C3795" s="44" t="s">
        <v>887</v>
      </c>
      <c r="D3795" s="71" t="s">
        <v>13782</v>
      </c>
      <c r="E3795" s="44" t="s">
        <v>2861</v>
      </c>
    </row>
    <row r="3796">
      <c r="A3796" s="44" t="s">
        <v>13783</v>
      </c>
      <c r="B3796" s="44">
        <v>2021.0</v>
      </c>
      <c r="C3796" s="44" t="s">
        <v>887</v>
      </c>
      <c r="D3796" s="71" t="s">
        <v>13784</v>
      </c>
      <c r="E3796" s="44" t="s">
        <v>13785</v>
      </c>
    </row>
    <row r="3797">
      <c r="A3797" s="44" t="s">
        <v>13786</v>
      </c>
      <c r="B3797" s="44">
        <v>2021.0</v>
      </c>
      <c r="C3797" s="44" t="s">
        <v>887</v>
      </c>
      <c r="D3797" s="71" t="s">
        <v>13787</v>
      </c>
      <c r="E3797" s="44" t="s">
        <v>13788</v>
      </c>
    </row>
    <row r="3798">
      <c r="A3798" s="44" t="s">
        <v>13789</v>
      </c>
      <c r="B3798" s="44">
        <v>2021.0</v>
      </c>
      <c r="C3798" s="44" t="s">
        <v>816</v>
      </c>
      <c r="D3798" s="71" t="s">
        <v>13790</v>
      </c>
      <c r="E3798" s="44" t="s">
        <v>13791</v>
      </c>
    </row>
    <row r="3799">
      <c r="A3799" s="44" t="s">
        <v>13792</v>
      </c>
      <c r="B3799" s="44">
        <v>2021.0</v>
      </c>
      <c r="C3799" s="44" t="s">
        <v>1349</v>
      </c>
      <c r="D3799" s="71" t="s">
        <v>13793</v>
      </c>
      <c r="E3799" s="44" t="s">
        <v>13794</v>
      </c>
    </row>
    <row r="3800">
      <c r="A3800" s="44" t="s">
        <v>13795</v>
      </c>
      <c r="B3800" s="44">
        <v>2021.0</v>
      </c>
      <c r="C3800" s="44" t="s">
        <v>887</v>
      </c>
      <c r="D3800" s="71" t="s">
        <v>13796</v>
      </c>
      <c r="E3800" s="44" t="s">
        <v>13797</v>
      </c>
    </row>
    <row r="3801">
      <c r="A3801" s="44" t="s">
        <v>13798</v>
      </c>
      <c r="B3801" s="44">
        <v>2021.0</v>
      </c>
      <c r="C3801" s="44" t="s">
        <v>887</v>
      </c>
      <c r="D3801" s="71" t="s">
        <v>13799</v>
      </c>
      <c r="E3801" s="44" t="s">
        <v>13800</v>
      </c>
    </row>
    <row r="3802">
      <c r="A3802" s="44" t="s">
        <v>13801</v>
      </c>
      <c r="B3802" s="44">
        <v>2021.0</v>
      </c>
      <c r="C3802" s="44" t="s">
        <v>1118</v>
      </c>
      <c r="D3802" s="71" t="s">
        <v>13802</v>
      </c>
      <c r="E3802" s="44" t="s">
        <v>13803</v>
      </c>
    </row>
    <row r="3803">
      <c r="A3803" s="44" t="s">
        <v>13804</v>
      </c>
      <c r="B3803" s="44">
        <v>2021.0</v>
      </c>
      <c r="C3803" s="44" t="s">
        <v>1349</v>
      </c>
      <c r="D3803" s="71" t="s">
        <v>13805</v>
      </c>
      <c r="E3803" s="44" t="s">
        <v>13806</v>
      </c>
    </row>
    <row r="3804">
      <c r="A3804" s="44" t="s">
        <v>13807</v>
      </c>
      <c r="B3804" s="44">
        <v>2021.0</v>
      </c>
      <c r="C3804" s="44" t="s">
        <v>766</v>
      </c>
      <c r="D3804" s="71" t="s">
        <v>13808</v>
      </c>
      <c r="E3804" s="44" t="s">
        <v>13809</v>
      </c>
    </row>
    <row r="3805">
      <c r="A3805" s="44" t="s">
        <v>13810</v>
      </c>
      <c r="B3805" s="44">
        <v>2021.0</v>
      </c>
      <c r="C3805" s="44" t="s">
        <v>766</v>
      </c>
      <c r="D3805" s="71" t="s">
        <v>13811</v>
      </c>
      <c r="E3805" s="44" t="s">
        <v>13812</v>
      </c>
    </row>
    <row r="3806">
      <c r="A3806" s="44" t="s">
        <v>13813</v>
      </c>
      <c r="B3806" s="44">
        <v>2021.0</v>
      </c>
      <c r="C3806" s="44" t="s">
        <v>816</v>
      </c>
      <c r="D3806" s="71" t="s">
        <v>13814</v>
      </c>
      <c r="E3806" s="44" t="s">
        <v>13815</v>
      </c>
    </row>
    <row r="3807">
      <c r="A3807" s="44" t="s">
        <v>13816</v>
      </c>
      <c r="B3807" s="44">
        <v>2021.0</v>
      </c>
      <c r="C3807" s="44" t="s">
        <v>1349</v>
      </c>
      <c r="D3807" s="71" t="s">
        <v>13817</v>
      </c>
      <c r="E3807" s="44" t="s">
        <v>13818</v>
      </c>
    </row>
    <row r="3808">
      <c r="A3808" s="44" t="s">
        <v>13819</v>
      </c>
      <c r="B3808" s="44">
        <v>2021.0</v>
      </c>
      <c r="C3808" s="44" t="s">
        <v>766</v>
      </c>
      <c r="D3808" s="71" t="s">
        <v>13820</v>
      </c>
      <c r="E3808" s="44" t="s">
        <v>13821</v>
      </c>
    </row>
    <row r="3809">
      <c r="A3809" s="44" t="s">
        <v>13822</v>
      </c>
      <c r="B3809" s="44">
        <v>2021.0</v>
      </c>
      <c r="C3809" s="44" t="s">
        <v>1349</v>
      </c>
      <c r="D3809" s="71" t="s">
        <v>13823</v>
      </c>
      <c r="E3809" s="44" t="s">
        <v>13824</v>
      </c>
    </row>
    <row r="3810">
      <c r="A3810" s="44" t="s">
        <v>13825</v>
      </c>
      <c r="B3810" s="44">
        <v>2021.0</v>
      </c>
      <c r="C3810" s="44" t="s">
        <v>1349</v>
      </c>
      <c r="D3810" s="71" t="s">
        <v>13826</v>
      </c>
      <c r="E3810" s="44" t="s">
        <v>2861</v>
      </c>
    </row>
    <row r="3811">
      <c r="A3811" s="44" t="s">
        <v>13827</v>
      </c>
      <c r="B3811" s="44">
        <v>2021.0</v>
      </c>
      <c r="C3811" s="44" t="s">
        <v>1349</v>
      </c>
      <c r="D3811" s="71" t="s">
        <v>13828</v>
      </c>
      <c r="E3811" s="44" t="s">
        <v>13829</v>
      </c>
    </row>
    <row r="3812">
      <c r="A3812" s="44" t="s">
        <v>13830</v>
      </c>
      <c r="B3812" s="44">
        <v>2021.0</v>
      </c>
      <c r="C3812" s="44" t="s">
        <v>1118</v>
      </c>
      <c r="D3812" s="71" t="s">
        <v>13831</v>
      </c>
      <c r="E3812" s="44" t="s">
        <v>13832</v>
      </c>
    </row>
    <row r="3813">
      <c r="A3813" s="44" t="s">
        <v>13833</v>
      </c>
      <c r="B3813" s="44">
        <v>2021.0</v>
      </c>
      <c r="C3813" s="44" t="s">
        <v>816</v>
      </c>
      <c r="D3813" s="71" t="s">
        <v>13834</v>
      </c>
      <c r="E3813" s="44" t="s">
        <v>13835</v>
      </c>
    </row>
    <row r="3814">
      <c r="A3814" s="44" t="s">
        <v>13836</v>
      </c>
      <c r="B3814" s="44">
        <v>2021.0</v>
      </c>
      <c r="C3814" s="44" t="s">
        <v>1118</v>
      </c>
      <c r="D3814" s="71" t="s">
        <v>13837</v>
      </c>
      <c r="E3814" s="44" t="s">
        <v>13838</v>
      </c>
    </row>
    <row r="3815">
      <c r="A3815" s="44" t="s">
        <v>13839</v>
      </c>
      <c r="B3815" s="44">
        <v>2021.0</v>
      </c>
      <c r="C3815" s="44" t="s">
        <v>1118</v>
      </c>
      <c r="D3815" s="71" t="s">
        <v>13840</v>
      </c>
      <c r="E3815" s="44" t="s">
        <v>13841</v>
      </c>
    </row>
    <row r="3816">
      <c r="A3816" s="44" t="s">
        <v>13842</v>
      </c>
      <c r="B3816" s="44">
        <v>2021.0</v>
      </c>
      <c r="C3816" s="44" t="s">
        <v>1118</v>
      </c>
      <c r="D3816" s="71" t="s">
        <v>13843</v>
      </c>
      <c r="E3816" s="44" t="s">
        <v>13844</v>
      </c>
    </row>
    <row r="3817">
      <c r="A3817" s="44" t="s">
        <v>13845</v>
      </c>
      <c r="B3817" s="44">
        <v>2021.0</v>
      </c>
      <c r="C3817" s="44" t="s">
        <v>1118</v>
      </c>
      <c r="D3817" s="71" t="s">
        <v>13846</v>
      </c>
      <c r="E3817" s="44" t="s">
        <v>13847</v>
      </c>
    </row>
    <row r="3818">
      <c r="A3818" s="44" t="s">
        <v>13848</v>
      </c>
      <c r="B3818" s="44">
        <v>2021.0</v>
      </c>
      <c r="C3818" s="44" t="s">
        <v>816</v>
      </c>
      <c r="D3818" s="71" t="s">
        <v>13849</v>
      </c>
      <c r="E3818" s="44" t="s">
        <v>13850</v>
      </c>
    </row>
    <row r="3819">
      <c r="A3819" s="44" t="s">
        <v>13851</v>
      </c>
      <c r="B3819" s="44">
        <v>2021.0</v>
      </c>
      <c r="C3819" s="44" t="s">
        <v>766</v>
      </c>
      <c r="D3819" s="71" t="s">
        <v>13852</v>
      </c>
      <c r="E3819" s="44" t="s">
        <v>13853</v>
      </c>
    </row>
    <row r="3820">
      <c r="A3820" s="44" t="s">
        <v>13854</v>
      </c>
      <c r="B3820" s="44">
        <v>2021.0</v>
      </c>
      <c r="C3820" s="44" t="s">
        <v>1118</v>
      </c>
      <c r="D3820" s="71" t="s">
        <v>13855</v>
      </c>
      <c r="E3820" s="44" t="s">
        <v>13856</v>
      </c>
    </row>
    <row r="3821">
      <c r="A3821" s="44" t="s">
        <v>13857</v>
      </c>
      <c r="B3821" s="44">
        <v>2021.0</v>
      </c>
      <c r="C3821" s="44" t="s">
        <v>1349</v>
      </c>
      <c r="D3821" s="71" t="s">
        <v>13858</v>
      </c>
      <c r="E3821" s="44" t="s">
        <v>13859</v>
      </c>
    </row>
    <row r="3822">
      <c r="A3822" s="44" t="s">
        <v>13860</v>
      </c>
      <c r="B3822" s="44">
        <v>2021.0</v>
      </c>
      <c r="C3822" s="44" t="s">
        <v>1349</v>
      </c>
      <c r="D3822" s="71" t="s">
        <v>13861</v>
      </c>
      <c r="E3822" s="44" t="s">
        <v>13862</v>
      </c>
    </row>
    <row r="3823">
      <c r="A3823" s="44" t="s">
        <v>13863</v>
      </c>
      <c r="B3823" s="44">
        <v>2021.0</v>
      </c>
      <c r="C3823" s="44" t="s">
        <v>816</v>
      </c>
      <c r="D3823" s="71" t="s">
        <v>13864</v>
      </c>
      <c r="E3823" s="44" t="s">
        <v>13865</v>
      </c>
    </row>
    <row r="3824">
      <c r="A3824" s="44" t="s">
        <v>13866</v>
      </c>
      <c r="B3824" s="44">
        <v>2021.0</v>
      </c>
      <c r="C3824" s="44" t="s">
        <v>1349</v>
      </c>
      <c r="D3824" s="71" t="s">
        <v>13867</v>
      </c>
      <c r="E3824" s="44" t="s">
        <v>2861</v>
      </c>
    </row>
    <row r="3825">
      <c r="A3825" s="44" t="s">
        <v>13868</v>
      </c>
      <c r="B3825" s="44">
        <v>2021.0</v>
      </c>
      <c r="C3825" s="44" t="s">
        <v>1118</v>
      </c>
      <c r="D3825" s="71" t="s">
        <v>13869</v>
      </c>
      <c r="E3825" s="44" t="s">
        <v>13870</v>
      </c>
    </row>
    <row r="3826">
      <c r="A3826" s="44" t="s">
        <v>13871</v>
      </c>
      <c r="B3826" s="44">
        <v>2021.0</v>
      </c>
      <c r="C3826" s="44" t="s">
        <v>1438</v>
      </c>
      <c r="D3826" s="71" t="s">
        <v>13872</v>
      </c>
      <c r="E3826" s="44" t="s">
        <v>13873</v>
      </c>
    </row>
    <row r="3827">
      <c r="A3827" s="44" t="s">
        <v>13874</v>
      </c>
      <c r="B3827" s="44">
        <v>2021.0</v>
      </c>
      <c r="C3827" s="44" t="s">
        <v>816</v>
      </c>
      <c r="D3827" s="71" t="s">
        <v>13875</v>
      </c>
      <c r="E3827" s="44" t="s">
        <v>13876</v>
      </c>
    </row>
    <row r="3828">
      <c r="A3828" s="44" t="s">
        <v>13877</v>
      </c>
      <c r="B3828" s="44">
        <v>2021.0</v>
      </c>
      <c r="C3828" s="44" t="s">
        <v>1438</v>
      </c>
      <c r="D3828" s="71" t="s">
        <v>13878</v>
      </c>
      <c r="E3828" s="44" t="s">
        <v>13879</v>
      </c>
    </row>
    <row r="3829">
      <c r="A3829" s="44" t="s">
        <v>13880</v>
      </c>
      <c r="B3829" s="44">
        <v>2021.0</v>
      </c>
      <c r="C3829" s="44" t="s">
        <v>816</v>
      </c>
      <c r="D3829" s="71" t="s">
        <v>13881</v>
      </c>
      <c r="E3829" s="44" t="s">
        <v>13882</v>
      </c>
    </row>
    <row r="3830">
      <c r="A3830" s="44" t="s">
        <v>13883</v>
      </c>
      <c r="B3830" s="44">
        <v>2021.0</v>
      </c>
      <c r="C3830" s="44" t="s">
        <v>816</v>
      </c>
      <c r="D3830" s="71" t="s">
        <v>13884</v>
      </c>
      <c r="E3830" s="44" t="s">
        <v>13885</v>
      </c>
    </row>
    <row r="3831">
      <c r="A3831" s="44" t="s">
        <v>13886</v>
      </c>
      <c r="B3831" s="44">
        <v>2021.0</v>
      </c>
      <c r="C3831" s="44" t="s">
        <v>816</v>
      </c>
      <c r="D3831" s="71" t="s">
        <v>13887</v>
      </c>
      <c r="E3831" s="44" t="s">
        <v>13888</v>
      </c>
    </row>
    <row r="3832">
      <c r="A3832" s="44" t="s">
        <v>13889</v>
      </c>
      <c r="B3832" s="44">
        <v>2021.0</v>
      </c>
      <c r="C3832" s="44" t="s">
        <v>1349</v>
      </c>
      <c r="D3832" s="71" t="s">
        <v>13890</v>
      </c>
      <c r="E3832" s="44" t="s">
        <v>13891</v>
      </c>
    </row>
    <row r="3833">
      <c r="A3833" s="44" t="s">
        <v>13892</v>
      </c>
      <c r="B3833" s="44">
        <v>2021.0</v>
      </c>
      <c r="C3833" s="44" t="s">
        <v>1349</v>
      </c>
      <c r="D3833" s="71" t="s">
        <v>13893</v>
      </c>
      <c r="E3833" s="44" t="s">
        <v>13894</v>
      </c>
    </row>
    <row r="3834">
      <c r="A3834" s="44" t="s">
        <v>13895</v>
      </c>
      <c r="B3834" s="44">
        <v>2021.0</v>
      </c>
      <c r="C3834" s="44" t="s">
        <v>1349</v>
      </c>
      <c r="D3834" s="71" t="s">
        <v>13896</v>
      </c>
      <c r="E3834" s="44" t="s">
        <v>13897</v>
      </c>
    </row>
    <row r="3835">
      <c r="A3835" s="44" t="s">
        <v>13898</v>
      </c>
      <c r="B3835" s="44">
        <v>2021.0</v>
      </c>
      <c r="C3835" s="44" t="s">
        <v>1118</v>
      </c>
      <c r="D3835" s="71" t="s">
        <v>13899</v>
      </c>
      <c r="E3835" s="44" t="s">
        <v>13900</v>
      </c>
    </row>
    <row r="3836">
      <c r="A3836" s="44" t="s">
        <v>13901</v>
      </c>
      <c r="B3836" s="44">
        <v>2021.0</v>
      </c>
      <c r="C3836" s="44" t="s">
        <v>1349</v>
      </c>
      <c r="D3836" s="71" t="s">
        <v>13902</v>
      </c>
      <c r="E3836" s="44" t="s">
        <v>13903</v>
      </c>
    </row>
    <row r="3837">
      <c r="A3837" s="44" t="s">
        <v>13904</v>
      </c>
      <c r="B3837" s="44">
        <v>2021.0</v>
      </c>
      <c r="C3837" s="44" t="s">
        <v>816</v>
      </c>
      <c r="D3837" s="71" t="s">
        <v>13905</v>
      </c>
      <c r="E3837" s="44" t="s">
        <v>2861</v>
      </c>
    </row>
    <row r="3838">
      <c r="A3838" s="44" t="s">
        <v>13906</v>
      </c>
      <c r="B3838" s="44">
        <v>2021.0</v>
      </c>
      <c r="C3838" s="44" t="s">
        <v>816</v>
      </c>
      <c r="D3838" s="71" t="s">
        <v>13907</v>
      </c>
      <c r="E3838" s="44" t="s">
        <v>13908</v>
      </c>
    </row>
    <row r="3839">
      <c r="A3839" s="44" t="s">
        <v>13909</v>
      </c>
      <c r="B3839" s="44">
        <v>2021.0</v>
      </c>
      <c r="C3839" s="44" t="s">
        <v>816</v>
      </c>
      <c r="D3839" s="71" t="s">
        <v>13910</v>
      </c>
      <c r="E3839" s="44" t="s">
        <v>13911</v>
      </c>
    </row>
    <row r="3840">
      <c r="A3840" s="44" t="s">
        <v>13912</v>
      </c>
      <c r="B3840" s="44">
        <v>2021.0</v>
      </c>
      <c r="C3840" s="44" t="s">
        <v>1118</v>
      </c>
      <c r="D3840" s="71" t="s">
        <v>13913</v>
      </c>
      <c r="E3840" s="44" t="s">
        <v>13914</v>
      </c>
    </row>
    <row r="3841">
      <c r="A3841" s="44" t="s">
        <v>13915</v>
      </c>
      <c r="B3841" s="44">
        <v>2021.0</v>
      </c>
      <c r="C3841" s="44" t="s">
        <v>816</v>
      </c>
      <c r="D3841" s="71" t="s">
        <v>13916</v>
      </c>
      <c r="E3841" s="44" t="s">
        <v>13917</v>
      </c>
    </row>
    <row r="3842">
      <c r="A3842" s="44" t="s">
        <v>13918</v>
      </c>
      <c r="B3842" s="44">
        <v>2021.0</v>
      </c>
      <c r="C3842" s="44" t="s">
        <v>1118</v>
      </c>
      <c r="D3842" s="71" t="s">
        <v>13919</v>
      </c>
      <c r="E3842" s="44" t="s">
        <v>13920</v>
      </c>
    </row>
    <row r="3843">
      <c r="A3843" s="44" t="s">
        <v>13921</v>
      </c>
      <c r="B3843" s="44">
        <v>2021.0</v>
      </c>
      <c r="C3843" s="44" t="s">
        <v>1118</v>
      </c>
      <c r="D3843" s="71" t="s">
        <v>13922</v>
      </c>
      <c r="E3843" s="44" t="s">
        <v>13923</v>
      </c>
    </row>
    <row r="3844">
      <c r="A3844" s="44" t="s">
        <v>13924</v>
      </c>
      <c r="B3844" s="44">
        <v>2021.0</v>
      </c>
      <c r="C3844" s="44" t="s">
        <v>766</v>
      </c>
      <c r="D3844" s="71" t="s">
        <v>13925</v>
      </c>
      <c r="E3844" s="44" t="s">
        <v>13926</v>
      </c>
    </row>
    <row r="3845">
      <c r="A3845" s="44" t="s">
        <v>13927</v>
      </c>
      <c r="B3845" s="44">
        <v>2021.0</v>
      </c>
      <c r="C3845" s="44" t="s">
        <v>1349</v>
      </c>
      <c r="D3845" s="71" t="s">
        <v>13928</v>
      </c>
      <c r="E3845" s="44" t="s">
        <v>13929</v>
      </c>
    </row>
    <row r="3846">
      <c r="A3846" s="44" t="s">
        <v>13930</v>
      </c>
      <c r="B3846" s="44">
        <v>2021.0</v>
      </c>
      <c r="C3846" s="44" t="s">
        <v>1349</v>
      </c>
      <c r="D3846" s="71" t="s">
        <v>13931</v>
      </c>
      <c r="E3846" s="44" t="s">
        <v>13932</v>
      </c>
    </row>
    <row r="3847">
      <c r="A3847" s="44" t="s">
        <v>13933</v>
      </c>
      <c r="B3847" s="44">
        <v>2021.0</v>
      </c>
      <c r="C3847" s="44" t="s">
        <v>1438</v>
      </c>
      <c r="D3847" s="71" t="s">
        <v>13934</v>
      </c>
      <c r="E3847" s="44" t="s">
        <v>13935</v>
      </c>
    </row>
    <row r="3848">
      <c r="A3848" s="44" t="s">
        <v>13936</v>
      </c>
      <c r="B3848" s="44">
        <v>2021.0</v>
      </c>
      <c r="C3848" s="44" t="s">
        <v>1349</v>
      </c>
      <c r="D3848" s="71" t="s">
        <v>13937</v>
      </c>
      <c r="E3848" s="44" t="s">
        <v>13938</v>
      </c>
    </row>
    <row r="3849">
      <c r="A3849" s="44" t="s">
        <v>13939</v>
      </c>
      <c r="B3849" s="44">
        <v>2021.0</v>
      </c>
      <c r="C3849" s="44" t="s">
        <v>1118</v>
      </c>
      <c r="D3849" s="71" t="s">
        <v>13940</v>
      </c>
      <c r="E3849" s="44" t="s">
        <v>13941</v>
      </c>
    </row>
    <row r="3850">
      <c r="A3850" s="44" t="s">
        <v>13942</v>
      </c>
      <c r="B3850" s="44">
        <v>2021.0</v>
      </c>
      <c r="C3850" s="44" t="s">
        <v>816</v>
      </c>
      <c r="D3850" s="71" t="s">
        <v>13943</v>
      </c>
      <c r="E3850" s="44" t="s">
        <v>13944</v>
      </c>
    </row>
    <row r="3851">
      <c r="A3851" s="44" t="s">
        <v>13945</v>
      </c>
      <c r="B3851" s="44">
        <v>2021.0</v>
      </c>
      <c r="C3851" s="44" t="s">
        <v>1118</v>
      </c>
      <c r="D3851" s="71" t="s">
        <v>13946</v>
      </c>
      <c r="E3851" s="44" t="s">
        <v>13947</v>
      </c>
    </row>
    <row r="3852">
      <c r="A3852" s="44" t="s">
        <v>13948</v>
      </c>
      <c r="B3852" s="44">
        <v>2021.0</v>
      </c>
      <c r="C3852" s="44" t="s">
        <v>766</v>
      </c>
      <c r="D3852" s="71" t="s">
        <v>13949</v>
      </c>
      <c r="E3852" s="44" t="s">
        <v>13950</v>
      </c>
    </row>
    <row r="3853">
      <c r="A3853" s="44" t="s">
        <v>13951</v>
      </c>
      <c r="B3853" s="44">
        <v>2021.0</v>
      </c>
      <c r="C3853" s="44" t="s">
        <v>766</v>
      </c>
      <c r="D3853" s="71" t="s">
        <v>13952</v>
      </c>
      <c r="E3853" s="44" t="s">
        <v>13953</v>
      </c>
    </row>
    <row r="3854">
      <c r="A3854" s="44" t="s">
        <v>13954</v>
      </c>
      <c r="B3854" s="44">
        <v>2021.0</v>
      </c>
      <c r="C3854" s="44" t="s">
        <v>887</v>
      </c>
      <c r="D3854" s="71" t="s">
        <v>13955</v>
      </c>
      <c r="E3854" s="44" t="s">
        <v>13956</v>
      </c>
    </row>
    <row r="3855">
      <c r="A3855" s="44" t="s">
        <v>13957</v>
      </c>
      <c r="B3855" s="44">
        <v>2021.0</v>
      </c>
      <c r="C3855" s="44" t="s">
        <v>766</v>
      </c>
      <c r="D3855" s="71" t="s">
        <v>13958</v>
      </c>
      <c r="E3855" s="44" t="s">
        <v>13959</v>
      </c>
    </row>
    <row r="3856">
      <c r="A3856" s="44" t="s">
        <v>13960</v>
      </c>
      <c r="B3856" s="44">
        <v>2021.0</v>
      </c>
      <c r="C3856" s="44" t="s">
        <v>1349</v>
      </c>
      <c r="D3856" s="71" t="s">
        <v>13961</v>
      </c>
      <c r="E3856" s="44" t="s">
        <v>13962</v>
      </c>
    </row>
    <row r="3857">
      <c r="A3857" s="44" t="s">
        <v>13963</v>
      </c>
      <c r="B3857" s="44">
        <v>2021.0</v>
      </c>
      <c r="C3857" s="44" t="s">
        <v>1349</v>
      </c>
      <c r="D3857" s="71" t="s">
        <v>13964</v>
      </c>
      <c r="E3857" s="44" t="s">
        <v>13965</v>
      </c>
    </row>
    <row r="3858">
      <c r="A3858" s="44" t="s">
        <v>13966</v>
      </c>
      <c r="B3858" s="44">
        <v>2021.0</v>
      </c>
      <c r="C3858" s="44" t="s">
        <v>816</v>
      </c>
      <c r="D3858" s="71" t="s">
        <v>13967</v>
      </c>
      <c r="E3858" s="44" t="s">
        <v>13968</v>
      </c>
    </row>
    <row r="3859">
      <c r="A3859" s="44" t="s">
        <v>13969</v>
      </c>
      <c r="B3859" s="44">
        <v>2021.0</v>
      </c>
      <c r="C3859" s="44" t="s">
        <v>816</v>
      </c>
      <c r="D3859" s="71" t="s">
        <v>13970</v>
      </c>
      <c r="E3859" s="44" t="s">
        <v>13971</v>
      </c>
    </row>
    <row r="3860">
      <c r="A3860" s="44" t="s">
        <v>13972</v>
      </c>
      <c r="B3860" s="44">
        <v>2021.0</v>
      </c>
      <c r="C3860" s="44" t="s">
        <v>1349</v>
      </c>
      <c r="D3860" s="71" t="s">
        <v>13973</v>
      </c>
      <c r="E3860" s="44" t="s">
        <v>13974</v>
      </c>
    </row>
    <row r="3861">
      <c r="A3861" s="44" t="s">
        <v>13975</v>
      </c>
      <c r="B3861" s="44">
        <v>2021.0</v>
      </c>
      <c r="C3861" s="44" t="s">
        <v>816</v>
      </c>
      <c r="D3861" s="71" t="s">
        <v>13976</v>
      </c>
      <c r="E3861" s="44" t="s">
        <v>2861</v>
      </c>
    </row>
    <row r="3862">
      <c r="A3862" s="44" t="s">
        <v>13977</v>
      </c>
      <c r="B3862" s="44">
        <v>2021.0</v>
      </c>
      <c r="C3862" s="44" t="s">
        <v>766</v>
      </c>
      <c r="D3862" s="71" t="s">
        <v>13978</v>
      </c>
      <c r="E3862" s="44" t="s">
        <v>13979</v>
      </c>
    </row>
    <row r="3863">
      <c r="A3863" s="44" t="s">
        <v>13980</v>
      </c>
      <c r="B3863" s="44">
        <v>2021.0</v>
      </c>
      <c r="C3863" s="44" t="s">
        <v>766</v>
      </c>
      <c r="D3863" s="71" t="s">
        <v>13981</v>
      </c>
      <c r="E3863" s="44" t="s">
        <v>13982</v>
      </c>
    </row>
    <row r="3864">
      <c r="A3864" s="44" t="s">
        <v>13983</v>
      </c>
      <c r="B3864" s="44">
        <v>2021.0</v>
      </c>
      <c r="C3864" s="44" t="s">
        <v>766</v>
      </c>
      <c r="D3864" s="71" t="s">
        <v>13984</v>
      </c>
      <c r="E3864" s="44" t="s">
        <v>13985</v>
      </c>
    </row>
    <row r="3865">
      <c r="A3865" s="44" t="s">
        <v>13986</v>
      </c>
      <c r="B3865" s="44">
        <v>2021.0</v>
      </c>
      <c r="C3865" s="44" t="s">
        <v>1118</v>
      </c>
      <c r="D3865" s="71" t="s">
        <v>13987</v>
      </c>
      <c r="E3865" s="44" t="s">
        <v>13988</v>
      </c>
    </row>
    <row r="3866">
      <c r="A3866" s="44" t="s">
        <v>13989</v>
      </c>
      <c r="B3866" s="44">
        <v>2021.0</v>
      </c>
      <c r="C3866" s="44" t="s">
        <v>1349</v>
      </c>
      <c r="D3866" s="71" t="s">
        <v>13990</v>
      </c>
      <c r="E3866" s="44" t="s">
        <v>13991</v>
      </c>
    </row>
    <row r="3867">
      <c r="A3867" s="44" t="s">
        <v>13992</v>
      </c>
      <c r="B3867" s="44">
        <v>2021.0</v>
      </c>
      <c r="C3867" s="44" t="s">
        <v>816</v>
      </c>
      <c r="D3867" s="71" t="s">
        <v>13993</v>
      </c>
      <c r="E3867" s="44" t="s">
        <v>13994</v>
      </c>
    </row>
    <row r="3868">
      <c r="A3868" s="44" t="s">
        <v>13995</v>
      </c>
      <c r="B3868" s="44">
        <v>2021.0</v>
      </c>
      <c r="C3868" s="44" t="s">
        <v>766</v>
      </c>
      <c r="D3868" s="71" t="s">
        <v>13996</v>
      </c>
      <c r="E3868" s="44" t="s">
        <v>13997</v>
      </c>
    </row>
    <row r="3869">
      <c r="A3869" s="44" t="s">
        <v>13998</v>
      </c>
      <c r="B3869" s="44">
        <v>2021.0</v>
      </c>
      <c r="C3869" s="44" t="s">
        <v>766</v>
      </c>
      <c r="D3869" s="71" t="s">
        <v>13999</v>
      </c>
      <c r="E3869" s="44" t="s">
        <v>14000</v>
      </c>
    </row>
    <row r="3870">
      <c r="A3870" s="44" t="s">
        <v>14001</v>
      </c>
      <c r="B3870" s="44">
        <v>2021.0</v>
      </c>
      <c r="C3870" s="44" t="s">
        <v>816</v>
      </c>
      <c r="D3870" s="71" t="s">
        <v>14002</v>
      </c>
      <c r="E3870" s="44" t="s">
        <v>14003</v>
      </c>
    </row>
    <row r="3871">
      <c r="A3871" s="44" t="s">
        <v>14004</v>
      </c>
      <c r="B3871" s="44">
        <v>2021.0</v>
      </c>
      <c r="C3871" s="44" t="s">
        <v>887</v>
      </c>
      <c r="D3871" s="71" t="s">
        <v>14005</v>
      </c>
      <c r="E3871" s="44" t="s">
        <v>14006</v>
      </c>
    </row>
    <row r="3872">
      <c r="A3872" s="44" t="s">
        <v>14007</v>
      </c>
      <c r="B3872" s="44">
        <v>2021.0</v>
      </c>
      <c r="C3872" s="44" t="s">
        <v>1118</v>
      </c>
      <c r="D3872" s="71" t="s">
        <v>14008</v>
      </c>
      <c r="E3872" s="44" t="s">
        <v>14009</v>
      </c>
    </row>
    <row r="3873">
      <c r="A3873" s="44" t="s">
        <v>14010</v>
      </c>
      <c r="B3873" s="44">
        <v>2021.0</v>
      </c>
      <c r="C3873" s="44" t="s">
        <v>766</v>
      </c>
      <c r="D3873" s="71" t="s">
        <v>14011</v>
      </c>
      <c r="E3873" s="44" t="s">
        <v>14012</v>
      </c>
    </row>
    <row r="3874">
      <c r="A3874" s="44" t="s">
        <v>14013</v>
      </c>
      <c r="B3874" s="44">
        <v>2021.0</v>
      </c>
      <c r="C3874" s="44" t="s">
        <v>816</v>
      </c>
      <c r="D3874" s="71" t="s">
        <v>14014</v>
      </c>
      <c r="E3874" s="44" t="s">
        <v>2861</v>
      </c>
    </row>
    <row r="3875">
      <c r="A3875" s="44" t="s">
        <v>14015</v>
      </c>
      <c r="B3875" s="44">
        <v>2021.0</v>
      </c>
      <c r="C3875" s="44" t="s">
        <v>766</v>
      </c>
      <c r="D3875" s="71" t="s">
        <v>14016</v>
      </c>
      <c r="E3875" s="44" t="s">
        <v>14017</v>
      </c>
    </row>
    <row r="3876">
      <c r="A3876" s="44" t="s">
        <v>14018</v>
      </c>
      <c r="B3876" s="44">
        <v>2021.0</v>
      </c>
      <c r="C3876" s="44" t="s">
        <v>816</v>
      </c>
      <c r="D3876" s="71" t="s">
        <v>14019</v>
      </c>
      <c r="E3876" s="44" t="s">
        <v>14020</v>
      </c>
    </row>
    <row r="3877">
      <c r="A3877" s="44" t="s">
        <v>14021</v>
      </c>
      <c r="B3877" s="44">
        <v>2021.0</v>
      </c>
      <c r="C3877" s="44" t="s">
        <v>766</v>
      </c>
      <c r="D3877" s="71" t="s">
        <v>14022</v>
      </c>
      <c r="E3877" s="44" t="s">
        <v>14023</v>
      </c>
    </row>
    <row r="3878">
      <c r="A3878" s="44" t="s">
        <v>14024</v>
      </c>
      <c r="B3878" s="44">
        <v>2021.0</v>
      </c>
      <c r="C3878" s="44" t="s">
        <v>816</v>
      </c>
      <c r="D3878" s="71" t="s">
        <v>14025</v>
      </c>
      <c r="E3878" s="44" t="s">
        <v>14026</v>
      </c>
    </row>
    <row r="3879">
      <c r="A3879" s="44" t="s">
        <v>14027</v>
      </c>
      <c r="B3879" s="44">
        <v>2021.0</v>
      </c>
      <c r="C3879" s="44" t="s">
        <v>1438</v>
      </c>
      <c r="D3879" s="71" t="s">
        <v>14028</v>
      </c>
      <c r="E3879" s="44" t="s">
        <v>14029</v>
      </c>
    </row>
    <row r="3880">
      <c r="A3880" s="44" t="s">
        <v>14030</v>
      </c>
      <c r="B3880" s="44">
        <v>2021.0</v>
      </c>
      <c r="C3880" s="44" t="s">
        <v>1438</v>
      </c>
      <c r="D3880" s="71" t="s">
        <v>14031</v>
      </c>
      <c r="E3880" s="44" t="s">
        <v>14032</v>
      </c>
    </row>
    <row r="3881">
      <c r="A3881" s="44" t="s">
        <v>14033</v>
      </c>
      <c r="B3881" s="44">
        <v>2021.0</v>
      </c>
      <c r="C3881" s="44" t="s">
        <v>816</v>
      </c>
      <c r="D3881" s="71" t="s">
        <v>14034</v>
      </c>
      <c r="E3881" s="44" t="s">
        <v>14035</v>
      </c>
    </row>
    <row r="3882">
      <c r="A3882" s="44" t="s">
        <v>14036</v>
      </c>
      <c r="B3882" s="44">
        <v>2021.0</v>
      </c>
      <c r="C3882" s="44" t="s">
        <v>1118</v>
      </c>
      <c r="D3882" s="71" t="s">
        <v>14037</v>
      </c>
      <c r="E3882" s="44" t="s">
        <v>14038</v>
      </c>
    </row>
    <row r="3883">
      <c r="A3883" s="44" t="s">
        <v>14039</v>
      </c>
      <c r="B3883" s="44">
        <v>2021.0</v>
      </c>
      <c r="C3883" s="44" t="s">
        <v>1349</v>
      </c>
      <c r="D3883" s="71" t="s">
        <v>14040</v>
      </c>
      <c r="E3883" s="44" t="s">
        <v>14041</v>
      </c>
    </row>
    <row r="3884">
      <c r="A3884" s="44" t="s">
        <v>14042</v>
      </c>
      <c r="B3884" s="44">
        <v>2021.0</v>
      </c>
      <c r="C3884" s="44" t="s">
        <v>1118</v>
      </c>
      <c r="D3884" s="71" t="s">
        <v>14043</v>
      </c>
      <c r="E3884" s="44" t="s">
        <v>14044</v>
      </c>
    </row>
    <row r="3885">
      <c r="A3885" s="44" t="s">
        <v>14045</v>
      </c>
      <c r="B3885" s="44">
        <v>2021.0</v>
      </c>
      <c r="C3885" s="44" t="s">
        <v>766</v>
      </c>
      <c r="D3885" s="71" t="s">
        <v>14046</v>
      </c>
      <c r="E3885" s="44" t="s">
        <v>14047</v>
      </c>
    </row>
    <row r="3886">
      <c r="A3886" s="44" t="s">
        <v>14048</v>
      </c>
      <c r="B3886" s="44">
        <v>2021.0</v>
      </c>
      <c r="C3886" s="44" t="s">
        <v>1118</v>
      </c>
      <c r="D3886" s="71" t="s">
        <v>14049</v>
      </c>
      <c r="E3886" s="44" t="s">
        <v>14050</v>
      </c>
    </row>
    <row r="3887">
      <c r="A3887" s="44" t="s">
        <v>14051</v>
      </c>
      <c r="B3887" s="44">
        <v>2021.0</v>
      </c>
      <c r="C3887" s="44" t="s">
        <v>766</v>
      </c>
      <c r="D3887" s="71" t="s">
        <v>14052</v>
      </c>
      <c r="E3887" s="44" t="s">
        <v>14053</v>
      </c>
    </row>
    <row r="3888">
      <c r="A3888" s="44" t="s">
        <v>14054</v>
      </c>
      <c r="B3888" s="44">
        <v>2021.0</v>
      </c>
      <c r="C3888" s="44" t="s">
        <v>1118</v>
      </c>
      <c r="D3888" s="71" t="s">
        <v>14055</v>
      </c>
      <c r="E3888" s="44" t="s">
        <v>14056</v>
      </c>
    </row>
    <row r="3889">
      <c r="A3889" s="44" t="s">
        <v>14057</v>
      </c>
      <c r="B3889" s="44">
        <v>2021.0</v>
      </c>
      <c r="C3889" s="44" t="s">
        <v>1118</v>
      </c>
      <c r="D3889" s="71" t="s">
        <v>14058</v>
      </c>
      <c r="E3889" s="44" t="s">
        <v>14059</v>
      </c>
    </row>
    <row r="3890">
      <c r="A3890" s="44" t="s">
        <v>14060</v>
      </c>
      <c r="B3890" s="44">
        <v>2021.0</v>
      </c>
      <c r="C3890" s="44" t="s">
        <v>1438</v>
      </c>
      <c r="D3890" s="71" t="s">
        <v>14061</v>
      </c>
      <c r="E3890" s="44" t="s">
        <v>14062</v>
      </c>
    </row>
    <row r="3891">
      <c r="A3891" s="44" t="s">
        <v>14063</v>
      </c>
      <c r="B3891" s="44">
        <v>2021.0</v>
      </c>
      <c r="C3891" s="44" t="s">
        <v>1118</v>
      </c>
      <c r="D3891" s="71" t="s">
        <v>14064</v>
      </c>
      <c r="E3891" s="44" t="s">
        <v>14065</v>
      </c>
    </row>
    <row r="3892">
      <c r="A3892" s="44" t="s">
        <v>14066</v>
      </c>
      <c r="B3892" s="44">
        <v>2021.0</v>
      </c>
      <c r="C3892" s="44" t="s">
        <v>1349</v>
      </c>
      <c r="D3892" s="71" t="s">
        <v>14067</v>
      </c>
      <c r="E3892" s="44" t="s">
        <v>14068</v>
      </c>
    </row>
    <row r="3893">
      <c r="A3893" s="44" t="s">
        <v>14069</v>
      </c>
      <c r="B3893" s="44">
        <v>2021.0</v>
      </c>
      <c r="C3893" s="44" t="s">
        <v>816</v>
      </c>
      <c r="D3893" s="71" t="s">
        <v>14070</v>
      </c>
      <c r="E3893" s="44" t="s">
        <v>14071</v>
      </c>
    </row>
    <row r="3894">
      <c r="A3894" s="44" t="s">
        <v>14072</v>
      </c>
      <c r="B3894" s="44">
        <v>2021.0</v>
      </c>
      <c r="C3894" s="44" t="s">
        <v>1118</v>
      </c>
      <c r="D3894" s="71" t="s">
        <v>14073</v>
      </c>
      <c r="E3894" s="44" t="s">
        <v>14074</v>
      </c>
    </row>
    <row r="3895">
      <c r="A3895" s="44" t="s">
        <v>14075</v>
      </c>
      <c r="B3895" s="44">
        <v>2021.0</v>
      </c>
      <c r="C3895" s="44" t="s">
        <v>816</v>
      </c>
      <c r="D3895" s="71" t="s">
        <v>14076</v>
      </c>
      <c r="E3895" s="44" t="s">
        <v>14077</v>
      </c>
    </row>
    <row r="3896">
      <c r="A3896" s="44" t="s">
        <v>14078</v>
      </c>
      <c r="B3896" s="44">
        <v>2021.0</v>
      </c>
      <c r="C3896" s="44" t="s">
        <v>816</v>
      </c>
      <c r="D3896" s="71" t="s">
        <v>14079</v>
      </c>
      <c r="E3896" s="44" t="s">
        <v>14080</v>
      </c>
    </row>
    <row r="3897">
      <c r="A3897" s="44" t="s">
        <v>14081</v>
      </c>
      <c r="B3897" s="44">
        <v>2021.0</v>
      </c>
      <c r="C3897" s="44" t="s">
        <v>1349</v>
      </c>
      <c r="D3897" s="71" t="s">
        <v>14082</v>
      </c>
      <c r="E3897" s="44" t="s">
        <v>14083</v>
      </c>
    </row>
    <row r="3898">
      <c r="A3898" s="44" t="s">
        <v>14084</v>
      </c>
      <c r="B3898" s="44">
        <v>2021.0</v>
      </c>
      <c r="C3898" s="44" t="s">
        <v>816</v>
      </c>
      <c r="D3898" s="71" t="s">
        <v>14085</v>
      </c>
      <c r="E3898" s="44" t="s">
        <v>14086</v>
      </c>
    </row>
    <row r="3899">
      <c r="A3899" s="44" t="s">
        <v>14087</v>
      </c>
      <c r="B3899" s="44">
        <v>2021.0</v>
      </c>
      <c r="C3899" s="44" t="s">
        <v>1118</v>
      </c>
      <c r="D3899" s="71" t="s">
        <v>14088</v>
      </c>
      <c r="E3899" s="44" t="s">
        <v>14089</v>
      </c>
    </row>
    <row r="3900">
      <c r="A3900" s="44" t="s">
        <v>14090</v>
      </c>
      <c r="B3900" s="44">
        <v>2021.0</v>
      </c>
      <c r="C3900" s="44" t="s">
        <v>1118</v>
      </c>
      <c r="D3900" s="71" t="s">
        <v>14091</v>
      </c>
      <c r="E3900" s="44" t="s">
        <v>14092</v>
      </c>
    </row>
    <row r="3901">
      <c r="A3901" s="44" t="s">
        <v>14093</v>
      </c>
      <c r="B3901" s="44">
        <v>2021.0</v>
      </c>
      <c r="C3901" s="44" t="s">
        <v>766</v>
      </c>
      <c r="D3901" s="71" t="s">
        <v>14094</v>
      </c>
      <c r="E3901" s="44" t="s">
        <v>14095</v>
      </c>
    </row>
    <row r="3902">
      <c r="A3902" s="44" t="s">
        <v>14096</v>
      </c>
      <c r="B3902" s="44">
        <v>2021.0</v>
      </c>
      <c r="C3902" s="44" t="s">
        <v>766</v>
      </c>
      <c r="D3902" s="71" t="s">
        <v>14097</v>
      </c>
      <c r="E3902" s="44" t="s">
        <v>14098</v>
      </c>
    </row>
    <row r="3903">
      <c r="A3903" s="44" t="s">
        <v>14099</v>
      </c>
      <c r="B3903" s="44">
        <v>2021.0</v>
      </c>
      <c r="C3903" s="44" t="s">
        <v>1118</v>
      </c>
      <c r="D3903" s="71" t="s">
        <v>14100</v>
      </c>
      <c r="E3903" s="44" t="s">
        <v>14101</v>
      </c>
    </row>
    <row r="3904">
      <c r="A3904" s="44" t="s">
        <v>14102</v>
      </c>
      <c r="B3904" s="44">
        <v>2021.0</v>
      </c>
      <c r="C3904" s="44" t="s">
        <v>1118</v>
      </c>
      <c r="D3904" s="71" t="s">
        <v>14103</v>
      </c>
      <c r="E3904" s="44" t="s">
        <v>14104</v>
      </c>
    </row>
    <row r="3905">
      <c r="A3905" s="44" t="s">
        <v>14105</v>
      </c>
      <c r="B3905" s="44">
        <v>2021.0</v>
      </c>
      <c r="C3905" s="44" t="s">
        <v>1349</v>
      </c>
      <c r="D3905" s="71" t="s">
        <v>14106</v>
      </c>
      <c r="E3905" s="44" t="s">
        <v>14107</v>
      </c>
    </row>
    <row r="3906">
      <c r="A3906" s="44" t="s">
        <v>14108</v>
      </c>
      <c r="B3906" s="44">
        <v>2021.0</v>
      </c>
      <c r="C3906" s="44" t="s">
        <v>766</v>
      </c>
      <c r="D3906" s="71" t="s">
        <v>14109</v>
      </c>
      <c r="E3906" s="44" t="s">
        <v>14110</v>
      </c>
    </row>
    <row r="3907">
      <c r="A3907" s="44" t="s">
        <v>14111</v>
      </c>
      <c r="B3907" s="44">
        <v>2021.0</v>
      </c>
      <c r="C3907" s="44" t="s">
        <v>1118</v>
      </c>
      <c r="D3907" s="71" t="s">
        <v>14112</v>
      </c>
      <c r="E3907" s="44" t="s">
        <v>14113</v>
      </c>
    </row>
    <row r="3908">
      <c r="A3908" s="44" t="s">
        <v>14114</v>
      </c>
      <c r="B3908" s="44">
        <v>2021.0</v>
      </c>
      <c r="C3908" s="44" t="s">
        <v>1133</v>
      </c>
      <c r="D3908" s="71" t="s">
        <v>14115</v>
      </c>
      <c r="E3908" s="44" t="s">
        <v>14116</v>
      </c>
    </row>
    <row r="3909">
      <c r="A3909" s="44" t="s">
        <v>14117</v>
      </c>
      <c r="B3909" s="44">
        <v>2021.0</v>
      </c>
      <c r="C3909" s="44" t="s">
        <v>1118</v>
      </c>
      <c r="D3909" s="71" t="s">
        <v>14118</v>
      </c>
      <c r="E3909" s="44" t="s">
        <v>14119</v>
      </c>
    </row>
    <row r="3910">
      <c r="A3910" s="44" t="s">
        <v>14120</v>
      </c>
      <c r="B3910" s="44">
        <v>2021.0</v>
      </c>
      <c r="C3910" s="44" t="s">
        <v>816</v>
      </c>
      <c r="D3910" s="71" t="s">
        <v>14121</v>
      </c>
      <c r="E3910" s="44" t="s">
        <v>14122</v>
      </c>
    </row>
    <row r="3911">
      <c r="A3911" s="44" t="s">
        <v>14123</v>
      </c>
      <c r="B3911" s="44">
        <v>2021.0</v>
      </c>
      <c r="C3911" s="44" t="s">
        <v>1118</v>
      </c>
      <c r="D3911" s="71" t="s">
        <v>14124</v>
      </c>
      <c r="E3911" s="44" t="s">
        <v>14125</v>
      </c>
    </row>
    <row r="3912">
      <c r="A3912" s="44" t="s">
        <v>14126</v>
      </c>
      <c r="B3912" s="44">
        <v>2021.0</v>
      </c>
      <c r="C3912" s="44" t="s">
        <v>766</v>
      </c>
      <c r="D3912" s="71" t="s">
        <v>14127</v>
      </c>
      <c r="E3912" s="44" t="s">
        <v>14128</v>
      </c>
    </row>
    <row r="3913">
      <c r="A3913" s="44" t="s">
        <v>14129</v>
      </c>
      <c r="B3913" s="44">
        <v>2021.0</v>
      </c>
      <c r="C3913" s="44" t="s">
        <v>766</v>
      </c>
      <c r="D3913" s="71" t="s">
        <v>14130</v>
      </c>
      <c r="E3913" s="44" t="s">
        <v>14131</v>
      </c>
    </row>
    <row r="3914">
      <c r="A3914" s="44" t="s">
        <v>14132</v>
      </c>
      <c r="B3914" s="44">
        <v>2021.0</v>
      </c>
      <c r="C3914" s="44" t="s">
        <v>766</v>
      </c>
      <c r="D3914" s="71" t="s">
        <v>14133</v>
      </c>
      <c r="E3914" s="44" t="s">
        <v>14134</v>
      </c>
    </row>
    <row r="3915">
      <c r="A3915" s="44" t="s">
        <v>14135</v>
      </c>
      <c r="B3915" s="44">
        <v>2021.0</v>
      </c>
      <c r="C3915" s="44" t="s">
        <v>1118</v>
      </c>
      <c r="D3915" s="71" t="s">
        <v>14136</v>
      </c>
      <c r="E3915" s="44" t="s">
        <v>14137</v>
      </c>
    </row>
    <row r="3916">
      <c r="A3916" s="44" t="s">
        <v>14138</v>
      </c>
      <c r="B3916" s="44">
        <v>2021.0</v>
      </c>
      <c r="C3916" s="44" t="s">
        <v>766</v>
      </c>
      <c r="D3916" s="71" t="s">
        <v>14139</v>
      </c>
      <c r="E3916" s="44" t="s">
        <v>14140</v>
      </c>
    </row>
    <row r="3917">
      <c r="A3917" s="44" t="s">
        <v>14141</v>
      </c>
      <c r="B3917" s="44">
        <v>2021.0</v>
      </c>
      <c r="C3917" s="44" t="s">
        <v>1438</v>
      </c>
      <c r="D3917" s="71" t="s">
        <v>14142</v>
      </c>
      <c r="E3917" s="44" t="s">
        <v>14143</v>
      </c>
    </row>
    <row r="3918">
      <c r="A3918" s="44" t="s">
        <v>14144</v>
      </c>
      <c r="B3918" s="44">
        <v>2021.0</v>
      </c>
      <c r="C3918" s="44" t="s">
        <v>816</v>
      </c>
      <c r="D3918" s="71" t="s">
        <v>14145</v>
      </c>
      <c r="E3918" s="44" t="s">
        <v>14146</v>
      </c>
    </row>
    <row r="3919">
      <c r="A3919" s="44" t="s">
        <v>14147</v>
      </c>
      <c r="B3919" s="44">
        <v>2021.0</v>
      </c>
      <c r="C3919" s="44" t="s">
        <v>766</v>
      </c>
      <c r="D3919" s="71" t="s">
        <v>14148</v>
      </c>
      <c r="E3919" s="44" t="s">
        <v>14149</v>
      </c>
    </row>
    <row r="3920">
      <c r="A3920" s="44" t="s">
        <v>14150</v>
      </c>
      <c r="B3920" s="44">
        <v>2021.0</v>
      </c>
      <c r="C3920" s="44" t="s">
        <v>766</v>
      </c>
      <c r="D3920" s="71" t="s">
        <v>14151</v>
      </c>
      <c r="E3920" s="44" t="s">
        <v>14152</v>
      </c>
    </row>
    <row r="3921">
      <c r="A3921" s="44" t="s">
        <v>14153</v>
      </c>
      <c r="B3921" s="44">
        <v>2021.0</v>
      </c>
      <c r="C3921" s="44" t="s">
        <v>816</v>
      </c>
      <c r="D3921" s="71" t="s">
        <v>14154</v>
      </c>
      <c r="E3921" s="44" t="s">
        <v>14155</v>
      </c>
    </row>
    <row r="3922">
      <c r="A3922" s="44" t="s">
        <v>14156</v>
      </c>
      <c r="B3922" s="44">
        <v>2021.0</v>
      </c>
      <c r="C3922" s="44" t="s">
        <v>816</v>
      </c>
      <c r="D3922" s="71" t="s">
        <v>14157</v>
      </c>
      <c r="E3922" s="44" t="s">
        <v>14158</v>
      </c>
    </row>
    <row r="3923">
      <c r="A3923" s="44" t="s">
        <v>14159</v>
      </c>
      <c r="B3923" s="44">
        <v>2021.0</v>
      </c>
      <c r="C3923" s="44" t="s">
        <v>1133</v>
      </c>
      <c r="D3923" s="71" t="s">
        <v>14160</v>
      </c>
      <c r="E3923" s="44" t="s">
        <v>14161</v>
      </c>
    </row>
    <row r="3924">
      <c r="A3924" s="44" t="s">
        <v>14162</v>
      </c>
      <c r="B3924" s="44">
        <v>2021.0</v>
      </c>
      <c r="C3924" s="44" t="s">
        <v>1118</v>
      </c>
      <c r="D3924" s="71" t="s">
        <v>14163</v>
      </c>
      <c r="E3924" s="44" t="s">
        <v>14164</v>
      </c>
    </row>
    <row r="3925">
      <c r="A3925" s="44" t="s">
        <v>14165</v>
      </c>
      <c r="B3925" s="44">
        <v>2021.0</v>
      </c>
      <c r="C3925" s="44" t="s">
        <v>816</v>
      </c>
      <c r="D3925" s="71" t="s">
        <v>14166</v>
      </c>
      <c r="E3925" s="44" t="s">
        <v>14167</v>
      </c>
    </row>
    <row r="3926">
      <c r="A3926" s="44" t="s">
        <v>14168</v>
      </c>
      <c r="B3926" s="44">
        <v>2021.0</v>
      </c>
      <c r="C3926" s="44" t="s">
        <v>1349</v>
      </c>
      <c r="D3926" s="71" t="s">
        <v>14169</v>
      </c>
      <c r="E3926" s="44" t="s">
        <v>14170</v>
      </c>
    </row>
    <row r="3927">
      <c r="A3927" s="44" t="s">
        <v>14171</v>
      </c>
      <c r="B3927" s="44">
        <v>2021.0</v>
      </c>
      <c r="C3927" s="44" t="s">
        <v>1133</v>
      </c>
      <c r="D3927" s="71" t="s">
        <v>14172</v>
      </c>
      <c r="E3927" s="44" t="s">
        <v>14173</v>
      </c>
    </row>
    <row r="3928">
      <c r="A3928" s="44" t="s">
        <v>14174</v>
      </c>
      <c r="B3928" s="44">
        <v>2021.0</v>
      </c>
      <c r="C3928" s="44" t="s">
        <v>816</v>
      </c>
      <c r="D3928" s="71" t="s">
        <v>14175</v>
      </c>
      <c r="E3928" s="44" t="s">
        <v>14176</v>
      </c>
    </row>
    <row r="3929">
      <c r="A3929" s="44" t="s">
        <v>14177</v>
      </c>
      <c r="B3929" s="44">
        <v>2021.0</v>
      </c>
      <c r="C3929" s="44" t="s">
        <v>1349</v>
      </c>
      <c r="D3929" s="71" t="s">
        <v>14178</v>
      </c>
      <c r="E3929" s="44" t="s">
        <v>14179</v>
      </c>
    </row>
    <row r="3930">
      <c r="A3930" s="44" t="s">
        <v>14180</v>
      </c>
      <c r="B3930" s="44">
        <v>2021.0</v>
      </c>
      <c r="C3930" s="44" t="s">
        <v>1133</v>
      </c>
      <c r="D3930" s="71" t="s">
        <v>14181</v>
      </c>
      <c r="E3930" s="44" t="s">
        <v>14182</v>
      </c>
    </row>
    <row r="3931">
      <c r="A3931" s="44" t="s">
        <v>14183</v>
      </c>
      <c r="B3931" s="44">
        <v>2021.0</v>
      </c>
      <c r="C3931" s="44" t="s">
        <v>816</v>
      </c>
      <c r="D3931" s="71" t="s">
        <v>14184</v>
      </c>
      <c r="E3931" s="44" t="s">
        <v>14185</v>
      </c>
    </row>
    <row r="3932">
      <c r="A3932" s="44" t="s">
        <v>14186</v>
      </c>
      <c r="B3932" s="44">
        <v>2021.0</v>
      </c>
      <c r="C3932" s="44" t="s">
        <v>766</v>
      </c>
      <c r="D3932" s="71" t="s">
        <v>14187</v>
      </c>
      <c r="E3932" s="44" t="s">
        <v>14188</v>
      </c>
    </row>
    <row r="3933">
      <c r="A3933" s="44" t="s">
        <v>14189</v>
      </c>
      <c r="B3933" s="44">
        <v>2021.0</v>
      </c>
      <c r="C3933" s="44" t="s">
        <v>816</v>
      </c>
      <c r="D3933" s="71" t="s">
        <v>14190</v>
      </c>
      <c r="E3933" s="44" t="s">
        <v>2861</v>
      </c>
    </row>
    <row r="3934">
      <c r="A3934" s="44" t="s">
        <v>14191</v>
      </c>
      <c r="B3934" s="44">
        <v>2021.0</v>
      </c>
      <c r="C3934" s="44" t="s">
        <v>766</v>
      </c>
      <c r="D3934" s="71" t="s">
        <v>14192</v>
      </c>
      <c r="E3934" s="44" t="s">
        <v>14193</v>
      </c>
    </row>
    <row r="3935">
      <c r="A3935" s="44" t="s">
        <v>14194</v>
      </c>
      <c r="B3935" s="44">
        <v>2021.0</v>
      </c>
      <c r="C3935" s="44" t="s">
        <v>816</v>
      </c>
      <c r="D3935" s="71" t="s">
        <v>14195</v>
      </c>
      <c r="E3935" s="44" t="s">
        <v>14196</v>
      </c>
    </row>
    <row r="3936">
      <c r="A3936" s="44" t="s">
        <v>14197</v>
      </c>
      <c r="B3936" s="44">
        <v>2021.0</v>
      </c>
      <c r="C3936" s="44" t="s">
        <v>1133</v>
      </c>
      <c r="D3936" s="71" t="s">
        <v>14198</v>
      </c>
      <c r="E3936" s="44" t="s">
        <v>14199</v>
      </c>
    </row>
    <row r="3937">
      <c r="A3937" s="44" t="s">
        <v>14200</v>
      </c>
      <c r="B3937" s="44">
        <v>2021.0</v>
      </c>
      <c r="C3937" s="44" t="s">
        <v>816</v>
      </c>
      <c r="D3937" s="71" t="s">
        <v>14201</v>
      </c>
      <c r="E3937" s="44" t="s">
        <v>14202</v>
      </c>
    </row>
    <row r="3938">
      <c r="A3938" s="44" t="s">
        <v>14203</v>
      </c>
      <c r="B3938" s="44">
        <v>2021.0</v>
      </c>
      <c r="C3938" s="44" t="s">
        <v>766</v>
      </c>
      <c r="D3938" s="71" t="s">
        <v>14204</v>
      </c>
      <c r="E3938" s="44" t="s">
        <v>14205</v>
      </c>
    </row>
    <row r="3939">
      <c r="A3939" s="44" t="s">
        <v>14206</v>
      </c>
      <c r="B3939" s="44">
        <v>2021.0</v>
      </c>
      <c r="C3939" s="44" t="s">
        <v>1118</v>
      </c>
      <c r="D3939" s="71" t="s">
        <v>14207</v>
      </c>
      <c r="E3939" s="44" t="s">
        <v>14208</v>
      </c>
    </row>
    <row r="3940">
      <c r="A3940" s="44" t="s">
        <v>14209</v>
      </c>
      <c r="B3940" s="44">
        <v>2021.0</v>
      </c>
      <c r="C3940" s="44" t="s">
        <v>1133</v>
      </c>
      <c r="D3940" s="71" t="s">
        <v>14210</v>
      </c>
      <c r="E3940" s="44" t="s">
        <v>14211</v>
      </c>
    </row>
    <row r="3941">
      <c r="A3941" s="44" t="s">
        <v>14212</v>
      </c>
      <c r="B3941" s="44">
        <v>2021.0</v>
      </c>
      <c r="C3941" s="44" t="s">
        <v>816</v>
      </c>
      <c r="D3941" s="71" t="s">
        <v>14213</v>
      </c>
      <c r="E3941" s="44" t="s">
        <v>14214</v>
      </c>
    </row>
    <row r="3942">
      <c r="A3942" s="44" t="s">
        <v>14215</v>
      </c>
      <c r="B3942" s="44">
        <v>2021.0</v>
      </c>
      <c r="C3942" s="44" t="s">
        <v>1133</v>
      </c>
      <c r="D3942" s="71" t="s">
        <v>14216</v>
      </c>
      <c r="E3942" s="44" t="s">
        <v>14217</v>
      </c>
    </row>
    <row r="3943">
      <c r="A3943" s="44" t="s">
        <v>14218</v>
      </c>
      <c r="B3943" s="44">
        <v>2021.0</v>
      </c>
      <c r="C3943" s="44" t="s">
        <v>1118</v>
      </c>
      <c r="D3943" s="71" t="s">
        <v>14219</v>
      </c>
      <c r="E3943" s="44" t="s">
        <v>14220</v>
      </c>
    </row>
    <row r="3944">
      <c r="A3944" s="44" t="s">
        <v>14221</v>
      </c>
      <c r="B3944" s="44">
        <v>2021.0</v>
      </c>
      <c r="C3944" s="44" t="s">
        <v>1349</v>
      </c>
      <c r="D3944" s="71" t="s">
        <v>14222</v>
      </c>
      <c r="E3944" s="44" t="s">
        <v>14223</v>
      </c>
    </row>
    <row r="3945">
      <c r="A3945" s="44" t="s">
        <v>14224</v>
      </c>
      <c r="B3945" s="44">
        <v>2021.0</v>
      </c>
      <c r="C3945" s="44" t="s">
        <v>816</v>
      </c>
      <c r="D3945" s="71" t="s">
        <v>14225</v>
      </c>
      <c r="E3945" s="44" t="s">
        <v>14226</v>
      </c>
    </row>
    <row r="3946">
      <c r="A3946" s="44" t="s">
        <v>14227</v>
      </c>
      <c r="B3946" s="44">
        <v>2021.0</v>
      </c>
      <c r="C3946" s="44" t="s">
        <v>816</v>
      </c>
      <c r="D3946" s="71" t="s">
        <v>14228</v>
      </c>
      <c r="E3946" s="44" t="s">
        <v>14229</v>
      </c>
    </row>
    <row r="3947">
      <c r="A3947" s="44" t="s">
        <v>14230</v>
      </c>
      <c r="B3947" s="44">
        <v>2021.0</v>
      </c>
      <c r="C3947" s="44" t="s">
        <v>766</v>
      </c>
      <c r="D3947" s="71" t="s">
        <v>14231</v>
      </c>
      <c r="E3947" s="44" t="s">
        <v>14232</v>
      </c>
    </row>
    <row r="3948">
      <c r="A3948" s="44" t="s">
        <v>14233</v>
      </c>
      <c r="B3948" s="44">
        <v>2021.0</v>
      </c>
      <c r="C3948" s="44" t="s">
        <v>1133</v>
      </c>
      <c r="D3948" s="71" t="s">
        <v>14234</v>
      </c>
      <c r="E3948" s="44" t="s">
        <v>14235</v>
      </c>
    </row>
    <row r="3949">
      <c r="A3949" s="44" t="s">
        <v>14236</v>
      </c>
      <c r="B3949" s="44">
        <v>2021.0</v>
      </c>
      <c r="C3949" s="44" t="s">
        <v>766</v>
      </c>
      <c r="D3949" s="71" t="s">
        <v>14237</v>
      </c>
      <c r="E3949" s="44" t="s">
        <v>14238</v>
      </c>
    </row>
    <row r="3950">
      <c r="A3950" s="44" t="s">
        <v>14239</v>
      </c>
      <c r="B3950" s="44">
        <v>2021.0</v>
      </c>
      <c r="C3950" s="44" t="s">
        <v>816</v>
      </c>
      <c r="D3950" s="71" t="s">
        <v>14240</v>
      </c>
      <c r="E3950" s="44" t="s">
        <v>14241</v>
      </c>
    </row>
    <row r="3951">
      <c r="A3951" s="44" t="s">
        <v>14242</v>
      </c>
      <c r="B3951" s="44">
        <v>2021.0</v>
      </c>
      <c r="C3951" s="44" t="s">
        <v>1349</v>
      </c>
      <c r="D3951" s="71" t="s">
        <v>14243</v>
      </c>
      <c r="E3951" s="44" t="s">
        <v>14244</v>
      </c>
    </row>
    <row r="3952">
      <c r="A3952" s="44" t="s">
        <v>14245</v>
      </c>
      <c r="B3952" s="44">
        <v>2021.0</v>
      </c>
      <c r="C3952" s="44" t="s">
        <v>1118</v>
      </c>
      <c r="D3952" s="71" t="s">
        <v>14246</v>
      </c>
      <c r="E3952" s="44" t="s">
        <v>14247</v>
      </c>
    </row>
    <row r="3953">
      <c r="A3953" s="44" t="s">
        <v>14248</v>
      </c>
      <c r="B3953" s="44">
        <v>2021.0</v>
      </c>
      <c r="C3953" s="44" t="s">
        <v>1133</v>
      </c>
      <c r="D3953" s="71" t="s">
        <v>14249</v>
      </c>
      <c r="E3953" s="44" t="s">
        <v>14250</v>
      </c>
    </row>
    <row r="3954">
      <c r="A3954" s="44" t="s">
        <v>14251</v>
      </c>
      <c r="B3954" s="44">
        <v>2021.0</v>
      </c>
      <c r="C3954" s="44" t="s">
        <v>1118</v>
      </c>
      <c r="D3954" s="71" t="s">
        <v>14252</v>
      </c>
      <c r="E3954" s="44" t="s">
        <v>14253</v>
      </c>
    </row>
    <row r="3955">
      <c r="A3955" s="44" t="s">
        <v>14254</v>
      </c>
      <c r="B3955" s="44">
        <v>2021.0</v>
      </c>
      <c r="C3955" s="44" t="s">
        <v>1349</v>
      </c>
      <c r="D3955" s="71" t="s">
        <v>14255</v>
      </c>
      <c r="E3955" s="44" t="s">
        <v>14256</v>
      </c>
    </row>
    <row r="3956">
      <c r="A3956" s="44" t="s">
        <v>14257</v>
      </c>
      <c r="B3956" s="44">
        <v>2021.0</v>
      </c>
      <c r="C3956" s="44" t="s">
        <v>766</v>
      </c>
      <c r="D3956" s="71" t="s">
        <v>14258</v>
      </c>
      <c r="E3956" s="44" t="s">
        <v>14259</v>
      </c>
    </row>
    <row r="3957">
      <c r="A3957" s="44" t="s">
        <v>14260</v>
      </c>
      <c r="B3957" s="44">
        <v>2021.0</v>
      </c>
      <c r="C3957" s="44" t="s">
        <v>1349</v>
      </c>
      <c r="D3957" s="71" t="s">
        <v>14261</v>
      </c>
      <c r="E3957" s="44" t="s">
        <v>14262</v>
      </c>
    </row>
    <row r="3958">
      <c r="A3958" s="44" t="s">
        <v>14263</v>
      </c>
      <c r="B3958" s="44">
        <v>2021.0</v>
      </c>
      <c r="C3958" s="44" t="s">
        <v>766</v>
      </c>
      <c r="D3958" s="71" t="s">
        <v>14264</v>
      </c>
      <c r="E3958" s="44" t="s">
        <v>14265</v>
      </c>
    </row>
    <row r="3959">
      <c r="A3959" s="44" t="s">
        <v>14266</v>
      </c>
      <c r="B3959" s="44">
        <v>2021.0</v>
      </c>
      <c r="C3959" s="44" t="s">
        <v>816</v>
      </c>
      <c r="D3959" s="71" t="s">
        <v>14267</v>
      </c>
      <c r="E3959" s="44" t="s">
        <v>14268</v>
      </c>
    </row>
    <row r="3960">
      <c r="A3960" s="44" t="s">
        <v>14269</v>
      </c>
      <c r="B3960" s="44">
        <v>2021.0</v>
      </c>
      <c r="C3960" s="44" t="s">
        <v>766</v>
      </c>
      <c r="D3960" s="71" t="s">
        <v>14270</v>
      </c>
      <c r="E3960" s="44" t="s">
        <v>14271</v>
      </c>
    </row>
    <row r="3961">
      <c r="A3961" s="44" t="s">
        <v>14272</v>
      </c>
      <c r="B3961" s="44">
        <v>2021.0</v>
      </c>
      <c r="C3961" s="44" t="s">
        <v>1118</v>
      </c>
      <c r="D3961" s="71" t="s">
        <v>14273</v>
      </c>
      <c r="E3961" s="44" t="s">
        <v>14274</v>
      </c>
    </row>
    <row r="3962">
      <c r="A3962" s="44" t="s">
        <v>14275</v>
      </c>
      <c r="B3962" s="44">
        <v>2021.0</v>
      </c>
      <c r="C3962" s="44" t="s">
        <v>766</v>
      </c>
      <c r="D3962" s="71" t="s">
        <v>14276</v>
      </c>
      <c r="E3962" s="44" t="s">
        <v>14277</v>
      </c>
    </row>
    <row r="3963">
      <c r="A3963" s="44" t="s">
        <v>14278</v>
      </c>
      <c r="B3963" s="44">
        <v>2021.0</v>
      </c>
      <c r="C3963" s="44" t="s">
        <v>1118</v>
      </c>
      <c r="D3963" s="71" t="s">
        <v>14279</v>
      </c>
      <c r="E3963" s="44" t="s">
        <v>14280</v>
      </c>
    </row>
    <row r="3964">
      <c r="A3964" s="44" t="s">
        <v>14281</v>
      </c>
      <c r="B3964" s="44">
        <v>2021.0</v>
      </c>
      <c r="C3964" s="44" t="s">
        <v>766</v>
      </c>
      <c r="D3964" s="71" t="s">
        <v>14282</v>
      </c>
      <c r="E3964" s="44" t="s">
        <v>14283</v>
      </c>
    </row>
    <row r="3965">
      <c r="A3965" s="44" t="s">
        <v>14284</v>
      </c>
      <c r="B3965" s="44">
        <v>2021.0</v>
      </c>
      <c r="C3965" s="44" t="s">
        <v>1133</v>
      </c>
      <c r="D3965" s="71" t="s">
        <v>14285</v>
      </c>
      <c r="E3965" s="44" t="s">
        <v>14286</v>
      </c>
    </row>
    <row r="3966">
      <c r="A3966" s="44" t="s">
        <v>14287</v>
      </c>
      <c r="B3966" s="44">
        <v>2021.0</v>
      </c>
      <c r="C3966" s="44" t="s">
        <v>766</v>
      </c>
      <c r="D3966" s="71" t="s">
        <v>14288</v>
      </c>
      <c r="E3966" s="44" t="s">
        <v>14289</v>
      </c>
    </row>
    <row r="3967">
      <c r="A3967" s="44" t="s">
        <v>14290</v>
      </c>
      <c r="B3967" s="44">
        <v>2021.0</v>
      </c>
      <c r="C3967" s="44" t="s">
        <v>1118</v>
      </c>
      <c r="D3967" s="71" t="s">
        <v>14291</v>
      </c>
      <c r="E3967" s="44" t="s">
        <v>14292</v>
      </c>
    </row>
    <row r="3968">
      <c r="A3968" s="44" t="s">
        <v>14293</v>
      </c>
      <c r="B3968" s="44">
        <v>2021.0</v>
      </c>
      <c r="C3968" s="44" t="s">
        <v>1118</v>
      </c>
      <c r="D3968" s="71" t="s">
        <v>14294</v>
      </c>
      <c r="E3968" s="44" t="s">
        <v>2861</v>
      </c>
    </row>
    <row r="3969">
      <c r="A3969" s="44" t="s">
        <v>14295</v>
      </c>
      <c r="B3969" s="44">
        <v>2021.0</v>
      </c>
      <c r="C3969" s="44" t="s">
        <v>816</v>
      </c>
      <c r="D3969" s="71" t="s">
        <v>14296</v>
      </c>
      <c r="E3969" s="44" t="s">
        <v>14297</v>
      </c>
    </row>
    <row r="3970">
      <c r="A3970" s="44" t="s">
        <v>14298</v>
      </c>
      <c r="B3970" s="44">
        <v>2021.0</v>
      </c>
      <c r="C3970" s="44" t="s">
        <v>816</v>
      </c>
      <c r="D3970" s="71" t="s">
        <v>14299</v>
      </c>
      <c r="E3970" s="44" t="s">
        <v>14300</v>
      </c>
    </row>
    <row r="3971">
      <c r="A3971" s="44" t="s">
        <v>14301</v>
      </c>
      <c r="B3971" s="44">
        <v>2021.0</v>
      </c>
      <c r="C3971" s="44" t="s">
        <v>766</v>
      </c>
      <c r="D3971" s="71" t="s">
        <v>14302</v>
      </c>
      <c r="E3971" s="44" t="s">
        <v>14303</v>
      </c>
    </row>
    <row r="3972">
      <c r="A3972" s="44" t="s">
        <v>14304</v>
      </c>
      <c r="B3972" s="44">
        <v>2021.0</v>
      </c>
      <c r="C3972" s="44" t="s">
        <v>816</v>
      </c>
      <c r="D3972" s="71" t="s">
        <v>14305</v>
      </c>
      <c r="E3972" s="44" t="s">
        <v>14306</v>
      </c>
    </row>
    <row r="3973">
      <c r="A3973" s="44" t="s">
        <v>14307</v>
      </c>
      <c r="B3973" s="44">
        <v>2021.0</v>
      </c>
      <c r="C3973" s="44" t="s">
        <v>1133</v>
      </c>
      <c r="D3973" s="71" t="s">
        <v>14308</v>
      </c>
      <c r="E3973" s="44" t="s">
        <v>14309</v>
      </c>
    </row>
    <row r="3974">
      <c r="A3974" s="44" t="s">
        <v>14310</v>
      </c>
      <c r="B3974" s="44">
        <v>2021.0</v>
      </c>
      <c r="C3974" s="44" t="s">
        <v>1118</v>
      </c>
      <c r="D3974" s="71" t="s">
        <v>14311</v>
      </c>
      <c r="E3974" s="44" t="s">
        <v>14312</v>
      </c>
    </row>
    <row r="3975">
      <c r="A3975" s="44" t="s">
        <v>14313</v>
      </c>
      <c r="B3975" s="44">
        <v>2021.0</v>
      </c>
      <c r="C3975" s="44" t="s">
        <v>1349</v>
      </c>
      <c r="D3975" s="71" t="s">
        <v>14314</v>
      </c>
      <c r="E3975" s="44" t="s">
        <v>14315</v>
      </c>
    </row>
    <row r="3976">
      <c r="A3976" s="44" t="s">
        <v>14316</v>
      </c>
      <c r="B3976" s="44">
        <v>2021.0</v>
      </c>
      <c r="C3976" s="44" t="s">
        <v>816</v>
      </c>
      <c r="D3976" s="71" t="s">
        <v>14317</v>
      </c>
      <c r="E3976" s="44" t="s">
        <v>14318</v>
      </c>
    </row>
    <row r="3977">
      <c r="A3977" s="44" t="s">
        <v>14319</v>
      </c>
      <c r="B3977" s="44">
        <v>2021.0</v>
      </c>
      <c r="C3977" s="44" t="s">
        <v>1349</v>
      </c>
      <c r="D3977" s="71" t="s">
        <v>14320</v>
      </c>
      <c r="E3977" s="44" t="s">
        <v>14321</v>
      </c>
    </row>
    <row r="3978">
      <c r="A3978" s="44" t="s">
        <v>14322</v>
      </c>
      <c r="B3978" s="44">
        <v>2021.0</v>
      </c>
      <c r="C3978" s="44" t="s">
        <v>1133</v>
      </c>
      <c r="D3978" s="71" t="s">
        <v>14323</v>
      </c>
      <c r="E3978" s="44" t="s">
        <v>14324</v>
      </c>
    </row>
    <row r="3979">
      <c r="A3979" s="44" t="s">
        <v>14325</v>
      </c>
      <c r="B3979" s="44">
        <v>2021.0</v>
      </c>
      <c r="C3979" s="44" t="s">
        <v>816</v>
      </c>
      <c r="D3979" s="71" t="s">
        <v>14326</v>
      </c>
      <c r="E3979" s="44" t="s">
        <v>14327</v>
      </c>
    </row>
    <row r="3980">
      <c r="A3980" s="44" t="s">
        <v>14328</v>
      </c>
      <c r="B3980" s="44">
        <v>2021.0</v>
      </c>
      <c r="C3980" s="44" t="s">
        <v>1118</v>
      </c>
      <c r="D3980" s="71" t="s">
        <v>14329</v>
      </c>
      <c r="E3980" s="44" t="s">
        <v>14330</v>
      </c>
    </row>
    <row r="3981">
      <c r="A3981" s="44" t="s">
        <v>14331</v>
      </c>
      <c r="B3981" s="44">
        <v>2021.0</v>
      </c>
      <c r="C3981" s="44" t="s">
        <v>1118</v>
      </c>
      <c r="D3981" s="71" t="s">
        <v>14332</v>
      </c>
      <c r="E3981" s="44" t="s">
        <v>14333</v>
      </c>
    </row>
    <row r="3982">
      <c r="A3982" s="44" t="s">
        <v>14334</v>
      </c>
      <c r="B3982" s="44">
        <v>2021.0</v>
      </c>
      <c r="C3982" s="44" t="s">
        <v>766</v>
      </c>
      <c r="D3982" s="71" t="s">
        <v>14335</v>
      </c>
      <c r="E3982" s="44" t="s">
        <v>14336</v>
      </c>
    </row>
    <row r="3983">
      <c r="A3983" s="44" t="s">
        <v>14337</v>
      </c>
      <c r="B3983" s="44">
        <v>2021.0</v>
      </c>
      <c r="C3983" s="44" t="s">
        <v>1133</v>
      </c>
      <c r="D3983" s="71" t="s">
        <v>14338</v>
      </c>
      <c r="E3983" s="44" t="s">
        <v>14339</v>
      </c>
    </row>
    <row r="3984">
      <c r="A3984" s="44" t="s">
        <v>14340</v>
      </c>
      <c r="B3984" s="44">
        <v>2021.0</v>
      </c>
      <c r="C3984" s="44" t="s">
        <v>1349</v>
      </c>
      <c r="D3984" s="71" t="s">
        <v>14341</v>
      </c>
      <c r="E3984" s="44" t="s">
        <v>14342</v>
      </c>
    </row>
    <row r="3985">
      <c r="A3985" s="44" t="s">
        <v>14343</v>
      </c>
      <c r="B3985" s="44">
        <v>2021.0</v>
      </c>
      <c r="C3985" s="44" t="s">
        <v>1118</v>
      </c>
      <c r="D3985" s="71" t="s">
        <v>14344</v>
      </c>
      <c r="E3985" s="44" t="s">
        <v>14345</v>
      </c>
    </row>
    <row r="3986">
      <c r="A3986" s="44" t="s">
        <v>14346</v>
      </c>
      <c r="B3986" s="44">
        <v>2021.0</v>
      </c>
      <c r="C3986" s="44" t="s">
        <v>1118</v>
      </c>
      <c r="D3986" s="71" t="s">
        <v>14347</v>
      </c>
      <c r="E3986" s="44" t="s">
        <v>14348</v>
      </c>
    </row>
    <row r="3987">
      <c r="A3987" s="44" t="s">
        <v>14349</v>
      </c>
      <c r="B3987" s="44">
        <v>2021.0</v>
      </c>
      <c r="C3987" s="44" t="s">
        <v>1118</v>
      </c>
      <c r="D3987" s="71" t="s">
        <v>14350</v>
      </c>
      <c r="E3987" s="44" t="s">
        <v>14351</v>
      </c>
    </row>
    <row r="3988">
      <c r="A3988" s="44" t="s">
        <v>14352</v>
      </c>
      <c r="B3988" s="44">
        <v>2021.0</v>
      </c>
      <c r="C3988" s="44" t="s">
        <v>1133</v>
      </c>
      <c r="D3988" s="71" t="s">
        <v>14353</v>
      </c>
      <c r="E3988" s="44" t="s">
        <v>14354</v>
      </c>
    </row>
    <row r="3989">
      <c r="A3989" s="44" t="s">
        <v>14355</v>
      </c>
      <c r="B3989" s="44">
        <v>2021.0</v>
      </c>
      <c r="C3989" s="44" t="s">
        <v>1133</v>
      </c>
      <c r="D3989" s="71" t="s">
        <v>14356</v>
      </c>
      <c r="E3989" s="44" t="s">
        <v>14357</v>
      </c>
    </row>
    <row r="3990">
      <c r="A3990" s="44" t="s">
        <v>14358</v>
      </c>
      <c r="B3990" s="44">
        <v>2021.0</v>
      </c>
      <c r="C3990" s="44" t="s">
        <v>816</v>
      </c>
      <c r="D3990" s="71" t="s">
        <v>14359</v>
      </c>
      <c r="E3990" s="44" t="s">
        <v>14360</v>
      </c>
    </row>
    <row r="3991">
      <c r="A3991" s="44" t="s">
        <v>14361</v>
      </c>
      <c r="B3991" s="44">
        <v>2021.0</v>
      </c>
      <c r="C3991" s="44" t="s">
        <v>1118</v>
      </c>
      <c r="D3991" s="71" t="s">
        <v>14362</v>
      </c>
      <c r="E3991" s="44" t="s">
        <v>14363</v>
      </c>
    </row>
    <row r="3992">
      <c r="A3992" s="44" t="s">
        <v>14364</v>
      </c>
      <c r="B3992" s="44">
        <v>2021.0</v>
      </c>
      <c r="C3992" s="44" t="s">
        <v>766</v>
      </c>
      <c r="D3992" s="71" t="s">
        <v>14365</v>
      </c>
      <c r="E3992" s="44" t="s">
        <v>14366</v>
      </c>
    </row>
    <row r="3993">
      <c r="A3993" s="44" t="s">
        <v>14367</v>
      </c>
      <c r="B3993" s="44">
        <v>2021.0</v>
      </c>
      <c r="C3993" s="44" t="s">
        <v>1118</v>
      </c>
      <c r="D3993" s="71" t="s">
        <v>14368</v>
      </c>
      <c r="E3993" s="44" t="s">
        <v>14369</v>
      </c>
    </row>
    <row r="3994">
      <c r="A3994" s="44" t="s">
        <v>14370</v>
      </c>
      <c r="B3994" s="44">
        <v>2021.0</v>
      </c>
      <c r="C3994" s="44" t="s">
        <v>1133</v>
      </c>
      <c r="D3994" s="71" t="s">
        <v>14371</v>
      </c>
      <c r="E3994" s="44" t="s">
        <v>14372</v>
      </c>
    </row>
    <row r="3995">
      <c r="A3995" s="44" t="s">
        <v>14373</v>
      </c>
      <c r="B3995" s="44">
        <v>2021.0</v>
      </c>
      <c r="C3995" s="44" t="s">
        <v>766</v>
      </c>
      <c r="D3995" s="71" t="s">
        <v>14374</v>
      </c>
      <c r="E3995" s="44" t="s">
        <v>14375</v>
      </c>
    </row>
    <row r="3996">
      <c r="A3996" s="44" t="s">
        <v>14376</v>
      </c>
      <c r="B3996" s="44">
        <v>2021.0</v>
      </c>
      <c r="C3996" s="44" t="s">
        <v>816</v>
      </c>
      <c r="D3996" s="71" t="s">
        <v>14377</v>
      </c>
      <c r="E3996" s="44" t="s">
        <v>14378</v>
      </c>
    </row>
    <row r="3997">
      <c r="A3997" s="44" t="s">
        <v>14379</v>
      </c>
      <c r="B3997" s="44">
        <v>2021.0</v>
      </c>
      <c r="C3997" s="44" t="s">
        <v>1118</v>
      </c>
      <c r="D3997" s="71" t="s">
        <v>14380</v>
      </c>
      <c r="E3997" s="44" t="s">
        <v>14381</v>
      </c>
    </row>
    <row r="3998">
      <c r="A3998" s="44" t="s">
        <v>14382</v>
      </c>
      <c r="B3998" s="44">
        <v>2021.0</v>
      </c>
      <c r="C3998" s="44" t="s">
        <v>766</v>
      </c>
      <c r="D3998" s="71" t="s">
        <v>14383</v>
      </c>
      <c r="E3998" s="44" t="s">
        <v>14384</v>
      </c>
    </row>
    <row r="3999">
      <c r="A3999" s="44" t="s">
        <v>14385</v>
      </c>
      <c r="B3999" s="44">
        <v>2021.0</v>
      </c>
      <c r="C3999" s="44" t="s">
        <v>1118</v>
      </c>
      <c r="D3999" s="71" t="s">
        <v>14386</v>
      </c>
      <c r="E3999" s="44" t="s">
        <v>14387</v>
      </c>
    </row>
    <row r="4000">
      <c r="A4000" s="44" t="s">
        <v>14388</v>
      </c>
      <c r="B4000" s="44">
        <v>2021.0</v>
      </c>
      <c r="C4000" s="44" t="s">
        <v>1349</v>
      </c>
      <c r="D4000" s="71" t="s">
        <v>14389</v>
      </c>
      <c r="E4000" s="44" t="s">
        <v>14390</v>
      </c>
    </row>
    <row r="4001">
      <c r="A4001" s="44" t="s">
        <v>14391</v>
      </c>
      <c r="B4001" s="44">
        <v>2021.0</v>
      </c>
      <c r="C4001" s="44" t="s">
        <v>1118</v>
      </c>
      <c r="D4001" s="71" t="s">
        <v>14392</v>
      </c>
      <c r="E4001" s="44" t="s">
        <v>14393</v>
      </c>
    </row>
    <row r="4002">
      <c r="A4002" s="44" t="s">
        <v>14394</v>
      </c>
      <c r="B4002" s="44">
        <v>2021.0</v>
      </c>
      <c r="C4002" s="44" t="s">
        <v>1349</v>
      </c>
      <c r="D4002" s="71" t="s">
        <v>14395</v>
      </c>
      <c r="E4002" s="44" t="s">
        <v>14396</v>
      </c>
    </row>
    <row r="4003">
      <c r="A4003" s="44" t="s">
        <v>14397</v>
      </c>
      <c r="B4003" s="44">
        <v>2021.0</v>
      </c>
      <c r="C4003" s="44" t="s">
        <v>1349</v>
      </c>
      <c r="D4003" s="71" t="s">
        <v>14398</v>
      </c>
      <c r="E4003" s="44" t="s">
        <v>14399</v>
      </c>
    </row>
    <row r="4004">
      <c r="A4004" s="44" t="s">
        <v>14400</v>
      </c>
      <c r="B4004" s="44">
        <v>2021.0</v>
      </c>
      <c r="C4004" s="44" t="s">
        <v>1118</v>
      </c>
      <c r="D4004" s="71" t="s">
        <v>14401</v>
      </c>
      <c r="E4004" s="44" t="s">
        <v>14402</v>
      </c>
    </row>
    <row r="4005">
      <c r="A4005" s="44" t="s">
        <v>14403</v>
      </c>
      <c r="B4005" s="44">
        <v>2021.0</v>
      </c>
      <c r="C4005" s="44" t="s">
        <v>1118</v>
      </c>
      <c r="D4005" s="71" t="s">
        <v>14404</v>
      </c>
      <c r="E4005" s="44" t="s">
        <v>14405</v>
      </c>
    </row>
    <row r="4006">
      <c r="A4006" s="44" t="s">
        <v>14406</v>
      </c>
      <c r="B4006" s="44">
        <v>2021.0</v>
      </c>
      <c r="C4006" s="44" t="s">
        <v>1133</v>
      </c>
      <c r="D4006" s="71" t="s">
        <v>14407</v>
      </c>
      <c r="E4006" s="44" t="s">
        <v>14408</v>
      </c>
    </row>
    <row r="4007">
      <c r="A4007" s="44" t="s">
        <v>14409</v>
      </c>
      <c r="B4007" s="44">
        <v>2021.0</v>
      </c>
      <c r="C4007" s="44" t="s">
        <v>816</v>
      </c>
      <c r="D4007" s="71" t="s">
        <v>14410</v>
      </c>
      <c r="E4007" s="44" t="s">
        <v>14411</v>
      </c>
    </row>
    <row r="4008">
      <c r="A4008" s="44" t="s">
        <v>14412</v>
      </c>
      <c r="B4008" s="44">
        <v>2021.0</v>
      </c>
      <c r="C4008" s="44" t="s">
        <v>816</v>
      </c>
      <c r="D4008" s="71" t="s">
        <v>14413</v>
      </c>
      <c r="E4008" s="44" t="s">
        <v>14414</v>
      </c>
    </row>
    <row r="4009">
      <c r="A4009" s="44" t="s">
        <v>14415</v>
      </c>
      <c r="B4009" s="44">
        <v>2021.0</v>
      </c>
      <c r="C4009" s="44" t="s">
        <v>1133</v>
      </c>
      <c r="D4009" s="71" t="s">
        <v>14416</v>
      </c>
      <c r="E4009" s="44" t="s">
        <v>14417</v>
      </c>
    </row>
    <row r="4010">
      <c r="A4010" s="44" t="s">
        <v>14418</v>
      </c>
      <c r="B4010" s="44">
        <v>2021.0</v>
      </c>
      <c r="C4010" s="44" t="s">
        <v>1118</v>
      </c>
      <c r="D4010" s="71" t="s">
        <v>14419</v>
      </c>
      <c r="E4010" s="44" t="s">
        <v>14420</v>
      </c>
    </row>
    <row r="4011">
      <c r="A4011" s="44" t="s">
        <v>14421</v>
      </c>
      <c r="B4011" s="44">
        <v>2021.0</v>
      </c>
      <c r="C4011" s="44" t="s">
        <v>816</v>
      </c>
      <c r="D4011" s="71" t="s">
        <v>14422</v>
      </c>
      <c r="E4011" s="44" t="s">
        <v>14423</v>
      </c>
    </row>
    <row r="4012">
      <c r="A4012" s="44" t="s">
        <v>14424</v>
      </c>
      <c r="B4012" s="44">
        <v>2021.0</v>
      </c>
      <c r="C4012" s="44" t="s">
        <v>1118</v>
      </c>
      <c r="D4012" s="71" t="s">
        <v>14425</v>
      </c>
      <c r="E4012" s="44" t="s">
        <v>14426</v>
      </c>
    </row>
    <row r="4013">
      <c r="A4013" s="44" t="s">
        <v>14427</v>
      </c>
      <c r="B4013" s="44">
        <v>2021.0</v>
      </c>
      <c r="C4013" s="44" t="s">
        <v>1118</v>
      </c>
      <c r="D4013" s="71" t="s">
        <v>14428</v>
      </c>
      <c r="E4013" s="44" t="s">
        <v>14429</v>
      </c>
    </row>
    <row r="4014">
      <c r="A4014" s="44" t="s">
        <v>14430</v>
      </c>
      <c r="B4014" s="44">
        <v>2021.0</v>
      </c>
      <c r="C4014" s="44" t="s">
        <v>1133</v>
      </c>
      <c r="D4014" s="71" t="s">
        <v>14431</v>
      </c>
      <c r="E4014" s="44" t="s">
        <v>14432</v>
      </c>
    </row>
    <row r="4015">
      <c r="A4015" s="44" t="s">
        <v>14433</v>
      </c>
      <c r="B4015" s="44">
        <v>2021.0</v>
      </c>
      <c r="C4015" s="44" t="s">
        <v>1438</v>
      </c>
      <c r="D4015" s="71" t="s">
        <v>14434</v>
      </c>
      <c r="E4015" s="44" t="s">
        <v>14435</v>
      </c>
    </row>
    <row r="4016">
      <c r="A4016" s="44" t="s">
        <v>14436</v>
      </c>
      <c r="B4016" s="44">
        <v>2021.0</v>
      </c>
      <c r="C4016" s="44" t="s">
        <v>14437</v>
      </c>
      <c r="D4016" s="71" t="s">
        <v>14438</v>
      </c>
      <c r="E4016" s="44" t="s">
        <v>14439</v>
      </c>
    </row>
    <row r="4017">
      <c r="A4017" s="44" t="s">
        <v>14440</v>
      </c>
      <c r="B4017" s="44">
        <v>2021.0</v>
      </c>
      <c r="C4017" s="44" t="s">
        <v>816</v>
      </c>
      <c r="D4017" s="71" t="s">
        <v>14441</v>
      </c>
      <c r="E4017" s="44" t="s">
        <v>14442</v>
      </c>
    </row>
    <row r="4018">
      <c r="A4018" s="44" t="s">
        <v>14443</v>
      </c>
      <c r="B4018" s="44">
        <v>2021.0</v>
      </c>
      <c r="C4018" s="44" t="s">
        <v>816</v>
      </c>
      <c r="D4018" s="71" t="s">
        <v>14444</v>
      </c>
      <c r="E4018" s="44" t="s">
        <v>14445</v>
      </c>
    </row>
    <row r="4019">
      <c r="A4019" s="44" t="s">
        <v>14446</v>
      </c>
      <c r="B4019" s="44">
        <v>2021.0</v>
      </c>
      <c r="C4019" s="44" t="s">
        <v>1349</v>
      </c>
      <c r="D4019" s="71" t="s">
        <v>14447</v>
      </c>
      <c r="E4019" s="44" t="s">
        <v>14448</v>
      </c>
    </row>
    <row r="4020">
      <c r="A4020" s="44" t="s">
        <v>14449</v>
      </c>
      <c r="B4020" s="44">
        <v>2021.0</v>
      </c>
      <c r="C4020" s="44" t="s">
        <v>766</v>
      </c>
      <c r="D4020" s="71" t="s">
        <v>14450</v>
      </c>
      <c r="E4020" s="44" t="s">
        <v>14451</v>
      </c>
    </row>
    <row r="4021">
      <c r="A4021" s="44" t="s">
        <v>6229</v>
      </c>
      <c r="B4021" s="44">
        <v>2021.0</v>
      </c>
      <c r="C4021" s="44" t="s">
        <v>1133</v>
      </c>
      <c r="D4021" s="71" t="s">
        <v>14452</v>
      </c>
      <c r="E4021" s="44" t="s">
        <v>2861</v>
      </c>
    </row>
    <row r="4022">
      <c r="A4022" s="44" t="s">
        <v>14453</v>
      </c>
      <c r="B4022" s="44">
        <v>2021.0</v>
      </c>
      <c r="C4022" s="44" t="s">
        <v>1118</v>
      </c>
      <c r="D4022" s="71" t="s">
        <v>14454</v>
      </c>
      <c r="E4022" s="44" t="s">
        <v>14455</v>
      </c>
    </row>
    <row r="4023">
      <c r="A4023" s="44" t="s">
        <v>14456</v>
      </c>
      <c r="B4023" s="44">
        <v>2021.0</v>
      </c>
      <c r="C4023" s="44" t="s">
        <v>1349</v>
      </c>
      <c r="D4023" s="71" t="s">
        <v>14457</v>
      </c>
      <c r="E4023" s="44" t="s">
        <v>14458</v>
      </c>
    </row>
    <row r="4024">
      <c r="A4024" s="44" t="s">
        <v>14459</v>
      </c>
      <c r="B4024" s="44">
        <v>2021.0</v>
      </c>
      <c r="C4024" s="44" t="s">
        <v>1349</v>
      </c>
      <c r="D4024" s="71" t="s">
        <v>14460</v>
      </c>
      <c r="E4024" s="44" t="s">
        <v>14461</v>
      </c>
    </row>
    <row r="4025">
      <c r="A4025" s="44" t="s">
        <v>14462</v>
      </c>
      <c r="B4025" s="44">
        <v>2021.0</v>
      </c>
      <c r="C4025" s="44" t="s">
        <v>1438</v>
      </c>
      <c r="D4025" s="71" t="s">
        <v>14463</v>
      </c>
      <c r="E4025" s="44" t="s">
        <v>14464</v>
      </c>
    </row>
    <row r="4026">
      <c r="A4026" s="44" t="s">
        <v>14465</v>
      </c>
      <c r="B4026" s="44">
        <v>2021.0</v>
      </c>
      <c r="C4026" s="44" t="s">
        <v>816</v>
      </c>
      <c r="D4026" s="71" t="s">
        <v>14466</v>
      </c>
      <c r="E4026" s="44" t="s">
        <v>14467</v>
      </c>
    </row>
    <row r="4027">
      <c r="A4027" s="44" t="s">
        <v>14468</v>
      </c>
      <c r="B4027" s="44">
        <v>2021.0</v>
      </c>
      <c r="C4027" s="44" t="s">
        <v>1349</v>
      </c>
      <c r="D4027" s="71" t="s">
        <v>14469</v>
      </c>
      <c r="E4027" s="44" t="s">
        <v>14470</v>
      </c>
    </row>
    <row r="4028">
      <c r="A4028" s="44" t="s">
        <v>14471</v>
      </c>
      <c r="B4028" s="44">
        <v>2021.0</v>
      </c>
      <c r="C4028" s="44" t="s">
        <v>816</v>
      </c>
      <c r="D4028" s="71" t="s">
        <v>14472</v>
      </c>
      <c r="E4028" s="44" t="s">
        <v>14473</v>
      </c>
    </row>
    <row r="4029">
      <c r="A4029" s="44" t="s">
        <v>14474</v>
      </c>
      <c r="B4029" s="44">
        <v>2021.0</v>
      </c>
      <c r="C4029" s="44" t="s">
        <v>1349</v>
      </c>
      <c r="D4029" s="71" t="s">
        <v>14475</v>
      </c>
      <c r="E4029" s="44" t="s">
        <v>14476</v>
      </c>
    </row>
    <row r="4030">
      <c r="A4030" s="44" t="s">
        <v>14477</v>
      </c>
      <c r="B4030" s="44">
        <v>2021.0</v>
      </c>
      <c r="C4030" s="44" t="s">
        <v>1133</v>
      </c>
      <c r="D4030" s="71" t="s">
        <v>14478</v>
      </c>
      <c r="E4030" s="44" t="s">
        <v>14479</v>
      </c>
    </row>
    <row r="4031">
      <c r="A4031" s="44" t="s">
        <v>14480</v>
      </c>
      <c r="B4031" s="44">
        <v>2021.0</v>
      </c>
      <c r="C4031" s="44" t="s">
        <v>1118</v>
      </c>
      <c r="D4031" s="71" t="s">
        <v>14481</v>
      </c>
      <c r="E4031" s="44" t="s">
        <v>14482</v>
      </c>
    </row>
    <row r="4032">
      <c r="A4032" s="44" t="s">
        <v>14483</v>
      </c>
      <c r="B4032" s="44">
        <v>2021.0</v>
      </c>
      <c r="C4032" s="44" t="s">
        <v>1118</v>
      </c>
      <c r="D4032" s="71" t="s">
        <v>14484</v>
      </c>
      <c r="E4032" s="44" t="s">
        <v>14485</v>
      </c>
    </row>
    <row r="4033">
      <c r="A4033" s="44" t="s">
        <v>14486</v>
      </c>
      <c r="B4033" s="44">
        <v>2021.0</v>
      </c>
      <c r="C4033" s="44" t="s">
        <v>816</v>
      </c>
      <c r="D4033" s="71" t="s">
        <v>14487</v>
      </c>
      <c r="E4033" s="44" t="s">
        <v>14488</v>
      </c>
    </row>
    <row r="4034">
      <c r="A4034" s="44" t="s">
        <v>14489</v>
      </c>
      <c r="B4034" s="44">
        <v>2021.0</v>
      </c>
      <c r="C4034" s="44" t="s">
        <v>1133</v>
      </c>
      <c r="D4034" s="71" t="s">
        <v>14490</v>
      </c>
      <c r="E4034" s="44" t="s">
        <v>14491</v>
      </c>
    </row>
    <row r="4035">
      <c r="A4035" s="44" t="s">
        <v>14492</v>
      </c>
      <c r="B4035" s="44">
        <v>2021.0</v>
      </c>
      <c r="C4035" s="44" t="s">
        <v>766</v>
      </c>
      <c r="D4035" s="71" t="s">
        <v>14493</v>
      </c>
      <c r="E4035" s="44" t="s">
        <v>14494</v>
      </c>
    </row>
    <row r="4036">
      <c r="A4036" s="44" t="s">
        <v>14495</v>
      </c>
      <c r="B4036" s="44">
        <v>2021.0</v>
      </c>
      <c r="C4036" s="44" t="s">
        <v>1118</v>
      </c>
      <c r="D4036" s="71" t="s">
        <v>14496</v>
      </c>
      <c r="E4036" s="44" t="s">
        <v>14497</v>
      </c>
    </row>
    <row r="4037">
      <c r="A4037" s="44" t="s">
        <v>14498</v>
      </c>
      <c r="B4037" s="44">
        <v>2021.0</v>
      </c>
      <c r="C4037" s="44" t="s">
        <v>1349</v>
      </c>
      <c r="D4037" s="71" t="s">
        <v>14499</v>
      </c>
      <c r="E4037" s="44" t="s">
        <v>14500</v>
      </c>
    </row>
    <row r="4038">
      <c r="A4038" s="44" t="s">
        <v>14501</v>
      </c>
      <c r="B4038" s="44">
        <v>2021.0</v>
      </c>
      <c r="C4038" s="44" t="s">
        <v>816</v>
      </c>
      <c r="D4038" s="71" t="s">
        <v>14502</v>
      </c>
      <c r="E4038" s="44" t="s">
        <v>14503</v>
      </c>
    </row>
    <row r="4039">
      <c r="A4039" s="44" t="s">
        <v>14504</v>
      </c>
      <c r="B4039" s="44">
        <v>2021.0</v>
      </c>
      <c r="C4039" s="44" t="s">
        <v>816</v>
      </c>
      <c r="D4039" s="71" t="s">
        <v>14505</v>
      </c>
      <c r="E4039" s="44" t="s">
        <v>14506</v>
      </c>
    </row>
    <row r="4040">
      <c r="A4040" s="44" t="s">
        <v>14507</v>
      </c>
      <c r="B4040" s="44">
        <v>2021.0</v>
      </c>
      <c r="C4040" s="44" t="s">
        <v>816</v>
      </c>
      <c r="D4040" s="71" t="s">
        <v>14508</v>
      </c>
      <c r="E4040" s="44" t="s">
        <v>14509</v>
      </c>
    </row>
    <row r="4041">
      <c r="A4041" s="44" t="s">
        <v>14510</v>
      </c>
      <c r="B4041" s="44">
        <v>2021.0</v>
      </c>
      <c r="C4041" s="44" t="s">
        <v>1349</v>
      </c>
      <c r="D4041" s="71" t="s">
        <v>14511</v>
      </c>
      <c r="E4041" s="44" t="s">
        <v>14512</v>
      </c>
    </row>
    <row r="4042">
      <c r="A4042" s="44" t="s">
        <v>14513</v>
      </c>
      <c r="B4042" s="44">
        <v>2021.0</v>
      </c>
      <c r="C4042" s="44" t="s">
        <v>1133</v>
      </c>
      <c r="D4042" s="71" t="s">
        <v>14514</v>
      </c>
      <c r="E4042" s="44" t="s">
        <v>14515</v>
      </c>
    </row>
    <row r="4043">
      <c r="A4043" s="44" t="s">
        <v>14516</v>
      </c>
      <c r="B4043" s="44">
        <v>2021.0</v>
      </c>
      <c r="C4043" s="44" t="s">
        <v>1118</v>
      </c>
      <c r="D4043" s="71" t="s">
        <v>14517</v>
      </c>
      <c r="E4043" s="44" t="s">
        <v>14518</v>
      </c>
    </row>
    <row r="4044">
      <c r="A4044" s="44" t="s">
        <v>14519</v>
      </c>
      <c r="B4044" s="44">
        <v>2021.0</v>
      </c>
      <c r="C4044" s="44" t="s">
        <v>1438</v>
      </c>
      <c r="D4044" s="71" t="s">
        <v>14520</v>
      </c>
      <c r="E4044" s="44" t="s">
        <v>14521</v>
      </c>
    </row>
    <row r="4045">
      <c r="A4045" s="44" t="s">
        <v>14522</v>
      </c>
      <c r="B4045" s="44">
        <v>2021.0</v>
      </c>
      <c r="C4045" s="44" t="s">
        <v>1133</v>
      </c>
      <c r="D4045" s="71" t="s">
        <v>14523</v>
      </c>
      <c r="E4045" s="44" t="s">
        <v>14524</v>
      </c>
    </row>
    <row r="4046">
      <c r="A4046" s="44" t="s">
        <v>14525</v>
      </c>
      <c r="B4046" s="44">
        <v>2021.0</v>
      </c>
      <c r="C4046" s="44" t="s">
        <v>766</v>
      </c>
      <c r="D4046" s="71" t="s">
        <v>14526</v>
      </c>
      <c r="E4046" s="44" t="s">
        <v>14527</v>
      </c>
    </row>
    <row r="4047">
      <c r="A4047" s="44" t="s">
        <v>14528</v>
      </c>
      <c r="B4047" s="44">
        <v>2021.0</v>
      </c>
      <c r="C4047" s="44" t="s">
        <v>1349</v>
      </c>
      <c r="D4047" s="71" t="s">
        <v>14529</v>
      </c>
      <c r="E4047" s="44" t="s">
        <v>14530</v>
      </c>
    </row>
    <row r="4048">
      <c r="A4048" s="44" t="s">
        <v>14531</v>
      </c>
      <c r="B4048" s="44">
        <v>2021.0</v>
      </c>
      <c r="C4048" s="44" t="s">
        <v>1133</v>
      </c>
      <c r="D4048" s="71" t="s">
        <v>14532</v>
      </c>
      <c r="E4048" s="44" t="s">
        <v>14533</v>
      </c>
    </row>
    <row r="4049">
      <c r="A4049" s="44" t="s">
        <v>14534</v>
      </c>
      <c r="B4049" s="44">
        <v>2021.0</v>
      </c>
      <c r="C4049" s="44" t="s">
        <v>1133</v>
      </c>
      <c r="D4049" s="71" t="s">
        <v>14535</v>
      </c>
      <c r="E4049" s="44" t="s">
        <v>14536</v>
      </c>
    </row>
    <row r="4050">
      <c r="A4050" s="44" t="s">
        <v>14537</v>
      </c>
      <c r="B4050" s="44">
        <v>2021.0</v>
      </c>
      <c r="C4050" s="44" t="s">
        <v>1349</v>
      </c>
      <c r="D4050" s="71" t="s">
        <v>14538</v>
      </c>
      <c r="E4050" s="44" t="s">
        <v>14539</v>
      </c>
    </row>
    <row r="4051">
      <c r="A4051" s="44" t="s">
        <v>14540</v>
      </c>
      <c r="B4051" s="44">
        <v>2021.0</v>
      </c>
      <c r="C4051" s="44" t="s">
        <v>1118</v>
      </c>
      <c r="D4051" s="71" t="s">
        <v>14541</v>
      </c>
      <c r="E4051" s="44" t="s">
        <v>14542</v>
      </c>
    </row>
    <row r="4052">
      <c r="A4052" s="44" t="s">
        <v>14543</v>
      </c>
      <c r="B4052" s="44">
        <v>2021.0</v>
      </c>
      <c r="C4052" s="44" t="s">
        <v>1349</v>
      </c>
      <c r="D4052" s="71" t="s">
        <v>14544</v>
      </c>
      <c r="E4052" s="44" t="s">
        <v>14545</v>
      </c>
    </row>
    <row r="4053">
      <c r="A4053" s="44" t="s">
        <v>14546</v>
      </c>
      <c r="B4053" s="44">
        <v>2021.0</v>
      </c>
      <c r="C4053" s="44" t="s">
        <v>1118</v>
      </c>
      <c r="D4053" s="71" t="s">
        <v>14547</v>
      </c>
      <c r="E4053" s="44" t="s">
        <v>14548</v>
      </c>
    </row>
    <row r="4054">
      <c r="A4054" s="44" t="s">
        <v>14549</v>
      </c>
      <c r="B4054" s="44">
        <v>2021.0</v>
      </c>
      <c r="C4054" s="44" t="s">
        <v>816</v>
      </c>
      <c r="D4054" s="71" t="s">
        <v>14550</v>
      </c>
      <c r="E4054" s="44" t="s">
        <v>14551</v>
      </c>
    </row>
    <row r="4055">
      <c r="A4055" s="44" t="s">
        <v>14552</v>
      </c>
      <c r="B4055" s="44">
        <v>2021.0</v>
      </c>
      <c r="C4055" s="44" t="s">
        <v>1118</v>
      </c>
      <c r="D4055" s="71" t="s">
        <v>14553</v>
      </c>
      <c r="E4055" s="44" t="s">
        <v>14554</v>
      </c>
    </row>
    <row r="4056">
      <c r="A4056" s="44" t="s">
        <v>14555</v>
      </c>
      <c r="B4056" s="44">
        <v>2021.0</v>
      </c>
      <c r="C4056" s="44" t="s">
        <v>1133</v>
      </c>
      <c r="D4056" s="71" t="s">
        <v>14556</v>
      </c>
      <c r="E4056" s="44" t="s">
        <v>14557</v>
      </c>
    </row>
    <row r="4057">
      <c r="A4057" s="44" t="s">
        <v>14558</v>
      </c>
      <c r="B4057" s="44">
        <v>2021.0</v>
      </c>
      <c r="C4057" s="44" t="s">
        <v>816</v>
      </c>
      <c r="D4057" s="71" t="s">
        <v>14559</v>
      </c>
      <c r="E4057" s="44" t="s">
        <v>14560</v>
      </c>
    </row>
    <row r="4058">
      <c r="A4058" s="44" t="s">
        <v>14561</v>
      </c>
      <c r="B4058" s="44">
        <v>2021.0</v>
      </c>
      <c r="C4058" s="44" t="s">
        <v>766</v>
      </c>
      <c r="D4058" s="71" t="s">
        <v>14562</v>
      </c>
      <c r="E4058" s="44" t="s">
        <v>14563</v>
      </c>
    </row>
    <row r="4059">
      <c r="A4059" s="44" t="s">
        <v>14564</v>
      </c>
      <c r="B4059" s="44">
        <v>2021.0</v>
      </c>
      <c r="C4059" s="44" t="s">
        <v>1118</v>
      </c>
      <c r="D4059" s="71" t="s">
        <v>14565</v>
      </c>
      <c r="E4059" s="44" t="s">
        <v>14566</v>
      </c>
    </row>
    <row r="4060">
      <c r="A4060" s="44" t="s">
        <v>14567</v>
      </c>
      <c r="B4060" s="44">
        <v>2021.0</v>
      </c>
      <c r="C4060" s="44" t="s">
        <v>816</v>
      </c>
      <c r="D4060" s="71" t="s">
        <v>14568</v>
      </c>
      <c r="E4060" s="44" t="s">
        <v>2861</v>
      </c>
    </row>
    <row r="4061">
      <c r="A4061" s="44" t="s">
        <v>14569</v>
      </c>
      <c r="B4061" s="44">
        <v>2021.0</v>
      </c>
      <c r="C4061" s="44" t="s">
        <v>1118</v>
      </c>
      <c r="D4061" s="71" t="s">
        <v>14570</v>
      </c>
      <c r="E4061" s="44" t="s">
        <v>14571</v>
      </c>
    </row>
    <row r="4062">
      <c r="A4062" s="44" t="s">
        <v>14572</v>
      </c>
      <c r="B4062" s="44">
        <v>2021.0</v>
      </c>
      <c r="C4062" s="44" t="s">
        <v>816</v>
      </c>
      <c r="D4062" s="71" t="s">
        <v>14573</v>
      </c>
      <c r="E4062" s="44" t="s">
        <v>14574</v>
      </c>
    </row>
    <row r="4063">
      <c r="A4063" s="44" t="s">
        <v>14575</v>
      </c>
      <c r="B4063" s="44">
        <v>2021.0</v>
      </c>
      <c r="C4063" s="44" t="s">
        <v>766</v>
      </c>
      <c r="D4063" s="71" t="s">
        <v>14576</v>
      </c>
      <c r="E4063" s="44" t="s">
        <v>14577</v>
      </c>
    </row>
    <row r="4064">
      <c r="A4064" s="44" t="s">
        <v>14578</v>
      </c>
      <c r="B4064" s="44">
        <v>2021.0</v>
      </c>
      <c r="C4064" s="44" t="s">
        <v>1133</v>
      </c>
      <c r="D4064" s="71" t="s">
        <v>14579</v>
      </c>
      <c r="E4064" s="44" t="s">
        <v>14580</v>
      </c>
    </row>
    <row r="4065">
      <c r="A4065" s="44" t="s">
        <v>14581</v>
      </c>
      <c r="B4065" s="44">
        <v>2021.0</v>
      </c>
      <c r="C4065" s="44" t="s">
        <v>1133</v>
      </c>
      <c r="D4065" s="71" t="s">
        <v>14582</v>
      </c>
      <c r="E4065" s="44" t="s">
        <v>14583</v>
      </c>
    </row>
    <row r="4066">
      <c r="A4066" s="44" t="s">
        <v>14584</v>
      </c>
      <c r="B4066" s="44">
        <v>2021.0</v>
      </c>
      <c r="C4066" s="44" t="s">
        <v>766</v>
      </c>
      <c r="D4066" s="71" t="s">
        <v>14585</v>
      </c>
      <c r="E4066" s="44" t="s">
        <v>14586</v>
      </c>
    </row>
    <row r="4067">
      <c r="A4067" s="44" t="s">
        <v>14587</v>
      </c>
      <c r="B4067" s="44">
        <v>2021.0</v>
      </c>
      <c r="C4067" s="44" t="s">
        <v>1118</v>
      </c>
      <c r="D4067" s="71" t="s">
        <v>14588</v>
      </c>
      <c r="E4067" s="44" t="s">
        <v>14589</v>
      </c>
    </row>
    <row r="4068">
      <c r="A4068" s="44" t="s">
        <v>14590</v>
      </c>
      <c r="B4068" s="44">
        <v>2021.0</v>
      </c>
      <c r="C4068" s="44" t="s">
        <v>1438</v>
      </c>
      <c r="D4068" s="71" t="s">
        <v>14591</v>
      </c>
      <c r="E4068" s="44" t="s">
        <v>14592</v>
      </c>
    </row>
    <row r="4069">
      <c r="A4069" s="44" t="s">
        <v>14593</v>
      </c>
      <c r="B4069" s="44">
        <v>2021.0</v>
      </c>
      <c r="C4069" s="44" t="s">
        <v>1349</v>
      </c>
      <c r="D4069" s="71" t="s">
        <v>14594</v>
      </c>
      <c r="E4069" s="44" t="s">
        <v>14595</v>
      </c>
    </row>
    <row r="4070">
      <c r="A4070" s="44" t="s">
        <v>14596</v>
      </c>
      <c r="B4070" s="44">
        <v>2021.0</v>
      </c>
      <c r="C4070" s="44" t="s">
        <v>766</v>
      </c>
      <c r="D4070" s="71" t="s">
        <v>14597</v>
      </c>
      <c r="E4070" s="44" t="s">
        <v>14598</v>
      </c>
    </row>
    <row r="4071">
      <c r="A4071" s="44" t="s">
        <v>14599</v>
      </c>
      <c r="B4071" s="44">
        <v>2021.0</v>
      </c>
      <c r="C4071" s="44" t="s">
        <v>766</v>
      </c>
      <c r="D4071" s="71" t="s">
        <v>14600</v>
      </c>
      <c r="E4071" s="44" t="s">
        <v>14601</v>
      </c>
    </row>
    <row r="4072">
      <c r="A4072" s="44" t="s">
        <v>14602</v>
      </c>
      <c r="B4072" s="44">
        <v>2021.0</v>
      </c>
      <c r="C4072" s="44" t="s">
        <v>1349</v>
      </c>
      <c r="D4072" s="71" t="s">
        <v>14603</v>
      </c>
      <c r="E4072" s="44" t="s">
        <v>14604</v>
      </c>
    </row>
    <row r="4073">
      <c r="A4073" s="44" t="s">
        <v>14605</v>
      </c>
      <c r="B4073" s="44">
        <v>2021.0</v>
      </c>
      <c r="C4073" s="44" t="s">
        <v>1118</v>
      </c>
      <c r="D4073" s="71" t="s">
        <v>14606</v>
      </c>
      <c r="E4073" s="44" t="s">
        <v>14607</v>
      </c>
    </row>
    <row r="4074">
      <c r="A4074" s="44" t="s">
        <v>14608</v>
      </c>
      <c r="B4074" s="44">
        <v>2021.0</v>
      </c>
      <c r="C4074" s="44" t="s">
        <v>766</v>
      </c>
      <c r="D4074" s="71" t="s">
        <v>14609</v>
      </c>
      <c r="E4074" s="44" t="s">
        <v>14610</v>
      </c>
    </row>
    <row r="4075">
      <c r="A4075" s="44" t="s">
        <v>14611</v>
      </c>
      <c r="B4075" s="44">
        <v>2021.0</v>
      </c>
      <c r="C4075" s="44" t="s">
        <v>1118</v>
      </c>
      <c r="D4075" s="71" t="s">
        <v>14612</v>
      </c>
      <c r="E4075" s="44" t="s">
        <v>14613</v>
      </c>
    </row>
    <row r="4076">
      <c r="A4076" s="44" t="s">
        <v>14614</v>
      </c>
      <c r="B4076" s="44">
        <v>2021.0</v>
      </c>
      <c r="C4076" s="44" t="s">
        <v>816</v>
      </c>
      <c r="D4076" s="71" t="s">
        <v>14615</v>
      </c>
      <c r="E4076" s="44" t="s">
        <v>14616</v>
      </c>
    </row>
    <row r="4077">
      <c r="A4077" s="44" t="s">
        <v>14617</v>
      </c>
      <c r="B4077" s="44">
        <v>2021.0</v>
      </c>
      <c r="C4077" s="44" t="s">
        <v>1349</v>
      </c>
      <c r="D4077" s="71" t="s">
        <v>14618</v>
      </c>
      <c r="E4077" s="44" t="s">
        <v>14619</v>
      </c>
    </row>
    <row r="4078">
      <c r="A4078" s="44" t="s">
        <v>14620</v>
      </c>
      <c r="B4078" s="44">
        <v>2021.0</v>
      </c>
      <c r="C4078" s="44" t="s">
        <v>766</v>
      </c>
      <c r="D4078" s="71" t="s">
        <v>14621</v>
      </c>
      <c r="E4078" s="44" t="s">
        <v>14622</v>
      </c>
    </row>
    <row r="4079">
      <c r="A4079" s="44" t="s">
        <v>14623</v>
      </c>
      <c r="B4079" s="44">
        <v>2021.0</v>
      </c>
      <c r="C4079" s="44" t="s">
        <v>816</v>
      </c>
      <c r="D4079" s="71" t="s">
        <v>14624</v>
      </c>
      <c r="E4079" s="44" t="s">
        <v>14625</v>
      </c>
    </row>
    <row r="4080">
      <c r="A4080" s="44" t="s">
        <v>14626</v>
      </c>
      <c r="B4080" s="44">
        <v>2021.0</v>
      </c>
      <c r="C4080" s="44" t="s">
        <v>766</v>
      </c>
      <c r="D4080" s="71" t="s">
        <v>14627</v>
      </c>
      <c r="E4080" s="44" t="s">
        <v>14628</v>
      </c>
    </row>
    <row r="4081">
      <c r="A4081" s="44" t="s">
        <v>14629</v>
      </c>
      <c r="B4081" s="44">
        <v>2021.0</v>
      </c>
      <c r="C4081" s="44" t="s">
        <v>766</v>
      </c>
      <c r="D4081" s="71" t="s">
        <v>14630</v>
      </c>
      <c r="E4081" s="44" t="s">
        <v>14631</v>
      </c>
    </row>
    <row r="4082">
      <c r="A4082" s="44" t="s">
        <v>14632</v>
      </c>
      <c r="B4082" s="44">
        <v>2021.0</v>
      </c>
      <c r="C4082" s="44" t="s">
        <v>766</v>
      </c>
      <c r="D4082" s="71" t="s">
        <v>14633</v>
      </c>
      <c r="E4082" s="44" t="s">
        <v>14634</v>
      </c>
    </row>
    <row r="4083">
      <c r="A4083" s="44" t="s">
        <v>14635</v>
      </c>
      <c r="B4083" s="44">
        <v>2021.0</v>
      </c>
      <c r="C4083" s="44" t="s">
        <v>1349</v>
      </c>
      <c r="D4083" s="71" t="s">
        <v>14636</v>
      </c>
      <c r="E4083" s="44" t="s">
        <v>14637</v>
      </c>
    </row>
    <row r="4084">
      <c r="A4084" s="44" t="s">
        <v>14638</v>
      </c>
      <c r="B4084" s="44">
        <v>2021.0</v>
      </c>
      <c r="C4084" s="44" t="s">
        <v>1133</v>
      </c>
      <c r="D4084" s="71" t="s">
        <v>14639</v>
      </c>
      <c r="E4084" s="44" t="s">
        <v>14640</v>
      </c>
    </row>
    <row r="4085">
      <c r="A4085" s="44" t="s">
        <v>14641</v>
      </c>
      <c r="B4085" s="44">
        <v>2021.0</v>
      </c>
      <c r="C4085" s="44" t="s">
        <v>1349</v>
      </c>
      <c r="D4085" s="71" t="s">
        <v>14642</v>
      </c>
      <c r="E4085" s="44" t="s">
        <v>14643</v>
      </c>
    </row>
    <row r="4086">
      <c r="A4086" s="44" t="s">
        <v>14644</v>
      </c>
      <c r="B4086" s="44">
        <v>2021.0</v>
      </c>
      <c r="C4086" s="44" t="s">
        <v>1118</v>
      </c>
      <c r="D4086" s="71" t="s">
        <v>14645</v>
      </c>
      <c r="E4086" s="44" t="s">
        <v>14646</v>
      </c>
    </row>
    <row r="4087">
      <c r="A4087" s="44" t="s">
        <v>14647</v>
      </c>
      <c r="B4087" s="44">
        <v>2021.0</v>
      </c>
      <c r="C4087" s="44" t="s">
        <v>1349</v>
      </c>
      <c r="D4087" s="71" t="s">
        <v>14648</v>
      </c>
      <c r="E4087" s="44" t="s">
        <v>14649</v>
      </c>
    </row>
    <row r="4088">
      <c r="A4088" s="44" t="s">
        <v>14650</v>
      </c>
      <c r="B4088" s="44">
        <v>2021.0</v>
      </c>
      <c r="C4088" s="44" t="s">
        <v>816</v>
      </c>
      <c r="D4088" s="71" t="s">
        <v>14651</v>
      </c>
      <c r="E4088" s="44" t="s">
        <v>14652</v>
      </c>
    </row>
    <row r="4089">
      <c r="A4089" s="44" t="s">
        <v>14653</v>
      </c>
      <c r="B4089" s="44">
        <v>2021.0</v>
      </c>
      <c r="C4089" s="44" t="s">
        <v>766</v>
      </c>
      <c r="D4089" s="71" t="s">
        <v>14654</v>
      </c>
      <c r="E4089" s="44" t="s">
        <v>14655</v>
      </c>
    </row>
    <row r="4090">
      <c r="A4090" s="44" t="s">
        <v>14656</v>
      </c>
      <c r="B4090" s="44">
        <v>2021.0</v>
      </c>
      <c r="C4090" s="44" t="s">
        <v>1438</v>
      </c>
      <c r="D4090" s="71" t="s">
        <v>14657</v>
      </c>
      <c r="E4090" s="44" t="s">
        <v>14658</v>
      </c>
    </row>
    <row r="4091">
      <c r="A4091" s="44" t="s">
        <v>14659</v>
      </c>
      <c r="B4091" s="44">
        <v>2021.0</v>
      </c>
      <c r="C4091" s="44" t="s">
        <v>1118</v>
      </c>
      <c r="D4091" s="71" t="s">
        <v>14660</v>
      </c>
      <c r="E4091" s="44" t="s">
        <v>14661</v>
      </c>
    </row>
    <row r="4092">
      <c r="A4092" s="44" t="s">
        <v>14662</v>
      </c>
      <c r="B4092" s="44">
        <v>2021.0</v>
      </c>
      <c r="C4092" s="44" t="s">
        <v>1118</v>
      </c>
      <c r="D4092" s="71" t="s">
        <v>14663</v>
      </c>
      <c r="E4092" s="44" t="s">
        <v>14664</v>
      </c>
    </row>
    <row r="4093">
      <c r="A4093" s="44" t="s">
        <v>14665</v>
      </c>
      <c r="B4093" s="44">
        <v>2021.0</v>
      </c>
      <c r="C4093" s="44" t="s">
        <v>1118</v>
      </c>
      <c r="D4093" s="71" t="s">
        <v>14666</v>
      </c>
      <c r="E4093" s="44" t="s">
        <v>14667</v>
      </c>
    </row>
    <row r="4094">
      <c r="A4094" s="44" t="s">
        <v>14668</v>
      </c>
      <c r="B4094" s="44">
        <v>2021.0</v>
      </c>
      <c r="C4094" s="44" t="s">
        <v>766</v>
      </c>
      <c r="D4094" s="71" t="s">
        <v>14669</v>
      </c>
      <c r="E4094" s="44" t="s">
        <v>14670</v>
      </c>
    </row>
    <row r="4095">
      <c r="A4095" s="44" t="s">
        <v>14671</v>
      </c>
      <c r="B4095" s="44">
        <v>2021.0</v>
      </c>
      <c r="C4095" s="44" t="s">
        <v>1118</v>
      </c>
      <c r="D4095" s="71" t="s">
        <v>14672</v>
      </c>
      <c r="E4095" s="44" t="s">
        <v>14673</v>
      </c>
    </row>
    <row r="4096">
      <c r="A4096" s="44" t="s">
        <v>14674</v>
      </c>
      <c r="B4096" s="44">
        <v>2021.0</v>
      </c>
      <c r="C4096" s="44" t="s">
        <v>1133</v>
      </c>
      <c r="D4096" s="71" t="s">
        <v>14675</v>
      </c>
      <c r="E4096" s="44" t="s">
        <v>14676</v>
      </c>
    </row>
    <row r="4097">
      <c r="A4097" s="44" t="s">
        <v>14677</v>
      </c>
      <c r="B4097" s="44">
        <v>2021.0</v>
      </c>
      <c r="C4097" s="44" t="s">
        <v>1133</v>
      </c>
      <c r="D4097" s="71" t="s">
        <v>14678</v>
      </c>
      <c r="E4097" s="44" t="s">
        <v>14679</v>
      </c>
    </row>
    <row r="4098">
      <c r="A4098" s="44" t="s">
        <v>14680</v>
      </c>
      <c r="B4098" s="44">
        <v>2021.0</v>
      </c>
      <c r="C4098" s="44" t="s">
        <v>766</v>
      </c>
      <c r="D4098" s="71" t="s">
        <v>14681</v>
      </c>
      <c r="E4098" s="44" t="s">
        <v>14682</v>
      </c>
    </row>
    <row r="4099">
      <c r="A4099" s="44" t="s">
        <v>14683</v>
      </c>
      <c r="B4099" s="44">
        <v>2021.0</v>
      </c>
      <c r="C4099" s="44" t="s">
        <v>766</v>
      </c>
      <c r="D4099" s="71" t="s">
        <v>14684</v>
      </c>
      <c r="E4099" s="44" t="s">
        <v>14685</v>
      </c>
    </row>
    <row r="4100">
      <c r="A4100" s="44" t="s">
        <v>14686</v>
      </c>
      <c r="B4100" s="44">
        <v>2021.0</v>
      </c>
      <c r="C4100" s="44" t="s">
        <v>1118</v>
      </c>
      <c r="D4100" s="71" t="s">
        <v>14687</v>
      </c>
      <c r="E4100" s="44" t="s">
        <v>14688</v>
      </c>
    </row>
    <row r="4101">
      <c r="A4101" s="44" t="s">
        <v>14689</v>
      </c>
      <c r="B4101" s="44">
        <v>2021.0</v>
      </c>
      <c r="C4101" s="44" t="s">
        <v>766</v>
      </c>
      <c r="D4101" s="71" t="s">
        <v>14690</v>
      </c>
      <c r="E4101" s="44" t="s">
        <v>14691</v>
      </c>
    </row>
    <row r="4102">
      <c r="A4102" s="44" t="s">
        <v>14692</v>
      </c>
      <c r="B4102" s="44">
        <v>2021.0</v>
      </c>
      <c r="C4102" s="44" t="s">
        <v>766</v>
      </c>
      <c r="D4102" s="71" t="s">
        <v>14693</v>
      </c>
      <c r="E4102" s="44" t="s">
        <v>14694</v>
      </c>
    </row>
    <row r="4103">
      <c r="A4103" s="44" t="s">
        <v>14695</v>
      </c>
      <c r="B4103" s="44">
        <v>2021.0</v>
      </c>
      <c r="C4103" s="44" t="s">
        <v>1133</v>
      </c>
      <c r="D4103" s="71" t="s">
        <v>14696</v>
      </c>
      <c r="E4103" s="44" t="s">
        <v>14697</v>
      </c>
    </row>
    <row r="4104">
      <c r="A4104" s="44" t="s">
        <v>14698</v>
      </c>
      <c r="B4104" s="44">
        <v>2021.0</v>
      </c>
      <c r="C4104" s="44" t="s">
        <v>1133</v>
      </c>
      <c r="D4104" s="71" t="s">
        <v>14699</v>
      </c>
      <c r="E4104" s="44" t="s">
        <v>14700</v>
      </c>
    </row>
    <row r="4105">
      <c r="A4105" s="44" t="s">
        <v>14701</v>
      </c>
      <c r="B4105" s="44">
        <v>2021.0</v>
      </c>
      <c r="C4105" s="44" t="s">
        <v>766</v>
      </c>
      <c r="D4105" s="71" t="s">
        <v>14702</v>
      </c>
      <c r="E4105" s="44" t="s">
        <v>14703</v>
      </c>
    </row>
    <row r="4106">
      <c r="A4106" s="44" t="s">
        <v>14704</v>
      </c>
      <c r="B4106" s="44">
        <v>2021.0</v>
      </c>
      <c r="C4106" s="44" t="s">
        <v>1349</v>
      </c>
      <c r="D4106" s="71" t="s">
        <v>14705</v>
      </c>
      <c r="E4106" s="44" t="s">
        <v>14706</v>
      </c>
    </row>
    <row r="4107">
      <c r="A4107" s="44" t="s">
        <v>14707</v>
      </c>
      <c r="B4107" s="44">
        <v>2021.0</v>
      </c>
      <c r="C4107" s="44" t="s">
        <v>816</v>
      </c>
      <c r="D4107" s="71" t="s">
        <v>14708</v>
      </c>
      <c r="E4107" s="44" t="s">
        <v>2861</v>
      </c>
    </row>
    <row r="4108">
      <c r="A4108" s="44" t="s">
        <v>14709</v>
      </c>
      <c r="B4108" s="44">
        <v>2021.0</v>
      </c>
      <c r="C4108" s="44" t="s">
        <v>1118</v>
      </c>
      <c r="D4108" s="71" t="s">
        <v>14710</v>
      </c>
      <c r="E4108" s="44" t="s">
        <v>14711</v>
      </c>
    </row>
    <row r="4109">
      <c r="A4109" s="44" t="s">
        <v>14712</v>
      </c>
      <c r="B4109" s="44">
        <v>2021.0</v>
      </c>
      <c r="C4109" s="44" t="s">
        <v>1438</v>
      </c>
      <c r="D4109" s="71" t="s">
        <v>14713</v>
      </c>
      <c r="E4109" s="44" t="s">
        <v>14714</v>
      </c>
    </row>
    <row r="4110">
      <c r="A4110" s="44" t="s">
        <v>14715</v>
      </c>
      <c r="B4110" s="44">
        <v>2021.0</v>
      </c>
      <c r="C4110" s="44" t="s">
        <v>1349</v>
      </c>
      <c r="D4110" s="71" t="s">
        <v>14716</v>
      </c>
      <c r="E4110" s="44" t="s">
        <v>14717</v>
      </c>
    </row>
    <row r="4111">
      <c r="A4111" s="44" t="s">
        <v>14718</v>
      </c>
      <c r="B4111" s="44">
        <v>2021.0</v>
      </c>
      <c r="C4111" s="44" t="s">
        <v>1133</v>
      </c>
      <c r="D4111" s="71" t="s">
        <v>14719</v>
      </c>
      <c r="E4111" s="44" t="s">
        <v>14720</v>
      </c>
    </row>
    <row r="4112">
      <c r="A4112" s="44" t="s">
        <v>14721</v>
      </c>
      <c r="B4112" s="44">
        <v>2021.0</v>
      </c>
      <c r="C4112" s="44" t="s">
        <v>1349</v>
      </c>
      <c r="D4112" s="71" t="s">
        <v>14722</v>
      </c>
      <c r="E4112" s="44" t="s">
        <v>14723</v>
      </c>
    </row>
    <row r="4113">
      <c r="A4113" s="44" t="s">
        <v>14724</v>
      </c>
      <c r="B4113" s="44">
        <v>2021.0</v>
      </c>
      <c r="C4113" s="44" t="s">
        <v>1349</v>
      </c>
      <c r="D4113" s="71" t="s">
        <v>14725</v>
      </c>
      <c r="E4113" s="44" t="s">
        <v>14726</v>
      </c>
    </row>
    <row r="4114">
      <c r="A4114" s="44" t="s">
        <v>14727</v>
      </c>
      <c r="B4114" s="44">
        <v>2021.0</v>
      </c>
      <c r="C4114" s="44" t="s">
        <v>1349</v>
      </c>
      <c r="D4114" s="71" t="s">
        <v>14728</v>
      </c>
      <c r="E4114" s="44" t="s">
        <v>14729</v>
      </c>
    </row>
    <row r="4115">
      <c r="A4115" s="44" t="s">
        <v>14730</v>
      </c>
      <c r="B4115" s="44">
        <v>2021.0</v>
      </c>
      <c r="C4115" s="44" t="s">
        <v>766</v>
      </c>
      <c r="D4115" s="71" t="s">
        <v>14731</v>
      </c>
      <c r="E4115" s="44" t="s">
        <v>14732</v>
      </c>
    </row>
    <row r="4116">
      <c r="A4116" s="44" t="s">
        <v>14733</v>
      </c>
      <c r="B4116" s="44">
        <v>2021.0</v>
      </c>
      <c r="C4116" s="44" t="s">
        <v>1349</v>
      </c>
      <c r="D4116" s="71" t="s">
        <v>14734</v>
      </c>
      <c r="E4116" s="44" t="s">
        <v>14735</v>
      </c>
    </row>
    <row r="4117">
      <c r="A4117" s="44" t="s">
        <v>14736</v>
      </c>
      <c r="B4117" s="44">
        <v>2021.0</v>
      </c>
      <c r="C4117" s="44" t="s">
        <v>1438</v>
      </c>
      <c r="D4117" s="71" t="s">
        <v>14737</v>
      </c>
      <c r="E4117" s="44" t="s">
        <v>14738</v>
      </c>
    </row>
    <row r="4118">
      <c r="A4118" s="44" t="s">
        <v>14739</v>
      </c>
      <c r="B4118" s="44">
        <v>2021.0</v>
      </c>
      <c r="C4118" s="44" t="s">
        <v>1133</v>
      </c>
      <c r="D4118" s="71" t="s">
        <v>14740</v>
      </c>
      <c r="E4118" s="44" t="s">
        <v>14741</v>
      </c>
    </row>
    <row r="4119">
      <c r="A4119" s="44" t="s">
        <v>14742</v>
      </c>
      <c r="B4119" s="44">
        <v>2021.0</v>
      </c>
      <c r="C4119" s="44" t="s">
        <v>1133</v>
      </c>
      <c r="D4119" s="71" t="s">
        <v>14743</v>
      </c>
      <c r="E4119" s="44" t="s">
        <v>14744</v>
      </c>
    </row>
    <row r="4120">
      <c r="A4120" s="44" t="s">
        <v>14745</v>
      </c>
      <c r="B4120" s="44">
        <v>2021.0</v>
      </c>
      <c r="C4120" s="44" t="s">
        <v>1118</v>
      </c>
      <c r="D4120" s="71" t="s">
        <v>14746</v>
      </c>
      <c r="E4120" s="44" t="s">
        <v>14747</v>
      </c>
    </row>
    <row r="4121">
      <c r="A4121" s="44" t="s">
        <v>14748</v>
      </c>
      <c r="B4121" s="44">
        <v>2021.0</v>
      </c>
      <c r="C4121" s="44" t="s">
        <v>766</v>
      </c>
      <c r="D4121" s="71" t="s">
        <v>14749</v>
      </c>
      <c r="E4121" s="44" t="s">
        <v>14750</v>
      </c>
    </row>
    <row r="4122">
      <c r="A4122" s="44" t="s">
        <v>14751</v>
      </c>
      <c r="B4122" s="44">
        <v>2021.0</v>
      </c>
      <c r="C4122" s="44" t="s">
        <v>1118</v>
      </c>
      <c r="D4122" s="71" t="s">
        <v>14752</v>
      </c>
      <c r="E4122" s="44" t="s">
        <v>14753</v>
      </c>
    </row>
    <row r="4123">
      <c r="A4123" s="44" t="s">
        <v>14754</v>
      </c>
      <c r="B4123" s="44">
        <v>2021.0</v>
      </c>
      <c r="C4123" s="44" t="s">
        <v>1118</v>
      </c>
      <c r="D4123" s="71" t="s">
        <v>14755</v>
      </c>
      <c r="E4123" s="44" t="s">
        <v>14756</v>
      </c>
    </row>
    <row r="4124">
      <c r="A4124" s="44" t="s">
        <v>14757</v>
      </c>
      <c r="B4124" s="44">
        <v>2021.0</v>
      </c>
      <c r="C4124" s="44" t="s">
        <v>816</v>
      </c>
      <c r="D4124" s="71" t="s">
        <v>14758</v>
      </c>
      <c r="E4124" s="44" t="s">
        <v>14759</v>
      </c>
    </row>
    <row r="4125">
      <c r="A4125" s="44" t="s">
        <v>14760</v>
      </c>
      <c r="B4125" s="44">
        <v>2021.0</v>
      </c>
      <c r="C4125" s="44" t="s">
        <v>1438</v>
      </c>
      <c r="D4125" s="71" t="s">
        <v>14761</v>
      </c>
      <c r="E4125" s="44" t="s">
        <v>14762</v>
      </c>
    </row>
    <row r="4126">
      <c r="A4126" s="44" t="s">
        <v>14763</v>
      </c>
      <c r="B4126" s="44">
        <v>2021.0</v>
      </c>
      <c r="C4126" s="44" t="s">
        <v>766</v>
      </c>
      <c r="D4126" s="71" t="s">
        <v>14764</v>
      </c>
      <c r="E4126" s="44" t="s">
        <v>14765</v>
      </c>
    </row>
    <row r="4127">
      <c r="A4127" s="44" t="s">
        <v>14766</v>
      </c>
      <c r="B4127" s="44">
        <v>2021.0</v>
      </c>
      <c r="C4127" s="44" t="s">
        <v>766</v>
      </c>
      <c r="D4127" s="71" t="s">
        <v>14767</v>
      </c>
      <c r="E4127" s="44" t="s">
        <v>14768</v>
      </c>
    </row>
    <row r="4128">
      <c r="A4128" s="44" t="s">
        <v>14769</v>
      </c>
      <c r="B4128" s="44">
        <v>2021.0</v>
      </c>
      <c r="C4128" s="44" t="s">
        <v>816</v>
      </c>
      <c r="D4128" s="71" t="s">
        <v>14770</v>
      </c>
      <c r="E4128" s="44" t="s">
        <v>14771</v>
      </c>
    </row>
    <row r="4129">
      <c r="A4129" s="44" t="s">
        <v>14772</v>
      </c>
      <c r="B4129" s="44">
        <v>2021.0</v>
      </c>
      <c r="C4129" s="44" t="s">
        <v>1133</v>
      </c>
      <c r="D4129" s="71" t="s">
        <v>14773</v>
      </c>
      <c r="E4129" s="44" t="s">
        <v>14774</v>
      </c>
    </row>
    <row r="4130">
      <c r="A4130" s="44" t="s">
        <v>14775</v>
      </c>
      <c r="B4130" s="44">
        <v>2021.0</v>
      </c>
      <c r="C4130" s="44" t="s">
        <v>1438</v>
      </c>
      <c r="D4130" s="71" t="s">
        <v>14776</v>
      </c>
      <c r="E4130" s="44" t="s">
        <v>14777</v>
      </c>
    </row>
    <row r="4131">
      <c r="A4131" s="44" t="s">
        <v>14778</v>
      </c>
      <c r="B4131" s="44">
        <v>2021.0</v>
      </c>
      <c r="C4131" s="44" t="s">
        <v>1349</v>
      </c>
      <c r="D4131" s="71" t="s">
        <v>14779</v>
      </c>
      <c r="E4131" s="44" t="s">
        <v>14780</v>
      </c>
    </row>
    <row r="4132">
      <c r="A4132" s="44" t="s">
        <v>14781</v>
      </c>
      <c r="B4132" s="44">
        <v>2021.0</v>
      </c>
      <c r="C4132" s="44" t="s">
        <v>1349</v>
      </c>
      <c r="D4132" s="71" t="s">
        <v>14782</v>
      </c>
      <c r="E4132" s="44" t="s">
        <v>14783</v>
      </c>
    </row>
    <row r="4133">
      <c r="A4133" s="44" t="s">
        <v>14784</v>
      </c>
      <c r="B4133" s="44">
        <v>2021.0</v>
      </c>
      <c r="C4133" s="44" t="s">
        <v>766</v>
      </c>
      <c r="D4133" s="71" t="s">
        <v>14785</v>
      </c>
      <c r="E4133" s="44" t="s">
        <v>14786</v>
      </c>
    </row>
    <row r="4134">
      <c r="A4134" s="44" t="s">
        <v>14787</v>
      </c>
      <c r="B4134" s="44">
        <v>2021.0</v>
      </c>
      <c r="C4134" s="44" t="s">
        <v>816</v>
      </c>
      <c r="D4134" s="71" t="s">
        <v>14788</v>
      </c>
      <c r="E4134" s="44" t="s">
        <v>14789</v>
      </c>
    </row>
    <row r="4135">
      <c r="A4135" s="44" t="s">
        <v>14790</v>
      </c>
      <c r="B4135" s="44">
        <v>2021.0</v>
      </c>
      <c r="C4135" s="44" t="s">
        <v>766</v>
      </c>
      <c r="D4135" s="71" t="s">
        <v>14791</v>
      </c>
      <c r="E4135" s="44" t="s">
        <v>14792</v>
      </c>
    </row>
    <row r="4136">
      <c r="A4136" s="44" t="s">
        <v>14793</v>
      </c>
      <c r="B4136" s="44">
        <v>2021.0</v>
      </c>
      <c r="C4136" s="44" t="s">
        <v>1133</v>
      </c>
      <c r="D4136" s="71" t="s">
        <v>14794</v>
      </c>
      <c r="E4136" s="44" t="s">
        <v>14795</v>
      </c>
    </row>
    <row r="4137">
      <c r="A4137" s="44" t="s">
        <v>14796</v>
      </c>
      <c r="B4137" s="44">
        <v>2021.0</v>
      </c>
      <c r="C4137" s="44" t="s">
        <v>1133</v>
      </c>
      <c r="D4137" s="71" t="s">
        <v>14797</v>
      </c>
      <c r="E4137" s="44" t="s">
        <v>14798</v>
      </c>
    </row>
    <row r="4138">
      <c r="A4138" s="44" t="s">
        <v>14799</v>
      </c>
      <c r="B4138" s="44">
        <v>2021.0</v>
      </c>
      <c r="C4138" s="44" t="s">
        <v>1118</v>
      </c>
      <c r="D4138" s="71" t="s">
        <v>14800</v>
      </c>
      <c r="E4138" s="44" t="s">
        <v>14801</v>
      </c>
    </row>
    <row r="4139">
      <c r="A4139" s="44" t="s">
        <v>14802</v>
      </c>
      <c r="B4139" s="44">
        <v>2021.0</v>
      </c>
      <c r="C4139" s="44" t="s">
        <v>816</v>
      </c>
      <c r="D4139" s="71" t="s">
        <v>14803</v>
      </c>
      <c r="E4139" s="44" t="s">
        <v>14804</v>
      </c>
    </row>
    <row r="4140">
      <c r="A4140" s="44" t="s">
        <v>14805</v>
      </c>
      <c r="B4140" s="44">
        <v>2021.0</v>
      </c>
      <c r="C4140" s="44" t="s">
        <v>816</v>
      </c>
      <c r="D4140" s="71" t="s">
        <v>14806</v>
      </c>
      <c r="E4140" s="44" t="s">
        <v>14807</v>
      </c>
    </row>
    <row r="4141">
      <c r="A4141" s="44" t="s">
        <v>14808</v>
      </c>
      <c r="B4141" s="44">
        <v>2021.0</v>
      </c>
      <c r="C4141" s="44" t="s">
        <v>1133</v>
      </c>
      <c r="D4141" s="71" t="s">
        <v>14809</v>
      </c>
      <c r="E4141" s="44" t="s">
        <v>14810</v>
      </c>
    </row>
    <row r="4142">
      <c r="A4142" s="44" t="s">
        <v>14811</v>
      </c>
      <c r="B4142" s="44">
        <v>2021.0</v>
      </c>
      <c r="C4142" s="44" t="s">
        <v>1349</v>
      </c>
      <c r="D4142" s="71" t="s">
        <v>14812</v>
      </c>
      <c r="E4142" s="44" t="s">
        <v>14813</v>
      </c>
    </row>
    <row r="4143">
      <c r="A4143" s="44" t="s">
        <v>14814</v>
      </c>
      <c r="B4143" s="44">
        <v>2021.0</v>
      </c>
      <c r="C4143" s="44" t="s">
        <v>1349</v>
      </c>
      <c r="D4143" s="71" t="s">
        <v>14815</v>
      </c>
      <c r="E4143" s="44" t="s">
        <v>14816</v>
      </c>
    </row>
    <row r="4144">
      <c r="A4144" s="44" t="s">
        <v>14817</v>
      </c>
      <c r="B4144" s="44">
        <v>2021.0</v>
      </c>
      <c r="C4144" s="44" t="s">
        <v>816</v>
      </c>
      <c r="D4144" s="71" t="s">
        <v>14818</v>
      </c>
      <c r="E4144" s="44" t="s">
        <v>14819</v>
      </c>
    </row>
    <row r="4145">
      <c r="A4145" s="44" t="s">
        <v>14820</v>
      </c>
      <c r="B4145" s="44">
        <v>2021.0</v>
      </c>
      <c r="C4145" s="44" t="s">
        <v>1118</v>
      </c>
      <c r="D4145" s="71" t="s">
        <v>14821</v>
      </c>
      <c r="E4145" s="44" t="s">
        <v>14822</v>
      </c>
    </row>
    <row r="4146">
      <c r="A4146" s="44" t="s">
        <v>14823</v>
      </c>
      <c r="B4146" s="44">
        <v>2021.0</v>
      </c>
      <c r="C4146" s="44" t="s">
        <v>766</v>
      </c>
      <c r="D4146" s="71" t="s">
        <v>14824</v>
      </c>
      <c r="E4146" s="44" t="s">
        <v>14825</v>
      </c>
    </row>
    <row r="4147">
      <c r="A4147" s="44" t="s">
        <v>14826</v>
      </c>
      <c r="B4147" s="44">
        <v>2021.0</v>
      </c>
      <c r="C4147" s="44" t="s">
        <v>1118</v>
      </c>
      <c r="D4147" s="71" t="s">
        <v>14827</v>
      </c>
      <c r="E4147" s="44" t="s">
        <v>14828</v>
      </c>
    </row>
    <row r="4148">
      <c r="A4148" s="44" t="s">
        <v>14829</v>
      </c>
      <c r="B4148" s="44">
        <v>2021.0</v>
      </c>
      <c r="C4148" s="44" t="s">
        <v>816</v>
      </c>
      <c r="D4148" s="71" t="s">
        <v>14830</v>
      </c>
      <c r="E4148" s="44" t="s">
        <v>14831</v>
      </c>
    </row>
    <row r="4149">
      <c r="A4149" s="44" t="s">
        <v>14832</v>
      </c>
      <c r="B4149" s="44">
        <v>2021.0</v>
      </c>
      <c r="C4149" s="44" t="s">
        <v>816</v>
      </c>
      <c r="D4149" s="71" t="s">
        <v>14833</v>
      </c>
      <c r="E4149" s="44" t="s">
        <v>14834</v>
      </c>
    </row>
    <row r="4150">
      <c r="A4150" s="44" t="s">
        <v>14835</v>
      </c>
      <c r="B4150" s="44">
        <v>2021.0</v>
      </c>
      <c r="C4150" s="44" t="s">
        <v>1349</v>
      </c>
      <c r="D4150" s="71" t="s">
        <v>14836</v>
      </c>
      <c r="E4150" s="44" t="s">
        <v>14837</v>
      </c>
    </row>
    <row r="4151">
      <c r="A4151" s="44" t="s">
        <v>14838</v>
      </c>
      <c r="B4151" s="44">
        <v>2021.0</v>
      </c>
      <c r="C4151" s="44" t="s">
        <v>1133</v>
      </c>
      <c r="D4151" s="71" t="s">
        <v>14839</v>
      </c>
      <c r="E4151" s="44" t="s">
        <v>14840</v>
      </c>
    </row>
    <row r="4152">
      <c r="A4152" s="44" t="s">
        <v>14841</v>
      </c>
      <c r="B4152" s="44">
        <v>2021.0</v>
      </c>
      <c r="C4152" s="44" t="s">
        <v>816</v>
      </c>
      <c r="D4152" s="71" t="s">
        <v>14842</v>
      </c>
      <c r="E4152" s="44" t="s">
        <v>14843</v>
      </c>
    </row>
    <row r="4153">
      <c r="A4153" s="44" t="s">
        <v>14844</v>
      </c>
      <c r="B4153" s="44">
        <v>2021.0</v>
      </c>
      <c r="C4153" s="44" t="s">
        <v>1349</v>
      </c>
      <c r="D4153" s="71" t="s">
        <v>14845</v>
      </c>
      <c r="E4153" s="44" t="s">
        <v>14846</v>
      </c>
    </row>
    <row r="4154">
      <c r="A4154" s="44" t="s">
        <v>14847</v>
      </c>
      <c r="B4154" s="44">
        <v>2021.0</v>
      </c>
      <c r="C4154" s="44" t="s">
        <v>1118</v>
      </c>
      <c r="D4154" s="71" t="s">
        <v>14848</v>
      </c>
      <c r="E4154" s="44" t="s">
        <v>14849</v>
      </c>
    </row>
    <row r="4155">
      <c r="A4155" s="44" t="s">
        <v>14850</v>
      </c>
      <c r="B4155" s="44">
        <v>2021.0</v>
      </c>
      <c r="C4155" s="44" t="s">
        <v>816</v>
      </c>
      <c r="D4155" s="71" t="s">
        <v>14851</v>
      </c>
      <c r="E4155" s="44" t="s">
        <v>14852</v>
      </c>
    </row>
    <row r="4156">
      <c r="A4156" s="44" t="s">
        <v>14853</v>
      </c>
      <c r="B4156" s="44">
        <v>2021.0</v>
      </c>
      <c r="C4156" s="44" t="s">
        <v>1133</v>
      </c>
      <c r="D4156" s="71" t="s">
        <v>14854</v>
      </c>
      <c r="E4156" s="44" t="s">
        <v>14855</v>
      </c>
    </row>
    <row r="4157">
      <c r="A4157" s="44" t="s">
        <v>14856</v>
      </c>
      <c r="B4157" s="44">
        <v>2021.0</v>
      </c>
      <c r="C4157" s="44" t="s">
        <v>1118</v>
      </c>
      <c r="D4157" s="71" t="s">
        <v>14857</v>
      </c>
      <c r="E4157" s="44" t="s">
        <v>14858</v>
      </c>
    </row>
    <row r="4158">
      <c r="A4158" s="44" t="s">
        <v>14859</v>
      </c>
      <c r="B4158" s="44">
        <v>2021.0</v>
      </c>
      <c r="C4158" s="44" t="s">
        <v>1118</v>
      </c>
      <c r="D4158" s="71" t="s">
        <v>14860</v>
      </c>
      <c r="E4158" s="44" t="s">
        <v>14861</v>
      </c>
    </row>
    <row r="4159">
      <c r="A4159" s="44" t="s">
        <v>14862</v>
      </c>
      <c r="B4159" s="44">
        <v>2021.0</v>
      </c>
      <c r="C4159" s="44" t="s">
        <v>1118</v>
      </c>
      <c r="D4159" s="71" t="s">
        <v>14863</v>
      </c>
      <c r="E4159" s="44" t="s">
        <v>14864</v>
      </c>
    </row>
    <row r="4160">
      <c r="A4160" s="44" t="s">
        <v>14865</v>
      </c>
      <c r="B4160" s="44">
        <v>2021.0</v>
      </c>
      <c r="C4160" s="44" t="s">
        <v>1349</v>
      </c>
      <c r="D4160" s="71" t="s">
        <v>14866</v>
      </c>
      <c r="E4160" s="44" t="s">
        <v>14867</v>
      </c>
    </row>
    <row r="4161">
      <c r="A4161" s="44" t="s">
        <v>14868</v>
      </c>
      <c r="B4161" s="44">
        <v>2021.0</v>
      </c>
      <c r="C4161" s="44" t="s">
        <v>1349</v>
      </c>
      <c r="D4161" s="71" t="s">
        <v>14869</v>
      </c>
      <c r="E4161" s="44" t="s">
        <v>14870</v>
      </c>
    </row>
    <row r="4162">
      <c r="A4162" s="44" t="s">
        <v>14871</v>
      </c>
      <c r="B4162" s="44">
        <v>2021.0</v>
      </c>
      <c r="C4162" s="44" t="s">
        <v>1118</v>
      </c>
      <c r="D4162" s="71" t="s">
        <v>14872</v>
      </c>
      <c r="E4162" s="44" t="s">
        <v>14873</v>
      </c>
    </row>
    <row r="4163">
      <c r="A4163" s="44" t="s">
        <v>14874</v>
      </c>
      <c r="B4163" s="44">
        <v>2021.0</v>
      </c>
      <c r="C4163" s="44" t="s">
        <v>1349</v>
      </c>
      <c r="D4163" s="71" t="s">
        <v>14875</v>
      </c>
      <c r="E4163" s="44" t="s">
        <v>14876</v>
      </c>
    </row>
    <row r="4164">
      <c r="A4164" s="44" t="s">
        <v>14877</v>
      </c>
      <c r="B4164" s="44">
        <v>2021.0</v>
      </c>
      <c r="C4164" s="44" t="s">
        <v>1349</v>
      </c>
      <c r="D4164" s="71" t="s">
        <v>14878</v>
      </c>
      <c r="E4164" s="44" t="s">
        <v>14879</v>
      </c>
    </row>
    <row r="4165">
      <c r="A4165" s="44" t="s">
        <v>14880</v>
      </c>
      <c r="B4165" s="44">
        <v>2021.0</v>
      </c>
      <c r="C4165" s="44" t="s">
        <v>1118</v>
      </c>
      <c r="D4165" s="71" t="s">
        <v>14881</v>
      </c>
      <c r="E4165" s="44" t="s">
        <v>14882</v>
      </c>
    </row>
    <row r="4166">
      <c r="A4166" s="44" t="s">
        <v>14883</v>
      </c>
      <c r="B4166" s="44">
        <v>2021.0</v>
      </c>
      <c r="C4166" s="44" t="s">
        <v>1349</v>
      </c>
      <c r="D4166" s="71" t="s">
        <v>14884</v>
      </c>
      <c r="E4166" s="44" t="s">
        <v>14885</v>
      </c>
    </row>
    <row r="4167">
      <c r="A4167" s="44" t="s">
        <v>14886</v>
      </c>
      <c r="B4167" s="44">
        <v>2021.0</v>
      </c>
      <c r="C4167" s="44" t="s">
        <v>1349</v>
      </c>
      <c r="D4167" s="71" t="s">
        <v>14887</v>
      </c>
      <c r="E4167" s="44" t="s">
        <v>14888</v>
      </c>
    </row>
    <row r="4168">
      <c r="A4168" s="44" t="s">
        <v>14889</v>
      </c>
      <c r="B4168" s="44">
        <v>2021.0</v>
      </c>
      <c r="C4168" s="44" t="s">
        <v>1349</v>
      </c>
      <c r="D4168" s="71" t="s">
        <v>14890</v>
      </c>
      <c r="E4168" s="44" t="s">
        <v>14891</v>
      </c>
    </row>
    <row r="4169">
      <c r="A4169" s="44" t="s">
        <v>14892</v>
      </c>
      <c r="B4169" s="44">
        <v>2021.0</v>
      </c>
      <c r="C4169" s="44" t="s">
        <v>1349</v>
      </c>
      <c r="D4169" s="71" t="s">
        <v>14893</v>
      </c>
      <c r="E4169" s="44" t="s">
        <v>2861</v>
      </c>
    </row>
    <row r="4170">
      <c r="A4170" s="44" t="s">
        <v>14894</v>
      </c>
      <c r="B4170" s="44">
        <v>2021.0</v>
      </c>
      <c r="C4170" s="44" t="s">
        <v>1349</v>
      </c>
      <c r="D4170" s="71" t="s">
        <v>14895</v>
      </c>
      <c r="E4170" s="44" t="s">
        <v>14896</v>
      </c>
    </row>
    <row r="4171">
      <c r="A4171" s="44" t="s">
        <v>14897</v>
      </c>
      <c r="B4171" s="44">
        <v>2021.0</v>
      </c>
      <c r="C4171" s="44" t="s">
        <v>1349</v>
      </c>
      <c r="D4171" s="71" t="s">
        <v>14898</v>
      </c>
      <c r="E4171" s="44" t="s">
        <v>14899</v>
      </c>
    </row>
    <row r="4172">
      <c r="A4172" s="44" t="s">
        <v>14900</v>
      </c>
      <c r="B4172" s="44">
        <v>2021.0</v>
      </c>
      <c r="C4172" s="44" t="s">
        <v>816</v>
      </c>
      <c r="D4172" s="71" t="s">
        <v>14901</v>
      </c>
      <c r="E4172" s="44" t="s">
        <v>14902</v>
      </c>
    </row>
    <row r="4173">
      <c r="A4173" s="44" t="s">
        <v>14903</v>
      </c>
      <c r="B4173" s="44">
        <v>2021.0</v>
      </c>
      <c r="C4173" s="44" t="s">
        <v>766</v>
      </c>
      <c r="D4173" s="71" t="s">
        <v>14904</v>
      </c>
      <c r="E4173" s="44" t="s">
        <v>14905</v>
      </c>
    </row>
    <row r="4174">
      <c r="A4174" s="44" t="s">
        <v>14906</v>
      </c>
      <c r="B4174" s="44">
        <v>2021.0</v>
      </c>
      <c r="C4174" s="44" t="s">
        <v>816</v>
      </c>
      <c r="D4174" s="71" t="s">
        <v>14907</v>
      </c>
      <c r="E4174" s="44" t="s">
        <v>14908</v>
      </c>
    </row>
    <row r="4175">
      <c r="A4175" s="44" t="s">
        <v>14909</v>
      </c>
      <c r="B4175" s="44">
        <v>2021.0</v>
      </c>
      <c r="C4175" s="44" t="s">
        <v>1349</v>
      </c>
      <c r="D4175" s="71" t="s">
        <v>14910</v>
      </c>
      <c r="E4175" s="44" t="s">
        <v>14911</v>
      </c>
    </row>
    <row r="4176">
      <c r="A4176" s="44" t="s">
        <v>14912</v>
      </c>
      <c r="B4176" s="44">
        <v>2021.0</v>
      </c>
      <c r="C4176" s="44" t="s">
        <v>1118</v>
      </c>
      <c r="D4176" s="71" t="s">
        <v>14913</v>
      </c>
      <c r="E4176" s="44" t="s">
        <v>14914</v>
      </c>
    </row>
    <row r="4177">
      <c r="A4177" s="44" t="s">
        <v>14915</v>
      </c>
      <c r="B4177" s="44">
        <v>2021.0</v>
      </c>
      <c r="C4177" s="44" t="s">
        <v>1118</v>
      </c>
      <c r="D4177" s="71" t="s">
        <v>14916</v>
      </c>
      <c r="E4177" s="44" t="s">
        <v>14917</v>
      </c>
    </row>
    <row r="4178">
      <c r="A4178" s="44" t="s">
        <v>14918</v>
      </c>
      <c r="B4178" s="44">
        <v>2021.0</v>
      </c>
      <c r="C4178" s="44" t="s">
        <v>816</v>
      </c>
      <c r="D4178" s="71" t="s">
        <v>14919</v>
      </c>
      <c r="E4178" s="44" t="s">
        <v>14920</v>
      </c>
    </row>
    <row r="4179">
      <c r="A4179" s="44" t="s">
        <v>14921</v>
      </c>
      <c r="B4179" s="44">
        <v>2021.0</v>
      </c>
      <c r="C4179" s="44" t="s">
        <v>1118</v>
      </c>
      <c r="D4179" s="71" t="s">
        <v>14922</v>
      </c>
      <c r="E4179" s="44" t="s">
        <v>14923</v>
      </c>
    </row>
    <row r="4180">
      <c r="A4180" s="44" t="s">
        <v>14924</v>
      </c>
      <c r="B4180" s="44">
        <v>2021.0</v>
      </c>
      <c r="C4180" s="44" t="s">
        <v>816</v>
      </c>
      <c r="D4180" s="71" t="s">
        <v>14925</v>
      </c>
      <c r="E4180" s="44" t="s">
        <v>14926</v>
      </c>
    </row>
    <row r="4181">
      <c r="A4181" s="44" t="s">
        <v>14927</v>
      </c>
      <c r="B4181" s="44">
        <v>2021.0</v>
      </c>
      <c r="C4181" s="44" t="s">
        <v>1349</v>
      </c>
      <c r="D4181" s="71" t="s">
        <v>14928</v>
      </c>
      <c r="E4181" s="44" t="s">
        <v>14929</v>
      </c>
    </row>
    <row r="4182">
      <c r="A4182" s="44" t="s">
        <v>14930</v>
      </c>
      <c r="B4182" s="44">
        <v>2021.0</v>
      </c>
      <c r="C4182" s="44" t="s">
        <v>1438</v>
      </c>
      <c r="D4182" s="71" t="s">
        <v>14931</v>
      </c>
      <c r="E4182" s="44" t="s">
        <v>14932</v>
      </c>
    </row>
    <row r="4183">
      <c r="A4183" s="44" t="s">
        <v>14933</v>
      </c>
      <c r="B4183" s="44">
        <v>2021.0</v>
      </c>
      <c r="C4183" s="44" t="s">
        <v>766</v>
      </c>
      <c r="D4183" s="71" t="s">
        <v>14934</v>
      </c>
      <c r="E4183" s="44" t="s">
        <v>14935</v>
      </c>
    </row>
    <row r="4184">
      <c r="A4184" s="44" t="s">
        <v>14936</v>
      </c>
      <c r="B4184" s="44">
        <v>2021.0</v>
      </c>
      <c r="C4184" s="44" t="s">
        <v>766</v>
      </c>
      <c r="D4184" s="71" t="s">
        <v>14937</v>
      </c>
      <c r="E4184" s="44" t="s">
        <v>14938</v>
      </c>
    </row>
    <row r="4185">
      <c r="A4185" s="44" t="s">
        <v>14939</v>
      </c>
      <c r="B4185" s="44">
        <v>2021.0</v>
      </c>
      <c r="C4185" s="44" t="s">
        <v>1349</v>
      </c>
      <c r="D4185" s="71" t="s">
        <v>14940</v>
      </c>
      <c r="E4185" s="44" t="s">
        <v>14941</v>
      </c>
    </row>
    <row r="4186">
      <c r="A4186" s="44" t="s">
        <v>14942</v>
      </c>
      <c r="B4186" s="44">
        <v>2021.0</v>
      </c>
      <c r="C4186" s="44" t="s">
        <v>1349</v>
      </c>
      <c r="D4186" s="71" t="s">
        <v>14943</v>
      </c>
      <c r="E4186" s="44" t="s">
        <v>14944</v>
      </c>
    </row>
    <row r="4187">
      <c r="A4187" s="44" t="s">
        <v>14945</v>
      </c>
      <c r="B4187" s="44">
        <v>2021.0</v>
      </c>
      <c r="C4187" s="44" t="s">
        <v>1118</v>
      </c>
      <c r="D4187" s="71" t="s">
        <v>14946</v>
      </c>
      <c r="E4187" s="44" t="s">
        <v>14947</v>
      </c>
    </row>
    <row r="4188">
      <c r="A4188" s="44" t="s">
        <v>14948</v>
      </c>
      <c r="B4188" s="44">
        <v>2021.0</v>
      </c>
      <c r="C4188" s="44" t="s">
        <v>1349</v>
      </c>
      <c r="D4188" s="71" t="s">
        <v>14949</v>
      </c>
      <c r="E4188" s="44" t="s">
        <v>14950</v>
      </c>
    </row>
    <row r="4189">
      <c r="A4189" s="44" t="s">
        <v>14951</v>
      </c>
      <c r="B4189" s="44">
        <v>2021.0</v>
      </c>
      <c r="C4189" s="44" t="s">
        <v>766</v>
      </c>
      <c r="D4189" s="71" t="s">
        <v>14952</v>
      </c>
      <c r="E4189" s="44" t="s">
        <v>14953</v>
      </c>
    </row>
    <row r="4190">
      <c r="A4190" s="44" t="s">
        <v>14954</v>
      </c>
      <c r="B4190" s="44">
        <v>2021.0</v>
      </c>
      <c r="C4190" s="44" t="s">
        <v>1133</v>
      </c>
      <c r="D4190" s="71" t="s">
        <v>14955</v>
      </c>
      <c r="E4190" s="44" t="s">
        <v>14956</v>
      </c>
    </row>
    <row r="4191">
      <c r="A4191" s="44" t="s">
        <v>14957</v>
      </c>
      <c r="B4191" s="44">
        <v>2021.0</v>
      </c>
      <c r="C4191" s="44" t="s">
        <v>1118</v>
      </c>
      <c r="D4191" s="71" t="s">
        <v>14958</v>
      </c>
      <c r="E4191" s="44" t="s">
        <v>14959</v>
      </c>
    </row>
    <row r="4192">
      <c r="A4192" s="44" t="s">
        <v>14960</v>
      </c>
      <c r="B4192" s="44">
        <v>2021.0</v>
      </c>
      <c r="C4192" s="44" t="s">
        <v>816</v>
      </c>
      <c r="D4192" s="71" t="s">
        <v>14961</v>
      </c>
      <c r="E4192" s="44" t="s">
        <v>14962</v>
      </c>
    </row>
    <row r="4193">
      <c r="A4193" s="44" t="s">
        <v>14963</v>
      </c>
      <c r="B4193" s="44">
        <v>2021.0</v>
      </c>
      <c r="C4193" s="44" t="s">
        <v>766</v>
      </c>
      <c r="D4193" s="71" t="s">
        <v>14964</v>
      </c>
      <c r="E4193" s="44" t="s">
        <v>14965</v>
      </c>
    </row>
    <row r="4194">
      <c r="A4194" s="44" t="s">
        <v>14966</v>
      </c>
      <c r="B4194" s="44">
        <v>2021.0</v>
      </c>
      <c r="C4194" s="44" t="s">
        <v>1118</v>
      </c>
      <c r="D4194" s="71" t="s">
        <v>14967</v>
      </c>
      <c r="E4194" s="44" t="s">
        <v>14968</v>
      </c>
    </row>
    <row r="4195">
      <c r="A4195" s="44" t="s">
        <v>14969</v>
      </c>
      <c r="B4195" s="44">
        <v>2021.0</v>
      </c>
      <c r="C4195" s="44" t="s">
        <v>766</v>
      </c>
      <c r="D4195" s="71" t="s">
        <v>14970</v>
      </c>
      <c r="E4195" s="44" t="s">
        <v>14971</v>
      </c>
    </row>
    <row r="4196">
      <c r="A4196" s="44" t="s">
        <v>14972</v>
      </c>
      <c r="B4196" s="44">
        <v>2021.0</v>
      </c>
      <c r="C4196" s="44" t="s">
        <v>1349</v>
      </c>
      <c r="D4196" s="71" t="s">
        <v>14973</v>
      </c>
      <c r="E4196" s="44" t="s">
        <v>14974</v>
      </c>
    </row>
    <row r="4197">
      <c r="A4197" s="44" t="s">
        <v>14975</v>
      </c>
      <c r="B4197" s="44">
        <v>2021.0</v>
      </c>
      <c r="C4197" s="44" t="s">
        <v>1133</v>
      </c>
      <c r="D4197" s="71" t="s">
        <v>14976</v>
      </c>
      <c r="E4197" s="44" t="s">
        <v>14977</v>
      </c>
    </row>
    <row r="4198">
      <c r="A4198" s="44" t="s">
        <v>14978</v>
      </c>
      <c r="B4198" s="44">
        <v>2021.0</v>
      </c>
      <c r="C4198" s="44" t="s">
        <v>1438</v>
      </c>
      <c r="D4198" s="71" t="s">
        <v>14979</v>
      </c>
      <c r="E4198" s="44" t="s">
        <v>14980</v>
      </c>
    </row>
    <row r="4199">
      <c r="A4199" s="44" t="s">
        <v>14981</v>
      </c>
      <c r="B4199" s="44">
        <v>2021.0</v>
      </c>
      <c r="C4199" s="44" t="s">
        <v>1349</v>
      </c>
      <c r="D4199" s="71" t="s">
        <v>14982</v>
      </c>
      <c r="E4199" s="44" t="s">
        <v>14983</v>
      </c>
    </row>
    <row r="4200">
      <c r="A4200" s="44" t="s">
        <v>14984</v>
      </c>
      <c r="B4200" s="44">
        <v>2021.0</v>
      </c>
      <c r="C4200" s="44" t="s">
        <v>1133</v>
      </c>
      <c r="D4200" s="71" t="s">
        <v>14985</v>
      </c>
      <c r="E4200" s="44" t="s">
        <v>14986</v>
      </c>
    </row>
    <row r="4201">
      <c r="A4201" s="44" t="s">
        <v>14987</v>
      </c>
      <c r="B4201" s="44">
        <v>2021.0</v>
      </c>
      <c r="C4201" s="44" t="s">
        <v>1349</v>
      </c>
      <c r="D4201" s="71" t="s">
        <v>14988</v>
      </c>
      <c r="E4201" s="44" t="s">
        <v>14989</v>
      </c>
    </row>
    <row r="4202">
      <c r="A4202" s="44" t="s">
        <v>14990</v>
      </c>
      <c r="B4202" s="44">
        <v>2021.0</v>
      </c>
      <c r="C4202" s="44" t="s">
        <v>887</v>
      </c>
      <c r="D4202" s="71" t="s">
        <v>14991</v>
      </c>
      <c r="E4202" s="44" t="s">
        <v>14992</v>
      </c>
    </row>
    <row r="4203">
      <c r="A4203" s="44" t="s">
        <v>14993</v>
      </c>
      <c r="B4203" s="44">
        <v>2021.0</v>
      </c>
      <c r="C4203" s="44" t="s">
        <v>1349</v>
      </c>
      <c r="D4203" s="71" t="s">
        <v>14994</v>
      </c>
      <c r="E4203" s="44" t="s">
        <v>14995</v>
      </c>
    </row>
    <row r="4204">
      <c r="A4204" s="44" t="s">
        <v>14996</v>
      </c>
      <c r="B4204" s="44">
        <v>2021.0</v>
      </c>
      <c r="C4204" s="44" t="s">
        <v>766</v>
      </c>
      <c r="D4204" s="71" t="s">
        <v>14997</v>
      </c>
      <c r="E4204" s="44" t="s">
        <v>14998</v>
      </c>
    </row>
    <row r="4205">
      <c r="A4205" s="44" t="s">
        <v>14999</v>
      </c>
      <c r="B4205" s="44">
        <v>2021.0</v>
      </c>
      <c r="C4205" s="44" t="s">
        <v>15000</v>
      </c>
      <c r="D4205" s="71" t="s">
        <v>15001</v>
      </c>
      <c r="E4205" s="44" t="s">
        <v>2861</v>
      </c>
    </row>
    <row r="4206">
      <c r="A4206" s="44" t="s">
        <v>15002</v>
      </c>
      <c r="B4206" s="44">
        <v>2021.0</v>
      </c>
      <c r="C4206" s="44" t="s">
        <v>766</v>
      </c>
      <c r="D4206" s="71" t="s">
        <v>15003</v>
      </c>
      <c r="E4206" s="44" t="s">
        <v>15004</v>
      </c>
    </row>
    <row r="4207">
      <c r="A4207" s="44" t="s">
        <v>15005</v>
      </c>
      <c r="B4207" s="44">
        <v>2021.0</v>
      </c>
      <c r="C4207" s="44" t="s">
        <v>816</v>
      </c>
      <c r="D4207" s="71" t="s">
        <v>15006</v>
      </c>
      <c r="E4207" s="44" t="s">
        <v>15007</v>
      </c>
    </row>
    <row r="4208">
      <c r="A4208" s="44" t="s">
        <v>15008</v>
      </c>
      <c r="B4208" s="44">
        <v>2021.0</v>
      </c>
      <c r="C4208" s="44" t="s">
        <v>1349</v>
      </c>
      <c r="D4208" s="71" t="s">
        <v>15009</v>
      </c>
      <c r="E4208" s="44" t="s">
        <v>15010</v>
      </c>
    </row>
    <row r="4209">
      <c r="A4209" s="44" t="s">
        <v>15011</v>
      </c>
      <c r="B4209" s="44">
        <v>2021.0</v>
      </c>
      <c r="C4209" s="44" t="s">
        <v>766</v>
      </c>
      <c r="D4209" s="71" t="s">
        <v>15012</v>
      </c>
      <c r="E4209" s="44" t="s">
        <v>15013</v>
      </c>
    </row>
    <row r="4210">
      <c r="A4210" s="44" t="s">
        <v>15014</v>
      </c>
      <c r="B4210" s="44">
        <v>2021.0</v>
      </c>
      <c r="C4210" s="44" t="s">
        <v>766</v>
      </c>
      <c r="D4210" s="71" t="s">
        <v>15015</v>
      </c>
      <c r="E4210" s="44" t="s">
        <v>15016</v>
      </c>
    </row>
    <row r="4211">
      <c r="A4211" s="44" t="s">
        <v>15017</v>
      </c>
      <c r="B4211" s="44">
        <v>2021.0</v>
      </c>
      <c r="C4211" s="44" t="s">
        <v>1349</v>
      </c>
      <c r="D4211" s="71" t="s">
        <v>15018</v>
      </c>
      <c r="E4211" s="44" t="s">
        <v>15019</v>
      </c>
    </row>
    <row r="4212">
      <c r="A4212" s="44" t="s">
        <v>15020</v>
      </c>
      <c r="B4212" s="44">
        <v>2021.0</v>
      </c>
      <c r="C4212" s="44" t="s">
        <v>816</v>
      </c>
      <c r="D4212" s="71" t="s">
        <v>15021</v>
      </c>
      <c r="E4212" s="44" t="s">
        <v>15022</v>
      </c>
    </row>
    <row r="4213">
      <c r="A4213" s="44" t="s">
        <v>15023</v>
      </c>
      <c r="B4213" s="44">
        <v>2021.0</v>
      </c>
      <c r="C4213" s="44" t="s">
        <v>1349</v>
      </c>
      <c r="D4213" s="71" t="s">
        <v>15024</v>
      </c>
      <c r="E4213" s="44" t="s">
        <v>15025</v>
      </c>
    </row>
    <row r="4214">
      <c r="A4214" s="44" t="s">
        <v>15026</v>
      </c>
      <c r="B4214" s="44">
        <v>2021.0</v>
      </c>
      <c r="C4214" s="44" t="s">
        <v>766</v>
      </c>
      <c r="D4214" s="71" t="s">
        <v>15027</v>
      </c>
      <c r="E4214" s="44" t="s">
        <v>15028</v>
      </c>
    </row>
    <row r="4215">
      <c r="A4215" s="44" t="s">
        <v>15029</v>
      </c>
      <c r="B4215" s="44">
        <v>2021.0</v>
      </c>
      <c r="C4215" s="44" t="s">
        <v>15000</v>
      </c>
      <c r="D4215" s="71" t="s">
        <v>15030</v>
      </c>
      <c r="E4215" s="44" t="s">
        <v>2861</v>
      </c>
    </row>
    <row r="4216">
      <c r="A4216" s="44" t="s">
        <v>15031</v>
      </c>
      <c r="B4216" s="44">
        <v>2021.0</v>
      </c>
      <c r="C4216" s="44" t="s">
        <v>15000</v>
      </c>
      <c r="D4216" s="71" t="s">
        <v>15032</v>
      </c>
      <c r="E4216" s="44" t="s">
        <v>15033</v>
      </c>
    </row>
    <row r="4217">
      <c r="A4217" s="44" t="s">
        <v>15034</v>
      </c>
      <c r="B4217" s="44">
        <v>2021.0</v>
      </c>
      <c r="C4217" s="44" t="s">
        <v>15000</v>
      </c>
      <c r="D4217" s="71" t="s">
        <v>15035</v>
      </c>
      <c r="E4217" s="44" t="s">
        <v>2861</v>
      </c>
    </row>
    <row r="4218">
      <c r="A4218" s="44" t="s">
        <v>15036</v>
      </c>
      <c r="B4218" s="44">
        <v>2021.0</v>
      </c>
      <c r="C4218" s="44" t="s">
        <v>15000</v>
      </c>
      <c r="D4218" s="71" t="s">
        <v>15037</v>
      </c>
      <c r="E4218" s="44" t="s">
        <v>2861</v>
      </c>
    </row>
    <row r="4219">
      <c r="A4219" s="44" t="s">
        <v>15038</v>
      </c>
      <c r="B4219" s="44">
        <v>2021.0</v>
      </c>
      <c r="C4219" s="44" t="s">
        <v>887</v>
      </c>
      <c r="D4219" s="71" t="s">
        <v>15039</v>
      </c>
      <c r="E4219" s="44" t="s">
        <v>15040</v>
      </c>
    </row>
    <row r="4220">
      <c r="A4220" s="44" t="s">
        <v>15041</v>
      </c>
      <c r="B4220" s="44">
        <v>2021.0</v>
      </c>
      <c r="C4220" s="44" t="s">
        <v>15000</v>
      </c>
      <c r="D4220" s="71" t="s">
        <v>15042</v>
      </c>
      <c r="E4220" s="44" t="s">
        <v>2861</v>
      </c>
    </row>
    <row r="4221">
      <c r="A4221" s="44" t="s">
        <v>15043</v>
      </c>
      <c r="B4221" s="44">
        <v>2021.0</v>
      </c>
      <c r="C4221" s="44" t="s">
        <v>816</v>
      </c>
      <c r="D4221" s="71" t="s">
        <v>15044</v>
      </c>
      <c r="E4221" s="44" t="s">
        <v>15045</v>
      </c>
    </row>
    <row r="4222">
      <c r="A4222" s="44" t="s">
        <v>15046</v>
      </c>
      <c r="B4222" s="44">
        <v>2021.0</v>
      </c>
      <c r="C4222" s="44" t="s">
        <v>15000</v>
      </c>
      <c r="D4222" s="71" t="s">
        <v>15047</v>
      </c>
      <c r="E4222" s="44" t="s">
        <v>2861</v>
      </c>
    </row>
    <row r="4223">
      <c r="A4223" s="44" t="s">
        <v>15048</v>
      </c>
      <c r="B4223" s="44">
        <v>2021.0</v>
      </c>
      <c r="C4223" s="44" t="s">
        <v>15000</v>
      </c>
      <c r="D4223" s="71" t="s">
        <v>15049</v>
      </c>
      <c r="E4223" s="44" t="s">
        <v>15050</v>
      </c>
    </row>
    <row r="4224">
      <c r="A4224" s="44" t="s">
        <v>15051</v>
      </c>
      <c r="B4224" s="44">
        <v>2021.0</v>
      </c>
      <c r="C4224" s="44" t="s">
        <v>15000</v>
      </c>
      <c r="D4224" s="71" t="s">
        <v>15052</v>
      </c>
      <c r="E4224" s="44" t="s">
        <v>2861</v>
      </c>
    </row>
    <row r="4225">
      <c r="A4225" s="44" t="s">
        <v>15053</v>
      </c>
      <c r="B4225" s="44">
        <v>2021.0</v>
      </c>
      <c r="C4225" s="44" t="s">
        <v>15000</v>
      </c>
      <c r="D4225" s="71" t="s">
        <v>15054</v>
      </c>
      <c r="E4225" s="44" t="s">
        <v>2861</v>
      </c>
    </row>
    <row r="4226">
      <c r="A4226" s="44" t="s">
        <v>15055</v>
      </c>
      <c r="B4226" s="44">
        <v>2021.0</v>
      </c>
      <c r="C4226" s="44" t="s">
        <v>816</v>
      </c>
      <c r="D4226" s="71" t="s">
        <v>15056</v>
      </c>
      <c r="E4226" s="44" t="s">
        <v>15057</v>
      </c>
    </row>
    <row r="4227">
      <c r="A4227" s="44" t="s">
        <v>15058</v>
      </c>
      <c r="B4227" s="44">
        <v>2021.0</v>
      </c>
      <c r="C4227" s="44" t="s">
        <v>1349</v>
      </c>
      <c r="D4227" s="71" t="s">
        <v>15059</v>
      </c>
      <c r="E4227" s="44" t="s">
        <v>15060</v>
      </c>
    </row>
    <row r="4228">
      <c r="A4228" s="44" t="s">
        <v>15061</v>
      </c>
      <c r="B4228" s="44">
        <v>2021.0</v>
      </c>
      <c r="C4228" s="44" t="s">
        <v>887</v>
      </c>
      <c r="D4228" s="71" t="s">
        <v>15062</v>
      </c>
      <c r="E4228" s="44" t="s">
        <v>15063</v>
      </c>
    </row>
    <row r="4229">
      <c r="A4229" s="44" t="s">
        <v>15064</v>
      </c>
      <c r="B4229" s="44">
        <v>2021.0</v>
      </c>
      <c r="C4229" s="44" t="s">
        <v>1349</v>
      </c>
      <c r="D4229" s="71" t="s">
        <v>15065</v>
      </c>
      <c r="E4229" s="44" t="s">
        <v>15066</v>
      </c>
    </row>
    <row r="4230">
      <c r="A4230" s="44" t="s">
        <v>15067</v>
      </c>
      <c r="B4230" s="44">
        <v>2021.0</v>
      </c>
      <c r="C4230" s="44" t="s">
        <v>15000</v>
      </c>
      <c r="D4230" s="71" t="s">
        <v>15068</v>
      </c>
      <c r="E4230" s="44" t="s">
        <v>15069</v>
      </c>
    </row>
    <row r="4231">
      <c r="A4231" s="44" t="s">
        <v>15070</v>
      </c>
      <c r="B4231" s="44">
        <v>2021.0</v>
      </c>
      <c r="C4231" s="44" t="s">
        <v>15000</v>
      </c>
      <c r="D4231" s="71" t="s">
        <v>15071</v>
      </c>
      <c r="E4231" s="44" t="s">
        <v>15072</v>
      </c>
    </row>
    <row r="4232">
      <c r="A4232" s="44" t="s">
        <v>15073</v>
      </c>
      <c r="B4232" s="44">
        <v>2021.0</v>
      </c>
      <c r="C4232" s="44" t="s">
        <v>15000</v>
      </c>
      <c r="D4232" s="71" t="s">
        <v>15074</v>
      </c>
      <c r="E4232" s="44" t="s">
        <v>15075</v>
      </c>
    </row>
    <row r="4233">
      <c r="A4233" s="44" t="s">
        <v>15076</v>
      </c>
      <c r="B4233" s="44">
        <v>2021.0</v>
      </c>
      <c r="C4233" s="44" t="s">
        <v>766</v>
      </c>
      <c r="D4233" s="71" t="s">
        <v>15077</v>
      </c>
      <c r="E4233" s="44" t="s">
        <v>15078</v>
      </c>
    </row>
    <row r="4234">
      <c r="A4234" s="44" t="s">
        <v>15079</v>
      </c>
      <c r="B4234" s="44">
        <v>2021.0</v>
      </c>
      <c r="C4234" s="44" t="s">
        <v>766</v>
      </c>
      <c r="D4234" s="71" t="s">
        <v>15080</v>
      </c>
      <c r="E4234" s="44" t="s">
        <v>15081</v>
      </c>
    </row>
    <row r="4235">
      <c r="A4235" s="44" t="s">
        <v>15082</v>
      </c>
      <c r="B4235" s="44">
        <v>2021.0</v>
      </c>
      <c r="C4235" s="44" t="s">
        <v>766</v>
      </c>
      <c r="D4235" s="71" t="s">
        <v>15083</v>
      </c>
      <c r="E4235" s="44" t="s">
        <v>15084</v>
      </c>
    </row>
    <row r="4236">
      <c r="A4236" s="44" t="s">
        <v>15085</v>
      </c>
      <c r="B4236" s="44">
        <v>2021.0</v>
      </c>
      <c r="C4236" s="44" t="s">
        <v>15000</v>
      </c>
      <c r="D4236" s="71" t="s">
        <v>15086</v>
      </c>
      <c r="E4236" s="44" t="s">
        <v>15087</v>
      </c>
    </row>
    <row r="4237">
      <c r="A4237" s="44" t="s">
        <v>15088</v>
      </c>
      <c r="B4237" s="44">
        <v>2021.0</v>
      </c>
      <c r="C4237" s="44" t="s">
        <v>1349</v>
      </c>
      <c r="D4237" s="71" t="s">
        <v>15089</v>
      </c>
      <c r="E4237" s="44" t="s">
        <v>15090</v>
      </c>
    </row>
    <row r="4238">
      <c r="A4238" s="44" t="s">
        <v>15091</v>
      </c>
      <c r="B4238" s="44">
        <v>2021.0</v>
      </c>
      <c r="C4238" s="44" t="s">
        <v>15000</v>
      </c>
      <c r="D4238" s="71" t="s">
        <v>15092</v>
      </c>
      <c r="E4238" s="44" t="s">
        <v>2861</v>
      </c>
    </row>
    <row r="4239">
      <c r="A4239" s="44" t="s">
        <v>15093</v>
      </c>
      <c r="B4239" s="44">
        <v>2021.0</v>
      </c>
      <c r="C4239" s="44" t="s">
        <v>1349</v>
      </c>
      <c r="D4239" s="71" t="s">
        <v>15094</v>
      </c>
      <c r="E4239" s="44" t="s">
        <v>15095</v>
      </c>
    </row>
    <row r="4240">
      <c r="A4240" s="44" t="s">
        <v>15096</v>
      </c>
      <c r="B4240" s="44">
        <v>2021.0</v>
      </c>
      <c r="C4240" s="44" t="s">
        <v>1349</v>
      </c>
      <c r="D4240" s="71" t="s">
        <v>15097</v>
      </c>
      <c r="E4240" s="44" t="s">
        <v>15098</v>
      </c>
    </row>
    <row r="4241">
      <c r="A4241" s="44" t="s">
        <v>15099</v>
      </c>
      <c r="B4241" s="44">
        <v>2021.0</v>
      </c>
      <c r="C4241" s="44" t="s">
        <v>887</v>
      </c>
      <c r="D4241" s="71" t="s">
        <v>15100</v>
      </c>
      <c r="E4241" s="44" t="s">
        <v>15101</v>
      </c>
    </row>
    <row r="4242">
      <c r="A4242" s="44" t="s">
        <v>15102</v>
      </c>
      <c r="B4242" s="44">
        <v>2021.0</v>
      </c>
      <c r="C4242" s="44" t="s">
        <v>887</v>
      </c>
      <c r="D4242" s="71" t="s">
        <v>15103</v>
      </c>
      <c r="E4242" s="44" t="s">
        <v>15104</v>
      </c>
    </row>
    <row r="4243">
      <c r="A4243" s="44" t="s">
        <v>15105</v>
      </c>
      <c r="B4243" s="44">
        <v>2021.0</v>
      </c>
      <c r="C4243" s="44" t="s">
        <v>1349</v>
      </c>
      <c r="D4243" s="71" t="s">
        <v>15106</v>
      </c>
      <c r="E4243" s="44" t="s">
        <v>15107</v>
      </c>
    </row>
    <row r="4244">
      <c r="A4244" s="44" t="s">
        <v>15108</v>
      </c>
      <c r="B4244" s="44">
        <v>2021.0</v>
      </c>
      <c r="C4244" s="44" t="s">
        <v>766</v>
      </c>
      <c r="D4244" s="71" t="s">
        <v>15109</v>
      </c>
      <c r="E4244" s="44" t="s">
        <v>15110</v>
      </c>
    </row>
    <row r="4245">
      <c r="A4245" s="44" t="s">
        <v>15111</v>
      </c>
      <c r="B4245" s="44">
        <v>2021.0</v>
      </c>
      <c r="C4245" s="44" t="s">
        <v>816</v>
      </c>
      <c r="D4245" s="71" t="s">
        <v>15112</v>
      </c>
      <c r="E4245" s="44" t="s">
        <v>15113</v>
      </c>
    </row>
    <row r="4246">
      <c r="A4246" s="44" t="s">
        <v>15114</v>
      </c>
      <c r="B4246" s="44">
        <v>2021.0</v>
      </c>
      <c r="C4246" s="44" t="s">
        <v>766</v>
      </c>
      <c r="D4246" s="71" t="s">
        <v>15115</v>
      </c>
      <c r="E4246" s="44" t="s">
        <v>15116</v>
      </c>
    </row>
    <row r="4247">
      <c r="A4247" s="44" t="s">
        <v>15117</v>
      </c>
      <c r="B4247" s="44">
        <v>2021.0</v>
      </c>
      <c r="C4247" s="44" t="s">
        <v>15000</v>
      </c>
      <c r="D4247" s="71" t="s">
        <v>15118</v>
      </c>
      <c r="E4247" s="44" t="s">
        <v>15119</v>
      </c>
    </row>
    <row r="4248">
      <c r="A4248" s="44" t="s">
        <v>15120</v>
      </c>
      <c r="B4248" s="44">
        <v>2021.0</v>
      </c>
      <c r="C4248" s="44" t="s">
        <v>887</v>
      </c>
      <c r="D4248" s="71" t="s">
        <v>15121</v>
      </c>
      <c r="E4248" s="44" t="s">
        <v>15122</v>
      </c>
    </row>
    <row r="4249">
      <c r="A4249" s="44" t="s">
        <v>15123</v>
      </c>
      <c r="B4249" s="44">
        <v>2021.0</v>
      </c>
      <c r="C4249" s="44" t="s">
        <v>816</v>
      </c>
      <c r="D4249" s="71" t="s">
        <v>15124</v>
      </c>
      <c r="E4249" s="44" t="s">
        <v>15125</v>
      </c>
    </row>
    <row r="4250">
      <c r="A4250" s="44" t="s">
        <v>15126</v>
      </c>
      <c r="B4250" s="44">
        <v>2021.0</v>
      </c>
      <c r="C4250" s="44" t="s">
        <v>766</v>
      </c>
      <c r="D4250" s="71" t="s">
        <v>15127</v>
      </c>
      <c r="E4250" s="44" t="s">
        <v>15128</v>
      </c>
    </row>
    <row r="4251">
      <c r="A4251" s="44" t="s">
        <v>15129</v>
      </c>
      <c r="B4251" s="44">
        <v>2021.0</v>
      </c>
      <c r="C4251" s="44" t="s">
        <v>887</v>
      </c>
      <c r="D4251" s="71" t="s">
        <v>15130</v>
      </c>
      <c r="E4251" s="44" t="s">
        <v>15131</v>
      </c>
    </row>
    <row r="4252">
      <c r="A4252" s="44" t="s">
        <v>15132</v>
      </c>
      <c r="B4252" s="44">
        <v>2021.0</v>
      </c>
      <c r="C4252" s="44" t="s">
        <v>766</v>
      </c>
      <c r="D4252" s="71" t="s">
        <v>15133</v>
      </c>
      <c r="E4252" s="44" t="s">
        <v>15134</v>
      </c>
    </row>
    <row r="4253">
      <c r="A4253" s="44" t="s">
        <v>15135</v>
      </c>
      <c r="B4253" s="44">
        <v>2021.0</v>
      </c>
      <c r="C4253" s="44" t="s">
        <v>816</v>
      </c>
      <c r="D4253" s="71" t="s">
        <v>15136</v>
      </c>
      <c r="E4253" s="44" t="s">
        <v>15137</v>
      </c>
    </row>
    <row r="4254">
      <c r="A4254" s="44" t="s">
        <v>15138</v>
      </c>
      <c r="B4254" s="44">
        <v>2021.0</v>
      </c>
      <c r="C4254" s="44" t="s">
        <v>15000</v>
      </c>
      <c r="D4254" s="71" t="s">
        <v>15139</v>
      </c>
      <c r="E4254" s="44" t="s">
        <v>2861</v>
      </c>
    </row>
    <row r="4255">
      <c r="A4255" s="44" t="s">
        <v>4961</v>
      </c>
      <c r="B4255" s="44">
        <v>2021.0</v>
      </c>
      <c r="C4255" s="44" t="s">
        <v>15000</v>
      </c>
      <c r="D4255" s="71" t="s">
        <v>15140</v>
      </c>
      <c r="E4255" s="44" t="s">
        <v>2861</v>
      </c>
    </row>
    <row r="4256">
      <c r="A4256" s="44" t="s">
        <v>15141</v>
      </c>
      <c r="B4256" s="44">
        <v>2021.0</v>
      </c>
      <c r="C4256" s="44" t="s">
        <v>816</v>
      </c>
      <c r="D4256" s="71" t="s">
        <v>15142</v>
      </c>
      <c r="E4256" s="44" t="s">
        <v>15143</v>
      </c>
    </row>
    <row r="4257">
      <c r="A4257" s="44" t="s">
        <v>15144</v>
      </c>
      <c r="B4257" s="44">
        <v>2021.0</v>
      </c>
      <c r="C4257" s="44" t="s">
        <v>766</v>
      </c>
      <c r="D4257" s="71" t="s">
        <v>15145</v>
      </c>
      <c r="E4257" s="44" t="s">
        <v>15146</v>
      </c>
    </row>
    <row r="4258">
      <c r="A4258" s="44" t="s">
        <v>15147</v>
      </c>
      <c r="B4258" s="44">
        <v>2021.0</v>
      </c>
      <c r="C4258" s="44" t="s">
        <v>887</v>
      </c>
      <c r="D4258" s="71" t="s">
        <v>15148</v>
      </c>
      <c r="E4258" s="44" t="s">
        <v>15149</v>
      </c>
    </row>
    <row r="4259">
      <c r="A4259" s="44" t="s">
        <v>15150</v>
      </c>
      <c r="B4259" s="44">
        <v>2021.0</v>
      </c>
      <c r="C4259" s="44" t="s">
        <v>887</v>
      </c>
      <c r="D4259" s="71" t="s">
        <v>15151</v>
      </c>
      <c r="E4259" s="44" t="s">
        <v>15152</v>
      </c>
    </row>
    <row r="4260">
      <c r="A4260" s="44" t="s">
        <v>15153</v>
      </c>
      <c r="B4260" s="44">
        <v>2021.0</v>
      </c>
      <c r="C4260" s="44" t="s">
        <v>1349</v>
      </c>
      <c r="D4260" s="71" t="s">
        <v>15154</v>
      </c>
      <c r="E4260" s="44" t="s">
        <v>15155</v>
      </c>
    </row>
    <row r="4261">
      <c r="A4261" s="44" t="s">
        <v>15156</v>
      </c>
      <c r="B4261" s="44">
        <v>2021.0</v>
      </c>
      <c r="C4261" s="44" t="s">
        <v>1349</v>
      </c>
      <c r="D4261" s="71" t="s">
        <v>15157</v>
      </c>
      <c r="E4261" s="44" t="s">
        <v>15158</v>
      </c>
    </row>
    <row r="4262">
      <c r="A4262" s="44" t="s">
        <v>15159</v>
      </c>
      <c r="B4262" s="44">
        <v>2021.0</v>
      </c>
      <c r="C4262" s="44" t="s">
        <v>15000</v>
      </c>
      <c r="D4262" s="71" t="s">
        <v>15160</v>
      </c>
      <c r="E4262" s="44" t="s">
        <v>2861</v>
      </c>
    </row>
    <row r="4263">
      <c r="A4263" s="44" t="s">
        <v>15161</v>
      </c>
      <c r="B4263" s="44">
        <v>2021.0</v>
      </c>
      <c r="C4263" s="44" t="s">
        <v>887</v>
      </c>
      <c r="D4263" s="71" t="s">
        <v>15162</v>
      </c>
      <c r="E4263" s="44" t="s">
        <v>15163</v>
      </c>
    </row>
    <row r="4264">
      <c r="A4264" s="44" t="s">
        <v>15164</v>
      </c>
      <c r="B4264" s="44">
        <v>2021.0</v>
      </c>
      <c r="C4264" s="44" t="s">
        <v>15000</v>
      </c>
      <c r="D4264" s="71" t="s">
        <v>15165</v>
      </c>
      <c r="E4264" s="44" t="s">
        <v>15166</v>
      </c>
    </row>
    <row r="4265">
      <c r="A4265" s="44" t="s">
        <v>15167</v>
      </c>
      <c r="B4265" s="44">
        <v>2021.0</v>
      </c>
      <c r="C4265" s="44" t="s">
        <v>15000</v>
      </c>
      <c r="D4265" s="71" t="s">
        <v>15168</v>
      </c>
      <c r="E4265" s="44" t="s">
        <v>15169</v>
      </c>
    </row>
    <row r="4266">
      <c r="A4266" s="44" t="s">
        <v>15170</v>
      </c>
      <c r="B4266" s="44">
        <v>2021.0</v>
      </c>
      <c r="C4266" s="44" t="s">
        <v>887</v>
      </c>
      <c r="D4266" s="71" t="s">
        <v>15171</v>
      </c>
      <c r="E4266" s="44" t="s">
        <v>15172</v>
      </c>
    </row>
    <row r="4267">
      <c r="A4267" s="44" t="s">
        <v>15173</v>
      </c>
      <c r="B4267" s="44">
        <v>2021.0</v>
      </c>
      <c r="C4267" s="44" t="s">
        <v>15000</v>
      </c>
      <c r="D4267" s="71" t="s">
        <v>15174</v>
      </c>
      <c r="E4267" s="44" t="s">
        <v>15175</v>
      </c>
    </row>
    <row r="4268">
      <c r="A4268" s="44" t="s">
        <v>15176</v>
      </c>
      <c r="B4268" s="44">
        <v>2021.0</v>
      </c>
      <c r="C4268" s="44" t="s">
        <v>766</v>
      </c>
      <c r="D4268" s="71" t="s">
        <v>15177</v>
      </c>
      <c r="E4268" s="44" t="s">
        <v>15178</v>
      </c>
    </row>
    <row r="4269">
      <c r="A4269" s="44" t="s">
        <v>15179</v>
      </c>
      <c r="B4269" s="44">
        <v>2021.0</v>
      </c>
      <c r="C4269" s="44" t="s">
        <v>766</v>
      </c>
      <c r="D4269" s="71" t="s">
        <v>15180</v>
      </c>
      <c r="E4269" s="44" t="s">
        <v>15181</v>
      </c>
    </row>
    <row r="4270">
      <c r="A4270" s="44" t="s">
        <v>15182</v>
      </c>
      <c r="B4270" s="44">
        <v>2021.0</v>
      </c>
      <c r="C4270" s="44" t="s">
        <v>1349</v>
      </c>
      <c r="D4270" s="71" t="s">
        <v>15183</v>
      </c>
      <c r="E4270" s="44" t="s">
        <v>15184</v>
      </c>
    </row>
    <row r="4271">
      <c r="A4271" s="44" t="s">
        <v>15185</v>
      </c>
      <c r="B4271" s="44">
        <v>2021.0</v>
      </c>
      <c r="C4271" s="44" t="s">
        <v>816</v>
      </c>
      <c r="D4271" s="71" t="s">
        <v>15186</v>
      </c>
      <c r="E4271" s="44" t="s">
        <v>15187</v>
      </c>
    </row>
    <row r="4272">
      <c r="A4272" s="44" t="s">
        <v>15188</v>
      </c>
      <c r="B4272" s="44">
        <v>2021.0</v>
      </c>
      <c r="C4272" s="44" t="s">
        <v>766</v>
      </c>
      <c r="D4272" s="71" t="s">
        <v>15189</v>
      </c>
      <c r="E4272" s="44" t="s">
        <v>15190</v>
      </c>
    </row>
    <row r="4273">
      <c r="A4273" s="44" t="s">
        <v>15191</v>
      </c>
      <c r="B4273" s="44">
        <v>2021.0</v>
      </c>
      <c r="C4273" s="44" t="s">
        <v>15000</v>
      </c>
      <c r="D4273" s="71" t="s">
        <v>15192</v>
      </c>
      <c r="E4273" s="44" t="s">
        <v>2861</v>
      </c>
    </row>
    <row r="4274">
      <c r="A4274" s="44" t="s">
        <v>15193</v>
      </c>
      <c r="B4274" s="44">
        <v>2021.0</v>
      </c>
      <c r="C4274" s="44" t="s">
        <v>887</v>
      </c>
      <c r="D4274" s="71" t="s">
        <v>15194</v>
      </c>
      <c r="E4274" s="44" t="s">
        <v>15195</v>
      </c>
    </row>
    <row r="4275">
      <c r="A4275" s="44" t="s">
        <v>15196</v>
      </c>
      <c r="B4275" s="44">
        <v>2021.0</v>
      </c>
      <c r="C4275" s="44" t="s">
        <v>15000</v>
      </c>
      <c r="D4275" s="71" t="s">
        <v>15197</v>
      </c>
      <c r="E4275" s="44" t="s">
        <v>2861</v>
      </c>
    </row>
    <row r="4276">
      <c r="A4276" s="44" t="s">
        <v>15198</v>
      </c>
      <c r="B4276" s="44">
        <v>2021.0</v>
      </c>
      <c r="C4276" s="44" t="s">
        <v>15000</v>
      </c>
      <c r="D4276" s="71" t="s">
        <v>15199</v>
      </c>
      <c r="E4276" s="44" t="s">
        <v>2861</v>
      </c>
    </row>
    <row r="4277">
      <c r="A4277" s="44" t="s">
        <v>15200</v>
      </c>
      <c r="B4277" s="44">
        <v>2021.0</v>
      </c>
      <c r="C4277" s="44" t="s">
        <v>15000</v>
      </c>
      <c r="D4277" s="71" t="s">
        <v>15201</v>
      </c>
      <c r="E4277" s="44" t="s">
        <v>2861</v>
      </c>
    </row>
    <row r="4278">
      <c r="A4278" s="44" t="s">
        <v>15202</v>
      </c>
      <c r="B4278" s="44">
        <v>2021.0</v>
      </c>
      <c r="C4278" s="44" t="s">
        <v>816</v>
      </c>
      <c r="D4278" s="71" t="s">
        <v>15203</v>
      </c>
      <c r="E4278" s="44" t="s">
        <v>15204</v>
      </c>
    </row>
    <row r="4279">
      <c r="A4279" s="44" t="s">
        <v>15205</v>
      </c>
      <c r="B4279" s="44">
        <v>2021.0</v>
      </c>
      <c r="C4279" s="44" t="s">
        <v>887</v>
      </c>
      <c r="D4279" s="71" t="s">
        <v>15206</v>
      </c>
      <c r="E4279" s="44" t="s">
        <v>15207</v>
      </c>
    </row>
    <row r="4280">
      <c r="A4280" s="44" t="s">
        <v>15208</v>
      </c>
      <c r="B4280" s="44">
        <v>2021.0</v>
      </c>
      <c r="C4280" s="44" t="s">
        <v>887</v>
      </c>
      <c r="D4280" s="71" t="s">
        <v>15209</v>
      </c>
      <c r="E4280" s="44" t="s">
        <v>15210</v>
      </c>
    </row>
    <row r="4281">
      <c r="A4281" s="44" t="s">
        <v>15211</v>
      </c>
      <c r="B4281" s="44">
        <v>2021.0</v>
      </c>
      <c r="C4281" s="44" t="s">
        <v>816</v>
      </c>
      <c r="D4281" s="71" t="s">
        <v>15212</v>
      </c>
      <c r="E4281" s="44" t="s">
        <v>15213</v>
      </c>
    </row>
    <row r="4282">
      <c r="A4282" s="44" t="s">
        <v>15214</v>
      </c>
      <c r="B4282" s="44">
        <v>2021.0</v>
      </c>
      <c r="C4282" s="44" t="s">
        <v>766</v>
      </c>
      <c r="D4282" s="71" t="s">
        <v>15215</v>
      </c>
      <c r="E4282" s="44" t="s">
        <v>15216</v>
      </c>
    </row>
    <row r="4283">
      <c r="A4283" s="44" t="s">
        <v>15000</v>
      </c>
      <c r="B4283" s="44">
        <v>2021.0</v>
      </c>
      <c r="C4283" s="44" t="s">
        <v>15000</v>
      </c>
      <c r="D4283" s="71" t="s">
        <v>15217</v>
      </c>
      <c r="E4283" s="44" t="s">
        <v>15218</v>
      </c>
    </row>
    <row r="4284">
      <c r="A4284" s="44" t="s">
        <v>15219</v>
      </c>
      <c r="B4284" s="44">
        <v>2021.0</v>
      </c>
      <c r="C4284" s="44" t="s">
        <v>887</v>
      </c>
      <c r="D4284" s="71" t="s">
        <v>15220</v>
      </c>
      <c r="E4284" s="44" t="s">
        <v>15221</v>
      </c>
    </row>
    <row r="4285">
      <c r="A4285" s="44" t="s">
        <v>15222</v>
      </c>
      <c r="B4285" s="44">
        <v>2021.0</v>
      </c>
      <c r="C4285" s="44" t="s">
        <v>1349</v>
      </c>
      <c r="D4285" s="71" t="s">
        <v>15223</v>
      </c>
      <c r="E4285" s="44" t="s">
        <v>2861</v>
      </c>
    </row>
    <row r="4286">
      <c r="A4286" s="44" t="s">
        <v>15224</v>
      </c>
      <c r="B4286" s="44">
        <v>2021.0</v>
      </c>
      <c r="C4286" s="44" t="s">
        <v>887</v>
      </c>
      <c r="D4286" s="71" t="s">
        <v>15225</v>
      </c>
      <c r="E4286" s="44" t="s">
        <v>15226</v>
      </c>
    </row>
    <row r="4287">
      <c r="A4287" s="44" t="s">
        <v>15227</v>
      </c>
      <c r="B4287" s="44">
        <v>2021.0</v>
      </c>
      <c r="C4287" s="44" t="s">
        <v>816</v>
      </c>
      <c r="D4287" s="71" t="s">
        <v>15228</v>
      </c>
      <c r="E4287" s="44" t="s">
        <v>15229</v>
      </c>
    </row>
    <row r="4288">
      <c r="A4288" s="44" t="s">
        <v>15230</v>
      </c>
      <c r="B4288" s="44">
        <v>2021.0</v>
      </c>
      <c r="C4288" s="44" t="s">
        <v>816</v>
      </c>
      <c r="D4288" s="71" t="s">
        <v>15231</v>
      </c>
      <c r="E4288" s="44" t="s">
        <v>15232</v>
      </c>
    </row>
    <row r="4289">
      <c r="A4289" s="44" t="s">
        <v>15233</v>
      </c>
      <c r="B4289" s="44">
        <v>2021.0</v>
      </c>
      <c r="C4289" s="44" t="s">
        <v>15000</v>
      </c>
      <c r="D4289" s="71" t="s">
        <v>15234</v>
      </c>
      <c r="E4289" s="44" t="s">
        <v>2861</v>
      </c>
    </row>
    <row r="4290">
      <c r="A4290" s="44" t="s">
        <v>15235</v>
      </c>
      <c r="B4290" s="44">
        <v>2021.0</v>
      </c>
      <c r="C4290" s="44" t="s">
        <v>887</v>
      </c>
      <c r="D4290" s="71" t="s">
        <v>15236</v>
      </c>
      <c r="E4290" s="44" t="s">
        <v>15237</v>
      </c>
    </row>
    <row r="4291">
      <c r="A4291" s="44" t="s">
        <v>15238</v>
      </c>
      <c r="B4291" s="44">
        <v>2021.0</v>
      </c>
      <c r="C4291" s="44" t="s">
        <v>887</v>
      </c>
      <c r="D4291" s="71" t="s">
        <v>15239</v>
      </c>
      <c r="E4291" s="44" t="s">
        <v>15240</v>
      </c>
    </row>
    <row r="4292">
      <c r="A4292" s="44" t="s">
        <v>15241</v>
      </c>
      <c r="B4292" s="44">
        <v>2021.0</v>
      </c>
      <c r="C4292" s="44" t="s">
        <v>887</v>
      </c>
      <c r="D4292" s="71" t="s">
        <v>15242</v>
      </c>
      <c r="E4292" s="44" t="s">
        <v>15243</v>
      </c>
    </row>
    <row r="4293">
      <c r="A4293" s="44" t="s">
        <v>15244</v>
      </c>
      <c r="B4293" s="44">
        <v>2021.0</v>
      </c>
      <c r="C4293" s="44" t="s">
        <v>766</v>
      </c>
      <c r="D4293" s="71" t="s">
        <v>15245</v>
      </c>
      <c r="E4293" s="44" t="s">
        <v>15246</v>
      </c>
    </row>
    <row r="4294">
      <c r="A4294" s="44" t="s">
        <v>15247</v>
      </c>
      <c r="B4294" s="44">
        <v>2021.0</v>
      </c>
      <c r="C4294" s="44" t="s">
        <v>1349</v>
      </c>
      <c r="D4294" s="71" t="s">
        <v>15248</v>
      </c>
      <c r="E4294" s="44" t="s">
        <v>15249</v>
      </c>
    </row>
    <row r="4295">
      <c r="A4295" s="44" t="s">
        <v>15250</v>
      </c>
      <c r="B4295" s="44">
        <v>2021.0</v>
      </c>
      <c r="C4295" s="44" t="s">
        <v>1349</v>
      </c>
      <c r="D4295" s="71" t="s">
        <v>15251</v>
      </c>
      <c r="E4295" s="44" t="s">
        <v>15252</v>
      </c>
    </row>
    <row r="4296">
      <c r="A4296" s="44" t="s">
        <v>15253</v>
      </c>
      <c r="B4296" s="44">
        <v>2021.0</v>
      </c>
      <c r="C4296" s="44" t="s">
        <v>887</v>
      </c>
      <c r="D4296" s="71" t="s">
        <v>15254</v>
      </c>
      <c r="E4296" s="44" t="s">
        <v>15255</v>
      </c>
    </row>
    <row r="4297">
      <c r="A4297" s="44" t="s">
        <v>15256</v>
      </c>
      <c r="B4297" s="44">
        <v>2021.0</v>
      </c>
      <c r="C4297" s="44" t="s">
        <v>1349</v>
      </c>
      <c r="D4297" s="71" t="s">
        <v>15257</v>
      </c>
      <c r="E4297" s="44" t="s">
        <v>15258</v>
      </c>
    </row>
    <row r="4298">
      <c r="A4298" s="44" t="s">
        <v>15259</v>
      </c>
      <c r="B4298" s="44">
        <v>2021.0</v>
      </c>
      <c r="C4298" s="44" t="s">
        <v>15000</v>
      </c>
      <c r="D4298" s="71" t="s">
        <v>15260</v>
      </c>
      <c r="E4298" s="44" t="s">
        <v>2861</v>
      </c>
    </row>
    <row r="4299">
      <c r="A4299" s="44" t="s">
        <v>15261</v>
      </c>
      <c r="B4299" s="44">
        <v>2021.0</v>
      </c>
      <c r="C4299" s="44" t="s">
        <v>15000</v>
      </c>
      <c r="D4299" s="71" t="s">
        <v>15262</v>
      </c>
      <c r="E4299" s="44" t="s">
        <v>2861</v>
      </c>
    </row>
    <row r="4300">
      <c r="A4300" s="44" t="s">
        <v>15263</v>
      </c>
      <c r="B4300" s="44">
        <v>2021.0</v>
      </c>
      <c r="C4300" s="44" t="s">
        <v>766</v>
      </c>
      <c r="D4300" s="71" t="s">
        <v>15264</v>
      </c>
      <c r="E4300" s="44" t="s">
        <v>15265</v>
      </c>
    </row>
    <row r="4301">
      <c r="A4301" s="44" t="s">
        <v>15266</v>
      </c>
      <c r="B4301" s="44">
        <v>2021.0</v>
      </c>
      <c r="C4301" s="44" t="s">
        <v>15000</v>
      </c>
      <c r="D4301" s="71" t="s">
        <v>15267</v>
      </c>
      <c r="E4301" s="44" t="s">
        <v>2861</v>
      </c>
    </row>
    <row r="4302">
      <c r="A4302" s="44" t="s">
        <v>15268</v>
      </c>
      <c r="B4302" s="44">
        <v>2021.0</v>
      </c>
      <c r="C4302" s="44" t="s">
        <v>1118</v>
      </c>
      <c r="D4302" s="71" t="s">
        <v>15269</v>
      </c>
      <c r="E4302" s="44" t="s">
        <v>15270</v>
      </c>
    </row>
    <row r="4303">
      <c r="A4303" s="44" t="s">
        <v>15271</v>
      </c>
      <c r="B4303" s="44">
        <v>2021.0</v>
      </c>
      <c r="C4303" s="44" t="s">
        <v>1118</v>
      </c>
      <c r="D4303" s="71" t="s">
        <v>15272</v>
      </c>
      <c r="E4303" s="44" t="s">
        <v>15273</v>
      </c>
    </row>
    <row r="4304">
      <c r="A4304" s="44" t="s">
        <v>15274</v>
      </c>
      <c r="B4304" s="44">
        <v>2021.0</v>
      </c>
      <c r="C4304" s="44" t="s">
        <v>1044</v>
      </c>
      <c r="D4304" s="71" t="s">
        <v>15275</v>
      </c>
      <c r="E4304" s="44" t="s">
        <v>15276</v>
      </c>
    </row>
    <row r="4305">
      <c r="A4305" s="44" t="s">
        <v>15277</v>
      </c>
      <c r="B4305" s="44">
        <v>2021.0</v>
      </c>
      <c r="C4305" s="44" t="s">
        <v>887</v>
      </c>
      <c r="D4305" s="71" t="s">
        <v>15278</v>
      </c>
      <c r="E4305" s="44" t="s">
        <v>15279</v>
      </c>
    </row>
    <row r="4306">
      <c r="A4306" s="44" t="s">
        <v>15280</v>
      </c>
      <c r="B4306" s="44">
        <v>2021.0</v>
      </c>
      <c r="C4306" s="44" t="s">
        <v>1118</v>
      </c>
      <c r="D4306" s="71" t="s">
        <v>15281</v>
      </c>
      <c r="E4306" s="44" t="s">
        <v>15282</v>
      </c>
    </row>
    <row r="4307">
      <c r="A4307" s="44" t="s">
        <v>15283</v>
      </c>
      <c r="B4307" s="44">
        <v>2021.0</v>
      </c>
      <c r="C4307" s="44" t="s">
        <v>887</v>
      </c>
      <c r="D4307" s="71" t="s">
        <v>15284</v>
      </c>
      <c r="E4307" s="44" t="s">
        <v>15285</v>
      </c>
    </row>
    <row r="4308">
      <c r="A4308" s="44" t="s">
        <v>15286</v>
      </c>
      <c r="B4308" s="44">
        <v>2021.0</v>
      </c>
      <c r="C4308" s="44" t="s">
        <v>887</v>
      </c>
      <c r="D4308" s="71" t="s">
        <v>15287</v>
      </c>
      <c r="E4308" s="44" t="s">
        <v>15288</v>
      </c>
    </row>
    <row r="4309">
      <c r="A4309" s="44" t="s">
        <v>15289</v>
      </c>
      <c r="B4309" s="44">
        <v>2021.0</v>
      </c>
      <c r="C4309" s="44" t="s">
        <v>1133</v>
      </c>
      <c r="D4309" s="71" t="s">
        <v>15290</v>
      </c>
      <c r="E4309" s="44" t="s">
        <v>15291</v>
      </c>
    </row>
    <row r="4310">
      <c r="A4310" s="44" t="s">
        <v>15292</v>
      </c>
      <c r="B4310" s="44">
        <v>2021.0</v>
      </c>
      <c r="C4310" s="44" t="s">
        <v>887</v>
      </c>
      <c r="D4310" s="71" t="s">
        <v>15293</v>
      </c>
      <c r="E4310" s="44" t="s">
        <v>15294</v>
      </c>
    </row>
    <row r="4311">
      <c r="A4311" s="44" t="s">
        <v>15295</v>
      </c>
      <c r="B4311" s="44">
        <v>2021.0</v>
      </c>
      <c r="C4311" s="44" t="s">
        <v>887</v>
      </c>
      <c r="D4311" s="71" t="s">
        <v>15296</v>
      </c>
      <c r="E4311" s="44" t="s">
        <v>15297</v>
      </c>
    </row>
    <row r="4312">
      <c r="A4312" s="44" t="s">
        <v>15298</v>
      </c>
      <c r="B4312" s="44">
        <v>2021.0</v>
      </c>
      <c r="C4312" s="44" t="s">
        <v>1118</v>
      </c>
      <c r="D4312" s="71" t="s">
        <v>15299</v>
      </c>
      <c r="E4312" s="44" t="s">
        <v>15300</v>
      </c>
    </row>
    <row r="4313">
      <c r="A4313" s="44" t="s">
        <v>15301</v>
      </c>
      <c r="B4313" s="44">
        <v>2021.0</v>
      </c>
      <c r="C4313" s="44" t="s">
        <v>1118</v>
      </c>
      <c r="D4313" s="71" t="s">
        <v>15302</v>
      </c>
      <c r="E4313" s="44" t="s">
        <v>15303</v>
      </c>
    </row>
    <row r="4314">
      <c r="A4314" s="44" t="s">
        <v>15304</v>
      </c>
      <c r="B4314" s="44">
        <v>2021.0</v>
      </c>
      <c r="C4314" s="44" t="s">
        <v>887</v>
      </c>
      <c r="D4314" s="71" t="s">
        <v>15305</v>
      </c>
      <c r="E4314" s="44" t="s">
        <v>15306</v>
      </c>
    </row>
    <row r="4315">
      <c r="A4315" s="44" t="s">
        <v>15307</v>
      </c>
      <c r="B4315" s="44">
        <v>2021.0</v>
      </c>
      <c r="C4315" s="44" t="s">
        <v>887</v>
      </c>
      <c r="D4315" s="71" t="s">
        <v>15308</v>
      </c>
      <c r="E4315" s="44" t="s">
        <v>2861</v>
      </c>
    </row>
    <row r="4316">
      <c r="A4316" s="44" t="s">
        <v>15309</v>
      </c>
      <c r="B4316" s="44">
        <v>2021.0</v>
      </c>
      <c r="C4316" s="44" t="s">
        <v>1044</v>
      </c>
      <c r="D4316" s="71" t="s">
        <v>15310</v>
      </c>
      <c r="E4316" s="44" t="s">
        <v>15311</v>
      </c>
    </row>
    <row r="4317">
      <c r="A4317" s="44" t="s">
        <v>15312</v>
      </c>
      <c r="B4317" s="44">
        <v>2021.0</v>
      </c>
      <c r="C4317" s="44" t="s">
        <v>887</v>
      </c>
      <c r="D4317" s="71" t="s">
        <v>15313</v>
      </c>
      <c r="E4317" s="44" t="s">
        <v>15314</v>
      </c>
    </row>
    <row r="4318">
      <c r="A4318" s="44" t="s">
        <v>15315</v>
      </c>
      <c r="B4318" s="44">
        <v>2021.0</v>
      </c>
      <c r="C4318" s="44" t="s">
        <v>887</v>
      </c>
      <c r="D4318" s="71" t="s">
        <v>15316</v>
      </c>
      <c r="E4318" s="44" t="s">
        <v>15317</v>
      </c>
    </row>
    <row r="4319">
      <c r="A4319" s="44" t="s">
        <v>15318</v>
      </c>
      <c r="B4319" s="44">
        <v>2021.0</v>
      </c>
      <c r="C4319" s="44" t="s">
        <v>1044</v>
      </c>
      <c r="D4319" s="71" t="s">
        <v>15319</v>
      </c>
      <c r="E4319" s="44" t="s">
        <v>15320</v>
      </c>
    </row>
    <row r="4320">
      <c r="A4320" s="44" t="s">
        <v>15321</v>
      </c>
      <c r="B4320" s="44">
        <v>2021.0</v>
      </c>
      <c r="C4320" s="44" t="s">
        <v>1118</v>
      </c>
      <c r="D4320" s="71" t="s">
        <v>15322</v>
      </c>
      <c r="E4320" s="44" t="s">
        <v>15323</v>
      </c>
    </row>
    <row r="4321">
      <c r="A4321" s="44" t="s">
        <v>15324</v>
      </c>
      <c r="B4321" s="44">
        <v>2021.0</v>
      </c>
      <c r="C4321" s="44" t="s">
        <v>887</v>
      </c>
      <c r="D4321" s="71" t="s">
        <v>15325</v>
      </c>
      <c r="E4321" s="44" t="s">
        <v>15326</v>
      </c>
    </row>
    <row r="4322">
      <c r="A4322" s="44" t="s">
        <v>15327</v>
      </c>
      <c r="B4322" s="44">
        <v>2021.0</v>
      </c>
      <c r="C4322" s="44" t="s">
        <v>1133</v>
      </c>
      <c r="D4322" s="71" t="s">
        <v>15328</v>
      </c>
      <c r="E4322" s="44" t="s">
        <v>15329</v>
      </c>
    </row>
    <row r="4323">
      <c r="A4323" s="44" t="s">
        <v>15330</v>
      </c>
      <c r="B4323" s="44">
        <v>2021.0</v>
      </c>
      <c r="C4323" s="44" t="s">
        <v>887</v>
      </c>
      <c r="D4323" s="71" t="s">
        <v>15331</v>
      </c>
      <c r="E4323" s="44" t="s">
        <v>15332</v>
      </c>
    </row>
    <row r="4324">
      <c r="A4324" s="44" t="s">
        <v>15333</v>
      </c>
      <c r="B4324" s="44">
        <v>2021.0</v>
      </c>
      <c r="C4324" s="44" t="s">
        <v>1044</v>
      </c>
      <c r="D4324" s="71" t="s">
        <v>15334</v>
      </c>
      <c r="E4324" s="44" t="s">
        <v>15335</v>
      </c>
    </row>
    <row r="4325">
      <c r="A4325" s="44" t="s">
        <v>15336</v>
      </c>
      <c r="B4325" s="44">
        <v>2021.0</v>
      </c>
      <c r="C4325" s="44" t="s">
        <v>887</v>
      </c>
      <c r="D4325" s="71" t="s">
        <v>15337</v>
      </c>
      <c r="E4325" s="44" t="s">
        <v>15338</v>
      </c>
    </row>
    <row r="4326">
      <c r="A4326" s="44" t="s">
        <v>15339</v>
      </c>
      <c r="B4326" s="44">
        <v>2021.0</v>
      </c>
      <c r="C4326" s="44" t="s">
        <v>887</v>
      </c>
      <c r="D4326" s="71" t="s">
        <v>15340</v>
      </c>
      <c r="E4326" s="44" t="s">
        <v>15341</v>
      </c>
    </row>
    <row r="4327">
      <c r="A4327" s="44" t="s">
        <v>15342</v>
      </c>
      <c r="B4327" s="44">
        <v>2021.0</v>
      </c>
      <c r="C4327" s="44" t="s">
        <v>1044</v>
      </c>
      <c r="D4327" s="71" t="s">
        <v>15343</v>
      </c>
      <c r="E4327" s="44" t="s">
        <v>15344</v>
      </c>
    </row>
    <row r="4328">
      <c r="A4328" s="44" t="s">
        <v>15345</v>
      </c>
      <c r="B4328" s="44">
        <v>2021.0</v>
      </c>
      <c r="C4328" s="44" t="s">
        <v>887</v>
      </c>
      <c r="D4328" s="71" t="s">
        <v>15346</v>
      </c>
      <c r="E4328" s="44" t="s">
        <v>15347</v>
      </c>
    </row>
    <row r="4329">
      <c r="A4329" s="44" t="s">
        <v>15348</v>
      </c>
      <c r="B4329" s="44">
        <v>2021.0</v>
      </c>
      <c r="C4329" s="44" t="s">
        <v>1044</v>
      </c>
      <c r="D4329" s="71" t="s">
        <v>15349</v>
      </c>
      <c r="E4329" s="44" t="s">
        <v>15350</v>
      </c>
    </row>
    <row r="4330">
      <c r="A4330" s="44" t="s">
        <v>15351</v>
      </c>
      <c r="B4330" s="44">
        <v>2021.0</v>
      </c>
      <c r="C4330" s="44" t="s">
        <v>1133</v>
      </c>
      <c r="D4330" s="71" t="s">
        <v>15352</v>
      </c>
      <c r="E4330" s="44" t="s">
        <v>15353</v>
      </c>
    </row>
    <row r="4331">
      <c r="A4331" s="44" t="s">
        <v>15354</v>
      </c>
      <c r="B4331" s="44">
        <v>2021.0</v>
      </c>
      <c r="C4331" s="44" t="s">
        <v>766</v>
      </c>
      <c r="D4331" s="71" t="s">
        <v>15355</v>
      </c>
      <c r="E4331" s="44" t="s">
        <v>15356</v>
      </c>
    </row>
    <row r="4332">
      <c r="A4332" s="44" t="s">
        <v>15357</v>
      </c>
      <c r="B4332" s="44">
        <v>2021.0</v>
      </c>
      <c r="C4332" s="44" t="s">
        <v>1118</v>
      </c>
      <c r="D4332" s="71" t="s">
        <v>15358</v>
      </c>
      <c r="E4332" s="44" t="s">
        <v>15359</v>
      </c>
    </row>
    <row r="4333">
      <c r="A4333" s="44" t="s">
        <v>15360</v>
      </c>
      <c r="B4333" s="44">
        <v>2021.0</v>
      </c>
      <c r="C4333" s="44" t="s">
        <v>1044</v>
      </c>
      <c r="D4333" s="71" t="s">
        <v>15361</v>
      </c>
      <c r="E4333" s="44" t="s">
        <v>15362</v>
      </c>
    </row>
    <row r="4334">
      <c r="A4334" s="44" t="s">
        <v>4961</v>
      </c>
      <c r="B4334" s="44">
        <v>2021.0</v>
      </c>
      <c r="C4334" s="44" t="s">
        <v>1044</v>
      </c>
      <c r="D4334" s="71" t="s">
        <v>15363</v>
      </c>
      <c r="E4334" s="44" t="s">
        <v>2861</v>
      </c>
    </row>
    <row r="4335">
      <c r="A4335" s="44" t="s">
        <v>15364</v>
      </c>
      <c r="B4335" s="44">
        <v>2021.0</v>
      </c>
      <c r="C4335" s="44" t="s">
        <v>1118</v>
      </c>
      <c r="D4335" s="71" t="s">
        <v>15365</v>
      </c>
      <c r="E4335" s="44" t="s">
        <v>15366</v>
      </c>
    </row>
    <row r="4336">
      <c r="A4336" s="44" t="s">
        <v>15367</v>
      </c>
      <c r="B4336" s="44">
        <v>2021.0</v>
      </c>
      <c r="C4336" s="44" t="s">
        <v>887</v>
      </c>
      <c r="D4336" s="71" t="s">
        <v>15368</v>
      </c>
      <c r="E4336" s="44" t="s">
        <v>15369</v>
      </c>
    </row>
    <row r="4337">
      <c r="A4337" s="44" t="s">
        <v>15370</v>
      </c>
      <c r="B4337" s="44">
        <v>2021.0</v>
      </c>
      <c r="C4337" s="44" t="s">
        <v>887</v>
      </c>
      <c r="D4337" s="71" t="s">
        <v>15371</v>
      </c>
      <c r="E4337" s="44" t="s">
        <v>15372</v>
      </c>
    </row>
    <row r="4338">
      <c r="A4338" s="44" t="s">
        <v>15373</v>
      </c>
      <c r="B4338" s="44">
        <v>2021.0</v>
      </c>
      <c r="C4338" s="44" t="s">
        <v>887</v>
      </c>
      <c r="D4338" s="71" t="s">
        <v>15374</v>
      </c>
      <c r="E4338" s="44" t="s">
        <v>15375</v>
      </c>
    </row>
    <row r="4339">
      <c r="A4339" s="44" t="s">
        <v>15376</v>
      </c>
      <c r="B4339" s="44">
        <v>2021.0</v>
      </c>
      <c r="C4339" s="44" t="s">
        <v>1118</v>
      </c>
      <c r="D4339" s="71" t="s">
        <v>15377</v>
      </c>
      <c r="E4339" s="44" t="s">
        <v>15378</v>
      </c>
    </row>
    <row r="4340">
      <c r="A4340" s="44" t="s">
        <v>15379</v>
      </c>
      <c r="B4340" s="44">
        <v>2021.0</v>
      </c>
      <c r="C4340" s="44" t="s">
        <v>887</v>
      </c>
      <c r="D4340" s="71" t="s">
        <v>15380</v>
      </c>
      <c r="E4340" s="44" t="s">
        <v>15381</v>
      </c>
    </row>
    <row r="4341">
      <c r="A4341" s="44" t="s">
        <v>15382</v>
      </c>
      <c r="B4341" s="44">
        <v>2021.0</v>
      </c>
      <c r="C4341" s="44" t="s">
        <v>1133</v>
      </c>
      <c r="D4341" s="71" t="s">
        <v>15383</v>
      </c>
      <c r="E4341" s="44" t="s">
        <v>15384</v>
      </c>
    </row>
    <row r="4342">
      <c r="A4342" s="44" t="s">
        <v>15385</v>
      </c>
      <c r="B4342" s="44">
        <v>2021.0</v>
      </c>
      <c r="C4342" s="44" t="s">
        <v>887</v>
      </c>
      <c r="D4342" s="71" t="s">
        <v>15386</v>
      </c>
      <c r="E4342" s="44" t="s">
        <v>15387</v>
      </c>
    </row>
    <row r="4343">
      <c r="A4343" s="44" t="s">
        <v>15388</v>
      </c>
      <c r="B4343" s="44">
        <v>2021.0</v>
      </c>
      <c r="C4343" s="44" t="s">
        <v>1044</v>
      </c>
      <c r="D4343" s="71" t="s">
        <v>15389</v>
      </c>
      <c r="E4343" s="44" t="s">
        <v>15390</v>
      </c>
    </row>
    <row r="4344">
      <c r="A4344" s="44" t="s">
        <v>15391</v>
      </c>
      <c r="B4344" s="44">
        <v>2021.0</v>
      </c>
      <c r="C4344" s="44" t="s">
        <v>1118</v>
      </c>
      <c r="D4344" s="71" t="s">
        <v>15392</v>
      </c>
      <c r="E4344" s="44" t="s">
        <v>15393</v>
      </c>
    </row>
    <row r="4345">
      <c r="A4345" s="44" t="s">
        <v>15394</v>
      </c>
      <c r="B4345" s="44">
        <v>2021.0</v>
      </c>
      <c r="C4345" s="44" t="s">
        <v>1133</v>
      </c>
      <c r="D4345" s="71" t="s">
        <v>15395</v>
      </c>
      <c r="E4345" s="44" t="s">
        <v>15396</v>
      </c>
    </row>
    <row r="4346">
      <c r="A4346" s="44" t="s">
        <v>15397</v>
      </c>
      <c r="B4346" s="44">
        <v>2021.0</v>
      </c>
      <c r="C4346" s="44" t="s">
        <v>887</v>
      </c>
      <c r="D4346" s="71" t="s">
        <v>15398</v>
      </c>
      <c r="E4346" s="44" t="s">
        <v>15399</v>
      </c>
    </row>
    <row r="4347">
      <c r="A4347" s="44" t="s">
        <v>15400</v>
      </c>
      <c r="B4347" s="44">
        <v>2021.0</v>
      </c>
      <c r="C4347" s="44" t="s">
        <v>887</v>
      </c>
      <c r="D4347" s="71" t="s">
        <v>15401</v>
      </c>
      <c r="E4347" s="44" t="s">
        <v>15402</v>
      </c>
    </row>
    <row r="4348">
      <c r="A4348" s="44" t="s">
        <v>15403</v>
      </c>
      <c r="B4348" s="44">
        <v>2021.0</v>
      </c>
      <c r="C4348" s="44" t="s">
        <v>887</v>
      </c>
      <c r="D4348" s="71" t="s">
        <v>15404</v>
      </c>
      <c r="E4348" s="44" t="s">
        <v>15405</v>
      </c>
    </row>
    <row r="4349">
      <c r="A4349" s="44" t="s">
        <v>15406</v>
      </c>
      <c r="B4349" s="44">
        <v>2021.0</v>
      </c>
      <c r="C4349" s="44" t="s">
        <v>1133</v>
      </c>
      <c r="D4349" s="71" t="s">
        <v>15407</v>
      </c>
      <c r="E4349" s="44" t="s">
        <v>15408</v>
      </c>
    </row>
    <row r="4350">
      <c r="A4350" s="44" t="s">
        <v>15409</v>
      </c>
      <c r="B4350" s="44">
        <v>2021.0</v>
      </c>
      <c r="C4350" s="44" t="s">
        <v>887</v>
      </c>
      <c r="D4350" s="71" t="s">
        <v>15410</v>
      </c>
      <c r="E4350" s="44" t="s">
        <v>15411</v>
      </c>
    </row>
    <row r="4351">
      <c r="A4351" s="44" t="s">
        <v>15412</v>
      </c>
      <c r="B4351" s="44">
        <v>2021.0</v>
      </c>
      <c r="C4351" s="44" t="s">
        <v>887</v>
      </c>
      <c r="D4351" s="71" t="s">
        <v>15413</v>
      </c>
      <c r="E4351" s="44" t="s">
        <v>15414</v>
      </c>
    </row>
    <row r="4352">
      <c r="A4352" s="44" t="s">
        <v>15415</v>
      </c>
      <c r="B4352" s="44">
        <v>2021.0</v>
      </c>
      <c r="C4352" s="44" t="s">
        <v>1044</v>
      </c>
      <c r="D4352" s="71" t="s">
        <v>15416</v>
      </c>
      <c r="E4352" s="44" t="s">
        <v>15417</v>
      </c>
    </row>
    <row r="4353">
      <c r="A4353" s="44" t="s">
        <v>15418</v>
      </c>
      <c r="B4353" s="44">
        <v>2021.0</v>
      </c>
      <c r="C4353" s="44" t="s">
        <v>887</v>
      </c>
      <c r="D4353" s="71" t="s">
        <v>15419</v>
      </c>
      <c r="E4353" s="44" t="s">
        <v>15420</v>
      </c>
    </row>
    <row r="4354">
      <c r="A4354" s="44" t="s">
        <v>15421</v>
      </c>
      <c r="B4354" s="44">
        <v>2021.0</v>
      </c>
      <c r="C4354" s="44" t="s">
        <v>887</v>
      </c>
      <c r="D4354" s="71" t="s">
        <v>15422</v>
      </c>
      <c r="E4354" s="44" t="s">
        <v>15423</v>
      </c>
    </row>
    <row r="4355">
      <c r="A4355" s="44" t="s">
        <v>15424</v>
      </c>
      <c r="B4355" s="44">
        <v>2021.0</v>
      </c>
      <c r="C4355" s="44" t="s">
        <v>1133</v>
      </c>
      <c r="D4355" s="71" t="s">
        <v>15425</v>
      </c>
      <c r="E4355" s="44" t="s">
        <v>15426</v>
      </c>
    </row>
    <row r="4356">
      <c r="A4356" s="44" t="s">
        <v>15427</v>
      </c>
      <c r="B4356" s="44">
        <v>2021.0</v>
      </c>
      <c r="C4356" s="44" t="s">
        <v>1044</v>
      </c>
      <c r="D4356" s="71" t="s">
        <v>15428</v>
      </c>
      <c r="E4356" s="44" t="s">
        <v>15429</v>
      </c>
    </row>
    <row r="4357">
      <c r="A4357" s="44" t="s">
        <v>15430</v>
      </c>
      <c r="B4357" s="44">
        <v>2021.0</v>
      </c>
      <c r="C4357" s="44" t="s">
        <v>1118</v>
      </c>
      <c r="D4357" s="71" t="s">
        <v>15431</v>
      </c>
      <c r="E4357" s="44" t="s">
        <v>15432</v>
      </c>
    </row>
    <row r="4358">
      <c r="A4358" s="44" t="s">
        <v>15433</v>
      </c>
      <c r="B4358" s="44">
        <v>2021.0</v>
      </c>
      <c r="C4358" s="44" t="s">
        <v>887</v>
      </c>
      <c r="D4358" s="71" t="s">
        <v>15434</v>
      </c>
      <c r="E4358" s="44" t="s">
        <v>15435</v>
      </c>
    </row>
    <row r="4359">
      <c r="A4359" s="44" t="s">
        <v>15436</v>
      </c>
      <c r="B4359" s="44">
        <v>2021.0</v>
      </c>
      <c r="C4359" s="44" t="s">
        <v>887</v>
      </c>
      <c r="D4359" s="71" t="s">
        <v>15437</v>
      </c>
      <c r="E4359" s="44" t="s">
        <v>15438</v>
      </c>
    </row>
    <row r="4360">
      <c r="A4360" s="44" t="s">
        <v>15439</v>
      </c>
      <c r="B4360" s="44">
        <v>2021.0</v>
      </c>
      <c r="C4360" s="44" t="s">
        <v>887</v>
      </c>
      <c r="D4360" s="71" t="s">
        <v>15440</v>
      </c>
      <c r="E4360" s="44" t="s">
        <v>15441</v>
      </c>
    </row>
    <row r="4361">
      <c r="A4361" s="44" t="s">
        <v>15442</v>
      </c>
      <c r="B4361" s="44">
        <v>2021.0</v>
      </c>
      <c r="C4361" s="44" t="s">
        <v>887</v>
      </c>
      <c r="D4361" s="71" t="s">
        <v>15443</v>
      </c>
      <c r="E4361" s="44" t="s">
        <v>15444</v>
      </c>
    </row>
    <row r="4362">
      <c r="A4362" s="44" t="s">
        <v>15445</v>
      </c>
      <c r="B4362" s="44">
        <v>2021.0</v>
      </c>
      <c r="C4362" s="44" t="s">
        <v>1133</v>
      </c>
      <c r="D4362" s="71" t="s">
        <v>15446</v>
      </c>
      <c r="E4362" s="44" t="s">
        <v>15447</v>
      </c>
    </row>
    <row r="4363">
      <c r="A4363" s="44" t="s">
        <v>15448</v>
      </c>
      <c r="B4363" s="44">
        <v>2021.0</v>
      </c>
      <c r="C4363" s="44" t="s">
        <v>887</v>
      </c>
      <c r="D4363" s="71" t="s">
        <v>15449</v>
      </c>
      <c r="E4363" s="44" t="s">
        <v>15450</v>
      </c>
    </row>
    <row r="4364">
      <c r="A4364" s="44" t="s">
        <v>15451</v>
      </c>
      <c r="B4364" s="44">
        <v>2021.0</v>
      </c>
      <c r="C4364" s="44" t="s">
        <v>887</v>
      </c>
      <c r="D4364" s="71" t="s">
        <v>15452</v>
      </c>
      <c r="E4364" s="44" t="s">
        <v>15453</v>
      </c>
    </row>
    <row r="4365">
      <c r="A4365" s="44" t="s">
        <v>15454</v>
      </c>
      <c r="B4365" s="44">
        <v>2021.0</v>
      </c>
      <c r="C4365" s="44" t="s">
        <v>1044</v>
      </c>
      <c r="D4365" s="71" t="s">
        <v>15455</v>
      </c>
      <c r="E4365" s="44" t="s">
        <v>15456</v>
      </c>
    </row>
    <row r="4366">
      <c r="A4366" s="44" t="s">
        <v>15457</v>
      </c>
      <c r="B4366" s="44">
        <v>2021.0</v>
      </c>
      <c r="C4366" s="44" t="s">
        <v>1133</v>
      </c>
      <c r="D4366" s="71" t="s">
        <v>15458</v>
      </c>
      <c r="E4366" s="44" t="s">
        <v>15459</v>
      </c>
    </row>
    <row r="4367">
      <c r="A4367" s="44" t="s">
        <v>15460</v>
      </c>
      <c r="B4367" s="44">
        <v>2021.0</v>
      </c>
      <c r="C4367" s="44" t="s">
        <v>1044</v>
      </c>
      <c r="D4367" s="71" t="s">
        <v>15461</v>
      </c>
      <c r="E4367" s="44" t="s">
        <v>15462</v>
      </c>
    </row>
    <row r="4368">
      <c r="A4368" s="44" t="s">
        <v>15463</v>
      </c>
      <c r="B4368" s="44">
        <v>2021.0</v>
      </c>
      <c r="C4368" s="44" t="s">
        <v>887</v>
      </c>
      <c r="D4368" s="71" t="s">
        <v>15464</v>
      </c>
      <c r="E4368" s="44" t="s">
        <v>15465</v>
      </c>
    </row>
    <row r="4369">
      <c r="A4369" s="44" t="s">
        <v>15466</v>
      </c>
      <c r="B4369" s="44">
        <v>2021.0</v>
      </c>
      <c r="C4369" s="44" t="s">
        <v>887</v>
      </c>
      <c r="D4369" s="71" t="s">
        <v>15467</v>
      </c>
      <c r="E4369" s="44" t="s">
        <v>15468</v>
      </c>
    </row>
    <row r="4370">
      <c r="A4370" s="44" t="s">
        <v>15469</v>
      </c>
      <c r="B4370" s="44">
        <v>2021.0</v>
      </c>
      <c r="C4370" s="44" t="s">
        <v>887</v>
      </c>
      <c r="D4370" s="71" t="s">
        <v>15470</v>
      </c>
      <c r="E4370" s="44" t="s">
        <v>15471</v>
      </c>
    </row>
    <row r="4371">
      <c r="A4371" s="44" t="s">
        <v>15472</v>
      </c>
      <c r="B4371" s="44">
        <v>2021.0</v>
      </c>
      <c r="C4371" s="44" t="s">
        <v>887</v>
      </c>
      <c r="D4371" s="71" t="s">
        <v>15473</v>
      </c>
      <c r="E4371" s="44" t="s">
        <v>15474</v>
      </c>
    </row>
    <row r="4372">
      <c r="A4372" s="44" t="s">
        <v>15475</v>
      </c>
      <c r="B4372" s="44">
        <v>2021.0</v>
      </c>
      <c r="C4372" s="44" t="s">
        <v>1044</v>
      </c>
      <c r="D4372" s="71" t="s">
        <v>15476</v>
      </c>
      <c r="E4372" s="44" t="s">
        <v>15477</v>
      </c>
    </row>
    <row r="4373">
      <c r="A4373" s="44" t="s">
        <v>15478</v>
      </c>
      <c r="B4373" s="44">
        <v>2021.0</v>
      </c>
      <c r="C4373" s="44" t="s">
        <v>887</v>
      </c>
      <c r="D4373" s="71" t="s">
        <v>15479</v>
      </c>
      <c r="E4373" s="44" t="s">
        <v>15480</v>
      </c>
    </row>
    <row r="4374">
      <c r="A4374" s="44" t="s">
        <v>15481</v>
      </c>
      <c r="B4374" s="44">
        <v>2021.0</v>
      </c>
      <c r="C4374" s="44" t="s">
        <v>887</v>
      </c>
      <c r="D4374" s="71" t="s">
        <v>15482</v>
      </c>
      <c r="E4374" s="44" t="s">
        <v>15483</v>
      </c>
    </row>
    <row r="4375">
      <c r="A4375" s="44" t="s">
        <v>15484</v>
      </c>
      <c r="B4375" s="44">
        <v>2021.0</v>
      </c>
      <c r="C4375" s="44" t="s">
        <v>887</v>
      </c>
      <c r="D4375" s="71" t="s">
        <v>15485</v>
      </c>
      <c r="E4375" s="44" t="s">
        <v>15486</v>
      </c>
    </row>
    <row r="4376">
      <c r="A4376" s="44" t="s">
        <v>15487</v>
      </c>
      <c r="B4376" s="44">
        <v>2021.0</v>
      </c>
      <c r="C4376" s="44" t="s">
        <v>1133</v>
      </c>
      <c r="D4376" s="71" t="s">
        <v>15488</v>
      </c>
      <c r="E4376" s="44" t="s">
        <v>15489</v>
      </c>
    </row>
    <row r="4377">
      <c r="A4377" s="44" t="s">
        <v>15490</v>
      </c>
      <c r="B4377" s="44">
        <v>2021.0</v>
      </c>
      <c r="C4377" s="44" t="s">
        <v>887</v>
      </c>
      <c r="D4377" s="71" t="s">
        <v>15491</v>
      </c>
      <c r="E4377" s="44" t="s">
        <v>15492</v>
      </c>
    </row>
    <row r="4378">
      <c r="A4378" s="44" t="s">
        <v>15493</v>
      </c>
      <c r="B4378" s="44">
        <v>2021.0</v>
      </c>
      <c r="C4378" s="44" t="s">
        <v>887</v>
      </c>
      <c r="D4378" s="71" t="s">
        <v>15494</v>
      </c>
      <c r="E4378" s="44" t="s">
        <v>15495</v>
      </c>
    </row>
    <row r="4379">
      <c r="A4379" s="44" t="s">
        <v>15496</v>
      </c>
      <c r="B4379" s="44">
        <v>2021.0</v>
      </c>
      <c r="C4379" s="44" t="s">
        <v>887</v>
      </c>
      <c r="D4379" s="71" t="s">
        <v>15497</v>
      </c>
      <c r="E4379" s="44" t="s">
        <v>15498</v>
      </c>
    </row>
    <row r="4380">
      <c r="A4380" s="44" t="s">
        <v>15499</v>
      </c>
      <c r="B4380" s="44">
        <v>2021.0</v>
      </c>
      <c r="C4380" s="44" t="s">
        <v>887</v>
      </c>
      <c r="D4380" s="71" t="s">
        <v>15500</v>
      </c>
      <c r="E4380" s="44" t="s">
        <v>15501</v>
      </c>
    </row>
    <row r="4381">
      <c r="A4381" s="44" t="s">
        <v>15502</v>
      </c>
      <c r="B4381" s="44">
        <v>2021.0</v>
      </c>
      <c r="C4381" s="44" t="s">
        <v>1044</v>
      </c>
      <c r="D4381" s="71" t="s">
        <v>15503</v>
      </c>
      <c r="E4381" s="44" t="s">
        <v>15504</v>
      </c>
    </row>
    <row r="4382">
      <c r="A4382" s="44" t="s">
        <v>15505</v>
      </c>
      <c r="B4382" s="44">
        <v>2021.0</v>
      </c>
      <c r="C4382" s="44" t="s">
        <v>887</v>
      </c>
      <c r="D4382" s="71" t="s">
        <v>15506</v>
      </c>
      <c r="E4382" s="44" t="s">
        <v>15507</v>
      </c>
    </row>
    <row r="4383">
      <c r="A4383" s="44" t="s">
        <v>15508</v>
      </c>
      <c r="B4383" s="44">
        <v>2021.0</v>
      </c>
      <c r="C4383" s="44" t="s">
        <v>887</v>
      </c>
      <c r="D4383" s="71" t="s">
        <v>15509</v>
      </c>
      <c r="E4383" s="44" t="s">
        <v>15510</v>
      </c>
    </row>
    <row r="4384">
      <c r="A4384" s="44" t="s">
        <v>15511</v>
      </c>
      <c r="B4384" s="44">
        <v>2021.0</v>
      </c>
      <c r="C4384" s="44" t="s">
        <v>1044</v>
      </c>
      <c r="D4384" s="71" t="s">
        <v>15512</v>
      </c>
      <c r="E4384" s="44" t="s">
        <v>15513</v>
      </c>
    </row>
    <row r="4385">
      <c r="A4385" s="44" t="s">
        <v>15514</v>
      </c>
      <c r="B4385" s="44">
        <v>2021.0</v>
      </c>
      <c r="C4385" s="44" t="s">
        <v>887</v>
      </c>
      <c r="D4385" s="71" t="s">
        <v>15515</v>
      </c>
      <c r="E4385" s="44" t="s">
        <v>15516</v>
      </c>
    </row>
    <row r="4386">
      <c r="A4386" s="44" t="s">
        <v>15517</v>
      </c>
      <c r="B4386" s="44">
        <v>2021.0</v>
      </c>
      <c r="C4386" s="44" t="s">
        <v>887</v>
      </c>
      <c r="D4386" s="71" t="s">
        <v>15518</v>
      </c>
      <c r="E4386" s="44" t="s">
        <v>15519</v>
      </c>
    </row>
    <row r="4387">
      <c r="A4387" s="44" t="s">
        <v>15520</v>
      </c>
      <c r="B4387" s="44">
        <v>2021.0</v>
      </c>
      <c r="C4387" s="44" t="s">
        <v>816</v>
      </c>
      <c r="D4387" s="71" t="s">
        <v>15521</v>
      </c>
      <c r="E4387" s="44" t="s">
        <v>15522</v>
      </c>
    </row>
    <row r="4388">
      <c r="A4388" s="44" t="s">
        <v>15523</v>
      </c>
      <c r="B4388" s="44">
        <v>2021.0</v>
      </c>
      <c r="C4388" s="44" t="s">
        <v>887</v>
      </c>
      <c r="D4388" s="71" t="s">
        <v>15524</v>
      </c>
      <c r="E4388" s="44" t="s">
        <v>15525</v>
      </c>
    </row>
    <row r="4389">
      <c r="A4389" s="44" t="s">
        <v>15526</v>
      </c>
      <c r="B4389" s="44">
        <v>2021.0</v>
      </c>
      <c r="C4389" s="44" t="s">
        <v>1044</v>
      </c>
      <c r="D4389" s="71" t="s">
        <v>15527</v>
      </c>
      <c r="E4389" s="44" t="s">
        <v>15528</v>
      </c>
    </row>
    <row r="4390">
      <c r="A4390" s="44" t="s">
        <v>15529</v>
      </c>
      <c r="B4390" s="44">
        <v>2021.0</v>
      </c>
      <c r="C4390" s="44" t="s">
        <v>1133</v>
      </c>
      <c r="D4390" s="71" t="s">
        <v>15530</v>
      </c>
      <c r="E4390" s="44" t="s">
        <v>15531</v>
      </c>
    </row>
    <row r="4391">
      <c r="A4391" s="44" t="s">
        <v>15532</v>
      </c>
      <c r="B4391" s="44">
        <v>2021.0</v>
      </c>
      <c r="C4391" s="44" t="s">
        <v>887</v>
      </c>
      <c r="D4391" s="71" t="s">
        <v>15533</v>
      </c>
      <c r="E4391" s="44" t="s">
        <v>15534</v>
      </c>
    </row>
    <row r="4392">
      <c r="A4392" s="44" t="s">
        <v>15535</v>
      </c>
      <c r="B4392" s="44">
        <v>2021.0</v>
      </c>
      <c r="C4392" s="44" t="s">
        <v>887</v>
      </c>
      <c r="D4392" s="71" t="s">
        <v>15536</v>
      </c>
      <c r="E4392" s="44" t="s">
        <v>15537</v>
      </c>
    </row>
    <row r="4393">
      <c r="A4393" s="44" t="s">
        <v>15538</v>
      </c>
      <c r="B4393" s="44">
        <v>2021.0</v>
      </c>
      <c r="C4393" s="44" t="s">
        <v>887</v>
      </c>
      <c r="D4393" s="71" t="s">
        <v>15539</v>
      </c>
      <c r="E4393" s="44" t="s">
        <v>15540</v>
      </c>
    </row>
    <row r="4394">
      <c r="A4394" s="44" t="s">
        <v>15541</v>
      </c>
      <c r="B4394" s="44">
        <v>2021.0</v>
      </c>
      <c r="C4394" s="44" t="s">
        <v>1118</v>
      </c>
      <c r="D4394" s="71" t="s">
        <v>15542</v>
      </c>
      <c r="E4394" s="44" t="s">
        <v>15543</v>
      </c>
    </row>
    <row r="4395">
      <c r="A4395" s="44" t="s">
        <v>15544</v>
      </c>
      <c r="B4395" s="44">
        <v>2021.0</v>
      </c>
      <c r="C4395" s="44" t="s">
        <v>887</v>
      </c>
      <c r="D4395" s="71" t="s">
        <v>15545</v>
      </c>
      <c r="E4395" s="44" t="s">
        <v>15546</v>
      </c>
    </row>
    <row r="4396">
      <c r="A4396" s="44" t="s">
        <v>15547</v>
      </c>
      <c r="B4396" s="44">
        <v>2021.0</v>
      </c>
      <c r="C4396" s="44" t="s">
        <v>887</v>
      </c>
      <c r="D4396" s="71" t="s">
        <v>15548</v>
      </c>
      <c r="E4396" s="44" t="s">
        <v>15549</v>
      </c>
    </row>
    <row r="4397">
      <c r="A4397" s="44" t="s">
        <v>15550</v>
      </c>
      <c r="B4397" s="44">
        <v>2021.0</v>
      </c>
      <c r="C4397" s="44" t="s">
        <v>887</v>
      </c>
      <c r="D4397" s="71" t="s">
        <v>15551</v>
      </c>
      <c r="E4397" s="44" t="s">
        <v>15552</v>
      </c>
    </row>
    <row r="4398">
      <c r="A4398" s="44" t="s">
        <v>15553</v>
      </c>
      <c r="B4398" s="44">
        <v>2021.0</v>
      </c>
      <c r="C4398" s="44" t="s">
        <v>887</v>
      </c>
      <c r="D4398" s="71" t="s">
        <v>15554</v>
      </c>
      <c r="E4398" s="44" t="s">
        <v>15555</v>
      </c>
    </row>
    <row r="4399">
      <c r="A4399" s="44" t="s">
        <v>15556</v>
      </c>
      <c r="B4399" s="44">
        <v>2021.0</v>
      </c>
      <c r="C4399" s="44" t="s">
        <v>887</v>
      </c>
      <c r="D4399" s="71" t="s">
        <v>15557</v>
      </c>
      <c r="E4399" s="44" t="s">
        <v>15558</v>
      </c>
    </row>
    <row r="4400">
      <c r="A4400" s="44" t="s">
        <v>15559</v>
      </c>
      <c r="B4400" s="44">
        <v>2021.0</v>
      </c>
      <c r="C4400" s="44" t="s">
        <v>887</v>
      </c>
      <c r="D4400" s="71" t="s">
        <v>15560</v>
      </c>
      <c r="E4400" s="44" t="s">
        <v>15561</v>
      </c>
    </row>
    <row r="4401">
      <c r="A4401" s="44" t="s">
        <v>15562</v>
      </c>
      <c r="B4401" s="44">
        <v>2021.0</v>
      </c>
      <c r="C4401" s="44" t="s">
        <v>887</v>
      </c>
      <c r="D4401" s="71" t="s">
        <v>15563</v>
      </c>
      <c r="E4401" s="44" t="s">
        <v>15564</v>
      </c>
    </row>
    <row r="4402">
      <c r="A4402" s="44" t="s">
        <v>15565</v>
      </c>
      <c r="B4402" s="44">
        <v>2021.0</v>
      </c>
      <c r="C4402" s="44" t="s">
        <v>766</v>
      </c>
      <c r="D4402" s="71" t="s">
        <v>15566</v>
      </c>
      <c r="E4402" s="44" t="s">
        <v>15567</v>
      </c>
    </row>
    <row r="4403">
      <c r="A4403" s="44" t="s">
        <v>15568</v>
      </c>
      <c r="B4403" s="44">
        <v>2021.0</v>
      </c>
      <c r="C4403" s="44" t="s">
        <v>816</v>
      </c>
      <c r="D4403" s="71" t="s">
        <v>15569</v>
      </c>
      <c r="E4403" s="44" t="s">
        <v>15570</v>
      </c>
    </row>
    <row r="4404">
      <c r="A4404" s="44" t="s">
        <v>15571</v>
      </c>
      <c r="B4404" s="44">
        <v>2021.0</v>
      </c>
      <c r="C4404" s="44" t="s">
        <v>816</v>
      </c>
      <c r="D4404" s="71" t="s">
        <v>15572</v>
      </c>
      <c r="E4404" s="44" t="s">
        <v>15573</v>
      </c>
    </row>
    <row r="4405">
      <c r="A4405" s="44" t="s">
        <v>15574</v>
      </c>
      <c r="B4405" s="44">
        <v>2021.0</v>
      </c>
      <c r="C4405" s="44" t="s">
        <v>766</v>
      </c>
      <c r="D4405" s="71" t="s">
        <v>15575</v>
      </c>
      <c r="E4405" s="44" t="s">
        <v>15576</v>
      </c>
    </row>
    <row r="4406">
      <c r="A4406" s="44" t="s">
        <v>15577</v>
      </c>
      <c r="B4406" s="44">
        <v>2021.0</v>
      </c>
      <c r="C4406" s="44" t="s">
        <v>1349</v>
      </c>
      <c r="D4406" s="71" t="s">
        <v>15578</v>
      </c>
      <c r="E4406" s="44" t="s">
        <v>15579</v>
      </c>
    </row>
    <row r="4407">
      <c r="A4407" s="44" t="s">
        <v>15580</v>
      </c>
      <c r="B4407" s="44">
        <v>2021.0</v>
      </c>
      <c r="C4407" s="44" t="s">
        <v>1349</v>
      </c>
      <c r="D4407" s="71" t="s">
        <v>15581</v>
      </c>
      <c r="E4407" s="44" t="s">
        <v>15582</v>
      </c>
    </row>
    <row r="4408">
      <c r="A4408" s="44" t="s">
        <v>15583</v>
      </c>
      <c r="B4408" s="44">
        <v>2021.0</v>
      </c>
      <c r="C4408" s="44" t="s">
        <v>816</v>
      </c>
      <c r="D4408" s="71" t="s">
        <v>15584</v>
      </c>
      <c r="E4408" s="44" t="s">
        <v>15585</v>
      </c>
    </row>
    <row r="4409">
      <c r="A4409" s="44" t="s">
        <v>15586</v>
      </c>
      <c r="B4409" s="44">
        <v>2021.0</v>
      </c>
      <c r="C4409" s="44" t="s">
        <v>1349</v>
      </c>
      <c r="D4409" s="71" t="s">
        <v>15587</v>
      </c>
      <c r="E4409" s="44" t="s">
        <v>15588</v>
      </c>
    </row>
    <row r="4410">
      <c r="A4410" s="44" t="s">
        <v>15589</v>
      </c>
      <c r="B4410" s="44">
        <v>2021.0</v>
      </c>
      <c r="C4410" s="44" t="s">
        <v>816</v>
      </c>
      <c r="D4410" s="71" t="s">
        <v>15590</v>
      </c>
      <c r="E4410" s="44" t="s">
        <v>15591</v>
      </c>
    </row>
    <row r="4411">
      <c r="A4411" s="44" t="s">
        <v>15592</v>
      </c>
      <c r="B4411" s="44">
        <v>2021.0</v>
      </c>
      <c r="C4411" s="44" t="s">
        <v>816</v>
      </c>
      <c r="D4411" s="71" t="s">
        <v>15593</v>
      </c>
      <c r="E4411" s="44" t="s">
        <v>15594</v>
      </c>
    </row>
    <row r="4412">
      <c r="A4412" s="44" t="s">
        <v>15595</v>
      </c>
      <c r="B4412" s="44">
        <v>2021.0</v>
      </c>
      <c r="C4412" s="44" t="s">
        <v>766</v>
      </c>
      <c r="D4412" s="71" t="s">
        <v>15596</v>
      </c>
      <c r="E4412" s="44" t="s">
        <v>15597</v>
      </c>
    </row>
    <row r="4413">
      <c r="A4413" s="44" t="s">
        <v>15598</v>
      </c>
      <c r="B4413" s="44">
        <v>2021.0</v>
      </c>
      <c r="C4413" s="44" t="s">
        <v>1349</v>
      </c>
      <c r="D4413" s="71" t="s">
        <v>15599</v>
      </c>
      <c r="E4413" s="44" t="s">
        <v>15600</v>
      </c>
    </row>
    <row r="4414">
      <c r="A4414" s="44" t="s">
        <v>15601</v>
      </c>
      <c r="B4414" s="44">
        <v>2021.0</v>
      </c>
      <c r="C4414" s="44" t="s">
        <v>766</v>
      </c>
      <c r="D4414" s="71" t="s">
        <v>15602</v>
      </c>
      <c r="E4414" s="44" t="s">
        <v>15603</v>
      </c>
    </row>
    <row r="4415">
      <c r="A4415" s="44" t="s">
        <v>15604</v>
      </c>
      <c r="B4415" s="44">
        <v>2021.0</v>
      </c>
      <c r="C4415" s="44" t="s">
        <v>1349</v>
      </c>
      <c r="D4415" s="71" t="s">
        <v>15605</v>
      </c>
      <c r="E4415" s="44" t="s">
        <v>15606</v>
      </c>
    </row>
    <row r="4416">
      <c r="A4416" s="44" t="s">
        <v>15607</v>
      </c>
      <c r="B4416" s="44">
        <v>2021.0</v>
      </c>
      <c r="C4416" s="44" t="s">
        <v>816</v>
      </c>
      <c r="D4416" s="71" t="s">
        <v>15608</v>
      </c>
      <c r="E4416" s="44" t="s">
        <v>15609</v>
      </c>
    </row>
    <row r="4417">
      <c r="A4417" s="44" t="s">
        <v>15610</v>
      </c>
      <c r="B4417" s="44">
        <v>2021.0</v>
      </c>
      <c r="C4417" s="44" t="s">
        <v>1349</v>
      </c>
      <c r="D4417" s="71" t="s">
        <v>15611</v>
      </c>
      <c r="E4417" s="44" t="s">
        <v>15612</v>
      </c>
    </row>
    <row r="4418">
      <c r="A4418" s="44" t="s">
        <v>15613</v>
      </c>
      <c r="B4418" s="44">
        <v>2021.0</v>
      </c>
      <c r="C4418" s="44" t="s">
        <v>1349</v>
      </c>
      <c r="D4418" s="71" t="s">
        <v>15614</v>
      </c>
      <c r="E4418" s="44" t="s">
        <v>15615</v>
      </c>
    </row>
    <row r="4419">
      <c r="A4419" s="44" t="s">
        <v>15616</v>
      </c>
      <c r="B4419" s="44">
        <v>2021.0</v>
      </c>
      <c r="C4419" s="44" t="s">
        <v>816</v>
      </c>
      <c r="D4419" s="71" t="s">
        <v>15617</v>
      </c>
      <c r="E4419" s="44" t="s">
        <v>15618</v>
      </c>
    </row>
    <row r="4420">
      <c r="A4420" s="44" t="s">
        <v>15619</v>
      </c>
      <c r="B4420" s="44">
        <v>2021.0</v>
      </c>
      <c r="C4420" s="44" t="s">
        <v>766</v>
      </c>
      <c r="D4420" s="71" t="s">
        <v>15620</v>
      </c>
      <c r="E4420" s="44" t="s">
        <v>15621</v>
      </c>
    </row>
    <row r="4421">
      <c r="A4421" s="44" t="s">
        <v>15622</v>
      </c>
      <c r="B4421" s="44">
        <v>2021.0</v>
      </c>
      <c r="C4421" s="44" t="s">
        <v>816</v>
      </c>
      <c r="D4421" s="71" t="s">
        <v>15623</v>
      </c>
      <c r="E4421" s="44" t="s">
        <v>15624</v>
      </c>
    </row>
    <row r="4422">
      <c r="A4422" s="44" t="s">
        <v>15625</v>
      </c>
      <c r="B4422" s="44">
        <v>2021.0</v>
      </c>
      <c r="C4422" s="44" t="s">
        <v>1349</v>
      </c>
      <c r="D4422" s="71" t="s">
        <v>15626</v>
      </c>
      <c r="E4422" s="44" t="s">
        <v>15627</v>
      </c>
    </row>
    <row r="4423">
      <c r="A4423" s="44" t="s">
        <v>15628</v>
      </c>
      <c r="B4423" s="44">
        <v>2021.0</v>
      </c>
      <c r="C4423" s="44" t="s">
        <v>766</v>
      </c>
      <c r="D4423" s="71" t="s">
        <v>15629</v>
      </c>
      <c r="E4423" s="44" t="s">
        <v>15630</v>
      </c>
    </row>
    <row r="4424">
      <c r="A4424" s="44" t="s">
        <v>15631</v>
      </c>
      <c r="B4424" s="44">
        <v>2021.0</v>
      </c>
      <c r="C4424" s="44" t="s">
        <v>816</v>
      </c>
      <c r="D4424" s="71" t="s">
        <v>15632</v>
      </c>
      <c r="E4424" s="44" t="s">
        <v>15633</v>
      </c>
    </row>
    <row r="4425">
      <c r="A4425" s="44" t="s">
        <v>15634</v>
      </c>
      <c r="B4425" s="44">
        <v>2021.0</v>
      </c>
      <c r="C4425" s="44" t="s">
        <v>1349</v>
      </c>
      <c r="D4425" s="71" t="s">
        <v>15635</v>
      </c>
      <c r="E4425" s="44" t="s">
        <v>15636</v>
      </c>
    </row>
    <row r="4426">
      <c r="A4426" s="44" t="s">
        <v>15637</v>
      </c>
      <c r="B4426" s="44">
        <v>2021.0</v>
      </c>
      <c r="C4426" s="44" t="s">
        <v>816</v>
      </c>
      <c r="D4426" s="71" t="s">
        <v>15638</v>
      </c>
      <c r="E4426" s="44" t="s">
        <v>15639</v>
      </c>
    </row>
    <row r="4427">
      <c r="A4427" s="44" t="s">
        <v>15640</v>
      </c>
      <c r="B4427" s="44">
        <v>2021.0</v>
      </c>
      <c r="C4427" s="44" t="s">
        <v>766</v>
      </c>
      <c r="D4427" s="71" t="s">
        <v>15641</v>
      </c>
      <c r="E4427" s="44" t="s">
        <v>15642</v>
      </c>
    </row>
    <row r="4428">
      <c r="A4428" s="44" t="s">
        <v>15643</v>
      </c>
      <c r="B4428" s="44">
        <v>2021.0</v>
      </c>
      <c r="C4428" s="44" t="s">
        <v>816</v>
      </c>
      <c r="D4428" s="71" t="s">
        <v>15644</v>
      </c>
      <c r="E4428" s="44" t="s">
        <v>15645</v>
      </c>
    </row>
    <row r="4429">
      <c r="A4429" s="44" t="s">
        <v>15646</v>
      </c>
      <c r="B4429" s="44">
        <v>2021.0</v>
      </c>
      <c r="C4429" s="44" t="s">
        <v>816</v>
      </c>
      <c r="D4429" s="71" t="s">
        <v>15647</v>
      </c>
      <c r="E4429" s="44" t="s">
        <v>15648</v>
      </c>
    </row>
    <row r="4430">
      <c r="A4430" s="44" t="s">
        <v>15649</v>
      </c>
      <c r="B4430" s="44">
        <v>2021.0</v>
      </c>
      <c r="C4430" s="44" t="s">
        <v>1349</v>
      </c>
      <c r="D4430" s="71" t="s">
        <v>15650</v>
      </c>
      <c r="E4430" s="44" t="s">
        <v>15651</v>
      </c>
    </row>
    <row r="4431">
      <c r="A4431" s="44" t="s">
        <v>15652</v>
      </c>
      <c r="B4431" s="44">
        <v>2021.0</v>
      </c>
      <c r="C4431" s="44" t="s">
        <v>1349</v>
      </c>
      <c r="D4431" s="71" t="s">
        <v>15653</v>
      </c>
      <c r="E4431" s="44" t="s">
        <v>15654</v>
      </c>
    </row>
    <row r="4432">
      <c r="A4432" s="44" t="s">
        <v>15655</v>
      </c>
      <c r="B4432" s="44">
        <v>2021.0</v>
      </c>
      <c r="C4432" s="44" t="s">
        <v>766</v>
      </c>
      <c r="D4432" s="71" t="s">
        <v>15656</v>
      </c>
      <c r="E4432" s="44" t="s">
        <v>15657</v>
      </c>
    </row>
    <row r="4433">
      <c r="A4433" s="44" t="s">
        <v>15658</v>
      </c>
      <c r="B4433" s="44">
        <v>2021.0</v>
      </c>
      <c r="C4433" s="44" t="s">
        <v>766</v>
      </c>
      <c r="D4433" s="71" t="s">
        <v>15659</v>
      </c>
      <c r="E4433" s="44" t="s">
        <v>15660</v>
      </c>
    </row>
    <row r="4434">
      <c r="A4434" s="44" t="s">
        <v>15661</v>
      </c>
      <c r="B4434" s="44">
        <v>2021.0</v>
      </c>
      <c r="C4434" s="44" t="s">
        <v>816</v>
      </c>
      <c r="D4434" s="71" t="s">
        <v>15662</v>
      </c>
      <c r="E4434" s="44" t="s">
        <v>15663</v>
      </c>
    </row>
    <row r="4435">
      <c r="A4435" s="44" t="s">
        <v>15664</v>
      </c>
      <c r="B4435" s="44">
        <v>2021.0</v>
      </c>
      <c r="C4435" s="44" t="s">
        <v>816</v>
      </c>
      <c r="D4435" s="71" t="s">
        <v>15665</v>
      </c>
      <c r="E4435" s="44" t="s">
        <v>15666</v>
      </c>
    </row>
    <row r="4436">
      <c r="A4436" s="44" t="s">
        <v>15667</v>
      </c>
      <c r="B4436" s="44">
        <v>2021.0</v>
      </c>
      <c r="C4436" s="44" t="s">
        <v>816</v>
      </c>
      <c r="D4436" s="71" t="s">
        <v>15668</v>
      </c>
      <c r="E4436" s="44" t="s">
        <v>15669</v>
      </c>
    </row>
    <row r="4437">
      <c r="A4437" s="44" t="s">
        <v>15670</v>
      </c>
      <c r="B4437" s="44">
        <v>2021.0</v>
      </c>
      <c r="C4437" s="44" t="s">
        <v>816</v>
      </c>
      <c r="D4437" s="71" t="s">
        <v>15671</v>
      </c>
      <c r="E4437" s="44" t="s">
        <v>15672</v>
      </c>
    </row>
    <row r="4438">
      <c r="A4438" s="44" t="s">
        <v>15673</v>
      </c>
      <c r="B4438" s="44">
        <v>2021.0</v>
      </c>
      <c r="C4438" s="44" t="s">
        <v>816</v>
      </c>
      <c r="D4438" s="71" t="s">
        <v>15674</v>
      </c>
      <c r="E4438" s="44" t="s">
        <v>15675</v>
      </c>
    </row>
    <row r="4439">
      <c r="A4439" s="44" t="s">
        <v>15676</v>
      </c>
      <c r="B4439" s="44">
        <v>2021.0</v>
      </c>
      <c r="C4439" s="44" t="s">
        <v>816</v>
      </c>
      <c r="D4439" s="71" t="s">
        <v>15677</v>
      </c>
      <c r="E4439" s="44" t="s">
        <v>15678</v>
      </c>
    </row>
    <row r="4440">
      <c r="A4440" s="44" t="s">
        <v>15679</v>
      </c>
      <c r="B4440" s="44">
        <v>2021.0</v>
      </c>
      <c r="C4440" s="44" t="s">
        <v>816</v>
      </c>
      <c r="D4440" s="71" t="s">
        <v>15680</v>
      </c>
      <c r="E4440" s="44" t="s">
        <v>15681</v>
      </c>
    </row>
    <row r="4441">
      <c r="A4441" s="44" t="s">
        <v>15682</v>
      </c>
      <c r="B4441" s="44">
        <v>2021.0</v>
      </c>
      <c r="C4441" s="44" t="s">
        <v>816</v>
      </c>
      <c r="D4441" s="71" t="s">
        <v>15683</v>
      </c>
      <c r="E4441" s="44" t="s">
        <v>15684</v>
      </c>
    </row>
    <row r="4442">
      <c r="A4442" s="44" t="s">
        <v>15685</v>
      </c>
      <c r="B4442" s="44">
        <v>2021.0</v>
      </c>
      <c r="C4442" s="44" t="s">
        <v>816</v>
      </c>
      <c r="D4442" s="71" t="s">
        <v>15686</v>
      </c>
      <c r="E4442" s="44" t="s">
        <v>15687</v>
      </c>
    </row>
    <row r="4443">
      <c r="A4443" s="44" t="s">
        <v>15688</v>
      </c>
      <c r="B4443" s="44">
        <v>2021.0</v>
      </c>
      <c r="C4443" s="44" t="s">
        <v>1349</v>
      </c>
      <c r="D4443" s="71" t="s">
        <v>15689</v>
      </c>
      <c r="E4443" s="44" t="s">
        <v>15690</v>
      </c>
    </row>
    <row r="4444">
      <c r="A4444" s="44" t="s">
        <v>15691</v>
      </c>
      <c r="B4444" s="44">
        <v>2021.0</v>
      </c>
      <c r="C4444" s="44" t="s">
        <v>1349</v>
      </c>
      <c r="D4444" s="71" t="s">
        <v>15692</v>
      </c>
      <c r="E4444" s="44" t="s">
        <v>15693</v>
      </c>
    </row>
  </sheetData>
  <autoFilter ref="$B$1:$B$4446"/>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 r:id="rId42" ref="D43"/>
    <hyperlink r:id="rId43" ref="D44"/>
    <hyperlink r:id="rId44" ref="D45"/>
    <hyperlink r:id="rId45" ref="D46"/>
    <hyperlink r:id="rId46" ref="D47"/>
    <hyperlink r:id="rId47" ref="D48"/>
    <hyperlink r:id="rId48" ref="D49"/>
    <hyperlink r:id="rId49" ref="D50"/>
    <hyperlink r:id="rId50" ref="D51"/>
    <hyperlink r:id="rId51" ref="D52"/>
    <hyperlink r:id="rId52" ref="D53"/>
    <hyperlink r:id="rId53" ref="D54"/>
    <hyperlink r:id="rId54" ref="D55"/>
    <hyperlink r:id="rId55" ref="D56"/>
    <hyperlink r:id="rId56" ref="D57"/>
    <hyperlink r:id="rId57" ref="D58"/>
    <hyperlink r:id="rId58" ref="D59"/>
    <hyperlink r:id="rId59" ref="D60"/>
    <hyperlink r:id="rId60" ref="D61"/>
    <hyperlink r:id="rId61" ref="D62"/>
    <hyperlink r:id="rId62" ref="D63"/>
    <hyperlink r:id="rId63" ref="D64"/>
    <hyperlink r:id="rId64" ref="D65"/>
    <hyperlink r:id="rId65" ref="D66"/>
    <hyperlink r:id="rId66" ref="D67"/>
    <hyperlink r:id="rId67" ref="D68"/>
    <hyperlink r:id="rId68" ref="D69"/>
    <hyperlink r:id="rId69" ref="D70"/>
    <hyperlink r:id="rId70" ref="D71"/>
    <hyperlink r:id="rId71" ref="D72"/>
    <hyperlink r:id="rId72" ref="D73"/>
    <hyperlink r:id="rId73" ref="D74"/>
    <hyperlink r:id="rId74" ref="D75"/>
    <hyperlink r:id="rId75" ref="D76"/>
    <hyperlink r:id="rId76" ref="D77"/>
    <hyperlink r:id="rId77" ref="D78"/>
    <hyperlink r:id="rId78" ref="D79"/>
    <hyperlink r:id="rId79" ref="D80"/>
    <hyperlink r:id="rId80" ref="D81"/>
    <hyperlink r:id="rId81" ref="D82"/>
    <hyperlink r:id="rId82" ref="D83"/>
    <hyperlink r:id="rId83" ref="D84"/>
    <hyperlink r:id="rId84" ref="D85"/>
    <hyperlink r:id="rId85" ref="D86"/>
    <hyperlink r:id="rId86" ref="D87"/>
    <hyperlink r:id="rId87" ref="D88"/>
    <hyperlink r:id="rId88" ref="D89"/>
    <hyperlink r:id="rId89" ref="D90"/>
    <hyperlink r:id="rId90" ref="D91"/>
    <hyperlink r:id="rId91" ref="D92"/>
    <hyperlink r:id="rId92" ref="D93"/>
    <hyperlink r:id="rId93" ref="D94"/>
    <hyperlink r:id="rId94" ref="D95"/>
    <hyperlink r:id="rId95" ref="D96"/>
    <hyperlink r:id="rId96" ref="D97"/>
    <hyperlink r:id="rId97" ref="D98"/>
    <hyperlink r:id="rId98" ref="D99"/>
    <hyperlink r:id="rId99" ref="D100"/>
    <hyperlink r:id="rId100" ref="D101"/>
    <hyperlink r:id="rId101" ref="D102"/>
    <hyperlink r:id="rId102" ref="D103"/>
    <hyperlink r:id="rId103" ref="D104"/>
    <hyperlink r:id="rId104" ref="D105"/>
    <hyperlink r:id="rId105" ref="D106"/>
    <hyperlink r:id="rId106" ref="D107"/>
    <hyperlink r:id="rId107" ref="D108"/>
    <hyperlink r:id="rId108" ref="D109"/>
    <hyperlink r:id="rId109" ref="D110"/>
    <hyperlink r:id="rId110" ref="D111"/>
    <hyperlink r:id="rId111" ref="D112"/>
    <hyperlink r:id="rId112" ref="D113"/>
    <hyperlink r:id="rId113" ref="D114"/>
    <hyperlink r:id="rId114" ref="D115"/>
    <hyperlink r:id="rId115" ref="D116"/>
    <hyperlink r:id="rId116" ref="D117"/>
    <hyperlink r:id="rId117" ref="D118"/>
    <hyperlink r:id="rId118" ref="D119"/>
    <hyperlink r:id="rId119" ref="D120"/>
    <hyperlink r:id="rId120" ref="D121"/>
    <hyperlink r:id="rId121" ref="D122"/>
    <hyperlink r:id="rId122" ref="D123"/>
    <hyperlink r:id="rId123" ref="D124"/>
    <hyperlink r:id="rId124" ref="D125"/>
    <hyperlink r:id="rId125" ref="D126"/>
    <hyperlink r:id="rId126" ref="D127"/>
    <hyperlink r:id="rId127" ref="D128"/>
    <hyperlink r:id="rId128" ref="D129"/>
    <hyperlink r:id="rId129" ref="D130"/>
    <hyperlink r:id="rId130" ref="D131"/>
    <hyperlink r:id="rId131" ref="D132"/>
    <hyperlink r:id="rId132" ref="D133"/>
    <hyperlink r:id="rId133" ref="D134"/>
    <hyperlink r:id="rId134" ref="D135"/>
    <hyperlink r:id="rId135" ref="D136"/>
    <hyperlink r:id="rId136" ref="D137"/>
    <hyperlink r:id="rId137" ref="D138"/>
    <hyperlink r:id="rId138" ref="D139"/>
    <hyperlink r:id="rId139" ref="D140"/>
    <hyperlink r:id="rId140" ref="D141"/>
    <hyperlink r:id="rId141" ref="D142"/>
    <hyperlink r:id="rId142" ref="D143"/>
    <hyperlink r:id="rId143" ref="D144"/>
    <hyperlink r:id="rId144" ref="D145"/>
    <hyperlink r:id="rId145" ref="D146"/>
    <hyperlink r:id="rId146" ref="D147"/>
    <hyperlink r:id="rId147" ref="D148"/>
    <hyperlink r:id="rId148" ref="D149"/>
    <hyperlink r:id="rId149" ref="D150"/>
    <hyperlink r:id="rId150" ref="D151"/>
    <hyperlink r:id="rId151" ref="D152"/>
    <hyperlink r:id="rId152" ref="D153"/>
    <hyperlink r:id="rId153" ref="D154"/>
    <hyperlink r:id="rId154" ref="D155"/>
    <hyperlink r:id="rId155" ref="D156"/>
    <hyperlink r:id="rId156" ref="D157"/>
    <hyperlink r:id="rId157" ref="D158"/>
    <hyperlink r:id="rId158" ref="D159"/>
    <hyperlink r:id="rId159" ref="D160"/>
    <hyperlink r:id="rId160" ref="D161"/>
    <hyperlink r:id="rId161" ref="D162"/>
    <hyperlink r:id="rId162" ref="D163"/>
    <hyperlink r:id="rId163" ref="D164"/>
    <hyperlink r:id="rId164" ref="D165"/>
    <hyperlink r:id="rId165" ref="D166"/>
    <hyperlink r:id="rId166" ref="D167"/>
    <hyperlink r:id="rId167" ref="D168"/>
    <hyperlink r:id="rId168" ref="D169"/>
    <hyperlink r:id="rId169" ref="D170"/>
    <hyperlink r:id="rId170" ref="D171"/>
    <hyperlink r:id="rId171" ref="D172"/>
    <hyperlink r:id="rId172" ref="D173"/>
    <hyperlink r:id="rId173" ref="D174"/>
    <hyperlink r:id="rId174" ref="D175"/>
    <hyperlink r:id="rId175" ref="D176"/>
    <hyperlink r:id="rId176" ref="D177"/>
    <hyperlink r:id="rId177" ref="D178"/>
    <hyperlink r:id="rId178" ref="D179"/>
    <hyperlink r:id="rId179" ref="D180"/>
    <hyperlink r:id="rId180" ref="D181"/>
    <hyperlink r:id="rId181" ref="D182"/>
    <hyperlink r:id="rId182" ref="D183"/>
    <hyperlink r:id="rId183" ref="D184"/>
    <hyperlink r:id="rId184" ref="D185"/>
    <hyperlink r:id="rId185" ref="D186"/>
    <hyperlink r:id="rId186" ref="D187"/>
    <hyperlink r:id="rId187" ref="D188"/>
    <hyperlink r:id="rId188" ref="D189"/>
    <hyperlink r:id="rId189" ref="D190"/>
    <hyperlink r:id="rId190" ref="D191"/>
    <hyperlink r:id="rId191" ref="D192"/>
    <hyperlink r:id="rId192" ref="D193"/>
    <hyperlink r:id="rId193" ref="D194"/>
    <hyperlink r:id="rId194" ref="D195"/>
    <hyperlink r:id="rId195" ref="D196"/>
    <hyperlink r:id="rId196" ref="D197"/>
    <hyperlink r:id="rId197" ref="D198"/>
    <hyperlink r:id="rId198" ref="D199"/>
    <hyperlink r:id="rId199" ref="D200"/>
    <hyperlink r:id="rId200" ref="D201"/>
    <hyperlink r:id="rId201" ref="D202"/>
    <hyperlink r:id="rId202" ref="D203"/>
    <hyperlink r:id="rId203" ref="D204"/>
    <hyperlink r:id="rId204" ref="D205"/>
    <hyperlink r:id="rId205" ref="D206"/>
    <hyperlink r:id="rId206" ref="D207"/>
    <hyperlink r:id="rId207" ref="D208"/>
    <hyperlink r:id="rId208" ref="D209"/>
    <hyperlink r:id="rId209" ref="D210"/>
    <hyperlink r:id="rId210" ref="D211"/>
    <hyperlink r:id="rId211" ref="D212"/>
    <hyperlink r:id="rId212" ref="D213"/>
    <hyperlink r:id="rId213" ref="D214"/>
    <hyperlink r:id="rId214" ref="D215"/>
    <hyperlink r:id="rId215" ref="D216"/>
    <hyperlink r:id="rId216" ref="D217"/>
    <hyperlink r:id="rId217" ref="D218"/>
    <hyperlink r:id="rId218" ref="D219"/>
    <hyperlink r:id="rId219" ref="D220"/>
    <hyperlink r:id="rId220" ref="D221"/>
    <hyperlink r:id="rId221" ref="D222"/>
    <hyperlink r:id="rId222" ref="D223"/>
    <hyperlink r:id="rId223" ref="D224"/>
    <hyperlink r:id="rId224" ref="D225"/>
    <hyperlink r:id="rId225" ref="D226"/>
    <hyperlink r:id="rId226" ref="D227"/>
    <hyperlink r:id="rId227" ref="D228"/>
    <hyperlink r:id="rId228" ref="D229"/>
    <hyperlink r:id="rId229" ref="D230"/>
    <hyperlink r:id="rId230" ref="D231"/>
    <hyperlink r:id="rId231" ref="D232"/>
    <hyperlink r:id="rId232" ref="D233"/>
    <hyperlink r:id="rId233" ref="D234"/>
    <hyperlink r:id="rId234" ref="D235"/>
    <hyperlink r:id="rId235" ref="D236"/>
    <hyperlink r:id="rId236" ref="D237"/>
    <hyperlink r:id="rId237" ref="D238"/>
    <hyperlink r:id="rId238" ref="D239"/>
    <hyperlink r:id="rId239" ref="D240"/>
    <hyperlink r:id="rId240" ref="D241"/>
    <hyperlink r:id="rId241" ref="D242"/>
    <hyperlink r:id="rId242" ref="D243"/>
    <hyperlink r:id="rId243" ref="D244"/>
    <hyperlink r:id="rId244" ref="D245"/>
    <hyperlink r:id="rId245" ref="D246"/>
    <hyperlink r:id="rId246" ref="D247"/>
    <hyperlink r:id="rId247" ref="D248"/>
    <hyperlink r:id="rId248" ref="D249"/>
    <hyperlink r:id="rId249" ref="D250"/>
    <hyperlink r:id="rId250" ref="D251"/>
    <hyperlink r:id="rId251" ref="D252"/>
    <hyperlink r:id="rId252" ref="D253"/>
    <hyperlink r:id="rId253" ref="D254"/>
    <hyperlink r:id="rId254" ref="D255"/>
    <hyperlink r:id="rId255" ref="D256"/>
    <hyperlink r:id="rId256" ref="D257"/>
    <hyperlink r:id="rId257" ref="D258"/>
    <hyperlink r:id="rId258" ref="D259"/>
    <hyperlink r:id="rId259" ref="D260"/>
    <hyperlink r:id="rId260" ref="D261"/>
    <hyperlink r:id="rId261" ref="D262"/>
    <hyperlink r:id="rId262" ref="D263"/>
    <hyperlink r:id="rId263" ref="D264"/>
    <hyperlink r:id="rId264" ref="D265"/>
    <hyperlink r:id="rId265" ref="D266"/>
    <hyperlink r:id="rId266" ref="D267"/>
    <hyperlink r:id="rId267" ref="D268"/>
    <hyperlink r:id="rId268" ref="D269"/>
    <hyperlink r:id="rId269" ref="D270"/>
    <hyperlink r:id="rId270" ref="D271"/>
    <hyperlink r:id="rId271" ref="D272"/>
    <hyperlink r:id="rId272" ref="D273"/>
    <hyperlink r:id="rId273" ref="D274"/>
    <hyperlink r:id="rId274" ref="D275"/>
    <hyperlink r:id="rId275" ref="D276"/>
    <hyperlink r:id="rId276" ref="D277"/>
    <hyperlink r:id="rId277" ref="D278"/>
    <hyperlink r:id="rId278" ref="D279"/>
    <hyperlink r:id="rId279" ref="D280"/>
    <hyperlink r:id="rId280" ref="D281"/>
    <hyperlink r:id="rId281" ref="D282"/>
    <hyperlink r:id="rId282" ref="D283"/>
    <hyperlink r:id="rId283" ref="D284"/>
    <hyperlink r:id="rId284" ref="D285"/>
    <hyperlink r:id="rId285" ref="D286"/>
    <hyperlink r:id="rId286" ref="D287"/>
    <hyperlink r:id="rId287" ref="D288"/>
    <hyperlink r:id="rId288" ref="D289"/>
    <hyperlink r:id="rId289" ref="D290"/>
    <hyperlink r:id="rId290" ref="D291"/>
    <hyperlink r:id="rId291" ref="D292"/>
    <hyperlink r:id="rId292" ref="D293"/>
    <hyperlink r:id="rId293" ref="D294"/>
    <hyperlink r:id="rId294" ref="D295"/>
    <hyperlink r:id="rId295" ref="D296"/>
    <hyperlink r:id="rId296" ref="D297"/>
    <hyperlink r:id="rId297" ref="D298"/>
    <hyperlink r:id="rId298" ref="D299"/>
    <hyperlink r:id="rId299" ref="D300"/>
    <hyperlink r:id="rId300" ref="D301"/>
    <hyperlink r:id="rId301" ref="D302"/>
    <hyperlink r:id="rId302" ref="D303"/>
    <hyperlink r:id="rId303" ref="D304"/>
    <hyperlink r:id="rId304" ref="D305"/>
    <hyperlink r:id="rId305" ref="D306"/>
    <hyperlink r:id="rId306" ref="D307"/>
    <hyperlink r:id="rId307" ref="D308"/>
    <hyperlink r:id="rId308" ref="D309"/>
    <hyperlink r:id="rId309" ref="D310"/>
    <hyperlink r:id="rId310" ref="D311"/>
    <hyperlink r:id="rId311" ref="D312"/>
    <hyperlink r:id="rId312" ref="D313"/>
    <hyperlink r:id="rId313" ref="D314"/>
    <hyperlink r:id="rId314" ref="D315"/>
    <hyperlink r:id="rId315" ref="D316"/>
    <hyperlink r:id="rId316" ref="D317"/>
    <hyperlink r:id="rId317" ref="D318"/>
    <hyperlink r:id="rId318" ref="D319"/>
    <hyperlink r:id="rId319" ref="D320"/>
    <hyperlink r:id="rId320" ref="D321"/>
    <hyperlink r:id="rId321" ref="D322"/>
    <hyperlink r:id="rId322" ref="D323"/>
    <hyperlink r:id="rId323" ref="D324"/>
    <hyperlink r:id="rId324" ref="D325"/>
    <hyperlink r:id="rId325" ref="D326"/>
    <hyperlink r:id="rId326" ref="D327"/>
    <hyperlink r:id="rId327" ref="D328"/>
    <hyperlink r:id="rId328" ref="D329"/>
    <hyperlink r:id="rId329" ref="D330"/>
    <hyperlink r:id="rId330" ref="D331"/>
    <hyperlink r:id="rId331" ref="D332"/>
    <hyperlink r:id="rId332" ref="D333"/>
    <hyperlink r:id="rId333" ref="D334"/>
    <hyperlink r:id="rId334" ref="D335"/>
    <hyperlink r:id="rId335" ref="D336"/>
    <hyperlink r:id="rId336" ref="D337"/>
    <hyperlink r:id="rId337" ref="D338"/>
    <hyperlink r:id="rId338" ref="D339"/>
    <hyperlink r:id="rId339" ref="D340"/>
    <hyperlink r:id="rId340" ref="D341"/>
    <hyperlink r:id="rId341" ref="D342"/>
    <hyperlink r:id="rId342" ref="D343"/>
    <hyperlink r:id="rId343" ref="D344"/>
    <hyperlink r:id="rId344" ref="D345"/>
    <hyperlink r:id="rId345" ref="D346"/>
    <hyperlink r:id="rId346" ref="D347"/>
    <hyperlink r:id="rId347" ref="D348"/>
    <hyperlink r:id="rId348" ref="D349"/>
    <hyperlink r:id="rId349" ref="D350"/>
    <hyperlink r:id="rId350" ref="D351"/>
    <hyperlink r:id="rId351" ref="D352"/>
    <hyperlink r:id="rId352" ref="D353"/>
    <hyperlink r:id="rId353" ref="D354"/>
    <hyperlink r:id="rId354" ref="D355"/>
    <hyperlink r:id="rId355" ref="D356"/>
    <hyperlink r:id="rId356" ref="D357"/>
    <hyperlink r:id="rId357" ref="D358"/>
    <hyperlink r:id="rId358" ref="D359"/>
    <hyperlink r:id="rId359" ref="D360"/>
    <hyperlink r:id="rId360" ref="D361"/>
    <hyperlink r:id="rId361" ref="D362"/>
    <hyperlink r:id="rId362" ref="D363"/>
    <hyperlink r:id="rId363" ref="D364"/>
    <hyperlink r:id="rId364" ref="D365"/>
    <hyperlink r:id="rId365" ref="D366"/>
    <hyperlink r:id="rId366" ref="D367"/>
    <hyperlink r:id="rId367" ref="D368"/>
    <hyperlink r:id="rId368" ref="D369"/>
    <hyperlink r:id="rId369" ref="D370"/>
    <hyperlink r:id="rId370" ref="D371"/>
    <hyperlink r:id="rId371" ref="D372"/>
    <hyperlink r:id="rId372" ref="D373"/>
    <hyperlink r:id="rId373" ref="D374"/>
    <hyperlink r:id="rId374" ref="D375"/>
    <hyperlink r:id="rId375" ref="D376"/>
    <hyperlink r:id="rId376" ref="D377"/>
    <hyperlink r:id="rId377" ref="D378"/>
    <hyperlink r:id="rId378" ref="D379"/>
    <hyperlink r:id="rId379" ref="D380"/>
    <hyperlink r:id="rId380" ref="D381"/>
    <hyperlink r:id="rId381" ref="D382"/>
    <hyperlink r:id="rId382" ref="D383"/>
    <hyperlink r:id="rId383" ref="D384"/>
    <hyperlink r:id="rId384" ref="D385"/>
    <hyperlink r:id="rId385" ref="D386"/>
    <hyperlink r:id="rId386" ref="D387"/>
    <hyperlink r:id="rId387" ref="D388"/>
    <hyperlink r:id="rId388" ref="D389"/>
    <hyperlink r:id="rId389" ref="D390"/>
    <hyperlink r:id="rId390" ref="D391"/>
    <hyperlink r:id="rId391" ref="D392"/>
    <hyperlink r:id="rId392" ref="D393"/>
    <hyperlink r:id="rId393" ref="D394"/>
    <hyperlink r:id="rId394" ref="D395"/>
    <hyperlink r:id="rId395" ref="D396"/>
    <hyperlink r:id="rId396" ref="D397"/>
    <hyperlink r:id="rId397" ref="D398"/>
    <hyperlink r:id="rId398" ref="D399"/>
    <hyperlink r:id="rId399" ref="D400"/>
    <hyperlink r:id="rId400" ref="D401"/>
    <hyperlink r:id="rId401" ref="D402"/>
    <hyperlink r:id="rId402" ref="D403"/>
    <hyperlink r:id="rId403" ref="D404"/>
    <hyperlink r:id="rId404" ref="D405"/>
    <hyperlink r:id="rId405" ref="D406"/>
    <hyperlink r:id="rId406" ref="D407"/>
    <hyperlink r:id="rId407" ref="D408"/>
    <hyperlink r:id="rId408" ref="D409"/>
    <hyperlink r:id="rId409" ref="D410"/>
    <hyperlink r:id="rId410" ref="D411"/>
    <hyperlink r:id="rId411" ref="D412"/>
    <hyperlink r:id="rId412" ref="D413"/>
    <hyperlink r:id="rId413" ref="D414"/>
    <hyperlink r:id="rId414" ref="D415"/>
    <hyperlink r:id="rId415" ref="D416"/>
    <hyperlink r:id="rId416" ref="D417"/>
    <hyperlink r:id="rId417" ref="D418"/>
    <hyperlink r:id="rId418" ref="D419"/>
    <hyperlink r:id="rId419" ref="D420"/>
    <hyperlink r:id="rId420" ref="D421"/>
    <hyperlink r:id="rId421" ref="D422"/>
    <hyperlink r:id="rId422" ref="D423"/>
    <hyperlink r:id="rId423" ref="D424"/>
    <hyperlink r:id="rId424" ref="D425"/>
    <hyperlink r:id="rId425" ref="D426"/>
    <hyperlink r:id="rId426" ref="D427"/>
    <hyperlink r:id="rId427" ref="D428"/>
    <hyperlink r:id="rId428" ref="D429"/>
    <hyperlink r:id="rId429" ref="D430"/>
    <hyperlink r:id="rId430" ref="D431"/>
    <hyperlink r:id="rId431" ref="D432"/>
    <hyperlink r:id="rId432" ref="D433"/>
    <hyperlink r:id="rId433" ref="D434"/>
    <hyperlink r:id="rId434" ref="D435"/>
    <hyperlink r:id="rId435" ref="D436"/>
    <hyperlink r:id="rId436" ref="D437"/>
    <hyperlink r:id="rId437" ref="D438"/>
    <hyperlink r:id="rId438" ref="D439"/>
    <hyperlink r:id="rId439" ref="D440"/>
    <hyperlink r:id="rId440" ref="D441"/>
    <hyperlink r:id="rId441" ref="D442"/>
    <hyperlink r:id="rId442" ref="D443"/>
    <hyperlink r:id="rId443" ref="D444"/>
    <hyperlink r:id="rId444" ref="D445"/>
    <hyperlink r:id="rId445" ref="D446"/>
    <hyperlink r:id="rId446" ref="D447"/>
    <hyperlink r:id="rId447" ref="D448"/>
    <hyperlink r:id="rId448" ref="D449"/>
    <hyperlink r:id="rId449" ref="D450"/>
    <hyperlink r:id="rId450" ref="D451"/>
    <hyperlink r:id="rId451" ref="D452"/>
    <hyperlink r:id="rId452" ref="D453"/>
    <hyperlink r:id="rId453" ref="D454"/>
    <hyperlink r:id="rId454" ref="D455"/>
    <hyperlink r:id="rId455" ref="D456"/>
    <hyperlink r:id="rId456" ref="D457"/>
    <hyperlink r:id="rId457" ref="D458"/>
    <hyperlink r:id="rId458" ref="D459"/>
    <hyperlink r:id="rId459" ref="D460"/>
    <hyperlink r:id="rId460" ref="D461"/>
    <hyperlink r:id="rId461" ref="D462"/>
    <hyperlink r:id="rId462" ref="D463"/>
    <hyperlink r:id="rId463" ref="D464"/>
    <hyperlink r:id="rId464" ref="D465"/>
    <hyperlink r:id="rId465" ref="D466"/>
    <hyperlink r:id="rId466" ref="D467"/>
    <hyperlink r:id="rId467" ref="D468"/>
    <hyperlink r:id="rId468" ref="D469"/>
    <hyperlink r:id="rId469" ref="D470"/>
    <hyperlink r:id="rId470" ref="D471"/>
    <hyperlink r:id="rId471" ref="D472"/>
    <hyperlink r:id="rId472" ref="D473"/>
    <hyperlink r:id="rId473" ref="D474"/>
    <hyperlink r:id="rId474" ref="D475"/>
    <hyperlink r:id="rId475" ref="D476"/>
    <hyperlink r:id="rId476" ref="D477"/>
    <hyperlink r:id="rId477" ref="D478"/>
    <hyperlink r:id="rId478" ref="D479"/>
    <hyperlink r:id="rId479" ref="D480"/>
    <hyperlink r:id="rId480" ref="D481"/>
    <hyperlink r:id="rId481" ref="D482"/>
    <hyperlink r:id="rId482" ref="D483"/>
    <hyperlink r:id="rId483" ref="D484"/>
    <hyperlink r:id="rId484" ref="D485"/>
    <hyperlink r:id="rId485" ref="D486"/>
    <hyperlink r:id="rId486" ref="D487"/>
    <hyperlink r:id="rId487" ref="D488"/>
    <hyperlink r:id="rId488" ref="D489"/>
    <hyperlink r:id="rId489" ref="D490"/>
    <hyperlink r:id="rId490" ref="D491"/>
    <hyperlink r:id="rId491" ref="D492"/>
    <hyperlink r:id="rId492" ref="D493"/>
    <hyperlink r:id="rId493" ref="D494"/>
    <hyperlink r:id="rId494" ref="D495"/>
    <hyperlink r:id="rId495" ref="D496"/>
    <hyperlink r:id="rId496" ref="D497"/>
    <hyperlink r:id="rId497" ref="D498"/>
    <hyperlink r:id="rId498" ref="D499"/>
    <hyperlink r:id="rId499" ref="D500"/>
    <hyperlink r:id="rId500" ref="D501"/>
    <hyperlink r:id="rId501" ref="D502"/>
    <hyperlink r:id="rId502" ref="D503"/>
    <hyperlink r:id="rId503" ref="D504"/>
    <hyperlink r:id="rId504" ref="D505"/>
    <hyperlink r:id="rId505" ref="D506"/>
    <hyperlink r:id="rId506" ref="D507"/>
    <hyperlink r:id="rId507" ref="D508"/>
    <hyperlink r:id="rId508" ref="D509"/>
    <hyperlink r:id="rId509" ref="D510"/>
    <hyperlink r:id="rId510" ref="D511"/>
    <hyperlink r:id="rId511" ref="D512"/>
    <hyperlink r:id="rId512" ref="D513"/>
    <hyperlink r:id="rId513" ref="D514"/>
    <hyperlink r:id="rId514" ref="D515"/>
    <hyperlink r:id="rId515" ref="D516"/>
    <hyperlink r:id="rId516" ref="D517"/>
    <hyperlink r:id="rId517" ref="D518"/>
    <hyperlink r:id="rId518" ref="D519"/>
    <hyperlink r:id="rId519" ref="D520"/>
    <hyperlink r:id="rId520" ref="D521"/>
    <hyperlink r:id="rId521" ref="D522"/>
    <hyperlink r:id="rId522" ref="D523"/>
    <hyperlink r:id="rId523" ref="D524"/>
    <hyperlink r:id="rId524" ref="D525"/>
    <hyperlink r:id="rId525" ref="D526"/>
    <hyperlink r:id="rId526" ref="D527"/>
    <hyperlink r:id="rId527" ref="D528"/>
    <hyperlink r:id="rId528" ref="D529"/>
    <hyperlink r:id="rId529" ref="D530"/>
    <hyperlink r:id="rId530" ref="D531"/>
    <hyperlink r:id="rId531" ref="D532"/>
    <hyperlink r:id="rId532" ref="D533"/>
    <hyperlink r:id="rId533" ref="D534"/>
    <hyperlink r:id="rId534" ref="D535"/>
    <hyperlink r:id="rId535" ref="D536"/>
    <hyperlink r:id="rId536" ref="D537"/>
    <hyperlink r:id="rId537" ref="D538"/>
    <hyperlink r:id="rId538" ref="D539"/>
    <hyperlink r:id="rId539" ref="D540"/>
    <hyperlink r:id="rId540" ref="D541"/>
    <hyperlink r:id="rId541" ref="D542"/>
    <hyperlink r:id="rId542" ref="D543"/>
    <hyperlink r:id="rId543" ref="D544"/>
    <hyperlink r:id="rId544" ref="D545"/>
    <hyperlink r:id="rId545" ref="D546"/>
    <hyperlink r:id="rId546" ref="D547"/>
    <hyperlink r:id="rId547" ref="D548"/>
    <hyperlink r:id="rId548" ref="D549"/>
    <hyperlink r:id="rId549" ref="D550"/>
    <hyperlink r:id="rId550" ref="D551"/>
    <hyperlink r:id="rId551" ref="D552"/>
    <hyperlink r:id="rId552" ref="D553"/>
    <hyperlink r:id="rId553" ref="D554"/>
    <hyperlink r:id="rId554" ref="D555"/>
    <hyperlink r:id="rId555" ref="D556"/>
    <hyperlink r:id="rId556" ref="D557"/>
    <hyperlink r:id="rId557" ref="D558"/>
    <hyperlink r:id="rId558" ref="D559"/>
    <hyperlink r:id="rId559" ref="D560"/>
    <hyperlink r:id="rId560" ref="D561"/>
    <hyperlink r:id="rId561" ref="D562"/>
    <hyperlink r:id="rId562" ref="D563"/>
    <hyperlink r:id="rId563" ref="D564"/>
    <hyperlink r:id="rId564" ref="D565"/>
    <hyperlink r:id="rId565" ref="D566"/>
    <hyperlink r:id="rId566" ref="D567"/>
    <hyperlink r:id="rId567" ref="D568"/>
    <hyperlink r:id="rId568" ref="D569"/>
    <hyperlink r:id="rId569" ref="D570"/>
    <hyperlink r:id="rId570" ref="D571"/>
    <hyperlink r:id="rId571" ref="D572"/>
    <hyperlink r:id="rId572" ref="D573"/>
    <hyperlink r:id="rId573" ref="D574"/>
    <hyperlink r:id="rId574" ref="D575"/>
    <hyperlink r:id="rId575" ref="D576"/>
    <hyperlink r:id="rId576" ref="D577"/>
    <hyperlink r:id="rId577" ref="D578"/>
    <hyperlink r:id="rId578" ref="D579"/>
    <hyperlink r:id="rId579" ref="D580"/>
    <hyperlink r:id="rId580" ref="D581"/>
    <hyperlink r:id="rId581" ref="D582"/>
    <hyperlink r:id="rId582" ref="D583"/>
    <hyperlink r:id="rId583" ref="D584"/>
    <hyperlink r:id="rId584" ref="D585"/>
    <hyperlink r:id="rId585" ref="D586"/>
    <hyperlink r:id="rId586" ref="D587"/>
    <hyperlink r:id="rId587" ref="D588"/>
    <hyperlink r:id="rId588" ref="D589"/>
    <hyperlink r:id="rId589" ref="D590"/>
    <hyperlink r:id="rId590" ref="D591"/>
    <hyperlink r:id="rId591" ref="D592"/>
    <hyperlink r:id="rId592" ref="D593"/>
    <hyperlink r:id="rId593" ref="D594"/>
    <hyperlink r:id="rId594" ref="D595"/>
    <hyperlink r:id="rId595" ref="D596"/>
    <hyperlink r:id="rId596" ref="D597"/>
    <hyperlink r:id="rId597" ref="D598"/>
    <hyperlink r:id="rId598" ref="D599"/>
    <hyperlink r:id="rId599" ref="D600"/>
    <hyperlink r:id="rId600" ref="D601"/>
    <hyperlink r:id="rId601" ref="D602"/>
    <hyperlink r:id="rId602" ref="D603"/>
    <hyperlink r:id="rId603" ref="D604"/>
    <hyperlink r:id="rId604" ref="D605"/>
    <hyperlink r:id="rId605" ref="D606"/>
    <hyperlink r:id="rId606" ref="D607"/>
    <hyperlink r:id="rId607" ref="D608"/>
    <hyperlink r:id="rId608" ref="D609"/>
    <hyperlink r:id="rId609" ref="D610"/>
    <hyperlink r:id="rId610" ref="D611"/>
    <hyperlink r:id="rId611" ref="D612"/>
    <hyperlink r:id="rId612" ref="D613"/>
    <hyperlink r:id="rId613" ref="D614"/>
    <hyperlink r:id="rId614" ref="D615"/>
    <hyperlink r:id="rId615" ref="D616"/>
    <hyperlink r:id="rId616" ref="D617"/>
    <hyperlink r:id="rId617" ref="D618"/>
    <hyperlink r:id="rId618" ref="D619"/>
    <hyperlink r:id="rId619" ref="D620"/>
    <hyperlink r:id="rId620" ref="D621"/>
    <hyperlink r:id="rId621" ref="D622"/>
    <hyperlink r:id="rId622" ref="D623"/>
    <hyperlink r:id="rId623" ref="D624"/>
    <hyperlink r:id="rId624" ref="D625"/>
    <hyperlink r:id="rId625" ref="D626"/>
    <hyperlink r:id="rId626" ref="D627"/>
    <hyperlink r:id="rId627" ref="D628"/>
    <hyperlink r:id="rId628" ref="D629"/>
    <hyperlink r:id="rId629" ref="D630"/>
    <hyperlink r:id="rId630" ref="D631"/>
    <hyperlink r:id="rId631" ref="D632"/>
    <hyperlink r:id="rId632" ref="D633"/>
    <hyperlink r:id="rId633" ref="D634"/>
    <hyperlink r:id="rId634" ref="D635"/>
    <hyperlink r:id="rId635" ref="D636"/>
    <hyperlink r:id="rId636" ref="D637"/>
    <hyperlink r:id="rId637" ref="D638"/>
    <hyperlink r:id="rId638" ref="D639"/>
    <hyperlink r:id="rId639" ref="D640"/>
    <hyperlink r:id="rId640" ref="D641"/>
    <hyperlink r:id="rId641" ref="D642"/>
    <hyperlink r:id="rId642" ref="D643"/>
    <hyperlink r:id="rId643" ref="D644"/>
    <hyperlink r:id="rId644" ref="D645"/>
    <hyperlink r:id="rId645" ref="D646"/>
    <hyperlink r:id="rId646" ref="D647"/>
    <hyperlink r:id="rId647" ref="D648"/>
    <hyperlink r:id="rId648" ref="D649"/>
    <hyperlink r:id="rId649" ref="D650"/>
    <hyperlink r:id="rId650" ref="D651"/>
    <hyperlink r:id="rId651" ref="D652"/>
    <hyperlink r:id="rId652" ref="D653"/>
    <hyperlink r:id="rId653" ref="D654"/>
    <hyperlink r:id="rId654" ref="D655"/>
    <hyperlink r:id="rId655" ref="D656"/>
    <hyperlink r:id="rId656" ref="D657"/>
    <hyperlink r:id="rId657" ref="D658"/>
    <hyperlink r:id="rId658" ref="D659"/>
    <hyperlink r:id="rId659" ref="D660"/>
    <hyperlink r:id="rId660" ref="D661"/>
    <hyperlink r:id="rId661" ref="D662"/>
    <hyperlink r:id="rId662" ref="D663"/>
    <hyperlink r:id="rId663" ref="D664"/>
    <hyperlink r:id="rId664" ref="D665"/>
    <hyperlink r:id="rId665" ref="D666"/>
    <hyperlink r:id="rId666" ref="D667"/>
    <hyperlink r:id="rId667" ref="D668"/>
    <hyperlink r:id="rId668" ref="D669"/>
    <hyperlink r:id="rId669" ref="D670"/>
    <hyperlink r:id="rId670" ref="D671"/>
    <hyperlink r:id="rId671" ref="D672"/>
    <hyperlink r:id="rId672" ref="D673"/>
    <hyperlink r:id="rId673" ref="D674"/>
    <hyperlink r:id="rId674" ref="D675"/>
    <hyperlink r:id="rId675" ref="D676"/>
    <hyperlink r:id="rId676" ref="D677"/>
    <hyperlink r:id="rId677" ref="D678"/>
    <hyperlink r:id="rId678" ref="D679"/>
    <hyperlink r:id="rId679" ref="D680"/>
    <hyperlink r:id="rId680" ref="D681"/>
    <hyperlink r:id="rId681" ref="D682"/>
    <hyperlink r:id="rId682" ref="D683"/>
    <hyperlink r:id="rId683" ref="D684"/>
    <hyperlink r:id="rId684" ref="D685"/>
    <hyperlink r:id="rId685" ref="D686"/>
    <hyperlink r:id="rId686" ref="D687"/>
    <hyperlink r:id="rId687" ref="D688"/>
    <hyperlink r:id="rId688" ref="D689"/>
    <hyperlink r:id="rId689" ref="D690"/>
    <hyperlink r:id="rId690" ref="D691"/>
    <hyperlink r:id="rId691" ref="D692"/>
    <hyperlink r:id="rId692" ref="D693"/>
    <hyperlink r:id="rId693" ref="D694"/>
    <hyperlink r:id="rId694" ref="D695"/>
    <hyperlink r:id="rId695" ref="D696"/>
    <hyperlink r:id="rId696" ref="D697"/>
    <hyperlink r:id="rId697" ref="D698"/>
    <hyperlink r:id="rId698" ref="D699"/>
    <hyperlink r:id="rId699" ref="D700"/>
    <hyperlink r:id="rId700" ref="D701"/>
    <hyperlink r:id="rId701" ref="D702"/>
    <hyperlink r:id="rId702" ref="D703"/>
    <hyperlink r:id="rId703" ref="D704"/>
    <hyperlink r:id="rId704" ref="D705"/>
    <hyperlink r:id="rId705" ref="D706"/>
    <hyperlink r:id="rId706" ref="D707"/>
    <hyperlink r:id="rId707" ref="D708"/>
    <hyperlink r:id="rId708" ref="D709"/>
    <hyperlink r:id="rId709" ref="D710"/>
    <hyperlink r:id="rId710" ref="D711"/>
    <hyperlink r:id="rId711" ref="D712"/>
    <hyperlink r:id="rId712" ref="D713"/>
    <hyperlink r:id="rId713" ref="D714"/>
    <hyperlink r:id="rId714" ref="D715"/>
    <hyperlink r:id="rId715" ref="D716"/>
    <hyperlink r:id="rId716" ref="D717"/>
    <hyperlink r:id="rId717" ref="D718"/>
    <hyperlink r:id="rId718" ref="D719"/>
    <hyperlink r:id="rId719" ref="D720"/>
    <hyperlink r:id="rId720" ref="D721"/>
    <hyperlink r:id="rId721" ref="D722"/>
    <hyperlink r:id="rId722" ref="D723"/>
    <hyperlink r:id="rId723" ref="D724"/>
    <hyperlink r:id="rId724" ref="D725"/>
    <hyperlink r:id="rId725" ref="D726"/>
    <hyperlink r:id="rId726" ref="D727"/>
    <hyperlink r:id="rId727" ref="D728"/>
    <hyperlink r:id="rId728" ref="D729"/>
    <hyperlink r:id="rId729" ref="D730"/>
    <hyperlink r:id="rId730" ref="D731"/>
    <hyperlink r:id="rId731" ref="D732"/>
    <hyperlink r:id="rId732" ref="D733"/>
    <hyperlink r:id="rId733" ref="D734"/>
    <hyperlink r:id="rId734" ref="D735"/>
    <hyperlink r:id="rId735" ref="D736"/>
    <hyperlink r:id="rId736" ref="D737"/>
    <hyperlink r:id="rId737" ref="D738"/>
    <hyperlink r:id="rId738" ref="D739"/>
    <hyperlink r:id="rId739" ref="D740"/>
    <hyperlink r:id="rId740" ref="D741"/>
    <hyperlink r:id="rId741" ref="D742"/>
    <hyperlink r:id="rId742" ref="D743"/>
    <hyperlink r:id="rId743" ref="D744"/>
    <hyperlink r:id="rId744" ref="D745"/>
    <hyperlink r:id="rId745" ref="D746"/>
    <hyperlink r:id="rId746" ref="D747"/>
    <hyperlink r:id="rId747" ref="D748"/>
    <hyperlink r:id="rId748" ref="D749"/>
    <hyperlink r:id="rId749" ref="D750"/>
    <hyperlink r:id="rId750" ref="D751"/>
    <hyperlink r:id="rId751" ref="D752"/>
    <hyperlink r:id="rId752" ref="D753"/>
    <hyperlink r:id="rId753" ref="D754"/>
    <hyperlink r:id="rId754" ref="D755"/>
    <hyperlink r:id="rId755" ref="D756"/>
    <hyperlink r:id="rId756" ref="D757"/>
    <hyperlink r:id="rId757" ref="D758"/>
    <hyperlink r:id="rId758" ref="D759"/>
    <hyperlink r:id="rId759" ref="D760"/>
    <hyperlink r:id="rId760" ref="D761"/>
    <hyperlink r:id="rId761" ref="D762"/>
    <hyperlink r:id="rId762" ref="D763"/>
    <hyperlink r:id="rId763" ref="D764"/>
    <hyperlink r:id="rId764" ref="D765"/>
    <hyperlink r:id="rId765" ref="D766"/>
    <hyperlink r:id="rId766" ref="D767"/>
    <hyperlink r:id="rId767" ref="D768"/>
    <hyperlink r:id="rId768" ref="D769"/>
    <hyperlink r:id="rId769" ref="D770"/>
    <hyperlink r:id="rId770" ref="D771"/>
    <hyperlink r:id="rId771" ref="D772"/>
    <hyperlink r:id="rId772" ref="D773"/>
    <hyperlink r:id="rId773" ref="D774"/>
    <hyperlink r:id="rId774" ref="D775"/>
    <hyperlink r:id="rId775" ref="D776"/>
    <hyperlink r:id="rId776" ref="D777"/>
    <hyperlink r:id="rId777" ref="D778"/>
    <hyperlink r:id="rId778" ref="D779"/>
    <hyperlink r:id="rId779" ref="D780"/>
    <hyperlink r:id="rId780" ref="D781"/>
    <hyperlink r:id="rId781" ref="D782"/>
    <hyperlink r:id="rId782" ref="D783"/>
    <hyperlink r:id="rId783" ref="D784"/>
    <hyperlink r:id="rId784" ref="D785"/>
    <hyperlink r:id="rId785" ref="D786"/>
    <hyperlink r:id="rId786" ref="D787"/>
    <hyperlink r:id="rId787" ref="D788"/>
    <hyperlink r:id="rId788" ref="D789"/>
    <hyperlink r:id="rId789" ref="D790"/>
    <hyperlink r:id="rId790" ref="D791"/>
    <hyperlink r:id="rId791" ref="D792"/>
    <hyperlink r:id="rId792" ref="D793"/>
    <hyperlink r:id="rId793" ref="D794"/>
    <hyperlink r:id="rId794" ref="D795"/>
    <hyperlink r:id="rId795" ref="D796"/>
    <hyperlink r:id="rId796" ref="D797"/>
    <hyperlink r:id="rId797" ref="D798"/>
    <hyperlink r:id="rId798" ref="D799"/>
    <hyperlink r:id="rId799" ref="D800"/>
    <hyperlink r:id="rId800" ref="D801"/>
    <hyperlink r:id="rId801" ref="D802"/>
    <hyperlink r:id="rId802" ref="D803"/>
    <hyperlink r:id="rId803" ref="D804"/>
    <hyperlink r:id="rId804" ref="D805"/>
    <hyperlink r:id="rId805" ref="D806"/>
    <hyperlink r:id="rId806" ref="D807"/>
    <hyperlink r:id="rId807" ref="D808"/>
    <hyperlink r:id="rId808" ref="D809"/>
    <hyperlink r:id="rId809" ref="D810"/>
    <hyperlink r:id="rId810" ref="D811"/>
    <hyperlink r:id="rId811" ref="D812"/>
    <hyperlink r:id="rId812" ref="D813"/>
    <hyperlink r:id="rId813" ref="D814"/>
    <hyperlink r:id="rId814" ref="D815"/>
    <hyperlink r:id="rId815" ref="D816"/>
    <hyperlink r:id="rId816" ref="D817"/>
    <hyperlink r:id="rId817" ref="D818"/>
    <hyperlink r:id="rId818" ref="D819"/>
    <hyperlink r:id="rId819" ref="D820"/>
    <hyperlink r:id="rId820" ref="D821"/>
    <hyperlink r:id="rId821" ref="D822"/>
    <hyperlink r:id="rId822" ref="D823"/>
    <hyperlink r:id="rId823" ref="D824"/>
    <hyperlink r:id="rId824" ref="D825"/>
    <hyperlink r:id="rId825" ref="D826"/>
    <hyperlink r:id="rId826" ref="D827"/>
    <hyperlink r:id="rId827" ref="D828"/>
    <hyperlink r:id="rId828" ref="D829"/>
    <hyperlink r:id="rId829" ref="D830"/>
    <hyperlink r:id="rId830" ref="D831"/>
    <hyperlink r:id="rId831" ref="D832"/>
    <hyperlink r:id="rId832" ref="D833"/>
    <hyperlink r:id="rId833" ref="D834"/>
    <hyperlink r:id="rId834" ref="D835"/>
    <hyperlink r:id="rId835" ref="D836"/>
    <hyperlink r:id="rId836" ref="D837"/>
    <hyperlink r:id="rId837" ref="D838"/>
    <hyperlink r:id="rId838" ref="D839"/>
    <hyperlink r:id="rId839" ref="D840"/>
    <hyperlink r:id="rId840" ref="D841"/>
    <hyperlink r:id="rId841" ref="D842"/>
    <hyperlink r:id="rId842" ref="D843"/>
    <hyperlink r:id="rId843" ref="D844"/>
    <hyperlink r:id="rId844" ref="D845"/>
    <hyperlink r:id="rId845" ref="D846"/>
    <hyperlink r:id="rId846" ref="D847"/>
    <hyperlink r:id="rId847" ref="D848"/>
    <hyperlink r:id="rId848" ref="D849"/>
    <hyperlink r:id="rId849" ref="D850"/>
    <hyperlink r:id="rId850" ref="D851"/>
    <hyperlink r:id="rId851" ref="D852"/>
    <hyperlink r:id="rId852" ref="D853"/>
    <hyperlink r:id="rId853" ref="D854"/>
    <hyperlink r:id="rId854" ref="D855"/>
    <hyperlink r:id="rId855" ref="D856"/>
    <hyperlink r:id="rId856" ref="D857"/>
    <hyperlink r:id="rId857" ref="D858"/>
    <hyperlink r:id="rId858" ref="D859"/>
    <hyperlink r:id="rId859" ref="D860"/>
    <hyperlink r:id="rId860" ref="D861"/>
    <hyperlink r:id="rId861" ref="D862"/>
    <hyperlink r:id="rId862" ref="D863"/>
    <hyperlink r:id="rId863" ref="D864"/>
    <hyperlink r:id="rId864" ref="D865"/>
    <hyperlink r:id="rId865" ref="D866"/>
    <hyperlink r:id="rId866" ref="D867"/>
    <hyperlink r:id="rId867" ref="D868"/>
    <hyperlink r:id="rId868" ref="D869"/>
    <hyperlink r:id="rId869" ref="D870"/>
    <hyperlink r:id="rId870" ref="D871"/>
    <hyperlink r:id="rId871" ref="D872"/>
    <hyperlink r:id="rId872" ref="D873"/>
    <hyperlink r:id="rId873" ref="D874"/>
    <hyperlink r:id="rId874" ref="D875"/>
    <hyperlink r:id="rId875" ref="D876"/>
    <hyperlink r:id="rId876" ref="D877"/>
    <hyperlink r:id="rId877" ref="D878"/>
    <hyperlink r:id="rId878" ref="D879"/>
    <hyperlink r:id="rId879" ref="D880"/>
    <hyperlink r:id="rId880" ref="D881"/>
    <hyperlink r:id="rId881" ref="D882"/>
    <hyperlink r:id="rId882" ref="D883"/>
    <hyperlink r:id="rId883" ref="D884"/>
    <hyperlink r:id="rId884" ref="D885"/>
    <hyperlink r:id="rId885" ref="D886"/>
    <hyperlink r:id="rId886" ref="D887"/>
    <hyperlink r:id="rId887" ref="D888"/>
    <hyperlink r:id="rId888" ref="D889"/>
    <hyperlink r:id="rId889" ref="D890"/>
    <hyperlink r:id="rId890" ref="D891"/>
    <hyperlink r:id="rId891" ref="D892"/>
    <hyperlink r:id="rId892" ref="D893"/>
    <hyperlink r:id="rId893" ref="D894"/>
    <hyperlink r:id="rId894" ref="D895"/>
    <hyperlink r:id="rId895" ref="D896"/>
    <hyperlink r:id="rId896" ref="D897"/>
    <hyperlink r:id="rId897" ref="D898"/>
    <hyperlink r:id="rId898" ref="D899"/>
    <hyperlink r:id="rId899" ref="D900"/>
    <hyperlink r:id="rId900" ref="D901"/>
    <hyperlink r:id="rId901" ref="D902"/>
    <hyperlink r:id="rId902" ref="D903"/>
    <hyperlink r:id="rId903" ref="D904"/>
    <hyperlink r:id="rId904" ref="D905"/>
    <hyperlink r:id="rId905" ref="D906"/>
    <hyperlink r:id="rId906" ref="D907"/>
    <hyperlink r:id="rId907" ref="D908"/>
    <hyperlink r:id="rId908" ref="D909"/>
    <hyperlink r:id="rId909" ref="D910"/>
    <hyperlink r:id="rId910" ref="D911"/>
    <hyperlink r:id="rId911" ref="D912"/>
    <hyperlink r:id="rId912" ref="D913"/>
    <hyperlink r:id="rId913" ref="D914"/>
    <hyperlink r:id="rId914" ref="D915"/>
    <hyperlink r:id="rId915" ref="D916"/>
    <hyperlink r:id="rId916" ref="D917"/>
    <hyperlink r:id="rId917" ref="D918"/>
    <hyperlink r:id="rId918" ref="D919"/>
    <hyperlink r:id="rId919" ref="D920"/>
    <hyperlink r:id="rId920" ref="D921"/>
    <hyperlink r:id="rId921" ref="D922"/>
    <hyperlink r:id="rId922" ref="D923"/>
    <hyperlink r:id="rId923" ref="D924"/>
    <hyperlink r:id="rId924" ref="D925"/>
    <hyperlink r:id="rId925" ref="D926"/>
    <hyperlink r:id="rId926" ref="D927"/>
    <hyperlink r:id="rId927" ref="D928"/>
    <hyperlink r:id="rId928" ref="D929"/>
    <hyperlink r:id="rId929" ref="D930"/>
    <hyperlink r:id="rId930" ref="D931"/>
    <hyperlink r:id="rId931" ref="D932"/>
    <hyperlink r:id="rId932" ref="D933"/>
    <hyperlink r:id="rId933" ref="D934"/>
    <hyperlink r:id="rId934" ref="D935"/>
    <hyperlink r:id="rId935" ref="D936"/>
    <hyperlink r:id="rId936" ref="D937"/>
    <hyperlink r:id="rId937" ref="D938"/>
    <hyperlink r:id="rId938" ref="D939"/>
    <hyperlink r:id="rId939" ref="D940"/>
    <hyperlink r:id="rId940" ref="D941"/>
    <hyperlink r:id="rId941" ref="D942"/>
    <hyperlink r:id="rId942" ref="D943"/>
    <hyperlink r:id="rId943" ref="D944"/>
    <hyperlink r:id="rId944" ref="D945"/>
    <hyperlink r:id="rId945" ref="D946"/>
    <hyperlink r:id="rId946" ref="D947"/>
    <hyperlink r:id="rId947" ref="D948"/>
    <hyperlink r:id="rId948" ref="D949"/>
    <hyperlink r:id="rId949" ref="D950"/>
    <hyperlink r:id="rId950" ref="D951"/>
    <hyperlink r:id="rId951" ref="D952"/>
    <hyperlink r:id="rId952" ref="D953"/>
    <hyperlink r:id="rId953" ref="D954"/>
    <hyperlink r:id="rId954" ref="D955"/>
    <hyperlink r:id="rId955" ref="D956"/>
    <hyperlink r:id="rId956" ref="D957"/>
    <hyperlink r:id="rId957" ref="D958"/>
    <hyperlink r:id="rId958" ref="D959"/>
    <hyperlink r:id="rId959" ref="D960"/>
    <hyperlink r:id="rId960" ref="D961"/>
    <hyperlink r:id="rId961" ref="D962"/>
    <hyperlink r:id="rId962" ref="D963"/>
    <hyperlink r:id="rId963" ref="D964"/>
    <hyperlink r:id="rId964" ref="D965"/>
    <hyperlink r:id="rId965" ref="D966"/>
    <hyperlink r:id="rId966" ref="D967"/>
    <hyperlink r:id="rId967" ref="D968"/>
    <hyperlink r:id="rId968" ref="D969"/>
    <hyperlink r:id="rId969" ref="D970"/>
    <hyperlink r:id="rId970" ref="D971"/>
    <hyperlink r:id="rId971" ref="D972"/>
    <hyperlink r:id="rId972" ref="D973"/>
    <hyperlink r:id="rId973" ref="D974"/>
    <hyperlink r:id="rId974" ref="D975"/>
    <hyperlink r:id="rId975" ref="D976"/>
    <hyperlink r:id="rId976" ref="D977"/>
    <hyperlink r:id="rId977" ref="D978"/>
    <hyperlink r:id="rId978" ref="D979"/>
    <hyperlink r:id="rId979" ref="D980"/>
    <hyperlink r:id="rId980" ref="D981"/>
    <hyperlink r:id="rId981" ref="D982"/>
    <hyperlink r:id="rId982" ref="D983"/>
    <hyperlink r:id="rId983" ref="D984"/>
    <hyperlink r:id="rId984" ref="D985"/>
    <hyperlink r:id="rId985" ref="D986"/>
    <hyperlink r:id="rId986" ref="D987"/>
    <hyperlink r:id="rId987" ref="D988"/>
    <hyperlink r:id="rId988" ref="D989"/>
    <hyperlink r:id="rId989" ref="D990"/>
    <hyperlink r:id="rId990" ref="D991"/>
    <hyperlink r:id="rId991" ref="D992"/>
    <hyperlink r:id="rId992" ref="D993"/>
    <hyperlink r:id="rId993" ref="D994"/>
    <hyperlink r:id="rId994" ref="D995"/>
    <hyperlink r:id="rId995" ref="D996"/>
    <hyperlink r:id="rId996" ref="D997"/>
    <hyperlink r:id="rId997" ref="D998"/>
    <hyperlink r:id="rId998" ref="D999"/>
    <hyperlink r:id="rId999" ref="D1000"/>
    <hyperlink r:id="rId1000" ref="D1001"/>
    <hyperlink r:id="rId1001" ref="D1002"/>
    <hyperlink r:id="rId1002" ref="D1003"/>
    <hyperlink r:id="rId1003" ref="D1004"/>
    <hyperlink r:id="rId1004" ref="D1005"/>
    <hyperlink r:id="rId1005" ref="D1006"/>
    <hyperlink r:id="rId1006" ref="D1007"/>
    <hyperlink r:id="rId1007" ref="D1008"/>
    <hyperlink r:id="rId1008" ref="D1009"/>
    <hyperlink r:id="rId1009" ref="D1010"/>
    <hyperlink r:id="rId1010" ref="D1011"/>
    <hyperlink r:id="rId1011" ref="D1012"/>
    <hyperlink r:id="rId1012" ref="D1013"/>
    <hyperlink r:id="rId1013" ref="D1014"/>
    <hyperlink r:id="rId1014" ref="D1015"/>
    <hyperlink r:id="rId1015" ref="D1016"/>
    <hyperlink r:id="rId1016" ref="D1017"/>
    <hyperlink r:id="rId1017" ref="D1018"/>
    <hyperlink r:id="rId1018" ref="D1019"/>
    <hyperlink r:id="rId1019" ref="D1020"/>
    <hyperlink r:id="rId1020" ref="D1021"/>
    <hyperlink r:id="rId1021" ref="D1022"/>
    <hyperlink r:id="rId1022" ref="D1023"/>
    <hyperlink r:id="rId1023" ref="D1024"/>
    <hyperlink r:id="rId1024" ref="D1025"/>
    <hyperlink r:id="rId1025" ref="D1026"/>
    <hyperlink r:id="rId1026" ref="D1027"/>
    <hyperlink r:id="rId1027" ref="D1028"/>
    <hyperlink r:id="rId1028" ref="D1029"/>
    <hyperlink r:id="rId1029" ref="D1030"/>
    <hyperlink r:id="rId1030" ref="D1031"/>
    <hyperlink r:id="rId1031" ref="D1032"/>
    <hyperlink r:id="rId1032" ref="D1033"/>
    <hyperlink r:id="rId1033" ref="D1034"/>
    <hyperlink r:id="rId1034" ref="D1035"/>
    <hyperlink r:id="rId1035" ref="D1036"/>
    <hyperlink r:id="rId1036" ref="D1037"/>
    <hyperlink r:id="rId1037" ref="D1038"/>
    <hyperlink r:id="rId1038" ref="D1039"/>
    <hyperlink r:id="rId1039" ref="D1040"/>
    <hyperlink r:id="rId1040" ref="D1041"/>
    <hyperlink r:id="rId1041" ref="D1042"/>
    <hyperlink r:id="rId1042" ref="D1043"/>
    <hyperlink r:id="rId1043" ref="D1044"/>
    <hyperlink r:id="rId1044" ref="D1045"/>
    <hyperlink r:id="rId1045" ref="D1046"/>
    <hyperlink r:id="rId1046" ref="D1047"/>
    <hyperlink r:id="rId1047" ref="D1048"/>
    <hyperlink r:id="rId1048" ref="D1049"/>
    <hyperlink r:id="rId1049" ref="D1050"/>
    <hyperlink r:id="rId1050" ref="D1051"/>
    <hyperlink r:id="rId1051" ref="D1052"/>
    <hyperlink r:id="rId1052" ref="D1053"/>
    <hyperlink r:id="rId1053" ref="D1054"/>
    <hyperlink r:id="rId1054" ref="D1055"/>
    <hyperlink r:id="rId1055" ref="D1056"/>
    <hyperlink r:id="rId1056" ref="D1057"/>
    <hyperlink r:id="rId1057" ref="D1058"/>
    <hyperlink r:id="rId1058" ref="D1059"/>
    <hyperlink r:id="rId1059" ref="D1060"/>
    <hyperlink r:id="rId1060" ref="D1061"/>
    <hyperlink r:id="rId1061" ref="D1062"/>
    <hyperlink r:id="rId1062" ref="D1063"/>
    <hyperlink r:id="rId1063" ref="D1064"/>
    <hyperlink r:id="rId1064" ref="D1065"/>
    <hyperlink r:id="rId1065" ref="D1066"/>
    <hyperlink r:id="rId1066" ref="D1067"/>
    <hyperlink r:id="rId1067" ref="D1068"/>
    <hyperlink r:id="rId1068" ref="D1069"/>
    <hyperlink r:id="rId1069" ref="D1070"/>
    <hyperlink r:id="rId1070" ref="D1071"/>
    <hyperlink r:id="rId1071" ref="D1072"/>
    <hyperlink r:id="rId1072" ref="D1073"/>
    <hyperlink r:id="rId1073" ref="D1074"/>
    <hyperlink r:id="rId1074" ref="D1075"/>
    <hyperlink r:id="rId1075" ref="D1076"/>
    <hyperlink r:id="rId1076" ref="D1077"/>
    <hyperlink r:id="rId1077" ref="D1078"/>
    <hyperlink r:id="rId1078" ref="D1079"/>
    <hyperlink r:id="rId1079" ref="D1080"/>
    <hyperlink r:id="rId1080" ref="D1081"/>
    <hyperlink r:id="rId1081" ref="D1082"/>
    <hyperlink r:id="rId1082" ref="D1083"/>
    <hyperlink r:id="rId1083" ref="D1084"/>
    <hyperlink r:id="rId1084" ref="D1085"/>
    <hyperlink r:id="rId1085" ref="D1086"/>
    <hyperlink r:id="rId1086" ref="D1087"/>
    <hyperlink r:id="rId1087" ref="D1088"/>
    <hyperlink r:id="rId1088" ref="D1089"/>
    <hyperlink r:id="rId1089" ref="D1090"/>
    <hyperlink r:id="rId1090" ref="D1091"/>
    <hyperlink r:id="rId1091" ref="D1092"/>
    <hyperlink r:id="rId1092" ref="D1093"/>
    <hyperlink r:id="rId1093" ref="D1094"/>
    <hyperlink r:id="rId1094" ref="D1095"/>
    <hyperlink r:id="rId1095" ref="D1096"/>
    <hyperlink r:id="rId1096" ref="D1097"/>
    <hyperlink r:id="rId1097" ref="D1098"/>
    <hyperlink r:id="rId1098" ref="D1099"/>
    <hyperlink r:id="rId1099" ref="D1100"/>
    <hyperlink r:id="rId1100" ref="D1101"/>
    <hyperlink r:id="rId1101" ref="D1102"/>
    <hyperlink r:id="rId1102" ref="D1103"/>
    <hyperlink r:id="rId1103" ref="D1104"/>
    <hyperlink r:id="rId1104" ref="D1105"/>
    <hyperlink r:id="rId1105" ref="D1106"/>
    <hyperlink r:id="rId1106" ref="D1107"/>
    <hyperlink r:id="rId1107" ref="D1108"/>
    <hyperlink r:id="rId1108" ref="D1109"/>
    <hyperlink r:id="rId1109" ref="D1110"/>
    <hyperlink r:id="rId1110" ref="D1111"/>
    <hyperlink r:id="rId1111" ref="D1112"/>
    <hyperlink r:id="rId1112" ref="D1113"/>
    <hyperlink r:id="rId1113" ref="D1114"/>
    <hyperlink r:id="rId1114" ref="D1115"/>
    <hyperlink r:id="rId1115" ref="D1116"/>
    <hyperlink r:id="rId1116" ref="D1117"/>
    <hyperlink r:id="rId1117" ref="D1118"/>
    <hyperlink r:id="rId1118" ref="D1119"/>
    <hyperlink r:id="rId1119" ref="D1120"/>
    <hyperlink r:id="rId1120" ref="D1121"/>
    <hyperlink r:id="rId1121" ref="D1122"/>
    <hyperlink r:id="rId1122" ref="D1123"/>
    <hyperlink r:id="rId1123" ref="D1124"/>
    <hyperlink r:id="rId1124" ref="D1125"/>
    <hyperlink r:id="rId1125" ref="D1126"/>
    <hyperlink r:id="rId1126" ref="D1127"/>
    <hyperlink r:id="rId1127" ref="D1128"/>
    <hyperlink r:id="rId1128" ref="D1129"/>
    <hyperlink r:id="rId1129" ref="D1130"/>
    <hyperlink r:id="rId1130" ref="D1131"/>
    <hyperlink r:id="rId1131" ref="D1132"/>
    <hyperlink r:id="rId1132" ref="D1133"/>
    <hyperlink r:id="rId1133" ref="D1134"/>
    <hyperlink r:id="rId1134" ref="D1135"/>
    <hyperlink r:id="rId1135" ref="D1136"/>
    <hyperlink r:id="rId1136" ref="D1137"/>
    <hyperlink r:id="rId1137" ref="D1138"/>
    <hyperlink r:id="rId1138" ref="D1139"/>
    <hyperlink r:id="rId1139" ref="D1140"/>
    <hyperlink r:id="rId1140" ref="D1141"/>
    <hyperlink r:id="rId1141" ref="D1142"/>
    <hyperlink r:id="rId1142" ref="D1143"/>
    <hyperlink r:id="rId1143" ref="D1144"/>
    <hyperlink r:id="rId1144" ref="D1145"/>
    <hyperlink r:id="rId1145" ref="D1146"/>
    <hyperlink r:id="rId1146" ref="D1147"/>
    <hyperlink r:id="rId1147" ref="D1148"/>
    <hyperlink r:id="rId1148" ref="D1149"/>
    <hyperlink r:id="rId1149" ref="D1150"/>
    <hyperlink r:id="rId1150" ref="D1151"/>
    <hyperlink r:id="rId1151" ref="D1152"/>
    <hyperlink r:id="rId1152" ref="D1153"/>
    <hyperlink r:id="rId1153" ref="D1154"/>
    <hyperlink r:id="rId1154" ref="D1155"/>
    <hyperlink r:id="rId1155" ref="D1156"/>
    <hyperlink r:id="rId1156" ref="D1157"/>
    <hyperlink r:id="rId1157" ref="D1158"/>
    <hyperlink r:id="rId1158" ref="D1159"/>
    <hyperlink r:id="rId1159" ref="D1160"/>
    <hyperlink r:id="rId1160" ref="D1161"/>
    <hyperlink r:id="rId1161" ref="D1162"/>
    <hyperlink r:id="rId1162" ref="D1163"/>
    <hyperlink r:id="rId1163" ref="D1164"/>
    <hyperlink r:id="rId1164" ref="D1165"/>
    <hyperlink r:id="rId1165" ref="D1166"/>
    <hyperlink r:id="rId1166" ref="D1167"/>
    <hyperlink r:id="rId1167" ref="D1168"/>
    <hyperlink r:id="rId1168" ref="D1169"/>
    <hyperlink r:id="rId1169" ref="D1170"/>
    <hyperlink r:id="rId1170" ref="D1171"/>
    <hyperlink r:id="rId1171" ref="D1172"/>
    <hyperlink r:id="rId1172" ref="D1173"/>
    <hyperlink r:id="rId1173" ref="D1174"/>
    <hyperlink r:id="rId1174" ref="D1175"/>
    <hyperlink r:id="rId1175" ref="D1176"/>
    <hyperlink r:id="rId1176" ref="D1177"/>
    <hyperlink r:id="rId1177" ref="D1178"/>
    <hyperlink r:id="rId1178" ref="D1179"/>
    <hyperlink r:id="rId1179" ref="D1180"/>
    <hyperlink r:id="rId1180" ref="D1181"/>
    <hyperlink r:id="rId1181" ref="D1182"/>
    <hyperlink r:id="rId1182" ref="D1183"/>
    <hyperlink r:id="rId1183" ref="D1184"/>
    <hyperlink r:id="rId1184" ref="D1185"/>
    <hyperlink r:id="rId1185" ref="D1186"/>
    <hyperlink r:id="rId1186" ref="D1187"/>
    <hyperlink r:id="rId1187" ref="D1188"/>
    <hyperlink r:id="rId1188" ref="D1189"/>
    <hyperlink r:id="rId1189" ref="D1190"/>
    <hyperlink r:id="rId1190" ref="D1191"/>
    <hyperlink r:id="rId1191" ref="D1192"/>
    <hyperlink r:id="rId1192" ref="D1193"/>
    <hyperlink r:id="rId1193" ref="D1194"/>
    <hyperlink r:id="rId1194" ref="D1195"/>
    <hyperlink r:id="rId1195" ref="D1196"/>
    <hyperlink r:id="rId1196" ref="D1197"/>
    <hyperlink r:id="rId1197" ref="D1198"/>
    <hyperlink r:id="rId1198" ref="D1199"/>
    <hyperlink r:id="rId1199" ref="D1200"/>
    <hyperlink r:id="rId1200" ref="D1201"/>
    <hyperlink r:id="rId1201" ref="D1202"/>
    <hyperlink r:id="rId1202" ref="D1203"/>
    <hyperlink r:id="rId1203" ref="D1204"/>
    <hyperlink r:id="rId1204" ref="D1205"/>
    <hyperlink r:id="rId1205" ref="D1206"/>
    <hyperlink r:id="rId1206" ref="D1207"/>
    <hyperlink r:id="rId1207" ref="D1208"/>
    <hyperlink r:id="rId1208" ref="D1209"/>
    <hyperlink r:id="rId1209" ref="D1210"/>
    <hyperlink r:id="rId1210" ref="D1211"/>
    <hyperlink r:id="rId1211" ref="D1212"/>
    <hyperlink r:id="rId1212" ref="D1213"/>
    <hyperlink r:id="rId1213" ref="D1214"/>
    <hyperlink r:id="rId1214" ref="D1215"/>
    <hyperlink r:id="rId1215" ref="D1216"/>
    <hyperlink r:id="rId1216" ref="D1217"/>
    <hyperlink r:id="rId1217" ref="D1218"/>
    <hyperlink r:id="rId1218" ref="D1219"/>
    <hyperlink r:id="rId1219" ref="D1220"/>
    <hyperlink r:id="rId1220" ref="D1221"/>
    <hyperlink r:id="rId1221" ref="D1222"/>
    <hyperlink r:id="rId1222" ref="D1223"/>
    <hyperlink r:id="rId1223" ref="D1224"/>
    <hyperlink r:id="rId1224" ref="D1225"/>
    <hyperlink r:id="rId1225" ref="D1226"/>
    <hyperlink r:id="rId1226" ref="D1227"/>
    <hyperlink r:id="rId1227" ref="D1228"/>
    <hyperlink r:id="rId1228" ref="D1229"/>
    <hyperlink r:id="rId1229" ref="D1230"/>
    <hyperlink r:id="rId1230" ref="D1231"/>
    <hyperlink r:id="rId1231" ref="D1232"/>
    <hyperlink r:id="rId1232" ref="D1233"/>
    <hyperlink r:id="rId1233" ref="D1234"/>
    <hyperlink r:id="rId1234" ref="D1235"/>
    <hyperlink r:id="rId1235" ref="D1236"/>
    <hyperlink r:id="rId1236" ref="D1237"/>
    <hyperlink r:id="rId1237" ref="D1238"/>
    <hyperlink r:id="rId1238" ref="D1239"/>
    <hyperlink r:id="rId1239" ref="D1240"/>
    <hyperlink r:id="rId1240" ref="D1241"/>
    <hyperlink r:id="rId1241" ref="D1242"/>
    <hyperlink r:id="rId1242" ref="D1243"/>
    <hyperlink r:id="rId1243" ref="D1244"/>
    <hyperlink r:id="rId1244" ref="D1245"/>
    <hyperlink r:id="rId1245" ref="D1246"/>
    <hyperlink r:id="rId1246" ref="D1247"/>
    <hyperlink r:id="rId1247" ref="D1248"/>
    <hyperlink r:id="rId1248" ref="D1249"/>
    <hyperlink r:id="rId1249" ref="D1250"/>
    <hyperlink r:id="rId1250" ref="D1251"/>
    <hyperlink r:id="rId1251" ref="D1252"/>
    <hyperlink r:id="rId1252" ref="D1253"/>
    <hyperlink r:id="rId1253" ref="D1254"/>
    <hyperlink r:id="rId1254" ref="D1255"/>
    <hyperlink r:id="rId1255" ref="D1256"/>
    <hyperlink r:id="rId1256" ref="D1257"/>
    <hyperlink r:id="rId1257" ref="D1258"/>
    <hyperlink r:id="rId1258" ref="D1259"/>
    <hyperlink r:id="rId1259" ref="D1260"/>
    <hyperlink r:id="rId1260" ref="D1261"/>
    <hyperlink r:id="rId1261" ref="D1262"/>
    <hyperlink r:id="rId1262" ref="D1263"/>
    <hyperlink r:id="rId1263" ref="D1264"/>
    <hyperlink r:id="rId1264" ref="D1265"/>
    <hyperlink r:id="rId1265" ref="D1266"/>
    <hyperlink r:id="rId1266" ref="D1267"/>
    <hyperlink r:id="rId1267" ref="D1268"/>
    <hyperlink r:id="rId1268" ref="D1269"/>
    <hyperlink r:id="rId1269" ref="D1270"/>
    <hyperlink r:id="rId1270" ref="D1271"/>
    <hyperlink r:id="rId1271" ref="D1272"/>
    <hyperlink r:id="rId1272" ref="D1273"/>
    <hyperlink r:id="rId1273" ref="D1274"/>
    <hyperlink r:id="rId1274" ref="D1275"/>
    <hyperlink r:id="rId1275" ref="D1276"/>
    <hyperlink r:id="rId1276" ref="D1277"/>
    <hyperlink r:id="rId1277" ref="D1278"/>
    <hyperlink r:id="rId1278" ref="D1279"/>
    <hyperlink r:id="rId1279" ref="D1280"/>
    <hyperlink r:id="rId1280" ref="D1281"/>
    <hyperlink r:id="rId1281" ref="D1282"/>
    <hyperlink r:id="rId1282" ref="D1283"/>
    <hyperlink r:id="rId1283" ref="D1284"/>
    <hyperlink r:id="rId1284" ref="D1285"/>
    <hyperlink r:id="rId1285" ref="D1286"/>
    <hyperlink r:id="rId1286" ref="D1287"/>
    <hyperlink r:id="rId1287" ref="D1288"/>
    <hyperlink r:id="rId1288" ref="D1289"/>
    <hyperlink r:id="rId1289" ref="D1290"/>
    <hyperlink r:id="rId1290" ref="D1291"/>
    <hyperlink r:id="rId1291" ref="D1292"/>
    <hyperlink r:id="rId1292" ref="D1293"/>
    <hyperlink r:id="rId1293" ref="D1294"/>
    <hyperlink r:id="rId1294" ref="D1295"/>
    <hyperlink r:id="rId1295" ref="D1296"/>
    <hyperlink r:id="rId1296" ref="D1297"/>
    <hyperlink r:id="rId1297" ref="D1298"/>
    <hyperlink r:id="rId1298" ref="D1299"/>
    <hyperlink r:id="rId1299" ref="D1300"/>
    <hyperlink r:id="rId1300" ref="D1301"/>
    <hyperlink r:id="rId1301" ref="D1302"/>
    <hyperlink r:id="rId1302" ref="D1303"/>
    <hyperlink r:id="rId1303" ref="D1304"/>
    <hyperlink r:id="rId1304" ref="D1305"/>
    <hyperlink r:id="rId1305" ref="D1306"/>
    <hyperlink r:id="rId1306" ref="D1307"/>
    <hyperlink r:id="rId1307" ref="D1308"/>
    <hyperlink r:id="rId1308" ref="D1309"/>
    <hyperlink r:id="rId1309" ref="D1310"/>
    <hyperlink r:id="rId1310" ref="D1311"/>
    <hyperlink r:id="rId1311" ref="D1312"/>
    <hyperlink r:id="rId1312" ref="D1313"/>
    <hyperlink r:id="rId1313" ref="D1314"/>
    <hyperlink r:id="rId1314" ref="D1315"/>
    <hyperlink r:id="rId1315" ref="D1316"/>
    <hyperlink r:id="rId1316" ref="D1317"/>
    <hyperlink r:id="rId1317" ref="D1318"/>
    <hyperlink r:id="rId1318" ref="D1319"/>
    <hyperlink r:id="rId1319" ref="D1320"/>
    <hyperlink r:id="rId1320" ref="D1321"/>
    <hyperlink r:id="rId1321" ref="D1322"/>
    <hyperlink r:id="rId1322" ref="D1323"/>
    <hyperlink r:id="rId1323" ref="D1324"/>
    <hyperlink r:id="rId1324" ref="D1325"/>
    <hyperlink r:id="rId1325" ref="D1326"/>
    <hyperlink r:id="rId1326" ref="D1327"/>
    <hyperlink r:id="rId1327" ref="D1328"/>
    <hyperlink r:id="rId1328" ref="D1329"/>
    <hyperlink r:id="rId1329" ref="D1330"/>
    <hyperlink r:id="rId1330" ref="D1331"/>
    <hyperlink r:id="rId1331" ref="D1332"/>
    <hyperlink r:id="rId1332" ref="D1333"/>
    <hyperlink r:id="rId1333" ref="D1334"/>
    <hyperlink r:id="rId1334" ref="D1335"/>
    <hyperlink r:id="rId1335" ref="D1336"/>
    <hyperlink r:id="rId1336" ref="D1337"/>
    <hyperlink r:id="rId1337" ref="D1338"/>
    <hyperlink r:id="rId1338" ref="D1339"/>
    <hyperlink r:id="rId1339" ref="D1340"/>
    <hyperlink r:id="rId1340" ref="D1341"/>
    <hyperlink r:id="rId1341" ref="D1342"/>
    <hyperlink r:id="rId1342" ref="D1343"/>
    <hyperlink r:id="rId1343" ref="D1344"/>
    <hyperlink r:id="rId1344" ref="D1345"/>
    <hyperlink r:id="rId1345" ref="D1346"/>
    <hyperlink r:id="rId1346" ref="D1347"/>
    <hyperlink r:id="rId1347" ref="D1348"/>
    <hyperlink r:id="rId1348" ref="D1349"/>
    <hyperlink r:id="rId1349" ref="D1350"/>
    <hyperlink r:id="rId1350" ref="D1351"/>
    <hyperlink r:id="rId1351" ref="D1352"/>
    <hyperlink r:id="rId1352" ref="D1353"/>
    <hyperlink r:id="rId1353" ref="D1354"/>
    <hyperlink r:id="rId1354" ref="D1355"/>
    <hyperlink r:id="rId1355" ref="D1356"/>
    <hyperlink r:id="rId1356" ref="D1357"/>
    <hyperlink r:id="rId1357" ref="D1358"/>
    <hyperlink r:id="rId1358" ref="D1359"/>
    <hyperlink r:id="rId1359" ref="D1360"/>
    <hyperlink r:id="rId1360" ref="D1361"/>
    <hyperlink r:id="rId1361" ref="D1362"/>
    <hyperlink r:id="rId1362" ref="D1363"/>
    <hyperlink r:id="rId1363" ref="D1364"/>
    <hyperlink r:id="rId1364" ref="D1365"/>
    <hyperlink r:id="rId1365" ref="D1366"/>
    <hyperlink r:id="rId1366" ref="D1367"/>
    <hyperlink r:id="rId1367" ref="D1368"/>
    <hyperlink r:id="rId1368" ref="D1369"/>
    <hyperlink r:id="rId1369" ref="D1370"/>
    <hyperlink r:id="rId1370" ref="D1371"/>
    <hyperlink r:id="rId1371" ref="D1372"/>
    <hyperlink r:id="rId1372" ref="D1373"/>
    <hyperlink r:id="rId1373" ref="D1374"/>
    <hyperlink r:id="rId1374" ref="D1375"/>
    <hyperlink r:id="rId1375" ref="D1376"/>
    <hyperlink r:id="rId1376" ref="D1377"/>
    <hyperlink r:id="rId1377" ref="D1378"/>
    <hyperlink r:id="rId1378" ref="D1379"/>
    <hyperlink r:id="rId1379" ref="D1380"/>
    <hyperlink r:id="rId1380" ref="D1381"/>
    <hyperlink r:id="rId1381" ref="D1382"/>
    <hyperlink r:id="rId1382" ref="D1383"/>
    <hyperlink r:id="rId1383" ref="D1384"/>
    <hyperlink r:id="rId1384" ref="D1385"/>
    <hyperlink r:id="rId1385" ref="D1386"/>
    <hyperlink r:id="rId1386" ref="D1387"/>
    <hyperlink r:id="rId1387" ref="D1388"/>
    <hyperlink r:id="rId1388" ref="D1389"/>
    <hyperlink r:id="rId1389" ref="D1390"/>
    <hyperlink r:id="rId1390" ref="D1391"/>
    <hyperlink r:id="rId1391" ref="D1392"/>
    <hyperlink r:id="rId1392" ref="D1393"/>
    <hyperlink r:id="rId1393" ref="D1394"/>
    <hyperlink r:id="rId1394" ref="D1395"/>
    <hyperlink r:id="rId1395" ref="D1396"/>
    <hyperlink r:id="rId1396" ref="D1397"/>
    <hyperlink r:id="rId1397" ref="D1398"/>
    <hyperlink r:id="rId1398" ref="D1399"/>
    <hyperlink r:id="rId1399" ref="D1400"/>
    <hyperlink r:id="rId1400" ref="D1401"/>
    <hyperlink r:id="rId1401" ref="D1402"/>
    <hyperlink r:id="rId1402" ref="D1403"/>
    <hyperlink r:id="rId1403" ref="D1404"/>
    <hyperlink r:id="rId1404" ref="D1405"/>
    <hyperlink r:id="rId1405" ref="D1406"/>
    <hyperlink r:id="rId1406" ref="D1407"/>
    <hyperlink r:id="rId1407" ref="D1408"/>
    <hyperlink r:id="rId1408" ref="D1409"/>
    <hyperlink r:id="rId1409" ref="D1410"/>
    <hyperlink r:id="rId1410" ref="D1411"/>
    <hyperlink r:id="rId1411" ref="D1412"/>
    <hyperlink r:id="rId1412" ref="D1413"/>
    <hyperlink r:id="rId1413" ref="D1414"/>
    <hyperlink r:id="rId1414" ref="D1415"/>
    <hyperlink r:id="rId1415" ref="D1416"/>
    <hyperlink r:id="rId1416" ref="D1417"/>
    <hyperlink r:id="rId1417" ref="D1418"/>
    <hyperlink r:id="rId1418" ref="D1419"/>
    <hyperlink r:id="rId1419" ref="D1420"/>
    <hyperlink r:id="rId1420" ref="D1421"/>
    <hyperlink r:id="rId1421" ref="D1422"/>
    <hyperlink r:id="rId1422" ref="D1423"/>
    <hyperlink r:id="rId1423" ref="D1424"/>
    <hyperlink r:id="rId1424" ref="D1425"/>
    <hyperlink r:id="rId1425" ref="D1426"/>
    <hyperlink r:id="rId1426" ref="D1427"/>
    <hyperlink r:id="rId1427" ref="D1428"/>
    <hyperlink r:id="rId1428" ref="D1429"/>
    <hyperlink r:id="rId1429" ref="D1430"/>
    <hyperlink r:id="rId1430" ref="D1431"/>
    <hyperlink r:id="rId1431" ref="D1432"/>
    <hyperlink r:id="rId1432" ref="D1433"/>
    <hyperlink r:id="rId1433" ref="D1434"/>
    <hyperlink r:id="rId1434" ref="D1435"/>
    <hyperlink r:id="rId1435" ref="D1436"/>
    <hyperlink r:id="rId1436" ref="D1437"/>
    <hyperlink r:id="rId1437" ref="D1438"/>
    <hyperlink r:id="rId1438" ref="D1439"/>
    <hyperlink r:id="rId1439" ref="D1440"/>
    <hyperlink r:id="rId1440" ref="D1441"/>
    <hyperlink r:id="rId1441" ref="D1442"/>
    <hyperlink r:id="rId1442" ref="D1443"/>
    <hyperlink r:id="rId1443" ref="D1444"/>
    <hyperlink r:id="rId1444" ref="D1445"/>
    <hyperlink r:id="rId1445" ref="D1446"/>
    <hyperlink r:id="rId1446" ref="D1447"/>
    <hyperlink r:id="rId1447" ref="D1448"/>
    <hyperlink r:id="rId1448" ref="D1449"/>
    <hyperlink r:id="rId1449" ref="D1450"/>
    <hyperlink r:id="rId1450" ref="D1451"/>
    <hyperlink r:id="rId1451" ref="D1452"/>
    <hyperlink r:id="rId1452" ref="D1453"/>
    <hyperlink r:id="rId1453" ref="D1454"/>
    <hyperlink r:id="rId1454" ref="D1455"/>
    <hyperlink r:id="rId1455" ref="D1456"/>
    <hyperlink r:id="rId1456" ref="D1457"/>
    <hyperlink r:id="rId1457" ref="D1458"/>
    <hyperlink r:id="rId1458" ref="D1459"/>
    <hyperlink r:id="rId1459" ref="D1460"/>
    <hyperlink r:id="rId1460" ref="D1461"/>
    <hyperlink r:id="rId1461" ref="D1462"/>
    <hyperlink r:id="rId1462" ref="D1463"/>
    <hyperlink r:id="rId1463" ref="D1464"/>
    <hyperlink r:id="rId1464" ref="D1465"/>
    <hyperlink r:id="rId1465" ref="D1466"/>
    <hyperlink r:id="rId1466" ref="D1467"/>
    <hyperlink r:id="rId1467" ref="D1468"/>
    <hyperlink r:id="rId1468" ref="D1469"/>
    <hyperlink r:id="rId1469" ref="D1470"/>
    <hyperlink r:id="rId1470" ref="D1471"/>
    <hyperlink r:id="rId1471" ref="D1472"/>
    <hyperlink r:id="rId1472" ref="D1473"/>
    <hyperlink r:id="rId1473" ref="D1474"/>
    <hyperlink r:id="rId1474" ref="D1475"/>
    <hyperlink r:id="rId1475" ref="D1476"/>
    <hyperlink r:id="rId1476" ref="D1477"/>
    <hyperlink r:id="rId1477" ref="D1478"/>
    <hyperlink r:id="rId1478" ref="D1479"/>
    <hyperlink r:id="rId1479" ref="D1480"/>
    <hyperlink r:id="rId1480" ref="D1481"/>
    <hyperlink r:id="rId1481" ref="D1482"/>
    <hyperlink r:id="rId1482" ref="D1483"/>
    <hyperlink r:id="rId1483" ref="D1484"/>
    <hyperlink r:id="rId1484" ref="D1485"/>
    <hyperlink r:id="rId1485" ref="D1486"/>
    <hyperlink r:id="rId1486" ref="D1487"/>
    <hyperlink r:id="rId1487" ref="D1488"/>
    <hyperlink r:id="rId1488" ref="D1489"/>
    <hyperlink r:id="rId1489" ref="D1490"/>
    <hyperlink r:id="rId1490" ref="D1491"/>
    <hyperlink r:id="rId1491" ref="D1492"/>
    <hyperlink r:id="rId1492" ref="D1493"/>
    <hyperlink r:id="rId1493" ref="D1494"/>
    <hyperlink r:id="rId1494" ref="D1495"/>
    <hyperlink r:id="rId1495" ref="D1496"/>
    <hyperlink r:id="rId1496" ref="D1497"/>
    <hyperlink r:id="rId1497" ref="D1498"/>
    <hyperlink r:id="rId1498" ref="D1499"/>
    <hyperlink r:id="rId1499" ref="D1500"/>
    <hyperlink r:id="rId1500" ref="D1501"/>
    <hyperlink r:id="rId1501" ref="D1502"/>
    <hyperlink r:id="rId1502" ref="D1503"/>
    <hyperlink r:id="rId1503" ref="D1504"/>
    <hyperlink r:id="rId1504" ref="D1505"/>
    <hyperlink r:id="rId1505" ref="D1506"/>
    <hyperlink r:id="rId1506" ref="D1507"/>
    <hyperlink r:id="rId1507" ref="D1508"/>
    <hyperlink r:id="rId1508" ref="D1509"/>
    <hyperlink r:id="rId1509" ref="D1510"/>
    <hyperlink r:id="rId1510" ref="D1511"/>
    <hyperlink r:id="rId1511" ref="D1512"/>
    <hyperlink r:id="rId1512" ref="D1513"/>
    <hyperlink r:id="rId1513" ref="D1514"/>
    <hyperlink r:id="rId1514" ref="D1515"/>
    <hyperlink r:id="rId1515" ref="D1516"/>
    <hyperlink r:id="rId1516" ref="D1517"/>
    <hyperlink r:id="rId1517" ref="D1518"/>
    <hyperlink r:id="rId1518" ref="D1519"/>
    <hyperlink r:id="rId1519" ref="D1520"/>
    <hyperlink r:id="rId1520" ref="D1521"/>
    <hyperlink r:id="rId1521" ref="D1522"/>
    <hyperlink r:id="rId1522" ref="D1523"/>
    <hyperlink r:id="rId1523" ref="D1524"/>
    <hyperlink r:id="rId1524" ref="D1525"/>
    <hyperlink r:id="rId1525" ref="D1526"/>
    <hyperlink r:id="rId1526" ref="D1527"/>
    <hyperlink r:id="rId1527" ref="D1528"/>
    <hyperlink r:id="rId1528" ref="D1529"/>
    <hyperlink r:id="rId1529" ref="D1530"/>
    <hyperlink r:id="rId1530" ref="D1531"/>
    <hyperlink r:id="rId1531" ref="D1532"/>
    <hyperlink r:id="rId1532" ref="D1533"/>
    <hyperlink r:id="rId1533" ref="D1534"/>
    <hyperlink r:id="rId1534" ref="D1535"/>
    <hyperlink r:id="rId1535" ref="D1536"/>
    <hyperlink r:id="rId1536" ref="D1537"/>
    <hyperlink r:id="rId1537" ref="D1538"/>
    <hyperlink r:id="rId1538" ref="D1539"/>
    <hyperlink r:id="rId1539" ref="D1540"/>
    <hyperlink r:id="rId1540" ref="D1541"/>
    <hyperlink r:id="rId1541" ref="D1542"/>
    <hyperlink r:id="rId1542" ref="D1543"/>
    <hyperlink r:id="rId1543" ref="D1544"/>
    <hyperlink r:id="rId1544" ref="D1545"/>
    <hyperlink r:id="rId1545" ref="D1546"/>
    <hyperlink r:id="rId1546" ref="D1547"/>
    <hyperlink r:id="rId1547" ref="D1548"/>
    <hyperlink r:id="rId1548" ref="D1549"/>
    <hyperlink r:id="rId1549" ref="D1550"/>
    <hyperlink r:id="rId1550" ref="D1551"/>
    <hyperlink r:id="rId1551" ref="D1552"/>
    <hyperlink r:id="rId1552" ref="D1553"/>
    <hyperlink r:id="rId1553" ref="D1554"/>
    <hyperlink r:id="rId1554" ref="D1555"/>
    <hyperlink r:id="rId1555" ref="D1556"/>
    <hyperlink r:id="rId1556" ref="D1557"/>
    <hyperlink r:id="rId1557" ref="D1558"/>
    <hyperlink r:id="rId1558" ref="D1559"/>
    <hyperlink r:id="rId1559" ref="D1560"/>
    <hyperlink r:id="rId1560" ref="D1561"/>
    <hyperlink r:id="rId1561" ref="D1562"/>
    <hyperlink r:id="rId1562" ref="D1563"/>
    <hyperlink r:id="rId1563" ref="D1564"/>
    <hyperlink r:id="rId1564" ref="D1565"/>
    <hyperlink r:id="rId1565" ref="D1566"/>
    <hyperlink r:id="rId1566" ref="D1567"/>
    <hyperlink r:id="rId1567" ref="D1568"/>
    <hyperlink r:id="rId1568" ref="D1569"/>
    <hyperlink r:id="rId1569" ref="D1570"/>
    <hyperlink r:id="rId1570" ref="D1571"/>
    <hyperlink r:id="rId1571" ref="D1572"/>
    <hyperlink r:id="rId1572" ref="D1573"/>
    <hyperlink r:id="rId1573" ref="D1574"/>
    <hyperlink r:id="rId1574" ref="D1575"/>
    <hyperlink r:id="rId1575" ref="D1576"/>
    <hyperlink r:id="rId1576" ref="D1577"/>
    <hyperlink r:id="rId1577" ref="D1578"/>
    <hyperlink r:id="rId1578" ref="D1579"/>
    <hyperlink r:id="rId1579" ref="D1580"/>
    <hyperlink r:id="rId1580" ref="D1581"/>
    <hyperlink r:id="rId1581" ref="D1582"/>
    <hyperlink r:id="rId1582" ref="D1583"/>
    <hyperlink r:id="rId1583" ref="D1584"/>
    <hyperlink r:id="rId1584" ref="D1585"/>
    <hyperlink r:id="rId1585" ref="D1586"/>
    <hyperlink r:id="rId1586" ref="D1587"/>
    <hyperlink r:id="rId1587" ref="D1588"/>
    <hyperlink r:id="rId1588" ref="D1589"/>
    <hyperlink r:id="rId1589" ref="D1590"/>
    <hyperlink r:id="rId1590" ref="D1591"/>
    <hyperlink r:id="rId1591" ref="D1592"/>
    <hyperlink r:id="rId1592" ref="D1593"/>
    <hyperlink r:id="rId1593" ref="D1594"/>
    <hyperlink r:id="rId1594" ref="D1595"/>
    <hyperlink r:id="rId1595" ref="D1596"/>
    <hyperlink r:id="rId1596" ref="D1597"/>
    <hyperlink r:id="rId1597" ref="D1598"/>
    <hyperlink r:id="rId1598" ref="D1599"/>
    <hyperlink r:id="rId1599" ref="D1600"/>
    <hyperlink r:id="rId1600" ref="D1601"/>
    <hyperlink r:id="rId1601" ref="D1602"/>
    <hyperlink r:id="rId1602" ref="D1603"/>
    <hyperlink r:id="rId1603" ref="D1604"/>
    <hyperlink r:id="rId1604" ref="D1605"/>
    <hyperlink r:id="rId1605" ref="D1606"/>
    <hyperlink r:id="rId1606" ref="D1607"/>
    <hyperlink r:id="rId1607" ref="D1608"/>
    <hyperlink r:id="rId1608" ref="D1609"/>
    <hyperlink r:id="rId1609" ref="D1610"/>
    <hyperlink r:id="rId1610" ref="D1611"/>
    <hyperlink r:id="rId1611" ref="D1612"/>
    <hyperlink r:id="rId1612" ref="D1613"/>
    <hyperlink r:id="rId1613" ref="D1614"/>
    <hyperlink r:id="rId1614" ref="D1615"/>
    <hyperlink r:id="rId1615" ref="D1616"/>
    <hyperlink r:id="rId1616" ref="D1617"/>
    <hyperlink r:id="rId1617" ref="D1618"/>
    <hyperlink r:id="rId1618" ref="D1619"/>
    <hyperlink r:id="rId1619" ref="D1620"/>
    <hyperlink r:id="rId1620" ref="D1621"/>
    <hyperlink r:id="rId1621" ref="D1622"/>
    <hyperlink r:id="rId1622" ref="D1623"/>
    <hyperlink r:id="rId1623" ref="D1624"/>
    <hyperlink r:id="rId1624" ref="D1625"/>
    <hyperlink r:id="rId1625" ref="D1626"/>
    <hyperlink r:id="rId1626" ref="D1627"/>
    <hyperlink r:id="rId1627" ref="D1628"/>
    <hyperlink r:id="rId1628" ref="D1629"/>
    <hyperlink r:id="rId1629" ref="D1630"/>
    <hyperlink r:id="rId1630" ref="D1631"/>
    <hyperlink r:id="rId1631" ref="D1632"/>
    <hyperlink r:id="rId1632" ref="D1633"/>
    <hyperlink r:id="rId1633" ref="D1634"/>
    <hyperlink r:id="rId1634" ref="D1635"/>
    <hyperlink r:id="rId1635" ref="D1636"/>
    <hyperlink r:id="rId1636" ref="D1637"/>
    <hyperlink r:id="rId1637" ref="D1638"/>
    <hyperlink r:id="rId1638" ref="D1639"/>
    <hyperlink r:id="rId1639" ref="D1640"/>
    <hyperlink r:id="rId1640" ref="D1641"/>
    <hyperlink r:id="rId1641" ref="D1642"/>
    <hyperlink r:id="rId1642" ref="D1643"/>
    <hyperlink r:id="rId1643" ref="D1644"/>
    <hyperlink r:id="rId1644" ref="D1645"/>
    <hyperlink r:id="rId1645" ref="D1646"/>
    <hyperlink r:id="rId1646" ref="D1647"/>
    <hyperlink r:id="rId1647" ref="D1648"/>
    <hyperlink r:id="rId1648" ref="D1649"/>
    <hyperlink r:id="rId1649" ref="D1650"/>
    <hyperlink r:id="rId1650" ref="D1651"/>
    <hyperlink r:id="rId1651" ref="D1652"/>
    <hyperlink r:id="rId1652" ref="D1653"/>
    <hyperlink r:id="rId1653" ref="D1654"/>
    <hyperlink r:id="rId1654" ref="D1655"/>
    <hyperlink r:id="rId1655" ref="D1656"/>
    <hyperlink r:id="rId1656" ref="D1657"/>
    <hyperlink r:id="rId1657" ref="D1658"/>
    <hyperlink r:id="rId1658" ref="D1659"/>
    <hyperlink r:id="rId1659" ref="D1660"/>
    <hyperlink r:id="rId1660" ref="D1661"/>
    <hyperlink r:id="rId1661" ref="D1662"/>
    <hyperlink r:id="rId1662" ref="D1663"/>
    <hyperlink r:id="rId1663" ref="D1664"/>
    <hyperlink r:id="rId1664" ref="D1665"/>
    <hyperlink r:id="rId1665" ref="D1666"/>
    <hyperlink r:id="rId1666" ref="D1667"/>
    <hyperlink r:id="rId1667" ref="D1668"/>
    <hyperlink r:id="rId1668" ref="D1669"/>
    <hyperlink r:id="rId1669" ref="D1670"/>
    <hyperlink r:id="rId1670" ref="D1671"/>
    <hyperlink r:id="rId1671" ref="D1672"/>
    <hyperlink r:id="rId1672" ref="D1673"/>
    <hyperlink r:id="rId1673" ref="D1674"/>
    <hyperlink r:id="rId1674" ref="D1675"/>
    <hyperlink r:id="rId1675" ref="D1676"/>
    <hyperlink r:id="rId1676" ref="D1677"/>
    <hyperlink r:id="rId1677" ref="D1678"/>
    <hyperlink r:id="rId1678" ref="D1679"/>
    <hyperlink r:id="rId1679" ref="D1680"/>
    <hyperlink r:id="rId1680" ref="D1681"/>
    <hyperlink r:id="rId1681" ref="D1682"/>
    <hyperlink r:id="rId1682" ref="D1683"/>
    <hyperlink r:id="rId1683" ref="D1684"/>
    <hyperlink r:id="rId1684" ref="D1685"/>
    <hyperlink r:id="rId1685" ref="D1686"/>
    <hyperlink r:id="rId1686" ref="D1687"/>
    <hyperlink r:id="rId1687" ref="D1688"/>
    <hyperlink r:id="rId1688" ref="D1689"/>
    <hyperlink r:id="rId1689" ref="D1690"/>
    <hyperlink r:id="rId1690" ref="D1691"/>
    <hyperlink r:id="rId1691" ref="D1692"/>
    <hyperlink r:id="rId1692" ref="D1693"/>
    <hyperlink r:id="rId1693" ref="D1694"/>
    <hyperlink r:id="rId1694" ref="D1695"/>
    <hyperlink r:id="rId1695" ref="D1696"/>
    <hyperlink r:id="rId1696" ref="D1697"/>
    <hyperlink r:id="rId1697" ref="D1698"/>
    <hyperlink r:id="rId1698" ref="D1699"/>
    <hyperlink r:id="rId1699" ref="D1700"/>
    <hyperlink r:id="rId1700" ref="D1701"/>
    <hyperlink r:id="rId1701" ref="D1702"/>
    <hyperlink r:id="rId1702" ref="D1703"/>
    <hyperlink r:id="rId1703" ref="D1704"/>
    <hyperlink r:id="rId1704" ref="D1705"/>
    <hyperlink r:id="rId1705" ref="D1706"/>
    <hyperlink r:id="rId1706" ref="D1707"/>
    <hyperlink r:id="rId1707" ref="D1708"/>
    <hyperlink r:id="rId1708" ref="D1709"/>
    <hyperlink r:id="rId1709" ref="D1710"/>
    <hyperlink r:id="rId1710" ref="D1711"/>
    <hyperlink r:id="rId1711" ref="D1712"/>
    <hyperlink r:id="rId1712" ref="D1713"/>
    <hyperlink r:id="rId1713" ref="D1714"/>
    <hyperlink r:id="rId1714" ref="D1715"/>
    <hyperlink r:id="rId1715" ref="D1716"/>
    <hyperlink r:id="rId1716" ref="D1717"/>
    <hyperlink r:id="rId1717" ref="D1718"/>
    <hyperlink r:id="rId1718" ref="D1719"/>
    <hyperlink r:id="rId1719" ref="D1720"/>
    <hyperlink r:id="rId1720" ref="D1721"/>
    <hyperlink r:id="rId1721" ref="D1722"/>
    <hyperlink r:id="rId1722" ref="D1723"/>
    <hyperlink r:id="rId1723" ref="D1724"/>
    <hyperlink r:id="rId1724" ref="D1725"/>
    <hyperlink r:id="rId1725" ref="D1726"/>
    <hyperlink r:id="rId1726" ref="D1727"/>
    <hyperlink r:id="rId1727" ref="D1728"/>
    <hyperlink r:id="rId1728" ref="D1729"/>
    <hyperlink r:id="rId1729" ref="D1730"/>
    <hyperlink r:id="rId1730" ref="D1731"/>
    <hyperlink r:id="rId1731" ref="D1732"/>
    <hyperlink r:id="rId1732" ref="D1733"/>
    <hyperlink r:id="rId1733" ref="D1734"/>
    <hyperlink r:id="rId1734" ref="D1735"/>
    <hyperlink r:id="rId1735" ref="D1736"/>
    <hyperlink r:id="rId1736" ref="D1737"/>
    <hyperlink r:id="rId1737" ref="D1738"/>
    <hyperlink r:id="rId1738" ref="D1739"/>
    <hyperlink r:id="rId1739" ref="D1740"/>
    <hyperlink r:id="rId1740" ref="D1741"/>
    <hyperlink r:id="rId1741" ref="D1742"/>
    <hyperlink r:id="rId1742" ref="D1743"/>
    <hyperlink r:id="rId1743" ref="D1744"/>
    <hyperlink r:id="rId1744" ref="D1745"/>
    <hyperlink r:id="rId1745" ref="D1746"/>
    <hyperlink r:id="rId1746" ref="D1747"/>
    <hyperlink r:id="rId1747" ref="D1748"/>
    <hyperlink r:id="rId1748" ref="D1749"/>
    <hyperlink r:id="rId1749" ref="D1750"/>
    <hyperlink r:id="rId1750" ref="D1751"/>
    <hyperlink r:id="rId1751" ref="D1752"/>
    <hyperlink r:id="rId1752" ref="D1753"/>
    <hyperlink r:id="rId1753" ref="D1754"/>
    <hyperlink r:id="rId1754" ref="D1755"/>
    <hyperlink r:id="rId1755" ref="D1756"/>
    <hyperlink r:id="rId1756" ref="D1757"/>
    <hyperlink r:id="rId1757" ref="D1758"/>
    <hyperlink r:id="rId1758" ref="D1759"/>
    <hyperlink r:id="rId1759" ref="D1760"/>
    <hyperlink r:id="rId1760" ref="D1761"/>
    <hyperlink r:id="rId1761" ref="D1762"/>
    <hyperlink r:id="rId1762" ref="D1763"/>
    <hyperlink r:id="rId1763" ref="D1764"/>
    <hyperlink r:id="rId1764" ref="D1765"/>
    <hyperlink r:id="rId1765" ref="D1766"/>
    <hyperlink r:id="rId1766" ref="D1767"/>
    <hyperlink r:id="rId1767" ref="D1768"/>
    <hyperlink r:id="rId1768" ref="D1769"/>
    <hyperlink r:id="rId1769" ref="D1770"/>
    <hyperlink r:id="rId1770" ref="D1771"/>
    <hyperlink r:id="rId1771" ref="D1772"/>
    <hyperlink r:id="rId1772" ref="D1773"/>
    <hyperlink r:id="rId1773" ref="D1774"/>
    <hyperlink r:id="rId1774" ref="D1775"/>
    <hyperlink r:id="rId1775" ref="D1776"/>
    <hyperlink r:id="rId1776" ref="D1777"/>
    <hyperlink r:id="rId1777" ref="D1778"/>
    <hyperlink r:id="rId1778" ref="D1779"/>
    <hyperlink r:id="rId1779" ref="D1780"/>
    <hyperlink r:id="rId1780" ref="D1781"/>
    <hyperlink r:id="rId1781" ref="D1782"/>
    <hyperlink r:id="rId1782" ref="D1783"/>
    <hyperlink r:id="rId1783" ref="D1784"/>
    <hyperlink r:id="rId1784" ref="D1785"/>
    <hyperlink r:id="rId1785" ref="D1786"/>
    <hyperlink r:id="rId1786" ref="D1787"/>
    <hyperlink r:id="rId1787" ref="D1788"/>
    <hyperlink r:id="rId1788" ref="D1789"/>
    <hyperlink r:id="rId1789" ref="D1790"/>
    <hyperlink r:id="rId1790" ref="D1791"/>
    <hyperlink r:id="rId1791" ref="D1792"/>
    <hyperlink r:id="rId1792" ref="D1793"/>
    <hyperlink r:id="rId1793" ref="D1794"/>
    <hyperlink r:id="rId1794" ref="D1795"/>
    <hyperlink r:id="rId1795" ref="D1796"/>
    <hyperlink r:id="rId1796" ref="D1797"/>
    <hyperlink r:id="rId1797" ref="D1798"/>
    <hyperlink r:id="rId1798" ref="D1799"/>
    <hyperlink r:id="rId1799" ref="D1800"/>
    <hyperlink r:id="rId1800" ref="D1801"/>
    <hyperlink r:id="rId1801" ref="D1802"/>
    <hyperlink r:id="rId1802" ref="D1803"/>
    <hyperlink r:id="rId1803" ref="D1804"/>
    <hyperlink r:id="rId1804" ref="D1805"/>
    <hyperlink r:id="rId1805" ref="D1806"/>
    <hyperlink r:id="rId1806" ref="D1807"/>
    <hyperlink r:id="rId1807" ref="D1808"/>
    <hyperlink r:id="rId1808" ref="D1809"/>
    <hyperlink r:id="rId1809" ref="D1810"/>
    <hyperlink r:id="rId1810" ref="D1811"/>
    <hyperlink r:id="rId1811" ref="D1812"/>
    <hyperlink r:id="rId1812" ref="D1813"/>
    <hyperlink r:id="rId1813" ref="D1814"/>
    <hyperlink r:id="rId1814" ref="D1815"/>
    <hyperlink r:id="rId1815" ref="D1816"/>
    <hyperlink r:id="rId1816" ref="D1817"/>
    <hyperlink r:id="rId1817" ref="D1818"/>
    <hyperlink r:id="rId1818" ref="D1819"/>
    <hyperlink r:id="rId1819" ref="D1820"/>
    <hyperlink r:id="rId1820" ref="D1821"/>
    <hyperlink r:id="rId1821" ref="D1822"/>
    <hyperlink r:id="rId1822" ref="D1823"/>
    <hyperlink r:id="rId1823" ref="D1824"/>
    <hyperlink r:id="rId1824" ref="D1825"/>
    <hyperlink r:id="rId1825" ref="D1826"/>
    <hyperlink r:id="rId1826" ref="D1827"/>
    <hyperlink r:id="rId1827" ref="D1828"/>
    <hyperlink r:id="rId1828" ref="D1829"/>
    <hyperlink r:id="rId1829" ref="D1830"/>
    <hyperlink r:id="rId1830" ref="D1831"/>
    <hyperlink r:id="rId1831" ref="D1832"/>
    <hyperlink r:id="rId1832" ref="D1833"/>
    <hyperlink r:id="rId1833" ref="D1834"/>
    <hyperlink r:id="rId1834" ref="D1835"/>
    <hyperlink r:id="rId1835" ref="D1836"/>
    <hyperlink r:id="rId1836" ref="D1837"/>
    <hyperlink r:id="rId1837" ref="D1838"/>
    <hyperlink r:id="rId1838" ref="D1839"/>
    <hyperlink r:id="rId1839" ref="D1840"/>
    <hyperlink r:id="rId1840" ref="D1841"/>
    <hyperlink r:id="rId1841" ref="D1842"/>
    <hyperlink r:id="rId1842" ref="D1843"/>
    <hyperlink r:id="rId1843" ref="D1844"/>
    <hyperlink r:id="rId1844" ref="D1845"/>
    <hyperlink r:id="rId1845" ref="D1846"/>
    <hyperlink r:id="rId1846" ref="D1847"/>
    <hyperlink r:id="rId1847" ref="D1848"/>
    <hyperlink r:id="rId1848" ref="D1849"/>
    <hyperlink r:id="rId1849" ref="D1850"/>
    <hyperlink r:id="rId1850" ref="D1851"/>
    <hyperlink r:id="rId1851" ref="D1852"/>
    <hyperlink r:id="rId1852" ref="D1853"/>
    <hyperlink r:id="rId1853" ref="D1854"/>
    <hyperlink r:id="rId1854" ref="D1855"/>
    <hyperlink r:id="rId1855" ref="D1856"/>
    <hyperlink r:id="rId1856" ref="D1857"/>
    <hyperlink r:id="rId1857" ref="D1858"/>
    <hyperlink r:id="rId1858" ref="D1859"/>
    <hyperlink r:id="rId1859" ref="D1860"/>
    <hyperlink r:id="rId1860" ref="D1861"/>
    <hyperlink r:id="rId1861" ref="D1862"/>
    <hyperlink r:id="rId1862" ref="D1863"/>
    <hyperlink r:id="rId1863" ref="D1864"/>
    <hyperlink r:id="rId1864" ref="D1865"/>
    <hyperlink r:id="rId1865" ref="D1866"/>
    <hyperlink r:id="rId1866" ref="D1867"/>
    <hyperlink r:id="rId1867" ref="D1868"/>
    <hyperlink r:id="rId1868" ref="D1869"/>
    <hyperlink r:id="rId1869" ref="D1870"/>
    <hyperlink r:id="rId1870" ref="D1871"/>
    <hyperlink r:id="rId1871" ref="D1872"/>
    <hyperlink r:id="rId1872" ref="D1873"/>
    <hyperlink r:id="rId1873" ref="D1874"/>
    <hyperlink r:id="rId1874" ref="D1875"/>
    <hyperlink r:id="rId1875" ref="D1876"/>
    <hyperlink r:id="rId1876" ref="D1877"/>
    <hyperlink r:id="rId1877" ref="D1878"/>
    <hyperlink r:id="rId1878" ref="D1879"/>
    <hyperlink r:id="rId1879" ref="D1880"/>
    <hyperlink r:id="rId1880" ref="D1881"/>
    <hyperlink r:id="rId1881" ref="D1882"/>
    <hyperlink r:id="rId1882" ref="D1883"/>
    <hyperlink r:id="rId1883" ref="D1884"/>
    <hyperlink r:id="rId1884" ref="D1885"/>
    <hyperlink r:id="rId1885" ref="D1886"/>
    <hyperlink r:id="rId1886" ref="D1887"/>
    <hyperlink r:id="rId1887" ref="D1888"/>
    <hyperlink r:id="rId1888" ref="D1889"/>
    <hyperlink r:id="rId1889" ref="D1890"/>
    <hyperlink r:id="rId1890" ref="D1891"/>
    <hyperlink r:id="rId1891" ref="D1892"/>
    <hyperlink r:id="rId1892" ref="D1893"/>
    <hyperlink r:id="rId1893" ref="D1894"/>
    <hyperlink r:id="rId1894" ref="D1895"/>
    <hyperlink r:id="rId1895" ref="D1896"/>
    <hyperlink r:id="rId1896" ref="D1897"/>
    <hyperlink r:id="rId1897" ref="D1898"/>
    <hyperlink r:id="rId1898" ref="D1899"/>
    <hyperlink r:id="rId1899" ref="D1900"/>
    <hyperlink r:id="rId1900" ref="D1901"/>
    <hyperlink r:id="rId1901" ref="D1902"/>
    <hyperlink r:id="rId1902" ref="D1903"/>
    <hyperlink r:id="rId1903" ref="D1904"/>
    <hyperlink r:id="rId1904" ref="D1905"/>
    <hyperlink r:id="rId1905" ref="D1906"/>
    <hyperlink r:id="rId1906" ref="D1907"/>
    <hyperlink r:id="rId1907" ref="D1908"/>
    <hyperlink r:id="rId1908" ref="D1909"/>
    <hyperlink r:id="rId1909" ref="D1910"/>
    <hyperlink r:id="rId1910" ref="D1911"/>
    <hyperlink r:id="rId1911" ref="D1912"/>
    <hyperlink r:id="rId1912" ref="D1913"/>
    <hyperlink r:id="rId1913" ref="D1914"/>
    <hyperlink r:id="rId1914" ref="D1915"/>
    <hyperlink r:id="rId1915" ref="D1916"/>
    <hyperlink r:id="rId1916" ref="D1917"/>
    <hyperlink r:id="rId1917" ref="D1918"/>
    <hyperlink r:id="rId1918" ref="D1919"/>
    <hyperlink r:id="rId1919" ref="D1920"/>
    <hyperlink r:id="rId1920" ref="D1921"/>
    <hyperlink r:id="rId1921" ref="D1922"/>
    <hyperlink r:id="rId1922" ref="D1923"/>
    <hyperlink r:id="rId1923" ref="D1924"/>
    <hyperlink r:id="rId1924" ref="D1925"/>
    <hyperlink r:id="rId1925" ref="D1926"/>
    <hyperlink r:id="rId1926" ref="D1927"/>
    <hyperlink r:id="rId1927" ref="D1928"/>
    <hyperlink r:id="rId1928" ref="D1929"/>
    <hyperlink r:id="rId1929" ref="D1930"/>
    <hyperlink r:id="rId1930" ref="D1931"/>
    <hyperlink r:id="rId1931" ref="D1932"/>
    <hyperlink r:id="rId1932" ref="D1933"/>
    <hyperlink r:id="rId1933" ref="D1934"/>
    <hyperlink r:id="rId1934" ref="D1935"/>
    <hyperlink r:id="rId1935" ref="D1936"/>
    <hyperlink r:id="rId1936" ref="D1937"/>
    <hyperlink r:id="rId1937" ref="D1938"/>
    <hyperlink r:id="rId1938" ref="D1939"/>
    <hyperlink r:id="rId1939" ref="D1940"/>
    <hyperlink r:id="rId1940" ref="D1941"/>
    <hyperlink r:id="rId1941" ref="D1942"/>
    <hyperlink r:id="rId1942" ref="D1943"/>
    <hyperlink r:id="rId1943" ref="D1944"/>
    <hyperlink r:id="rId1944" ref="D1945"/>
    <hyperlink r:id="rId1945" ref="D1946"/>
    <hyperlink r:id="rId1946" ref="D1947"/>
    <hyperlink r:id="rId1947" ref="D1948"/>
    <hyperlink r:id="rId1948" ref="D1949"/>
    <hyperlink r:id="rId1949" ref="D1950"/>
    <hyperlink r:id="rId1950" ref="D1951"/>
    <hyperlink r:id="rId1951" ref="D1952"/>
    <hyperlink r:id="rId1952" ref="D1953"/>
    <hyperlink r:id="rId1953" ref="D1954"/>
    <hyperlink r:id="rId1954" ref="D1955"/>
    <hyperlink r:id="rId1955" ref="D1956"/>
    <hyperlink r:id="rId1956" ref="D1957"/>
    <hyperlink r:id="rId1957" ref="D1958"/>
    <hyperlink r:id="rId1958" ref="D1959"/>
    <hyperlink r:id="rId1959" ref="D1960"/>
    <hyperlink r:id="rId1960" ref="D1961"/>
    <hyperlink r:id="rId1961" ref="D1962"/>
    <hyperlink r:id="rId1962" ref="D1963"/>
    <hyperlink r:id="rId1963" ref="D1964"/>
    <hyperlink r:id="rId1964" ref="D1965"/>
    <hyperlink r:id="rId1965" ref="D1966"/>
    <hyperlink r:id="rId1966" ref="D1967"/>
    <hyperlink r:id="rId1967" ref="D1968"/>
    <hyperlink r:id="rId1968" ref="D1969"/>
    <hyperlink r:id="rId1969" ref="D1970"/>
    <hyperlink r:id="rId1970" ref="D1971"/>
    <hyperlink r:id="rId1971" ref="D1972"/>
    <hyperlink r:id="rId1972" ref="D1973"/>
    <hyperlink r:id="rId1973" ref="D1974"/>
    <hyperlink r:id="rId1974" ref="D1975"/>
    <hyperlink r:id="rId1975" ref="D1976"/>
    <hyperlink r:id="rId1976" ref="D1977"/>
    <hyperlink r:id="rId1977" ref="D1978"/>
    <hyperlink r:id="rId1978" ref="D1979"/>
    <hyperlink r:id="rId1979" ref="D1980"/>
    <hyperlink r:id="rId1980" ref="D1981"/>
    <hyperlink r:id="rId1981" ref="D1982"/>
    <hyperlink r:id="rId1982" ref="D1983"/>
    <hyperlink r:id="rId1983" ref="D1984"/>
    <hyperlink r:id="rId1984" ref="D1985"/>
    <hyperlink r:id="rId1985" ref="D1986"/>
    <hyperlink r:id="rId1986" ref="D1987"/>
    <hyperlink r:id="rId1987" ref="D1988"/>
    <hyperlink r:id="rId1988" ref="D1989"/>
    <hyperlink r:id="rId1989" ref="D1990"/>
    <hyperlink r:id="rId1990" ref="D1991"/>
    <hyperlink r:id="rId1991" ref="D1992"/>
    <hyperlink r:id="rId1992" ref="D1993"/>
    <hyperlink r:id="rId1993" ref="D1994"/>
    <hyperlink r:id="rId1994" ref="D1995"/>
    <hyperlink r:id="rId1995" ref="D1996"/>
    <hyperlink r:id="rId1996" ref="D1997"/>
    <hyperlink r:id="rId1997" ref="D1998"/>
    <hyperlink r:id="rId1998" ref="D1999"/>
    <hyperlink r:id="rId1999" ref="D2000"/>
    <hyperlink r:id="rId2000" ref="D2001"/>
    <hyperlink r:id="rId2001" ref="D2002"/>
    <hyperlink r:id="rId2002" ref="D2003"/>
    <hyperlink r:id="rId2003" ref="D2004"/>
    <hyperlink r:id="rId2004" ref="D2005"/>
    <hyperlink r:id="rId2005" ref="D2006"/>
    <hyperlink r:id="rId2006" ref="D2007"/>
    <hyperlink r:id="rId2007" ref="D2008"/>
    <hyperlink r:id="rId2008" ref="D2009"/>
    <hyperlink r:id="rId2009" ref="D2010"/>
    <hyperlink r:id="rId2010" ref="D2011"/>
    <hyperlink r:id="rId2011" ref="D2012"/>
    <hyperlink r:id="rId2012" ref="D2013"/>
    <hyperlink r:id="rId2013" ref="D2014"/>
    <hyperlink r:id="rId2014" ref="D2015"/>
    <hyperlink r:id="rId2015" ref="D2016"/>
    <hyperlink r:id="rId2016" ref="D2017"/>
    <hyperlink r:id="rId2017" ref="D2018"/>
    <hyperlink r:id="rId2018" ref="D2019"/>
    <hyperlink r:id="rId2019" ref="D2020"/>
    <hyperlink r:id="rId2020" ref="D2021"/>
    <hyperlink r:id="rId2021" ref="D2022"/>
    <hyperlink r:id="rId2022" ref="D2023"/>
    <hyperlink r:id="rId2023" ref="D2024"/>
    <hyperlink r:id="rId2024" ref="D2025"/>
    <hyperlink r:id="rId2025" ref="D2026"/>
    <hyperlink r:id="rId2026" ref="D2027"/>
    <hyperlink r:id="rId2027" ref="D2028"/>
    <hyperlink r:id="rId2028" ref="D2029"/>
    <hyperlink r:id="rId2029" ref="D2030"/>
    <hyperlink r:id="rId2030" ref="D2031"/>
    <hyperlink r:id="rId2031" ref="D2032"/>
    <hyperlink r:id="rId2032" ref="D2033"/>
    <hyperlink r:id="rId2033" ref="D2034"/>
    <hyperlink r:id="rId2034" ref="D2035"/>
    <hyperlink r:id="rId2035" ref="D2036"/>
    <hyperlink r:id="rId2036" ref="D2037"/>
    <hyperlink r:id="rId2037" ref="D2038"/>
    <hyperlink r:id="rId2038" ref="D2039"/>
    <hyperlink r:id="rId2039" ref="D2040"/>
    <hyperlink r:id="rId2040" ref="D2041"/>
    <hyperlink r:id="rId2041" ref="D2042"/>
    <hyperlink r:id="rId2042" ref="D2043"/>
    <hyperlink r:id="rId2043" ref="D2044"/>
    <hyperlink r:id="rId2044" ref="D2045"/>
    <hyperlink r:id="rId2045" ref="D2046"/>
    <hyperlink r:id="rId2046" ref="D2047"/>
    <hyperlink r:id="rId2047" ref="D2048"/>
    <hyperlink r:id="rId2048" ref="D2049"/>
    <hyperlink r:id="rId2049" ref="D2050"/>
    <hyperlink r:id="rId2050" ref="D2051"/>
    <hyperlink r:id="rId2051" ref="D2052"/>
    <hyperlink r:id="rId2052" ref="D2053"/>
    <hyperlink r:id="rId2053" ref="D2054"/>
    <hyperlink r:id="rId2054" ref="D2055"/>
    <hyperlink r:id="rId2055" ref="D2056"/>
    <hyperlink r:id="rId2056" ref="D2057"/>
    <hyperlink r:id="rId2057" ref="D2058"/>
    <hyperlink r:id="rId2058" ref="D2059"/>
    <hyperlink r:id="rId2059" ref="D2060"/>
    <hyperlink r:id="rId2060" ref="D2061"/>
    <hyperlink r:id="rId2061" ref="D2062"/>
    <hyperlink r:id="rId2062" ref="D2063"/>
    <hyperlink r:id="rId2063" ref="D2064"/>
    <hyperlink r:id="rId2064" ref="D2065"/>
    <hyperlink r:id="rId2065" ref="D2066"/>
    <hyperlink r:id="rId2066" ref="D2067"/>
    <hyperlink r:id="rId2067" ref="D2068"/>
    <hyperlink r:id="rId2068" ref="D2069"/>
    <hyperlink r:id="rId2069" ref="D2070"/>
    <hyperlink r:id="rId2070" ref="D2071"/>
    <hyperlink r:id="rId2071" ref="D2072"/>
    <hyperlink r:id="rId2072" ref="D2073"/>
    <hyperlink r:id="rId2073" ref="D2074"/>
    <hyperlink r:id="rId2074" ref="D2075"/>
    <hyperlink r:id="rId2075" ref="D2076"/>
    <hyperlink r:id="rId2076" ref="D2077"/>
    <hyperlink r:id="rId2077" ref="D2078"/>
    <hyperlink r:id="rId2078" ref="D2079"/>
    <hyperlink r:id="rId2079" ref="D2080"/>
    <hyperlink r:id="rId2080" ref="D2081"/>
    <hyperlink r:id="rId2081" ref="D2082"/>
    <hyperlink r:id="rId2082" ref="D2083"/>
    <hyperlink r:id="rId2083" ref="D2084"/>
    <hyperlink r:id="rId2084" ref="D2085"/>
    <hyperlink r:id="rId2085" ref="D2086"/>
    <hyperlink r:id="rId2086" ref="D2087"/>
    <hyperlink r:id="rId2087" ref="D2088"/>
    <hyperlink r:id="rId2088" ref="D2089"/>
    <hyperlink r:id="rId2089" ref="D2090"/>
    <hyperlink r:id="rId2090" ref="D2091"/>
    <hyperlink r:id="rId2091" ref="D2092"/>
    <hyperlink r:id="rId2092" ref="D2093"/>
    <hyperlink r:id="rId2093" ref="D2094"/>
    <hyperlink r:id="rId2094" ref="D2095"/>
    <hyperlink r:id="rId2095" ref="D2096"/>
    <hyperlink r:id="rId2096" ref="D2097"/>
    <hyperlink r:id="rId2097" ref="D2098"/>
    <hyperlink r:id="rId2098" ref="D2099"/>
    <hyperlink r:id="rId2099" ref="D2100"/>
    <hyperlink r:id="rId2100" ref="D2101"/>
    <hyperlink r:id="rId2101" ref="D2102"/>
    <hyperlink r:id="rId2102" ref="D2103"/>
    <hyperlink r:id="rId2103" ref="D2104"/>
    <hyperlink r:id="rId2104" ref="D2105"/>
    <hyperlink r:id="rId2105" ref="D2106"/>
    <hyperlink r:id="rId2106" ref="D2107"/>
    <hyperlink r:id="rId2107" ref="D2108"/>
    <hyperlink r:id="rId2108" ref="D2109"/>
    <hyperlink r:id="rId2109" ref="D2110"/>
    <hyperlink r:id="rId2110" ref="D2111"/>
    <hyperlink r:id="rId2111" ref="D2112"/>
    <hyperlink r:id="rId2112" ref="D2113"/>
    <hyperlink r:id="rId2113" ref="D2114"/>
    <hyperlink r:id="rId2114" ref="D2115"/>
    <hyperlink r:id="rId2115" ref="D2116"/>
    <hyperlink r:id="rId2116" ref="D2117"/>
    <hyperlink r:id="rId2117" ref="D2118"/>
    <hyperlink r:id="rId2118" ref="D2119"/>
    <hyperlink r:id="rId2119" ref="D2120"/>
    <hyperlink r:id="rId2120" ref="D2121"/>
    <hyperlink r:id="rId2121" ref="D2122"/>
    <hyperlink r:id="rId2122" ref="D2123"/>
    <hyperlink r:id="rId2123" ref="D2124"/>
    <hyperlink r:id="rId2124" ref="D2125"/>
    <hyperlink r:id="rId2125" ref="D2126"/>
    <hyperlink r:id="rId2126" ref="D2127"/>
    <hyperlink r:id="rId2127" ref="D2128"/>
    <hyperlink r:id="rId2128" ref="D2129"/>
    <hyperlink r:id="rId2129" ref="D2130"/>
    <hyperlink r:id="rId2130" ref="D2131"/>
    <hyperlink r:id="rId2131" ref="D2132"/>
    <hyperlink r:id="rId2132" ref="D2133"/>
    <hyperlink r:id="rId2133" ref="D2134"/>
    <hyperlink r:id="rId2134" ref="D2135"/>
    <hyperlink r:id="rId2135" ref="D2136"/>
    <hyperlink r:id="rId2136" ref="D2137"/>
    <hyperlink r:id="rId2137" ref="D2138"/>
    <hyperlink r:id="rId2138" ref="D2139"/>
    <hyperlink r:id="rId2139" ref="D2140"/>
    <hyperlink r:id="rId2140" ref="D2141"/>
    <hyperlink r:id="rId2141" ref="D2142"/>
    <hyperlink r:id="rId2142" ref="D2143"/>
    <hyperlink r:id="rId2143" ref="D2144"/>
    <hyperlink r:id="rId2144" ref="D2145"/>
    <hyperlink r:id="rId2145" ref="D2146"/>
    <hyperlink r:id="rId2146" ref="D2147"/>
    <hyperlink r:id="rId2147" ref="D2148"/>
    <hyperlink r:id="rId2148" ref="D2149"/>
    <hyperlink r:id="rId2149" ref="D2150"/>
    <hyperlink r:id="rId2150" ref="D2151"/>
    <hyperlink r:id="rId2151" ref="D2152"/>
    <hyperlink r:id="rId2152" ref="D2153"/>
    <hyperlink r:id="rId2153" ref="D2154"/>
    <hyperlink r:id="rId2154" ref="D2155"/>
    <hyperlink r:id="rId2155" ref="D2156"/>
    <hyperlink r:id="rId2156" ref="D2157"/>
    <hyperlink r:id="rId2157" ref="D2158"/>
    <hyperlink r:id="rId2158" ref="D2159"/>
    <hyperlink r:id="rId2159" ref="D2160"/>
    <hyperlink r:id="rId2160" ref="D2161"/>
    <hyperlink r:id="rId2161" ref="D2162"/>
    <hyperlink r:id="rId2162" ref="D2163"/>
    <hyperlink r:id="rId2163" ref="D2164"/>
    <hyperlink r:id="rId2164" ref="D2165"/>
    <hyperlink r:id="rId2165" ref="D2166"/>
    <hyperlink r:id="rId2166" ref="D2167"/>
    <hyperlink r:id="rId2167" ref="D2168"/>
    <hyperlink r:id="rId2168" ref="D2169"/>
    <hyperlink r:id="rId2169" ref="D2170"/>
    <hyperlink r:id="rId2170" ref="D2171"/>
    <hyperlink r:id="rId2171" ref="D2172"/>
    <hyperlink r:id="rId2172" ref="D2173"/>
    <hyperlink r:id="rId2173" ref="D2174"/>
    <hyperlink r:id="rId2174" ref="D2175"/>
    <hyperlink r:id="rId2175" ref="D2176"/>
    <hyperlink r:id="rId2176" ref="D2177"/>
    <hyperlink r:id="rId2177" ref="D2178"/>
    <hyperlink r:id="rId2178" ref="D2179"/>
    <hyperlink r:id="rId2179" ref="D2180"/>
    <hyperlink r:id="rId2180" ref="D2181"/>
    <hyperlink r:id="rId2181" ref="D2182"/>
    <hyperlink r:id="rId2182" ref="D2183"/>
    <hyperlink r:id="rId2183" ref="D2184"/>
    <hyperlink r:id="rId2184" ref="D2185"/>
    <hyperlink r:id="rId2185" ref="D2186"/>
    <hyperlink r:id="rId2186" ref="D2187"/>
    <hyperlink r:id="rId2187" ref="D2188"/>
    <hyperlink r:id="rId2188" ref="D2189"/>
    <hyperlink r:id="rId2189" ref="D2190"/>
    <hyperlink r:id="rId2190" ref="D2191"/>
    <hyperlink r:id="rId2191" ref="D2192"/>
    <hyperlink r:id="rId2192" ref="D2193"/>
    <hyperlink r:id="rId2193" ref="D2194"/>
    <hyperlink r:id="rId2194" ref="D2195"/>
    <hyperlink r:id="rId2195" ref="D2196"/>
    <hyperlink r:id="rId2196" ref="D2197"/>
    <hyperlink r:id="rId2197" ref="D2198"/>
    <hyperlink r:id="rId2198" ref="D2199"/>
    <hyperlink r:id="rId2199" ref="D2200"/>
    <hyperlink r:id="rId2200" ref="D2201"/>
    <hyperlink r:id="rId2201" ref="D2202"/>
    <hyperlink r:id="rId2202" ref="D2203"/>
    <hyperlink r:id="rId2203" ref="D2204"/>
    <hyperlink r:id="rId2204" ref="D2205"/>
    <hyperlink r:id="rId2205" ref="D2206"/>
    <hyperlink r:id="rId2206" ref="D2207"/>
    <hyperlink r:id="rId2207" ref="D2208"/>
    <hyperlink r:id="rId2208" ref="D2209"/>
    <hyperlink r:id="rId2209" ref="D2210"/>
    <hyperlink r:id="rId2210" ref="D2211"/>
    <hyperlink r:id="rId2211" ref="D2212"/>
    <hyperlink r:id="rId2212" ref="D2213"/>
    <hyperlink r:id="rId2213" ref="D2214"/>
    <hyperlink r:id="rId2214" ref="D2215"/>
    <hyperlink r:id="rId2215" ref="D2216"/>
    <hyperlink r:id="rId2216" ref="D2217"/>
    <hyperlink r:id="rId2217" ref="D2218"/>
    <hyperlink r:id="rId2218" ref="D2219"/>
    <hyperlink r:id="rId2219" ref="D2220"/>
    <hyperlink r:id="rId2220" ref="D2221"/>
    <hyperlink r:id="rId2221" ref="D2222"/>
    <hyperlink r:id="rId2222" ref="D2223"/>
    <hyperlink r:id="rId2223" ref="D2224"/>
    <hyperlink r:id="rId2224" ref="D2225"/>
    <hyperlink r:id="rId2225" ref="D2226"/>
    <hyperlink r:id="rId2226" ref="D2227"/>
    <hyperlink r:id="rId2227" ref="D2228"/>
    <hyperlink r:id="rId2228" ref="D2229"/>
    <hyperlink r:id="rId2229" ref="D2230"/>
    <hyperlink r:id="rId2230" ref="D2231"/>
    <hyperlink r:id="rId2231" ref="D2232"/>
    <hyperlink r:id="rId2232" ref="D2233"/>
    <hyperlink r:id="rId2233" ref="D2234"/>
    <hyperlink r:id="rId2234" ref="D2235"/>
    <hyperlink r:id="rId2235" ref="D2236"/>
    <hyperlink r:id="rId2236" ref="D2237"/>
    <hyperlink r:id="rId2237" ref="D2238"/>
    <hyperlink r:id="rId2238" ref="D2239"/>
    <hyperlink r:id="rId2239" ref="D2240"/>
    <hyperlink r:id="rId2240" ref="D2241"/>
    <hyperlink r:id="rId2241" ref="D2242"/>
    <hyperlink r:id="rId2242" ref="D2243"/>
    <hyperlink r:id="rId2243" ref="D2244"/>
    <hyperlink r:id="rId2244" ref="D2245"/>
    <hyperlink r:id="rId2245" ref="D2246"/>
    <hyperlink r:id="rId2246" ref="D2247"/>
    <hyperlink r:id="rId2247" ref="D2248"/>
    <hyperlink r:id="rId2248" ref="D2249"/>
    <hyperlink r:id="rId2249" ref="D2250"/>
    <hyperlink r:id="rId2250" ref="D2251"/>
    <hyperlink r:id="rId2251" ref="D2252"/>
    <hyperlink r:id="rId2252" ref="D2253"/>
    <hyperlink r:id="rId2253" ref="D2254"/>
    <hyperlink r:id="rId2254" ref="D2255"/>
    <hyperlink r:id="rId2255" ref="D2256"/>
    <hyperlink r:id="rId2256" ref="D2257"/>
    <hyperlink r:id="rId2257" ref="D2258"/>
    <hyperlink r:id="rId2258" ref="D2259"/>
    <hyperlink r:id="rId2259" ref="D2260"/>
    <hyperlink r:id="rId2260" ref="D2261"/>
    <hyperlink r:id="rId2261" ref="D2262"/>
    <hyperlink r:id="rId2262" ref="D2263"/>
    <hyperlink r:id="rId2263" ref="D2264"/>
    <hyperlink r:id="rId2264" ref="D2265"/>
    <hyperlink r:id="rId2265" ref="D2266"/>
    <hyperlink r:id="rId2266" ref="D2267"/>
    <hyperlink r:id="rId2267" ref="D2268"/>
    <hyperlink r:id="rId2268" ref="D2269"/>
    <hyperlink r:id="rId2269" ref="D2270"/>
    <hyperlink r:id="rId2270" ref="D2271"/>
    <hyperlink r:id="rId2271" ref="D2272"/>
    <hyperlink r:id="rId2272" ref="D2273"/>
    <hyperlink r:id="rId2273" ref="D2274"/>
    <hyperlink r:id="rId2274" ref="D2275"/>
    <hyperlink r:id="rId2275" ref="D2276"/>
    <hyperlink r:id="rId2276" ref="D2277"/>
    <hyperlink r:id="rId2277" ref="D2278"/>
    <hyperlink r:id="rId2278" ref="D2279"/>
    <hyperlink r:id="rId2279" ref="D2280"/>
    <hyperlink r:id="rId2280" ref="D2281"/>
    <hyperlink r:id="rId2281" ref="D2282"/>
    <hyperlink r:id="rId2282" ref="D2283"/>
    <hyperlink r:id="rId2283" ref="D2284"/>
    <hyperlink r:id="rId2284" ref="D2285"/>
    <hyperlink r:id="rId2285" ref="D2286"/>
    <hyperlink r:id="rId2286" ref="D2287"/>
    <hyperlink r:id="rId2287" ref="D2288"/>
    <hyperlink r:id="rId2288" ref="D2289"/>
    <hyperlink r:id="rId2289" ref="D2290"/>
    <hyperlink r:id="rId2290" ref="D2291"/>
    <hyperlink r:id="rId2291" ref="D2292"/>
    <hyperlink r:id="rId2292" ref="D2293"/>
    <hyperlink r:id="rId2293" ref="D2294"/>
    <hyperlink r:id="rId2294" ref="D2295"/>
    <hyperlink r:id="rId2295" ref="D2296"/>
    <hyperlink r:id="rId2296" ref="D2297"/>
    <hyperlink r:id="rId2297" ref="D2298"/>
    <hyperlink r:id="rId2298" ref="D2299"/>
    <hyperlink r:id="rId2299" ref="D2300"/>
    <hyperlink r:id="rId2300" ref="D2301"/>
    <hyperlink r:id="rId2301" ref="D2302"/>
    <hyperlink r:id="rId2302" ref="D2303"/>
    <hyperlink r:id="rId2303" ref="D2304"/>
    <hyperlink r:id="rId2304" ref="D2305"/>
    <hyperlink r:id="rId2305" ref="D2306"/>
    <hyperlink r:id="rId2306" ref="D2307"/>
    <hyperlink r:id="rId2307" ref="D2308"/>
    <hyperlink r:id="rId2308" ref="D2309"/>
    <hyperlink r:id="rId2309" ref="D2310"/>
    <hyperlink r:id="rId2310" ref="D2311"/>
    <hyperlink r:id="rId2311" ref="D2312"/>
    <hyperlink r:id="rId2312" ref="D2313"/>
    <hyperlink r:id="rId2313" ref="D2314"/>
    <hyperlink r:id="rId2314" ref="D2315"/>
    <hyperlink r:id="rId2315" ref="D2316"/>
    <hyperlink r:id="rId2316" ref="D2317"/>
    <hyperlink r:id="rId2317" ref="D2318"/>
    <hyperlink r:id="rId2318" ref="D2319"/>
    <hyperlink r:id="rId2319" ref="D2320"/>
    <hyperlink r:id="rId2320" ref="D2321"/>
    <hyperlink r:id="rId2321" ref="D2322"/>
    <hyperlink r:id="rId2322" ref="D2323"/>
    <hyperlink r:id="rId2323" ref="D2324"/>
    <hyperlink r:id="rId2324" ref="D2325"/>
    <hyperlink r:id="rId2325" ref="D2326"/>
    <hyperlink r:id="rId2326" ref="D2327"/>
    <hyperlink r:id="rId2327" ref="D2328"/>
    <hyperlink r:id="rId2328" ref="D2329"/>
    <hyperlink r:id="rId2329" ref="D2330"/>
    <hyperlink r:id="rId2330" ref="D2331"/>
    <hyperlink r:id="rId2331" ref="D2332"/>
    <hyperlink r:id="rId2332" ref="D2333"/>
    <hyperlink r:id="rId2333" ref="D2334"/>
    <hyperlink r:id="rId2334" ref="D2335"/>
    <hyperlink r:id="rId2335" ref="D2336"/>
    <hyperlink r:id="rId2336" ref="D2337"/>
    <hyperlink r:id="rId2337" ref="D2338"/>
    <hyperlink r:id="rId2338" ref="D2339"/>
    <hyperlink r:id="rId2339" ref="D2340"/>
    <hyperlink r:id="rId2340" ref="D2341"/>
    <hyperlink r:id="rId2341" ref="D2342"/>
    <hyperlink r:id="rId2342" ref="D2343"/>
    <hyperlink r:id="rId2343" ref="D2344"/>
    <hyperlink r:id="rId2344" ref="D2345"/>
    <hyperlink r:id="rId2345" ref="D2346"/>
    <hyperlink r:id="rId2346" ref="D2347"/>
    <hyperlink r:id="rId2347" ref="D2348"/>
    <hyperlink r:id="rId2348" ref="D2349"/>
    <hyperlink r:id="rId2349" ref="D2350"/>
    <hyperlink r:id="rId2350" ref="D2351"/>
    <hyperlink r:id="rId2351" ref="D2352"/>
    <hyperlink r:id="rId2352" ref="D2353"/>
    <hyperlink r:id="rId2353" ref="D2354"/>
    <hyperlink r:id="rId2354" ref="D2355"/>
    <hyperlink r:id="rId2355" ref="D2356"/>
    <hyperlink r:id="rId2356" ref="D2357"/>
    <hyperlink r:id="rId2357" ref="D2358"/>
    <hyperlink r:id="rId2358" ref="D2359"/>
    <hyperlink r:id="rId2359" ref="D2360"/>
    <hyperlink r:id="rId2360" ref="D2361"/>
    <hyperlink r:id="rId2361" ref="D2362"/>
    <hyperlink r:id="rId2362" ref="D2363"/>
    <hyperlink r:id="rId2363" ref="D2364"/>
    <hyperlink r:id="rId2364" ref="D2365"/>
    <hyperlink r:id="rId2365" ref="D2366"/>
    <hyperlink r:id="rId2366" ref="D2367"/>
    <hyperlink r:id="rId2367" ref="D2368"/>
    <hyperlink r:id="rId2368" ref="D2369"/>
    <hyperlink r:id="rId2369" ref="D2370"/>
    <hyperlink r:id="rId2370" ref="D2371"/>
    <hyperlink r:id="rId2371" ref="D2372"/>
    <hyperlink r:id="rId2372" ref="D2373"/>
    <hyperlink r:id="rId2373" ref="D2374"/>
    <hyperlink r:id="rId2374" ref="D2375"/>
    <hyperlink r:id="rId2375" ref="D2376"/>
    <hyperlink r:id="rId2376" ref="D2377"/>
    <hyperlink r:id="rId2377" ref="D2378"/>
    <hyperlink r:id="rId2378" ref="D2379"/>
    <hyperlink r:id="rId2379" ref="D2380"/>
    <hyperlink r:id="rId2380" ref="D2381"/>
    <hyperlink r:id="rId2381" ref="D2382"/>
    <hyperlink r:id="rId2382" ref="D2383"/>
    <hyperlink r:id="rId2383" ref="D2384"/>
    <hyperlink r:id="rId2384" ref="D2385"/>
    <hyperlink r:id="rId2385" ref="D2386"/>
    <hyperlink r:id="rId2386" ref="D2387"/>
    <hyperlink r:id="rId2387" ref="D2388"/>
    <hyperlink r:id="rId2388" ref="D2389"/>
    <hyperlink r:id="rId2389" ref="D2390"/>
    <hyperlink r:id="rId2390" ref="D2391"/>
    <hyperlink r:id="rId2391" ref="D2392"/>
    <hyperlink r:id="rId2392" ref="D2393"/>
    <hyperlink r:id="rId2393" ref="D2394"/>
    <hyperlink r:id="rId2394" ref="D2395"/>
    <hyperlink r:id="rId2395" ref="D2396"/>
    <hyperlink r:id="rId2396" ref="D2397"/>
    <hyperlink r:id="rId2397" ref="D2398"/>
    <hyperlink r:id="rId2398" ref="D2399"/>
    <hyperlink r:id="rId2399" ref="D2400"/>
    <hyperlink r:id="rId2400" ref="D2401"/>
    <hyperlink r:id="rId2401" ref="D2402"/>
    <hyperlink r:id="rId2402" ref="D2403"/>
    <hyperlink r:id="rId2403" ref="D2404"/>
    <hyperlink r:id="rId2404" ref="D2405"/>
    <hyperlink r:id="rId2405" ref="D2406"/>
    <hyperlink r:id="rId2406" ref="D2407"/>
    <hyperlink r:id="rId2407" ref="D2408"/>
    <hyperlink r:id="rId2408" ref="D2409"/>
    <hyperlink r:id="rId2409" ref="D2410"/>
    <hyperlink r:id="rId2410" ref="D2411"/>
    <hyperlink r:id="rId2411" ref="D2412"/>
    <hyperlink r:id="rId2412" ref="D2413"/>
    <hyperlink r:id="rId2413" ref="D2414"/>
    <hyperlink r:id="rId2414" ref="D2415"/>
    <hyperlink r:id="rId2415" ref="D2416"/>
    <hyperlink r:id="rId2416" ref="D2417"/>
    <hyperlink r:id="rId2417" ref="D2418"/>
    <hyperlink r:id="rId2418" ref="D2419"/>
    <hyperlink r:id="rId2419" ref="D2420"/>
    <hyperlink r:id="rId2420" ref="D2421"/>
    <hyperlink r:id="rId2421" ref="D2422"/>
    <hyperlink r:id="rId2422" ref="D2423"/>
    <hyperlink r:id="rId2423" ref="D2424"/>
    <hyperlink r:id="rId2424" ref="D2425"/>
    <hyperlink r:id="rId2425" ref="D2426"/>
    <hyperlink r:id="rId2426" ref="D2427"/>
    <hyperlink r:id="rId2427" ref="D2428"/>
    <hyperlink r:id="rId2428" ref="D2429"/>
    <hyperlink r:id="rId2429" ref="D2430"/>
    <hyperlink r:id="rId2430" ref="D2431"/>
    <hyperlink r:id="rId2431" ref="D2432"/>
    <hyperlink r:id="rId2432" ref="D2433"/>
    <hyperlink r:id="rId2433" ref="D2434"/>
    <hyperlink r:id="rId2434" ref="D2435"/>
    <hyperlink r:id="rId2435" ref="D2436"/>
    <hyperlink r:id="rId2436" ref="D2437"/>
    <hyperlink r:id="rId2437" ref="D2438"/>
    <hyperlink r:id="rId2438" ref="D2439"/>
    <hyperlink r:id="rId2439" ref="D2440"/>
    <hyperlink r:id="rId2440" ref="D2441"/>
    <hyperlink r:id="rId2441" ref="D2442"/>
    <hyperlink r:id="rId2442" ref="D2443"/>
    <hyperlink r:id="rId2443" ref="D2444"/>
    <hyperlink r:id="rId2444" ref="D2445"/>
    <hyperlink r:id="rId2445" ref="D2446"/>
    <hyperlink r:id="rId2446" ref="D2447"/>
    <hyperlink r:id="rId2447" ref="D2448"/>
    <hyperlink r:id="rId2448" ref="D2449"/>
    <hyperlink r:id="rId2449" ref="D2450"/>
    <hyperlink r:id="rId2450" ref="D2451"/>
    <hyperlink r:id="rId2451" ref="D2452"/>
    <hyperlink r:id="rId2452" ref="D2453"/>
    <hyperlink r:id="rId2453" ref="D2454"/>
    <hyperlink r:id="rId2454" ref="D2455"/>
    <hyperlink r:id="rId2455" ref="D2456"/>
    <hyperlink r:id="rId2456" ref="D2457"/>
    <hyperlink r:id="rId2457" ref="D2458"/>
    <hyperlink r:id="rId2458" ref="D2459"/>
    <hyperlink r:id="rId2459" ref="D2460"/>
    <hyperlink r:id="rId2460" ref="D2461"/>
    <hyperlink r:id="rId2461" ref="D2462"/>
    <hyperlink r:id="rId2462" ref="D2463"/>
    <hyperlink r:id="rId2463" ref="D2464"/>
    <hyperlink r:id="rId2464" ref="D2465"/>
    <hyperlink r:id="rId2465" ref="D2466"/>
    <hyperlink r:id="rId2466" ref="D2467"/>
    <hyperlink r:id="rId2467" ref="D2468"/>
    <hyperlink r:id="rId2468" ref="D2469"/>
    <hyperlink r:id="rId2469" ref="D2470"/>
    <hyperlink r:id="rId2470" ref="D2471"/>
    <hyperlink r:id="rId2471" ref="D2472"/>
    <hyperlink r:id="rId2472" ref="D2473"/>
    <hyperlink r:id="rId2473" ref="D2474"/>
    <hyperlink r:id="rId2474" ref="D2475"/>
    <hyperlink r:id="rId2475" ref="D2476"/>
    <hyperlink r:id="rId2476" ref="D2477"/>
    <hyperlink r:id="rId2477" ref="D2478"/>
    <hyperlink r:id="rId2478" ref="D2479"/>
    <hyperlink r:id="rId2479" ref="D2480"/>
    <hyperlink r:id="rId2480" ref="D2481"/>
    <hyperlink r:id="rId2481" ref="D2482"/>
    <hyperlink r:id="rId2482" ref="D2483"/>
    <hyperlink r:id="rId2483" ref="D2484"/>
    <hyperlink r:id="rId2484" ref="D2485"/>
    <hyperlink r:id="rId2485" ref="D2486"/>
    <hyperlink r:id="rId2486" ref="D2487"/>
    <hyperlink r:id="rId2487" ref="D2488"/>
    <hyperlink r:id="rId2488" ref="D2489"/>
    <hyperlink r:id="rId2489" ref="D2490"/>
    <hyperlink r:id="rId2490" ref="D2491"/>
    <hyperlink r:id="rId2491" ref="D2492"/>
    <hyperlink r:id="rId2492" ref="D2493"/>
    <hyperlink r:id="rId2493" ref="D2494"/>
    <hyperlink r:id="rId2494" ref="D2495"/>
    <hyperlink r:id="rId2495" ref="D2496"/>
    <hyperlink r:id="rId2496" ref="D2497"/>
    <hyperlink r:id="rId2497" ref="D2498"/>
    <hyperlink r:id="rId2498" ref="D2499"/>
    <hyperlink r:id="rId2499" ref="D2500"/>
    <hyperlink r:id="rId2500" ref="D2501"/>
    <hyperlink r:id="rId2501" ref="D2502"/>
    <hyperlink r:id="rId2502" ref="D2503"/>
    <hyperlink r:id="rId2503" ref="D2504"/>
    <hyperlink r:id="rId2504" ref="D2505"/>
    <hyperlink r:id="rId2505" ref="D2506"/>
    <hyperlink r:id="rId2506" ref="D2507"/>
    <hyperlink r:id="rId2507" ref="D2508"/>
    <hyperlink r:id="rId2508" ref="D2509"/>
    <hyperlink r:id="rId2509" ref="D2510"/>
    <hyperlink r:id="rId2510" ref="D2511"/>
    <hyperlink r:id="rId2511" ref="D2512"/>
    <hyperlink r:id="rId2512" ref="D2513"/>
    <hyperlink r:id="rId2513" ref="D2514"/>
    <hyperlink r:id="rId2514" ref="D2515"/>
    <hyperlink r:id="rId2515" ref="D2516"/>
    <hyperlink r:id="rId2516" ref="D2517"/>
    <hyperlink r:id="rId2517" ref="D2518"/>
    <hyperlink r:id="rId2518" ref="D2519"/>
    <hyperlink r:id="rId2519" ref="D2520"/>
    <hyperlink r:id="rId2520" ref="D2521"/>
    <hyperlink r:id="rId2521" ref="D2522"/>
    <hyperlink r:id="rId2522" ref="D2523"/>
    <hyperlink r:id="rId2523" ref="D2524"/>
    <hyperlink r:id="rId2524" ref="D2525"/>
    <hyperlink r:id="rId2525" ref="D2526"/>
    <hyperlink r:id="rId2526" ref="D2527"/>
    <hyperlink r:id="rId2527" ref="D2528"/>
    <hyperlink r:id="rId2528" ref="D2529"/>
    <hyperlink r:id="rId2529" ref="D2530"/>
    <hyperlink r:id="rId2530" ref="D2531"/>
    <hyperlink r:id="rId2531" ref="D2532"/>
    <hyperlink r:id="rId2532" ref="D2533"/>
    <hyperlink r:id="rId2533" ref="D2534"/>
    <hyperlink r:id="rId2534" ref="D2535"/>
    <hyperlink r:id="rId2535" ref="D2536"/>
    <hyperlink r:id="rId2536" ref="D2537"/>
    <hyperlink r:id="rId2537" ref="D2538"/>
    <hyperlink r:id="rId2538" ref="D2539"/>
    <hyperlink r:id="rId2539" ref="D2540"/>
    <hyperlink r:id="rId2540" ref="D2541"/>
    <hyperlink r:id="rId2541" ref="D2542"/>
    <hyperlink r:id="rId2542" ref="D2543"/>
    <hyperlink r:id="rId2543" ref="D2544"/>
    <hyperlink r:id="rId2544" ref="D2545"/>
    <hyperlink r:id="rId2545" ref="D2546"/>
    <hyperlink r:id="rId2546" ref="D2547"/>
    <hyperlink r:id="rId2547" ref="D2548"/>
    <hyperlink r:id="rId2548" ref="D2549"/>
    <hyperlink r:id="rId2549" ref="D2550"/>
    <hyperlink r:id="rId2550" ref="D2551"/>
    <hyperlink r:id="rId2551" ref="D2552"/>
    <hyperlink r:id="rId2552" ref="D2553"/>
    <hyperlink r:id="rId2553" ref="D2554"/>
    <hyperlink r:id="rId2554" ref="D2555"/>
    <hyperlink r:id="rId2555" ref="D2556"/>
    <hyperlink r:id="rId2556" ref="D2557"/>
    <hyperlink r:id="rId2557" ref="D2558"/>
    <hyperlink r:id="rId2558" ref="D2559"/>
    <hyperlink r:id="rId2559" ref="D2560"/>
    <hyperlink r:id="rId2560" ref="D2561"/>
    <hyperlink r:id="rId2561" ref="D2562"/>
    <hyperlink r:id="rId2562" ref="D2563"/>
    <hyperlink r:id="rId2563" ref="D2564"/>
    <hyperlink r:id="rId2564" ref="D2565"/>
    <hyperlink r:id="rId2565" ref="D2566"/>
    <hyperlink r:id="rId2566" ref="D2567"/>
    <hyperlink r:id="rId2567" ref="D2568"/>
    <hyperlink r:id="rId2568" ref="D2569"/>
    <hyperlink r:id="rId2569" ref="D2570"/>
    <hyperlink r:id="rId2570" ref="D2571"/>
    <hyperlink r:id="rId2571" ref="D2572"/>
    <hyperlink r:id="rId2572" ref="D2573"/>
    <hyperlink r:id="rId2573" ref="D2574"/>
    <hyperlink r:id="rId2574" ref="D2575"/>
    <hyperlink r:id="rId2575" ref="D2576"/>
    <hyperlink r:id="rId2576" ref="D2577"/>
    <hyperlink r:id="rId2577" ref="D2578"/>
    <hyperlink r:id="rId2578" ref="D2579"/>
    <hyperlink r:id="rId2579" ref="D2580"/>
    <hyperlink r:id="rId2580" ref="D2581"/>
    <hyperlink r:id="rId2581" ref="D2582"/>
    <hyperlink r:id="rId2582" ref="D2583"/>
    <hyperlink r:id="rId2583" ref="D2584"/>
    <hyperlink r:id="rId2584" ref="D2585"/>
    <hyperlink r:id="rId2585" ref="D2586"/>
    <hyperlink r:id="rId2586" ref="D2587"/>
    <hyperlink r:id="rId2587" ref="D2588"/>
    <hyperlink r:id="rId2588" ref="D2589"/>
    <hyperlink r:id="rId2589" ref="D2590"/>
    <hyperlink r:id="rId2590" ref="D2591"/>
    <hyperlink r:id="rId2591" ref="D2592"/>
    <hyperlink r:id="rId2592" ref="D2593"/>
    <hyperlink r:id="rId2593" ref="D2594"/>
    <hyperlink r:id="rId2594" ref="D2595"/>
    <hyperlink r:id="rId2595" ref="D2596"/>
    <hyperlink r:id="rId2596" ref="D2597"/>
    <hyperlink r:id="rId2597" ref="D2598"/>
    <hyperlink r:id="rId2598" ref="D2599"/>
    <hyperlink r:id="rId2599" ref="D2600"/>
    <hyperlink r:id="rId2600" ref="D2601"/>
    <hyperlink r:id="rId2601" ref="D2602"/>
    <hyperlink r:id="rId2602" ref="D2603"/>
    <hyperlink r:id="rId2603" ref="D2604"/>
    <hyperlink r:id="rId2604" ref="D2605"/>
    <hyperlink r:id="rId2605" ref="D2606"/>
    <hyperlink r:id="rId2606" ref="D2607"/>
    <hyperlink r:id="rId2607" ref="D2608"/>
    <hyperlink r:id="rId2608" ref="D2609"/>
    <hyperlink r:id="rId2609" ref="D2610"/>
    <hyperlink r:id="rId2610" ref="D2611"/>
    <hyperlink r:id="rId2611" ref="D2612"/>
    <hyperlink r:id="rId2612" ref="D2613"/>
    <hyperlink r:id="rId2613" ref="D2614"/>
    <hyperlink r:id="rId2614" ref="D2615"/>
    <hyperlink r:id="rId2615" ref="D2616"/>
    <hyperlink r:id="rId2616" ref="D2617"/>
    <hyperlink r:id="rId2617" ref="D2618"/>
    <hyperlink r:id="rId2618" ref="D2619"/>
    <hyperlink r:id="rId2619" ref="D2620"/>
    <hyperlink r:id="rId2620" ref="D2621"/>
    <hyperlink r:id="rId2621" ref="D2622"/>
    <hyperlink r:id="rId2622" ref="D2623"/>
    <hyperlink r:id="rId2623" ref="D2624"/>
    <hyperlink r:id="rId2624" ref="D2625"/>
    <hyperlink r:id="rId2625" ref="D2626"/>
    <hyperlink r:id="rId2626" ref="D2627"/>
    <hyperlink r:id="rId2627" ref="D2628"/>
    <hyperlink r:id="rId2628" ref="D2629"/>
    <hyperlink r:id="rId2629" ref="D2630"/>
    <hyperlink r:id="rId2630" ref="D2631"/>
    <hyperlink r:id="rId2631" ref="D2632"/>
    <hyperlink r:id="rId2632" ref="D2633"/>
    <hyperlink r:id="rId2633" ref="D2634"/>
    <hyperlink r:id="rId2634" ref="D2635"/>
    <hyperlink r:id="rId2635" ref="D2636"/>
    <hyperlink r:id="rId2636" ref="D2637"/>
    <hyperlink r:id="rId2637" ref="D2638"/>
    <hyperlink r:id="rId2638" ref="D2639"/>
    <hyperlink r:id="rId2639" ref="D2640"/>
    <hyperlink r:id="rId2640" ref="D2641"/>
    <hyperlink r:id="rId2641" ref="D2642"/>
    <hyperlink r:id="rId2642" ref="D2643"/>
    <hyperlink r:id="rId2643" ref="D2644"/>
    <hyperlink r:id="rId2644" ref="D2645"/>
    <hyperlink r:id="rId2645" ref="D2646"/>
    <hyperlink r:id="rId2646" ref="D2647"/>
    <hyperlink r:id="rId2647" ref="D2648"/>
    <hyperlink r:id="rId2648" ref="D2649"/>
    <hyperlink r:id="rId2649" ref="D2650"/>
    <hyperlink r:id="rId2650" ref="D2651"/>
    <hyperlink r:id="rId2651" ref="D2652"/>
    <hyperlink r:id="rId2652" ref="D2653"/>
    <hyperlink r:id="rId2653" ref="D2654"/>
    <hyperlink r:id="rId2654" ref="D2655"/>
    <hyperlink r:id="rId2655" ref="D2656"/>
    <hyperlink r:id="rId2656" ref="D2657"/>
    <hyperlink r:id="rId2657" ref="D2658"/>
    <hyperlink r:id="rId2658" ref="D2659"/>
    <hyperlink r:id="rId2659" ref="D2660"/>
    <hyperlink r:id="rId2660" ref="D2661"/>
    <hyperlink r:id="rId2661" ref="D2662"/>
    <hyperlink r:id="rId2662" ref="D2663"/>
    <hyperlink r:id="rId2663" ref="D2664"/>
    <hyperlink r:id="rId2664" ref="D2665"/>
    <hyperlink r:id="rId2665" ref="D2666"/>
    <hyperlink r:id="rId2666" ref="D2667"/>
    <hyperlink r:id="rId2667" ref="D2668"/>
    <hyperlink r:id="rId2668" ref="D2669"/>
    <hyperlink r:id="rId2669" ref="D2670"/>
    <hyperlink r:id="rId2670" ref="D2671"/>
    <hyperlink r:id="rId2671" ref="D2672"/>
    <hyperlink r:id="rId2672" ref="D2673"/>
    <hyperlink r:id="rId2673" ref="D2674"/>
    <hyperlink r:id="rId2674" ref="D2675"/>
    <hyperlink r:id="rId2675" ref="D2676"/>
    <hyperlink r:id="rId2676" ref="D2677"/>
    <hyperlink r:id="rId2677" ref="D2678"/>
    <hyperlink r:id="rId2678" ref="D2679"/>
    <hyperlink r:id="rId2679" ref="D2680"/>
    <hyperlink r:id="rId2680" ref="D2681"/>
    <hyperlink r:id="rId2681" ref="D2682"/>
    <hyperlink r:id="rId2682" ref="D2683"/>
    <hyperlink r:id="rId2683" ref="D2684"/>
    <hyperlink r:id="rId2684" ref="D2685"/>
    <hyperlink r:id="rId2685" ref="D2686"/>
    <hyperlink r:id="rId2686" ref="D2687"/>
    <hyperlink r:id="rId2687" ref="D2688"/>
    <hyperlink r:id="rId2688" ref="D2689"/>
    <hyperlink r:id="rId2689" ref="D2690"/>
    <hyperlink r:id="rId2690" ref="D2691"/>
    <hyperlink r:id="rId2691" ref="D2692"/>
    <hyperlink r:id="rId2692" ref="D2693"/>
    <hyperlink r:id="rId2693" ref="D2694"/>
    <hyperlink r:id="rId2694" ref="D2695"/>
    <hyperlink r:id="rId2695" ref="D2696"/>
    <hyperlink r:id="rId2696" ref="D2697"/>
    <hyperlink r:id="rId2697" ref="D2698"/>
    <hyperlink r:id="rId2698" ref="D2699"/>
    <hyperlink r:id="rId2699" ref="D2700"/>
    <hyperlink r:id="rId2700" ref="D2701"/>
    <hyperlink r:id="rId2701" ref="D2702"/>
    <hyperlink r:id="rId2702" ref="D2703"/>
    <hyperlink r:id="rId2703" ref="D2704"/>
    <hyperlink r:id="rId2704" ref="D2705"/>
    <hyperlink r:id="rId2705" ref="D2706"/>
    <hyperlink r:id="rId2706" ref="D2707"/>
    <hyperlink r:id="rId2707" ref="D2708"/>
    <hyperlink r:id="rId2708" ref="D2709"/>
    <hyperlink r:id="rId2709" ref="D2710"/>
    <hyperlink r:id="rId2710" ref="D2711"/>
    <hyperlink r:id="rId2711" ref="D2712"/>
    <hyperlink r:id="rId2712" ref="D2713"/>
    <hyperlink r:id="rId2713" ref="D2714"/>
    <hyperlink r:id="rId2714" ref="D2715"/>
    <hyperlink r:id="rId2715" ref="D2716"/>
    <hyperlink r:id="rId2716" ref="D2717"/>
    <hyperlink r:id="rId2717" ref="D2718"/>
    <hyperlink r:id="rId2718" ref="D2719"/>
    <hyperlink r:id="rId2719" ref="D2720"/>
    <hyperlink r:id="rId2720" ref="D2721"/>
    <hyperlink r:id="rId2721" ref="D2722"/>
    <hyperlink r:id="rId2722" ref="D2723"/>
    <hyperlink r:id="rId2723" ref="D2724"/>
    <hyperlink r:id="rId2724" ref="D2725"/>
    <hyperlink r:id="rId2725" ref="D2726"/>
    <hyperlink r:id="rId2726" ref="D2727"/>
    <hyperlink r:id="rId2727" ref="D2728"/>
    <hyperlink r:id="rId2728" ref="D2729"/>
    <hyperlink r:id="rId2729" ref="D2730"/>
    <hyperlink r:id="rId2730" ref="D2731"/>
    <hyperlink r:id="rId2731" ref="D2732"/>
    <hyperlink r:id="rId2732" ref="D2733"/>
    <hyperlink r:id="rId2733" ref="D2734"/>
    <hyperlink r:id="rId2734" ref="D2735"/>
    <hyperlink r:id="rId2735" ref="D2736"/>
    <hyperlink r:id="rId2736" ref="D2737"/>
    <hyperlink r:id="rId2737" ref="D2738"/>
    <hyperlink r:id="rId2738" ref="D2739"/>
    <hyperlink r:id="rId2739" ref="D2740"/>
    <hyperlink r:id="rId2740" ref="D2741"/>
    <hyperlink r:id="rId2741" ref="D2742"/>
    <hyperlink r:id="rId2742" ref="D2743"/>
    <hyperlink r:id="rId2743" ref="D2744"/>
    <hyperlink r:id="rId2744" ref="D2745"/>
    <hyperlink r:id="rId2745" ref="D2746"/>
    <hyperlink r:id="rId2746" ref="D2747"/>
    <hyperlink r:id="rId2747" ref="D2748"/>
    <hyperlink r:id="rId2748" ref="D2749"/>
    <hyperlink r:id="rId2749" ref="D2750"/>
    <hyperlink r:id="rId2750" ref="D2751"/>
    <hyperlink r:id="rId2751" ref="D2752"/>
    <hyperlink r:id="rId2752" ref="D2753"/>
    <hyperlink r:id="rId2753" ref="D2754"/>
    <hyperlink r:id="rId2754" ref="D2755"/>
    <hyperlink r:id="rId2755" ref="D2756"/>
    <hyperlink r:id="rId2756" ref="D2757"/>
    <hyperlink r:id="rId2757" ref="D2758"/>
    <hyperlink r:id="rId2758" ref="D2759"/>
    <hyperlink r:id="rId2759" ref="D2760"/>
    <hyperlink r:id="rId2760" ref="D2761"/>
    <hyperlink r:id="rId2761" ref="D2762"/>
    <hyperlink r:id="rId2762" ref="D2763"/>
    <hyperlink r:id="rId2763" ref="D2764"/>
    <hyperlink r:id="rId2764" ref="D2765"/>
    <hyperlink r:id="rId2765" ref="D2766"/>
    <hyperlink r:id="rId2766" ref="D2767"/>
    <hyperlink r:id="rId2767" ref="D2768"/>
    <hyperlink r:id="rId2768" ref="D2769"/>
    <hyperlink r:id="rId2769" ref="D2770"/>
    <hyperlink r:id="rId2770" ref="D2771"/>
    <hyperlink r:id="rId2771" ref="D2772"/>
    <hyperlink r:id="rId2772" ref="D2773"/>
    <hyperlink r:id="rId2773" ref="D2774"/>
    <hyperlink r:id="rId2774" ref="D2775"/>
    <hyperlink r:id="rId2775" ref="D2776"/>
    <hyperlink r:id="rId2776" ref="D2777"/>
    <hyperlink r:id="rId2777" ref="D2778"/>
    <hyperlink r:id="rId2778" ref="D2779"/>
    <hyperlink r:id="rId2779" ref="D2780"/>
    <hyperlink r:id="rId2780" ref="D2781"/>
    <hyperlink r:id="rId2781" ref="D2782"/>
    <hyperlink r:id="rId2782" ref="D2783"/>
    <hyperlink r:id="rId2783" ref="D2784"/>
    <hyperlink r:id="rId2784" ref="D2785"/>
    <hyperlink r:id="rId2785" ref="D2786"/>
    <hyperlink r:id="rId2786" ref="D2787"/>
    <hyperlink r:id="rId2787" ref="D2788"/>
    <hyperlink r:id="rId2788" ref="D2789"/>
    <hyperlink r:id="rId2789" ref="D2790"/>
    <hyperlink r:id="rId2790" ref="D2791"/>
    <hyperlink r:id="rId2791" ref="D2792"/>
    <hyperlink r:id="rId2792" ref="D2793"/>
    <hyperlink r:id="rId2793" ref="D2794"/>
    <hyperlink r:id="rId2794" ref="D2795"/>
    <hyperlink r:id="rId2795" ref="D2796"/>
    <hyperlink r:id="rId2796" ref="D2797"/>
    <hyperlink r:id="rId2797" ref="D2798"/>
    <hyperlink r:id="rId2798" ref="D2799"/>
    <hyperlink r:id="rId2799" ref="D2800"/>
    <hyperlink r:id="rId2800" ref="D2801"/>
    <hyperlink r:id="rId2801" ref="D2802"/>
    <hyperlink r:id="rId2802" ref="D2803"/>
    <hyperlink r:id="rId2803" ref="D2804"/>
    <hyperlink r:id="rId2804" ref="D2805"/>
    <hyperlink r:id="rId2805" ref="D2806"/>
    <hyperlink r:id="rId2806" ref="D2807"/>
    <hyperlink r:id="rId2807" ref="D2808"/>
    <hyperlink r:id="rId2808" ref="D2809"/>
    <hyperlink r:id="rId2809" ref="D2810"/>
    <hyperlink r:id="rId2810" ref="D2811"/>
    <hyperlink r:id="rId2811" ref="D2812"/>
    <hyperlink r:id="rId2812" ref="D2813"/>
    <hyperlink r:id="rId2813" ref="D2814"/>
    <hyperlink r:id="rId2814" ref="D2815"/>
    <hyperlink r:id="rId2815" ref="D2816"/>
    <hyperlink r:id="rId2816" ref="D2817"/>
    <hyperlink r:id="rId2817" ref="D2818"/>
    <hyperlink r:id="rId2818" ref="D2819"/>
    <hyperlink r:id="rId2819" ref="D2820"/>
    <hyperlink r:id="rId2820" ref="D2821"/>
    <hyperlink r:id="rId2821" ref="D2822"/>
    <hyperlink r:id="rId2822" ref="D2823"/>
    <hyperlink r:id="rId2823" ref="D2824"/>
    <hyperlink r:id="rId2824" ref="D2825"/>
    <hyperlink r:id="rId2825" ref="D2826"/>
    <hyperlink r:id="rId2826" ref="D2827"/>
    <hyperlink r:id="rId2827" ref="D2828"/>
    <hyperlink r:id="rId2828" ref="D2829"/>
    <hyperlink r:id="rId2829" ref="D2830"/>
    <hyperlink r:id="rId2830" ref="D2831"/>
    <hyperlink r:id="rId2831" ref="D2832"/>
    <hyperlink r:id="rId2832" ref="D2833"/>
    <hyperlink r:id="rId2833" ref="D2834"/>
    <hyperlink r:id="rId2834" ref="D2835"/>
    <hyperlink r:id="rId2835" ref="D2836"/>
    <hyperlink r:id="rId2836" ref="D2837"/>
    <hyperlink r:id="rId2837" ref="D2838"/>
    <hyperlink r:id="rId2838" ref="D2839"/>
    <hyperlink r:id="rId2839" ref="D2840"/>
    <hyperlink r:id="rId2840" ref="D2841"/>
    <hyperlink r:id="rId2841" ref="D2842"/>
    <hyperlink r:id="rId2842" ref="D2843"/>
    <hyperlink r:id="rId2843" ref="D2844"/>
    <hyperlink r:id="rId2844" ref="D2845"/>
    <hyperlink r:id="rId2845" ref="D2846"/>
    <hyperlink r:id="rId2846" ref="D2847"/>
    <hyperlink r:id="rId2847" ref="D2848"/>
    <hyperlink r:id="rId2848" ref="D2849"/>
    <hyperlink r:id="rId2849" ref="D2850"/>
    <hyperlink r:id="rId2850" ref="D2851"/>
    <hyperlink r:id="rId2851" ref="D2852"/>
    <hyperlink r:id="rId2852" ref="D2853"/>
    <hyperlink r:id="rId2853" ref="D2854"/>
    <hyperlink r:id="rId2854" ref="D2855"/>
    <hyperlink r:id="rId2855" ref="D2856"/>
    <hyperlink r:id="rId2856" ref="D2857"/>
    <hyperlink r:id="rId2857" ref="D2858"/>
    <hyperlink r:id="rId2858" ref="D2859"/>
    <hyperlink r:id="rId2859" ref="D2860"/>
    <hyperlink r:id="rId2860" ref="D2861"/>
    <hyperlink r:id="rId2861" ref="D2862"/>
    <hyperlink r:id="rId2862" ref="D2863"/>
    <hyperlink r:id="rId2863" ref="D2864"/>
    <hyperlink r:id="rId2864" ref="D2865"/>
    <hyperlink r:id="rId2865" ref="D2866"/>
    <hyperlink r:id="rId2866" ref="D2867"/>
    <hyperlink r:id="rId2867" ref="D2868"/>
    <hyperlink r:id="rId2868" ref="D2869"/>
    <hyperlink r:id="rId2869" ref="D2870"/>
    <hyperlink r:id="rId2870" ref="D2871"/>
    <hyperlink r:id="rId2871" ref="D2872"/>
    <hyperlink r:id="rId2872" ref="D2873"/>
    <hyperlink r:id="rId2873" ref="D2874"/>
    <hyperlink r:id="rId2874" ref="D2875"/>
    <hyperlink r:id="rId2875" ref="D2876"/>
    <hyperlink r:id="rId2876" ref="D2877"/>
    <hyperlink r:id="rId2877" ref="D2878"/>
    <hyperlink r:id="rId2878" ref="D2879"/>
    <hyperlink r:id="rId2879" ref="D2880"/>
    <hyperlink r:id="rId2880" ref="D2881"/>
    <hyperlink r:id="rId2881" ref="D2882"/>
    <hyperlink r:id="rId2882" ref="D2883"/>
    <hyperlink r:id="rId2883" ref="D2884"/>
    <hyperlink r:id="rId2884" ref="D2885"/>
    <hyperlink r:id="rId2885" ref="D2886"/>
    <hyperlink r:id="rId2886" ref="D2887"/>
    <hyperlink r:id="rId2887" ref="D2888"/>
    <hyperlink r:id="rId2888" ref="D2889"/>
    <hyperlink r:id="rId2889" ref="D2890"/>
    <hyperlink r:id="rId2890" ref="D2891"/>
    <hyperlink r:id="rId2891" ref="D2892"/>
    <hyperlink r:id="rId2892" ref="D2893"/>
    <hyperlink r:id="rId2893" ref="D2894"/>
    <hyperlink r:id="rId2894" ref="D2895"/>
    <hyperlink r:id="rId2895" ref="D2896"/>
    <hyperlink r:id="rId2896" ref="D2897"/>
    <hyperlink r:id="rId2897" ref="D2898"/>
    <hyperlink r:id="rId2898" ref="D2899"/>
    <hyperlink r:id="rId2899" ref="D2900"/>
    <hyperlink r:id="rId2900" ref="D2901"/>
    <hyperlink r:id="rId2901" ref="D2902"/>
    <hyperlink r:id="rId2902" ref="D2903"/>
    <hyperlink r:id="rId2903" ref="D2904"/>
    <hyperlink r:id="rId2904" ref="D2905"/>
    <hyperlink r:id="rId2905" ref="D2906"/>
    <hyperlink r:id="rId2906" ref="D2907"/>
    <hyperlink r:id="rId2907" ref="D2908"/>
    <hyperlink r:id="rId2908" ref="D2909"/>
    <hyperlink r:id="rId2909" ref="D2910"/>
    <hyperlink r:id="rId2910" ref="D2911"/>
    <hyperlink r:id="rId2911" ref="D2912"/>
    <hyperlink r:id="rId2912" ref="D2913"/>
    <hyperlink r:id="rId2913" ref="D2914"/>
    <hyperlink r:id="rId2914" ref="D2915"/>
    <hyperlink r:id="rId2915" ref="D2916"/>
    <hyperlink r:id="rId2916" ref="D2917"/>
    <hyperlink r:id="rId2917" ref="D2918"/>
    <hyperlink r:id="rId2918" ref="D2919"/>
    <hyperlink r:id="rId2919" ref="D2920"/>
    <hyperlink r:id="rId2920" ref="D2921"/>
    <hyperlink r:id="rId2921" ref="D2922"/>
    <hyperlink r:id="rId2922" ref="D2923"/>
    <hyperlink r:id="rId2923" ref="D2924"/>
    <hyperlink r:id="rId2924" ref="D2925"/>
    <hyperlink r:id="rId2925" ref="D2926"/>
    <hyperlink r:id="rId2926" ref="D2927"/>
    <hyperlink r:id="rId2927" ref="D2928"/>
    <hyperlink r:id="rId2928" ref="D2929"/>
    <hyperlink r:id="rId2929" ref="D2930"/>
    <hyperlink r:id="rId2930" ref="D2931"/>
    <hyperlink r:id="rId2931" ref="D2932"/>
    <hyperlink r:id="rId2932" ref="D2933"/>
    <hyperlink r:id="rId2933" ref="D2934"/>
    <hyperlink r:id="rId2934" ref="D2935"/>
    <hyperlink r:id="rId2935" ref="D2936"/>
    <hyperlink r:id="rId2936" ref="D2937"/>
    <hyperlink r:id="rId2937" ref="D2938"/>
    <hyperlink r:id="rId2938" ref="D2939"/>
    <hyperlink r:id="rId2939" ref="D2940"/>
    <hyperlink r:id="rId2940" ref="D2941"/>
    <hyperlink r:id="rId2941" ref="D2942"/>
    <hyperlink r:id="rId2942" ref="D2943"/>
    <hyperlink r:id="rId2943" ref="D2944"/>
    <hyperlink r:id="rId2944" ref="D2945"/>
    <hyperlink r:id="rId2945" ref="D2946"/>
    <hyperlink r:id="rId2946" ref="D2947"/>
    <hyperlink r:id="rId2947" ref="D2948"/>
    <hyperlink r:id="rId2948" ref="D2949"/>
    <hyperlink r:id="rId2949" ref="D2950"/>
    <hyperlink r:id="rId2950" ref="D2951"/>
    <hyperlink r:id="rId2951" ref="D2952"/>
    <hyperlink r:id="rId2952" ref="D2953"/>
    <hyperlink r:id="rId2953" ref="D2954"/>
    <hyperlink r:id="rId2954" ref="D2955"/>
    <hyperlink r:id="rId2955" ref="D2956"/>
    <hyperlink r:id="rId2956" ref="D2957"/>
    <hyperlink r:id="rId2957" ref="D2958"/>
    <hyperlink r:id="rId2958" ref="D2959"/>
    <hyperlink r:id="rId2959" ref="D2960"/>
    <hyperlink r:id="rId2960" ref="D2961"/>
    <hyperlink r:id="rId2961" ref="D2962"/>
    <hyperlink r:id="rId2962" ref="D2963"/>
    <hyperlink r:id="rId2963" ref="D2964"/>
    <hyperlink r:id="rId2964" ref="D2965"/>
    <hyperlink r:id="rId2965" ref="D2966"/>
    <hyperlink r:id="rId2966" ref="D2967"/>
    <hyperlink r:id="rId2967" ref="D2968"/>
    <hyperlink r:id="rId2968" ref="D2969"/>
    <hyperlink r:id="rId2969" ref="D2970"/>
    <hyperlink r:id="rId2970" ref="D2971"/>
    <hyperlink r:id="rId2971" ref="D2972"/>
    <hyperlink r:id="rId2972" ref="D2973"/>
    <hyperlink r:id="rId2973" ref="D2974"/>
    <hyperlink r:id="rId2974" ref="D2975"/>
    <hyperlink r:id="rId2975" ref="D2976"/>
    <hyperlink r:id="rId2976" ref="D2977"/>
    <hyperlink r:id="rId2977" ref="D2978"/>
    <hyperlink r:id="rId2978" ref="D2979"/>
    <hyperlink r:id="rId2979" ref="D2980"/>
    <hyperlink r:id="rId2980" ref="D2981"/>
    <hyperlink r:id="rId2981" ref="D2982"/>
    <hyperlink r:id="rId2982" ref="D2983"/>
    <hyperlink r:id="rId2983" ref="D2984"/>
    <hyperlink r:id="rId2984" ref="D2985"/>
    <hyperlink r:id="rId2985" ref="D2986"/>
    <hyperlink r:id="rId2986" ref="D2987"/>
    <hyperlink r:id="rId2987" ref="D2988"/>
    <hyperlink r:id="rId2988" ref="D2989"/>
    <hyperlink r:id="rId2989" ref="D2990"/>
    <hyperlink r:id="rId2990" ref="D2991"/>
    <hyperlink r:id="rId2991" ref="D2992"/>
    <hyperlink r:id="rId2992" ref="D2993"/>
    <hyperlink r:id="rId2993" ref="D2994"/>
    <hyperlink r:id="rId2994" ref="D2995"/>
    <hyperlink r:id="rId2995" ref="D2996"/>
    <hyperlink r:id="rId2996" ref="D2997"/>
    <hyperlink r:id="rId2997" ref="D2998"/>
    <hyperlink r:id="rId2998" ref="D2999"/>
    <hyperlink r:id="rId2999" ref="D3000"/>
    <hyperlink r:id="rId3000" ref="D3001"/>
    <hyperlink r:id="rId3001" ref="D3002"/>
    <hyperlink r:id="rId3002" ref="D3003"/>
    <hyperlink r:id="rId3003" ref="D3004"/>
    <hyperlink r:id="rId3004" ref="D3005"/>
    <hyperlink r:id="rId3005" ref="D3006"/>
    <hyperlink r:id="rId3006" ref="D3007"/>
    <hyperlink r:id="rId3007" ref="D3008"/>
    <hyperlink r:id="rId3008" ref="D3009"/>
    <hyperlink r:id="rId3009" ref="D3010"/>
    <hyperlink r:id="rId3010" ref="D3011"/>
    <hyperlink r:id="rId3011" ref="D3012"/>
    <hyperlink r:id="rId3012" ref="D3013"/>
    <hyperlink r:id="rId3013" ref="D3014"/>
    <hyperlink r:id="rId3014" ref="D3015"/>
    <hyperlink r:id="rId3015" ref="D3016"/>
    <hyperlink r:id="rId3016" ref="D3017"/>
    <hyperlink r:id="rId3017" ref="D3018"/>
    <hyperlink r:id="rId3018" ref="D3019"/>
    <hyperlink r:id="rId3019" ref="D3020"/>
    <hyperlink r:id="rId3020" ref="D3021"/>
    <hyperlink r:id="rId3021" ref="D3022"/>
    <hyperlink r:id="rId3022" ref="D3023"/>
    <hyperlink r:id="rId3023" ref="D3024"/>
    <hyperlink r:id="rId3024" ref="D3025"/>
    <hyperlink r:id="rId3025" ref="D3026"/>
    <hyperlink r:id="rId3026" ref="D3027"/>
    <hyperlink r:id="rId3027" ref="D3028"/>
    <hyperlink r:id="rId3028" ref="D3029"/>
    <hyperlink r:id="rId3029" ref="D3030"/>
    <hyperlink r:id="rId3030" ref="D3031"/>
    <hyperlink r:id="rId3031" ref="D3032"/>
    <hyperlink r:id="rId3032" ref="D3033"/>
    <hyperlink r:id="rId3033" ref="D3034"/>
    <hyperlink r:id="rId3034" ref="D3035"/>
    <hyperlink r:id="rId3035" ref="D3036"/>
    <hyperlink r:id="rId3036" ref="D3037"/>
    <hyperlink r:id="rId3037" ref="D3038"/>
    <hyperlink r:id="rId3038" ref="D3039"/>
    <hyperlink r:id="rId3039" ref="D3040"/>
    <hyperlink r:id="rId3040" ref="D3041"/>
    <hyperlink r:id="rId3041" ref="D3042"/>
    <hyperlink r:id="rId3042" ref="D3043"/>
    <hyperlink r:id="rId3043" ref="D3044"/>
    <hyperlink r:id="rId3044" ref="D3045"/>
    <hyperlink r:id="rId3045" ref="D3046"/>
    <hyperlink r:id="rId3046" ref="D3047"/>
    <hyperlink r:id="rId3047" ref="D3048"/>
    <hyperlink r:id="rId3048" ref="D3049"/>
    <hyperlink r:id="rId3049" ref="D3050"/>
    <hyperlink r:id="rId3050" ref="D3051"/>
    <hyperlink r:id="rId3051" ref="D3052"/>
    <hyperlink r:id="rId3052" ref="D3053"/>
    <hyperlink r:id="rId3053" ref="D3054"/>
    <hyperlink r:id="rId3054" ref="D3055"/>
    <hyperlink r:id="rId3055" ref="D3056"/>
    <hyperlink r:id="rId3056" ref="D3057"/>
    <hyperlink r:id="rId3057" ref="D3058"/>
    <hyperlink r:id="rId3058" ref="D3059"/>
    <hyperlink r:id="rId3059" ref="D3060"/>
    <hyperlink r:id="rId3060" ref="D3061"/>
    <hyperlink r:id="rId3061" ref="D3062"/>
    <hyperlink r:id="rId3062" ref="D3063"/>
    <hyperlink r:id="rId3063" ref="D3064"/>
    <hyperlink r:id="rId3064" ref="D3065"/>
    <hyperlink r:id="rId3065" ref="D3066"/>
    <hyperlink r:id="rId3066" ref="D3067"/>
    <hyperlink r:id="rId3067" ref="D3068"/>
    <hyperlink r:id="rId3068" ref="D3069"/>
    <hyperlink r:id="rId3069" ref="D3070"/>
    <hyperlink r:id="rId3070" ref="D3071"/>
    <hyperlink r:id="rId3071" ref="D3072"/>
    <hyperlink r:id="rId3072" ref="D3073"/>
    <hyperlink r:id="rId3073" ref="D3074"/>
    <hyperlink r:id="rId3074" ref="D3075"/>
    <hyperlink r:id="rId3075" ref="D3076"/>
    <hyperlink r:id="rId3076" ref="D3077"/>
    <hyperlink r:id="rId3077" ref="D3078"/>
    <hyperlink r:id="rId3078" ref="D3079"/>
    <hyperlink r:id="rId3079" ref="D3080"/>
    <hyperlink r:id="rId3080" ref="D3081"/>
    <hyperlink r:id="rId3081" ref="D3082"/>
    <hyperlink r:id="rId3082" ref="D3083"/>
    <hyperlink r:id="rId3083" ref="D3084"/>
    <hyperlink r:id="rId3084" ref="D3085"/>
    <hyperlink r:id="rId3085" ref="D3086"/>
    <hyperlink r:id="rId3086" ref="D3087"/>
    <hyperlink r:id="rId3087" ref="D3088"/>
    <hyperlink r:id="rId3088" ref="D3089"/>
    <hyperlink r:id="rId3089" ref="D3090"/>
    <hyperlink r:id="rId3090" ref="D3091"/>
    <hyperlink r:id="rId3091" ref="D3092"/>
    <hyperlink r:id="rId3092" ref="D3093"/>
    <hyperlink r:id="rId3093" ref="D3094"/>
    <hyperlink r:id="rId3094" ref="D3095"/>
    <hyperlink r:id="rId3095" ref="D3096"/>
    <hyperlink r:id="rId3096" ref="D3097"/>
    <hyperlink r:id="rId3097" ref="D3098"/>
    <hyperlink r:id="rId3098" ref="D3099"/>
    <hyperlink r:id="rId3099" ref="D3100"/>
    <hyperlink r:id="rId3100" ref="D3101"/>
    <hyperlink r:id="rId3101" ref="D3102"/>
    <hyperlink r:id="rId3102" ref="D3103"/>
    <hyperlink r:id="rId3103" ref="D3104"/>
    <hyperlink r:id="rId3104" ref="D3105"/>
    <hyperlink r:id="rId3105" ref="D3106"/>
    <hyperlink r:id="rId3106" ref="D3107"/>
    <hyperlink r:id="rId3107" ref="D3108"/>
    <hyperlink r:id="rId3108" ref="D3109"/>
    <hyperlink r:id="rId3109" ref="D3110"/>
    <hyperlink r:id="rId3110" ref="D3111"/>
    <hyperlink r:id="rId3111" ref="D3112"/>
    <hyperlink r:id="rId3112" ref="D3113"/>
    <hyperlink r:id="rId3113" ref="D3114"/>
    <hyperlink r:id="rId3114" ref="D3115"/>
    <hyperlink r:id="rId3115" ref="D3116"/>
    <hyperlink r:id="rId3116" ref="D3117"/>
    <hyperlink r:id="rId3117" ref="D3118"/>
    <hyperlink r:id="rId3118" ref="D3119"/>
    <hyperlink r:id="rId3119" ref="D3120"/>
    <hyperlink r:id="rId3120" ref="D3121"/>
    <hyperlink r:id="rId3121" ref="D3122"/>
    <hyperlink r:id="rId3122" ref="D3123"/>
    <hyperlink r:id="rId3123" ref="D3124"/>
    <hyperlink r:id="rId3124" ref="D3125"/>
    <hyperlink r:id="rId3125" ref="D3126"/>
    <hyperlink r:id="rId3126" ref="D3127"/>
    <hyperlink r:id="rId3127" ref="D3128"/>
    <hyperlink r:id="rId3128" ref="D3129"/>
    <hyperlink r:id="rId3129" ref="D3130"/>
    <hyperlink r:id="rId3130" ref="D3131"/>
    <hyperlink r:id="rId3131" ref="D3132"/>
    <hyperlink r:id="rId3132" ref="D3133"/>
    <hyperlink r:id="rId3133" ref="D3134"/>
    <hyperlink r:id="rId3134" ref="D3135"/>
    <hyperlink r:id="rId3135" ref="D3136"/>
    <hyperlink r:id="rId3136" ref="D3137"/>
    <hyperlink r:id="rId3137" ref="D3138"/>
    <hyperlink r:id="rId3138" ref="D3139"/>
    <hyperlink r:id="rId3139" ref="D3140"/>
    <hyperlink r:id="rId3140" ref="D3141"/>
    <hyperlink r:id="rId3141" ref="D3142"/>
    <hyperlink r:id="rId3142" ref="D3143"/>
    <hyperlink r:id="rId3143" ref="D3144"/>
    <hyperlink r:id="rId3144" ref="D3145"/>
    <hyperlink r:id="rId3145" ref="D3146"/>
    <hyperlink r:id="rId3146" ref="D3147"/>
    <hyperlink r:id="rId3147" ref="D3148"/>
    <hyperlink r:id="rId3148" ref="D3149"/>
    <hyperlink r:id="rId3149" ref="D3150"/>
    <hyperlink r:id="rId3150" ref="D3151"/>
    <hyperlink r:id="rId3151" ref="D3152"/>
    <hyperlink r:id="rId3152" ref="D3153"/>
    <hyperlink r:id="rId3153" ref="D3154"/>
    <hyperlink r:id="rId3154" ref="D3155"/>
    <hyperlink r:id="rId3155" ref="D3156"/>
    <hyperlink r:id="rId3156" ref="D3157"/>
    <hyperlink r:id="rId3157" ref="D3158"/>
    <hyperlink r:id="rId3158" ref="D3159"/>
    <hyperlink r:id="rId3159" ref="D3160"/>
    <hyperlink r:id="rId3160" ref="D3161"/>
    <hyperlink r:id="rId3161" ref="D3162"/>
    <hyperlink r:id="rId3162" ref="D3163"/>
    <hyperlink r:id="rId3163" ref="D3164"/>
    <hyperlink r:id="rId3164" ref="D3165"/>
    <hyperlink r:id="rId3165" ref="D3166"/>
    <hyperlink r:id="rId3166" ref="D3167"/>
    <hyperlink r:id="rId3167" ref="D3168"/>
    <hyperlink r:id="rId3168" ref="D3169"/>
    <hyperlink r:id="rId3169" ref="D3170"/>
    <hyperlink r:id="rId3170" ref="D3171"/>
    <hyperlink r:id="rId3171" ref="D3172"/>
    <hyperlink r:id="rId3172" ref="D3173"/>
    <hyperlink r:id="rId3173" ref="D3174"/>
    <hyperlink r:id="rId3174" ref="D3175"/>
    <hyperlink r:id="rId3175" ref="D3176"/>
    <hyperlink r:id="rId3176" ref="D3177"/>
    <hyperlink r:id="rId3177" ref="D3178"/>
    <hyperlink r:id="rId3178" ref="D3179"/>
    <hyperlink r:id="rId3179" ref="D3180"/>
    <hyperlink r:id="rId3180" ref="D3181"/>
    <hyperlink r:id="rId3181" ref="D3182"/>
    <hyperlink r:id="rId3182" ref="D3183"/>
    <hyperlink r:id="rId3183" ref="D3184"/>
    <hyperlink r:id="rId3184" ref="D3185"/>
    <hyperlink r:id="rId3185" ref="D3186"/>
    <hyperlink r:id="rId3186" ref="D3187"/>
    <hyperlink r:id="rId3187" ref="D3188"/>
    <hyperlink r:id="rId3188" ref="D3189"/>
    <hyperlink r:id="rId3189" ref="D3190"/>
    <hyperlink r:id="rId3190" ref="D3191"/>
    <hyperlink r:id="rId3191" ref="D3192"/>
    <hyperlink r:id="rId3192" ref="D3193"/>
    <hyperlink r:id="rId3193" ref="D3194"/>
    <hyperlink r:id="rId3194" ref="D3195"/>
    <hyperlink r:id="rId3195" ref="D3196"/>
    <hyperlink r:id="rId3196" ref="D3197"/>
    <hyperlink r:id="rId3197" ref="D3198"/>
    <hyperlink r:id="rId3198" ref="D3199"/>
    <hyperlink r:id="rId3199" ref="D3200"/>
    <hyperlink r:id="rId3200" ref="D3201"/>
    <hyperlink r:id="rId3201" ref="D3202"/>
    <hyperlink r:id="rId3202" ref="D3203"/>
    <hyperlink r:id="rId3203" ref="D3204"/>
    <hyperlink r:id="rId3204" ref="D3205"/>
    <hyperlink r:id="rId3205" ref="D3206"/>
    <hyperlink r:id="rId3206" ref="D3207"/>
    <hyperlink r:id="rId3207" ref="D3208"/>
    <hyperlink r:id="rId3208" ref="D3209"/>
    <hyperlink r:id="rId3209" ref="D3210"/>
    <hyperlink r:id="rId3210" ref="D3211"/>
    <hyperlink r:id="rId3211" ref="D3212"/>
    <hyperlink r:id="rId3212" ref="D3213"/>
    <hyperlink r:id="rId3213" ref="D3214"/>
    <hyperlink r:id="rId3214" ref="D3215"/>
    <hyperlink r:id="rId3215" ref="D3216"/>
    <hyperlink r:id="rId3216" ref="D3217"/>
    <hyperlink r:id="rId3217" ref="D3218"/>
    <hyperlink r:id="rId3218" ref="D3219"/>
    <hyperlink r:id="rId3219" ref="D3220"/>
    <hyperlink r:id="rId3220" ref="D3221"/>
    <hyperlink r:id="rId3221" ref="D3222"/>
    <hyperlink r:id="rId3222" ref="D3223"/>
    <hyperlink r:id="rId3223" ref="D3224"/>
    <hyperlink r:id="rId3224" ref="D3225"/>
    <hyperlink r:id="rId3225" ref="D3226"/>
    <hyperlink r:id="rId3226" ref="D3227"/>
    <hyperlink r:id="rId3227" ref="D3228"/>
    <hyperlink r:id="rId3228" ref="D3229"/>
    <hyperlink r:id="rId3229" ref="D3230"/>
    <hyperlink r:id="rId3230" ref="D3231"/>
    <hyperlink r:id="rId3231" ref="D3232"/>
    <hyperlink r:id="rId3232" ref="D3233"/>
    <hyperlink r:id="rId3233" ref="D3234"/>
    <hyperlink r:id="rId3234" ref="D3235"/>
    <hyperlink r:id="rId3235" ref="D3236"/>
    <hyperlink r:id="rId3236" ref="D3237"/>
    <hyperlink r:id="rId3237" ref="D3238"/>
    <hyperlink r:id="rId3238" ref="D3239"/>
    <hyperlink r:id="rId3239" ref="D3240"/>
    <hyperlink r:id="rId3240" ref="D3241"/>
    <hyperlink r:id="rId3241" ref="D3242"/>
    <hyperlink r:id="rId3242" ref="D3243"/>
    <hyperlink r:id="rId3243" ref="D3244"/>
    <hyperlink r:id="rId3244" ref="D3245"/>
    <hyperlink r:id="rId3245" ref="D3246"/>
    <hyperlink r:id="rId3246" ref="D3247"/>
    <hyperlink r:id="rId3247" ref="D3248"/>
    <hyperlink r:id="rId3248" ref="D3249"/>
    <hyperlink r:id="rId3249" ref="D3250"/>
    <hyperlink r:id="rId3250" ref="D3251"/>
    <hyperlink r:id="rId3251" ref="D3252"/>
    <hyperlink r:id="rId3252" ref="D3253"/>
    <hyperlink r:id="rId3253" ref="D3254"/>
    <hyperlink r:id="rId3254" ref="D3255"/>
    <hyperlink r:id="rId3255" ref="D3256"/>
    <hyperlink r:id="rId3256" ref="D3257"/>
    <hyperlink r:id="rId3257" ref="D3258"/>
    <hyperlink r:id="rId3258" ref="D3259"/>
    <hyperlink r:id="rId3259" ref="D3260"/>
    <hyperlink r:id="rId3260" ref="D3261"/>
    <hyperlink r:id="rId3261" ref="D3262"/>
    <hyperlink r:id="rId3262" ref="D3263"/>
    <hyperlink r:id="rId3263" ref="D3264"/>
    <hyperlink r:id="rId3264" ref="D3265"/>
    <hyperlink r:id="rId3265" ref="D3266"/>
    <hyperlink r:id="rId3266" ref="D3267"/>
    <hyperlink r:id="rId3267" ref="D3268"/>
    <hyperlink r:id="rId3268" ref="D3269"/>
    <hyperlink r:id="rId3269" ref="D3270"/>
    <hyperlink r:id="rId3270" ref="D3271"/>
    <hyperlink r:id="rId3271" ref="D3272"/>
    <hyperlink r:id="rId3272" ref="D3273"/>
    <hyperlink r:id="rId3273" ref="D3274"/>
    <hyperlink r:id="rId3274" ref="D3275"/>
    <hyperlink r:id="rId3275" ref="D3276"/>
    <hyperlink r:id="rId3276" ref="D3277"/>
    <hyperlink r:id="rId3277" ref="D3278"/>
    <hyperlink r:id="rId3278" ref="D3279"/>
    <hyperlink r:id="rId3279" ref="D3280"/>
    <hyperlink r:id="rId3280" ref="D3281"/>
    <hyperlink r:id="rId3281" ref="D3282"/>
    <hyperlink r:id="rId3282" ref="D3283"/>
    <hyperlink r:id="rId3283" ref="D3284"/>
    <hyperlink r:id="rId3284" ref="D3285"/>
    <hyperlink r:id="rId3285" ref="D3286"/>
    <hyperlink r:id="rId3286" ref="D3287"/>
    <hyperlink r:id="rId3287" ref="D3288"/>
    <hyperlink r:id="rId3288" ref="D3289"/>
    <hyperlink r:id="rId3289" ref="D3290"/>
    <hyperlink r:id="rId3290" ref="D3291"/>
    <hyperlink r:id="rId3291" ref="D3292"/>
    <hyperlink r:id="rId3292" ref="D3293"/>
    <hyperlink r:id="rId3293" ref="D3294"/>
    <hyperlink r:id="rId3294" ref="D3295"/>
    <hyperlink r:id="rId3295" ref="D3296"/>
    <hyperlink r:id="rId3296" ref="D3297"/>
    <hyperlink r:id="rId3297" ref="D3298"/>
    <hyperlink r:id="rId3298" ref="D3299"/>
    <hyperlink r:id="rId3299" ref="D3300"/>
    <hyperlink r:id="rId3300" ref="D3301"/>
    <hyperlink r:id="rId3301" ref="D3302"/>
    <hyperlink r:id="rId3302" ref="D3303"/>
    <hyperlink r:id="rId3303" ref="D3304"/>
    <hyperlink r:id="rId3304" ref="D3305"/>
    <hyperlink r:id="rId3305" ref="D3306"/>
    <hyperlink r:id="rId3306" ref="D3307"/>
    <hyperlink r:id="rId3307" ref="D3308"/>
    <hyperlink r:id="rId3308" ref="D3309"/>
    <hyperlink r:id="rId3309" ref="D3310"/>
    <hyperlink r:id="rId3310" ref="D3311"/>
    <hyperlink r:id="rId3311" ref="D3312"/>
    <hyperlink r:id="rId3312" ref="D3313"/>
    <hyperlink r:id="rId3313" ref="D3314"/>
    <hyperlink r:id="rId3314" ref="D3315"/>
    <hyperlink r:id="rId3315" ref="D3316"/>
    <hyperlink r:id="rId3316" ref="D3317"/>
    <hyperlink r:id="rId3317" ref="D3318"/>
    <hyperlink r:id="rId3318" ref="D3319"/>
    <hyperlink r:id="rId3319" ref="D3320"/>
    <hyperlink r:id="rId3320" ref="D3321"/>
    <hyperlink r:id="rId3321" ref="D3322"/>
    <hyperlink r:id="rId3322" ref="D3323"/>
    <hyperlink r:id="rId3323" ref="D3324"/>
    <hyperlink r:id="rId3324" ref="D3325"/>
    <hyperlink r:id="rId3325" ref="D3326"/>
    <hyperlink r:id="rId3326" ref="D3327"/>
    <hyperlink r:id="rId3327" ref="D3328"/>
    <hyperlink r:id="rId3328" ref="D3329"/>
    <hyperlink r:id="rId3329" ref="D3330"/>
    <hyperlink r:id="rId3330" ref="D3331"/>
    <hyperlink r:id="rId3331" ref="D3332"/>
    <hyperlink r:id="rId3332" ref="D3333"/>
    <hyperlink r:id="rId3333" ref="D3334"/>
    <hyperlink r:id="rId3334" ref="D3335"/>
    <hyperlink r:id="rId3335" ref="D3336"/>
    <hyperlink r:id="rId3336" ref="D3337"/>
    <hyperlink r:id="rId3337" ref="D3338"/>
    <hyperlink r:id="rId3338" ref="D3339"/>
    <hyperlink r:id="rId3339" ref="D3340"/>
    <hyperlink r:id="rId3340" ref="D3341"/>
    <hyperlink r:id="rId3341" ref="D3342"/>
    <hyperlink r:id="rId3342" ref="D3343"/>
    <hyperlink r:id="rId3343" ref="D3344"/>
    <hyperlink r:id="rId3344" ref="D3345"/>
    <hyperlink r:id="rId3345" ref="D3346"/>
    <hyperlink r:id="rId3346" ref="D3347"/>
    <hyperlink r:id="rId3347" ref="D3348"/>
    <hyperlink r:id="rId3348" ref="D3349"/>
    <hyperlink r:id="rId3349" ref="D3350"/>
    <hyperlink r:id="rId3350" ref="D3351"/>
    <hyperlink r:id="rId3351" ref="D3352"/>
    <hyperlink r:id="rId3352" ref="D3353"/>
    <hyperlink r:id="rId3353" ref="D3354"/>
    <hyperlink r:id="rId3354" ref="D3355"/>
    <hyperlink r:id="rId3355" ref="D3356"/>
    <hyperlink r:id="rId3356" ref="D3357"/>
    <hyperlink r:id="rId3357" ref="D3358"/>
    <hyperlink r:id="rId3358" ref="D3359"/>
    <hyperlink r:id="rId3359" ref="D3360"/>
    <hyperlink r:id="rId3360" ref="D3361"/>
    <hyperlink r:id="rId3361" ref="D3362"/>
    <hyperlink r:id="rId3362" ref="D3363"/>
    <hyperlink r:id="rId3363" ref="D3364"/>
    <hyperlink r:id="rId3364" ref="D3365"/>
    <hyperlink r:id="rId3365" ref="D3366"/>
    <hyperlink r:id="rId3366" ref="D3367"/>
    <hyperlink r:id="rId3367" ref="D3368"/>
    <hyperlink r:id="rId3368" ref="D3369"/>
    <hyperlink r:id="rId3369" ref="D3370"/>
    <hyperlink r:id="rId3370" ref="D3371"/>
    <hyperlink r:id="rId3371" ref="D3372"/>
    <hyperlink r:id="rId3372" ref="D3373"/>
    <hyperlink r:id="rId3373" ref="D3374"/>
    <hyperlink r:id="rId3374" ref="D3375"/>
    <hyperlink r:id="rId3375" ref="D3376"/>
    <hyperlink r:id="rId3376" ref="D3377"/>
    <hyperlink r:id="rId3377" ref="D3378"/>
    <hyperlink r:id="rId3378" ref="D3379"/>
    <hyperlink r:id="rId3379" ref="D3380"/>
    <hyperlink r:id="rId3380" ref="D3381"/>
    <hyperlink r:id="rId3381" ref="D3382"/>
    <hyperlink r:id="rId3382" ref="D3383"/>
    <hyperlink r:id="rId3383" ref="D3384"/>
    <hyperlink r:id="rId3384" ref="D3385"/>
    <hyperlink r:id="rId3385" ref="D3386"/>
    <hyperlink r:id="rId3386" ref="D3387"/>
    <hyperlink r:id="rId3387" ref="D3388"/>
    <hyperlink r:id="rId3388" ref="D3389"/>
    <hyperlink r:id="rId3389" ref="D3390"/>
    <hyperlink r:id="rId3390" ref="D3391"/>
    <hyperlink r:id="rId3391" ref="D3392"/>
    <hyperlink r:id="rId3392" ref="D3393"/>
    <hyperlink r:id="rId3393" ref="D3394"/>
    <hyperlink r:id="rId3394" ref="D3395"/>
    <hyperlink r:id="rId3395" ref="D3396"/>
    <hyperlink r:id="rId3396" ref="D3397"/>
    <hyperlink r:id="rId3397" ref="D3398"/>
    <hyperlink r:id="rId3398" ref="D3399"/>
    <hyperlink r:id="rId3399" ref="D3400"/>
    <hyperlink r:id="rId3400" ref="D3401"/>
    <hyperlink r:id="rId3401" ref="D3402"/>
    <hyperlink r:id="rId3402" ref="D3403"/>
    <hyperlink r:id="rId3403" ref="D3404"/>
    <hyperlink r:id="rId3404" ref="D3405"/>
    <hyperlink r:id="rId3405" ref="D3406"/>
    <hyperlink r:id="rId3406" ref="D3407"/>
    <hyperlink r:id="rId3407" ref="D3408"/>
    <hyperlink r:id="rId3408" ref="D3409"/>
    <hyperlink r:id="rId3409" ref="D3410"/>
    <hyperlink r:id="rId3410" ref="D3411"/>
    <hyperlink r:id="rId3411" ref="D3412"/>
    <hyperlink r:id="rId3412" ref="D3413"/>
    <hyperlink r:id="rId3413" ref="D3414"/>
    <hyperlink r:id="rId3414" ref="D3415"/>
    <hyperlink r:id="rId3415" ref="D3416"/>
    <hyperlink r:id="rId3416" ref="D3417"/>
    <hyperlink r:id="rId3417" ref="D3418"/>
    <hyperlink r:id="rId3418" ref="D3419"/>
    <hyperlink r:id="rId3419" ref="D3420"/>
    <hyperlink r:id="rId3420" ref="D3421"/>
    <hyperlink r:id="rId3421" ref="D3422"/>
    <hyperlink r:id="rId3422" ref="D3423"/>
    <hyperlink r:id="rId3423" ref="D3424"/>
    <hyperlink r:id="rId3424" ref="D3425"/>
    <hyperlink r:id="rId3425" ref="D3426"/>
    <hyperlink r:id="rId3426" ref="D3427"/>
    <hyperlink r:id="rId3427" ref="D3428"/>
    <hyperlink r:id="rId3428" ref="D3429"/>
    <hyperlink r:id="rId3429" ref="D3430"/>
    <hyperlink r:id="rId3430" ref="D3431"/>
    <hyperlink r:id="rId3431" ref="D3432"/>
    <hyperlink r:id="rId3432" ref="D3433"/>
    <hyperlink r:id="rId3433" ref="D3434"/>
    <hyperlink r:id="rId3434" ref="D3435"/>
    <hyperlink r:id="rId3435" ref="D3436"/>
    <hyperlink r:id="rId3436" ref="D3437"/>
    <hyperlink r:id="rId3437" ref="D3438"/>
    <hyperlink r:id="rId3438" ref="D3439"/>
    <hyperlink r:id="rId3439" ref="D3440"/>
    <hyperlink r:id="rId3440" ref="D3441"/>
    <hyperlink r:id="rId3441" ref="D3442"/>
    <hyperlink r:id="rId3442" ref="D3443"/>
    <hyperlink r:id="rId3443" ref="D3444"/>
    <hyperlink r:id="rId3444" ref="D3445"/>
    <hyperlink r:id="rId3445" ref="D3446"/>
    <hyperlink r:id="rId3446" ref="D3447"/>
    <hyperlink r:id="rId3447" ref="D3448"/>
    <hyperlink r:id="rId3448" ref="D3449"/>
    <hyperlink r:id="rId3449" ref="D3450"/>
    <hyperlink r:id="rId3450" ref="D3451"/>
    <hyperlink r:id="rId3451" ref="D3452"/>
    <hyperlink r:id="rId3452" ref="D3453"/>
    <hyperlink r:id="rId3453" ref="D3454"/>
    <hyperlink r:id="rId3454" ref="D3455"/>
    <hyperlink r:id="rId3455" ref="D3456"/>
    <hyperlink r:id="rId3456" ref="D3457"/>
    <hyperlink r:id="rId3457" ref="D3458"/>
    <hyperlink r:id="rId3458" ref="D3459"/>
    <hyperlink r:id="rId3459" ref="D3460"/>
    <hyperlink r:id="rId3460" ref="D3461"/>
    <hyperlink r:id="rId3461" ref="D3462"/>
    <hyperlink r:id="rId3462" ref="D3463"/>
    <hyperlink r:id="rId3463" ref="D3464"/>
    <hyperlink r:id="rId3464" ref="D3465"/>
    <hyperlink r:id="rId3465" ref="D3466"/>
    <hyperlink r:id="rId3466" ref="D3467"/>
    <hyperlink r:id="rId3467" ref="D3468"/>
    <hyperlink r:id="rId3468" ref="D3469"/>
    <hyperlink r:id="rId3469" ref="D3470"/>
    <hyperlink r:id="rId3470" ref="D3471"/>
    <hyperlink r:id="rId3471" ref="D3472"/>
    <hyperlink r:id="rId3472" ref="D3473"/>
    <hyperlink r:id="rId3473" ref="D3474"/>
    <hyperlink r:id="rId3474" ref="D3475"/>
    <hyperlink r:id="rId3475" ref="D3476"/>
    <hyperlink r:id="rId3476" ref="D3477"/>
    <hyperlink r:id="rId3477" ref="D3478"/>
    <hyperlink r:id="rId3478" ref="D3479"/>
    <hyperlink r:id="rId3479" ref="D3480"/>
    <hyperlink r:id="rId3480" ref="D3481"/>
    <hyperlink r:id="rId3481" ref="D3482"/>
    <hyperlink r:id="rId3482" ref="D3483"/>
    <hyperlink r:id="rId3483" ref="D3484"/>
    <hyperlink r:id="rId3484" ref="D3485"/>
    <hyperlink r:id="rId3485" ref="D3486"/>
    <hyperlink r:id="rId3486" ref="D3487"/>
    <hyperlink r:id="rId3487" ref="D3488"/>
    <hyperlink r:id="rId3488" ref="D3489"/>
    <hyperlink r:id="rId3489" ref="D3490"/>
    <hyperlink r:id="rId3490" ref="D3491"/>
    <hyperlink r:id="rId3491" ref="D3492"/>
    <hyperlink r:id="rId3492" ref="D3493"/>
    <hyperlink r:id="rId3493" ref="D3494"/>
    <hyperlink r:id="rId3494" ref="D3495"/>
    <hyperlink r:id="rId3495" ref="D3496"/>
    <hyperlink r:id="rId3496" ref="D3497"/>
    <hyperlink r:id="rId3497" ref="D3498"/>
    <hyperlink r:id="rId3498" ref="D3499"/>
    <hyperlink r:id="rId3499" ref="D3500"/>
    <hyperlink r:id="rId3500" ref="D3501"/>
    <hyperlink r:id="rId3501" ref="D3502"/>
    <hyperlink r:id="rId3502" ref="D3503"/>
    <hyperlink r:id="rId3503" ref="D3504"/>
    <hyperlink r:id="rId3504" ref="D3505"/>
    <hyperlink r:id="rId3505" ref="D3506"/>
    <hyperlink r:id="rId3506" ref="D3507"/>
    <hyperlink r:id="rId3507" ref="D3508"/>
    <hyperlink r:id="rId3508" ref="D3509"/>
    <hyperlink r:id="rId3509" ref="D3510"/>
    <hyperlink r:id="rId3510" ref="D3511"/>
    <hyperlink r:id="rId3511" ref="D3512"/>
    <hyperlink r:id="rId3512" ref="D3513"/>
    <hyperlink r:id="rId3513" ref="D3514"/>
    <hyperlink r:id="rId3514" ref="D3515"/>
    <hyperlink r:id="rId3515" ref="D3516"/>
    <hyperlink r:id="rId3516" ref="D3517"/>
    <hyperlink r:id="rId3517" ref="D3518"/>
    <hyperlink r:id="rId3518" ref="D3519"/>
    <hyperlink r:id="rId3519" ref="D3520"/>
    <hyperlink r:id="rId3520" ref="D3521"/>
    <hyperlink r:id="rId3521" ref="D3522"/>
    <hyperlink r:id="rId3522" ref="D3523"/>
    <hyperlink r:id="rId3523" ref="D3524"/>
    <hyperlink r:id="rId3524" ref="D3525"/>
    <hyperlink r:id="rId3525" ref="D3526"/>
    <hyperlink r:id="rId3526" ref="D3527"/>
    <hyperlink r:id="rId3527" ref="D3528"/>
    <hyperlink r:id="rId3528" ref="D3529"/>
    <hyperlink r:id="rId3529" ref="D3530"/>
    <hyperlink r:id="rId3530" ref="D3531"/>
    <hyperlink r:id="rId3531" ref="D3532"/>
    <hyperlink r:id="rId3532" ref="D3533"/>
    <hyperlink r:id="rId3533" ref="D3534"/>
    <hyperlink r:id="rId3534" ref="D3535"/>
    <hyperlink r:id="rId3535" ref="D3536"/>
    <hyperlink r:id="rId3536" ref="D3537"/>
    <hyperlink r:id="rId3537" ref="D3538"/>
    <hyperlink r:id="rId3538" ref="D3539"/>
    <hyperlink r:id="rId3539" ref="D3540"/>
    <hyperlink r:id="rId3540" ref="D3541"/>
    <hyperlink r:id="rId3541" ref="D3542"/>
    <hyperlink r:id="rId3542" ref="D3543"/>
    <hyperlink r:id="rId3543" ref="D3544"/>
    <hyperlink r:id="rId3544" ref="D3545"/>
    <hyperlink r:id="rId3545" ref="D3546"/>
    <hyperlink r:id="rId3546" ref="D3547"/>
    <hyperlink r:id="rId3547" ref="D3548"/>
    <hyperlink r:id="rId3548" ref="D3549"/>
    <hyperlink r:id="rId3549" ref="D3550"/>
    <hyperlink r:id="rId3550" ref="D3551"/>
    <hyperlink r:id="rId3551" ref="D3552"/>
    <hyperlink r:id="rId3552" ref="D3553"/>
    <hyperlink r:id="rId3553" ref="D3554"/>
    <hyperlink r:id="rId3554" ref="D3555"/>
    <hyperlink r:id="rId3555" ref="D3556"/>
    <hyperlink r:id="rId3556" ref="D3557"/>
    <hyperlink r:id="rId3557" ref="D3558"/>
    <hyperlink r:id="rId3558" ref="D3559"/>
    <hyperlink r:id="rId3559" ref="D3560"/>
    <hyperlink r:id="rId3560" ref="D3561"/>
    <hyperlink r:id="rId3561" ref="D3562"/>
    <hyperlink r:id="rId3562" ref="D3563"/>
    <hyperlink r:id="rId3563" ref="D3564"/>
    <hyperlink r:id="rId3564" ref="D3565"/>
    <hyperlink r:id="rId3565" ref="D3566"/>
    <hyperlink r:id="rId3566" ref="D3567"/>
    <hyperlink r:id="rId3567" ref="D3568"/>
    <hyperlink r:id="rId3568" ref="D3569"/>
    <hyperlink r:id="rId3569" ref="D3570"/>
    <hyperlink r:id="rId3570" ref="D3571"/>
    <hyperlink r:id="rId3571" ref="D3572"/>
    <hyperlink r:id="rId3572" ref="D3573"/>
    <hyperlink r:id="rId3573" ref="D3574"/>
    <hyperlink r:id="rId3574" ref="D3575"/>
    <hyperlink r:id="rId3575" ref="D3576"/>
    <hyperlink r:id="rId3576" ref="D3577"/>
    <hyperlink r:id="rId3577" ref="D3578"/>
    <hyperlink r:id="rId3578" ref="D3579"/>
    <hyperlink r:id="rId3579" ref="D3580"/>
    <hyperlink r:id="rId3580" ref="D3581"/>
    <hyperlink r:id="rId3581" ref="D3582"/>
    <hyperlink r:id="rId3582" ref="D3583"/>
    <hyperlink r:id="rId3583" ref="D3584"/>
    <hyperlink r:id="rId3584" ref="D3585"/>
    <hyperlink r:id="rId3585" ref="D3586"/>
    <hyperlink r:id="rId3586" ref="D3587"/>
    <hyperlink r:id="rId3587" ref="D3588"/>
    <hyperlink r:id="rId3588" ref="D3589"/>
    <hyperlink r:id="rId3589" ref="D3590"/>
    <hyperlink r:id="rId3590" ref="D3591"/>
    <hyperlink r:id="rId3591" ref="D3592"/>
    <hyperlink r:id="rId3592" ref="D3593"/>
    <hyperlink r:id="rId3593" ref="D3594"/>
    <hyperlink r:id="rId3594" ref="D3595"/>
    <hyperlink r:id="rId3595" ref="D3596"/>
    <hyperlink r:id="rId3596" ref="D3597"/>
    <hyperlink r:id="rId3597" ref="D3598"/>
    <hyperlink r:id="rId3598" ref="D3599"/>
    <hyperlink r:id="rId3599" ref="D3600"/>
    <hyperlink r:id="rId3600" ref="D3601"/>
    <hyperlink r:id="rId3601" ref="D3602"/>
    <hyperlink r:id="rId3602" ref="D3603"/>
    <hyperlink r:id="rId3603" ref="D3604"/>
    <hyperlink r:id="rId3604" ref="D3605"/>
    <hyperlink r:id="rId3605" ref="D3606"/>
    <hyperlink r:id="rId3606" ref="D3607"/>
    <hyperlink r:id="rId3607" ref="D3608"/>
    <hyperlink r:id="rId3608" ref="D3609"/>
    <hyperlink r:id="rId3609" ref="D3610"/>
    <hyperlink r:id="rId3610" ref="D3611"/>
    <hyperlink r:id="rId3611" ref="D3612"/>
    <hyperlink r:id="rId3612" ref="D3613"/>
    <hyperlink r:id="rId3613" ref="D3614"/>
    <hyperlink r:id="rId3614" ref="D3615"/>
    <hyperlink r:id="rId3615" ref="D3616"/>
    <hyperlink r:id="rId3616" ref="D3617"/>
    <hyperlink r:id="rId3617" ref="D3618"/>
    <hyperlink r:id="rId3618" ref="D3619"/>
    <hyperlink r:id="rId3619" ref="D3620"/>
    <hyperlink r:id="rId3620" ref="D3621"/>
    <hyperlink r:id="rId3621" ref="D3622"/>
    <hyperlink r:id="rId3622" ref="D3623"/>
    <hyperlink r:id="rId3623" ref="D3624"/>
    <hyperlink r:id="rId3624" ref="D3625"/>
    <hyperlink r:id="rId3625" ref="D3626"/>
    <hyperlink r:id="rId3626" ref="D3627"/>
    <hyperlink r:id="rId3627" ref="D3628"/>
    <hyperlink r:id="rId3628" ref="D3629"/>
    <hyperlink r:id="rId3629" ref="D3630"/>
    <hyperlink r:id="rId3630" ref="D3631"/>
    <hyperlink r:id="rId3631" ref="D3632"/>
    <hyperlink r:id="rId3632" ref="D3633"/>
    <hyperlink r:id="rId3633" ref="D3634"/>
    <hyperlink r:id="rId3634" ref="D3635"/>
    <hyperlink r:id="rId3635" ref="D3636"/>
    <hyperlink r:id="rId3636" ref="D3637"/>
    <hyperlink r:id="rId3637" ref="D3638"/>
    <hyperlink r:id="rId3638" ref="D3639"/>
    <hyperlink r:id="rId3639" ref="D3640"/>
    <hyperlink r:id="rId3640" ref="D3641"/>
    <hyperlink r:id="rId3641" ref="D3642"/>
    <hyperlink r:id="rId3642" ref="D3643"/>
    <hyperlink r:id="rId3643" ref="D3644"/>
    <hyperlink r:id="rId3644" ref="D3645"/>
    <hyperlink r:id="rId3645" ref="D3646"/>
    <hyperlink r:id="rId3646" ref="D3647"/>
    <hyperlink r:id="rId3647" ref="D3648"/>
    <hyperlink r:id="rId3648" ref="D3649"/>
    <hyperlink r:id="rId3649" ref="D3650"/>
    <hyperlink r:id="rId3650" ref="D3651"/>
    <hyperlink r:id="rId3651" ref="D3652"/>
    <hyperlink r:id="rId3652" ref="D3653"/>
    <hyperlink r:id="rId3653" ref="D3654"/>
    <hyperlink r:id="rId3654" ref="D3655"/>
    <hyperlink r:id="rId3655" ref="D3656"/>
    <hyperlink r:id="rId3656" ref="D3657"/>
    <hyperlink r:id="rId3657" ref="D3658"/>
    <hyperlink r:id="rId3658" ref="D3659"/>
    <hyperlink r:id="rId3659" ref="D3660"/>
    <hyperlink r:id="rId3660" ref="D3661"/>
    <hyperlink r:id="rId3661" ref="D3662"/>
    <hyperlink r:id="rId3662" ref="D3663"/>
    <hyperlink r:id="rId3663" ref="D3664"/>
    <hyperlink r:id="rId3664" ref="D3665"/>
    <hyperlink r:id="rId3665" ref="D3666"/>
    <hyperlink r:id="rId3666" ref="D3667"/>
    <hyperlink r:id="rId3667" ref="D3668"/>
    <hyperlink r:id="rId3668" ref="D3669"/>
    <hyperlink r:id="rId3669" ref="D3670"/>
    <hyperlink r:id="rId3670" ref="D3671"/>
    <hyperlink r:id="rId3671" ref="D3672"/>
    <hyperlink r:id="rId3672" ref="D3673"/>
    <hyperlink r:id="rId3673" ref="D3674"/>
    <hyperlink r:id="rId3674" ref="D3675"/>
    <hyperlink r:id="rId3675" ref="D3676"/>
    <hyperlink r:id="rId3676" ref="D3677"/>
    <hyperlink r:id="rId3677" ref="D3678"/>
    <hyperlink r:id="rId3678" ref="D3679"/>
    <hyperlink r:id="rId3679" ref="D3680"/>
    <hyperlink r:id="rId3680" ref="D3681"/>
    <hyperlink r:id="rId3681" ref="D3682"/>
    <hyperlink r:id="rId3682" ref="D3683"/>
    <hyperlink r:id="rId3683" ref="D3684"/>
    <hyperlink r:id="rId3684" ref="D3685"/>
    <hyperlink r:id="rId3685" ref="D3686"/>
    <hyperlink r:id="rId3686" ref="D3687"/>
    <hyperlink r:id="rId3687" ref="D3688"/>
    <hyperlink r:id="rId3688" ref="D3689"/>
    <hyperlink r:id="rId3689" ref="D3690"/>
    <hyperlink r:id="rId3690" ref="D3691"/>
    <hyperlink r:id="rId3691" ref="D3692"/>
    <hyperlink r:id="rId3692" ref="D3693"/>
    <hyperlink r:id="rId3693" ref="D3694"/>
    <hyperlink r:id="rId3694" ref="D3695"/>
    <hyperlink r:id="rId3695" ref="D3696"/>
    <hyperlink r:id="rId3696" ref="D3697"/>
    <hyperlink r:id="rId3697" ref="D3698"/>
    <hyperlink r:id="rId3698" ref="D3699"/>
    <hyperlink r:id="rId3699" ref="D3700"/>
    <hyperlink r:id="rId3700" ref="D3701"/>
    <hyperlink r:id="rId3701" ref="D3702"/>
    <hyperlink r:id="rId3702" ref="D3703"/>
    <hyperlink r:id="rId3703" ref="D3704"/>
    <hyperlink r:id="rId3704" ref="D3705"/>
    <hyperlink r:id="rId3705" ref="D3706"/>
    <hyperlink r:id="rId3706" ref="D3707"/>
    <hyperlink r:id="rId3707" ref="D3708"/>
    <hyperlink r:id="rId3708" ref="D3709"/>
    <hyperlink r:id="rId3709" ref="D3710"/>
    <hyperlink r:id="rId3710" ref="D3711"/>
    <hyperlink r:id="rId3711" ref="D3712"/>
    <hyperlink r:id="rId3712" ref="D3713"/>
    <hyperlink r:id="rId3713" ref="D3714"/>
    <hyperlink r:id="rId3714" ref="D3715"/>
    <hyperlink r:id="rId3715" ref="D3716"/>
    <hyperlink r:id="rId3716" ref="D3717"/>
    <hyperlink r:id="rId3717" ref="D3718"/>
    <hyperlink r:id="rId3718" ref="D3719"/>
    <hyperlink r:id="rId3719" ref="D3720"/>
    <hyperlink r:id="rId3720" ref="D3721"/>
    <hyperlink r:id="rId3721" ref="D3722"/>
    <hyperlink r:id="rId3722" ref="D3723"/>
    <hyperlink r:id="rId3723" ref="D3724"/>
    <hyperlink r:id="rId3724" ref="D3725"/>
    <hyperlink r:id="rId3725" ref="D3726"/>
    <hyperlink r:id="rId3726" ref="D3727"/>
    <hyperlink r:id="rId3727" ref="D3728"/>
    <hyperlink r:id="rId3728" ref="D3729"/>
    <hyperlink r:id="rId3729" ref="D3730"/>
    <hyperlink r:id="rId3730" ref="D3731"/>
    <hyperlink r:id="rId3731" ref="D3732"/>
    <hyperlink r:id="rId3732" ref="D3733"/>
    <hyperlink r:id="rId3733" ref="D3734"/>
    <hyperlink r:id="rId3734" ref="D3735"/>
    <hyperlink r:id="rId3735" ref="D3736"/>
    <hyperlink r:id="rId3736" ref="D3737"/>
    <hyperlink r:id="rId3737" ref="D3738"/>
    <hyperlink r:id="rId3738" ref="D3739"/>
    <hyperlink r:id="rId3739" ref="D3740"/>
    <hyperlink r:id="rId3740" ref="D3741"/>
    <hyperlink r:id="rId3741" ref="D3742"/>
    <hyperlink r:id="rId3742" ref="D3743"/>
    <hyperlink r:id="rId3743" ref="D3744"/>
    <hyperlink r:id="rId3744" ref="D3745"/>
    <hyperlink r:id="rId3745" ref="D3746"/>
    <hyperlink r:id="rId3746" ref="D3747"/>
    <hyperlink r:id="rId3747" ref="D3748"/>
    <hyperlink r:id="rId3748" ref="D3749"/>
    <hyperlink r:id="rId3749" ref="D3750"/>
    <hyperlink r:id="rId3750" ref="D3751"/>
    <hyperlink r:id="rId3751" ref="D3752"/>
    <hyperlink r:id="rId3752" ref="D3753"/>
    <hyperlink r:id="rId3753" ref="D3754"/>
    <hyperlink r:id="rId3754" ref="D3755"/>
    <hyperlink r:id="rId3755" ref="D3756"/>
    <hyperlink r:id="rId3756" ref="D3757"/>
    <hyperlink r:id="rId3757" ref="D3758"/>
    <hyperlink r:id="rId3758" ref="D3759"/>
    <hyperlink r:id="rId3759" ref="D3760"/>
    <hyperlink r:id="rId3760" ref="D3761"/>
    <hyperlink r:id="rId3761" ref="D3762"/>
    <hyperlink r:id="rId3762" ref="D3763"/>
    <hyperlink r:id="rId3763" ref="D3764"/>
    <hyperlink r:id="rId3764" ref="D3765"/>
    <hyperlink r:id="rId3765" ref="D3766"/>
    <hyperlink r:id="rId3766" ref="D3767"/>
    <hyperlink r:id="rId3767" ref="D3768"/>
    <hyperlink r:id="rId3768" ref="D3769"/>
    <hyperlink r:id="rId3769" ref="D3770"/>
    <hyperlink r:id="rId3770" ref="D3771"/>
    <hyperlink r:id="rId3771" ref="D3772"/>
    <hyperlink r:id="rId3772" ref="D3773"/>
    <hyperlink r:id="rId3773" ref="D3774"/>
    <hyperlink r:id="rId3774" ref="D3775"/>
    <hyperlink r:id="rId3775" ref="D3776"/>
    <hyperlink r:id="rId3776" ref="D3777"/>
    <hyperlink r:id="rId3777" ref="D3778"/>
    <hyperlink r:id="rId3778" ref="D3779"/>
    <hyperlink r:id="rId3779" ref="D3780"/>
    <hyperlink r:id="rId3780" ref="D3781"/>
    <hyperlink r:id="rId3781" ref="D3782"/>
    <hyperlink r:id="rId3782" ref="D3783"/>
    <hyperlink r:id="rId3783" ref="D3784"/>
    <hyperlink r:id="rId3784" ref="D3785"/>
    <hyperlink r:id="rId3785" ref="D3786"/>
    <hyperlink r:id="rId3786" ref="D3787"/>
    <hyperlink r:id="rId3787" ref="D3788"/>
    <hyperlink r:id="rId3788" ref="D3789"/>
    <hyperlink r:id="rId3789" ref="D3790"/>
    <hyperlink r:id="rId3790" ref="D3791"/>
    <hyperlink r:id="rId3791" ref="D3792"/>
    <hyperlink r:id="rId3792" ref="D3793"/>
    <hyperlink r:id="rId3793" ref="D3794"/>
    <hyperlink r:id="rId3794" ref="D3795"/>
    <hyperlink r:id="rId3795" ref="D3796"/>
    <hyperlink r:id="rId3796" ref="D3797"/>
    <hyperlink r:id="rId3797" ref="D3798"/>
    <hyperlink r:id="rId3798" ref="D3799"/>
    <hyperlink r:id="rId3799" ref="D3800"/>
    <hyperlink r:id="rId3800" ref="D3801"/>
    <hyperlink r:id="rId3801" ref="D3802"/>
    <hyperlink r:id="rId3802" ref="D3803"/>
    <hyperlink r:id="rId3803" ref="D3804"/>
    <hyperlink r:id="rId3804" ref="D3805"/>
    <hyperlink r:id="rId3805" ref="D3806"/>
    <hyperlink r:id="rId3806" ref="D3807"/>
    <hyperlink r:id="rId3807" ref="D3808"/>
    <hyperlink r:id="rId3808" ref="D3809"/>
    <hyperlink r:id="rId3809" ref="D3810"/>
    <hyperlink r:id="rId3810" ref="D3811"/>
    <hyperlink r:id="rId3811" ref="D3812"/>
    <hyperlink r:id="rId3812" ref="D3813"/>
    <hyperlink r:id="rId3813" ref="D3814"/>
    <hyperlink r:id="rId3814" ref="D3815"/>
    <hyperlink r:id="rId3815" ref="D3816"/>
    <hyperlink r:id="rId3816" ref="D3817"/>
    <hyperlink r:id="rId3817" ref="D3818"/>
    <hyperlink r:id="rId3818" ref="D3819"/>
    <hyperlink r:id="rId3819" ref="D3820"/>
    <hyperlink r:id="rId3820" ref="D3821"/>
    <hyperlink r:id="rId3821" ref="D3822"/>
    <hyperlink r:id="rId3822" ref="D3823"/>
    <hyperlink r:id="rId3823" ref="D3824"/>
    <hyperlink r:id="rId3824" ref="D3825"/>
    <hyperlink r:id="rId3825" ref="D3826"/>
    <hyperlink r:id="rId3826" ref="D3827"/>
    <hyperlink r:id="rId3827" ref="D3828"/>
    <hyperlink r:id="rId3828" ref="D3829"/>
    <hyperlink r:id="rId3829" ref="D3830"/>
    <hyperlink r:id="rId3830" ref="D3831"/>
    <hyperlink r:id="rId3831" ref="D3832"/>
    <hyperlink r:id="rId3832" ref="D3833"/>
    <hyperlink r:id="rId3833" ref="D3834"/>
    <hyperlink r:id="rId3834" ref="D3835"/>
    <hyperlink r:id="rId3835" ref="D3836"/>
    <hyperlink r:id="rId3836" ref="D3837"/>
    <hyperlink r:id="rId3837" ref="D3838"/>
    <hyperlink r:id="rId3838" ref="D3839"/>
    <hyperlink r:id="rId3839" ref="D3840"/>
    <hyperlink r:id="rId3840" ref="D3841"/>
    <hyperlink r:id="rId3841" ref="D3842"/>
    <hyperlink r:id="rId3842" ref="D3843"/>
    <hyperlink r:id="rId3843" ref="D3844"/>
    <hyperlink r:id="rId3844" ref="D3845"/>
    <hyperlink r:id="rId3845" ref="D3846"/>
    <hyperlink r:id="rId3846" ref="D3847"/>
    <hyperlink r:id="rId3847" ref="D3848"/>
    <hyperlink r:id="rId3848" ref="D3849"/>
    <hyperlink r:id="rId3849" ref="D3850"/>
    <hyperlink r:id="rId3850" ref="D3851"/>
    <hyperlink r:id="rId3851" ref="D3852"/>
    <hyperlink r:id="rId3852" ref="D3853"/>
    <hyperlink r:id="rId3853" ref="D3854"/>
    <hyperlink r:id="rId3854" ref="D3855"/>
    <hyperlink r:id="rId3855" ref="D3856"/>
    <hyperlink r:id="rId3856" ref="D3857"/>
    <hyperlink r:id="rId3857" ref="D3858"/>
    <hyperlink r:id="rId3858" ref="D3859"/>
    <hyperlink r:id="rId3859" ref="D3860"/>
    <hyperlink r:id="rId3860" ref="D3861"/>
    <hyperlink r:id="rId3861" ref="D3862"/>
    <hyperlink r:id="rId3862" ref="D3863"/>
    <hyperlink r:id="rId3863" ref="D3864"/>
    <hyperlink r:id="rId3864" ref="D3865"/>
    <hyperlink r:id="rId3865" ref="D3866"/>
    <hyperlink r:id="rId3866" ref="D3867"/>
    <hyperlink r:id="rId3867" ref="D3868"/>
    <hyperlink r:id="rId3868" ref="D3869"/>
    <hyperlink r:id="rId3869" ref="D3870"/>
    <hyperlink r:id="rId3870" ref="D3871"/>
    <hyperlink r:id="rId3871" ref="D3872"/>
    <hyperlink r:id="rId3872" ref="D3873"/>
    <hyperlink r:id="rId3873" ref="D3874"/>
    <hyperlink r:id="rId3874" ref="D3875"/>
    <hyperlink r:id="rId3875" ref="D3876"/>
    <hyperlink r:id="rId3876" ref="D3877"/>
    <hyperlink r:id="rId3877" ref="D3878"/>
    <hyperlink r:id="rId3878" ref="D3879"/>
    <hyperlink r:id="rId3879" ref="D3880"/>
    <hyperlink r:id="rId3880" ref="D3881"/>
    <hyperlink r:id="rId3881" ref="D3882"/>
    <hyperlink r:id="rId3882" ref="D3883"/>
    <hyperlink r:id="rId3883" ref="D3884"/>
    <hyperlink r:id="rId3884" ref="D3885"/>
    <hyperlink r:id="rId3885" ref="D3886"/>
    <hyperlink r:id="rId3886" ref="D3887"/>
    <hyperlink r:id="rId3887" ref="D3888"/>
    <hyperlink r:id="rId3888" ref="D3889"/>
    <hyperlink r:id="rId3889" ref="D3890"/>
    <hyperlink r:id="rId3890" ref="D3891"/>
    <hyperlink r:id="rId3891" ref="D3892"/>
    <hyperlink r:id="rId3892" ref="D3893"/>
    <hyperlink r:id="rId3893" ref="D3894"/>
    <hyperlink r:id="rId3894" ref="D3895"/>
    <hyperlink r:id="rId3895" ref="D3896"/>
    <hyperlink r:id="rId3896" ref="D3897"/>
    <hyperlink r:id="rId3897" ref="D3898"/>
    <hyperlink r:id="rId3898" ref="D3899"/>
    <hyperlink r:id="rId3899" ref="D3900"/>
    <hyperlink r:id="rId3900" ref="D3901"/>
    <hyperlink r:id="rId3901" ref="D3902"/>
    <hyperlink r:id="rId3902" ref="D3903"/>
    <hyperlink r:id="rId3903" ref="D3904"/>
    <hyperlink r:id="rId3904" ref="D3905"/>
    <hyperlink r:id="rId3905" ref="D3906"/>
    <hyperlink r:id="rId3906" ref="D3907"/>
    <hyperlink r:id="rId3907" ref="D3908"/>
    <hyperlink r:id="rId3908" ref="D3909"/>
    <hyperlink r:id="rId3909" ref="D3910"/>
    <hyperlink r:id="rId3910" ref="D3911"/>
    <hyperlink r:id="rId3911" ref="D3912"/>
    <hyperlink r:id="rId3912" ref="D3913"/>
    <hyperlink r:id="rId3913" ref="D3914"/>
    <hyperlink r:id="rId3914" ref="D3915"/>
    <hyperlink r:id="rId3915" ref="D3916"/>
    <hyperlink r:id="rId3916" ref="D3917"/>
    <hyperlink r:id="rId3917" ref="D3918"/>
    <hyperlink r:id="rId3918" ref="D3919"/>
    <hyperlink r:id="rId3919" ref="D3920"/>
    <hyperlink r:id="rId3920" ref="D3921"/>
    <hyperlink r:id="rId3921" ref="D3922"/>
    <hyperlink r:id="rId3922" ref="D3923"/>
    <hyperlink r:id="rId3923" ref="D3924"/>
    <hyperlink r:id="rId3924" ref="D3925"/>
    <hyperlink r:id="rId3925" ref="D3926"/>
    <hyperlink r:id="rId3926" ref="D3927"/>
    <hyperlink r:id="rId3927" ref="D3928"/>
    <hyperlink r:id="rId3928" ref="D3929"/>
    <hyperlink r:id="rId3929" ref="D3930"/>
    <hyperlink r:id="rId3930" ref="D3931"/>
    <hyperlink r:id="rId3931" ref="D3932"/>
    <hyperlink r:id="rId3932" ref="D3933"/>
    <hyperlink r:id="rId3933" ref="D3934"/>
    <hyperlink r:id="rId3934" ref="D3935"/>
    <hyperlink r:id="rId3935" ref="D3936"/>
    <hyperlink r:id="rId3936" ref="D3937"/>
    <hyperlink r:id="rId3937" ref="D3938"/>
    <hyperlink r:id="rId3938" ref="D3939"/>
    <hyperlink r:id="rId3939" ref="D3940"/>
    <hyperlink r:id="rId3940" ref="D3941"/>
    <hyperlink r:id="rId3941" ref="D3942"/>
    <hyperlink r:id="rId3942" ref="D3943"/>
    <hyperlink r:id="rId3943" ref="D3944"/>
    <hyperlink r:id="rId3944" ref="D3945"/>
    <hyperlink r:id="rId3945" ref="D3946"/>
    <hyperlink r:id="rId3946" ref="D3947"/>
    <hyperlink r:id="rId3947" ref="D3948"/>
    <hyperlink r:id="rId3948" ref="D3949"/>
    <hyperlink r:id="rId3949" ref="D3950"/>
    <hyperlink r:id="rId3950" ref="D3951"/>
    <hyperlink r:id="rId3951" ref="D3952"/>
    <hyperlink r:id="rId3952" ref="D3953"/>
    <hyperlink r:id="rId3953" ref="D3954"/>
    <hyperlink r:id="rId3954" ref="D3955"/>
    <hyperlink r:id="rId3955" ref="D3956"/>
    <hyperlink r:id="rId3956" ref="D3957"/>
    <hyperlink r:id="rId3957" ref="D3958"/>
    <hyperlink r:id="rId3958" ref="D3959"/>
    <hyperlink r:id="rId3959" ref="D3960"/>
    <hyperlink r:id="rId3960" ref="D3961"/>
    <hyperlink r:id="rId3961" ref="D3962"/>
    <hyperlink r:id="rId3962" ref="D3963"/>
    <hyperlink r:id="rId3963" ref="D3964"/>
    <hyperlink r:id="rId3964" ref="D3965"/>
    <hyperlink r:id="rId3965" ref="D3966"/>
    <hyperlink r:id="rId3966" ref="D3967"/>
    <hyperlink r:id="rId3967" ref="D3968"/>
    <hyperlink r:id="rId3968" ref="D3969"/>
    <hyperlink r:id="rId3969" ref="D3970"/>
    <hyperlink r:id="rId3970" ref="D3971"/>
    <hyperlink r:id="rId3971" ref="D3972"/>
    <hyperlink r:id="rId3972" ref="D3973"/>
    <hyperlink r:id="rId3973" ref="D3974"/>
    <hyperlink r:id="rId3974" ref="D3975"/>
    <hyperlink r:id="rId3975" ref="D3976"/>
    <hyperlink r:id="rId3976" ref="D3977"/>
    <hyperlink r:id="rId3977" ref="D3978"/>
    <hyperlink r:id="rId3978" ref="D3979"/>
    <hyperlink r:id="rId3979" ref="D3980"/>
    <hyperlink r:id="rId3980" ref="D3981"/>
    <hyperlink r:id="rId3981" ref="D3982"/>
    <hyperlink r:id="rId3982" ref="D3983"/>
    <hyperlink r:id="rId3983" ref="D3984"/>
    <hyperlink r:id="rId3984" ref="D3985"/>
    <hyperlink r:id="rId3985" ref="D3986"/>
    <hyperlink r:id="rId3986" ref="D3987"/>
    <hyperlink r:id="rId3987" ref="D3988"/>
    <hyperlink r:id="rId3988" ref="D3989"/>
    <hyperlink r:id="rId3989" ref="D3990"/>
    <hyperlink r:id="rId3990" ref="D3991"/>
    <hyperlink r:id="rId3991" ref="D3992"/>
    <hyperlink r:id="rId3992" ref="D3993"/>
    <hyperlink r:id="rId3993" ref="D3994"/>
    <hyperlink r:id="rId3994" ref="D3995"/>
    <hyperlink r:id="rId3995" ref="D3996"/>
    <hyperlink r:id="rId3996" ref="D3997"/>
    <hyperlink r:id="rId3997" ref="D3998"/>
    <hyperlink r:id="rId3998" ref="D3999"/>
    <hyperlink r:id="rId3999" ref="D4000"/>
    <hyperlink r:id="rId4000" ref="D4001"/>
    <hyperlink r:id="rId4001" ref="D4002"/>
    <hyperlink r:id="rId4002" ref="D4003"/>
    <hyperlink r:id="rId4003" ref="D4004"/>
    <hyperlink r:id="rId4004" ref="D4005"/>
    <hyperlink r:id="rId4005" ref="D4006"/>
    <hyperlink r:id="rId4006" ref="D4007"/>
    <hyperlink r:id="rId4007" ref="D4008"/>
    <hyperlink r:id="rId4008" ref="D4009"/>
    <hyperlink r:id="rId4009" ref="D4010"/>
    <hyperlink r:id="rId4010" ref="D4011"/>
    <hyperlink r:id="rId4011" ref="D4012"/>
    <hyperlink r:id="rId4012" ref="D4013"/>
    <hyperlink r:id="rId4013" ref="D4014"/>
    <hyperlink r:id="rId4014" ref="D4015"/>
    <hyperlink r:id="rId4015" ref="D4016"/>
    <hyperlink r:id="rId4016" ref="D4017"/>
    <hyperlink r:id="rId4017" ref="D4018"/>
    <hyperlink r:id="rId4018" ref="D4019"/>
    <hyperlink r:id="rId4019" ref="D4020"/>
    <hyperlink r:id="rId4020" ref="D4021"/>
    <hyperlink r:id="rId4021" ref="D4022"/>
    <hyperlink r:id="rId4022" ref="D4023"/>
    <hyperlink r:id="rId4023" ref="D4024"/>
    <hyperlink r:id="rId4024" ref="D4025"/>
    <hyperlink r:id="rId4025" ref="D4026"/>
    <hyperlink r:id="rId4026" ref="D4027"/>
    <hyperlink r:id="rId4027" ref="D4028"/>
    <hyperlink r:id="rId4028" ref="D4029"/>
    <hyperlink r:id="rId4029" ref="D4030"/>
    <hyperlink r:id="rId4030" ref="D4031"/>
    <hyperlink r:id="rId4031" ref="D4032"/>
    <hyperlink r:id="rId4032" ref="D4033"/>
    <hyperlink r:id="rId4033" ref="D4034"/>
    <hyperlink r:id="rId4034" ref="D4035"/>
    <hyperlink r:id="rId4035" ref="D4036"/>
    <hyperlink r:id="rId4036" ref="D4037"/>
    <hyperlink r:id="rId4037" ref="D4038"/>
    <hyperlink r:id="rId4038" ref="D4039"/>
    <hyperlink r:id="rId4039" ref="D4040"/>
    <hyperlink r:id="rId4040" ref="D4041"/>
    <hyperlink r:id="rId4041" ref="D4042"/>
    <hyperlink r:id="rId4042" ref="D4043"/>
    <hyperlink r:id="rId4043" ref="D4044"/>
    <hyperlink r:id="rId4044" ref="D4045"/>
    <hyperlink r:id="rId4045" ref="D4046"/>
    <hyperlink r:id="rId4046" ref="D4047"/>
    <hyperlink r:id="rId4047" ref="D4048"/>
    <hyperlink r:id="rId4048" ref="D4049"/>
    <hyperlink r:id="rId4049" ref="D4050"/>
    <hyperlink r:id="rId4050" ref="D4051"/>
    <hyperlink r:id="rId4051" ref="D4052"/>
    <hyperlink r:id="rId4052" ref="D4053"/>
    <hyperlink r:id="rId4053" ref="D4054"/>
    <hyperlink r:id="rId4054" ref="D4055"/>
    <hyperlink r:id="rId4055" ref="D4056"/>
    <hyperlink r:id="rId4056" ref="D4057"/>
    <hyperlink r:id="rId4057" ref="D4058"/>
    <hyperlink r:id="rId4058" ref="D4059"/>
    <hyperlink r:id="rId4059" ref="D4060"/>
    <hyperlink r:id="rId4060" ref="D4061"/>
    <hyperlink r:id="rId4061" ref="D4062"/>
    <hyperlink r:id="rId4062" ref="D4063"/>
    <hyperlink r:id="rId4063" ref="D4064"/>
    <hyperlink r:id="rId4064" ref="D4065"/>
    <hyperlink r:id="rId4065" ref="D4066"/>
    <hyperlink r:id="rId4066" ref="D4067"/>
    <hyperlink r:id="rId4067" ref="D4068"/>
    <hyperlink r:id="rId4068" ref="D4069"/>
    <hyperlink r:id="rId4069" ref="D4070"/>
    <hyperlink r:id="rId4070" ref="D4071"/>
    <hyperlink r:id="rId4071" ref="D4072"/>
    <hyperlink r:id="rId4072" ref="D4073"/>
    <hyperlink r:id="rId4073" ref="D4074"/>
    <hyperlink r:id="rId4074" ref="D4075"/>
    <hyperlink r:id="rId4075" ref="D4076"/>
    <hyperlink r:id="rId4076" ref="D4077"/>
    <hyperlink r:id="rId4077" ref="D4078"/>
    <hyperlink r:id="rId4078" ref="D4079"/>
    <hyperlink r:id="rId4079" ref="D4080"/>
    <hyperlink r:id="rId4080" ref="D4081"/>
    <hyperlink r:id="rId4081" ref="D4082"/>
    <hyperlink r:id="rId4082" ref="D4083"/>
    <hyperlink r:id="rId4083" ref="D4084"/>
    <hyperlink r:id="rId4084" ref="D4085"/>
    <hyperlink r:id="rId4085" ref="D4086"/>
    <hyperlink r:id="rId4086" ref="D4087"/>
    <hyperlink r:id="rId4087" ref="D4088"/>
    <hyperlink r:id="rId4088" ref="D4089"/>
    <hyperlink r:id="rId4089" ref="D4090"/>
    <hyperlink r:id="rId4090" ref="D4091"/>
    <hyperlink r:id="rId4091" ref="D4092"/>
    <hyperlink r:id="rId4092" ref="D4093"/>
    <hyperlink r:id="rId4093" ref="D4094"/>
    <hyperlink r:id="rId4094" ref="D4095"/>
    <hyperlink r:id="rId4095" ref="D4096"/>
    <hyperlink r:id="rId4096" ref="D4097"/>
    <hyperlink r:id="rId4097" ref="D4098"/>
    <hyperlink r:id="rId4098" ref="D4099"/>
    <hyperlink r:id="rId4099" ref="D4100"/>
    <hyperlink r:id="rId4100" ref="D4101"/>
    <hyperlink r:id="rId4101" ref="D4102"/>
    <hyperlink r:id="rId4102" ref="D4103"/>
    <hyperlink r:id="rId4103" ref="D4104"/>
    <hyperlink r:id="rId4104" ref="D4105"/>
    <hyperlink r:id="rId4105" ref="D4106"/>
    <hyperlink r:id="rId4106" ref="D4107"/>
    <hyperlink r:id="rId4107" ref="D4108"/>
    <hyperlink r:id="rId4108" ref="D4109"/>
    <hyperlink r:id="rId4109" ref="D4110"/>
    <hyperlink r:id="rId4110" ref="D4111"/>
    <hyperlink r:id="rId4111" ref="D4112"/>
    <hyperlink r:id="rId4112" ref="D4113"/>
    <hyperlink r:id="rId4113" ref="D4114"/>
    <hyperlink r:id="rId4114" ref="D4115"/>
    <hyperlink r:id="rId4115" ref="D4116"/>
    <hyperlink r:id="rId4116" ref="D4117"/>
    <hyperlink r:id="rId4117" ref="D4118"/>
    <hyperlink r:id="rId4118" ref="D4119"/>
    <hyperlink r:id="rId4119" ref="D4120"/>
    <hyperlink r:id="rId4120" ref="D4121"/>
    <hyperlink r:id="rId4121" ref="D4122"/>
    <hyperlink r:id="rId4122" ref="D4123"/>
    <hyperlink r:id="rId4123" ref="D4124"/>
    <hyperlink r:id="rId4124" ref="D4125"/>
    <hyperlink r:id="rId4125" ref="D4126"/>
    <hyperlink r:id="rId4126" ref="D4127"/>
    <hyperlink r:id="rId4127" ref="D4128"/>
    <hyperlink r:id="rId4128" ref="D4129"/>
    <hyperlink r:id="rId4129" ref="D4130"/>
    <hyperlink r:id="rId4130" ref="D4131"/>
    <hyperlink r:id="rId4131" ref="D4132"/>
    <hyperlink r:id="rId4132" ref="D4133"/>
    <hyperlink r:id="rId4133" ref="D4134"/>
    <hyperlink r:id="rId4134" ref="D4135"/>
    <hyperlink r:id="rId4135" ref="D4136"/>
    <hyperlink r:id="rId4136" ref="D4137"/>
    <hyperlink r:id="rId4137" ref="D4138"/>
    <hyperlink r:id="rId4138" ref="D4139"/>
    <hyperlink r:id="rId4139" ref="D4140"/>
    <hyperlink r:id="rId4140" ref="D4141"/>
    <hyperlink r:id="rId4141" ref="D4142"/>
    <hyperlink r:id="rId4142" ref="D4143"/>
    <hyperlink r:id="rId4143" ref="D4144"/>
    <hyperlink r:id="rId4144" ref="D4145"/>
    <hyperlink r:id="rId4145" ref="D4146"/>
    <hyperlink r:id="rId4146" ref="D4147"/>
    <hyperlink r:id="rId4147" ref="D4148"/>
    <hyperlink r:id="rId4148" ref="D4149"/>
    <hyperlink r:id="rId4149" ref="D4150"/>
    <hyperlink r:id="rId4150" ref="D4151"/>
    <hyperlink r:id="rId4151" ref="D4152"/>
    <hyperlink r:id="rId4152" ref="D4153"/>
    <hyperlink r:id="rId4153" ref="D4154"/>
    <hyperlink r:id="rId4154" ref="D4155"/>
    <hyperlink r:id="rId4155" ref="D4156"/>
    <hyperlink r:id="rId4156" ref="D4157"/>
    <hyperlink r:id="rId4157" ref="D4158"/>
    <hyperlink r:id="rId4158" ref="D4159"/>
    <hyperlink r:id="rId4159" ref="D4160"/>
    <hyperlink r:id="rId4160" ref="D4161"/>
    <hyperlink r:id="rId4161" ref="D4162"/>
    <hyperlink r:id="rId4162" ref="D4163"/>
    <hyperlink r:id="rId4163" ref="D4164"/>
    <hyperlink r:id="rId4164" ref="D4165"/>
    <hyperlink r:id="rId4165" ref="D4166"/>
    <hyperlink r:id="rId4166" ref="D4167"/>
    <hyperlink r:id="rId4167" ref="D4168"/>
    <hyperlink r:id="rId4168" ref="D4169"/>
    <hyperlink r:id="rId4169" ref="D4170"/>
    <hyperlink r:id="rId4170" ref="D4171"/>
    <hyperlink r:id="rId4171" ref="D4172"/>
    <hyperlink r:id="rId4172" ref="D4173"/>
    <hyperlink r:id="rId4173" ref="D4174"/>
    <hyperlink r:id="rId4174" ref="D4175"/>
    <hyperlink r:id="rId4175" ref="D4176"/>
    <hyperlink r:id="rId4176" ref="D4177"/>
    <hyperlink r:id="rId4177" ref="D4178"/>
    <hyperlink r:id="rId4178" ref="D4179"/>
    <hyperlink r:id="rId4179" ref="D4180"/>
    <hyperlink r:id="rId4180" ref="D4181"/>
    <hyperlink r:id="rId4181" ref="D4182"/>
    <hyperlink r:id="rId4182" ref="D4183"/>
    <hyperlink r:id="rId4183" ref="D4184"/>
    <hyperlink r:id="rId4184" ref="D4185"/>
    <hyperlink r:id="rId4185" ref="D4186"/>
    <hyperlink r:id="rId4186" ref="D4187"/>
    <hyperlink r:id="rId4187" ref="D4188"/>
    <hyperlink r:id="rId4188" ref="D4189"/>
    <hyperlink r:id="rId4189" ref="D4190"/>
    <hyperlink r:id="rId4190" ref="D4191"/>
    <hyperlink r:id="rId4191" ref="D4192"/>
    <hyperlink r:id="rId4192" ref="D4193"/>
    <hyperlink r:id="rId4193" ref="D4194"/>
    <hyperlink r:id="rId4194" ref="D4195"/>
    <hyperlink r:id="rId4195" ref="D4196"/>
    <hyperlink r:id="rId4196" ref="D4197"/>
    <hyperlink r:id="rId4197" ref="D4198"/>
    <hyperlink r:id="rId4198" ref="D4199"/>
    <hyperlink r:id="rId4199" ref="D4200"/>
    <hyperlink r:id="rId4200" ref="D4201"/>
    <hyperlink r:id="rId4201" ref="D4202"/>
    <hyperlink r:id="rId4202" ref="D4203"/>
    <hyperlink r:id="rId4203" ref="D4204"/>
    <hyperlink r:id="rId4204" ref="D4205"/>
    <hyperlink r:id="rId4205" ref="D4206"/>
    <hyperlink r:id="rId4206" ref="D4207"/>
    <hyperlink r:id="rId4207" ref="D4208"/>
    <hyperlink r:id="rId4208" ref="D4209"/>
    <hyperlink r:id="rId4209" ref="D4210"/>
    <hyperlink r:id="rId4210" ref="D4211"/>
    <hyperlink r:id="rId4211" ref="D4212"/>
    <hyperlink r:id="rId4212" ref="D4213"/>
    <hyperlink r:id="rId4213" ref="D4214"/>
    <hyperlink r:id="rId4214" ref="D4215"/>
    <hyperlink r:id="rId4215" ref="D4216"/>
    <hyperlink r:id="rId4216" ref="D4217"/>
    <hyperlink r:id="rId4217" ref="D4218"/>
    <hyperlink r:id="rId4218" ref="D4219"/>
    <hyperlink r:id="rId4219" ref="D4220"/>
    <hyperlink r:id="rId4220" ref="D4221"/>
    <hyperlink r:id="rId4221" ref="D4222"/>
    <hyperlink r:id="rId4222" ref="D4223"/>
    <hyperlink r:id="rId4223" ref="D4224"/>
    <hyperlink r:id="rId4224" ref="D4225"/>
    <hyperlink r:id="rId4225" ref="D4226"/>
    <hyperlink r:id="rId4226" ref="D4227"/>
    <hyperlink r:id="rId4227" ref="D4228"/>
    <hyperlink r:id="rId4228" ref="D4229"/>
    <hyperlink r:id="rId4229" ref="D4230"/>
    <hyperlink r:id="rId4230" ref="D4231"/>
    <hyperlink r:id="rId4231" ref="D4232"/>
    <hyperlink r:id="rId4232" ref="D4233"/>
    <hyperlink r:id="rId4233" ref="D4234"/>
    <hyperlink r:id="rId4234" ref="D4235"/>
    <hyperlink r:id="rId4235" ref="D4236"/>
    <hyperlink r:id="rId4236" ref="D4237"/>
    <hyperlink r:id="rId4237" ref="D4238"/>
    <hyperlink r:id="rId4238" ref="D4239"/>
    <hyperlink r:id="rId4239" ref="D4240"/>
    <hyperlink r:id="rId4240" ref="D4241"/>
    <hyperlink r:id="rId4241" ref="D4242"/>
    <hyperlink r:id="rId4242" ref="D4243"/>
    <hyperlink r:id="rId4243" ref="D4244"/>
    <hyperlink r:id="rId4244" ref="D4245"/>
    <hyperlink r:id="rId4245" ref="D4246"/>
    <hyperlink r:id="rId4246" ref="D4247"/>
    <hyperlink r:id="rId4247" ref="D4248"/>
    <hyperlink r:id="rId4248" ref="D4249"/>
    <hyperlink r:id="rId4249" ref="D4250"/>
    <hyperlink r:id="rId4250" ref="D4251"/>
    <hyperlink r:id="rId4251" ref="D4252"/>
    <hyperlink r:id="rId4252" ref="D4253"/>
    <hyperlink r:id="rId4253" ref="D4254"/>
    <hyperlink r:id="rId4254" ref="D4255"/>
    <hyperlink r:id="rId4255" ref="D4256"/>
    <hyperlink r:id="rId4256" ref="D4257"/>
    <hyperlink r:id="rId4257" ref="D4258"/>
    <hyperlink r:id="rId4258" ref="D4259"/>
    <hyperlink r:id="rId4259" ref="D4260"/>
    <hyperlink r:id="rId4260" ref="D4261"/>
    <hyperlink r:id="rId4261" ref="D4262"/>
    <hyperlink r:id="rId4262" ref="D4263"/>
    <hyperlink r:id="rId4263" ref="D4264"/>
    <hyperlink r:id="rId4264" ref="D4265"/>
    <hyperlink r:id="rId4265" ref="D4266"/>
    <hyperlink r:id="rId4266" ref="D4267"/>
    <hyperlink r:id="rId4267" ref="D4268"/>
    <hyperlink r:id="rId4268" ref="D4269"/>
    <hyperlink r:id="rId4269" ref="D4270"/>
    <hyperlink r:id="rId4270" ref="D4271"/>
    <hyperlink r:id="rId4271" ref="D4272"/>
    <hyperlink r:id="rId4272" ref="D4273"/>
    <hyperlink r:id="rId4273" ref="D4274"/>
    <hyperlink r:id="rId4274" ref="D4275"/>
    <hyperlink r:id="rId4275" ref="D4276"/>
    <hyperlink r:id="rId4276" ref="D4277"/>
    <hyperlink r:id="rId4277" ref="D4278"/>
    <hyperlink r:id="rId4278" ref="D4279"/>
    <hyperlink r:id="rId4279" ref="D4280"/>
    <hyperlink r:id="rId4280" ref="D4281"/>
    <hyperlink r:id="rId4281" ref="D4282"/>
    <hyperlink r:id="rId4282" ref="D4283"/>
    <hyperlink r:id="rId4283" ref="D4284"/>
    <hyperlink r:id="rId4284" ref="D4285"/>
    <hyperlink r:id="rId4285" ref="D4286"/>
    <hyperlink r:id="rId4286" ref="D4287"/>
    <hyperlink r:id="rId4287" ref="D4288"/>
    <hyperlink r:id="rId4288" ref="D4289"/>
    <hyperlink r:id="rId4289" ref="D4290"/>
    <hyperlink r:id="rId4290" ref="D4291"/>
    <hyperlink r:id="rId4291" ref="D4292"/>
    <hyperlink r:id="rId4292" ref="D4293"/>
    <hyperlink r:id="rId4293" ref="D4294"/>
    <hyperlink r:id="rId4294" ref="D4295"/>
    <hyperlink r:id="rId4295" ref="D4296"/>
    <hyperlink r:id="rId4296" ref="D4297"/>
    <hyperlink r:id="rId4297" ref="D4298"/>
    <hyperlink r:id="rId4298" ref="D4299"/>
    <hyperlink r:id="rId4299" ref="D4300"/>
    <hyperlink r:id="rId4300" ref="D4301"/>
    <hyperlink r:id="rId4301" ref="D4302"/>
    <hyperlink r:id="rId4302" ref="D4303"/>
    <hyperlink r:id="rId4303" ref="D4304"/>
    <hyperlink r:id="rId4304" ref="D4305"/>
    <hyperlink r:id="rId4305" ref="D4306"/>
    <hyperlink r:id="rId4306" ref="D4307"/>
    <hyperlink r:id="rId4307" ref="D4308"/>
    <hyperlink r:id="rId4308" ref="D4309"/>
    <hyperlink r:id="rId4309" ref="D4310"/>
    <hyperlink r:id="rId4310" ref="D4311"/>
    <hyperlink r:id="rId4311" ref="D4312"/>
    <hyperlink r:id="rId4312" ref="D4313"/>
    <hyperlink r:id="rId4313" ref="D4314"/>
    <hyperlink r:id="rId4314" ref="D4315"/>
    <hyperlink r:id="rId4315" ref="D4316"/>
    <hyperlink r:id="rId4316" ref="D4317"/>
    <hyperlink r:id="rId4317" ref="D4318"/>
    <hyperlink r:id="rId4318" ref="D4319"/>
    <hyperlink r:id="rId4319" ref="D4320"/>
    <hyperlink r:id="rId4320" ref="D4321"/>
    <hyperlink r:id="rId4321" ref="D4322"/>
    <hyperlink r:id="rId4322" ref="D4323"/>
    <hyperlink r:id="rId4323" ref="D4324"/>
    <hyperlink r:id="rId4324" ref="D4325"/>
    <hyperlink r:id="rId4325" ref="D4326"/>
    <hyperlink r:id="rId4326" ref="D4327"/>
    <hyperlink r:id="rId4327" ref="D4328"/>
    <hyperlink r:id="rId4328" ref="D4329"/>
    <hyperlink r:id="rId4329" ref="D4330"/>
    <hyperlink r:id="rId4330" ref="D4331"/>
    <hyperlink r:id="rId4331" ref="D4332"/>
    <hyperlink r:id="rId4332" ref="D4333"/>
    <hyperlink r:id="rId4333" ref="D4334"/>
    <hyperlink r:id="rId4334" ref="D4335"/>
    <hyperlink r:id="rId4335" ref="D4336"/>
    <hyperlink r:id="rId4336" ref="D4337"/>
    <hyperlink r:id="rId4337" ref="D4338"/>
    <hyperlink r:id="rId4338" ref="D4339"/>
    <hyperlink r:id="rId4339" ref="D4340"/>
    <hyperlink r:id="rId4340" ref="D4341"/>
    <hyperlink r:id="rId4341" ref="D4342"/>
    <hyperlink r:id="rId4342" ref="D4343"/>
    <hyperlink r:id="rId4343" ref="D4344"/>
    <hyperlink r:id="rId4344" ref="D4345"/>
    <hyperlink r:id="rId4345" ref="D4346"/>
    <hyperlink r:id="rId4346" ref="D4347"/>
    <hyperlink r:id="rId4347" ref="D4348"/>
    <hyperlink r:id="rId4348" ref="D4349"/>
    <hyperlink r:id="rId4349" ref="D4350"/>
    <hyperlink r:id="rId4350" ref="D4351"/>
    <hyperlink r:id="rId4351" ref="D4352"/>
    <hyperlink r:id="rId4352" ref="D4353"/>
    <hyperlink r:id="rId4353" ref="D4354"/>
    <hyperlink r:id="rId4354" ref="D4355"/>
    <hyperlink r:id="rId4355" ref="D4356"/>
    <hyperlink r:id="rId4356" ref="D4357"/>
    <hyperlink r:id="rId4357" ref="D4358"/>
    <hyperlink r:id="rId4358" ref="D4359"/>
    <hyperlink r:id="rId4359" ref="D4360"/>
    <hyperlink r:id="rId4360" ref="D4361"/>
    <hyperlink r:id="rId4361" ref="D4362"/>
    <hyperlink r:id="rId4362" ref="D4363"/>
    <hyperlink r:id="rId4363" ref="D4364"/>
    <hyperlink r:id="rId4364" ref="D4365"/>
    <hyperlink r:id="rId4365" ref="D4366"/>
    <hyperlink r:id="rId4366" ref="D4367"/>
    <hyperlink r:id="rId4367" ref="D4368"/>
    <hyperlink r:id="rId4368" ref="D4369"/>
    <hyperlink r:id="rId4369" ref="D4370"/>
    <hyperlink r:id="rId4370" ref="D4371"/>
    <hyperlink r:id="rId4371" ref="D4372"/>
    <hyperlink r:id="rId4372" ref="D4373"/>
    <hyperlink r:id="rId4373" ref="D4374"/>
    <hyperlink r:id="rId4374" ref="D4375"/>
    <hyperlink r:id="rId4375" ref="D4376"/>
    <hyperlink r:id="rId4376" ref="D4377"/>
    <hyperlink r:id="rId4377" ref="D4378"/>
    <hyperlink r:id="rId4378" ref="D4379"/>
    <hyperlink r:id="rId4379" ref="D4380"/>
    <hyperlink r:id="rId4380" ref="D4381"/>
    <hyperlink r:id="rId4381" ref="D4382"/>
    <hyperlink r:id="rId4382" ref="D4383"/>
    <hyperlink r:id="rId4383" ref="D4384"/>
    <hyperlink r:id="rId4384" ref="D4385"/>
    <hyperlink r:id="rId4385" ref="D4386"/>
    <hyperlink r:id="rId4386" ref="D4387"/>
    <hyperlink r:id="rId4387" ref="D4388"/>
    <hyperlink r:id="rId4388" ref="D4389"/>
    <hyperlink r:id="rId4389" ref="D4390"/>
    <hyperlink r:id="rId4390" ref="D4391"/>
    <hyperlink r:id="rId4391" ref="D4392"/>
    <hyperlink r:id="rId4392" ref="D4393"/>
    <hyperlink r:id="rId4393" ref="D4394"/>
    <hyperlink r:id="rId4394" ref="D4395"/>
    <hyperlink r:id="rId4395" ref="D4396"/>
    <hyperlink r:id="rId4396" ref="D4397"/>
    <hyperlink r:id="rId4397" ref="D4398"/>
    <hyperlink r:id="rId4398" ref="D4399"/>
    <hyperlink r:id="rId4399" ref="D4400"/>
    <hyperlink r:id="rId4400" ref="D4401"/>
    <hyperlink r:id="rId4401" ref="D4402"/>
    <hyperlink r:id="rId4402" ref="D4403"/>
    <hyperlink r:id="rId4403" ref="D4404"/>
    <hyperlink r:id="rId4404" ref="D4405"/>
    <hyperlink r:id="rId4405" ref="D4406"/>
    <hyperlink r:id="rId4406" ref="D4407"/>
    <hyperlink r:id="rId4407" ref="D4408"/>
    <hyperlink r:id="rId4408" ref="D4409"/>
    <hyperlink r:id="rId4409" ref="D4410"/>
    <hyperlink r:id="rId4410" ref="D4411"/>
    <hyperlink r:id="rId4411" ref="D4412"/>
    <hyperlink r:id="rId4412" ref="D4413"/>
    <hyperlink r:id="rId4413" ref="D4414"/>
    <hyperlink r:id="rId4414" ref="D4415"/>
    <hyperlink r:id="rId4415" ref="D4416"/>
    <hyperlink r:id="rId4416" ref="D4417"/>
    <hyperlink r:id="rId4417" ref="D4418"/>
    <hyperlink r:id="rId4418" ref="D4419"/>
    <hyperlink r:id="rId4419" ref="D4420"/>
    <hyperlink r:id="rId4420" ref="D4421"/>
    <hyperlink r:id="rId4421" ref="D4422"/>
    <hyperlink r:id="rId4422" ref="D4423"/>
    <hyperlink r:id="rId4423" ref="D4424"/>
    <hyperlink r:id="rId4424" ref="D4425"/>
    <hyperlink r:id="rId4425" ref="D4426"/>
    <hyperlink r:id="rId4426" ref="D4427"/>
    <hyperlink r:id="rId4427" ref="D4428"/>
    <hyperlink r:id="rId4428" ref="D4429"/>
    <hyperlink r:id="rId4429" ref="D4430"/>
    <hyperlink r:id="rId4430" ref="D4431"/>
    <hyperlink r:id="rId4431" ref="D4432"/>
    <hyperlink r:id="rId4432" ref="D4433"/>
    <hyperlink r:id="rId4433" ref="D4434"/>
    <hyperlink r:id="rId4434" ref="D4435"/>
    <hyperlink r:id="rId4435" ref="D4436"/>
    <hyperlink r:id="rId4436" ref="D4437"/>
    <hyperlink r:id="rId4437" ref="D4438"/>
    <hyperlink r:id="rId4438" ref="D4439"/>
    <hyperlink r:id="rId4439" ref="D4440"/>
    <hyperlink r:id="rId4440" ref="D4441"/>
    <hyperlink r:id="rId4441" ref="D4442"/>
    <hyperlink r:id="rId4442" ref="D4443"/>
    <hyperlink r:id="rId4443" ref="D4444"/>
  </hyperlinks>
  <drawing r:id="rId444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38"/>
    <col customWidth="1" min="2" max="2" width="20.88"/>
    <col customWidth="1" min="3" max="3" width="125.25"/>
    <col customWidth="1" min="4" max="4" width="43.0"/>
    <col customWidth="1" min="5" max="5" width="32.88"/>
  </cols>
  <sheetData>
    <row r="1">
      <c r="A1" s="73" t="s">
        <v>15694</v>
      </c>
      <c r="B1" s="73" t="s">
        <v>15695</v>
      </c>
      <c r="C1" s="74"/>
      <c r="D1" s="75"/>
      <c r="E1" s="47"/>
      <c r="F1" s="47"/>
      <c r="G1" s="47"/>
      <c r="H1" s="47"/>
      <c r="I1" s="47"/>
      <c r="J1" s="47"/>
      <c r="K1" s="47"/>
      <c r="L1" s="47"/>
      <c r="M1" s="47"/>
      <c r="N1" s="47"/>
      <c r="O1" s="47"/>
      <c r="P1" s="47"/>
      <c r="Q1" s="47"/>
      <c r="R1" s="47"/>
      <c r="S1" s="47"/>
      <c r="T1" s="47"/>
      <c r="U1" s="47"/>
      <c r="V1" s="47"/>
      <c r="W1" s="47"/>
      <c r="X1" s="47"/>
      <c r="Y1" s="47"/>
      <c r="Z1" s="47"/>
    </row>
    <row r="2">
      <c r="A2" s="37" t="s">
        <v>15696</v>
      </c>
      <c r="B2" s="37" t="s">
        <v>15697</v>
      </c>
      <c r="C2" s="36"/>
      <c r="D2" s="37"/>
    </row>
    <row r="3">
      <c r="A3" s="37" t="s">
        <v>15698</v>
      </c>
      <c r="B3" s="37" t="s">
        <v>15699</v>
      </c>
      <c r="C3" s="36"/>
      <c r="D3" s="37"/>
    </row>
    <row r="4">
      <c r="A4" s="37" t="s">
        <v>15700</v>
      </c>
      <c r="B4" s="37" t="s">
        <v>15701</v>
      </c>
      <c r="C4" s="36"/>
      <c r="D4" s="37"/>
    </row>
    <row r="5">
      <c r="A5" s="37" t="s">
        <v>15702</v>
      </c>
      <c r="B5" s="37" t="s">
        <v>15703</v>
      </c>
      <c r="C5" s="76"/>
      <c r="D5" s="37"/>
    </row>
    <row r="6">
      <c r="A6" s="37" t="s">
        <v>15704</v>
      </c>
      <c r="B6" s="37" t="s">
        <v>15705</v>
      </c>
      <c r="C6" s="77"/>
      <c r="D6" s="37"/>
    </row>
    <row r="7">
      <c r="A7" s="37" t="s">
        <v>15706</v>
      </c>
      <c r="B7" s="37" t="s">
        <v>15707</v>
      </c>
      <c r="C7" s="77"/>
      <c r="D7" s="37"/>
    </row>
    <row r="8">
      <c r="A8" s="37" t="s">
        <v>15708</v>
      </c>
      <c r="B8" s="37" t="s">
        <v>15709</v>
      </c>
      <c r="C8" s="77"/>
      <c r="D8" s="37"/>
    </row>
    <row r="9">
      <c r="A9" s="37" t="s">
        <v>15710</v>
      </c>
      <c r="B9" s="37" t="s">
        <v>15711</v>
      </c>
      <c r="C9" s="77"/>
      <c r="D9" s="37"/>
    </row>
    <row r="10">
      <c r="D10" s="37"/>
    </row>
    <row r="11">
      <c r="D11" s="37"/>
    </row>
    <row r="12">
      <c r="D12" s="37"/>
    </row>
    <row r="13">
      <c r="D13" s="37"/>
    </row>
    <row r="14">
      <c r="A14" s="37"/>
      <c r="B14" s="37"/>
      <c r="C14" s="77"/>
      <c r="D14" s="37"/>
    </row>
    <row r="15">
      <c r="A15" s="37"/>
      <c r="B15" s="37"/>
      <c r="C15" s="77"/>
      <c r="D15" s="37"/>
    </row>
    <row r="16">
      <c r="A16" s="37"/>
      <c r="B16" s="37"/>
      <c r="C16" s="77"/>
      <c r="D16" s="37"/>
    </row>
    <row r="17">
      <c r="A17" s="37"/>
      <c r="B17" s="37"/>
      <c r="C17" s="77"/>
      <c r="D17" s="37"/>
    </row>
    <row r="18">
      <c r="A18" s="37"/>
      <c r="B18" s="37"/>
      <c r="C18" s="77"/>
      <c r="D18" s="37"/>
    </row>
    <row r="19">
      <c r="A19" s="42"/>
      <c r="B19" s="42"/>
      <c r="C19" s="77"/>
    </row>
    <row r="20">
      <c r="A20" s="37"/>
      <c r="B20" s="37"/>
      <c r="C20" s="77"/>
    </row>
    <row r="21">
      <c r="A21" s="37"/>
      <c r="B21" s="37"/>
      <c r="C21" s="77"/>
    </row>
    <row r="22">
      <c r="A22" s="37"/>
      <c r="B22" s="37"/>
      <c r="C22" s="77"/>
    </row>
    <row r="23">
      <c r="A23" s="37"/>
      <c r="B23" s="37"/>
      <c r="C23" s="77"/>
    </row>
    <row r="24">
      <c r="A24" s="37"/>
      <c r="B24" s="37"/>
      <c r="C24" s="77"/>
    </row>
    <row r="25">
      <c r="A25" s="37"/>
      <c r="B25" s="37"/>
      <c r="C25" s="77"/>
    </row>
    <row r="26">
      <c r="A26" s="37"/>
      <c r="B26" s="37"/>
      <c r="C26" s="37"/>
    </row>
    <row r="27">
      <c r="A27" s="37"/>
      <c r="B27" s="37"/>
    </row>
    <row r="28">
      <c r="A28" s="37"/>
      <c r="B28" s="37"/>
    </row>
    <row r="29">
      <c r="A29" s="37"/>
      <c r="B29" s="37"/>
    </row>
    <row r="30">
      <c r="A30" s="37"/>
      <c r="B30" s="37"/>
    </row>
    <row r="31">
      <c r="A31" s="37"/>
      <c r="B31" s="37"/>
    </row>
    <row r="32">
      <c r="A32" s="37"/>
      <c r="B32" s="37"/>
    </row>
    <row r="33">
      <c r="A33" s="37"/>
      <c r="B33" s="37"/>
    </row>
    <row r="34">
      <c r="A34" s="37"/>
      <c r="B34" s="37"/>
    </row>
    <row r="35">
      <c r="A35" s="37"/>
      <c r="B35" s="37"/>
    </row>
    <row r="36">
      <c r="A36" s="37"/>
      <c r="B36" s="37"/>
    </row>
    <row r="37">
      <c r="A37" s="37"/>
      <c r="B37" s="37"/>
    </row>
    <row r="38">
      <c r="A38" s="37"/>
      <c r="B38" s="37"/>
    </row>
    <row r="39">
      <c r="A39" s="37"/>
      <c r="B39" s="37"/>
    </row>
    <row r="40">
      <c r="A40" s="37"/>
      <c r="B40" s="37"/>
    </row>
    <row r="41">
      <c r="A41" s="37"/>
      <c r="B41" s="37"/>
    </row>
    <row r="42">
      <c r="A42" s="37"/>
      <c r="B42" s="37"/>
    </row>
    <row r="43">
      <c r="A43" s="37"/>
      <c r="B43" s="37"/>
    </row>
    <row r="44">
      <c r="A44" s="37"/>
      <c r="B44" s="37"/>
    </row>
    <row r="45">
      <c r="A45" s="37"/>
      <c r="B45" s="37"/>
    </row>
    <row r="46">
      <c r="A46" s="37"/>
      <c r="B46" s="37"/>
    </row>
    <row r="47">
      <c r="A47" s="37"/>
      <c r="B47" s="37"/>
    </row>
    <row r="48">
      <c r="A48" s="37"/>
      <c r="B48" s="37"/>
    </row>
    <row r="49">
      <c r="A49" s="37"/>
      <c r="B49" s="37"/>
    </row>
    <row r="50">
      <c r="A50" s="37"/>
      <c r="B50" s="37"/>
    </row>
    <row r="51">
      <c r="A51" s="37"/>
      <c r="B51" s="37"/>
    </row>
    <row r="52">
      <c r="A52" s="37"/>
      <c r="B52" s="37"/>
    </row>
    <row r="53">
      <c r="A53" s="37"/>
      <c r="B53" s="37"/>
    </row>
    <row r="54">
      <c r="A54" s="37"/>
      <c r="B54" s="37"/>
    </row>
    <row r="55">
      <c r="A55" s="37"/>
      <c r="B55" s="37"/>
    </row>
    <row r="56">
      <c r="A56" s="37"/>
      <c r="B56" s="37"/>
    </row>
    <row r="57">
      <c r="A57" s="37"/>
      <c r="B57" s="37"/>
    </row>
    <row r="58">
      <c r="A58" s="37"/>
      <c r="B58" s="37"/>
    </row>
    <row r="59">
      <c r="A59" s="37"/>
      <c r="B59" s="37"/>
    </row>
    <row r="60">
      <c r="A60" s="37"/>
      <c r="B60" s="37"/>
    </row>
    <row r="61">
      <c r="A61" s="37"/>
      <c r="B61" s="37"/>
    </row>
    <row r="62">
      <c r="A62" s="37"/>
      <c r="B62" s="37"/>
    </row>
    <row r="63">
      <c r="A63" s="37"/>
      <c r="B63" s="37"/>
    </row>
    <row r="64">
      <c r="A64" s="37"/>
      <c r="B64" s="37"/>
    </row>
    <row r="65">
      <c r="A65" s="37"/>
      <c r="B65" s="37"/>
    </row>
    <row r="66">
      <c r="A66" s="37"/>
      <c r="B66" s="37"/>
    </row>
    <row r="67">
      <c r="A67" s="37"/>
      <c r="B67" s="37"/>
    </row>
    <row r="68">
      <c r="A68" s="37"/>
      <c r="B68" s="37"/>
    </row>
    <row r="69">
      <c r="A69" s="37"/>
      <c r="B69" s="37"/>
    </row>
    <row r="70">
      <c r="A70" s="37"/>
      <c r="B70" s="37"/>
    </row>
    <row r="71">
      <c r="A71" s="37"/>
      <c r="B71" s="37"/>
    </row>
    <row r="72">
      <c r="A72" s="37"/>
      <c r="B72" s="37"/>
    </row>
    <row r="73">
      <c r="A73" s="37"/>
      <c r="B73" s="37"/>
    </row>
    <row r="74">
      <c r="A74" s="37"/>
      <c r="B74" s="37"/>
    </row>
    <row r="75">
      <c r="A75" s="37"/>
      <c r="B75" s="37"/>
    </row>
    <row r="76">
      <c r="A76" s="37"/>
      <c r="B76" s="37"/>
    </row>
    <row r="77">
      <c r="A77" s="37"/>
      <c r="B77" s="37"/>
    </row>
    <row r="78">
      <c r="A78" s="37"/>
      <c r="B78" s="37"/>
    </row>
    <row r="79">
      <c r="A79" s="37"/>
      <c r="B79" s="37"/>
    </row>
    <row r="80">
      <c r="A80" s="37"/>
      <c r="B80" s="37"/>
    </row>
    <row r="81">
      <c r="A81" s="37"/>
      <c r="B81" s="37"/>
    </row>
    <row r="82">
      <c r="A82" s="37"/>
      <c r="B82" s="37"/>
    </row>
    <row r="83">
      <c r="A83" s="37"/>
      <c r="B83" s="37"/>
    </row>
    <row r="84">
      <c r="A84" s="37"/>
      <c r="B84" s="37"/>
    </row>
    <row r="87">
      <c r="A87" s="44"/>
    </row>
    <row r="88">
      <c r="A88" s="78"/>
    </row>
    <row r="89">
      <c r="A89" s="79"/>
      <c r="B89" s="79"/>
    </row>
    <row r="90">
      <c r="A90" s="80"/>
      <c r="B90" s="80"/>
    </row>
    <row r="91">
      <c r="A91" s="80"/>
      <c r="B91" s="80"/>
    </row>
    <row r="92">
      <c r="A92" s="80"/>
      <c r="B92" s="81"/>
    </row>
    <row r="93">
      <c r="A93" s="80"/>
      <c r="B93" s="80"/>
    </row>
    <row r="94">
      <c r="A94" s="80"/>
      <c r="B94" s="80"/>
    </row>
    <row r="95">
      <c r="A95" s="80"/>
      <c r="B95" s="80"/>
    </row>
    <row r="96">
      <c r="A96" s="80"/>
      <c r="B96" s="80"/>
    </row>
    <row r="97">
      <c r="A97" s="80"/>
      <c r="B97" s="80"/>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0"/>
    <col customWidth="1" min="2" max="2" width="35.5"/>
    <col customWidth="1" min="3" max="3" width="32.13"/>
    <col customWidth="1" min="4" max="4" width="32.88"/>
  </cols>
  <sheetData>
    <row r="1">
      <c r="A1" s="73" t="s">
        <v>15712</v>
      </c>
      <c r="B1" s="73" t="s">
        <v>2</v>
      </c>
      <c r="C1" s="73"/>
      <c r="D1" s="73"/>
      <c r="E1" s="47"/>
      <c r="F1" s="47"/>
      <c r="G1" s="47"/>
      <c r="H1" s="47"/>
      <c r="I1" s="47"/>
      <c r="J1" s="47"/>
      <c r="K1" s="47"/>
      <c r="L1" s="47"/>
      <c r="M1" s="47"/>
      <c r="N1" s="47"/>
      <c r="O1" s="47"/>
      <c r="P1" s="47"/>
      <c r="Q1" s="47"/>
      <c r="R1" s="47"/>
      <c r="S1" s="47"/>
      <c r="T1" s="47"/>
      <c r="U1" s="47"/>
      <c r="V1" s="47"/>
      <c r="W1" s="47"/>
      <c r="X1" s="47"/>
      <c r="Y1" s="47"/>
    </row>
    <row r="2">
      <c r="A2" s="82" t="s">
        <v>15713</v>
      </c>
      <c r="B2" s="83" t="s">
        <v>23</v>
      </c>
      <c r="C2" s="82"/>
      <c r="D2" s="37"/>
    </row>
    <row r="3">
      <c r="A3" s="82" t="s">
        <v>15714</v>
      </c>
      <c r="B3" s="84" t="s">
        <v>43</v>
      </c>
      <c r="C3" s="82"/>
      <c r="D3" s="37"/>
    </row>
    <row r="4">
      <c r="A4" s="82" t="s">
        <v>15715</v>
      </c>
      <c r="B4" s="83" t="s">
        <v>57</v>
      </c>
      <c r="C4" s="82"/>
      <c r="D4" s="37"/>
    </row>
    <row r="5">
      <c r="A5" s="82" t="s">
        <v>15716</v>
      </c>
      <c r="B5" s="84" t="s">
        <v>71</v>
      </c>
      <c r="C5" s="82"/>
      <c r="D5" s="37"/>
    </row>
    <row r="6">
      <c r="A6" s="82" t="s">
        <v>15717</v>
      </c>
      <c r="B6" s="83" t="s">
        <v>86</v>
      </c>
      <c r="C6" s="82"/>
      <c r="D6" s="37"/>
    </row>
    <row r="7">
      <c r="A7" s="82" t="s">
        <v>15718</v>
      </c>
      <c r="B7" s="84" t="s">
        <v>102</v>
      </c>
      <c r="C7" s="82"/>
      <c r="D7" s="37"/>
    </row>
    <row r="8">
      <c r="A8" s="82" t="s">
        <v>15716</v>
      </c>
      <c r="B8" s="83" t="s">
        <v>122</v>
      </c>
      <c r="C8" s="82"/>
      <c r="D8" s="37"/>
    </row>
    <row r="9">
      <c r="A9" s="82" t="s">
        <v>15714</v>
      </c>
      <c r="B9" s="84" t="s">
        <v>134</v>
      </c>
      <c r="C9" s="82"/>
    </row>
    <row r="10">
      <c r="A10" s="82" t="s">
        <v>15714</v>
      </c>
      <c r="B10" s="83" t="s">
        <v>146</v>
      </c>
      <c r="C10" s="82"/>
    </row>
    <row r="11">
      <c r="A11" s="82" t="s">
        <v>15713</v>
      </c>
      <c r="B11" s="84" t="s">
        <v>160</v>
      </c>
      <c r="C11" s="82"/>
    </row>
    <row r="12">
      <c r="A12" s="82" t="s">
        <v>180</v>
      </c>
      <c r="B12" s="83" t="s">
        <v>171</v>
      </c>
      <c r="C12" s="82"/>
    </row>
    <row r="13">
      <c r="A13" s="82" t="s">
        <v>15719</v>
      </c>
      <c r="B13" s="84" t="s">
        <v>183</v>
      </c>
      <c r="C13" s="82"/>
    </row>
    <row r="14">
      <c r="A14" s="82" t="s">
        <v>15716</v>
      </c>
      <c r="B14" s="83" t="s">
        <v>196</v>
      </c>
      <c r="C14" s="82"/>
    </row>
    <row r="15">
      <c r="A15" s="82" t="s">
        <v>15720</v>
      </c>
      <c r="B15" s="84" t="s">
        <v>207</v>
      </c>
      <c r="C15" s="82"/>
    </row>
    <row r="16">
      <c r="A16" s="37" t="s">
        <v>180</v>
      </c>
      <c r="B16" s="83" t="s">
        <v>220</v>
      </c>
      <c r="C16" s="82"/>
    </row>
    <row r="17">
      <c r="A17" s="82" t="s">
        <v>15721</v>
      </c>
      <c r="B17" s="84" t="s">
        <v>230</v>
      </c>
      <c r="C17" s="82"/>
    </row>
    <row r="18">
      <c r="A18" s="82" t="s">
        <v>15713</v>
      </c>
      <c r="B18" s="83" t="s">
        <v>240</v>
      </c>
      <c r="C18" s="82"/>
    </row>
    <row r="19">
      <c r="A19" s="82" t="s">
        <v>180</v>
      </c>
      <c r="B19" s="84" t="s">
        <v>251</v>
      </c>
      <c r="C19" s="82"/>
    </row>
    <row r="20">
      <c r="A20" s="82" t="s">
        <v>15722</v>
      </c>
      <c r="B20" s="83" t="s">
        <v>263</v>
      </c>
      <c r="C20" s="82"/>
    </row>
    <row r="21">
      <c r="A21" s="82" t="s">
        <v>15723</v>
      </c>
      <c r="B21" s="84" t="s">
        <v>276</v>
      </c>
      <c r="C21" s="82"/>
    </row>
    <row r="22">
      <c r="A22" s="82" t="s">
        <v>180</v>
      </c>
      <c r="B22" s="83" t="s">
        <v>287</v>
      </c>
      <c r="C22" s="82"/>
    </row>
    <row r="23">
      <c r="A23" s="82" t="s">
        <v>15724</v>
      </c>
      <c r="B23" s="84" t="s">
        <v>300</v>
      </c>
      <c r="C23" s="82"/>
    </row>
    <row r="24">
      <c r="A24" s="82" t="s">
        <v>15717</v>
      </c>
      <c r="B24" s="83" t="s">
        <v>312</v>
      </c>
      <c r="C24" s="82"/>
    </row>
    <row r="25">
      <c r="A25" s="82" t="s">
        <v>15719</v>
      </c>
      <c r="B25" s="84" t="s">
        <v>322</v>
      </c>
      <c r="C25" s="82"/>
    </row>
    <row r="26">
      <c r="A26" s="82" t="s">
        <v>15725</v>
      </c>
      <c r="B26" s="83" t="s">
        <v>334</v>
      </c>
      <c r="C26" s="85"/>
    </row>
    <row r="27">
      <c r="A27" s="82" t="s">
        <v>15716</v>
      </c>
      <c r="B27" s="84" t="s">
        <v>346</v>
      </c>
      <c r="C27" s="82"/>
    </row>
    <row r="28">
      <c r="A28" s="82" t="s">
        <v>15726</v>
      </c>
      <c r="B28" s="83" t="s">
        <v>358</v>
      </c>
      <c r="C28" s="82"/>
      <c r="D28" s="37"/>
    </row>
    <row r="29">
      <c r="A29" s="82" t="s">
        <v>15726</v>
      </c>
      <c r="B29" s="84" t="s">
        <v>369</v>
      </c>
      <c r="C29" s="82"/>
    </row>
    <row r="30">
      <c r="A30" s="82" t="s">
        <v>15718</v>
      </c>
      <c r="B30" s="83" t="s">
        <v>381</v>
      </c>
      <c r="C30" s="82"/>
    </row>
    <row r="31">
      <c r="A31" s="82" t="s">
        <v>15718</v>
      </c>
      <c r="B31" s="84" t="s">
        <v>392</v>
      </c>
      <c r="C31" s="82"/>
    </row>
    <row r="32">
      <c r="A32" s="82" t="s">
        <v>15727</v>
      </c>
      <c r="B32" s="83" t="s">
        <v>405</v>
      </c>
      <c r="C32" s="82"/>
    </row>
    <row r="33">
      <c r="A33" s="82" t="s">
        <v>15713</v>
      </c>
      <c r="B33" s="84" t="s">
        <v>417</v>
      </c>
      <c r="C33" s="82"/>
    </row>
    <row r="34">
      <c r="A34" s="82" t="s">
        <v>15726</v>
      </c>
      <c r="B34" s="83" t="s">
        <v>428</v>
      </c>
      <c r="C34" s="82"/>
    </row>
    <row r="35">
      <c r="A35" s="82" t="s">
        <v>15724</v>
      </c>
      <c r="B35" s="84" t="s">
        <v>440</v>
      </c>
      <c r="C35" s="82"/>
    </row>
    <row r="36">
      <c r="A36" s="82" t="s">
        <v>15728</v>
      </c>
      <c r="B36" s="83" t="s">
        <v>451</v>
      </c>
      <c r="C36" s="82"/>
    </row>
    <row r="37">
      <c r="A37" s="82" t="s">
        <v>15729</v>
      </c>
      <c r="B37" s="84" t="s">
        <v>463</v>
      </c>
      <c r="C37" s="82"/>
    </row>
    <row r="38">
      <c r="A38" s="82" t="s">
        <v>15730</v>
      </c>
      <c r="B38" s="83" t="s">
        <v>473</v>
      </c>
      <c r="C38" s="82"/>
    </row>
    <row r="39">
      <c r="A39" s="82" t="s">
        <v>15731</v>
      </c>
      <c r="B39" s="84" t="s">
        <v>485</v>
      </c>
      <c r="C39" s="82"/>
    </row>
    <row r="40">
      <c r="A40" s="82" t="s">
        <v>15732</v>
      </c>
      <c r="B40" s="83" t="s">
        <v>496</v>
      </c>
      <c r="C40" s="82"/>
    </row>
    <row r="41">
      <c r="A41" s="82" t="s">
        <v>15717</v>
      </c>
      <c r="B41" s="84" t="s">
        <v>508</v>
      </c>
      <c r="C41" s="82"/>
    </row>
    <row r="42">
      <c r="A42" s="82" t="s">
        <v>180</v>
      </c>
      <c r="B42" s="83" t="s">
        <v>518</v>
      </c>
      <c r="C42" s="82"/>
    </row>
    <row r="43">
      <c r="A43" s="82" t="s">
        <v>15719</v>
      </c>
      <c r="B43" s="84" t="s">
        <v>530</v>
      </c>
      <c r="C43" s="82"/>
    </row>
    <row r="44">
      <c r="A44" s="82" t="s">
        <v>15716</v>
      </c>
      <c r="B44" s="83" t="s">
        <v>541</v>
      </c>
      <c r="C44" s="82"/>
    </row>
    <row r="45">
      <c r="A45" s="82" t="s">
        <v>15718</v>
      </c>
      <c r="B45" s="84" t="s">
        <v>554</v>
      </c>
      <c r="C45" s="82"/>
    </row>
    <row r="46">
      <c r="A46" s="82" t="s">
        <v>15718</v>
      </c>
      <c r="B46" s="83" t="s">
        <v>563</v>
      </c>
      <c r="C46" s="82"/>
    </row>
    <row r="47">
      <c r="A47" s="82" t="s">
        <v>15733</v>
      </c>
      <c r="B47" s="84" t="s">
        <v>574</v>
      </c>
      <c r="C47" s="82"/>
    </row>
    <row r="48">
      <c r="A48" s="82" t="s">
        <v>15715</v>
      </c>
      <c r="B48" s="83" t="s">
        <v>583</v>
      </c>
      <c r="C48" s="82"/>
    </row>
    <row r="49">
      <c r="A49" s="82" t="s">
        <v>15717</v>
      </c>
      <c r="B49" s="84" t="s">
        <v>594</v>
      </c>
      <c r="C49" s="82"/>
    </row>
    <row r="50">
      <c r="A50" s="82" t="s">
        <v>180</v>
      </c>
      <c r="B50" s="83" t="s">
        <v>605</v>
      </c>
      <c r="C50" s="82"/>
    </row>
    <row r="51">
      <c r="A51" s="82" t="s">
        <v>15726</v>
      </c>
      <c r="B51" s="84" t="s">
        <v>617</v>
      </c>
      <c r="C51" s="82"/>
    </row>
    <row r="52">
      <c r="A52" s="82" t="s">
        <v>15716</v>
      </c>
      <c r="B52" s="83" t="s">
        <v>628</v>
      </c>
      <c r="C52" s="82"/>
    </row>
    <row r="53">
      <c r="A53" s="82" t="s">
        <v>15718</v>
      </c>
      <c r="B53" s="84" t="s">
        <v>639</v>
      </c>
      <c r="C53" s="82"/>
    </row>
    <row r="54">
      <c r="A54" s="82" t="s">
        <v>15715</v>
      </c>
      <c r="B54" s="83" t="s">
        <v>649</v>
      </c>
      <c r="C54" s="82"/>
    </row>
    <row r="55">
      <c r="A55" s="82" t="s">
        <v>15734</v>
      </c>
      <c r="B55" s="84" t="s">
        <v>660</v>
      </c>
      <c r="C55" s="82"/>
    </row>
    <row r="56">
      <c r="A56" s="82" t="s">
        <v>15724</v>
      </c>
      <c r="B56" s="83" t="s">
        <v>673</v>
      </c>
      <c r="C56" s="82"/>
    </row>
    <row r="57">
      <c r="A57" s="82" t="s">
        <v>180</v>
      </c>
      <c r="B57" s="84" t="s">
        <v>684</v>
      </c>
      <c r="C57" s="82"/>
    </row>
    <row r="58">
      <c r="A58" s="82" t="s">
        <v>15716</v>
      </c>
      <c r="B58" s="83" t="s">
        <v>696</v>
      </c>
      <c r="C58" s="82"/>
    </row>
    <row r="59">
      <c r="A59" s="82" t="s">
        <v>180</v>
      </c>
      <c r="B59" s="84" t="s">
        <v>706</v>
      </c>
      <c r="C59" s="82"/>
    </row>
    <row r="60">
      <c r="A60" s="82" t="s">
        <v>180</v>
      </c>
      <c r="B60" s="83" t="s">
        <v>719</v>
      </c>
      <c r="C60" s="82"/>
    </row>
    <row r="61">
      <c r="A61" s="82" t="s">
        <v>15735</v>
      </c>
      <c r="B61" s="84" t="s">
        <v>730</v>
      </c>
      <c r="C61" s="82"/>
    </row>
    <row r="62">
      <c r="A62" s="82" t="s">
        <v>15718</v>
      </c>
      <c r="B62" s="83" t="s">
        <v>742</v>
      </c>
      <c r="C62" s="82"/>
    </row>
    <row r="63">
      <c r="A63" s="82" t="s">
        <v>15736</v>
      </c>
      <c r="B63" s="84" t="s">
        <v>754</v>
      </c>
      <c r="C63" s="82"/>
    </row>
    <row r="64">
      <c r="A64" s="47"/>
      <c r="C64" s="47"/>
      <c r="D64" s="47"/>
      <c r="E64" s="47"/>
      <c r="F64" s="47"/>
      <c r="G64" s="47"/>
      <c r="H64" s="47"/>
      <c r="I64" s="47"/>
      <c r="J64" s="47"/>
      <c r="K64" s="47"/>
      <c r="L64" s="47"/>
      <c r="M64" s="47"/>
      <c r="N64" s="47"/>
      <c r="O64" s="47"/>
      <c r="P64" s="47"/>
      <c r="Q64" s="47"/>
      <c r="R64" s="47"/>
      <c r="S64" s="47"/>
      <c r="T64" s="47"/>
      <c r="U64" s="47"/>
      <c r="V64" s="47"/>
      <c r="W64" s="47"/>
      <c r="X64" s="47"/>
      <c r="Y64" s="47"/>
    </row>
    <row r="65">
      <c r="A65" s="82" t="s">
        <v>15716</v>
      </c>
      <c r="B65" s="37" t="s">
        <v>765</v>
      </c>
    </row>
    <row r="66">
      <c r="A66" s="82" t="s">
        <v>15716</v>
      </c>
      <c r="B66" s="37" t="s">
        <v>779</v>
      </c>
    </row>
    <row r="67">
      <c r="A67" s="82" t="s">
        <v>15716</v>
      </c>
      <c r="B67" s="37" t="s">
        <v>791</v>
      </c>
    </row>
    <row r="68">
      <c r="A68" s="82" t="s">
        <v>15716</v>
      </c>
      <c r="B68" s="37" t="s">
        <v>802</v>
      </c>
      <c r="C68" s="79"/>
    </row>
    <row r="69">
      <c r="A69" s="44" t="s">
        <v>15715</v>
      </c>
      <c r="B69" s="37" t="s">
        <v>815</v>
      </c>
      <c r="C69" s="80"/>
    </row>
    <row r="70">
      <c r="A70" s="82" t="s">
        <v>15714</v>
      </c>
      <c r="B70" s="37" t="s">
        <v>829</v>
      </c>
      <c r="C70" s="80"/>
    </row>
    <row r="71">
      <c r="A71" s="44" t="s">
        <v>15717</v>
      </c>
      <c r="B71" s="37" t="s">
        <v>844</v>
      </c>
      <c r="C71" s="81"/>
    </row>
    <row r="72">
      <c r="A72" s="44" t="s">
        <v>15717</v>
      </c>
      <c r="B72" s="37" t="s">
        <v>857</v>
      </c>
      <c r="C72" s="80"/>
    </row>
    <row r="73">
      <c r="A73" s="44" t="s">
        <v>15719</v>
      </c>
      <c r="B73" s="37" t="s">
        <v>872</v>
      </c>
      <c r="C73" s="80"/>
    </row>
    <row r="74">
      <c r="A74" s="44" t="s">
        <v>15715</v>
      </c>
      <c r="B74" s="37" t="s">
        <v>886</v>
      </c>
      <c r="C74" s="80"/>
    </row>
    <row r="75">
      <c r="A75" s="44" t="s">
        <v>15719</v>
      </c>
      <c r="B75" s="37" t="s">
        <v>899</v>
      </c>
      <c r="C75" s="80"/>
    </row>
    <row r="76">
      <c r="A76" s="44" t="s">
        <v>15715</v>
      </c>
      <c r="B76" s="37" t="s">
        <v>910</v>
      </c>
    </row>
    <row r="77">
      <c r="B77" s="86"/>
    </row>
    <row r="79">
      <c r="A79" s="8" t="s">
        <v>15737</v>
      </c>
    </row>
    <row r="80">
      <c r="A80" s="87" t="s">
        <v>180</v>
      </c>
      <c r="B80" s="88">
        <f>COUNTIF(A2:A76,"*Zero-shot*")</f>
        <v>28</v>
      </c>
    </row>
    <row r="81">
      <c r="A81" s="89" t="s">
        <v>15717</v>
      </c>
      <c r="B81" s="88">
        <f>COUNTIF(A2:A76,"*K-Shot: few-shot*")</f>
        <v>20</v>
      </c>
    </row>
    <row r="82">
      <c r="A82" s="89" t="s">
        <v>15719</v>
      </c>
      <c r="B82" s="90">
        <f>COUNTIF(A2:A76,"*Reasoning and Task Decomposition*")</f>
        <v>16</v>
      </c>
    </row>
    <row r="83">
      <c r="A83" s="87" t="s">
        <v>15716</v>
      </c>
      <c r="B83" s="90">
        <f>COUNTIF(A2:A76,"*Template-based*")</f>
        <v>13</v>
      </c>
    </row>
    <row r="84">
      <c r="A84" s="87" t="s">
        <v>15718</v>
      </c>
      <c r="B84" s="90">
        <f>COUNTIF(A2:A76,"*Iterative*")</f>
        <v>11</v>
      </c>
    </row>
    <row r="85">
      <c r="A85" s="87" t="s">
        <v>15715</v>
      </c>
      <c r="B85" s="90">
        <f>COUNTIF(A2:A76,"*Context-rich*")</f>
        <v>15</v>
      </c>
    </row>
    <row r="86">
      <c r="A86" s="87" t="s">
        <v>15732</v>
      </c>
      <c r="B86" s="90">
        <f>COUNTIF(A2:A76,"*RAG-driven*")</f>
        <v>4</v>
      </c>
    </row>
    <row r="87">
      <c r="A87" s="87" t="s">
        <v>15738</v>
      </c>
      <c r="B87" s="90">
        <f>COUNTIF(A2:A76,"*Interactive*")</f>
        <v>3</v>
      </c>
    </row>
    <row r="116">
      <c r="B116" s="79"/>
    </row>
    <row r="117">
      <c r="B117" s="80"/>
    </row>
    <row r="118">
      <c r="B118" s="80"/>
    </row>
    <row r="119">
      <c r="B119" s="81"/>
    </row>
    <row r="120">
      <c r="B120" s="80"/>
    </row>
    <row r="121">
      <c r="B121" s="80"/>
    </row>
    <row r="122">
      <c r="A122" s="80"/>
      <c r="B122" s="80"/>
    </row>
    <row r="123">
      <c r="A123" s="80"/>
      <c r="B123" s="80"/>
    </row>
    <row r="124">
      <c r="A124" s="80"/>
      <c r="B124" s="80"/>
    </row>
  </sheetData>
  <autoFilter ref="$A$1:$B$63"/>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7.13"/>
    <col customWidth="1" min="2" max="2" width="126.25"/>
  </cols>
  <sheetData>
    <row r="1">
      <c r="A1" s="73" t="s">
        <v>15694</v>
      </c>
      <c r="B1" s="73" t="s">
        <v>15695</v>
      </c>
      <c r="C1" s="47"/>
      <c r="D1" s="47"/>
      <c r="E1" s="47"/>
      <c r="F1" s="47"/>
      <c r="G1" s="47"/>
      <c r="H1" s="47"/>
      <c r="I1" s="47"/>
      <c r="J1" s="47"/>
      <c r="K1" s="47"/>
      <c r="L1" s="47"/>
      <c r="M1" s="47"/>
      <c r="N1" s="47"/>
      <c r="O1" s="47"/>
      <c r="P1" s="47"/>
      <c r="Q1" s="47"/>
      <c r="R1" s="47"/>
      <c r="S1" s="47"/>
      <c r="T1" s="47"/>
      <c r="U1" s="47"/>
      <c r="V1" s="47"/>
      <c r="W1" s="47"/>
      <c r="X1" s="47"/>
      <c r="Y1" s="47"/>
      <c r="Z1" s="47"/>
    </row>
    <row r="2">
      <c r="A2" s="37" t="s">
        <v>38</v>
      </c>
      <c r="B2" s="37" t="s">
        <v>15739</v>
      </c>
    </row>
    <row r="3">
      <c r="A3" s="37" t="s">
        <v>156</v>
      </c>
      <c r="B3" s="37" t="s">
        <v>15740</v>
      </c>
    </row>
    <row r="4">
      <c r="A4" s="37" t="s">
        <v>117</v>
      </c>
      <c r="B4" s="37" t="s">
        <v>15741</v>
      </c>
    </row>
    <row r="5">
      <c r="A5" s="37" t="s">
        <v>15742</v>
      </c>
      <c r="B5" s="37" t="s">
        <v>15743</v>
      </c>
    </row>
    <row r="6">
      <c r="A6" s="37" t="s">
        <v>15744</v>
      </c>
      <c r="B6" s="37" t="s">
        <v>15745</v>
      </c>
    </row>
    <row r="7">
      <c r="A7" s="37" t="s">
        <v>98</v>
      </c>
      <c r="B7" s="37" t="s">
        <v>15746</v>
      </c>
    </row>
    <row r="8">
      <c r="A8" s="37"/>
      <c r="B8" s="37"/>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25"/>
    <col customWidth="1" min="3" max="3" width="67.25"/>
  </cols>
  <sheetData>
    <row r="1">
      <c r="A1" s="44" t="s">
        <v>3175</v>
      </c>
      <c r="B1" s="44">
        <v>2024.0</v>
      </c>
      <c r="C1" s="44" t="s">
        <v>1133</v>
      </c>
      <c r="D1" s="44" t="s">
        <v>15747</v>
      </c>
      <c r="E1" s="71" t="s">
        <v>3176</v>
      </c>
      <c r="F1" s="44" t="s">
        <v>3177</v>
      </c>
    </row>
    <row r="2">
      <c r="A2" s="44" t="s">
        <v>3217</v>
      </c>
      <c r="B2" s="44">
        <v>2024.0</v>
      </c>
      <c r="C2" s="44" t="s">
        <v>1133</v>
      </c>
      <c r="D2" s="44" t="s">
        <v>15748</v>
      </c>
      <c r="E2" s="71" t="s">
        <v>3218</v>
      </c>
      <c r="F2" s="44" t="s">
        <v>3219</v>
      </c>
    </row>
    <row r="3">
      <c r="A3" s="44" t="s">
        <v>3253</v>
      </c>
      <c r="B3" s="44">
        <v>2024.0</v>
      </c>
      <c r="C3" s="44" t="s">
        <v>1133</v>
      </c>
      <c r="D3" s="44" t="s">
        <v>15749</v>
      </c>
      <c r="E3" s="71" t="s">
        <v>3254</v>
      </c>
      <c r="F3" s="44" t="s">
        <v>3255</v>
      </c>
    </row>
    <row r="4">
      <c r="A4" s="44" t="s">
        <v>3274</v>
      </c>
      <c r="B4" s="44">
        <v>2024.0</v>
      </c>
      <c r="C4" s="44" t="s">
        <v>1133</v>
      </c>
      <c r="D4" s="44" t="s">
        <v>15750</v>
      </c>
      <c r="E4" s="71" t="s">
        <v>3275</v>
      </c>
      <c r="F4" s="44" t="s">
        <v>3276</v>
      </c>
    </row>
    <row r="5">
      <c r="A5" s="44" t="s">
        <v>3301</v>
      </c>
      <c r="B5" s="44">
        <v>2024.0</v>
      </c>
      <c r="C5" s="44" t="s">
        <v>1133</v>
      </c>
      <c r="D5" s="44" t="s">
        <v>15751</v>
      </c>
      <c r="E5" s="71" t="s">
        <v>3302</v>
      </c>
      <c r="F5" s="44" t="s">
        <v>3303</v>
      </c>
    </row>
    <row r="6">
      <c r="A6" s="44" t="s">
        <v>3304</v>
      </c>
      <c r="B6" s="44">
        <v>2024.0</v>
      </c>
      <c r="C6" s="44" t="s">
        <v>1133</v>
      </c>
      <c r="D6" s="44" t="s">
        <v>15752</v>
      </c>
      <c r="E6" s="71" t="s">
        <v>3305</v>
      </c>
      <c r="F6" s="44" t="s">
        <v>3306</v>
      </c>
    </row>
    <row r="7">
      <c r="A7" s="44" t="s">
        <v>3341</v>
      </c>
      <c r="B7" s="44">
        <v>2024.0</v>
      </c>
      <c r="C7" s="44" t="s">
        <v>1133</v>
      </c>
      <c r="D7" s="44" t="s">
        <v>15753</v>
      </c>
      <c r="E7" s="71" t="s">
        <v>3342</v>
      </c>
      <c r="F7" s="44" t="s">
        <v>3343</v>
      </c>
    </row>
    <row r="8">
      <c r="A8" s="44" t="s">
        <v>3409</v>
      </c>
      <c r="B8" s="44">
        <v>2024.0</v>
      </c>
      <c r="C8" s="44" t="s">
        <v>1133</v>
      </c>
      <c r="D8" s="44" t="s">
        <v>15754</v>
      </c>
      <c r="E8" s="71" t="s">
        <v>3410</v>
      </c>
      <c r="F8" s="44" t="s">
        <v>3411</v>
      </c>
    </row>
    <row r="9">
      <c r="A9" s="44" t="s">
        <v>3418</v>
      </c>
      <c r="B9" s="44">
        <v>2024.0</v>
      </c>
      <c r="C9" s="44" t="s">
        <v>1133</v>
      </c>
      <c r="D9" s="44" t="s">
        <v>15755</v>
      </c>
      <c r="E9" s="71" t="s">
        <v>3419</v>
      </c>
      <c r="F9" s="44" t="s">
        <v>3420</v>
      </c>
    </row>
    <row r="10">
      <c r="A10" s="44" t="s">
        <v>3169</v>
      </c>
      <c r="B10" s="44">
        <v>2024.0</v>
      </c>
      <c r="C10" s="44" t="s">
        <v>1133</v>
      </c>
      <c r="D10" s="44" t="s">
        <v>15756</v>
      </c>
      <c r="E10" s="71" t="s">
        <v>3170</v>
      </c>
      <c r="F10" s="44" t="s">
        <v>3171</v>
      </c>
    </row>
    <row r="11">
      <c r="A11" s="44" t="s">
        <v>3172</v>
      </c>
      <c r="B11" s="44">
        <v>2024.0</v>
      </c>
      <c r="C11" s="44" t="s">
        <v>1133</v>
      </c>
      <c r="D11" s="44" t="s">
        <v>15757</v>
      </c>
      <c r="E11" s="71" t="s">
        <v>3173</v>
      </c>
      <c r="F11" s="44" t="s">
        <v>3174</v>
      </c>
    </row>
    <row r="12">
      <c r="A12" s="44" t="s">
        <v>3223</v>
      </c>
      <c r="B12" s="44">
        <v>2024.0</v>
      </c>
      <c r="C12" s="44" t="s">
        <v>1133</v>
      </c>
      <c r="D12" s="44" t="s">
        <v>15758</v>
      </c>
      <c r="E12" s="71" t="s">
        <v>3224</v>
      </c>
      <c r="F12" s="44" t="s">
        <v>3225</v>
      </c>
    </row>
    <row r="13">
      <c r="A13" s="44" t="s">
        <v>3229</v>
      </c>
      <c r="B13" s="44">
        <v>2024.0</v>
      </c>
      <c r="C13" s="44" t="s">
        <v>1133</v>
      </c>
      <c r="D13" s="44" t="s">
        <v>15759</v>
      </c>
      <c r="E13" s="71" t="s">
        <v>3230</v>
      </c>
      <c r="F13" s="44" t="s">
        <v>3231</v>
      </c>
    </row>
    <row r="14">
      <c r="A14" s="44" t="s">
        <v>3232</v>
      </c>
      <c r="B14" s="44">
        <v>2024.0</v>
      </c>
      <c r="C14" s="44" t="s">
        <v>1133</v>
      </c>
      <c r="D14" s="44" t="s">
        <v>15760</v>
      </c>
      <c r="E14" s="71" t="s">
        <v>3233</v>
      </c>
      <c r="F14" s="44" t="s">
        <v>3234</v>
      </c>
    </row>
    <row r="15">
      <c r="A15" s="44" t="s">
        <v>3268</v>
      </c>
      <c r="B15" s="44">
        <v>2024.0</v>
      </c>
      <c r="C15" s="44" t="s">
        <v>1133</v>
      </c>
      <c r="D15" s="44" t="s">
        <v>15761</v>
      </c>
      <c r="E15" s="71" t="s">
        <v>3269</v>
      </c>
      <c r="F15" s="44" t="s">
        <v>3270</v>
      </c>
    </row>
    <row r="16">
      <c r="A16" s="44" t="s">
        <v>3295</v>
      </c>
      <c r="B16" s="44">
        <v>2024.0</v>
      </c>
      <c r="C16" s="44" t="s">
        <v>1133</v>
      </c>
      <c r="D16" s="44" t="s">
        <v>15762</v>
      </c>
      <c r="E16" s="71" t="s">
        <v>3296</v>
      </c>
      <c r="F16" s="44" t="s">
        <v>3297</v>
      </c>
    </row>
    <row r="17">
      <c r="A17" s="44" t="s">
        <v>3307</v>
      </c>
      <c r="B17" s="44">
        <v>2024.0</v>
      </c>
      <c r="C17" s="44" t="s">
        <v>1133</v>
      </c>
      <c r="D17" s="44" t="s">
        <v>15763</v>
      </c>
      <c r="E17" s="71" t="s">
        <v>3308</v>
      </c>
      <c r="F17" s="44" t="s">
        <v>3309</v>
      </c>
    </row>
    <row r="18">
      <c r="A18" s="44" t="s">
        <v>3310</v>
      </c>
      <c r="B18" s="44">
        <v>2024.0</v>
      </c>
      <c r="C18" s="44" t="s">
        <v>1133</v>
      </c>
      <c r="D18" s="44" t="s">
        <v>15764</v>
      </c>
      <c r="E18" s="71" t="s">
        <v>3311</v>
      </c>
      <c r="F18" s="44" t="s">
        <v>3312</v>
      </c>
    </row>
    <row r="19">
      <c r="A19" s="44" t="s">
        <v>3338</v>
      </c>
      <c r="B19" s="44">
        <v>2024.0</v>
      </c>
      <c r="C19" s="44" t="s">
        <v>1133</v>
      </c>
      <c r="D19" s="44" t="s">
        <v>15765</v>
      </c>
      <c r="E19" s="71" t="s">
        <v>3339</v>
      </c>
      <c r="F19" s="44" t="s">
        <v>3340</v>
      </c>
    </row>
    <row r="20">
      <c r="A20" s="44" t="s">
        <v>3344</v>
      </c>
      <c r="B20" s="44">
        <v>2024.0</v>
      </c>
      <c r="C20" s="44" t="s">
        <v>1133</v>
      </c>
      <c r="D20" s="44" t="s">
        <v>15766</v>
      </c>
      <c r="E20" s="71" t="s">
        <v>3345</v>
      </c>
      <c r="F20" s="44" t="s">
        <v>3346</v>
      </c>
    </row>
    <row r="21">
      <c r="A21" s="44" t="s">
        <v>3347</v>
      </c>
      <c r="B21" s="44">
        <v>2024.0</v>
      </c>
      <c r="C21" s="44" t="s">
        <v>1133</v>
      </c>
      <c r="D21" s="44" t="s">
        <v>15767</v>
      </c>
      <c r="E21" s="71" t="s">
        <v>3348</v>
      </c>
      <c r="F21" s="44" t="s">
        <v>3349</v>
      </c>
    </row>
    <row r="22">
      <c r="A22" s="44" t="s">
        <v>3355</v>
      </c>
      <c r="B22" s="44">
        <v>2024.0</v>
      </c>
      <c r="C22" s="44" t="s">
        <v>1133</v>
      </c>
      <c r="D22" s="44" t="s">
        <v>15768</v>
      </c>
      <c r="E22" s="71" t="s">
        <v>3356</v>
      </c>
      <c r="F22" s="44" t="s">
        <v>3357</v>
      </c>
    </row>
    <row r="23">
      <c r="A23" s="44" t="s">
        <v>3358</v>
      </c>
      <c r="B23" s="44">
        <v>2024.0</v>
      </c>
      <c r="C23" s="44" t="s">
        <v>1133</v>
      </c>
      <c r="D23" s="44" t="s">
        <v>15769</v>
      </c>
      <c r="E23" s="71" t="s">
        <v>3359</v>
      </c>
      <c r="F23" s="44" t="s">
        <v>3360</v>
      </c>
    </row>
    <row r="24">
      <c r="A24" s="44" t="s">
        <v>3430</v>
      </c>
      <c r="B24" s="44">
        <v>2024.0</v>
      </c>
      <c r="C24" s="44" t="s">
        <v>1133</v>
      </c>
      <c r="D24" s="44" t="s">
        <v>15770</v>
      </c>
      <c r="E24" s="71" t="s">
        <v>3431</v>
      </c>
      <c r="F24" s="44" t="s">
        <v>3432</v>
      </c>
    </row>
    <row r="25">
      <c r="A25" s="44" t="s">
        <v>3433</v>
      </c>
      <c r="B25" s="44">
        <v>2024.0</v>
      </c>
      <c r="C25" s="44" t="s">
        <v>1133</v>
      </c>
      <c r="D25" s="44" t="s">
        <v>15771</v>
      </c>
      <c r="E25" s="71" t="s">
        <v>3434</v>
      </c>
      <c r="F25" s="44" t="s">
        <v>3435</v>
      </c>
    </row>
    <row r="26">
      <c r="A26" s="44" t="s">
        <v>3445</v>
      </c>
      <c r="B26" s="44">
        <v>2024.0</v>
      </c>
      <c r="C26" s="44" t="s">
        <v>1133</v>
      </c>
      <c r="D26" s="44" t="s">
        <v>15772</v>
      </c>
      <c r="E26" s="71" t="s">
        <v>3446</v>
      </c>
      <c r="F26" s="44" t="s">
        <v>3447</v>
      </c>
    </row>
    <row r="27">
      <c r="A27" s="44" t="s">
        <v>3757</v>
      </c>
      <c r="B27" s="44">
        <v>2024.0</v>
      </c>
      <c r="C27" s="44" t="s">
        <v>1133</v>
      </c>
      <c r="D27" s="44" t="s">
        <v>15773</v>
      </c>
      <c r="E27" s="71" t="s">
        <v>3758</v>
      </c>
      <c r="F27" s="44" t="s">
        <v>3759</v>
      </c>
    </row>
    <row r="28">
      <c r="A28" s="44" t="s">
        <v>3469</v>
      </c>
      <c r="B28" s="44">
        <v>2024.0</v>
      </c>
      <c r="C28" s="44" t="s">
        <v>1133</v>
      </c>
      <c r="D28" s="44" t="s">
        <v>15774</v>
      </c>
      <c r="E28" s="71" t="s">
        <v>3470</v>
      </c>
      <c r="F28" s="44" t="s">
        <v>3471</v>
      </c>
    </row>
    <row r="29">
      <c r="A29" s="44" t="s">
        <v>3484</v>
      </c>
      <c r="B29" s="44">
        <v>2024.0</v>
      </c>
      <c r="C29" s="44" t="s">
        <v>1133</v>
      </c>
      <c r="D29" s="44" t="s">
        <v>15775</v>
      </c>
      <c r="E29" s="71" t="s">
        <v>3485</v>
      </c>
      <c r="F29" s="44" t="s">
        <v>3486</v>
      </c>
    </row>
    <row r="30">
      <c r="A30" s="44" t="s">
        <v>3796</v>
      </c>
      <c r="B30" s="44">
        <v>2024.0</v>
      </c>
      <c r="C30" s="44" t="s">
        <v>1133</v>
      </c>
      <c r="D30" s="44" t="s">
        <v>15776</v>
      </c>
      <c r="E30" s="71" t="s">
        <v>3797</v>
      </c>
      <c r="F30" s="44" t="s">
        <v>3798</v>
      </c>
    </row>
    <row r="31">
      <c r="A31" s="44" t="s">
        <v>3799</v>
      </c>
      <c r="B31" s="44">
        <v>2024.0</v>
      </c>
      <c r="C31" s="44" t="s">
        <v>1133</v>
      </c>
      <c r="D31" s="44" t="s">
        <v>15777</v>
      </c>
      <c r="E31" s="71" t="s">
        <v>3800</v>
      </c>
      <c r="F31" s="44" t="s">
        <v>3801</v>
      </c>
    </row>
    <row r="32">
      <c r="A32" s="44" t="s">
        <v>3811</v>
      </c>
      <c r="B32" s="44">
        <v>2024.0</v>
      </c>
      <c r="C32" s="44" t="s">
        <v>1133</v>
      </c>
      <c r="D32" s="44" t="s">
        <v>15778</v>
      </c>
      <c r="E32" s="71" t="s">
        <v>3812</v>
      </c>
      <c r="F32" s="44" t="s">
        <v>3813</v>
      </c>
    </row>
    <row r="33">
      <c r="A33" s="44" t="s">
        <v>3823</v>
      </c>
      <c r="B33" s="44">
        <v>2024.0</v>
      </c>
      <c r="C33" s="44" t="s">
        <v>1133</v>
      </c>
      <c r="D33" s="44" t="s">
        <v>15779</v>
      </c>
      <c r="E33" s="71" t="s">
        <v>3824</v>
      </c>
      <c r="F33" s="44" t="s">
        <v>3825</v>
      </c>
    </row>
    <row r="34">
      <c r="A34" s="44" t="s">
        <v>3515</v>
      </c>
      <c r="B34" s="44">
        <v>2024.0</v>
      </c>
      <c r="C34" s="44" t="s">
        <v>1133</v>
      </c>
      <c r="D34" s="44" t="s">
        <v>15780</v>
      </c>
      <c r="E34" s="71" t="s">
        <v>3516</v>
      </c>
      <c r="F34" s="44" t="s">
        <v>3517</v>
      </c>
    </row>
    <row r="35">
      <c r="A35" s="44" t="s">
        <v>3524</v>
      </c>
      <c r="B35" s="44">
        <v>2024.0</v>
      </c>
      <c r="C35" s="44" t="s">
        <v>1133</v>
      </c>
      <c r="D35" s="44" t="s">
        <v>15781</v>
      </c>
      <c r="E35" s="71" t="s">
        <v>3525</v>
      </c>
      <c r="F35" s="44" t="s">
        <v>3526</v>
      </c>
    </row>
    <row r="36">
      <c r="A36" s="44" t="s">
        <v>3547</v>
      </c>
      <c r="B36" s="44">
        <v>2024.0</v>
      </c>
      <c r="C36" s="44" t="s">
        <v>1133</v>
      </c>
      <c r="D36" s="44" t="s">
        <v>15782</v>
      </c>
      <c r="E36" s="71" t="s">
        <v>3548</v>
      </c>
      <c r="F36" s="44" t="s">
        <v>3549</v>
      </c>
    </row>
    <row r="37">
      <c r="A37" s="44" t="s">
        <v>3556</v>
      </c>
      <c r="B37" s="44">
        <v>2024.0</v>
      </c>
      <c r="C37" s="44" t="s">
        <v>1133</v>
      </c>
      <c r="D37" s="44" t="s">
        <v>15783</v>
      </c>
      <c r="E37" s="71" t="s">
        <v>3557</v>
      </c>
      <c r="F37" s="44" t="s">
        <v>3558</v>
      </c>
    </row>
    <row r="38">
      <c r="A38" s="44" t="s">
        <v>3565</v>
      </c>
      <c r="B38" s="44">
        <v>2024.0</v>
      </c>
      <c r="C38" s="44" t="s">
        <v>1133</v>
      </c>
      <c r="D38" s="44" t="s">
        <v>15784</v>
      </c>
      <c r="E38" s="71" t="s">
        <v>3566</v>
      </c>
      <c r="F38" s="44" t="s">
        <v>3567</v>
      </c>
    </row>
    <row r="39">
      <c r="A39" s="44" t="s">
        <v>3872</v>
      </c>
      <c r="B39" s="44">
        <v>2024.0</v>
      </c>
      <c r="C39" s="44" t="s">
        <v>1133</v>
      </c>
      <c r="D39" s="44" t="s">
        <v>15785</v>
      </c>
      <c r="E39" s="71" t="s">
        <v>3873</v>
      </c>
      <c r="F39" s="44" t="s">
        <v>3874</v>
      </c>
    </row>
    <row r="40">
      <c r="A40" s="44" t="s">
        <v>3577</v>
      </c>
      <c r="B40" s="44">
        <v>2024.0</v>
      </c>
      <c r="C40" s="44" t="s">
        <v>1133</v>
      </c>
      <c r="D40" s="44" t="s">
        <v>15786</v>
      </c>
      <c r="E40" s="71" t="s">
        <v>3578</v>
      </c>
      <c r="F40" s="44" t="s">
        <v>3579</v>
      </c>
    </row>
    <row r="41">
      <c r="A41" s="44" t="s">
        <v>3580</v>
      </c>
      <c r="B41" s="44">
        <v>2024.0</v>
      </c>
      <c r="C41" s="44" t="s">
        <v>1133</v>
      </c>
      <c r="D41" s="44" t="s">
        <v>15787</v>
      </c>
      <c r="E41" s="71" t="s">
        <v>3581</v>
      </c>
      <c r="F41" s="44" t="s">
        <v>3582</v>
      </c>
    </row>
    <row r="42">
      <c r="A42" s="44" t="s">
        <v>3893</v>
      </c>
      <c r="B42" s="44">
        <v>2024.0</v>
      </c>
      <c r="C42" s="44" t="s">
        <v>1133</v>
      </c>
      <c r="D42" s="44" t="s">
        <v>15788</v>
      </c>
      <c r="E42" s="71" t="s">
        <v>3894</v>
      </c>
      <c r="F42" s="44" t="s">
        <v>3895</v>
      </c>
    </row>
    <row r="43">
      <c r="A43" s="44" t="s">
        <v>3613</v>
      </c>
      <c r="B43" s="44">
        <v>2024.0</v>
      </c>
      <c r="C43" s="44" t="s">
        <v>1133</v>
      </c>
      <c r="D43" s="44" t="s">
        <v>15789</v>
      </c>
      <c r="E43" s="71" t="s">
        <v>3614</v>
      </c>
      <c r="F43" s="44" t="s">
        <v>3615</v>
      </c>
    </row>
    <row r="44">
      <c r="A44" s="44" t="s">
        <v>3622</v>
      </c>
      <c r="B44" s="44">
        <v>2024.0</v>
      </c>
      <c r="C44" s="44" t="s">
        <v>1133</v>
      </c>
      <c r="D44" s="44" t="s">
        <v>15790</v>
      </c>
      <c r="E44" s="71" t="s">
        <v>3623</v>
      </c>
      <c r="F44" s="44" t="s">
        <v>3624</v>
      </c>
    </row>
    <row r="45">
      <c r="A45" s="44" t="s">
        <v>3914</v>
      </c>
      <c r="B45" s="44">
        <v>2024.0</v>
      </c>
      <c r="C45" s="44" t="s">
        <v>1133</v>
      </c>
      <c r="D45" s="44" t="s">
        <v>15791</v>
      </c>
      <c r="E45" s="71" t="s">
        <v>3915</v>
      </c>
      <c r="F45" s="44" t="s">
        <v>3916</v>
      </c>
    </row>
    <row r="46">
      <c r="A46" s="44" t="s">
        <v>3920</v>
      </c>
      <c r="B46" s="44">
        <v>2024.0</v>
      </c>
      <c r="C46" s="44" t="s">
        <v>1133</v>
      </c>
      <c r="D46" s="44" t="s">
        <v>15792</v>
      </c>
      <c r="E46" s="71" t="s">
        <v>3921</v>
      </c>
      <c r="F46" s="44" t="s">
        <v>3922</v>
      </c>
    </row>
    <row r="47">
      <c r="A47" s="44" t="s">
        <v>3929</v>
      </c>
      <c r="B47" s="44">
        <v>2024.0</v>
      </c>
      <c r="C47" s="44" t="s">
        <v>1133</v>
      </c>
      <c r="D47" s="44" t="s">
        <v>15793</v>
      </c>
      <c r="E47" s="71" t="s">
        <v>3930</v>
      </c>
      <c r="F47" s="44" t="s">
        <v>3931</v>
      </c>
    </row>
    <row r="48">
      <c r="A48" s="44" t="s">
        <v>3932</v>
      </c>
      <c r="B48" s="44">
        <v>2024.0</v>
      </c>
      <c r="C48" s="44" t="s">
        <v>1133</v>
      </c>
      <c r="D48" s="44" t="s">
        <v>15794</v>
      </c>
      <c r="E48" s="71" t="s">
        <v>3933</v>
      </c>
      <c r="F48" s="44" t="s">
        <v>3934</v>
      </c>
    </row>
    <row r="49">
      <c r="A49" s="44" t="s">
        <v>3950</v>
      </c>
      <c r="B49" s="44">
        <v>2024.0</v>
      </c>
      <c r="C49" s="44" t="s">
        <v>1133</v>
      </c>
      <c r="D49" s="44" t="s">
        <v>15795</v>
      </c>
      <c r="E49" s="71" t="s">
        <v>3951</v>
      </c>
      <c r="F49" s="44" t="s">
        <v>3952</v>
      </c>
    </row>
    <row r="50">
      <c r="A50" s="44" t="s">
        <v>3959</v>
      </c>
      <c r="B50" s="44">
        <v>2024.0</v>
      </c>
      <c r="C50" s="44" t="s">
        <v>1133</v>
      </c>
      <c r="D50" s="44" t="s">
        <v>15796</v>
      </c>
      <c r="E50" s="71" t="s">
        <v>3960</v>
      </c>
      <c r="F50" s="44" t="s">
        <v>3961</v>
      </c>
    </row>
    <row r="51">
      <c r="A51" s="44" t="s">
        <v>3965</v>
      </c>
      <c r="B51" s="44">
        <v>2024.0</v>
      </c>
      <c r="C51" s="44" t="s">
        <v>1133</v>
      </c>
      <c r="D51" s="44" t="s">
        <v>15797</v>
      </c>
      <c r="E51" s="71" t="s">
        <v>3966</v>
      </c>
      <c r="F51" s="44" t="s">
        <v>3967</v>
      </c>
    </row>
    <row r="52">
      <c r="A52" s="44" t="s">
        <v>3676</v>
      </c>
      <c r="B52" s="44">
        <v>2024.0</v>
      </c>
      <c r="C52" s="44" t="s">
        <v>1133</v>
      </c>
      <c r="D52" s="44" t="s">
        <v>15798</v>
      </c>
      <c r="E52" s="71" t="s">
        <v>3677</v>
      </c>
      <c r="F52" s="44" t="s">
        <v>3678</v>
      </c>
    </row>
    <row r="53">
      <c r="A53" s="44" t="s">
        <v>3700</v>
      </c>
      <c r="B53" s="44">
        <v>2024.0</v>
      </c>
      <c r="C53" s="44" t="s">
        <v>1133</v>
      </c>
      <c r="D53" s="44" t="s">
        <v>15799</v>
      </c>
      <c r="E53" s="71" t="s">
        <v>3701</v>
      </c>
      <c r="F53" s="44" t="s">
        <v>3702</v>
      </c>
    </row>
    <row r="54">
      <c r="A54" s="44" t="s">
        <v>3712</v>
      </c>
      <c r="B54" s="44">
        <v>2024.0</v>
      </c>
      <c r="C54" s="44" t="s">
        <v>1133</v>
      </c>
      <c r="D54" s="44" t="s">
        <v>15800</v>
      </c>
      <c r="E54" s="71" t="s">
        <v>3713</v>
      </c>
      <c r="F54" s="44" t="s">
        <v>3714</v>
      </c>
    </row>
    <row r="55">
      <c r="A55" s="44" t="s">
        <v>4004</v>
      </c>
      <c r="B55" s="44">
        <v>2024.0</v>
      </c>
      <c r="C55" s="44" t="s">
        <v>1133</v>
      </c>
      <c r="D55" s="44" t="s">
        <v>15801</v>
      </c>
      <c r="E55" s="71" t="s">
        <v>4005</v>
      </c>
      <c r="F55" s="44" t="s">
        <v>4006</v>
      </c>
    </row>
    <row r="56">
      <c r="A56" s="44" t="s">
        <v>4010</v>
      </c>
      <c r="B56" s="44">
        <v>2024.0</v>
      </c>
      <c r="C56" s="44" t="s">
        <v>1133</v>
      </c>
      <c r="D56" s="44" t="s">
        <v>15802</v>
      </c>
      <c r="E56" s="71" t="s">
        <v>4011</v>
      </c>
      <c r="F56" s="44" t="s">
        <v>4012</v>
      </c>
    </row>
    <row r="57">
      <c r="A57" s="44" t="s">
        <v>3730</v>
      </c>
      <c r="B57" s="44">
        <v>2024.0</v>
      </c>
      <c r="C57" s="44" t="s">
        <v>1133</v>
      </c>
      <c r="D57" s="44" t="s">
        <v>15803</v>
      </c>
      <c r="E57" s="71" t="s">
        <v>3731</v>
      </c>
      <c r="F57" s="44" t="s">
        <v>3732</v>
      </c>
    </row>
    <row r="58">
      <c r="A58" s="44" t="s">
        <v>3745</v>
      </c>
      <c r="B58" s="44">
        <v>2024.0</v>
      </c>
      <c r="C58" s="44" t="s">
        <v>1133</v>
      </c>
      <c r="D58" s="44" t="s">
        <v>15804</v>
      </c>
      <c r="E58" s="71" t="s">
        <v>3746</v>
      </c>
      <c r="F58" s="44" t="s">
        <v>3747</v>
      </c>
    </row>
    <row r="59">
      <c r="A59" s="44" t="s">
        <v>3772</v>
      </c>
      <c r="B59" s="44">
        <v>2024.0</v>
      </c>
      <c r="C59" s="44" t="s">
        <v>1133</v>
      </c>
      <c r="D59" s="44" t="s">
        <v>15805</v>
      </c>
      <c r="E59" s="71" t="s">
        <v>3773</v>
      </c>
      <c r="F59" s="44" t="s">
        <v>3774</v>
      </c>
    </row>
    <row r="60">
      <c r="A60" s="44" t="s">
        <v>3787</v>
      </c>
      <c r="B60" s="44">
        <v>2024.0</v>
      </c>
      <c r="C60" s="44" t="s">
        <v>1133</v>
      </c>
      <c r="D60" s="44" t="s">
        <v>15806</v>
      </c>
      <c r="E60" s="71" t="s">
        <v>3788</v>
      </c>
      <c r="F60" s="44" t="s">
        <v>3789</v>
      </c>
    </row>
    <row r="61">
      <c r="A61" s="44" t="s">
        <v>3802</v>
      </c>
      <c r="B61" s="44">
        <v>2024.0</v>
      </c>
      <c r="C61" s="44" t="s">
        <v>1133</v>
      </c>
      <c r="D61" s="44" t="s">
        <v>15807</v>
      </c>
      <c r="E61" s="71" t="s">
        <v>3803</v>
      </c>
      <c r="F61" s="44" t="s">
        <v>3804</v>
      </c>
    </row>
    <row r="62">
      <c r="A62" s="44" t="s">
        <v>3826</v>
      </c>
      <c r="B62" s="44">
        <v>2024.0</v>
      </c>
      <c r="C62" s="44" t="s">
        <v>1133</v>
      </c>
      <c r="D62" s="44" t="s">
        <v>15808</v>
      </c>
      <c r="E62" s="71" t="s">
        <v>3827</v>
      </c>
      <c r="F62" s="44" t="s">
        <v>3828</v>
      </c>
    </row>
    <row r="63">
      <c r="A63" s="44" t="s">
        <v>1132</v>
      </c>
      <c r="B63" s="44">
        <v>2024.0</v>
      </c>
      <c r="C63" s="44" t="s">
        <v>1133</v>
      </c>
      <c r="D63" s="44" t="s">
        <v>1137</v>
      </c>
      <c r="E63" s="71" t="s">
        <v>1138</v>
      </c>
      <c r="F63" s="44" t="s">
        <v>3841</v>
      </c>
    </row>
    <row r="64">
      <c r="A64" s="44" t="s">
        <v>3854</v>
      </c>
      <c r="B64" s="44">
        <v>2024.0</v>
      </c>
      <c r="C64" s="44" t="s">
        <v>1133</v>
      </c>
      <c r="D64" s="44" t="s">
        <v>15809</v>
      </c>
      <c r="E64" s="71" t="s">
        <v>3855</v>
      </c>
      <c r="F64" s="44" t="s">
        <v>3856</v>
      </c>
    </row>
    <row r="65">
      <c r="A65" s="44" t="s">
        <v>3884</v>
      </c>
      <c r="B65" s="44">
        <v>2024.0</v>
      </c>
      <c r="C65" s="44" t="s">
        <v>1133</v>
      </c>
      <c r="D65" s="44" t="s">
        <v>15810</v>
      </c>
      <c r="E65" s="71" t="s">
        <v>3885</v>
      </c>
      <c r="F65" s="44" t="s">
        <v>3886</v>
      </c>
    </row>
    <row r="66">
      <c r="A66" s="44" t="s">
        <v>3887</v>
      </c>
      <c r="B66" s="44">
        <v>2024.0</v>
      </c>
      <c r="C66" s="44" t="s">
        <v>1133</v>
      </c>
      <c r="D66" s="44" t="s">
        <v>15811</v>
      </c>
      <c r="E66" s="71" t="s">
        <v>3888</v>
      </c>
      <c r="F66" s="44" t="s">
        <v>3889</v>
      </c>
    </row>
    <row r="67">
      <c r="A67" s="44" t="s">
        <v>3896</v>
      </c>
      <c r="B67" s="44">
        <v>2024.0</v>
      </c>
      <c r="C67" s="44" t="s">
        <v>1133</v>
      </c>
      <c r="D67" s="44" t="s">
        <v>15812</v>
      </c>
      <c r="E67" s="71" t="s">
        <v>3897</v>
      </c>
      <c r="F67" s="44" t="s">
        <v>3898</v>
      </c>
    </row>
    <row r="68">
      <c r="A68" s="44" t="s">
        <v>3917</v>
      </c>
      <c r="B68" s="44">
        <v>2024.0</v>
      </c>
      <c r="C68" s="44" t="s">
        <v>1133</v>
      </c>
      <c r="D68" s="44" t="s">
        <v>15813</v>
      </c>
      <c r="E68" s="71" t="s">
        <v>3918</v>
      </c>
      <c r="F68" s="44" t="s">
        <v>3919</v>
      </c>
    </row>
    <row r="69">
      <c r="A69" s="44" t="s">
        <v>3923</v>
      </c>
      <c r="B69" s="44">
        <v>2024.0</v>
      </c>
      <c r="C69" s="44" t="s">
        <v>1133</v>
      </c>
      <c r="D69" s="44" t="s">
        <v>15814</v>
      </c>
      <c r="E69" s="71" t="s">
        <v>3924</v>
      </c>
      <c r="F69" s="44" t="s">
        <v>3925</v>
      </c>
    </row>
    <row r="70">
      <c r="A70" s="44" t="s">
        <v>3926</v>
      </c>
      <c r="B70" s="44">
        <v>2024.0</v>
      </c>
      <c r="C70" s="44" t="s">
        <v>1133</v>
      </c>
      <c r="D70" s="44" t="s">
        <v>15815</v>
      </c>
      <c r="E70" s="71" t="s">
        <v>3927</v>
      </c>
      <c r="F70" s="44" t="s">
        <v>3928</v>
      </c>
    </row>
    <row r="71">
      <c r="A71" s="44" t="s">
        <v>3935</v>
      </c>
      <c r="B71" s="44">
        <v>2024.0</v>
      </c>
      <c r="C71" s="44" t="s">
        <v>1133</v>
      </c>
      <c r="D71" s="44" t="s">
        <v>15816</v>
      </c>
      <c r="E71" s="71" t="s">
        <v>3936</v>
      </c>
      <c r="F71" s="44" t="s">
        <v>3937</v>
      </c>
    </row>
    <row r="72">
      <c r="A72" s="44" t="s">
        <v>3938</v>
      </c>
      <c r="B72" s="44">
        <v>2024.0</v>
      </c>
      <c r="C72" s="44" t="s">
        <v>1133</v>
      </c>
      <c r="D72" s="44" t="s">
        <v>15817</v>
      </c>
      <c r="E72" s="71" t="s">
        <v>3939</v>
      </c>
      <c r="F72" s="44" t="s">
        <v>3940</v>
      </c>
    </row>
    <row r="73">
      <c r="A73" s="44" t="s">
        <v>3962</v>
      </c>
      <c r="B73" s="44">
        <v>2024.0</v>
      </c>
      <c r="C73" s="44" t="s">
        <v>1133</v>
      </c>
      <c r="D73" s="44" t="s">
        <v>15818</v>
      </c>
      <c r="E73" s="71" t="s">
        <v>3963</v>
      </c>
      <c r="F73" s="44" t="s">
        <v>3964</v>
      </c>
    </row>
    <row r="74">
      <c r="A74" s="44" t="s">
        <v>3986</v>
      </c>
      <c r="B74" s="44">
        <v>2024.0</v>
      </c>
      <c r="C74" s="44" t="s">
        <v>1133</v>
      </c>
      <c r="D74" s="44" t="s">
        <v>15819</v>
      </c>
      <c r="E74" s="71" t="s">
        <v>3987</v>
      </c>
      <c r="F74" s="44" t="s">
        <v>3988</v>
      </c>
    </row>
    <row r="75">
      <c r="A75" s="44" t="s">
        <v>3992</v>
      </c>
      <c r="B75" s="44">
        <v>2024.0</v>
      </c>
      <c r="C75" s="44" t="s">
        <v>1133</v>
      </c>
      <c r="D75" s="44" t="s">
        <v>15820</v>
      </c>
      <c r="E75" s="71" t="s">
        <v>3993</v>
      </c>
      <c r="F75" s="44" t="s">
        <v>3994</v>
      </c>
    </row>
    <row r="76">
      <c r="A76" s="44" t="s">
        <v>4001</v>
      </c>
      <c r="B76" s="44">
        <v>2024.0</v>
      </c>
      <c r="C76" s="44" t="s">
        <v>1133</v>
      </c>
      <c r="D76" s="44" t="s">
        <v>15821</v>
      </c>
      <c r="E76" s="71" t="s">
        <v>4002</v>
      </c>
      <c r="F76" s="44" t="s">
        <v>4003</v>
      </c>
    </row>
    <row r="77">
      <c r="A77" s="44" t="s">
        <v>4013</v>
      </c>
      <c r="B77" s="44">
        <v>2024.0</v>
      </c>
      <c r="C77" s="44" t="s">
        <v>1133</v>
      </c>
      <c r="D77" s="44" t="s">
        <v>15822</v>
      </c>
      <c r="E77" s="71" t="s">
        <v>4014</v>
      </c>
      <c r="F77" s="44" t="s">
        <v>4015</v>
      </c>
    </row>
    <row r="78">
      <c r="A78" s="44" t="s">
        <v>4034</v>
      </c>
      <c r="B78" s="44">
        <v>2024.0</v>
      </c>
      <c r="C78" s="44" t="s">
        <v>1133</v>
      </c>
      <c r="D78" s="44" t="s">
        <v>15823</v>
      </c>
      <c r="E78" s="71" t="s">
        <v>4035</v>
      </c>
      <c r="F78" s="44" t="s">
        <v>4036</v>
      </c>
    </row>
    <row r="79">
      <c r="A79" s="44" t="s">
        <v>4037</v>
      </c>
      <c r="B79" s="44">
        <v>2024.0</v>
      </c>
      <c r="C79" s="44" t="s">
        <v>1133</v>
      </c>
      <c r="D79" s="44" t="s">
        <v>15824</v>
      </c>
      <c r="E79" s="71" t="s">
        <v>4038</v>
      </c>
      <c r="F79" s="44" t="s">
        <v>4039</v>
      </c>
    </row>
    <row r="80">
      <c r="A80" s="44" t="s">
        <v>4049</v>
      </c>
      <c r="B80" s="44">
        <v>2024.0</v>
      </c>
      <c r="C80" s="44" t="s">
        <v>1133</v>
      </c>
      <c r="D80" s="44" t="s">
        <v>15825</v>
      </c>
      <c r="E80" s="71" t="s">
        <v>4050</v>
      </c>
      <c r="F80" s="44" t="s">
        <v>4051</v>
      </c>
    </row>
    <row r="81">
      <c r="A81" s="44" t="s">
        <v>4055</v>
      </c>
      <c r="B81" s="44">
        <v>2024.0</v>
      </c>
      <c r="C81" s="44" t="s">
        <v>1133</v>
      </c>
      <c r="D81" s="44" t="s">
        <v>15826</v>
      </c>
      <c r="E81" s="71" t="s">
        <v>4056</v>
      </c>
      <c r="F81" s="44" t="s">
        <v>4057</v>
      </c>
    </row>
    <row r="82">
      <c r="A82" s="44" t="s">
        <v>4070</v>
      </c>
      <c r="B82" s="44">
        <v>2024.0</v>
      </c>
      <c r="C82" s="44" t="s">
        <v>1133</v>
      </c>
      <c r="D82" s="44" t="s">
        <v>15827</v>
      </c>
      <c r="E82" s="71" t="s">
        <v>4071</v>
      </c>
      <c r="F82" s="44" t="s">
        <v>4072</v>
      </c>
    </row>
    <row r="83">
      <c r="A83" s="44" t="s">
        <v>4082</v>
      </c>
      <c r="B83" s="44">
        <v>2024.0</v>
      </c>
      <c r="C83" s="44" t="s">
        <v>1133</v>
      </c>
      <c r="D83" s="44" t="s">
        <v>15828</v>
      </c>
      <c r="E83" s="71" t="s">
        <v>4083</v>
      </c>
      <c r="F83" s="44" t="s">
        <v>4084</v>
      </c>
    </row>
    <row r="84">
      <c r="A84" s="44" t="s">
        <v>4101</v>
      </c>
      <c r="B84" s="44">
        <v>2024.0</v>
      </c>
      <c r="C84" s="44" t="s">
        <v>1133</v>
      </c>
      <c r="D84" s="44" t="s">
        <v>15829</v>
      </c>
      <c r="E84" s="71" t="s">
        <v>4102</v>
      </c>
      <c r="F84" s="44" t="s">
        <v>4103</v>
      </c>
    </row>
    <row r="85">
      <c r="A85" s="44" t="s">
        <v>4104</v>
      </c>
      <c r="B85" s="44">
        <v>2024.0</v>
      </c>
      <c r="C85" s="44" t="s">
        <v>1133</v>
      </c>
      <c r="D85" s="44" t="s">
        <v>15830</v>
      </c>
      <c r="E85" s="71" t="s">
        <v>4105</v>
      </c>
      <c r="F85" s="44" t="s">
        <v>4106</v>
      </c>
    </row>
    <row r="86">
      <c r="A86" s="44" t="s">
        <v>4107</v>
      </c>
      <c r="B86" s="44">
        <v>2024.0</v>
      </c>
      <c r="C86" s="44" t="s">
        <v>1133</v>
      </c>
      <c r="D86" s="44" t="s">
        <v>15831</v>
      </c>
      <c r="E86" s="71" t="s">
        <v>4108</v>
      </c>
      <c r="F86" s="44" t="s">
        <v>4109</v>
      </c>
    </row>
    <row r="87">
      <c r="A87" s="44" t="s">
        <v>4110</v>
      </c>
      <c r="B87" s="44">
        <v>2024.0</v>
      </c>
      <c r="C87" s="44" t="s">
        <v>1133</v>
      </c>
      <c r="D87" s="44" t="s">
        <v>15832</v>
      </c>
      <c r="E87" s="71" t="s">
        <v>4111</v>
      </c>
      <c r="F87" s="44" t="s">
        <v>4112</v>
      </c>
    </row>
    <row r="88">
      <c r="A88" s="44" t="s">
        <v>4125</v>
      </c>
      <c r="B88" s="44">
        <v>2024.0</v>
      </c>
      <c r="C88" s="44" t="s">
        <v>1133</v>
      </c>
      <c r="D88" s="44" t="s">
        <v>15833</v>
      </c>
      <c r="E88" s="71" t="s">
        <v>4126</v>
      </c>
      <c r="F88" s="44" t="s">
        <v>4127</v>
      </c>
    </row>
    <row r="89">
      <c r="A89" s="44" t="s">
        <v>4128</v>
      </c>
      <c r="B89" s="44">
        <v>2024.0</v>
      </c>
      <c r="C89" s="44" t="s">
        <v>1133</v>
      </c>
      <c r="D89" s="44" t="s">
        <v>15834</v>
      </c>
      <c r="E89" s="71" t="s">
        <v>4129</v>
      </c>
      <c r="F89" s="44" t="s">
        <v>4130</v>
      </c>
    </row>
    <row r="90">
      <c r="A90" s="44" t="s">
        <v>4161</v>
      </c>
      <c r="B90" s="44">
        <v>2024.0</v>
      </c>
      <c r="C90" s="44" t="s">
        <v>1133</v>
      </c>
      <c r="D90" s="44" t="s">
        <v>15835</v>
      </c>
      <c r="E90" s="71" t="s">
        <v>4162</v>
      </c>
      <c r="F90" s="44" t="s">
        <v>4163</v>
      </c>
    </row>
    <row r="91">
      <c r="A91" s="44" t="s">
        <v>4167</v>
      </c>
      <c r="B91" s="44">
        <v>2024.0</v>
      </c>
      <c r="C91" s="44" t="s">
        <v>1133</v>
      </c>
      <c r="D91" s="44" t="s">
        <v>15836</v>
      </c>
      <c r="E91" s="71" t="s">
        <v>4168</v>
      </c>
      <c r="F91" s="44" t="s">
        <v>4169</v>
      </c>
    </row>
    <row r="92">
      <c r="A92" s="44" t="s">
        <v>4173</v>
      </c>
      <c r="B92" s="44">
        <v>2024.0</v>
      </c>
      <c r="C92" s="44" t="s">
        <v>1133</v>
      </c>
      <c r="D92" s="44" t="s">
        <v>15837</v>
      </c>
      <c r="E92" s="71" t="s">
        <v>4174</v>
      </c>
      <c r="F92" s="44" t="s">
        <v>4175</v>
      </c>
    </row>
    <row r="93">
      <c r="A93" s="44" t="s">
        <v>4197</v>
      </c>
      <c r="B93" s="44">
        <v>2024.0</v>
      </c>
      <c r="C93" s="44" t="s">
        <v>1133</v>
      </c>
      <c r="D93" s="44" t="s">
        <v>15838</v>
      </c>
      <c r="E93" s="71" t="s">
        <v>4198</v>
      </c>
      <c r="F93" s="44" t="s">
        <v>4199</v>
      </c>
    </row>
    <row r="94">
      <c r="A94" s="44" t="s">
        <v>4205</v>
      </c>
      <c r="B94" s="44">
        <v>2024.0</v>
      </c>
      <c r="C94" s="44" t="s">
        <v>1133</v>
      </c>
      <c r="D94" s="44" t="s">
        <v>15839</v>
      </c>
      <c r="E94" s="71" t="s">
        <v>4206</v>
      </c>
      <c r="F94" s="44" t="s">
        <v>4207</v>
      </c>
    </row>
    <row r="95">
      <c r="A95" s="44" t="s">
        <v>4214</v>
      </c>
      <c r="B95" s="44">
        <v>2024.0</v>
      </c>
      <c r="C95" s="44" t="s">
        <v>1133</v>
      </c>
      <c r="D95" s="44" t="s">
        <v>15840</v>
      </c>
      <c r="E95" s="71" t="s">
        <v>4215</v>
      </c>
      <c r="F95" s="44" t="s">
        <v>4216</v>
      </c>
    </row>
    <row r="96">
      <c r="A96" s="44" t="s">
        <v>4244</v>
      </c>
      <c r="B96" s="44">
        <v>2024.0</v>
      </c>
      <c r="C96" s="44" t="s">
        <v>1133</v>
      </c>
      <c r="D96" s="44" t="s">
        <v>15841</v>
      </c>
      <c r="E96" s="71" t="s">
        <v>4245</v>
      </c>
      <c r="F96" s="44" t="s">
        <v>4246</v>
      </c>
    </row>
    <row r="97">
      <c r="A97" s="44" t="s">
        <v>4247</v>
      </c>
      <c r="B97" s="44">
        <v>2024.0</v>
      </c>
      <c r="C97" s="44" t="s">
        <v>1133</v>
      </c>
      <c r="D97" s="44" t="s">
        <v>15842</v>
      </c>
      <c r="E97" s="71" t="s">
        <v>4248</v>
      </c>
      <c r="F97" s="44" t="s">
        <v>4249</v>
      </c>
    </row>
    <row r="98">
      <c r="A98" s="44" t="s">
        <v>4250</v>
      </c>
      <c r="B98" s="44">
        <v>2024.0</v>
      </c>
      <c r="C98" s="44" t="s">
        <v>1133</v>
      </c>
      <c r="D98" s="44" t="s">
        <v>15843</v>
      </c>
      <c r="E98" s="71" t="s">
        <v>4251</v>
      </c>
      <c r="F98" s="44" t="s">
        <v>4252</v>
      </c>
    </row>
    <row r="99">
      <c r="A99" s="44" t="s">
        <v>4255</v>
      </c>
      <c r="B99" s="44">
        <v>2024.0</v>
      </c>
      <c r="C99" s="44" t="s">
        <v>1133</v>
      </c>
      <c r="D99" s="44" t="s">
        <v>15844</v>
      </c>
      <c r="E99" s="71" t="s">
        <v>4256</v>
      </c>
      <c r="F99" s="44" t="s">
        <v>4257</v>
      </c>
    </row>
    <row r="100">
      <c r="A100" s="44" t="s">
        <v>4258</v>
      </c>
      <c r="B100" s="44">
        <v>2024.0</v>
      </c>
      <c r="C100" s="44" t="s">
        <v>1133</v>
      </c>
      <c r="D100" s="44" t="s">
        <v>15845</v>
      </c>
      <c r="E100" s="71" t="s">
        <v>4259</v>
      </c>
      <c r="F100" s="44" t="s">
        <v>4260</v>
      </c>
    </row>
    <row r="101">
      <c r="A101" s="44" t="s">
        <v>4261</v>
      </c>
      <c r="B101" s="44">
        <v>2024.0</v>
      </c>
      <c r="C101" s="44" t="s">
        <v>1133</v>
      </c>
      <c r="D101" s="44" t="s">
        <v>15846</v>
      </c>
      <c r="E101" s="71" t="s">
        <v>4262</v>
      </c>
      <c r="F101" s="44" t="s">
        <v>4263</v>
      </c>
    </row>
    <row r="102">
      <c r="A102" s="44" t="s">
        <v>4282</v>
      </c>
      <c r="B102" s="44">
        <v>2024.0</v>
      </c>
      <c r="C102" s="44" t="s">
        <v>1133</v>
      </c>
      <c r="D102" s="44" t="s">
        <v>15847</v>
      </c>
      <c r="E102" s="71" t="s">
        <v>4283</v>
      </c>
      <c r="F102" s="44" t="s">
        <v>4284</v>
      </c>
    </row>
    <row r="103">
      <c r="A103" s="44" t="s">
        <v>4285</v>
      </c>
      <c r="B103" s="44">
        <v>2024.0</v>
      </c>
      <c r="C103" s="44" t="s">
        <v>1133</v>
      </c>
      <c r="D103" s="44" t="s">
        <v>15848</v>
      </c>
      <c r="E103" s="71" t="s">
        <v>4286</v>
      </c>
      <c r="F103" s="44" t="s">
        <v>2861</v>
      </c>
    </row>
    <row r="104">
      <c r="A104" s="44" t="s">
        <v>4296</v>
      </c>
      <c r="B104" s="44">
        <v>2024.0</v>
      </c>
      <c r="C104" s="44" t="s">
        <v>1133</v>
      </c>
      <c r="D104" s="44" t="s">
        <v>15849</v>
      </c>
      <c r="E104" s="71" t="s">
        <v>4297</v>
      </c>
      <c r="F104" s="44" t="s">
        <v>4298</v>
      </c>
    </row>
    <row r="105">
      <c r="A105" s="44" t="s">
        <v>4311</v>
      </c>
      <c r="B105" s="44">
        <v>2024.0</v>
      </c>
      <c r="C105" s="44" t="s">
        <v>1133</v>
      </c>
      <c r="D105" s="44" t="s">
        <v>15850</v>
      </c>
      <c r="E105" s="71" t="s">
        <v>4312</v>
      </c>
      <c r="F105" s="44" t="s">
        <v>4313</v>
      </c>
    </row>
    <row r="106">
      <c r="A106" s="44" t="s">
        <v>4317</v>
      </c>
      <c r="B106" s="44">
        <v>2024.0</v>
      </c>
      <c r="C106" s="44" t="s">
        <v>1133</v>
      </c>
      <c r="D106" s="44" t="s">
        <v>15851</v>
      </c>
      <c r="E106" s="71" t="s">
        <v>4318</v>
      </c>
      <c r="F106" s="44" t="s">
        <v>4319</v>
      </c>
    </row>
    <row r="107">
      <c r="A107" s="44" t="s">
        <v>4320</v>
      </c>
      <c r="B107" s="44">
        <v>2024.0</v>
      </c>
      <c r="C107" s="44" t="s">
        <v>1133</v>
      </c>
      <c r="D107" s="44" t="s">
        <v>15852</v>
      </c>
      <c r="E107" s="71" t="s">
        <v>4321</v>
      </c>
      <c r="F107" s="44" t="s">
        <v>4322</v>
      </c>
    </row>
    <row r="108">
      <c r="A108" s="44" t="s">
        <v>4335</v>
      </c>
      <c r="B108" s="44">
        <v>2024.0</v>
      </c>
      <c r="C108" s="44" t="s">
        <v>1133</v>
      </c>
      <c r="D108" s="44" t="s">
        <v>15853</v>
      </c>
      <c r="E108" s="71" t="s">
        <v>4336</v>
      </c>
      <c r="F108" s="44" t="s">
        <v>4337</v>
      </c>
    </row>
    <row r="109">
      <c r="A109" s="44" t="s">
        <v>4346</v>
      </c>
      <c r="B109" s="44">
        <v>2024.0</v>
      </c>
      <c r="C109" s="44" t="s">
        <v>1133</v>
      </c>
      <c r="D109" s="44" t="s">
        <v>15854</v>
      </c>
      <c r="E109" s="71" t="s">
        <v>4347</v>
      </c>
      <c r="F109" s="44" t="s">
        <v>4348</v>
      </c>
    </row>
    <row r="110">
      <c r="A110" s="44" t="s">
        <v>4349</v>
      </c>
      <c r="B110" s="44">
        <v>2024.0</v>
      </c>
      <c r="C110" s="44" t="s">
        <v>1133</v>
      </c>
      <c r="D110" s="44" t="s">
        <v>15855</v>
      </c>
      <c r="E110" s="71" t="s">
        <v>4350</v>
      </c>
      <c r="F110" s="44" t="s">
        <v>4351</v>
      </c>
    </row>
    <row r="111">
      <c r="A111" s="44" t="s">
        <v>4358</v>
      </c>
      <c r="B111" s="44">
        <v>2024.0</v>
      </c>
      <c r="C111" s="44" t="s">
        <v>1133</v>
      </c>
      <c r="D111" s="44" t="s">
        <v>15856</v>
      </c>
      <c r="E111" s="71" t="s">
        <v>4359</v>
      </c>
      <c r="F111" s="44" t="s">
        <v>4360</v>
      </c>
    </row>
    <row r="112">
      <c r="A112" s="44" t="s">
        <v>4364</v>
      </c>
      <c r="B112" s="44">
        <v>2024.0</v>
      </c>
      <c r="C112" s="44" t="s">
        <v>1133</v>
      </c>
      <c r="D112" s="44" t="s">
        <v>15857</v>
      </c>
      <c r="E112" s="71" t="s">
        <v>4365</v>
      </c>
      <c r="F112" s="44" t="s">
        <v>4366</v>
      </c>
    </row>
    <row r="113">
      <c r="A113" s="44" t="s">
        <v>4384</v>
      </c>
      <c r="B113" s="44">
        <v>2024.0</v>
      </c>
      <c r="C113" s="44" t="s">
        <v>1133</v>
      </c>
      <c r="D113" s="44" t="s">
        <v>15858</v>
      </c>
      <c r="E113" s="71" t="s">
        <v>4385</v>
      </c>
      <c r="F113" s="44" t="s">
        <v>4386</v>
      </c>
    </row>
    <row r="114">
      <c r="A114" s="44" t="s">
        <v>4396</v>
      </c>
      <c r="B114" s="44">
        <v>2024.0</v>
      </c>
      <c r="C114" s="44" t="s">
        <v>1133</v>
      </c>
      <c r="D114" s="44" t="s">
        <v>15859</v>
      </c>
      <c r="E114" s="71" t="s">
        <v>4397</v>
      </c>
      <c r="F114" s="44" t="s">
        <v>4398</v>
      </c>
    </row>
    <row r="115">
      <c r="A115" s="44" t="s">
        <v>4402</v>
      </c>
      <c r="B115" s="44">
        <v>2024.0</v>
      </c>
      <c r="C115" s="44" t="s">
        <v>1133</v>
      </c>
      <c r="D115" s="44" t="s">
        <v>15860</v>
      </c>
      <c r="E115" s="71" t="s">
        <v>4403</v>
      </c>
      <c r="F115" s="44" t="s">
        <v>4404</v>
      </c>
    </row>
    <row r="116">
      <c r="A116" s="44" t="s">
        <v>4411</v>
      </c>
      <c r="B116" s="44">
        <v>2024.0</v>
      </c>
      <c r="C116" s="44" t="s">
        <v>1133</v>
      </c>
      <c r="D116" s="44" t="s">
        <v>15861</v>
      </c>
      <c r="E116" s="71" t="s">
        <v>4412</v>
      </c>
      <c r="F116" s="44" t="s">
        <v>4413</v>
      </c>
    </row>
    <row r="117">
      <c r="A117" s="44" t="s">
        <v>4426</v>
      </c>
      <c r="B117" s="44">
        <v>2024.0</v>
      </c>
      <c r="C117" s="44" t="s">
        <v>1133</v>
      </c>
      <c r="D117" s="44" t="s">
        <v>15862</v>
      </c>
      <c r="E117" s="71" t="s">
        <v>4427</v>
      </c>
      <c r="F117" s="44" t="s">
        <v>4428</v>
      </c>
    </row>
    <row r="118">
      <c r="A118" s="44" t="s">
        <v>4432</v>
      </c>
      <c r="B118" s="44">
        <v>2024.0</v>
      </c>
      <c r="C118" s="44" t="s">
        <v>1133</v>
      </c>
      <c r="D118" s="44" t="s">
        <v>15863</v>
      </c>
      <c r="E118" s="71" t="s">
        <v>4433</v>
      </c>
      <c r="F118" s="44" t="s">
        <v>4434</v>
      </c>
    </row>
    <row r="119">
      <c r="A119" s="44" t="s">
        <v>4443</v>
      </c>
      <c r="B119" s="44">
        <v>2024.0</v>
      </c>
      <c r="C119" s="44" t="s">
        <v>1133</v>
      </c>
      <c r="D119" s="44" t="s">
        <v>15864</v>
      </c>
      <c r="E119" s="71" t="s">
        <v>4444</v>
      </c>
      <c r="F119" s="44" t="s">
        <v>4445</v>
      </c>
    </row>
    <row r="120">
      <c r="A120" s="44" t="s">
        <v>4455</v>
      </c>
      <c r="B120" s="44">
        <v>2024.0</v>
      </c>
      <c r="C120" s="44" t="s">
        <v>1133</v>
      </c>
      <c r="D120" s="44" t="s">
        <v>15865</v>
      </c>
      <c r="E120" s="71" t="s">
        <v>4456</v>
      </c>
      <c r="F120" s="44" t="s">
        <v>4457</v>
      </c>
    </row>
    <row r="121">
      <c r="A121" s="44" t="s">
        <v>4473</v>
      </c>
      <c r="B121" s="44">
        <v>2024.0</v>
      </c>
      <c r="C121" s="44" t="s">
        <v>1133</v>
      </c>
      <c r="D121" s="44" t="s">
        <v>15866</v>
      </c>
      <c r="E121" s="71" t="s">
        <v>4474</v>
      </c>
      <c r="F121" s="44" t="s">
        <v>4475</v>
      </c>
    </row>
    <row r="122">
      <c r="A122" s="44" t="s">
        <v>4488</v>
      </c>
      <c r="B122" s="44">
        <v>2024.0</v>
      </c>
      <c r="C122" s="44" t="s">
        <v>1133</v>
      </c>
      <c r="D122" s="44" t="s">
        <v>15867</v>
      </c>
      <c r="E122" s="71" t="s">
        <v>4489</v>
      </c>
      <c r="F122" s="44" t="s">
        <v>4490</v>
      </c>
    </row>
    <row r="123">
      <c r="A123" s="44" t="s">
        <v>4494</v>
      </c>
      <c r="B123" s="44">
        <v>2024.0</v>
      </c>
      <c r="C123" s="44" t="s">
        <v>1133</v>
      </c>
      <c r="D123" s="44" t="s">
        <v>15868</v>
      </c>
      <c r="E123" s="71" t="s">
        <v>4495</v>
      </c>
      <c r="F123" s="44" t="s">
        <v>4496</v>
      </c>
    </row>
    <row r="124">
      <c r="A124" s="44" t="s">
        <v>4524</v>
      </c>
      <c r="B124" s="44">
        <v>2024.0</v>
      </c>
      <c r="C124" s="44" t="s">
        <v>1133</v>
      </c>
      <c r="D124" s="44" t="s">
        <v>15869</v>
      </c>
      <c r="E124" s="71" t="s">
        <v>4525</v>
      </c>
      <c r="F124" s="44" t="s">
        <v>4526</v>
      </c>
    </row>
    <row r="125">
      <c r="A125" s="44" t="s">
        <v>4542</v>
      </c>
      <c r="B125" s="44">
        <v>2024.0</v>
      </c>
      <c r="C125" s="44" t="s">
        <v>1133</v>
      </c>
      <c r="D125" s="44" t="s">
        <v>15870</v>
      </c>
      <c r="E125" s="71" t="s">
        <v>4543</v>
      </c>
      <c r="F125" s="44" t="s">
        <v>4544</v>
      </c>
    </row>
    <row r="126">
      <c r="A126" s="44" t="s">
        <v>4548</v>
      </c>
      <c r="B126" s="44">
        <v>2024.0</v>
      </c>
      <c r="C126" s="44" t="s">
        <v>1133</v>
      </c>
      <c r="D126" s="44" t="s">
        <v>15871</v>
      </c>
      <c r="E126" s="71" t="s">
        <v>4549</v>
      </c>
      <c r="F126" s="44" t="s">
        <v>4550</v>
      </c>
    </row>
    <row r="127">
      <c r="A127" s="44" t="s">
        <v>4557</v>
      </c>
      <c r="B127" s="44">
        <v>2024.0</v>
      </c>
      <c r="C127" s="44" t="s">
        <v>1133</v>
      </c>
      <c r="D127" s="44" t="s">
        <v>15872</v>
      </c>
      <c r="E127" s="71" t="s">
        <v>4558</v>
      </c>
      <c r="F127" s="44" t="s">
        <v>4559</v>
      </c>
    </row>
    <row r="128">
      <c r="A128" s="44" t="s">
        <v>4562</v>
      </c>
      <c r="B128" s="44">
        <v>2024.0</v>
      </c>
      <c r="C128" s="44" t="s">
        <v>1133</v>
      </c>
      <c r="D128" s="44" t="s">
        <v>15873</v>
      </c>
      <c r="E128" s="71" t="s">
        <v>4563</v>
      </c>
      <c r="F128" s="44" t="s">
        <v>4564</v>
      </c>
    </row>
    <row r="129">
      <c r="A129" s="44" t="s">
        <v>4565</v>
      </c>
      <c r="B129" s="44">
        <v>2024.0</v>
      </c>
      <c r="C129" s="44" t="s">
        <v>1133</v>
      </c>
      <c r="D129" s="44" t="s">
        <v>15874</v>
      </c>
      <c r="E129" s="71" t="s">
        <v>4566</v>
      </c>
      <c r="F129" s="44" t="s">
        <v>4567</v>
      </c>
    </row>
    <row r="130">
      <c r="A130" s="44" t="s">
        <v>4568</v>
      </c>
      <c r="B130" s="44">
        <v>2024.0</v>
      </c>
      <c r="C130" s="44" t="s">
        <v>1133</v>
      </c>
      <c r="D130" s="44" t="s">
        <v>15875</v>
      </c>
      <c r="E130" s="71" t="s">
        <v>4569</v>
      </c>
      <c r="F130" s="44" t="s">
        <v>4570</v>
      </c>
    </row>
    <row r="131">
      <c r="A131" s="44" t="s">
        <v>4589</v>
      </c>
      <c r="B131" s="44">
        <v>2024.0</v>
      </c>
      <c r="C131" s="44" t="s">
        <v>1133</v>
      </c>
      <c r="D131" s="44" t="s">
        <v>15876</v>
      </c>
      <c r="E131" s="71" t="s">
        <v>4590</v>
      </c>
      <c r="F131" s="44" t="s">
        <v>4591</v>
      </c>
    </row>
    <row r="132">
      <c r="A132" s="44" t="s">
        <v>4592</v>
      </c>
      <c r="B132" s="44">
        <v>2024.0</v>
      </c>
      <c r="C132" s="44" t="s">
        <v>1133</v>
      </c>
      <c r="D132" s="44" t="s">
        <v>15877</v>
      </c>
      <c r="E132" s="71" t="s">
        <v>4593</v>
      </c>
      <c r="F132" s="44" t="s">
        <v>4594</v>
      </c>
    </row>
    <row r="133">
      <c r="A133" s="44" t="s">
        <v>4598</v>
      </c>
      <c r="B133" s="44">
        <v>2024.0</v>
      </c>
      <c r="C133" s="44" t="s">
        <v>1133</v>
      </c>
      <c r="D133" s="44" t="s">
        <v>15878</v>
      </c>
      <c r="E133" s="71" t="s">
        <v>4599</v>
      </c>
      <c r="F133" s="44" t="s">
        <v>4600</v>
      </c>
    </row>
    <row r="134">
      <c r="A134" s="44" t="s">
        <v>4625</v>
      </c>
      <c r="B134" s="44">
        <v>2024.0</v>
      </c>
      <c r="C134" s="44" t="s">
        <v>1133</v>
      </c>
      <c r="D134" s="44" t="s">
        <v>15879</v>
      </c>
      <c r="E134" s="71" t="s">
        <v>4626</v>
      </c>
      <c r="F134" s="44" t="s">
        <v>4627</v>
      </c>
    </row>
    <row r="135">
      <c r="A135" s="44" t="s">
        <v>4637</v>
      </c>
      <c r="B135" s="44">
        <v>2024.0</v>
      </c>
      <c r="C135" s="44" t="s">
        <v>1133</v>
      </c>
      <c r="D135" s="44" t="s">
        <v>15880</v>
      </c>
      <c r="E135" s="71" t="s">
        <v>4638</v>
      </c>
      <c r="F135" s="44" t="s">
        <v>4639</v>
      </c>
    </row>
    <row r="136">
      <c r="A136" s="44" t="s">
        <v>4640</v>
      </c>
      <c r="B136" s="44">
        <v>2024.0</v>
      </c>
      <c r="C136" s="44" t="s">
        <v>1133</v>
      </c>
      <c r="D136" s="44" t="s">
        <v>15881</v>
      </c>
      <c r="E136" s="71" t="s">
        <v>4641</v>
      </c>
      <c r="F136" s="44" t="s">
        <v>4642</v>
      </c>
    </row>
    <row r="137">
      <c r="A137" s="44" t="s">
        <v>5786</v>
      </c>
      <c r="B137" s="44">
        <v>2023.0</v>
      </c>
      <c r="C137" s="44" t="s">
        <v>1133</v>
      </c>
      <c r="D137" s="44" t="s">
        <v>15882</v>
      </c>
      <c r="E137" s="71" t="s">
        <v>5787</v>
      </c>
      <c r="F137" s="44" t="s">
        <v>5788</v>
      </c>
    </row>
    <row r="138">
      <c r="A138" s="44" t="s">
        <v>5807</v>
      </c>
      <c r="B138" s="44">
        <v>2023.0</v>
      </c>
      <c r="C138" s="44" t="s">
        <v>1133</v>
      </c>
      <c r="D138" s="44" t="s">
        <v>15883</v>
      </c>
      <c r="E138" s="71" t="s">
        <v>5808</v>
      </c>
      <c r="F138" s="44" t="s">
        <v>5809</v>
      </c>
    </row>
    <row r="139">
      <c r="A139" s="44" t="s">
        <v>6109</v>
      </c>
      <c r="B139" s="44">
        <v>2023.0</v>
      </c>
      <c r="C139" s="44" t="s">
        <v>1133</v>
      </c>
      <c r="D139" s="44" t="s">
        <v>15884</v>
      </c>
      <c r="E139" s="71" t="s">
        <v>6110</v>
      </c>
      <c r="F139" s="44" t="s">
        <v>6111</v>
      </c>
    </row>
    <row r="140">
      <c r="A140" s="44" t="s">
        <v>6124</v>
      </c>
      <c r="B140" s="44">
        <v>2023.0</v>
      </c>
      <c r="C140" s="44" t="s">
        <v>1133</v>
      </c>
      <c r="D140" s="44" t="s">
        <v>15885</v>
      </c>
      <c r="E140" s="71" t="s">
        <v>6125</v>
      </c>
      <c r="F140" s="44" t="s">
        <v>6126</v>
      </c>
    </row>
    <row r="141">
      <c r="A141" s="44" t="s">
        <v>5822</v>
      </c>
      <c r="B141" s="44">
        <v>2023.0</v>
      </c>
      <c r="C141" s="44" t="s">
        <v>1133</v>
      </c>
      <c r="D141" s="44" t="s">
        <v>15886</v>
      </c>
      <c r="E141" s="71" t="s">
        <v>5823</v>
      </c>
      <c r="F141" s="44" t="s">
        <v>5824</v>
      </c>
    </row>
    <row r="142">
      <c r="A142" s="44" t="s">
        <v>5831</v>
      </c>
      <c r="B142" s="44">
        <v>2023.0</v>
      </c>
      <c r="C142" s="44" t="s">
        <v>1133</v>
      </c>
      <c r="D142" s="44" t="s">
        <v>15887</v>
      </c>
      <c r="E142" s="71" t="s">
        <v>5832</v>
      </c>
      <c r="F142" s="44" t="s">
        <v>5833</v>
      </c>
    </row>
    <row r="143">
      <c r="A143" s="44" t="s">
        <v>5834</v>
      </c>
      <c r="B143" s="44">
        <v>2023.0</v>
      </c>
      <c r="C143" s="44" t="s">
        <v>1133</v>
      </c>
      <c r="D143" s="44" t="s">
        <v>15888</v>
      </c>
      <c r="E143" s="71" t="s">
        <v>5835</v>
      </c>
      <c r="F143" s="44" t="s">
        <v>5836</v>
      </c>
    </row>
    <row r="144">
      <c r="A144" s="44" t="s">
        <v>5843</v>
      </c>
      <c r="B144" s="44">
        <v>2023.0</v>
      </c>
      <c r="C144" s="44" t="s">
        <v>1133</v>
      </c>
      <c r="D144" s="44" t="s">
        <v>15889</v>
      </c>
      <c r="E144" s="71" t="s">
        <v>5844</v>
      </c>
      <c r="F144" s="44" t="s">
        <v>5845</v>
      </c>
    </row>
    <row r="145">
      <c r="A145" s="44" t="s">
        <v>6148</v>
      </c>
      <c r="B145" s="44">
        <v>2023.0</v>
      </c>
      <c r="C145" s="44" t="s">
        <v>1133</v>
      </c>
      <c r="D145" s="44" t="s">
        <v>15890</v>
      </c>
      <c r="E145" s="71" t="s">
        <v>6149</v>
      </c>
      <c r="F145" s="44" t="s">
        <v>6150</v>
      </c>
    </row>
    <row r="146">
      <c r="A146" s="44" t="s">
        <v>5890</v>
      </c>
      <c r="B146" s="44">
        <v>2023.0</v>
      </c>
      <c r="C146" s="44" t="s">
        <v>1133</v>
      </c>
      <c r="D146" s="44" t="s">
        <v>15891</v>
      </c>
      <c r="E146" s="71" t="s">
        <v>5891</v>
      </c>
      <c r="F146" s="44" t="s">
        <v>5892</v>
      </c>
    </row>
    <row r="147">
      <c r="A147" s="44" t="s">
        <v>5899</v>
      </c>
      <c r="B147" s="44">
        <v>2023.0</v>
      </c>
      <c r="C147" s="44" t="s">
        <v>1133</v>
      </c>
      <c r="D147" s="44" t="s">
        <v>15892</v>
      </c>
      <c r="E147" s="71" t="s">
        <v>5900</v>
      </c>
      <c r="F147" s="44" t="s">
        <v>5901</v>
      </c>
    </row>
    <row r="148">
      <c r="A148" s="44" t="s">
        <v>6211</v>
      </c>
      <c r="B148" s="44">
        <v>2023.0</v>
      </c>
      <c r="C148" s="44" t="s">
        <v>1133</v>
      </c>
      <c r="D148" s="44" t="s">
        <v>15893</v>
      </c>
      <c r="E148" s="71" t="s">
        <v>6212</v>
      </c>
      <c r="F148" s="44" t="s">
        <v>6213</v>
      </c>
    </row>
    <row r="149">
      <c r="A149" s="44" t="s">
        <v>5908</v>
      </c>
      <c r="B149" s="44">
        <v>2023.0</v>
      </c>
      <c r="C149" s="44" t="s">
        <v>1133</v>
      </c>
      <c r="D149" s="44" t="s">
        <v>15894</v>
      </c>
      <c r="E149" s="71" t="s">
        <v>5909</v>
      </c>
      <c r="F149" s="44" t="s">
        <v>5910</v>
      </c>
    </row>
    <row r="150">
      <c r="A150" s="44" t="s">
        <v>5914</v>
      </c>
      <c r="B150" s="44">
        <v>2023.0</v>
      </c>
      <c r="C150" s="44" t="s">
        <v>1133</v>
      </c>
      <c r="D150" s="44" t="s">
        <v>15895</v>
      </c>
      <c r="E150" s="71" t="s">
        <v>5915</v>
      </c>
      <c r="F150" s="44" t="s">
        <v>5916</v>
      </c>
    </row>
    <row r="151">
      <c r="A151" s="44" t="s">
        <v>6226</v>
      </c>
      <c r="B151" s="44">
        <v>2023.0</v>
      </c>
      <c r="C151" s="44" t="s">
        <v>1133</v>
      </c>
      <c r="D151" s="44" t="s">
        <v>15896</v>
      </c>
      <c r="E151" s="71" t="s">
        <v>6227</v>
      </c>
      <c r="F151" s="44" t="s">
        <v>6228</v>
      </c>
    </row>
    <row r="152">
      <c r="A152" s="44" t="s">
        <v>5920</v>
      </c>
      <c r="B152" s="44">
        <v>2023.0</v>
      </c>
      <c r="C152" s="44" t="s">
        <v>1133</v>
      </c>
      <c r="D152" s="44" t="s">
        <v>15897</v>
      </c>
      <c r="E152" s="71" t="s">
        <v>5921</v>
      </c>
      <c r="F152" s="44" t="s">
        <v>5922</v>
      </c>
    </row>
    <row r="153">
      <c r="A153" s="44" t="s">
        <v>6231</v>
      </c>
      <c r="B153" s="44">
        <v>2023.0</v>
      </c>
      <c r="C153" s="44" t="s">
        <v>1133</v>
      </c>
      <c r="D153" s="44" t="s">
        <v>15898</v>
      </c>
      <c r="E153" s="71" t="s">
        <v>6232</v>
      </c>
      <c r="F153" s="44" t="s">
        <v>6233</v>
      </c>
    </row>
    <row r="154">
      <c r="A154" s="44" t="s">
        <v>5947</v>
      </c>
      <c r="B154" s="44">
        <v>2023.0</v>
      </c>
      <c r="C154" s="44" t="s">
        <v>1133</v>
      </c>
      <c r="D154" s="44" t="s">
        <v>15899</v>
      </c>
      <c r="E154" s="71" t="s">
        <v>5948</v>
      </c>
      <c r="F154" s="44" t="s">
        <v>5949</v>
      </c>
    </row>
    <row r="155">
      <c r="A155" s="44" t="s">
        <v>5956</v>
      </c>
      <c r="B155" s="44">
        <v>2023.0</v>
      </c>
      <c r="C155" s="44" t="s">
        <v>1133</v>
      </c>
      <c r="D155" s="44" t="s">
        <v>15900</v>
      </c>
      <c r="E155" s="71" t="s">
        <v>5957</v>
      </c>
      <c r="F155" s="44" t="s">
        <v>5958</v>
      </c>
    </row>
    <row r="156">
      <c r="A156" s="44" t="s">
        <v>6264</v>
      </c>
      <c r="B156" s="44">
        <v>2023.0</v>
      </c>
      <c r="C156" s="44" t="s">
        <v>1133</v>
      </c>
      <c r="D156" s="44" t="s">
        <v>15901</v>
      </c>
      <c r="E156" s="71" t="s">
        <v>6265</v>
      </c>
      <c r="F156" s="44" t="s">
        <v>6266</v>
      </c>
    </row>
    <row r="157">
      <c r="A157" s="44" t="s">
        <v>5965</v>
      </c>
      <c r="B157" s="44">
        <v>2023.0</v>
      </c>
      <c r="C157" s="44" t="s">
        <v>1133</v>
      </c>
      <c r="D157" s="44" t="s">
        <v>15902</v>
      </c>
      <c r="E157" s="71" t="s">
        <v>5966</v>
      </c>
      <c r="F157" s="44" t="s">
        <v>5967</v>
      </c>
    </row>
    <row r="158">
      <c r="A158" s="44" t="s">
        <v>5968</v>
      </c>
      <c r="B158" s="44">
        <v>2023.0</v>
      </c>
      <c r="C158" s="44" t="s">
        <v>1133</v>
      </c>
      <c r="D158" s="44" t="s">
        <v>15903</v>
      </c>
      <c r="E158" s="71" t="s">
        <v>5969</v>
      </c>
      <c r="F158" s="44" t="s">
        <v>5970</v>
      </c>
    </row>
    <row r="159">
      <c r="A159" s="44" t="s">
        <v>5977</v>
      </c>
      <c r="B159" s="44">
        <v>2023.0</v>
      </c>
      <c r="C159" s="44" t="s">
        <v>1133</v>
      </c>
      <c r="D159" s="44" t="s">
        <v>15904</v>
      </c>
      <c r="E159" s="71" t="s">
        <v>5978</v>
      </c>
      <c r="F159" s="44" t="s">
        <v>5979</v>
      </c>
    </row>
    <row r="160">
      <c r="A160" s="44" t="s">
        <v>5980</v>
      </c>
      <c r="B160" s="44">
        <v>2023.0</v>
      </c>
      <c r="C160" s="44" t="s">
        <v>1133</v>
      </c>
      <c r="D160" s="44" t="s">
        <v>15905</v>
      </c>
      <c r="E160" s="71" t="s">
        <v>5981</v>
      </c>
      <c r="F160" s="44" t="s">
        <v>5982</v>
      </c>
    </row>
    <row r="161">
      <c r="A161" s="44" t="s">
        <v>6288</v>
      </c>
      <c r="B161" s="44">
        <v>2023.0</v>
      </c>
      <c r="C161" s="44" t="s">
        <v>1133</v>
      </c>
      <c r="D161" s="44" t="s">
        <v>15906</v>
      </c>
      <c r="E161" s="71" t="s">
        <v>6289</v>
      </c>
      <c r="F161" s="44" t="s">
        <v>6290</v>
      </c>
    </row>
    <row r="162">
      <c r="A162" s="44" t="s">
        <v>5995</v>
      </c>
      <c r="B162" s="44">
        <v>2023.0</v>
      </c>
      <c r="C162" s="44" t="s">
        <v>1133</v>
      </c>
      <c r="D162" s="44" t="s">
        <v>15907</v>
      </c>
      <c r="E162" s="71" t="s">
        <v>5996</v>
      </c>
      <c r="F162" s="44" t="s">
        <v>5997</v>
      </c>
    </row>
    <row r="163">
      <c r="A163" s="44" t="s">
        <v>6297</v>
      </c>
      <c r="B163" s="44">
        <v>2023.0</v>
      </c>
      <c r="C163" s="44" t="s">
        <v>1133</v>
      </c>
      <c r="D163" s="44" t="s">
        <v>15908</v>
      </c>
      <c r="E163" s="71" t="s">
        <v>6298</v>
      </c>
      <c r="F163" s="44" t="s">
        <v>6299</v>
      </c>
    </row>
    <row r="164">
      <c r="A164" s="44" t="s">
        <v>6300</v>
      </c>
      <c r="B164" s="44">
        <v>2023.0</v>
      </c>
      <c r="C164" s="44" t="s">
        <v>1133</v>
      </c>
      <c r="D164" s="44" t="s">
        <v>15909</v>
      </c>
      <c r="E164" s="71" t="s">
        <v>6301</v>
      </c>
      <c r="F164" s="44" t="s">
        <v>6302</v>
      </c>
    </row>
    <row r="165">
      <c r="A165" s="44" t="s">
        <v>6312</v>
      </c>
      <c r="B165" s="44">
        <v>2023.0</v>
      </c>
      <c r="C165" s="44" t="s">
        <v>1133</v>
      </c>
      <c r="D165" s="44" t="s">
        <v>15910</v>
      </c>
      <c r="E165" s="71" t="s">
        <v>6313</v>
      </c>
      <c r="F165" s="44" t="s">
        <v>6314</v>
      </c>
    </row>
    <row r="166">
      <c r="A166" s="44" t="s">
        <v>5998</v>
      </c>
      <c r="B166" s="44">
        <v>2023.0</v>
      </c>
      <c r="C166" s="44" t="s">
        <v>1133</v>
      </c>
      <c r="D166" s="44" t="s">
        <v>15911</v>
      </c>
      <c r="E166" s="71" t="s">
        <v>5999</v>
      </c>
      <c r="F166" s="44" t="s">
        <v>6000</v>
      </c>
    </row>
    <row r="167">
      <c r="A167" s="44" t="s">
        <v>6001</v>
      </c>
      <c r="B167" s="44">
        <v>2023.0</v>
      </c>
      <c r="C167" s="44" t="s">
        <v>1133</v>
      </c>
      <c r="D167" s="44" t="s">
        <v>15912</v>
      </c>
      <c r="E167" s="71" t="s">
        <v>6002</v>
      </c>
      <c r="F167" s="44" t="s">
        <v>6003</v>
      </c>
    </row>
    <row r="168">
      <c r="A168" s="44" t="s">
        <v>6010</v>
      </c>
      <c r="B168" s="44">
        <v>2023.0</v>
      </c>
      <c r="C168" s="44" t="s">
        <v>1133</v>
      </c>
      <c r="D168" s="44" t="s">
        <v>15913</v>
      </c>
      <c r="E168" s="71" t="s">
        <v>6011</v>
      </c>
      <c r="F168" s="44" t="s">
        <v>6012</v>
      </c>
    </row>
    <row r="169">
      <c r="A169" s="44" t="s">
        <v>6037</v>
      </c>
      <c r="B169" s="44">
        <v>2023.0</v>
      </c>
      <c r="C169" s="44" t="s">
        <v>1133</v>
      </c>
      <c r="D169" s="44" t="s">
        <v>15914</v>
      </c>
      <c r="E169" s="71" t="s">
        <v>6038</v>
      </c>
      <c r="F169" s="44" t="s">
        <v>6039</v>
      </c>
    </row>
    <row r="170">
      <c r="A170" s="44" t="s">
        <v>6345</v>
      </c>
      <c r="B170" s="44">
        <v>2023.0</v>
      </c>
      <c r="C170" s="44" t="s">
        <v>1133</v>
      </c>
      <c r="D170" s="44" t="s">
        <v>15915</v>
      </c>
      <c r="E170" s="71" t="s">
        <v>6346</v>
      </c>
      <c r="F170" s="44" t="s">
        <v>6347</v>
      </c>
    </row>
    <row r="171">
      <c r="A171" s="44" t="s">
        <v>6043</v>
      </c>
      <c r="B171" s="44">
        <v>2023.0</v>
      </c>
      <c r="C171" s="44" t="s">
        <v>1133</v>
      </c>
      <c r="D171" s="44" t="s">
        <v>15916</v>
      </c>
      <c r="E171" s="71" t="s">
        <v>6044</v>
      </c>
      <c r="F171" s="44" t="s">
        <v>6045</v>
      </c>
    </row>
    <row r="172">
      <c r="A172" s="44" t="s">
        <v>6049</v>
      </c>
      <c r="B172" s="44">
        <v>2023.0</v>
      </c>
      <c r="C172" s="44" t="s">
        <v>1133</v>
      </c>
      <c r="D172" s="44" t="s">
        <v>15917</v>
      </c>
      <c r="E172" s="71" t="s">
        <v>6050</v>
      </c>
      <c r="F172" s="44" t="s">
        <v>6051</v>
      </c>
    </row>
    <row r="173">
      <c r="A173" s="44" t="s">
        <v>6064</v>
      </c>
      <c r="B173" s="44">
        <v>2023.0</v>
      </c>
      <c r="C173" s="44" t="s">
        <v>1133</v>
      </c>
      <c r="D173" s="44" t="s">
        <v>15918</v>
      </c>
      <c r="E173" s="71" t="s">
        <v>6065</v>
      </c>
      <c r="F173" s="44" t="s">
        <v>6066</v>
      </c>
    </row>
    <row r="174">
      <c r="A174" s="44" t="s">
        <v>6070</v>
      </c>
      <c r="B174" s="44">
        <v>2023.0</v>
      </c>
      <c r="C174" s="44" t="s">
        <v>1133</v>
      </c>
      <c r="D174" s="44" t="s">
        <v>15919</v>
      </c>
      <c r="E174" s="71" t="s">
        <v>6071</v>
      </c>
      <c r="F174" s="44" t="s">
        <v>6072</v>
      </c>
    </row>
    <row r="175">
      <c r="A175" s="44" t="s">
        <v>6079</v>
      </c>
      <c r="B175" s="44">
        <v>2023.0</v>
      </c>
      <c r="C175" s="44" t="s">
        <v>1133</v>
      </c>
      <c r="D175" s="44" t="s">
        <v>15920</v>
      </c>
      <c r="E175" s="71" t="s">
        <v>6080</v>
      </c>
      <c r="F175" s="44" t="s">
        <v>6081</v>
      </c>
    </row>
    <row r="176">
      <c r="A176" s="44" t="s">
        <v>6082</v>
      </c>
      <c r="B176" s="44">
        <v>2023.0</v>
      </c>
      <c r="C176" s="44" t="s">
        <v>1133</v>
      </c>
      <c r="D176" s="44" t="s">
        <v>15921</v>
      </c>
      <c r="E176" s="71" t="s">
        <v>6083</v>
      </c>
      <c r="F176" s="44" t="s">
        <v>6084</v>
      </c>
    </row>
    <row r="177">
      <c r="A177" s="44" t="s">
        <v>6088</v>
      </c>
      <c r="B177" s="44">
        <v>2023.0</v>
      </c>
      <c r="C177" s="44" t="s">
        <v>1133</v>
      </c>
      <c r="D177" s="44" t="s">
        <v>15922</v>
      </c>
      <c r="E177" s="71" t="s">
        <v>6089</v>
      </c>
      <c r="F177" s="44" t="s">
        <v>6090</v>
      </c>
    </row>
    <row r="178">
      <c r="A178" s="44" t="s">
        <v>6094</v>
      </c>
      <c r="B178" s="44">
        <v>2023.0</v>
      </c>
      <c r="C178" s="44" t="s">
        <v>1133</v>
      </c>
      <c r="D178" s="44" t="s">
        <v>15923</v>
      </c>
      <c r="E178" s="71" t="s">
        <v>6095</v>
      </c>
      <c r="F178" s="44" t="s">
        <v>6096</v>
      </c>
    </row>
    <row r="179">
      <c r="A179" s="44" t="s">
        <v>6115</v>
      </c>
      <c r="B179" s="44">
        <v>2023.0</v>
      </c>
      <c r="C179" s="44" t="s">
        <v>1133</v>
      </c>
      <c r="D179" s="44" t="s">
        <v>15924</v>
      </c>
      <c r="E179" s="71" t="s">
        <v>6116</v>
      </c>
      <c r="F179" s="44" t="s">
        <v>6117</v>
      </c>
    </row>
    <row r="180">
      <c r="A180" s="44" t="s">
        <v>6142</v>
      </c>
      <c r="B180" s="44">
        <v>2023.0</v>
      </c>
      <c r="C180" s="44" t="s">
        <v>1133</v>
      </c>
      <c r="D180" s="44" t="s">
        <v>15925</v>
      </c>
      <c r="E180" s="71" t="s">
        <v>6143</v>
      </c>
      <c r="F180" s="44" t="s">
        <v>6144</v>
      </c>
    </row>
    <row r="181">
      <c r="A181" s="44" t="s">
        <v>6178</v>
      </c>
      <c r="B181" s="44">
        <v>2023.0</v>
      </c>
      <c r="C181" s="44" t="s">
        <v>1133</v>
      </c>
      <c r="D181" s="44" t="s">
        <v>15926</v>
      </c>
      <c r="E181" s="71" t="s">
        <v>6179</v>
      </c>
      <c r="F181" s="44" t="s">
        <v>6180</v>
      </c>
    </row>
    <row r="182">
      <c r="A182" s="44" t="s">
        <v>6181</v>
      </c>
      <c r="B182" s="44">
        <v>2023.0</v>
      </c>
      <c r="C182" s="44" t="s">
        <v>1133</v>
      </c>
      <c r="D182" s="44" t="s">
        <v>15927</v>
      </c>
      <c r="E182" s="71" t="s">
        <v>6182</v>
      </c>
      <c r="F182" s="44" t="s">
        <v>6183</v>
      </c>
    </row>
    <row r="183">
      <c r="A183" s="44" t="s">
        <v>6184</v>
      </c>
      <c r="B183" s="44">
        <v>2023.0</v>
      </c>
      <c r="C183" s="44" t="s">
        <v>1133</v>
      </c>
      <c r="D183" s="44" t="s">
        <v>15928</v>
      </c>
      <c r="E183" s="71" t="s">
        <v>6185</v>
      </c>
      <c r="F183" s="44" t="s">
        <v>6186</v>
      </c>
    </row>
    <row r="184">
      <c r="A184" s="44" t="s">
        <v>6190</v>
      </c>
      <c r="B184" s="44">
        <v>2023.0</v>
      </c>
      <c r="C184" s="44" t="s">
        <v>1133</v>
      </c>
      <c r="D184" s="44" t="s">
        <v>15929</v>
      </c>
      <c r="E184" s="71" t="s">
        <v>6191</v>
      </c>
      <c r="F184" s="44" t="s">
        <v>6192</v>
      </c>
    </row>
    <row r="185">
      <c r="A185" s="44" t="s">
        <v>6303</v>
      </c>
      <c r="B185" s="44">
        <v>2023.0</v>
      </c>
      <c r="C185" s="44" t="s">
        <v>1133</v>
      </c>
      <c r="D185" s="44" t="s">
        <v>15930</v>
      </c>
      <c r="E185" s="71" t="s">
        <v>6304</v>
      </c>
      <c r="F185" s="44" t="s">
        <v>6305</v>
      </c>
    </row>
    <row r="186">
      <c r="A186" s="44" t="s">
        <v>6315</v>
      </c>
      <c r="B186" s="44">
        <v>2023.0</v>
      </c>
      <c r="C186" s="44" t="s">
        <v>1133</v>
      </c>
      <c r="D186" s="44" t="s">
        <v>15931</v>
      </c>
      <c r="E186" s="71" t="s">
        <v>6316</v>
      </c>
      <c r="F186" s="44" t="s">
        <v>6317</v>
      </c>
    </row>
    <row r="187">
      <c r="A187" s="44" t="s">
        <v>6318</v>
      </c>
      <c r="B187" s="44">
        <v>2023.0</v>
      </c>
      <c r="C187" s="44" t="s">
        <v>1133</v>
      </c>
      <c r="D187" s="44" t="s">
        <v>15932</v>
      </c>
      <c r="E187" s="71" t="s">
        <v>6319</v>
      </c>
      <c r="F187" s="44" t="s">
        <v>6320</v>
      </c>
    </row>
    <row r="188">
      <c r="A188" s="44" t="s">
        <v>6333</v>
      </c>
      <c r="B188" s="44">
        <v>2023.0</v>
      </c>
      <c r="C188" s="44" t="s">
        <v>1133</v>
      </c>
      <c r="D188" s="44" t="s">
        <v>15933</v>
      </c>
      <c r="E188" s="71" t="s">
        <v>6334</v>
      </c>
      <c r="F188" s="44" t="s">
        <v>6335</v>
      </c>
    </row>
    <row r="189">
      <c r="A189" s="44" t="s">
        <v>6336</v>
      </c>
      <c r="B189" s="44">
        <v>2023.0</v>
      </c>
      <c r="C189" s="44" t="s">
        <v>1133</v>
      </c>
      <c r="D189" s="44" t="s">
        <v>15934</v>
      </c>
      <c r="E189" s="71" t="s">
        <v>6337</v>
      </c>
      <c r="F189" s="44" t="s">
        <v>6338</v>
      </c>
    </row>
    <row r="190">
      <c r="A190" s="44" t="s">
        <v>6357</v>
      </c>
      <c r="B190" s="44">
        <v>2023.0</v>
      </c>
      <c r="C190" s="44" t="s">
        <v>1133</v>
      </c>
      <c r="D190" s="44" t="s">
        <v>15935</v>
      </c>
      <c r="E190" s="71" t="s">
        <v>6358</v>
      </c>
      <c r="F190" s="44" t="s">
        <v>6359</v>
      </c>
    </row>
    <row r="191">
      <c r="A191" s="44" t="s">
        <v>6366</v>
      </c>
      <c r="B191" s="44">
        <v>2023.0</v>
      </c>
      <c r="C191" s="44" t="s">
        <v>1133</v>
      </c>
      <c r="D191" s="44" t="s">
        <v>15936</v>
      </c>
      <c r="E191" s="71" t="s">
        <v>6367</v>
      </c>
      <c r="F191" s="44" t="s">
        <v>6368</v>
      </c>
    </row>
    <row r="192">
      <c r="A192" s="44" t="s">
        <v>6381</v>
      </c>
      <c r="B192" s="44">
        <v>2023.0</v>
      </c>
      <c r="C192" s="44" t="s">
        <v>1133</v>
      </c>
      <c r="D192" s="44" t="s">
        <v>15937</v>
      </c>
      <c r="E192" s="71" t="s">
        <v>6382</v>
      </c>
      <c r="F192" s="44" t="s">
        <v>6383</v>
      </c>
    </row>
    <row r="193">
      <c r="A193" s="44" t="s">
        <v>6396</v>
      </c>
      <c r="B193" s="44">
        <v>2023.0</v>
      </c>
      <c r="C193" s="44" t="s">
        <v>1133</v>
      </c>
      <c r="D193" s="44" t="s">
        <v>15938</v>
      </c>
      <c r="E193" s="71" t="s">
        <v>6397</v>
      </c>
      <c r="F193" s="44" t="s">
        <v>6398</v>
      </c>
    </row>
    <row r="194">
      <c r="A194" s="44" t="s">
        <v>6399</v>
      </c>
      <c r="B194" s="44">
        <v>2023.0</v>
      </c>
      <c r="C194" s="44" t="s">
        <v>1133</v>
      </c>
      <c r="D194" s="44" t="s">
        <v>15939</v>
      </c>
      <c r="E194" s="71" t="s">
        <v>6400</v>
      </c>
      <c r="F194" s="44" t="s">
        <v>6401</v>
      </c>
    </row>
    <row r="195">
      <c r="A195" s="44" t="s">
        <v>6402</v>
      </c>
      <c r="B195" s="44">
        <v>2023.0</v>
      </c>
      <c r="C195" s="44" t="s">
        <v>1133</v>
      </c>
      <c r="D195" s="44" t="s">
        <v>15940</v>
      </c>
      <c r="E195" s="71" t="s">
        <v>6403</v>
      </c>
      <c r="F195" s="44" t="s">
        <v>6404</v>
      </c>
    </row>
    <row r="196">
      <c r="A196" s="44" t="s">
        <v>6408</v>
      </c>
      <c r="B196" s="44">
        <v>2023.0</v>
      </c>
      <c r="C196" s="44" t="s">
        <v>1133</v>
      </c>
      <c r="D196" s="44" t="s">
        <v>15941</v>
      </c>
      <c r="E196" s="71" t="s">
        <v>6409</v>
      </c>
      <c r="F196" s="44" t="s">
        <v>6410</v>
      </c>
    </row>
    <row r="197">
      <c r="A197" s="44" t="s">
        <v>6411</v>
      </c>
      <c r="B197" s="44">
        <v>2023.0</v>
      </c>
      <c r="C197" s="44" t="s">
        <v>1133</v>
      </c>
      <c r="D197" s="44" t="s">
        <v>15942</v>
      </c>
      <c r="E197" s="71" t="s">
        <v>6412</v>
      </c>
      <c r="F197" s="44" t="s">
        <v>6413</v>
      </c>
    </row>
    <row r="198">
      <c r="A198" s="44" t="s">
        <v>6414</v>
      </c>
      <c r="B198" s="44">
        <v>2023.0</v>
      </c>
      <c r="C198" s="44" t="s">
        <v>1133</v>
      </c>
      <c r="D198" s="44" t="s">
        <v>15943</v>
      </c>
      <c r="E198" s="71" t="s">
        <v>6415</v>
      </c>
      <c r="F198" s="44" t="s">
        <v>6416</v>
      </c>
    </row>
    <row r="199">
      <c r="A199" s="44" t="s">
        <v>6456</v>
      </c>
      <c r="B199" s="44">
        <v>2023.0</v>
      </c>
      <c r="C199" s="44" t="s">
        <v>1133</v>
      </c>
      <c r="D199" s="44" t="s">
        <v>15944</v>
      </c>
      <c r="E199" s="71" t="s">
        <v>6457</v>
      </c>
      <c r="F199" s="44" t="s">
        <v>6458</v>
      </c>
    </row>
    <row r="200">
      <c r="A200" s="44" t="s">
        <v>6462</v>
      </c>
      <c r="B200" s="44">
        <v>2023.0</v>
      </c>
      <c r="C200" s="44" t="s">
        <v>1133</v>
      </c>
      <c r="D200" s="44" t="s">
        <v>15945</v>
      </c>
      <c r="E200" s="71" t="s">
        <v>6463</v>
      </c>
      <c r="F200" s="44" t="s">
        <v>6464</v>
      </c>
    </row>
    <row r="201">
      <c r="A201" s="44" t="s">
        <v>6465</v>
      </c>
      <c r="B201" s="44">
        <v>2023.0</v>
      </c>
      <c r="C201" s="44" t="s">
        <v>1133</v>
      </c>
      <c r="D201" s="44" t="s">
        <v>15946</v>
      </c>
      <c r="E201" s="71" t="s">
        <v>6466</v>
      </c>
      <c r="F201" s="44" t="s">
        <v>6467</v>
      </c>
    </row>
    <row r="202">
      <c r="A202" s="44" t="s">
        <v>6477</v>
      </c>
      <c r="B202" s="44">
        <v>2023.0</v>
      </c>
      <c r="C202" s="44" t="s">
        <v>1133</v>
      </c>
      <c r="D202" s="44" t="s">
        <v>15947</v>
      </c>
      <c r="E202" s="71" t="s">
        <v>6478</v>
      </c>
      <c r="F202" s="44" t="s">
        <v>6479</v>
      </c>
    </row>
    <row r="203">
      <c r="A203" s="44" t="s">
        <v>6779</v>
      </c>
      <c r="B203" s="44">
        <v>2023.0</v>
      </c>
      <c r="C203" s="44" t="s">
        <v>1133</v>
      </c>
      <c r="D203" s="44" t="s">
        <v>15948</v>
      </c>
      <c r="E203" s="71" t="s">
        <v>6780</v>
      </c>
      <c r="F203" s="44" t="s">
        <v>6781</v>
      </c>
    </row>
    <row r="204">
      <c r="A204" s="44" t="s">
        <v>6480</v>
      </c>
      <c r="B204" s="44">
        <v>2023.0</v>
      </c>
      <c r="C204" s="44" t="s">
        <v>1133</v>
      </c>
      <c r="D204" s="44" t="s">
        <v>15949</v>
      </c>
      <c r="E204" s="71" t="s">
        <v>6481</v>
      </c>
      <c r="F204" s="44" t="s">
        <v>6482</v>
      </c>
    </row>
    <row r="205">
      <c r="A205" s="44" t="s">
        <v>6794</v>
      </c>
      <c r="B205" s="44">
        <v>2023.0</v>
      </c>
      <c r="C205" s="44" t="s">
        <v>1133</v>
      </c>
      <c r="D205" s="44" t="s">
        <v>15950</v>
      </c>
      <c r="E205" s="71" t="s">
        <v>6795</v>
      </c>
      <c r="F205" s="44" t="s">
        <v>6796</v>
      </c>
    </row>
    <row r="206">
      <c r="A206" s="44" t="s">
        <v>6510</v>
      </c>
      <c r="B206" s="44">
        <v>2023.0</v>
      </c>
      <c r="C206" s="44" t="s">
        <v>1133</v>
      </c>
      <c r="D206" s="44" t="s">
        <v>15951</v>
      </c>
      <c r="E206" s="71" t="s">
        <v>6511</v>
      </c>
      <c r="F206" s="44" t="s">
        <v>6512</v>
      </c>
    </row>
    <row r="207">
      <c r="A207" s="44" t="s">
        <v>6516</v>
      </c>
      <c r="B207" s="44">
        <v>2023.0</v>
      </c>
      <c r="C207" s="44" t="s">
        <v>1133</v>
      </c>
      <c r="D207" s="44" t="s">
        <v>15952</v>
      </c>
      <c r="E207" s="71" t="s">
        <v>6517</v>
      </c>
      <c r="F207" s="44" t="s">
        <v>6518</v>
      </c>
    </row>
    <row r="208">
      <c r="A208" s="44" t="s">
        <v>6818</v>
      </c>
      <c r="B208" s="44">
        <v>2023.0</v>
      </c>
      <c r="C208" s="44" t="s">
        <v>1133</v>
      </c>
      <c r="D208" s="44" t="s">
        <v>15953</v>
      </c>
      <c r="E208" s="71" t="s">
        <v>6819</v>
      </c>
      <c r="F208" s="44" t="s">
        <v>6820</v>
      </c>
    </row>
    <row r="209">
      <c r="A209" s="44" t="s">
        <v>6522</v>
      </c>
      <c r="B209" s="44">
        <v>2023.0</v>
      </c>
      <c r="C209" s="44" t="s">
        <v>1133</v>
      </c>
      <c r="D209" s="44" t="s">
        <v>15954</v>
      </c>
      <c r="E209" s="71" t="s">
        <v>6523</v>
      </c>
      <c r="F209" s="44" t="s">
        <v>6524</v>
      </c>
    </row>
    <row r="210">
      <c r="A210" s="44" t="s">
        <v>6543</v>
      </c>
      <c r="B210" s="44">
        <v>2023.0</v>
      </c>
      <c r="C210" s="44" t="s">
        <v>1133</v>
      </c>
      <c r="D210" s="44" t="s">
        <v>15955</v>
      </c>
      <c r="E210" s="71" t="s">
        <v>6544</v>
      </c>
      <c r="F210" s="44" t="s">
        <v>6545</v>
      </c>
    </row>
    <row r="211">
      <c r="A211" s="44" t="s">
        <v>6854</v>
      </c>
      <c r="B211" s="44">
        <v>2023.0</v>
      </c>
      <c r="C211" s="44" t="s">
        <v>1133</v>
      </c>
      <c r="D211" s="44" t="s">
        <v>15956</v>
      </c>
      <c r="E211" s="71" t="s">
        <v>6855</v>
      </c>
      <c r="F211" s="44" t="s">
        <v>6856</v>
      </c>
    </row>
    <row r="212">
      <c r="A212" s="44" t="s">
        <v>6578</v>
      </c>
      <c r="B212" s="44">
        <v>2023.0</v>
      </c>
      <c r="C212" s="44" t="s">
        <v>1133</v>
      </c>
      <c r="D212" s="44" t="s">
        <v>15957</v>
      </c>
      <c r="E212" s="71" t="s">
        <v>6579</v>
      </c>
      <c r="F212" s="44" t="s">
        <v>6580</v>
      </c>
    </row>
    <row r="213">
      <c r="A213" s="44" t="s">
        <v>6581</v>
      </c>
      <c r="B213" s="44">
        <v>2023.0</v>
      </c>
      <c r="C213" s="44" t="s">
        <v>1133</v>
      </c>
      <c r="D213" s="44" t="s">
        <v>15958</v>
      </c>
      <c r="E213" s="71" t="s">
        <v>6582</v>
      </c>
      <c r="F213" s="44" t="s">
        <v>6583</v>
      </c>
    </row>
    <row r="214">
      <c r="A214" s="44" t="s">
        <v>6599</v>
      </c>
      <c r="B214" s="44">
        <v>2023.0</v>
      </c>
      <c r="C214" s="44" t="s">
        <v>1133</v>
      </c>
      <c r="D214" s="44" t="s">
        <v>15959</v>
      </c>
      <c r="E214" s="71" t="s">
        <v>6600</v>
      </c>
      <c r="F214" s="44" t="s">
        <v>6601</v>
      </c>
    </row>
    <row r="215">
      <c r="A215" s="44" t="s">
        <v>6605</v>
      </c>
      <c r="B215" s="44">
        <v>2023.0</v>
      </c>
      <c r="C215" s="44" t="s">
        <v>1133</v>
      </c>
      <c r="D215" s="44" t="s">
        <v>15960</v>
      </c>
      <c r="E215" s="71" t="s">
        <v>6606</v>
      </c>
      <c r="F215" s="44" t="s">
        <v>6607</v>
      </c>
    </row>
    <row r="216">
      <c r="A216" s="44" t="s">
        <v>6638</v>
      </c>
      <c r="B216" s="44">
        <v>2023.0</v>
      </c>
      <c r="C216" s="44" t="s">
        <v>1133</v>
      </c>
      <c r="D216" s="44" t="s">
        <v>15961</v>
      </c>
      <c r="E216" s="71" t="s">
        <v>6639</v>
      </c>
      <c r="F216" s="44" t="s">
        <v>6640</v>
      </c>
    </row>
    <row r="217">
      <c r="A217" s="44" t="s">
        <v>6647</v>
      </c>
      <c r="B217" s="44">
        <v>2023.0</v>
      </c>
      <c r="C217" s="44" t="s">
        <v>1133</v>
      </c>
      <c r="D217" s="44" t="s">
        <v>15962</v>
      </c>
      <c r="E217" s="71" t="s">
        <v>6648</v>
      </c>
      <c r="F217" s="44" t="s">
        <v>6649</v>
      </c>
    </row>
    <row r="218">
      <c r="A218" s="44" t="s">
        <v>6650</v>
      </c>
      <c r="B218" s="44">
        <v>2023.0</v>
      </c>
      <c r="C218" s="44" t="s">
        <v>1133</v>
      </c>
      <c r="D218" s="44" t="s">
        <v>15963</v>
      </c>
      <c r="E218" s="71" t="s">
        <v>6651</v>
      </c>
      <c r="F218" s="44" t="s">
        <v>6652</v>
      </c>
    </row>
    <row r="219">
      <c r="A219" s="44" t="s">
        <v>6955</v>
      </c>
      <c r="B219" s="44">
        <v>2023.0</v>
      </c>
      <c r="C219" s="44" t="s">
        <v>1133</v>
      </c>
      <c r="D219" s="44" t="s">
        <v>15964</v>
      </c>
      <c r="E219" s="71" t="s">
        <v>6956</v>
      </c>
      <c r="F219" s="44" t="s">
        <v>6957</v>
      </c>
    </row>
    <row r="220">
      <c r="A220" s="44" t="s">
        <v>6671</v>
      </c>
      <c r="B220" s="44">
        <v>2023.0</v>
      </c>
      <c r="C220" s="44" t="s">
        <v>1133</v>
      </c>
      <c r="D220" s="44" t="s">
        <v>15965</v>
      </c>
      <c r="E220" s="71" t="s">
        <v>6672</v>
      </c>
      <c r="F220" s="44" t="s">
        <v>6673</v>
      </c>
    </row>
    <row r="221">
      <c r="A221" s="44" t="s">
        <v>6978</v>
      </c>
      <c r="B221" s="44">
        <v>2023.0</v>
      </c>
      <c r="C221" s="44" t="s">
        <v>1133</v>
      </c>
      <c r="D221" s="44" t="s">
        <v>15966</v>
      </c>
      <c r="E221" s="71" t="s">
        <v>6979</v>
      </c>
      <c r="F221" s="44" t="s">
        <v>6980</v>
      </c>
    </row>
    <row r="222">
      <c r="A222" s="44" t="s">
        <v>6981</v>
      </c>
      <c r="B222" s="44">
        <v>2023.0</v>
      </c>
      <c r="C222" s="44" t="s">
        <v>1133</v>
      </c>
      <c r="D222" s="44" t="s">
        <v>15967</v>
      </c>
      <c r="E222" s="71" t="s">
        <v>6982</v>
      </c>
      <c r="F222" s="44" t="s">
        <v>6983</v>
      </c>
    </row>
    <row r="223">
      <c r="A223" s="44" t="s">
        <v>6987</v>
      </c>
      <c r="B223" s="44">
        <v>2023.0</v>
      </c>
      <c r="C223" s="44" t="s">
        <v>1133</v>
      </c>
      <c r="D223" s="44" t="s">
        <v>15968</v>
      </c>
      <c r="E223" s="71" t="s">
        <v>6988</v>
      </c>
      <c r="F223" s="44" t="s">
        <v>6989</v>
      </c>
    </row>
    <row r="224">
      <c r="A224" s="44" t="s">
        <v>6990</v>
      </c>
      <c r="B224" s="44">
        <v>2023.0</v>
      </c>
      <c r="C224" s="44" t="s">
        <v>1133</v>
      </c>
      <c r="D224" s="44" t="s">
        <v>15969</v>
      </c>
      <c r="E224" s="71" t="s">
        <v>6991</v>
      </c>
      <c r="F224" s="44" t="s">
        <v>6992</v>
      </c>
    </row>
    <row r="225">
      <c r="A225" s="44" t="s">
        <v>7023</v>
      </c>
      <c r="B225" s="44">
        <v>2023.0</v>
      </c>
      <c r="C225" s="44" t="s">
        <v>1133</v>
      </c>
      <c r="D225" s="44" t="s">
        <v>15970</v>
      </c>
      <c r="E225" s="71" t="s">
        <v>7024</v>
      </c>
      <c r="F225" s="44" t="s">
        <v>7025</v>
      </c>
    </row>
    <row r="226">
      <c r="A226" s="44" t="s">
        <v>7044</v>
      </c>
      <c r="B226" s="44">
        <v>2023.0</v>
      </c>
      <c r="C226" s="44" t="s">
        <v>1133</v>
      </c>
      <c r="D226" s="44" t="s">
        <v>15971</v>
      </c>
      <c r="E226" s="71" t="s">
        <v>7045</v>
      </c>
      <c r="F226" s="44" t="s">
        <v>7046</v>
      </c>
    </row>
    <row r="227">
      <c r="A227" s="44" t="s">
        <v>7056</v>
      </c>
      <c r="B227" s="44">
        <v>2023.0</v>
      </c>
      <c r="C227" s="44" t="s">
        <v>1133</v>
      </c>
      <c r="D227" s="44" t="s">
        <v>15972</v>
      </c>
      <c r="E227" s="71" t="s">
        <v>7057</v>
      </c>
      <c r="F227" s="44" t="s">
        <v>7058</v>
      </c>
    </row>
    <row r="228">
      <c r="A228" s="44" t="s">
        <v>7062</v>
      </c>
      <c r="B228" s="44">
        <v>2023.0</v>
      </c>
      <c r="C228" s="44" t="s">
        <v>1133</v>
      </c>
      <c r="D228" s="44" t="s">
        <v>15973</v>
      </c>
      <c r="E228" s="71" t="s">
        <v>7063</v>
      </c>
      <c r="F228" s="44" t="s">
        <v>7064</v>
      </c>
    </row>
    <row r="229">
      <c r="A229" s="44" t="s">
        <v>7068</v>
      </c>
      <c r="B229" s="44">
        <v>2023.0</v>
      </c>
      <c r="C229" s="44" t="s">
        <v>1133</v>
      </c>
      <c r="D229" s="44" t="s">
        <v>15974</v>
      </c>
      <c r="E229" s="71" t="s">
        <v>7069</v>
      </c>
      <c r="F229" s="44" t="s">
        <v>7070</v>
      </c>
    </row>
    <row r="230">
      <c r="A230" s="44" t="s">
        <v>7083</v>
      </c>
      <c r="B230" s="44">
        <v>2023.0</v>
      </c>
      <c r="C230" s="44" t="s">
        <v>1133</v>
      </c>
      <c r="D230" s="44" t="s">
        <v>15975</v>
      </c>
      <c r="E230" s="71" t="s">
        <v>7084</v>
      </c>
      <c r="F230" s="44" t="s">
        <v>7085</v>
      </c>
    </row>
    <row r="231">
      <c r="A231" s="44" t="s">
        <v>7086</v>
      </c>
      <c r="B231" s="44">
        <v>2023.0</v>
      </c>
      <c r="C231" s="44" t="s">
        <v>1133</v>
      </c>
      <c r="D231" s="44" t="s">
        <v>15976</v>
      </c>
      <c r="E231" s="71" t="s">
        <v>7087</v>
      </c>
      <c r="F231" s="44" t="s">
        <v>7088</v>
      </c>
    </row>
    <row r="232">
      <c r="A232" s="44" t="s">
        <v>7095</v>
      </c>
      <c r="B232" s="44">
        <v>2023.0</v>
      </c>
      <c r="C232" s="44" t="s">
        <v>1133</v>
      </c>
      <c r="D232" s="44" t="s">
        <v>15977</v>
      </c>
      <c r="E232" s="71" t="s">
        <v>7096</v>
      </c>
      <c r="F232" s="44" t="s">
        <v>7097</v>
      </c>
    </row>
    <row r="233">
      <c r="A233" s="44" t="s">
        <v>7101</v>
      </c>
      <c r="B233" s="44">
        <v>2023.0</v>
      </c>
      <c r="C233" s="44" t="s">
        <v>1133</v>
      </c>
      <c r="D233" s="44" t="s">
        <v>15978</v>
      </c>
      <c r="E233" s="71" t="s">
        <v>7102</v>
      </c>
      <c r="F233" s="44" t="s">
        <v>7103</v>
      </c>
    </row>
    <row r="234">
      <c r="A234" s="44" t="s">
        <v>7125</v>
      </c>
      <c r="B234" s="44">
        <v>2023.0</v>
      </c>
      <c r="C234" s="44" t="s">
        <v>1133</v>
      </c>
      <c r="D234" s="44" t="s">
        <v>15979</v>
      </c>
      <c r="E234" s="71" t="s">
        <v>7126</v>
      </c>
      <c r="F234" s="44" t="s">
        <v>7127</v>
      </c>
    </row>
    <row r="235">
      <c r="A235" s="44" t="s">
        <v>7140</v>
      </c>
      <c r="B235" s="44">
        <v>2023.0</v>
      </c>
      <c r="C235" s="44" t="s">
        <v>1133</v>
      </c>
      <c r="D235" s="44" t="s">
        <v>15980</v>
      </c>
      <c r="E235" s="71" t="s">
        <v>7141</v>
      </c>
      <c r="F235" s="44" t="s">
        <v>7142</v>
      </c>
    </row>
    <row r="236">
      <c r="A236" s="44" t="s">
        <v>7143</v>
      </c>
      <c r="B236" s="44">
        <v>2023.0</v>
      </c>
      <c r="C236" s="44" t="s">
        <v>1133</v>
      </c>
      <c r="D236" s="44" t="s">
        <v>15981</v>
      </c>
      <c r="E236" s="71" t="s">
        <v>7144</v>
      </c>
      <c r="F236" s="44" t="s">
        <v>7145</v>
      </c>
    </row>
    <row r="237">
      <c r="A237" s="44" t="s">
        <v>7164</v>
      </c>
      <c r="B237" s="44">
        <v>2023.0</v>
      </c>
      <c r="C237" s="44" t="s">
        <v>1133</v>
      </c>
      <c r="D237" s="44" t="s">
        <v>15982</v>
      </c>
      <c r="E237" s="71" t="s">
        <v>7165</v>
      </c>
      <c r="F237" s="44" t="s">
        <v>7166</v>
      </c>
    </row>
    <row r="238">
      <c r="A238" s="44" t="s">
        <v>7167</v>
      </c>
      <c r="B238" s="44">
        <v>2023.0</v>
      </c>
      <c r="C238" s="44" t="s">
        <v>1133</v>
      </c>
      <c r="D238" s="44" t="s">
        <v>15983</v>
      </c>
      <c r="E238" s="71" t="s">
        <v>7168</v>
      </c>
      <c r="F238" s="44" t="s">
        <v>7169</v>
      </c>
    </row>
    <row r="239">
      <c r="A239" s="44" t="s">
        <v>7185</v>
      </c>
      <c r="B239" s="44">
        <v>2023.0</v>
      </c>
      <c r="C239" s="44" t="s">
        <v>1133</v>
      </c>
      <c r="D239" s="44" t="s">
        <v>15984</v>
      </c>
      <c r="E239" s="71" t="s">
        <v>7186</v>
      </c>
      <c r="F239" s="44" t="s">
        <v>7187</v>
      </c>
    </row>
    <row r="240">
      <c r="A240" s="44" t="s">
        <v>7191</v>
      </c>
      <c r="B240" s="44">
        <v>2023.0</v>
      </c>
      <c r="C240" s="44" t="s">
        <v>1133</v>
      </c>
      <c r="D240" s="44" t="s">
        <v>15985</v>
      </c>
      <c r="E240" s="71" t="s">
        <v>7192</v>
      </c>
      <c r="F240" s="44" t="s">
        <v>7193</v>
      </c>
    </row>
    <row r="241">
      <c r="A241" s="44" t="s">
        <v>7200</v>
      </c>
      <c r="B241" s="44">
        <v>2023.0</v>
      </c>
      <c r="C241" s="44" t="s">
        <v>1133</v>
      </c>
      <c r="D241" s="44" t="s">
        <v>15986</v>
      </c>
      <c r="E241" s="71" t="s">
        <v>7201</v>
      </c>
      <c r="F241" s="44" t="s">
        <v>7202</v>
      </c>
    </row>
    <row r="242">
      <c r="A242" s="44" t="s">
        <v>7251</v>
      </c>
      <c r="B242" s="44">
        <v>2023.0</v>
      </c>
      <c r="C242" s="44" t="s">
        <v>1133</v>
      </c>
      <c r="D242" s="44" t="s">
        <v>15987</v>
      </c>
      <c r="E242" s="71" t="s">
        <v>7252</v>
      </c>
      <c r="F242" s="44" t="s">
        <v>7253</v>
      </c>
    </row>
    <row r="243">
      <c r="A243" s="44" t="s">
        <v>7262</v>
      </c>
      <c r="B243" s="44">
        <v>2023.0</v>
      </c>
      <c r="C243" s="44" t="s">
        <v>1133</v>
      </c>
      <c r="D243" s="44" t="s">
        <v>15988</v>
      </c>
      <c r="E243" s="71" t="s">
        <v>7263</v>
      </c>
      <c r="F243" s="44" t="s">
        <v>7264</v>
      </c>
    </row>
    <row r="244">
      <c r="A244" s="44" t="s">
        <v>7271</v>
      </c>
      <c r="B244" s="44">
        <v>2023.0</v>
      </c>
      <c r="C244" s="44" t="s">
        <v>1133</v>
      </c>
      <c r="D244" s="44" t="s">
        <v>15989</v>
      </c>
      <c r="E244" s="71" t="s">
        <v>7272</v>
      </c>
      <c r="F244" s="44" t="s">
        <v>7273</v>
      </c>
    </row>
    <row r="245">
      <c r="A245" s="44" t="s">
        <v>7576</v>
      </c>
      <c r="B245" s="44">
        <v>2023.0</v>
      </c>
      <c r="C245" s="44" t="s">
        <v>1133</v>
      </c>
      <c r="D245" s="44" t="s">
        <v>15990</v>
      </c>
      <c r="E245" s="71" t="s">
        <v>7577</v>
      </c>
      <c r="F245" s="44" t="s">
        <v>7578</v>
      </c>
    </row>
    <row r="246">
      <c r="A246" s="44" t="s">
        <v>7579</v>
      </c>
      <c r="B246" s="44">
        <v>2023.0</v>
      </c>
      <c r="C246" s="44" t="s">
        <v>1133</v>
      </c>
      <c r="D246" s="44" t="s">
        <v>15991</v>
      </c>
      <c r="E246" s="71" t="s">
        <v>7580</v>
      </c>
      <c r="F246" s="44" t="s">
        <v>7581</v>
      </c>
    </row>
    <row r="247">
      <c r="A247" s="44" t="s">
        <v>7582</v>
      </c>
      <c r="B247" s="44">
        <v>2023.0</v>
      </c>
      <c r="C247" s="44" t="s">
        <v>1133</v>
      </c>
      <c r="D247" s="44" t="s">
        <v>15992</v>
      </c>
      <c r="E247" s="71" t="s">
        <v>7583</v>
      </c>
      <c r="F247" s="44" t="s">
        <v>7584</v>
      </c>
    </row>
    <row r="248">
      <c r="A248" s="44" t="s">
        <v>7594</v>
      </c>
      <c r="B248" s="44">
        <v>2023.0</v>
      </c>
      <c r="C248" s="44" t="s">
        <v>1133</v>
      </c>
      <c r="D248" s="44" t="s">
        <v>15993</v>
      </c>
      <c r="E248" s="71" t="s">
        <v>7595</v>
      </c>
      <c r="F248" s="44" t="s">
        <v>7596</v>
      </c>
    </row>
    <row r="249">
      <c r="A249" s="44" t="s">
        <v>7618</v>
      </c>
      <c r="B249" s="44">
        <v>2023.0</v>
      </c>
      <c r="C249" s="44" t="s">
        <v>1133</v>
      </c>
      <c r="D249" s="44" t="s">
        <v>15994</v>
      </c>
      <c r="E249" s="71" t="s">
        <v>7619</v>
      </c>
      <c r="F249" s="44" t="s">
        <v>7620</v>
      </c>
    </row>
    <row r="250">
      <c r="A250" s="44" t="s">
        <v>7642</v>
      </c>
      <c r="B250" s="44">
        <v>2023.0</v>
      </c>
      <c r="C250" s="44" t="s">
        <v>1133</v>
      </c>
      <c r="D250" s="44" t="s">
        <v>15995</v>
      </c>
      <c r="E250" s="71" t="s">
        <v>7643</v>
      </c>
      <c r="F250" s="44" t="s">
        <v>7644</v>
      </c>
    </row>
    <row r="251">
      <c r="A251" s="44" t="s">
        <v>7657</v>
      </c>
      <c r="B251" s="44">
        <v>2023.0</v>
      </c>
      <c r="C251" s="44" t="s">
        <v>1133</v>
      </c>
      <c r="D251" s="44" t="s">
        <v>15996</v>
      </c>
      <c r="E251" s="71" t="s">
        <v>7658</v>
      </c>
      <c r="F251" s="44" t="s">
        <v>7659</v>
      </c>
    </row>
    <row r="252">
      <c r="A252" s="44" t="s">
        <v>7675</v>
      </c>
      <c r="B252" s="44">
        <v>2023.0</v>
      </c>
      <c r="C252" s="44" t="s">
        <v>1133</v>
      </c>
      <c r="D252" s="44" t="s">
        <v>15997</v>
      </c>
      <c r="E252" s="71" t="s">
        <v>7676</v>
      </c>
      <c r="F252" s="44" t="s">
        <v>7677</v>
      </c>
    </row>
    <row r="253">
      <c r="A253" s="44" t="s">
        <v>7684</v>
      </c>
      <c r="B253" s="44">
        <v>2023.0</v>
      </c>
      <c r="C253" s="44" t="s">
        <v>1133</v>
      </c>
      <c r="D253" s="44" t="s">
        <v>15998</v>
      </c>
      <c r="E253" s="71" t="s">
        <v>7685</v>
      </c>
      <c r="F253" s="44" t="s">
        <v>7686</v>
      </c>
    </row>
    <row r="254">
      <c r="A254" s="44" t="s">
        <v>7693</v>
      </c>
      <c r="B254" s="44">
        <v>2023.0</v>
      </c>
      <c r="C254" s="44" t="s">
        <v>1133</v>
      </c>
      <c r="D254" s="44" t="s">
        <v>15999</v>
      </c>
      <c r="E254" s="71" t="s">
        <v>7694</v>
      </c>
      <c r="F254" s="44" t="s">
        <v>7695</v>
      </c>
    </row>
    <row r="255">
      <c r="A255" s="44" t="s">
        <v>7696</v>
      </c>
      <c r="B255" s="44">
        <v>2023.0</v>
      </c>
      <c r="C255" s="44" t="s">
        <v>1133</v>
      </c>
      <c r="D255" s="44" t="s">
        <v>16000</v>
      </c>
      <c r="E255" s="71" t="s">
        <v>7697</v>
      </c>
      <c r="F255" s="44" t="s">
        <v>7698</v>
      </c>
    </row>
    <row r="256">
      <c r="A256" s="44" t="s">
        <v>7708</v>
      </c>
      <c r="B256" s="44">
        <v>2023.0</v>
      </c>
      <c r="C256" s="44" t="s">
        <v>1133</v>
      </c>
      <c r="D256" s="44" t="s">
        <v>16001</v>
      </c>
      <c r="E256" s="71" t="s">
        <v>7709</v>
      </c>
      <c r="F256" s="44" t="s">
        <v>7710</v>
      </c>
    </row>
    <row r="257">
      <c r="A257" s="44" t="s">
        <v>7714</v>
      </c>
      <c r="B257" s="44">
        <v>2023.0</v>
      </c>
      <c r="C257" s="44" t="s">
        <v>1133</v>
      </c>
      <c r="D257" s="44" t="s">
        <v>16002</v>
      </c>
      <c r="E257" s="71" t="s">
        <v>7715</v>
      </c>
      <c r="F257" s="44" t="s">
        <v>7716</v>
      </c>
    </row>
    <row r="258">
      <c r="A258" s="44" t="s">
        <v>7720</v>
      </c>
      <c r="B258" s="44">
        <v>2023.0</v>
      </c>
      <c r="C258" s="44" t="s">
        <v>1133</v>
      </c>
      <c r="D258" s="44" t="s">
        <v>16003</v>
      </c>
      <c r="E258" s="71" t="s">
        <v>7721</v>
      </c>
      <c r="F258" s="44" t="s">
        <v>7722</v>
      </c>
    </row>
    <row r="259">
      <c r="A259" s="44" t="s">
        <v>7726</v>
      </c>
      <c r="B259" s="44">
        <v>2023.0</v>
      </c>
      <c r="C259" s="44" t="s">
        <v>1133</v>
      </c>
      <c r="D259" s="44" t="s">
        <v>16004</v>
      </c>
      <c r="E259" s="71" t="s">
        <v>7727</v>
      </c>
      <c r="F259" s="44" t="s">
        <v>7728</v>
      </c>
    </row>
    <row r="260">
      <c r="A260" s="44" t="s">
        <v>7768</v>
      </c>
      <c r="B260" s="44">
        <v>2023.0</v>
      </c>
      <c r="C260" s="44" t="s">
        <v>1133</v>
      </c>
      <c r="D260" s="44" t="s">
        <v>16005</v>
      </c>
      <c r="E260" s="71" t="s">
        <v>7769</v>
      </c>
      <c r="F260" s="44" t="s">
        <v>7770</v>
      </c>
    </row>
    <row r="261">
      <c r="A261" s="44" t="s">
        <v>7771</v>
      </c>
      <c r="B261" s="44">
        <v>2023.0</v>
      </c>
      <c r="C261" s="44" t="s">
        <v>1133</v>
      </c>
      <c r="D261" s="44" t="s">
        <v>16006</v>
      </c>
      <c r="E261" s="71" t="s">
        <v>7772</v>
      </c>
      <c r="F261" s="44" t="s">
        <v>7773</v>
      </c>
    </row>
    <row r="262">
      <c r="A262" s="44" t="s">
        <v>7779</v>
      </c>
      <c r="B262" s="44">
        <v>2023.0</v>
      </c>
      <c r="C262" s="44" t="s">
        <v>1133</v>
      </c>
      <c r="D262" s="44" t="s">
        <v>16007</v>
      </c>
      <c r="E262" s="71" t="s">
        <v>7780</v>
      </c>
      <c r="F262" s="44" t="s">
        <v>7781</v>
      </c>
    </row>
    <row r="263">
      <c r="A263" s="44" t="s">
        <v>7788</v>
      </c>
      <c r="B263" s="44">
        <v>2023.0</v>
      </c>
      <c r="C263" s="44" t="s">
        <v>1133</v>
      </c>
      <c r="D263" s="44" t="s">
        <v>16008</v>
      </c>
      <c r="E263" s="71" t="s">
        <v>7789</v>
      </c>
      <c r="F263" s="44" t="s">
        <v>7790</v>
      </c>
    </row>
    <row r="264">
      <c r="A264" s="44" t="s">
        <v>7791</v>
      </c>
      <c r="B264" s="44">
        <v>2023.0</v>
      </c>
      <c r="C264" s="44" t="s">
        <v>1133</v>
      </c>
      <c r="D264" s="44" t="s">
        <v>16009</v>
      </c>
      <c r="E264" s="71" t="s">
        <v>7792</v>
      </c>
      <c r="F264" s="44" t="s">
        <v>7793</v>
      </c>
    </row>
    <row r="265">
      <c r="A265" s="44" t="s">
        <v>7797</v>
      </c>
      <c r="B265" s="44">
        <v>2023.0</v>
      </c>
      <c r="C265" s="44" t="s">
        <v>1133</v>
      </c>
      <c r="D265" s="44" t="s">
        <v>16010</v>
      </c>
      <c r="E265" s="71" t="s">
        <v>7798</v>
      </c>
      <c r="F265" s="44" t="s">
        <v>7799</v>
      </c>
    </row>
    <row r="266">
      <c r="A266" s="44" t="s">
        <v>7803</v>
      </c>
      <c r="B266" s="44">
        <v>2023.0</v>
      </c>
      <c r="C266" s="44" t="s">
        <v>1133</v>
      </c>
      <c r="D266" s="44" t="s">
        <v>16011</v>
      </c>
      <c r="E266" s="71" t="s">
        <v>7804</v>
      </c>
      <c r="F266" s="44" t="s">
        <v>7805</v>
      </c>
    </row>
    <row r="267">
      <c r="A267" s="44" t="s">
        <v>7812</v>
      </c>
      <c r="B267" s="44">
        <v>2023.0</v>
      </c>
      <c r="C267" s="44" t="s">
        <v>1133</v>
      </c>
      <c r="D267" s="44" t="s">
        <v>16012</v>
      </c>
      <c r="E267" s="71" t="s">
        <v>7813</v>
      </c>
      <c r="F267" s="44" t="s">
        <v>7814</v>
      </c>
    </row>
    <row r="268">
      <c r="A268" s="44" t="s">
        <v>7815</v>
      </c>
      <c r="B268" s="44">
        <v>2023.0</v>
      </c>
      <c r="C268" s="44" t="s">
        <v>1133</v>
      </c>
      <c r="D268" s="44" t="s">
        <v>16013</v>
      </c>
      <c r="E268" s="71" t="s">
        <v>7816</v>
      </c>
      <c r="F268" s="44" t="s">
        <v>7817</v>
      </c>
    </row>
    <row r="269">
      <c r="A269" s="44" t="s">
        <v>7844</v>
      </c>
      <c r="B269" s="44">
        <v>2023.0</v>
      </c>
      <c r="C269" s="44" t="s">
        <v>1133</v>
      </c>
      <c r="D269" s="44" t="s">
        <v>16014</v>
      </c>
      <c r="E269" s="71" t="s">
        <v>7845</v>
      </c>
      <c r="F269" s="44" t="s">
        <v>7846</v>
      </c>
    </row>
    <row r="270">
      <c r="A270" s="44" t="s">
        <v>7847</v>
      </c>
      <c r="B270" s="44">
        <v>2023.0</v>
      </c>
      <c r="C270" s="44" t="s">
        <v>1133</v>
      </c>
      <c r="D270" s="44" t="s">
        <v>16015</v>
      </c>
      <c r="E270" s="71" t="s">
        <v>7848</v>
      </c>
      <c r="F270" s="44" t="s">
        <v>7849</v>
      </c>
    </row>
    <row r="271">
      <c r="A271" s="44" t="s">
        <v>7850</v>
      </c>
      <c r="B271" s="44">
        <v>2023.0</v>
      </c>
      <c r="C271" s="44" t="s">
        <v>1133</v>
      </c>
      <c r="D271" s="44" t="s">
        <v>16016</v>
      </c>
      <c r="E271" s="71" t="s">
        <v>7851</v>
      </c>
      <c r="F271" s="44" t="s">
        <v>7852</v>
      </c>
    </row>
    <row r="272">
      <c r="A272" s="44" t="s">
        <v>7591</v>
      </c>
      <c r="B272" s="44">
        <v>2023.0</v>
      </c>
      <c r="C272" s="44" t="s">
        <v>1133</v>
      </c>
      <c r="D272" s="44" t="s">
        <v>16017</v>
      </c>
      <c r="E272" s="71" t="s">
        <v>7592</v>
      </c>
      <c r="F272" s="44" t="s">
        <v>7593</v>
      </c>
    </row>
    <row r="273">
      <c r="A273" s="44" t="s">
        <v>7885</v>
      </c>
      <c r="B273" s="44">
        <v>2023.0</v>
      </c>
      <c r="C273" s="44" t="s">
        <v>1133</v>
      </c>
      <c r="D273" s="44" t="s">
        <v>16018</v>
      </c>
      <c r="E273" s="71" t="s">
        <v>7886</v>
      </c>
      <c r="F273" s="44" t="s">
        <v>7887</v>
      </c>
    </row>
    <row r="274">
      <c r="A274" s="44" t="s">
        <v>7891</v>
      </c>
      <c r="B274" s="44">
        <v>2023.0</v>
      </c>
      <c r="C274" s="44" t="s">
        <v>1133</v>
      </c>
      <c r="D274" s="44" t="s">
        <v>16019</v>
      </c>
      <c r="E274" s="71" t="s">
        <v>7892</v>
      </c>
      <c r="F274" s="44" t="s">
        <v>7893</v>
      </c>
    </row>
    <row r="275">
      <c r="A275" s="44" t="s">
        <v>7606</v>
      </c>
      <c r="B275" s="44">
        <v>2023.0</v>
      </c>
      <c r="C275" s="44" t="s">
        <v>1133</v>
      </c>
      <c r="D275" s="44" t="s">
        <v>16020</v>
      </c>
      <c r="E275" s="71" t="s">
        <v>7607</v>
      </c>
      <c r="F275" s="44" t="s">
        <v>7608</v>
      </c>
    </row>
    <row r="276">
      <c r="A276" s="44" t="s">
        <v>7609</v>
      </c>
      <c r="B276" s="44">
        <v>2023.0</v>
      </c>
      <c r="C276" s="44" t="s">
        <v>1133</v>
      </c>
      <c r="D276" s="44" t="s">
        <v>16021</v>
      </c>
      <c r="E276" s="71" t="s">
        <v>7610</v>
      </c>
      <c r="F276" s="44" t="s">
        <v>7611</v>
      </c>
    </row>
    <row r="277">
      <c r="A277" s="44" t="s">
        <v>7624</v>
      </c>
      <c r="B277" s="44">
        <v>2023.0</v>
      </c>
      <c r="C277" s="44" t="s">
        <v>1133</v>
      </c>
      <c r="D277" s="44" t="s">
        <v>16022</v>
      </c>
      <c r="E277" s="71" t="s">
        <v>7625</v>
      </c>
      <c r="F277" s="44" t="s">
        <v>7626</v>
      </c>
    </row>
    <row r="278">
      <c r="A278" s="44" t="s">
        <v>7633</v>
      </c>
      <c r="B278" s="44">
        <v>2023.0</v>
      </c>
      <c r="C278" s="44" t="s">
        <v>1133</v>
      </c>
      <c r="D278" s="44" t="s">
        <v>16023</v>
      </c>
      <c r="E278" s="71" t="s">
        <v>7634</v>
      </c>
      <c r="F278" s="44" t="s">
        <v>7635</v>
      </c>
    </row>
    <row r="279">
      <c r="A279" s="44" t="s">
        <v>7906</v>
      </c>
      <c r="B279" s="44">
        <v>2023.0</v>
      </c>
      <c r="C279" s="44" t="s">
        <v>1133</v>
      </c>
      <c r="D279" s="44" t="s">
        <v>16024</v>
      </c>
      <c r="E279" s="71" t="s">
        <v>7907</v>
      </c>
      <c r="F279" s="44" t="s">
        <v>7908</v>
      </c>
    </row>
    <row r="280">
      <c r="A280" s="44" t="s">
        <v>7912</v>
      </c>
      <c r="B280" s="44">
        <v>2023.0</v>
      </c>
      <c r="C280" s="44" t="s">
        <v>1133</v>
      </c>
      <c r="D280" s="44" t="s">
        <v>16025</v>
      </c>
      <c r="E280" s="71" t="s">
        <v>7913</v>
      </c>
      <c r="F280" s="44" t="s">
        <v>7914</v>
      </c>
    </row>
    <row r="281">
      <c r="A281" s="44" t="s">
        <v>7915</v>
      </c>
      <c r="B281" s="44">
        <v>2023.0</v>
      </c>
      <c r="C281" s="44" t="s">
        <v>1133</v>
      </c>
      <c r="D281" s="44" t="s">
        <v>16026</v>
      </c>
      <c r="E281" s="71" t="s">
        <v>7916</v>
      </c>
      <c r="F281" s="44" t="s">
        <v>7917</v>
      </c>
    </row>
    <row r="282">
      <c r="A282" s="44" t="s">
        <v>7648</v>
      </c>
      <c r="B282" s="44">
        <v>2023.0</v>
      </c>
      <c r="C282" s="44" t="s">
        <v>1133</v>
      </c>
      <c r="D282" s="44" t="s">
        <v>16027</v>
      </c>
      <c r="E282" s="71" t="s">
        <v>7649</v>
      </c>
      <c r="F282" s="44" t="s">
        <v>7650</v>
      </c>
    </row>
    <row r="283">
      <c r="A283" s="44" t="s">
        <v>7651</v>
      </c>
      <c r="B283" s="44">
        <v>2023.0</v>
      </c>
      <c r="C283" s="44" t="s">
        <v>1133</v>
      </c>
      <c r="D283" s="44" t="s">
        <v>16028</v>
      </c>
      <c r="E283" s="71" t="s">
        <v>7652</v>
      </c>
      <c r="F283" s="44" t="s">
        <v>7653</v>
      </c>
    </row>
    <row r="284">
      <c r="A284" s="44" t="s">
        <v>7936</v>
      </c>
      <c r="B284" s="44">
        <v>2023.0</v>
      </c>
      <c r="C284" s="44" t="s">
        <v>1133</v>
      </c>
      <c r="D284" s="44" t="s">
        <v>16029</v>
      </c>
      <c r="E284" s="71" t="s">
        <v>7937</v>
      </c>
      <c r="F284" s="44" t="s">
        <v>7938</v>
      </c>
    </row>
    <row r="285">
      <c r="A285" s="44" t="s">
        <v>7660</v>
      </c>
      <c r="B285" s="44">
        <v>2023.0</v>
      </c>
      <c r="C285" s="44" t="s">
        <v>1133</v>
      </c>
      <c r="D285" s="44" t="s">
        <v>16030</v>
      </c>
      <c r="E285" s="71" t="s">
        <v>7661</v>
      </c>
      <c r="F285" s="44" t="s">
        <v>7662</v>
      </c>
    </row>
    <row r="286">
      <c r="A286" s="44" t="s">
        <v>7663</v>
      </c>
      <c r="B286" s="44">
        <v>2023.0</v>
      </c>
      <c r="C286" s="44" t="s">
        <v>1133</v>
      </c>
      <c r="D286" s="44" t="s">
        <v>16031</v>
      </c>
      <c r="E286" s="71" t="s">
        <v>7664</v>
      </c>
      <c r="F286" s="44" t="s">
        <v>7665</v>
      </c>
    </row>
    <row r="287">
      <c r="A287" s="44" t="s">
        <v>7669</v>
      </c>
      <c r="B287" s="44">
        <v>2023.0</v>
      </c>
      <c r="C287" s="44" t="s">
        <v>1133</v>
      </c>
      <c r="D287" s="44" t="s">
        <v>16032</v>
      </c>
      <c r="E287" s="71" t="s">
        <v>7670</v>
      </c>
      <c r="F287" s="44" t="s">
        <v>7671</v>
      </c>
    </row>
    <row r="288">
      <c r="A288" s="44" t="s">
        <v>8002</v>
      </c>
      <c r="B288" s="44">
        <v>2023.0</v>
      </c>
      <c r="C288" s="44" t="s">
        <v>1133</v>
      </c>
      <c r="D288" s="44" t="s">
        <v>16033</v>
      </c>
      <c r="E288" s="71" t="s">
        <v>8003</v>
      </c>
      <c r="F288" s="44" t="s">
        <v>8004</v>
      </c>
    </row>
    <row r="289">
      <c r="A289" s="44" t="s">
        <v>7747</v>
      </c>
      <c r="B289" s="44">
        <v>2023.0</v>
      </c>
      <c r="C289" s="44" t="s">
        <v>1133</v>
      </c>
      <c r="D289" s="44" t="s">
        <v>16034</v>
      </c>
      <c r="E289" s="71" t="s">
        <v>7748</v>
      </c>
      <c r="F289" s="44" t="s">
        <v>7749</v>
      </c>
    </row>
    <row r="290">
      <c r="A290" s="44" t="s">
        <v>8017</v>
      </c>
      <c r="B290" s="44">
        <v>2023.0</v>
      </c>
      <c r="C290" s="44" t="s">
        <v>1133</v>
      </c>
      <c r="D290" s="44" t="s">
        <v>16035</v>
      </c>
      <c r="E290" s="71" t="s">
        <v>8018</v>
      </c>
      <c r="F290" s="44" t="s">
        <v>8019</v>
      </c>
    </row>
    <row r="291">
      <c r="A291" s="44" t="s">
        <v>8020</v>
      </c>
      <c r="B291" s="44">
        <v>2023.0</v>
      </c>
      <c r="C291" s="44" t="s">
        <v>1133</v>
      </c>
      <c r="D291" s="44" t="s">
        <v>16036</v>
      </c>
      <c r="E291" s="71" t="s">
        <v>8021</v>
      </c>
      <c r="F291" s="44" t="s">
        <v>8022</v>
      </c>
    </row>
    <row r="292">
      <c r="A292" s="44" t="s">
        <v>8032</v>
      </c>
      <c r="B292" s="44">
        <v>2023.0</v>
      </c>
      <c r="C292" s="44" t="s">
        <v>1133</v>
      </c>
      <c r="D292" s="44" t="s">
        <v>16037</v>
      </c>
      <c r="E292" s="71" t="s">
        <v>8033</v>
      </c>
      <c r="F292" s="44" t="s">
        <v>8034</v>
      </c>
    </row>
    <row r="293">
      <c r="A293" s="44" t="s">
        <v>7756</v>
      </c>
      <c r="B293" s="44">
        <v>2023.0</v>
      </c>
      <c r="C293" s="44" t="s">
        <v>1133</v>
      </c>
      <c r="D293" s="44" t="s">
        <v>16038</v>
      </c>
      <c r="E293" s="71" t="s">
        <v>7757</v>
      </c>
      <c r="F293" s="44" t="s">
        <v>7758</v>
      </c>
    </row>
    <row r="294">
      <c r="A294" s="44" t="s">
        <v>8050</v>
      </c>
      <c r="B294" s="44">
        <v>2023.0</v>
      </c>
      <c r="C294" s="44" t="s">
        <v>1133</v>
      </c>
      <c r="D294" s="44" t="s">
        <v>16039</v>
      </c>
      <c r="E294" s="71" t="s">
        <v>8051</v>
      </c>
      <c r="F294" s="44" t="s">
        <v>8052</v>
      </c>
    </row>
    <row r="295">
      <c r="A295" s="44" t="s">
        <v>7774</v>
      </c>
      <c r="B295" s="44">
        <v>2023.0</v>
      </c>
      <c r="C295" s="44" t="s">
        <v>1133</v>
      </c>
      <c r="D295" s="44" t="s">
        <v>16040</v>
      </c>
      <c r="E295" s="71" t="s">
        <v>7775</v>
      </c>
      <c r="F295" s="44" t="s">
        <v>7776</v>
      </c>
    </row>
    <row r="296">
      <c r="A296" s="44" t="s">
        <v>8077</v>
      </c>
      <c r="B296" s="44">
        <v>2023.0</v>
      </c>
      <c r="C296" s="44" t="s">
        <v>1133</v>
      </c>
      <c r="D296" s="44" t="s">
        <v>16041</v>
      </c>
      <c r="E296" s="71" t="s">
        <v>8078</v>
      </c>
      <c r="F296" s="44" t="s">
        <v>8079</v>
      </c>
    </row>
    <row r="297">
      <c r="A297" s="44" t="s">
        <v>8092</v>
      </c>
      <c r="B297" s="44">
        <v>2023.0</v>
      </c>
      <c r="C297" s="44" t="s">
        <v>1133</v>
      </c>
      <c r="D297" s="44" t="s">
        <v>16042</v>
      </c>
      <c r="E297" s="71" t="s">
        <v>8093</v>
      </c>
      <c r="F297" s="44" t="s">
        <v>2861</v>
      </c>
    </row>
    <row r="298">
      <c r="A298" s="44" t="s">
        <v>8106</v>
      </c>
      <c r="B298" s="44">
        <v>2023.0</v>
      </c>
      <c r="C298" s="44" t="s">
        <v>1133</v>
      </c>
      <c r="D298" s="44" t="s">
        <v>16043</v>
      </c>
      <c r="E298" s="71" t="s">
        <v>8107</v>
      </c>
      <c r="F298" s="44" t="s">
        <v>8108</v>
      </c>
    </row>
    <row r="299">
      <c r="A299" s="44" t="s">
        <v>7835</v>
      </c>
      <c r="B299" s="44">
        <v>2023.0</v>
      </c>
      <c r="C299" s="44" t="s">
        <v>1133</v>
      </c>
      <c r="D299" s="44" t="s">
        <v>16044</v>
      </c>
      <c r="E299" s="71" t="s">
        <v>7836</v>
      </c>
      <c r="F299" s="44" t="s">
        <v>7837</v>
      </c>
    </row>
    <row r="300">
      <c r="A300" s="44" t="s">
        <v>8142</v>
      </c>
      <c r="B300" s="44">
        <v>2023.0</v>
      </c>
      <c r="C300" s="44" t="s">
        <v>1133</v>
      </c>
      <c r="D300" s="44" t="s">
        <v>16045</v>
      </c>
      <c r="E300" s="71" t="s">
        <v>8143</v>
      </c>
      <c r="F300" s="44" t="s">
        <v>8144</v>
      </c>
    </row>
    <row r="301">
      <c r="A301" s="44" t="s">
        <v>8145</v>
      </c>
      <c r="B301" s="44">
        <v>2023.0</v>
      </c>
      <c r="C301" s="44" t="s">
        <v>1133</v>
      </c>
      <c r="D301" s="44" t="s">
        <v>16046</v>
      </c>
      <c r="E301" s="71" t="s">
        <v>8146</v>
      </c>
      <c r="F301" s="44" t="s">
        <v>8147</v>
      </c>
    </row>
    <row r="302">
      <c r="A302" s="44" t="s">
        <v>8148</v>
      </c>
      <c r="B302" s="44">
        <v>2023.0</v>
      </c>
      <c r="C302" s="44" t="s">
        <v>1133</v>
      </c>
      <c r="D302" s="44" t="s">
        <v>16047</v>
      </c>
      <c r="E302" s="71" t="s">
        <v>8149</v>
      </c>
      <c r="F302" s="44" t="s">
        <v>8150</v>
      </c>
    </row>
    <row r="303">
      <c r="A303" s="44" t="s">
        <v>8157</v>
      </c>
      <c r="B303" s="44">
        <v>2023.0</v>
      </c>
      <c r="C303" s="44" t="s">
        <v>1133</v>
      </c>
      <c r="D303" s="44" t="s">
        <v>16048</v>
      </c>
      <c r="E303" s="71" t="s">
        <v>8158</v>
      </c>
      <c r="F303" s="44" t="s">
        <v>8159</v>
      </c>
    </row>
    <row r="304">
      <c r="A304" s="44" t="s">
        <v>8163</v>
      </c>
      <c r="B304" s="44">
        <v>2023.0</v>
      </c>
      <c r="C304" s="44" t="s">
        <v>1133</v>
      </c>
      <c r="D304" s="44" t="s">
        <v>16049</v>
      </c>
      <c r="E304" s="71" t="s">
        <v>8164</v>
      </c>
      <c r="F304" s="44" t="s">
        <v>8165</v>
      </c>
    </row>
    <row r="305">
      <c r="A305" s="44" t="s">
        <v>8175</v>
      </c>
      <c r="B305" s="44">
        <v>2023.0</v>
      </c>
      <c r="C305" s="44" t="s">
        <v>1133</v>
      </c>
      <c r="D305" s="44" t="s">
        <v>16050</v>
      </c>
      <c r="E305" s="71" t="s">
        <v>8176</v>
      </c>
      <c r="F305" s="44" t="s">
        <v>8177</v>
      </c>
    </row>
    <row r="306">
      <c r="A306" s="44" t="s">
        <v>8202</v>
      </c>
      <c r="B306" s="44">
        <v>2023.0</v>
      </c>
      <c r="C306" s="44" t="s">
        <v>1133</v>
      </c>
      <c r="D306" s="44" t="s">
        <v>16051</v>
      </c>
      <c r="E306" s="71" t="s">
        <v>8203</v>
      </c>
      <c r="F306" s="44" t="s">
        <v>8204</v>
      </c>
    </row>
    <row r="307">
      <c r="A307" s="44" t="s">
        <v>8208</v>
      </c>
      <c r="B307" s="44">
        <v>2023.0</v>
      </c>
      <c r="C307" s="44" t="s">
        <v>1133</v>
      </c>
      <c r="D307" s="44" t="s">
        <v>16052</v>
      </c>
      <c r="E307" s="71" t="s">
        <v>8209</v>
      </c>
      <c r="F307" s="44" t="s">
        <v>8210</v>
      </c>
    </row>
    <row r="308">
      <c r="A308" s="44" t="s">
        <v>8229</v>
      </c>
      <c r="B308" s="44">
        <v>2023.0</v>
      </c>
      <c r="C308" s="44" t="s">
        <v>1133</v>
      </c>
      <c r="D308" s="44" t="s">
        <v>16053</v>
      </c>
      <c r="E308" s="71" t="s">
        <v>8230</v>
      </c>
      <c r="F308" s="44" t="s">
        <v>8231</v>
      </c>
    </row>
    <row r="309">
      <c r="A309" s="44" t="s">
        <v>8247</v>
      </c>
      <c r="B309" s="44">
        <v>2023.0</v>
      </c>
      <c r="C309" s="44" t="s">
        <v>1133</v>
      </c>
      <c r="D309" s="44" t="s">
        <v>16054</v>
      </c>
      <c r="E309" s="71" t="s">
        <v>8248</v>
      </c>
      <c r="F309" s="44" t="s">
        <v>8249</v>
      </c>
    </row>
    <row r="310">
      <c r="A310" s="44" t="s">
        <v>8250</v>
      </c>
      <c r="B310" s="44">
        <v>2023.0</v>
      </c>
      <c r="C310" s="44" t="s">
        <v>1133</v>
      </c>
      <c r="D310" s="44" t="s">
        <v>16055</v>
      </c>
      <c r="E310" s="71" t="s">
        <v>8251</v>
      </c>
      <c r="F310" s="44" t="s">
        <v>8252</v>
      </c>
    </row>
    <row r="311">
      <c r="A311" s="44" t="s">
        <v>8271</v>
      </c>
      <c r="B311" s="44">
        <v>2023.0</v>
      </c>
      <c r="C311" s="44" t="s">
        <v>1133</v>
      </c>
      <c r="D311" s="44" t="s">
        <v>16056</v>
      </c>
      <c r="E311" s="71" t="s">
        <v>8272</v>
      </c>
      <c r="F311" s="44" t="s">
        <v>8273</v>
      </c>
    </row>
    <row r="312">
      <c r="A312" s="44" t="s">
        <v>8283</v>
      </c>
      <c r="B312" s="44">
        <v>2023.0</v>
      </c>
      <c r="C312" s="44" t="s">
        <v>1133</v>
      </c>
      <c r="D312" s="44" t="s">
        <v>16057</v>
      </c>
      <c r="E312" s="71" t="s">
        <v>8284</v>
      </c>
      <c r="F312" s="44" t="s">
        <v>8285</v>
      </c>
    </row>
    <row r="313">
      <c r="A313" s="44" t="s">
        <v>8310</v>
      </c>
      <c r="B313" s="44">
        <v>2023.0</v>
      </c>
      <c r="C313" s="44" t="s">
        <v>1133</v>
      </c>
      <c r="D313" s="44" t="s">
        <v>16058</v>
      </c>
      <c r="E313" s="71" t="s">
        <v>8311</v>
      </c>
      <c r="F313" s="44" t="s">
        <v>8312</v>
      </c>
    </row>
    <row r="314">
      <c r="A314" s="44" t="s">
        <v>8313</v>
      </c>
      <c r="B314" s="44">
        <v>2023.0</v>
      </c>
      <c r="C314" s="44" t="s">
        <v>1133</v>
      </c>
      <c r="D314" s="44" t="s">
        <v>16059</v>
      </c>
      <c r="E314" s="71" t="s">
        <v>8314</v>
      </c>
      <c r="F314" s="44" t="s">
        <v>8315</v>
      </c>
    </row>
    <row r="315">
      <c r="A315" s="44" t="s">
        <v>8319</v>
      </c>
      <c r="B315" s="44">
        <v>2023.0</v>
      </c>
      <c r="C315" s="44" t="s">
        <v>1133</v>
      </c>
      <c r="D315" s="44" t="s">
        <v>16060</v>
      </c>
      <c r="E315" s="71" t="s">
        <v>8320</v>
      </c>
      <c r="F315" s="44" t="s">
        <v>8321</v>
      </c>
    </row>
    <row r="316">
      <c r="A316" s="44" t="s">
        <v>8331</v>
      </c>
      <c r="B316" s="44">
        <v>2023.0</v>
      </c>
      <c r="C316" s="44" t="s">
        <v>1133</v>
      </c>
      <c r="D316" s="44" t="s">
        <v>16061</v>
      </c>
      <c r="E316" s="71" t="s">
        <v>8332</v>
      </c>
      <c r="F316" s="44" t="s">
        <v>8333</v>
      </c>
    </row>
    <row r="317">
      <c r="A317" s="44" t="s">
        <v>8356</v>
      </c>
      <c r="B317" s="44">
        <v>2023.0</v>
      </c>
      <c r="C317" s="44" t="s">
        <v>1133</v>
      </c>
      <c r="D317" s="44" t="s">
        <v>16062</v>
      </c>
      <c r="E317" s="71" t="s">
        <v>8357</v>
      </c>
      <c r="F317" s="44" t="s">
        <v>8358</v>
      </c>
    </row>
    <row r="318">
      <c r="A318" s="44" t="s">
        <v>8359</v>
      </c>
      <c r="B318" s="44">
        <v>2023.0</v>
      </c>
      <c r="C318" s="44" t="s">
        <v>1133</v>
      </c>
      <c r="D318" s="44" t="s">
        <v>16063</v>
      </c>
      <c r="E318" s="71" t="s">
        <v>8360</v>
      </c>
      <c r="F318" s="44" t="s">
        <v>8361</v>
      </c>
    </row>
    <row r="319">
      <c r="A319" s="44" t="s">
        <v>8371</v>
      </c>
      <c r="B319" s="44">
        <v>2023.0</v>
      </c>
      <c r="C319" s="44" t="s">
        <v>1133</v>
      </c>
      <c r="D319" s="44" t="s">
        <v>16064</v>
      </c>
      <c r="E319" s="71" t="s">
        <v>8372</v>
      </c>
      <c r="F319" s="44" t="s">
        <v>8373</v>
      </c>
    </row>
    <row r="320">
      <c r="A320" s="44" t="s">
        <v>8374</v>
      </c>
      <c r="B320" s="44">
        <v>2023.0</v>
      </c>
      <c r="C320" s="44" t="s">
        <v>1133</v>
      </c>
      <c r="D320" s="44" t="s">
        <v>16065</v>
      </c>
      <c r="E320" s="71" t="s">
        <v>8375</v>
      </c>
      <c r="F320" s="44" t="s">
        <v>8376</v>
      </c>
    </row>
    <row r="321">
      <c r="A321" s="44" t="s">
        <v>8395</v>
      </c>
      <c r="B321" s="44">
        <v>2023.0</v>
      </c>
      <c r="C321" s="44" t="s">
        <v>1133</v>
      </c>
      <c r="D321" s="44" t="s">
        <v>16066</v>
      </c>
      <c r="E321" s="71" t="s">
        <v>8396</v>
      </c>
      <c r="F321" s="44" t="s">
        <v>8397</v>
      </c>
    </row>
    <row r="322">
      <c r="A322" s="44" t="s">
        <v>8407</v>
      </c>
      <c r="B322" s="44">
        <v>2023.0</v>
      </c>
      <c r="C322" s="44" t="s">
        <v>1133</v>
      </c>
      <c r="D322" s="44" t="s">
        <v>16067</v>
      </c>
      <c r="E322" s="71" t="s">
        <v>8408</v>
      </c>
      <c r="F322" s="44" t="s">
        <v>8409</v>
      </c>
    </row>
    <row r="323">
      <c r="A323" s="44" t="s">
        <v>8410</v>
      </c>
      <c r="B323" s="44">
        <v>2023.0</v>
      </c>
      <c r="C323" s="44" t="s">
        <v>1133</v>
      </c>
      <c r="D323" s="44" t="s">
        <v>16068</v>
      </c>
      <c r="E323" s="71" t="s">
        <v>8411</v>
      </c>
      <c r="F323" s="44" t="s">
        <v>8412</v>
      </c>
    </row>
    <row r="324">
      <c r="A324" s="44" t="s">
        <v>8434</v>
      </c>
      <c r="B324" s="44">
        <v>2023.0</v>
      </c>
      <c r="C324" s="44" t="s">
        <v>1133</v>
      </c>
      <c r="D324" s="44" t="s">
        <v>16069</v>
      </c>
      <c r="E324" s="71" t="s">
        <v>8435</v>
      </c>
      <c r="F324" s="44" t="s">
        <v>8436</v>
      </c>
    </row>
    <row r="325">
      <c r="A325" s="44" t="s">
        <v>8467</v>
      </c>
      <c r="B325" s="44">
        <v>2023.0</v>
      </c>
      <c r="C325" s="44" t="s">
        <v>1133</v>
      </c>
      <c r="D325" s="44" t="s">
        <v>16070</v>
      </c>
      <c r="E325" s="71" t="s">
        <v>8468</v>
      </c>
      <c r="F325" s="44" t="s">
        <v>8469</v>
      </c>
    </row>
    <row r="326">
      <c r="A326" s="44" t="s">
        <v>8488</v>
      </c>
      <c r="B326" s="44">
        <v>2023.0</v>
      </c>
      <c r="C326" s="44" t="s">
        <v>1133</v>
      </c>
      <c r="D326" s="44" t="s">
        <v>16071</v>
      </c>
      <c r="E326" s="71" t="s">
        <v>8489</v>
      </c>
      <c r="F326" s="44" t="s">
        <v>8490</v>
      </c>
    </row>
    <row r="327">
      <c r="A327" s="44" t="s">
        <v>8494</v>
      </c>
      <c r="B327" s="44">
        <v>2023.0</v>
      </c>
      <c r="C327" s="44" t="s">
        <v>1133</v>
      </c>
      <c r="D327" s="44" t="s">
        <v>16072</v>
      </c>
      <c r="E327" s="71" t="s">
        <v>8495</v>
      </c>
      <c r="F327" s="44" t="s">
        <v>8496</v>
      </c>
    </row>
    <row r="328">
      <c r="A328" s="44" t="s">
        <v>8497</v>
      </c>
      <c r="B328" s="44">
        <v>2023.0</v>
      </c>
      <c r="C328" s="44" t="s">
        <v>1133</v>
      </c>
      <c r="D328" s="44" t="s">
        <v>16073</v>
      </c>
      <c r="E328" s="71" t="s">
        <v>8498</v>
      </c>
      <c r="F328" s="44" t="s">
        <v>8499</v>
      </c>
    </row>
    <row r="329">
      <c r="A329" s="44" t="s">
        <v>8503</v>
      </c>
      <c r="B329" s="44">
        <v>2023.0</v>
      </c>
      <c r="C329" s="44" t="s">
        <v>1133</v>
      </c>
      <c r="D329" s="44" t="s">
        <v>16074</v>
      </c>
      <c r="E329" s="71" t="s">
        <v>8504</v>
      </c>
      <c r="F329" s="44" t="s">
        <v>8505</v>
      </c>
    </row>
    <row r="330">
      <c r="A330" s="44" t="s">
        <v>8506</v>
      </c>
      <c r="B330" s="44">
        <v>2023.0</v>
      </c>
      <c r="C330" s="44" t="s">
        <v>1133</v>
      </c>
      <c r="D330" s="44" t="s">
        <v>16075</v>
      </c>
      <c r="E330" s="71" t="s">
        <v>8507</v>
      </c>
      <c r="F330" s="44" t="s">
        <v>8508</v>
      </c>
    </row>
    <row r="331">
      <c r="A331" s="44" t="s">
        <v>8509</v>
      </c>
      <c r="B331" s="44">
        <v>2023.0</v>
      </c>
      <c r="C331" s="44" t="s">
        <v>1133</v>
      </c>
      <c r="D331" s="44" t="s">
        <v>16076</v>
      </c>
      <c r="E331" s="71" t="s">
        <v>8510</v>
      </c>
      <c r="F331" s="44" t="s">
        <v>8511</v>
      </c>
    </row>
    <row r="332">
      <c r="A332" s="44" t="s">
        <v>8524</v>
      </c>
      <c r="B332" s="44">
        <v>2023.0</v>
      </c>
      <c r="C332" s="44" t="s">
        <v>1133</v>
      </c>
      <c r="D332" s="44" t="s">
        <v>16077</v>
      </c>
      <c r="E332" s="71" t="s">
        <v>8525</v>
      </c>
      <c r="F332" s="44" t="s">
        <v>8526</v>
      </c>
    </row>
    <row r="333">
      <c r="A333" s="44" t="s">
        <v>8542</v>
      </c>
      <c r="B333" s="44">
        <v>2023.0</v>
      </c>
      <c r="C333" s="44" t="s">
        <v>1133</v>
      </c>
      <c r="D333" s="44" t="s">
        <v>16078</v>
      </c>
      <c r="E333" s="71" t="s">
        <v>8543</v>
      </c>
      <c r="F333" s="44" t="s">
        <v>8544</v>
      </c>
    </row>
    <row r="334">
      <c r="A334" s="44" t="s">
        <v>8545</v>
      </c>
      <c r="B334" s="44">
        <v>2023.0</v>
      </c>
      <c r="C334" s="44" t="s">
        <v>1133</v>
      </c>
      <c r="D334" s="44" t="s">
        <v>16079</v>
      </c>
      <c r="E334" s="71" t="s">
        <v>8546</v>
      </c>
      <c r="F334" s="44" t="s">
        <v>8547</v>
      </c>
    </row>
    <row r="335">
      <c r="A335" s="44" t="s">
        <v>8572</v>
      </c>
      <c r="B335" s="44">
        <v>2023.0</v>
      </c>
      <c r="C335" s="44" t="s">
        <v>1133</v>
      </c>
      <c r="D335" s="44" t="s">
        <v>16080</v>
      </c>
      <c r="E335" s="71" t="s">
        <v>8573</v>
      </c>
      <c r="F335" s="44" t="s">
        <v>8574</v>
      </c>
    </row>
    <row r="336">
      <c r="A336" s="44" t="s">
        <v>8578</v>
      </c>
      <c r="B336" s="44">
        <v>2023.0</v>
      </c>
      <c r="C336" s="44" t="s">
        <v>1133</v>
      </c>
      <c r="D336" s="44" t="s">
        <v>16081</v>
      </c>
      <c r="E336" s="71" t="s">
        <v>8579</v>
      </c>
      <c r="F336" s="44" t="s">
        <v>8580</v>
      </c>
    </row>
    <row r="337">
      <c r="A337" s="44" t="s">
        <v>8581</v>
      </c>
      <c r="B337" s="44">
        <v>2023.0</v>
      </c>
      <c r="C337" s="44" t="s">
        <v>1133</v>
      </c>
      <c r="D337" s="44" t="s">
        <v>16082</v>
      </c>
      <c r="E337" s="71" t="s">
        <v>8582</v>
      </c>
      <c r="F337" s="44" t="s">
        <v>8583</v>
      </c>
    </row>
    <row r="338">
      <c r="A338" s="44" t="s">
        <v>8599</v>
      </c>
      <c r="B338" s="44">
        <v>2023.0</v>
      </c>
      <c r="C338" s="44" t="s">
        <v>1133</v>
      </c>
      <c r="D338" s="44" t="s">
        <v>16083</v>
      </c>
      <c r="E338" s="71" t="s">
        <v>8600</v>
      </c>
      <c r="F338" s="44" t="s">
        <v>8601</v>
      </c>
    </row>
    <row r="339">
      <c r="A339" s="44" t="s">
        <v>8602</v>
      </c>
      <c r="B339" s="44">
        <v>2023.0</v>
      </c>
      <c r="C339" s="44" t="s">
        <v>1133</v>
      </c>
      <c r="D339" s="44" t="s">
        <v>16084</v>
      </c>
      <c r="E339" s="71" t="s">
        <v>8603</v>
      </c>
      <c r="F339" s="44" t="s">
        <v>8604</v>
      </c>
    </row>
    <row r="340">
      <c r="A340" s="44" t="s">
        <v>8608</v>
      </c>
      <c r="B340" s="44">
        <v>2023.0</v>
      </c>
      <c r="C340" s="44" t="s">
        <v>1133</v>
      </c>
      <c r="D340" s="44" t="s">
        <v>16085</v>
      </c>
      <c r="E340" s="71" t="s">
        <v>8609</v>
      </c>
      <c r="F340" s="44" t="s">
        <v>8610</v>
      </c>
    </row>
    <row r="341">
      <c r="A341" s="44" t="s">
        <v>8614</v>
      </c>
      <c r="B341" s="44">
        <v>2023.0</v>
      </c>
      <c r="C341" s="44" t="s">
        <v>1133</v>
      </c>
      <c r="D341" s="44" t="s">
        <v>16086</v>
      </c>
      <c r="E341" s="71" t="s">
        <v>8615</v>
      </c>
      <c r="F341" s="44" t="s">
        <v>8616</v>
      </c>
    </row>
    <row r="342">
      <c r="A342" s="44" t="s">
        <v>8653</v>
      </c>
      <c r="B342" s="44">
        <v>2023.0</v>
      </c>
      <c r="C342" s="44" t="s">
        <v>1133</v>
      </c>
      <c r="D342" s="44" t="s">
        <v>16087</v>
      </c>
      <c r="E342" s="71" t="s">
        <v>8654</v>
      </c>
      <c r="F342" s="44" t="s">
        <v>8655</v>
      </c>
    </row>
    <row r="343">
      <c r="A343" s="44" t="s">
        <v>8656</v>
      </c>
      <c r="B343" s="44">
        <v>2023.0</v>
      </c>
      <c r="C343" s="44" t="s">
        <v>1133</v>
      </c>
      <c r="D343" s="44" t="s">
        <v>16088</v>
      </c>
      <c r="E343" s="71" t="s">
        <v>8657</v>
      </c>
      <c r="F343" s="44" t="s">
        <v>8658</v>
      </c>
    </row>
    <row r="344">
      <c r="A344" s="44" t="s">
        <v>8662</v>
      </c>
      <c r="B344" s="44">
        <v>2023.0</v>
      </c>
      <c r="C344" s="44" t="s">
        <v>1133</v>
      </c>
      <c r="D344" s="44" t="s">
        <v>16089</v>
      </c>
      <c r="E344" s="71" t="s">
        <v>8663</v>
      </c>
      <c r="F344" s="44" t="s">
        <v>8664</v>
      </c>
    </row>
    <row r="345">
      <c r="A345" s="44" t="s">
        <v>8671</v>
      </c>
      <c r="B345" s="44">
        <v>2023.0</v>
      </c>
      <c r="C345" s="44" t="s">
        <v>1133</v>
      </c>
      <c r="D345" s="44" t="s">
        <v>16090</v>
      </c>
      <c r="E345" s="71" t="s">
        <v>8672</v>
      </c>
      <c r="F345" s="44" t="s">
        <v>8673</v>
      </c>
    </row>
    <row r="346">
      <c r="A346" s="44" t="s">
        <v>8695</v>
      </c>
      <c r="B346" s="44">
        <v>2023.0</v>
      </c>
      <c r="C346" s="44" t="s">
        <v>1133</v>
      </c>
      <c r="D346" s="44" t="s">
        <v>16091</v>
      </c>
      <c r="E346" s="71" t="s">
        <v>8696</v>
      </c>
      <c r="F346" s="44" t="s">
        <v>8697</v>
      </c>
    </row>
    <row r="347">
      <c r="A347" s="44" t="s">
        <v>8707</v>
      </c>
      <c r="B347" s="44">
        <v>2023.0</v>
      </c>
      <c r="C347" s="44" t="s">
        <v>1133</v>
      </c>
      <c r="D347" s="44" t="s">
        <v>16092</v>
      </c>
      <c r="E347" s="71" t="s">
        <v>8708</v>
      </c>
      <c r="F347" s="44" t="s">
        <v>8709</v>
      </c>
    </row>
    <row r="348">
      <c r="A348" s="44" t="s">
        <v>8737</v>
      </c>
      <c r="B348" s="44">
        <v>2023.0</v>
      </c>
      <c r="C348" s="44" t="s">
        <v>1133</v>
      </c>
      <c r="D348" s="44" t="s">
        <v>16093</v>
      </c>
      <c r="E348" s="71" t="s">
        <v>8738</v>
      </c>
      <c r="F348" s="44" t="s">
        <v>8739</v>
      </c>
    </row>
    <row r="349">
      <c r="A349" s="44" t="s">
        <v>8758</v>
      </c>
      <c r="B349" s="44">
        <v>2023.0</v>
      </c>
      <c r="C349" s="44" t="s">
        <v>1133</v>
      </c>
      <c r="D349" s="44" t="s">
        <v>16094</v>
      </c>
      <c r="E349" s="71" t="s">
        <v>8759</v>
      </c>
      <c r="F349" s="44" t="s">
        <v>8760</v>
      </c>
    </row>
    <row r="350">
      <c r="A350" s="44" t="s">
        <v>8761</v>
      </c>
      <c r="B350" s="44">
        <v>2023.0</v>
      </c>
      <c r="C350" s="44" t="s">
        <v>1133</v>
      </c>
      <c r="D350" s="44" t="s">
        <v>16095</v>
      </c>
      <c r="E350" s="71" t="s">
        <v>8762</v>
      </c>
      <c r="F350" s="44" t="s">
        <v>8763</v>
      </c>
    </row>
    <row r="351">
      <c r="A351" s="44" t="s">
        <v>10559</v>
      </c>
      <c r="B351" s="44">
        <v>2022.0</v>
      </c>
      <c r="C351" s="44" t="s">
        <v>1133</v>
      </c>
      <c r="D351" s="44" t="s">
        <v>16096</v>
      </c>
      <c r="E351" s="71" t="s">
        <v>10560</v>
      </c>
      <c r="F351" s="44" t="s">
        <v>10561</v>
      </c>
    </row>
    <row r="352">
      <c r="A352" s="44" t="s">
        <v>10662</v>
      </c>
      <c r="B352" s="44">
        <v>2022.0</v>
      </c>
      <c r="C352" s="44" t="s">
        <v>1133</v>
      </c>
      <c r="D352" s="44" t="s">
        <v>16097</v>
      </c>
      <c r="E352" s="71" t="s">
        <v>10663</v>
      </c>
      <c r="F352" s="44" t="s">
        <v>10664</v>
      </c>
    </row>
    <row r="353">
      <c r="A353" s="44" t="s">
        <v>10683</v>
      </c>
      <c r="B353" s="44">
        <v>2022.0</v>
      </c>
      <c r="C353" s="44" t="s">
        <v>1133</v>
      </c>
      <c r="D353" s="44" t="s">
        <v>16098</v>
      </c>
      <c r="E353" s="71" t="s">
        <v>10684</v>
      </c>
      <c r="F353" s="44" t="s">
        <v>10685</v>
      </c>
    </row>
    <row r="354">
      <c r="A354" s="44" t="s">
        <v>10836</v>
      </c>
      <c r="B354" s="44">
        <v>2022.0</v>
      </c>
      <c r="C354" s="44" t="s">
        <v>1133</v>
      </c>
      <c r="D354" s="44" t="s">
        <v>16099</v>
      </c>
      <c r="E354" s="71" t="s">
        <v>10837</v>
      </c>
      <c r="F354" s="44" t="s">
        <v>10838</v>
      </c>
    </row>
    <row r="355">
      <c r="A355" s="44" t="s">
        <v>10845</v>
      </c>
      <c r="B355" s="44">
        <v>2022.0</v>
      </c>
      <c r="C355" s="44" t="s">
        <v>1133</v>
      </c>
      <c r="D355" s="44" t="s">
        <v>16100</v>
      </c>
      <c r="E355" s="71" t="s">
        <v>10846</v>
      </c>
      <c r="F355" s="44" t="s">
        <v>10847</v>
      </c>
    </row>
    <row r="356">
      <c r="A356" s="44" t="s">
        <v>10899</v>
      </c>
      <c r="B356" s="44">
        <v>2022.0</v>
      </c>
      <c r="C356" s="44" t="s">
        <v>1133</v>
      </c>
      <c r="D356" s="44" t="s">
        <v>16101</v>
      </c>
      <c r="E356" s="71" t="s">
        <v>10900</v>
      </c>
      <c r="F356" s="44" t="s">
        <v>10901</v>
      </c>
    </row>
    <row r="357">
      <c r="A357" s="44" t="s">
        <v>10610</v>
      </c>
      <c r="B357" s="44">
        <v>2022.0</v>
      </c>
      <c r="C357" s="44" t="s">
        <v>1133</v>
      </c>
      <c r="D357" s="44" t="s">
        <v>16102</v>
      </c>
      <c r="E357" s="71" t="s">
        <v>10611</v>
      </c>
      <c r="F357" s="44" t="s">
        <v>10612</v>
      </c>
    </row>
    <row r="358">
      <c r="A358" s="44" t="s">
        <v>10950</v>
      </c>
      <c r="B358" s="44">
        <v>2022.0</v>
      </c>
      <c r="C358" s="44" t="s">
        <v>1133</v>
      </c>
      <c r="D358" s="44" t="s">
        <v>16103</v>
      </c>
      <c r="E358" s="71" t="s">
        <v>10951</v>
      </c>
      <c r="F358" s="44" t="s">
        <v>10952</v>
      </c>
    </row>
    <row r="359">
      <c r="A359" s="44" t="s">
        <v>10971</v>
      </c>
      <c r="B359" s="44">
        <v>2022.0</v>
      </c>
      <c r="C359" s="44" t="s">
        <v>1133</v>
      </c>
      <c r="D359" s="44" t="s">
        <v>16104</v>
      </c>
      <c r="E359" s="71" t="s">
        <v>10972</v>
      </c>
      <c r="F359" s="44" t="s">
        <v>10973</v>
      </c>
    </row>
    <row r="360">
      <c r="A360" s="44" t="s">
        <v>11025</v>
      </c>
      <c r="B360" s="44">
        <v>2022.0</v>
      </c>
      <c r="C360" s="44" t="s">
        <v>1133</v>
      </c>
      <c r="D360" s="44" t="s">
        <v>16105</v>
      </c>
      <c r="E360" s="71" t="s">
        <v>11026</v>
      </c>
      <c r="F360" s="44" t="s">
        <v>11027</v>
      </c>
    </row>
    <row r="361">
      <c r="A361" s="44" t="s">
        <v>11031</v>
      </c>
      <c r="B361" s="44">
        <v>2022.0</v>
      </c>
      <c r="C361" s="44" t="s">
        <v>1133</v>
      </c>
      <c r="D361" s="44" t="s">
        <v>16106</v>
      </c>
      <c r="E361" s="71" t="s">
        <v>11032</v>
      </c>
      <c r="F361" s="44" t="s">
        <v>11033</v>
      </c>
    </row>
    <row r="362">
      <c r="A362" s="44" t="s">
        <v>11106</v>
      </c>
      <c r="B362" s="44">
        <v>2022.0</v>
      </c>
      <c r="C362" s="44" t="s">
        <v>1133</v>
      </c>
      <c r="D362" s="44" t="s">
        <v>16107</v>
      </c>
      <c r="E362" s="71" t="s">
        <v>11107</v>
      </c>
      <c r="F362" s="44" t="s">
        <v>11108</v>
      </c>
    </row>
    <row r="363">
      <c r="A363" s="44" t="s">
        <v>11115</v>
      </c>
      <c r="B363" s="44">
        <v>2022.0</v>
      </c>
      <c r="C363" s="44" t="s">
        <v>1133</v>
      </c>
      <c r="D363" s="44" t="s">
        <v>16108</v>
      </c>
      <c r="E363" s="71" t="s">
        <v>11116</v>
      </c>
      <c r="F363" s="44" t="s">
        <v>11117</v>
      </c>
    </row>
    <row r="364">
      <c r="A364" s="44" t="s">
        <v>10827</v>
      </c>
      <c r="B364" s="44">
        <v>2022.0</v>
      </c>
      <c r="C364" s="44" t="s">
        <v>1133</v>
      </c>
      <c r="D364" s="44" t="s">
        <v>16109</v>
      </c>
      <c r="E364" s="71" t="s">
        <v>10828</v>
      </c>
      <c r="F364" s="44" t="s">
        <v>10829</v>
      </c>
    </row>
    <row r="365">
      <c r="A365" s="44" t="s">
        <v>10830</v>
      </c>
      <c r="B365" s="44">
        <v>2022.0</v>
      </c>
      <c r="C365" s="44" t="s">
        <v>1133</v>
      </c>
      <c r="D365" s="44" t="s">
        <v>16110</v>
      </c>
      <c r="E365" s="71" t="s">
        <v>10831</v>
      </c>
      <c r="F365" s="44" t="s">
        <v>10832</v>
      </c>
    </row>
    <row r="366">
      <c r="A366" s="44" t="s">
        <v>10839</v>
      </c>
      <c r="B366" s="44">
        <v>2022.0</v>
      </c>
      <c r="C366" s="44" t="s">
        <v>1133</v>
      </c>
      <c r="D366" s="44" t="s">
        <v>16111</v>
      </c>
      <c r="E366" s="71" t="s">
        <v>10840</v>
      </c>
      <c r="F366" s="44" t="s">
        <v>10841</v>
      </c>
    </row>
    <row r="367">
      <c r="A367" s="44" t="s">
        <v>10851</v>
      </c>
      <c r="B367" s="44">
        <v>2022.0</v>
      </c>
      <c r="C367" s="44" t="s">
        <v>1133</v>
      </c>
      <c r="D367" s="44" t="s">
        <v>16112</v>
      </c>
      <c r="E367" s="71" t="s">
        <v>10852</v>
      </c>
      <c r="F367" s="44" t="s">
        <v>10853</v>
      </c>
    </row>
    <row r="368">
      <c r="A368" s="44" t="s">
        <v>10857</v>
      </c>
      <c r="B368" s="44">
        <v>2022.0</v>
      </c>
      <c r="C368" s="44" t="s">
        <v>1133</v>
      </c>
      <c r="D368" s="44" t="s">
        <v>16113</v>
      </c>
      <c r="E368" s="71" t="s">
        <v>10858</v>
      </c>
      <c r="F368" s="44" t="s">
        <v>10859</v>
      </c>
    </row>
    <row r="369">
      <c r="A369" s="44" t="s">
        <v>10863</v>
      </c>
      <c r="B369" s="44">
        <v>2022.0</v>
      </c>
      <c r="C369" s="44" t="s">
        <v>1133</v>
      </c>
      <c r="D369" s="44" t="s">
        <v>16114</v>
      </c>
      <c r="E369" s="71" t="s">
        <v>10864</v>
      </c>
      <c r="F369" s="44" t="s">
        <v>10865</v>
      </c>
    </row>
    <row r="370">
      <c r="A370" s="44" t="s">
        <v>10869</v>
      </c>
      <c r="B370" s="44">
        <v>2022.0</v>
      </c>
      <c r="C370" s="44" t="s">
        <v>1133</v>
      </c>
      <c r="D370" s="44" t="s">
        <v>16115</v>
      </c>
      <c r="E370" s="71" t="s">
        <v>10870</v>
      </c>
      <c r="F370" s="44" t="s">
        <v>10871</v>
      </c>
    </row>
    <row r="371">
      <c r="A371" s="44" t="s">
        <v>10872</v>
      </c>
      <c r="B371" s="44">
        <v>2022.0</v>
      </c>
      <c r="C371" s="44" t="s">
        <v>1133</v>
      </c>
      <c r="D371" s="44" t="s">
        <v>16116</v>
      </c>
      <c r="E371" s="71" t="s">
        <v>10873</v>
      </c>
      <c r="F371" s="44" t="s">
        <v>10874</v>
      </c>
    </row>
    <row r="372">
      <c r="A372" s="44" t="s">
        <v>10887</v>
      </c>
      <c r="B372" s="44">
        <v>2022.0</v>
      </c>
      <c r="C372" s="44" t="s">
        <v>1133</v>
      </c>
      <c r="D372" s="44" t="s">
        <v>16117</v>
      </c>
      <c r="E372" s="71" t="s">
        <v>10888</v>
      </c>
      <c r="F372" s="44" t="s">
        <v>10889</v>
      </c>
    </row>
    <row r="373">
      <c r="A373" s="44" t="s">
        <v>10890</v>
      </c>
      <c r="B373" s="44">
        <v>2022.0</v>
      </c>
      <c r="C373" s="44" t="s">
        <v>1133</v>
      </c>
      <c r="D373" s="44" t="s">
        <v>16118</v>
      </c>
      <c r="E373" s="71" t="s">
        <v>10891</v>
      </c>
      <c r="F373" s="44" t="s">
        <v>10892</v>
      </c>
    </row>
    <row r="374">
      <c r="A374" s="44" t="s">
        <v>10908</v>
      </c>
      <c r="B374" s="44">
        <v>2022.0</v>
      </c>
      <c r="C374" s="44" t="s">
        <v>1133</v>
      </c>
      <c r="D374" s="44" t="s">
        <v>16119</v>
      </c>
      <c r="E374" s="71" t="s">
        <v>10909</v>
      </c>
      <c r="F374" s="44" t="s">
        <v>10910</v>
      </c>
    </row>
    <row r="375">
      <c r="A375" s="44" t="s">
        <v>10911</v>
      </c>
      <c r="B375" s="44">
        <v>2022.0</v>
      </c>
      <c r="C375" s="44" t="s">
        <v>1133</v>
      </c>
      <c r="D375" s="44" t="s">
        <v>16120</v>
      </c>
      <c r="E375" s="71" t="s">
        <v>10912</v>
      </c>
      <c r="F375" s="44" t="s">
        <v>10913</v>
      </c>
    </row>
    <row r="376">
      <c r="A376" s="44" t="s">
        <v>10926</v>
      </c>
      <c r="B376" s="44">
        <v>2022.0</v>
      </c>
      <c r="C376" s="44" t="s">
        <v>1133</v>
      </c>
      <c r="D376" s="44" t="s">
        <v>16121</v>
      </c>
      <c r="E376" s="71" t="s">
        <v>10927</v>
      </c>
      <c r="F376" s="44" t="s">
        <v>10928</v>
      </c>
    </row>
    <row r="377">
      <c r="A377" s="44" t="s">
        <v>10932</v>
      </c>
      <c r="B377" s="44">
        <v>2022.0</v>
      </c>
      <c r="C377" s="44" t="s">
        <v>1133</v>
      </c>
      <c r="D377" s="44" t="s">
        <v>16122</v>
      </c>
      <c r="E377" s="71" t="s">
        <v>10933</v>
      </c>
      <c r="F377" s="44" t="s">
        <v>10934</v>
      </c>
    </row>
    <row r="378">
      <c r="A378" s="44" t="s">
        <v>10935</v>
      </c>
      <c r="B378" s="44">
        <v>2022.0</v>
      </c>
      <c r="C378" s="44" t="s">
        <v>1133</v>
      </c>
      <c r="D378" s="44" t="s">
        <v>16123</v>
      </c>
      <c r="E378" s="71" t="s">
        <v>10936</v>
      </c>
      <c r="F378" s="44" t="s">
        <v>10937</v>
      </c>
    </row>
    <row r="379">
      <c r="A379" s="44" t="s">
        <v>10944</v>
      </c>
      <c r="B379" s="44">
        <v>2022.0</v>
      </c>
      <c r="C379" s="44" t="s">
        <v>1133</v>
      </c>
      <c r="D379" s="44" t="s">
        <v>16124</v>
      </c>
      <c r="E379" s="71" t="s">
        <v>10945</v>
      </c>
      <c r="F379" s="44" t="s">
        <v>10946</v>
      </c>
    </row>
    <row r="380">
      <c r="A380" s="44" t="s">
        <v>10953</v>
      </c>
      <c r="B380" s="44">
        <v>2022.0</v>
      </c>
      <c r="C380" s="44" t="s">
        <v>1133</v>
      </c>
      <c r="D380" s="44" t="s">
        <v>16125</v>
      </c>
      <c r="E380" s="71" t="s">
        <v>10954</v>
      </c>
      <c r="F380" s="44" t="s">
        <v>10955</v>
      </c>
    </row>
    <row r="381">
      <c r="A381" s="44" t="s">
        <v>10959</v>
      </c>
      <c r="B381" s="44">
        <v>2022.0</v>
      </c>
      <c r="C381" s="44" t="s">
        <v>1133</v>
      </c>
      <c r="D381" s="44" t="s">
        <v>16126</v>
      </c>
      <c r="E381" s="71" t="s">
        <v>10960</v>
      </c>
      <c r="F381" s="44" t="s">
        <v>10961</v>
      </c>
    </row>
    <row r="382">
      <c r="A382" s="44" t="s">
        <v>10962</v>
      </c>
      <c r="B382" s="44">
        <v>2022.0</v>
      </c>
      <c r="C382" s="44" t="s">
        <v>1133</v>
      </c>
      <c r="D382" s="44" t="s">
        <v>16127</v>
      </c>
      <c r="E382" s="71" t="s">
        <v>10963</v>
      </c>
      <c r="F382" s="44" t="s">
        <v>10964</v>
      </c>
    </row>
    <row r="383">
      <c r="A383" s="44" t="s">
        <v>10965</v>
      </c>
      <c r="B383" s="44">
        <v>2022.0</v>
      </c>
      <c r="C383" s="44" t="s">
        <v>1133</v>
      </c>
      <c r="D383" s="44" t="s">
        <v>16128</v>
      </c>
      <c r="E383" s="71" t="s">
        <v>10966</v>
      </c>
      <c r="F383" s="44" t="s">
        <v>10967</v>
      </c>
    </row>
    <row r="384">
      <c r="A384" s="44" t="s">
        <v>10968</v>
      </c>
      <c r="B384" s="44">
        <v>2022.0</v>
      </c>
      <c r="C384" s="44" t="s">
        <v>1133</v>
      </c>
      <c r="D384" s="44" t="s">
        <v>16129</v>
      </c>
      <c r="E384" s="71" t="s">
        <v>10969</v>
      </c>
      <c r="F384" s="44" t="s">
        <v>10970</v>
      </c>
    </row>
    <row r="385">
      <c r="A385" s="44" t="s">
        <v>10974</v>
      </c>
      <c r="B385" s="44">
        <v>2022.0</v>
      </c>
      <c r="C385" s="44" t="s">
        <v>1133</v>
      </c>
      <c r="D385" s="44" t="s">
        <v>16130</v>
      </c>
      <c r="E385" s="71" t="s">
        <v>10975</v>
      </c>
      <c r="F385" s="44" t="s">
        <v>10976</v>
      </c>
    </row>
    <row r="386">
      <c r="A386" s="44" t="s">
        <v>10980</v>
      </c>
      <c r="B386" s="44">
        <v>2022.0</v>
      </c>
      <c r="C386" s="44" t="s">
        <v>1133</v>
      </c>
      <c r="D386" s="44" t="s">
        <v>16131</v>
      </c>
      <c r="E386" s="71" t="s">
        <v>10981</v>
      </c>
      <c r="F386" s="44" t="s">
        <v>10982</v>
      </c>
    </row>
    <row r="387">
      <c r="A387" s="44" t="s">
        <v>10986</v>
      </c>
      <c r="B387" s="44">
        <v>2022.0</v>
      </c>
      <c r="C387" s="44" t="s">
        <v>1133</v>
      </c>
      <c r="D387" s="44" t="s">
        <v>16132</v>
      </c>
      <c r="E387" s="71" t="s">
        <v>10987</v>
      </c>
      <c r="F387" s="44" t="s">
        <v>10988</v>
      </c>
    </row>
    <row r="388">
      <c r="A388" s="44" t="s">
        <v>10995</v>
      </c>
      <c r="B388" s="44">
        <v>2022.0</v>
      </c>
      <c r="C388" s="44" t="s">
        <v>1133</v>
      </c>
      <c r="D388" s="44" t="s">
        <v>16133</v>
      </c>
      <c r="E388" s="71" t="s">
        <v>10996</v>
      </c>
      <c r="F388" s="44" t="s">
        <v>10997</v>
      </c>
    </row>
    <row r="389">
      <c r="A389" s="44" t="s">
        <v>11004</v>
      </c>
      <c r="B389" s="44">
        <v>2022.0</v>
      </c>
      <c r="C389" s="44" t="s">
        <v>1133</v>
      </c>
      <c r="D389" s="44" t="s">
        <v>16134</v>
      </c>
      <c r="E389" s="71" t="s">
        <v>11005</v>
      </c>
      <c r="F389" s="44" t="s">
        <v>11006</v>
      </c>
    </row>
    <row r="390">
      <c r="A390" s="44" t="s">
        <v>11022</v>
      </c>
      <c r="B390" s="44">
        <v>2022.0</v>
      </c>
      <c r="C390" s="44" t="s">
        <v>1133</v>
      </c>
      <c r="D390" s="44" t="s">
        <v>16135</v>
      </c>
      <c r="E390" s="71" t="s">
        <v>11023</v>
      </c>
      <c r="F390" s="44" t="s">
        <v>11024</v>
      </c>
    </row>
    <row r="391">
      <c r="A391" s="44" t="s">
        <v>11037</v>
      </c>
      <c r="B391" s="44">
        <v>2022.0</v>
      </c>
      <c r="C391" s="44" t="s">
        <v>1133</v>
      </c>
      <c r="D391" s="44" t="s">
        <v>16136</v>
      </c>
      <c r="E391" s="71" t="s">
        <v>11038</v>
      </c>
      <c r="F391" s="44" t="s">
        <v>11039</v>
      </c>
    </row>
    <row r="392">
      <c r="A392" s="44" t="s">
        <v>11040</v>
      </c>
      <c r="B392" s="44">
        <v>2022.0</v>
      </c>
      <c r="C392" s="44" t="s">
        <v>1133</v>
      </c>
      <c r="D392" s="44" t="s">
        <v>16137</v>
      </c>
      <c r="E392" s="71" t="s">
        <v>11041</v>
      </c>
      <c r="F392" s="44" t="s">
        <v>11042</v>
      </c>
    </row>
    <row r="393">
      <c r="A393" s="44" t="s">
        <v>11052</v>
      </c>
      <c r="B393" s="44">
        <v>2022.0</v>
      </c>
      <c r="C393" s="44" t="s">
        <v>1133</v>
      </c>
      <c r="D393" s="44" t="s">
        <v>16138</v>
      </c>
      <c r="E393" s="71" t="s">
        <v>11053</v>
      </c>
      <c r="F393" s="44" t="s">
        <v>11054</v>
      </c>
    </row>
    <row r="394">
      <c r="A394" s="44" t="s">
        <v>11055</v>
      </c>
      <c r="B394" s="44">
        <v>2022.0</v>
      </c>
      <c r="C394" s="44" t="s">
        <v>1133</v>
      </c>
      <c r="D394" s="44" t="s">
        <v>16139</v>
      </c>
      <c r="E394" s="71" t="s">
        <v>11056</v>
      </c>
      <c r="F394" s="44" t="s">
        <v>11057</v>
      </c>
    </row>
    <row r="395">
      <c r="A395" s="44" t="s">
        <v>11067</v>
      </c>
      <c r="B395" s="44">
        <v>2022.0</v>
      </c>
      <c r="C395" s="44" t="s">
        <v>1133</v>
      </c>
      <c r="D395" s="44" t="s">
        <v>16140</v>
      </c>
      <c r="E395" s="71" t="s">
        <v>11068</v>
      </c>
      <c r="F395" s="44" t="s">
        <v>11069</v>
      </c>
    </row>
    <row r="396">
      <c r="A396" s="44" t="s">
        <v>11079</v>
      </c>
      <c r="B396" s="44">
        <v>2022.0</v>
      </c>
      <c r="C396" s="44" t="s">
        <v>1133</v>
      </c>
      <c r="D396" s="44" t="s">
        <v>16141</v>
      </c>
      <c r="E396" s="71" t="s">
        <v>11080</v>
      </c>
      <c r="F396" s="44" t="s">
        <v>11081</v>
      </c>
    </row>
    <row r="397">
      <c r="A397" s="44" t="s">
        <v>11082</v>
      </c>
      <c r="B397" s="44">
        <v>2022.0</v>
      </c>
      <c r="C397" s="44" t="s">
        <v>1133</v>
      </c>
      <c r="D397" s="44" t="s">
        <v>16142</v>
      </c>
      <c r="E397" s="71" t="s">
        <v>11083</v>
      </c>
      <c r="F397" s="44" t="s">
        <v>11084</v>
      </c>
    </row>
    <row r="398">
      <c r="A398" s="44" t="s">
        <v>11097</v>
      </c>
      <c r="B398" s="44">
        <v>2022.0</v>
      </c>
      <c r="C398" s="44" t="s">
        <v>1133</v>
      </c>
      <c r="D398" s="44" t="s">
        <v>16143</v>
      </c>
      <c r="E398" s="71" t="s">
        <v>11098</v>
      </c>
      <c r="F398" s="44" t="s">
        <v>11099</v>
      </c>
    </row>
    <row r="399">
      <c r="A399" s="44" t="s">
        <v>11112</v>
      </c>
      <c r="B399" s="44">
        <v>2022.0</v>
      </c>
      <c r="C399" s="44" t="s">
        <v>1133</v>
      </c>
      <c r="D399" s="44" t="s">
        <v>16144</v>
      </c>
      <c r="E399" s="71" t="s">
        <v>11113</v>
      </c>
      <c r="F399" s="44" t="s">
        <v>11114</v>
      </c>
    </row>
    <row r="400">
      <c r="A400" s="44" t="s">
        <v>11721</v>
      </c>
      <c r="B400" s="44">
        <v>2022.0</v>
      </c>
      <c r="C400" s="44" t="s">
        <v>1133</v>
      </c>
      <c r="D400" s="44" t="s">
        <v>16145</v>
      </c>
      <c r="E400" s="71" t="s">
        <v>11722</v>
      </c>
      <c r="F400" s="44" t="s">
        <v>11723</v>
      </c>
    </row>
    <row r="401">
      <c r="A401" s="44" t="s">
        <v>11733</v>
      </c>
      <c r="B401" s="44">
        <v>2022.0</v>
      </c>
      <c r="C401" s="44" t="s">
        <v>1133</v>
      </c>
      <c r="D401" s="44" t="s">
        <v>16146</v>
      </c>
      <c r="E401" s="71" t="s">
        <v>11734</v>
      </c>
      <c r="F401" s="44" t="s">
        <v>11735</v>
      </c>
    </row>
    <row r="402">
      <c r="A402" s="44" t="s">
        <v>11745</v>
      </c>
      <c r="B402" s="44">
        <v>2022.0</v>
      </c>
      <c r="C402" s="44" t="s">
        <v>1133</v>
      </c>
      <c r="D402" s="44" t="s">
        <v>16147</v>
      </c>
      <c r="E402" s="71" t="s">
        <v>11746</v>
      </c>
      <c r="F402" s="44" t="s">
        <v>11747</v>
      </c>
    </row>
    <row r="403">
      <c r="A403" s="44" t="s">
        <v>11751</v>
      </c>
      <c r="B403" s="44">
        <v>2022.0</v>
      </c>
      <c r="C403" s="44" t="s">
        <v>1133</v>
      </c>
      <c r="D403" s="44" t="s">
        <v>16148</v>
      </c>
      <c r="E403" s="71" t="s">
        <v>11752</v>
      </c>
      <c r="F403" s="44" t="s">
        <v>11753</v>
      </c>
    </row>
    <row r="404">
      <c r="A404" s="44" t="s">
        <v>11754</v>
      </c>
      <c r="B404" s="44">
        <v>2022.0</v>
      </c>
      <c r="C404" s="44" t="s">
        <v>1133</v>
      </c>
      <c r="D404" s="44" t="s">
        <v>16149</v>
      </c>
      <c r="E404" s="71" t="s">
        <v>11755</v>
      </c>
      <c r="F404" s="44" t="s">
        <v>11756</v>
      </c>
    </row>
    <row r="405">
      <c r="A405" s="44" t="s">
        <v>11811</v>
      </c>
      <c r="B405" s="44">
        <v>2022.0</v>
      </c>
      <c r="C405" s="44" t="s">
        <v>1133</v>
      </c>
      <c r="D405" s="44" t="s">
        <v>16150</v>
      </c>
      <c r="E405" s="71" t="s">
        <v>11812</v>
      </c>
      <c r="F405" s="44" t="s">
        <v>11813</v>
      </c>
    </row>
    <row r="406">
      <c r="A406" s="44" t="s">
        <v>11832</v>
      </c>
      <c r="B406" s="44">
        <v>2022.0</v>
      </c>
      <c r="C406" s="44" t="s">
        <v>1133</v>
      </c>
      <c r="D406" s="44" t="s">
        <v>16151</v>
      </c>
      <c r="E406" s="71" t="s">
        <v>11833</v>
      </c>
      <c r="F406" s="44" t="s">
        <v>11834</v>
      </c>
    </row>
    <row r="407">
      <c r="A407" s="44" t="s">
        <v>11850</v>
      </c>
      <c r="B407" s="44">
        <v>2022.0</v>
      </c>
      <c r="C407" s="44" t="s">
        <v>1133</v>
      </c>
      <c r="D407" s="44" t="s">
        <v>16152</v>
      </c>
      <c r="E407" s="71" t="s">
        <v>11851</v>
      </c>
      <c r="F407" s="44" t="s">
        <v>11852</v>
      </c>
    </row>
    <row r="408">
      <c r="A408" s="44" t="s">
        <v>11892</v>
      </c>
      <c r="B408" s="44">
        <v>2022.0</v>
      </c>
      <c r="C408" s="44" t="s">
        <v>1133</v>
      </c>
      <c r="D408" s="44" t="s">
        <v>16153</v>
      </c>
      <c r="E408" s="71" t="s">
        <v>11893</v>
      </c>
      <c r="F408" s="44" t="s">
        <v>11894</v>
      </c>
    </row>
    <row r="409">
      <c r="A409" s="44" t="s">
        <v>11912</v>
      </c>
      <c r="B409" s="44">
        <v>2022.0</v>
      </c>
      <c r="C409" s="44" t="s">
        <v>1133</v>
      </c>
      <c r="D409" s="44" t="s">
        <v>16154</v>
      </c>
      <c r="E409" s="71" t="s">
        <v>11913</v>
      </c>
      <c r="F409" s="44" t="s">
        <v>11914</v>
      </c>
    </row>
    <row r="410">
      <c r="A410" s="44" t="s">
        <v>11915</v>
      </c>
      <c r="B410" s="44">
        <v>2022.0</v>
      </c>
      <c r="C410" s="44" t="s">
        <v>1133</v>
      </c>
      <c r="D410" s="44" t="s">
        <v>16155</v>
      </c>
      <c r="E410" s="71" t="s">
        <v>11916</v>
      </c>
      <c r="F410" s="44" t="s">
        <v>11917</v>
      </c>
    </row>
    <row r="411">
      <c r="A411" s="44" t="s">
        <v>11930</v>
      </c>
      <c r="B411" s="44">
        <v>2022.0</v>
      </c>
      <c r="C411" s="44" t="s">
        <v>1133</v>
      </c>
      <c r="D411" s="44" t="s">
        <v>16156</v>
      </c>
      <c r="E411" s="71" t="s">
        <v>11931</v>
      </c>
      <c r="F411" s="44" t="s">
        <v>11932</v>
      </c>
    </row>
    <row r="412">
      <c r="A412" s="44" t="s">
        <v>11939</v>
      </c>
      <c r="B412" s="44">
        <v>2022.0</v>
      </c>
      <c r="C412" s="44" t="s">
        <v>1133</v>
      </c>
      <c r="D412" s="44" t="s">
        <v>16157</v>
      </c>
      <c r="E412" s="71" t="s">
        <v>11940</v>
      </c>
      <c r="F412" s="44" t="s">
        <v>2861</v>
      </c>
    </row>
    <row r="413">
      <c r="A413" s="44" t="s">
        <v>11941</v>
      </c>
      <c r="B413" s="44">
        <v>2022.0</v>
      </c>
      <c r="C413" s="44" t="s">
        <v>1133</v>
      </c>
      <c r="D413" s="44" t="s">
        <v>16158</v>
      </c>
      <c r="E413" s="71" t="s">
        <v>11942</v>
      </c>
      <c r="F413" s="44" t="s">
        <v>11943</v>
      </c>
    </row>
    <row r="414">
      <c r="A414" s="44" t="s">
        <v>11956</v>
      </c>
      <c r="B414" s="44">
        <v>2022.0</v>
      </c>
      <c r="C414" s="44" t="s">
        <v>1133</v>
      </c>
      <c r="D414" s="44" t="s">
        <v>16159</v>
      </c>
      <c r="E414" s="71" t="s">
        <v>11957</v>
      </c>
      <c r="F414" s="44" t="s">
        <v>11958</v>
      </c>
    </row>
    <row r="415">
      <c r="A415" s="44" t="s">
        <v>11959</v>
      </c>
      <c r="B415" s="44">
        <v>2022.0</v>
      </c>
      <c r="C415" s="44" t="s">
        <v>1133</v>
      </c>
      <c r="D415" s="44" t="s">
        <v>16160</v>
      </c>
      <c r="E415" s="71" t="s">
        <v>11960</v>
      </c>
      <c r="F415" s="44" t="s">
        <v>11961</v>
      </c>
    </row>
    <row r="416">
      <c r="A416" s="44" t="s">
        <v>11971</v>
      </c>
      <c r="B416" s="44">
        <v>2022.0</v>
      </c>
      <c r="C416" s="44" t="s">
        <v>1133</v>
      </c>
      <c r="D416" s="44" t="s">
        <v>16161</v>
      </c>
      <c r="E416" s="71" t="s">
        <v>11972</v>
      </c>
      <c r="F416" s="44" t="s">
        <v>11973</v>
      </c>
    </row>
    <row r="417">
      <c r="A417" s="44" t="s">
        <v>11974</v>
      </c>
      <c r="B417" s="44">
        <v>2022.0</v>
      </c>
      <c r="C417" s="44" t="s">
        <v>1133</v>
      </c>
      <c r="D417" s="44" t="s">
        <v>16162</v>
      </c>
      <c r="E417" s="71" t="s">
        <v>11975</v>
      </c>
      <c r="F417" s="44" t="s">
        <v>11976</v>
      </c>
    </row>
    <row r="418">
      <c r="A418" s="44" t="s">
        <v>11988</v>
      </c>
      <c r="B418" s="44">
        <v>2022.0</v>
      </c>
      <c r="C418" s="44" t="s">
        <v>1133</v>
      </c>
      <c r="D418" s="44" t="s">
        <v>16163</v>
      </c>
      <c r="E418" s="71" t="s">
        <v>11989</v>
      </c>
      <c r="F418" s="44" t="s">
        <v>11990</v>
      </c>
    </row>
    <row r="419">
      <c r="A419" s="44" t="s">
        <v>11991</v>
      </c>
      <c r="B419" s="44">
        <v>2022.0</v>
      </c>
      <c r="C419" s="44" t="s">
        <v>1133</v>
      </c>
      <c r="D419" s="44" t="s">
        <v>16164</v>
      </c>
      <c r="E419" s="71" t="s">
        <v>11992</v>
      </c>
      <c r="F419" s="44" t="s">
        <v>11993</v>
      </c>
    </row>
    <row r="420">
      <c r="A420" s="44" t="s">
        <v>12000</v>
      </c>
      <c r="B420" s="44">
        <v>2022.0</v>
      </c>
      <c r="C420" s="44" t="s">
        <v>1133</v>
      </c>
      <c r="D420" s="44" t="s">
        <v>16165</v>
      </c>
      <c r="E420" s="71" t="s">
        <v>12001</v>
      </c>
      <c r="F420" s="44" t="s">
        <v>12002</v>
      </c>
    </row>
    <row r="421">
      <c r="A421" s="44" t="s">
        <v>13365</v>
      </c>
      <c r="B421" s="44">
        <v>2021.0</v>
      </c>
      <c r="C421" s="44" t="s">
        <v>1133</v>
      </c>
      <c r="D421" s="44" t="s">
        <v>16166</v>
      </c>
      <c r="E421" s="71" t="s">
        <v>13366</v>
      </c>
      <c r="F421" s="44" t="s">
        <v>13367</v>
      </c>
    </row>
    <row r="422">
      <c r="A422" s="44" t="s">
        <v>14114</v>
      </c>
      <c r="B422" s="44">
        <v>2021.0</v>
      </c>
      <c r="C422" s="44" t="s">
        <v>1133</v>
      </c>
      <c r="D422" s="44" t="s">
        <v>16167</v>
      </c>
      <c r="E422" s="71" t="s">
        <v>14115</v>
      </c>
      <c r="F422" s="44" t="s">
        <v>14116</v>
      </c>
    </row>
    <row r="423">
      <c r="A423" s="44" t="s">
        <v>14159</v>
      </c>
      <c r="B423" s="44">
        <v>2021.0</v>
      </c>
      <c r="C423" s="44" t="s">
        <v>1133</v>
      </c>
      <c r="D423" s="44" t="s">
        <v>16168</v>
      </c>
      <c r="E423" s="71" t="s">
        <v>14160</v>
      </c>
      <c r="F423" s="44" t="s">
        <v>14161</v>
      </c>
    </row>
    <row r="424">
      <c r="A424" s="44" t="s">
        <v>14171</v>
      </c>
      <c r="B424" s="44">
        <v>2021.0</v>
      </c>
      <c r="C424" s="44" t="s">
        <v>1133</v>
      </c>
      <c r="D424" s="44" t="s">
        <v>16169</v>
      </c>
      <c r="E424" s="71" t="s">
        <v>14172</v>
      </c>
      <c r="F424" s="44" t="s">
        <v>14173</v>
      </c>
    </row>
    <row r="425">
      <c r="A425" s="44" t="s">
        <v>14180</v>
      </c>
      <c r="B425" s="44">
        <v>2021.0</v>
      </c>
      <c r="C425" s="44" t="s">
        <v>1133</v>
      </c>
      <c r="D425" s="44" t="s">
        <v>16170</v>
      </c>
      <c r="E425" s="71" t="s">
        <v>14181</v>
      </c>
      <c r="F425" s="44" t="s">
        <v>14182</v>
      </c>
    </row>
    <row r="426">
      <c r="A426" s="44" t="s">
        <v>14197</v>
      </c>
      <c r="B426" s="44">
        <v>2021.0</v>
      </c>
      <c r="C426" s="44" t="s">
        <v>1133</v>
      </c>
      <c r="D426" s="44" t="s">
        <v>16171</v>
      </c>
      <c r="E426" s="71" t="s">
        <v>14198</v>
      </c>
      <c r="F426" s="44" t="s">
        <v>14199</v>
      </c>
    </row>
    <row r="427">
      <c r="A427" s="44" t="s">
        <v>14209</v>
      </c>
      <c r="B427" s="44">
        <v>2021.0</v>
      </c>
      <c r="C427" s="44" t="s">
        <v>1133</v>
      </c>
      <c r="D427" s="44" t="s">
        <v>16172</v>
      </c>
      <c r="E427" s="71" t="s">
        <v>14210</v>
      </c>
      <c r="F427" s="44" t="s">
        <v>14211</v>
      </c>
    </row>
    <row r="428">
      <c r="A428" s="44" t="s">
        <v>14215</v>
      </c>
      <c r="B428" s="44">
        <v>2021.0</v>
      </c>
      <c r="C428" s="44" t="s">
        <v>1133</v>
      </c>
      <c r="D428" s="44" t="s">
        <v>16173</v>
      </c>
      <c r="E428" s="71" t="s">
        <v>14216</v>
      </c>
      <c r="F428" s="44" t="s">
        <v>14217</v>
      </c>
    </row>
    <row r="429">
      <c r="A429" s="44" t="s">
        <v>14233</v>
      </c>
      <c r="B429" s="44">
        <v>2021.0</v>
      </c>
      <c r="C429" s="44" t="s">
        <v>1133</v>
      </c>
      <c r="D429" s="44" t="s">
        <v>16174</v>
      </c>
      <c r="E429" s="71" t="s">
        <v>14234</v>
      </c>
      <c r="F429" s="44" t="s">
        <v>14235</v>
      </c>
    </row>
    <row r="430">
      <c r="A430" s="44" t="s">
        <v>14248</v>
      </c>
      <c r="B430" s="44">
        <v>2021.0</v>
      </c>
      <c r="C430" s="44" t="s">
        <v>1133</v>
      </c>
      <c r="D430" s="44" t="s">
        <v>16175</v>
      </c>
      <c r="E430" s="71" t="s">
        <v>14249</v>
      </c>
      <c r="F430" s="44" t="s">
        <v>14250</v>
      </c>
    </row>
    <row r="431">
      <c r="A431" s="44" t="s">
        <v>14284</v>
      </c>
      <c r="B431" s="44">
        <v>2021.0</v>
      </c>
      <c r="C431" s="44" t="s">
        <v>1133</v>
      </c>
      <c r="D431" s="44" t="s">
        <v>16176</v>
      </c>
      <c r="E431" s="71" t="s">
        <v>14285</v>
      </c>
      <c r="F431" s="44" t="s">
        <v>14286</v>
      </c>
    </row>
    <row r="432">
      <c r="A432" s="44" t="s">
        <v>14307</v>
      </c>
      <c r="B432" s="44">
        <v>2021.0</v>
      </c>
      <c r="C432" s="44" t="s">
        <v>1133</v>
      </c>
      <c r="D432" s="44" t="s">
        <v>16177</v>
      </c>
      <c r="E432" s="71" t="s">
        <v>14308</v>
      </c>
      <c r="F432" s="44" t="s">
        <v>14309</v>
      </c>
    </row>
    <row r="433">
      <c r="A433" s="44" t="s">
        <v>14322</v>
      </c>
      <c r="B433" s="44">
        <v>2021.0</v>
      </c>
      <c r="C433" s="44" t="s">
        <v>1133</v>
      </c>
      <c r="D433" s="44" t="s">
        <v>16178</v>
      </c>
      <c r="E433" s="71" t="s">
        <v>14323</v>
      </c>
      <c r="F433" s="44" t="s">
        <v>14324</v>
      </c>
    </row>
    <row r="434">
      <c r="A434" s="44" t="s">
        <v>14337</v>
      </c>
      <c r="B434" s="44">
        <v>2021.0</v>
      </c>
      <c r="C434" s="44" t="s">
        <v>1133</v>
      </c>
      <c r="D434" s="44" t="s">
        <v>16179</v>
      </c>
      <c r="E434" s="71" t="s">
        <v>14338</v>
      </c>
      <c r="F434" s="44" t="s">
        <v>14339</v>
      </c>
    </row>
    <row r="435">
      <c r="A435" s="44" t="s">
        <v>14352</v>
      </c>
      <c r="B435" s="44">
        <v>2021.0</v>
      </c>
      <c r="C435" s="44" t="s">
        <v>1133</v>
      </c>
      <c r="D435" s="44" t="s">
        <v>16180</v>
      </c>
      <c r="E435" s="71" t="s">
        <v>14353</v>
      </c>
      <c r="F435" s="44" t="s">
        <v>14354</v>
      </c>
    </row>
    <row r="436">
      <c r="A436" s="44" t="s">
        <v>14355</v>
      </c>
      <c r="B436" s="44">
        <v>2021.0</v>
      </c>
      <c r="C436" s="44" t="s">
        <v>1133</v>
      </c>
      <c r="D436" s="44" t="s">
        <v>16181</v>
      </c>
      <c r="E436" s="71" t="s">
        <v>14356</v>
      </c>
      <c r="F436" s="44" t="s">
        <v>14357</v>
      </c>
    </row>
    <row r="437">
      <c r="A437" s="44" t="s">
        <v>14370</v>
      </c>
      <c r="B437" s="44">
        <v>2021.0</v>
      </c>
      <c r="C437" s="44" t="s">
        <v>1133</v>
      </c>
      <c r="D437" s="44" t="s">
        <v>16182</v>
      </c>
      <c r="E437" s="71" t="s">
        <v>14371</v>
      </c>
      <c r="F437" s="44" t="s">
        <v>14372</v>
      </c>
    </row>
    <row r="438">
      <c r="A438" s="44" t="s">
        <v>14406</v>
      </c>
      <c r="B438" s="44">
        <v>2021.0</v>
      </c>
      <c r="C438" s="44" t="s">
        <v>1133</v>
      </c>
      <c r="D438" s="44" t="s">
        <v>16183</v>
      </c>
      <c r="E438" s="71" t="s">
        <v>14407</v>
      </c>
      <c r="F438" s="44" t="s">
        <v>14408</v>
      </c>
    </row>
    <row r="439">
      <c r="A439" s="44" t="s">
        <v>14415</v>
      </c>
      <c r="B439" s="44">
        <v>2021.0</v>
      </c>
      <c r="C439" s="44" t="s">
        <v>1133</v>
      </c>
      <c r="D439" s="44" t="s">
        <v>16184</v>
      </c>
      <c r="E439" s="71" t="s">
        <v>14416</v>
      </c>
      <c r="F439" s="44" t="s">
        <v>14417</v>
      </c>
    </row>
    <row r="440">
      <c r="A440" s="44" t="s">
        <v>14430</v>
      </c>
      <c r="B440" s="44">
        <v>2021.0</v>
      </c>
      <c r="C440" s="44" t="s">
        <v>1133</v>
      </c>
      <c r="D440" s="44" t="s">
        <v>16185</v>
      </c>
      <c r="E440" s="71" t="s">
        <v>14431</v>
      </c>
      <c r="F440" s="44" t="s">
        <v>14432</v>
      </c>
    </row>
    <row r="441">
      <c r="A441" s="44" t="s">
        <v>6229</v>
      </c>
      <c r="B441" s="44">
        <v>2021.0</v>
      </c>
      <c r="C441" s="44" t="s">
        <v>1133</v>
      </c>
      <c r="D441" s="44" t="s">
        <v>16186</v>
      </c>
      <c r="E441" s="71" t="s">
        <v>14452</v>
      </c>
      <c r="F441" s="44" t="s">
        <v>2861</v>
      </c>
    </row>
    <row r="442">
      <c r="A442" s="44" t="s">
        <v>14477</v>
      </c>
      <c r="B442" s="44">
        <v>2021.0</v>
      </c>
      <c r="C442" s="44" t="s">
        <v>1133</v>
      </c>
      <c r="D442" s="44" t="s">
        <v>16187</v>
      </c>
      <c r="E442" s="71" t="s">
        <v>14478</v>
      </c>
      <c r="F442" s="44" t="s">
        <v>14479</v>
      </c>
    </row>
    <row r="443">
      <c r="A443" s="44" t="s">
        <v>14489</v>
      </c>
      <c r="B443" s="44">
        <v>2021.0</v>
      </c>
      <c r="C443" s="44" t="s">
        <v>1133</v>
      </c>
      <c r="D443" s="44" t="s">
        <v>16188</v>
      </c>
      <c r="E443" s="71" t="s">
        <v>14490</v>
      </c>
      <c r="F443" s="44" t="s">
        <v>14491</v>
      </c>
    </row>
    <row r="444">
      <c r="A444" s="44" t="s">
        <v>14513</v>
      </c>
      <c r="B444" s="44">
        <v>2021.0</v>
      </c>
      <c r="C444" s="44" t="s">
        <v>1133</v>
      </c>
      <c r="D444" s="44" t="s">
        <v>16189</v>
      </c>
      <c r="E444" s="71" t="s">
        <v>14514</v>
      </c>
      <c r="F444" s="44" t="s">
        <v>14515</v>
      </c>
    </row>
    <row r="445">
      <c r="A445" s="44" t="s">
        <v>14522</v>
      </c>
      <c r="B445" s="44">
        <v>2021.0</v>
      </c>
      <c r="C445" s="44" t="s">
        <v>1133</v>
      </c>
      <c r="D445" s="44" t="s">
        <v>16190</v>
      </c>
      <c r="E445" s="71" t="s">
        <v>14523</v>
      </c>
      <c r="F445" s="44" t="s">
        <v>14524</v>
      </c>
    </row>
    <row r="446">
      <c r="A446" s="44" t="s">
        <v>14531</v>
      </c>
      <c r="B446" s="44">
        <v>2021.0</v>
      </c>
      <c r="C446" s="44" t="s">
        <v>1133</v>
      </c>
      <c r="D446" s="44" t="s">
        <v>16191</v>
      </c>
      <c r="E446" s="71" t="s">
        <v>14532</v>
      </c>
      <c r="F446" s="44" t="s">
        <v>14533</v>
      </c>
    </row>
    <row r="447">
      <c r="A447" s="44" t="s">
        <v>14534</v>
      </c>
      <c r="B447" s="44">
        <v>2021.0</v>
      </c>
      <c r="C447" s="44" t="s">
        <v>1133</v>
      </c>
      <c r="D447" s="44" t="s">
        <v>16192</v>
      </c>
      <c r="E447" s="71" t="s">
        <v>14535</v>
      </c>
      <c r="F447" s="44" t="s">
        <v>14536</v>
      </c>
    </row>
    <row r="448">
      <c r="A448" s="44" t="s">
        <v>14555</v>
      </c>
      <c r="B448" s="44">
        <v>2021.0</v>
      </c>
      <c r="C448" s="44" t="s">
        <v>1133</v>
      </c>
      <c r="D448" s="44" t="s">
        <v>16193</v>
      </c>
      <c r="E448" s="71" t="s">
        <v>14556</v>
      </c>
      <c r="F448" s="44" t="s">
        <v>14557</v>
      </c>
    </row>
    <row r="449">
      <c r="A449" s="44" t="s">
        <v>14578</v>
      </c>
      <c r="B449" s="44">
        <v>2021.0</v>
      </c>
      <c r="C449" s="44" t="s">
        <v>1133</v>
      </c>
      <c r="D449" s="44" t="s">
        <v>16194</v>
      </c>
      <c r="E449" s="71" t="s">
        <v>14579</v>
      </c>
      <c r="F449" s="44" t="s">
        <v>14580</v>
      </c>
    </row>
    <row r="450">
      <c r="A450" s="44" t="s">
        <v>14581</v>
      </c>
      <c r="B450" s="44">
        <v>2021.0</v>
      </c>
      <c r="C450" s="44" t="s">
        <v>1133</v>
      </c>
      <c r="D450" s="44" t="s">
        <v>16195</v>
      </c>
      <c r="E450" s="71" t="s">
        <v>14582</v>
      </c>
      <c r="F450" s="44" t="s">
        <v>14583</v>
      </c>
    </row>
    <row r="451">
      <c r="A451" s="44" t="s">
        <v>14638</v>
      </c>
      <c r="B451" s="44">
        <v>2021.0</v>
      </c>
      <c r="C451" s="44" t="s">
        <v>1133</v>
      </c>
      <c r="D451" s="44" t="s">
        <v>16196</v>
      </c>
      <c r="E451" s="71" t="s">
        <v>14639</v>
      </c>
      <c r="F451" s="44" t="s">
        <v>14640</v>
      </c>
    </row>
    <row r="452">
      <c r="A452" s="44" t="s">
        <v>14674</v>
      </c>
      <c r="B452" s="44">
        <v>2021.0</v>
      </c>
      <c r="C452" s="44" t="s">
        <v>1133</v>
      </c>
      <c r="D452" s="44" t="s">
        <v>16197</v>
      </c>
      <c r="E452" s="71" t="s">
        <v>14675</v>
      </c>
      <c r="F452" s="44" t="s">
        <v>14676</v>
      </c>
    </row>
    <row r="453">
      <c r="A453" s="44" t="s">
        <v>14677</v>
      </c>
      <c r="B453" s="44">
        <v>2021.0</v>
      </c>
      <c r="C453" s="44" t="s">
        <v>1133</v>
      </c>
      <c r="D453" s="44" t="s">
        <v>16198</v>
      </c>
      <c r="E453" s="71" t="s">
        <v>14678</v>
      </c>
      <c r="F453" s="44" t="s">
        <v>14679</v>
      </c>
    </row>
    <row r="454">
      <c r="A454" s="44" t="s">
        <v>14695</v>
      </c>
      <c r="B454" s="44">
        <v>2021.0</v>
      </c>
      <c r="C454" s="44" t="s">
        <v>1133</v>
      </c>
      <c r="D454" s="44" t="s">
        <v>16199</v>
      </c>
      <c r="E454" s="71" t="s">
        <v>14696</v>
      </c>
      <c r="F454" s="44" t="s">
        <v>14697</v>
      </c>
    </row>
    <row r="455">
      <c r="A455" s="44" t="s">
        <v>14698</v>
      </c>
      <c r="B455" s="44">
        <v>2021.0</v>
      </c>
      <c r="C455" s="44" t="s">
        <v>1133</v>
      </c>
      <c r="D455" s="44" t="s">
        <v>16200</v>
      </c>
      <c r="E455" s="71" t="s">
        <v>14699</v>
      </c>
      <c r="F455" s="44" t="s">
        <v>14700</v>
      </c>
    </row>
    <row r="456">
      <c r="A456" s="44" t="s">
        <v>14718</v>
      </c>
      <c r="B456" s="44">
        <v>2021.0</v>
      </c>
      <c r="C456" s="44" t="s">
        <v>1133</v>
      </c>
      <c r="D456" s="44" t="s">
        <v>16201</v>
      </c>
      <c r="E456" s="71" t="s">
        <v>14719</v>
      </c>
      <c r="F456" s="44" t="s">
        <v>14720</v>
      </c>
    </row>
    <row r="457">
      <c r="A457" s="44" t="s">
        <v>14739</v>
      </c>
      <c r="B457" s="44">
        <v>2021.0</v>
      </c>
      <c r="C457" s="44" t="s">
        <v>1133</v>
      </c>
      <c r="D457" s="44" t="s">
        <v>16202</v>
      </c>
      <c r="E457" s="71" t="s">
        <v>14740</v>
      </c>
      <c r="F457" s="44" t="s">
        <v>14741</v>
      </c>
    </row>
    <row r="458">
      <c r="A458" s="44" t="s">
        <v>14742</v>
      </c>
      <c r="B458" s="44">
        <v>2021.0</v>
      </c>
      <c r="C458" s="44" t="s">
        <v>1133</v>
      </c>
      <c r="D458" s="44" t="s">
        <v>16203</v>
      </c>
      <c r="E458" s="71" t="s">
        <v>14743</v>
      </c>
      <c r="F458" s="44" t="s">
        <v>14744</v>
      </c>
    </row>
    <row r="459">
      <c r="A459" s="44" t="s">
        <v>14772</v>
      </c>
      <c r="B459" s="44">
        <v>2021.0</v>
      </c>
      <c r="C459" s="44" t="s">
        <v>1133</v>
      </c>
      <c r="D459" s="44" t="s">
        <v>16204</v>
      </c>
      <c r="E459" s="71" t="s">
        <v>14773</v>
      </c>
      <c r="F459" s="44" t="s">
        <v>14774</v>
      </c>
    </row>
    <row r="460">
      <c r="A460" s="44" t="s">
        <v>14793</v>
      </c>
      <c r="B460" s="44">
        <v>2021.0</v>
      </c>
      <c r="C460" s="44" t="s">
        <v>1133</v>
      </c>
      <c r="D460" s="44" t="s">
        <v>16205</v>
      </c>
      <c r="E460" s="71" t="s">
        <v>14794</v>
      </c>
      <c r="F460" s="44" t="s">
        <v>14795</v>
      </c>
    </row>
    <row r="461">
      <c r="A461" s="44" t="s">
        <v>14796</v>
      </c>
      <c r="B461" s="44">
        <v>2021.0</v>
      </c>
      <c r="C461" s="44" t="s">
        <v>1133</v>
      </c>
      <c r="D461" s="44" t="s">
        <v>16206</v>
      </c>
      <c r="E461" s="71" t="s">
        <v>14797</v>
      </c>
      <c r="F461" s="44" t="s">
        <v>14798</v>
      </c>
    </row>
    <row r="462">
      <c r="A462" s="44" t="s">
        <v>14808</v>
      </c>
      <c r="B462" s="44">
        <v>2021.0</v>
      </c>
      <c r="C462" s="44" t="s">
        <v>1133</v>
      </c>
      <c r="D462" s="44" t="s">
        <v>16207</v>
      </c>
      <c r="E462" s="71" t="s">
        <v>14809</v>
      </c>
      <c r="F462" s="44" t="s">
        <v>14810</v>
      </c>
    </row>
    <row r="463">
      <c r="A463" s="44" t="s">
        <v>14838</v>
      </c>
      <c r="B463" s="44">
        <v>2021.0</v>
      </c>
      <c r="C463" s="44" t="s">
        <v>1133</v>
      </c>
      <c r="D463" s="44" t="s">
        <v>16208</v>
      </c>
      <c r="E463" s="71" t="s">
        <v>14839</v>
      </c>
      <c r="F463" s="44" t="s">
        <v>14840</v>
      </c>
    </row>
    <row r="464">
      <c r="A464" s="44" t="s">
        <v>14853</v>
      </c>
      <c r="B464" s="44">
        <v>2021.0</v>
      </c>
      <c r="C464" s="44" t="s">
        <v>1133</v>
      </c>
      <c r="D464" s="44" t="s">
        <v>16209</v>
      </c>
      <c r="E464" s="71" t="s">
        <v>14854</v>
      </c>
      <c r="F464" s="44" t="s">
        <v>14855</v>
      </c>
    </row>
    <row r="465">
      <c r="A465" s="44" t="s">
        <v>14954</v>
      </c>
      <c r="B465" s="44">
        <v>2021.0</v>
      </c>
      <c r="C465" s="44" t="s">
        <v>1133</v>
      </c>
      <c r="D465" s="44" t="s">
        <v>16210</v>
      </c>
      <c r="E465" s="71" t="s">
        <v>14955</v>
      </c>
      <c r="F465" s="44" t="s">
        <v>14956</v>
      </c>
    </row>
    <row r="466">
      <c r="A466" s="44" t="s">
        <v>14975</v>
      </c>
      <c r="B466" s="44">
        <v>2021.0</v>
      </c>
      <c r="C466" s="44" t="s">
        <v>1133</v>
      </c>
      <c r="D466" s="44" t="s">
        <v>16211</v>
      </c>
      <c r="E466" s="71" t="s">
        <v>14976</v>
      </c>
      <c r="F466" s="44" t="s">
        <v>14977</v>
      </c>
    </row>
    <row r="467">
      <c r="A467" s="44" t="s">
        <v>14984</v>
      </c>
      <c r="B467" s="44">
        <v>2021.0</v>
      </c>
      <c r="C467" s="44" t="s">
        <v>1133</v>
      </c>
      <c r="D467" s="44" t="s">
        <v>16212</v>
      </c>
      <c r="E467" s="71" t="s">
        <v>14985</v>
      </c>
      <c r="F467" s="44" t="s">
        <v>14986</v>
      </c>
    </row>
    <row r="468">
      <c r="A468" s="44" t="s">
        <v>15424</v>
      </c>
      <c r="B468" s="44">
        <v>2021.0</v>
      </c>
      <c r="C468" s="44" t="s">
        <v>1133</v>
      </c>
      <c r="D468" s="44" t="s">
        <v>16213</v>
      </c>
      <c r="E468" s="71" t="s">
        <v>15425</v>
      </c>
      <c r="F468" s="44" t="s">
        <v>15426</v>
      </c>
    </row>
    <row r="469">
      <c r="A469" s="44" t="s">
        <v>15445</v>
      </c>
      <c r="B469" s="44">
        <v>2021.0</v>
      </c>
      <c r="C469" s="44" t="s">
        <v>1133</v>
      </c>
      <c r="D469" s="44" t="s">
        <v>16214</v>
      </c>
      <c r="E469" s="71" t="s">
        <v>15446</v>
      </c>
      <c r="F469" s="44" t="s">
        <v>15447</v>
      </c>
    </row>
    <row r="470">
      <c r="A470" s="44" t="s">
        <v>15289</v>
      </c>
      <c r="B470" s="44">
        <v>2021.0</v>
      </c>
      <c r="C470" s="44" t="s">
        <v>1133</v>
      </c>
      <c r="D470" s="44" t="s">
        <v>16215</v>
      </c>
      <c r="E470" s="71" t="s">
        <v>15290</v>
      </c>
      <c r="F470" s="44" t="s">
        <v>15291</v>
      </c>
    </row>
    <row r="471">
      <c r="A471" s="44" t="s">
        <v>15457</v>
      </c>
      <c r="B471" s="44">
        <v>2021.0</v>
      </c>
      <c r="C471" s="44" t="s">
        <v>1133</v>
      </c>
      <c r="D471" s="44" t="s">
        <v>16216</v>
      </c>
      <c r="E471" s="71" t="s">
        <v>15458</v>
      </c>
      <c r="F471" s="44" t="s">
        <v>15459</v>
      </c>
    </row>
    <row r="472">
      <c r="A472" s="44" t="s">
        <v>15487</v>
      </c>
      <c r="B472" s="44">
        <v>2021.0</v>
      </c>
      <c r="C472" s="44" t="s">
        <v>1133</v>
      </c>
      <c r="D472" s="44" t="s">
        <v>16217</v>
      </c>
      <c r="E472" s="71" t="s">
        <v>15488</v>
      </c>
      <c r="F472" s="44" t="s">
        <v>15489</v>
      </c>
    </row>
    <row r="473">
      <c r="A473" s="44" t="s">
        <v>15327</v>
      </c>
      <c r="B473" s="44">
        <v>2021.0</v>
      </c>
      <c r="C473" s="44" t="s">
        <v>1133</v>
      </c>
      <c r="D473" s="44" t="s">
        <v>16218</v>
      </c>
      <c r="E473" s="71" t="s">
        <v>15328</v>
      </c>
      <c r="F473" s="44" t="s">
        <v>15329</v>
      </c>
    </row>
    <row r="474">
      <c r="A474" s="44" t="s">
        <v>15351</v>
      </c>
      <c r="B474" s="44">
        <v>2021.0</v>
      </c>
      <c r="C474" s="44" t="s">
        <v>1133</v>
      </c>
      <c r="D474" s="44" t="s">
        <v>16219</v>
      </c>
      <c r="E474" s="71" t="s">
        <v>15352</v>
      </c>
      <c r="F474" s="44" t="s">
        <v>15353</v>
      </c>
    </row>
    <row r="475">
      <c r="A475" s="44" t="s">
        <v>15529</v>
      </c>
      <c r="B475" s="44">
        <v>2021.0</v>
      </c>
      <c r="C475" s="44" t="s">
        <v>1133</v>
      </c>
      <c r="D475" s="44" t="s">
        <v>16220</v>
      </c>
      <c r="E475" s="71" t="s">
        <v>15530</v>
      </c>
      <c r="F475" s="44" t="s">
        <v>15531</v>
      </c>
    </row>
    <row r="476">
      <c r="A476" s="44" t="s">
        <v>15382</v>
      </c>
      <c r="B476" s="44">
        <v>2021.0</v>
      </c>
      <c r="C476" s="44" t="s">
        <v>1133</v>
      </c>
      <c r="D476" s="44" t="s">
        <v>16221</v>
      </c>
      <c r="E476" s="71" t="s">
        <v>15383</v>
      </c>
      <c r="F476" s="44" t="s">
        <v>15384</v>
      </c>
    </row>
    <row r="477">
      <c r="A477" s="44" t="s">
        <v>15394</v>
      </c>
      <c r="B477" s="44">
        <v>2021.0</v>
      </c>
      <c r="C477" s="44" t="s">
        <v>1133</v>
      </c>
      <c r="D477" s="44" t="s">
        <v>16222</v>
      </c>
      <c r="E477" s="71" t="s">
        <v>15395</v>
      </c>
      <c r="F477" s="44" t="s">
        <v>15396</v>
      </c>
    </row>
    <row r="478">
      <c r="A478" s="44" t="s">
        <v>15406</v>
      </c>
      <c r="B478" s="44">
        <v>2021.0</v>
      </c>
      <c r="C478" s="44" t="s">
        <v>1133</v>
      </c>
      <c r="D478" s="44" t="s">
        <v>16223</v>
      </c>
      <c r="E478" s="71" t="s">
        <v>15407</v>
      </c>
      <c r="F478" s="44" t="s">
        <v>15408</v>
      </c>
    </row>
    <row r="479">
      <c r="A479" s="44" t="s">
        <v>16224</v>
      </c>
      <c r="B479" s="44">
        <v>2022.0</v>
      </c>
      <c r="C479" s="44" t="s">
        <v>16225</v>
      </c>
      <c r="E479" s="71" t="s">
        <v>16226</v>
      </c>
      <c r="F479" s="44" t="s">
        <v>16227</v>
      </c>
    </row>
    <row r="480">
      <c r="A480" s="44" t="s">
        <v>16228</v>
      </c>
      <c r="B480" s="44">
        <v>2022.0</v>
      </c>
      <c r="C480" s="44" t="s">
        <v>16225</v>
      </c>
      <c r="E480" s="71" t="s">
        <v>16229</v>
      </c>
      <c r="F480" s="44" t="s">
        <v>16230</v>
      </c>
    </row>
    <row r="481">
      <c r="A481" s="44" t="s">
        <v>16231</v>
      </c>
      <c r="B481" s="44">
        <v>2022.0</v>
      </c>
      <c r="C481" s="44" t="s">
        <v>16225</v>
      </c>
      <c r="E481" s="71" t="s">
        <v>16232</v>
      </c>
      <c r="F481" s="44" t="s">
        <v>16233</v>
      </c>
    </row>
    <row r="482">
      <c r="A482" s="44" t="s">
        <v>16234</v>
      </c>
      <c r="B482" s="44">
        <v>2022.0</v>
      </c>
      <c r="C482" s="44" t="s">
        <v>16225</v>
      </c>
      <c r="E482" s="71" t="s">
        <v>16235</v>
      </c>
      <c r="F482" s="44" t="s">
        <v>16236</v>
      </c>
    </row>
    <row r="483">
      <c r="A483" s="44" t="s">
        <v>16237</v>
      </c>
      <c r="B483" s="44">
        <v>2022.0</v>
      </c>
      <c r="C483" s="44" t="s">
        <v>16225</v>
      </c>
      <c r="E483" s="71" t="s">
        <v>16238</v>
      </c>
      <c r="F483" s="44" t="s">
        <v>16239</v>
      </c>
    </row>
    <row r="484">
      <c r="A484" s="44" t="s">
        <v>16240</v>
      </c>
      <c r="B484" s="44">
        <v>2022.0</v>
      </c>
      <c r="C484" s="44" t="s">
        <v>16225</v>
      </c>
      <c r="E484" s="71" t="s">
        <v>16241</v>
      </c>
      <c r="F484" s="44" t="s">
        <v>16242</v>
      </c>
    </row>
    <row r="485">
      <c r="A485" s="44" t="s">
        <v>16243</v>
      </c>
      <c r="B485" s="44">
        <v>2022.0</v>
      </c>
      <c r="C485" s="44" t="s">
        <v>16225</v>
      </c>
      <c r="D485" s="44" t="s">
        <v>16244</v>
      </c>
      <c r="E485" s="71" t="s">
        <v>16245</v>
      </c>
      <c r="F485" s="44" t="s">
        <v>16246</v>
      </c>
    </row>
    <row r="486">
      <c r="A486" s="44" t="s">
        <v>16247</v>
      </c>
      <c r="B486" s="44">
        <v>2022.0</v>
      </c>
      <c r="C486" s="44" t="s">
        <v>16225</v>
      </c>
      <c r="E486" s="71" t="s">
        <v>16248</v>
      </c>
      <c r="F486" s="44" t="s">
        <v>16249</v>
      </c>
    </row>
    <row r="487">
      <c r="A487" s="44" t="s">
        <v>16250</v>
      </c>
      <c r="B487" s="44">
        <v>2022.0</v>
      </c>
      <c r="C487" s="44" t="s">
        <v>16225</v>
      </c>
      <c r="E487" s="71" t="s">
        <v>16251</v>
      </c>
      <c r="F487" s="44" t="s">
        <v>16252</v>
      </c>
    </row>
    <row r="488">
      <c r="A488" s="44" t="s">
        <v>16253</v>
      </c>
      <c r="B488" s="44">
        <v>2022.0</v>
      </c>
      <c r="C488" s="44" t="s">
        <v>16225</v>
      </c>
      <c r="E488" s="71" t="s">
        <v>16254</v>
      </c>
      <c r="F488" s="44" t="s">
        <v>16255</v>
      </c>
    </row>
    <row r="489">
      <c r="A489" s="44" t="s">
        <v>16256</v>
      </c>
      <c r="B489" s="44">
        <v>2022.0</v>
      </c>
      <c r="C489" s="44" t="s">
        <v>16225</v>
      </c>
      <c r="E489" s="71" t="s">
        <v>16257</v>
      </c>
      <c r="F489" s="44" t="s">
        <v>16258</v>
      </c>
    </row>
    <row r="490">
      <c r="A490" s="44" t="s">
        <v>16259</v>
      </c>
      <c r="B490" s="44">
        <v>2022.0</v>
      </c>
      <c r="C490" s="44" t="s">
        <v>16225</v>
      </c>
      <c r="E490" s="71" t="s">
        <v>16260</v>
      </c>
      <c r="F490" s="44" t="s">
        <v>16261</v>
      </c>
    </row>
    <row r="491">
      <c r="A491" s="44" t="s">
        <v>16262</v>
      </c>
      <c r="B491" s="44">
        <v>2022.0</v>
      </c>
      <c r="C491" s="44" t="s">
        <v>16225</v>
      </c>
      <c r="E491" s="71" t="s">
        <v>16263</v>
      </c>
      <c r="F491" s="44" t="s">
        <v>16264</v>
      </c>
    </row>
    <row r="492">
      <c r="A492" s="44" t="s">
        <v>16265</v>
      </c>
      <c r="B492" s="44">
        <v>2022.0</v>
      </c>
      <c r="C492" s="44" t="s">
        <v>16225</v>
      </c>
      <c r="E492" s="71" t="s">
        <v>16266</v>
      </c>
      <c r="F492" s="44" t="s">
        <v>16267</v>
      </c>
    </row>
    <row r="493">
      <c r="A493" s="44" t="s">
        <v>16268</v>
      </c>
      <c r="B493" s="44">
        <v>2022.0</v>
      </c>
      <c r="C493" s="44" t="s">
        <v>16225</v>
      </c>
      <c r="E493" s="71" t="s">
        <v>16269</v>
      </c>
      <c r="F493" s="44" t="s">
        <v>16270</v>
      </c>
    </row>
    <row r="494">
      <c r="A494" s="44" t="s">
        <v>16271</v>
      </c>
      <c r="B494" s="44">
        <v>2022.0</v>
      </c>
      <c r="C494" s="44" t="s">
        <v>16225</v>
      </c>
      <c r="E494" s="71" t="s">
        <v>16272</v>
      </c>
      <c r="F494" s="44" t="s">
        <v>16273</v>
      </c>
    </row>
    <row r="495">
      <c r="A495" s="44" t="s">
        <v>16274</v>
      </c>
      <c r="B495" s="44">
        <v>2022.0</v>
      </c>
      <c r="C495" s="44" t="s">
        <v>16225</v>
      </c>
      <c r="E495" s="71" t="s">
        <v>16275</v>
      </c>
      <c r="F495" s="44" t="s">
        <v>16276</v>
      </c>
    </row>
    <row r="496">
      <c r="A496" s="44" t="s">
        <v>16277</v>
      </c>
      <c r="B496" s="44">
        <v>2022.0</v>
      </c>
      <c r="C496" s="44" t="s">
        <v>16225</v>
      </c>
      <c r="E496" s="71" t="s">
        <v>16278</v>
      </c>
      <c r="F496" s="44" t="s">
        <v>16279</v>
      </c>
    </row>
    <row r="497">
      <c r="A497" s="44" t="s">
        <v>16280</v>
      </c>
      <c r="B497" s="44">
        <v>2022.0</v>
      </c>
      <c r="C497" s="44" t="s">
        <v>16225</v>
      </c>
      <c r="E497" s="71" t="s">
        <v>16281</v>
      </c>
      <c r="F497" s="44" t="s">
        <v>16282</v>
      </c>
    </row>
    <row r="498">
      <c r="A498" s="44" t="s">
        <v>16283</v>
      </c>
      <c r="B498" s="44">
        <v>2022.0</v>
      </c>
      <c r="C498" s="44" t="s">
        <v>16225</v>
      </c>
      <c r="E498" s="71" t="s">
        <v>16284</v>
      </c>
      <c r="F498" s="44" t="s">
        <v>16285</v>
      </c>
    </row>
    <row r="499">
      <c r="A499" s="44" t="s">
        <v>16286</v>
      </c>
      <c r="B499" s="44">
        <v>2022.0</v>
      </c>
      <c r="C499" s="44" t="s">
        <v>16225</v>
      </c>
      <c r="E499" s="71" t="s">
        <v>16287</v>
      </c>
      <c r="F499" s="44" t="s">
        <v>16288</v>
      </c>
    </row>
    <row r="500">
      <c r="A500" s="44" t="s">
        <v>16289</v>
      </c>
      <c r="B500" s="44">
        <v>2022.0</v>
      </c>
      <c r="C500" s="44" t="s">
        <v>16225</v>
      </c>
      <c r="E500" s="71" t="s">
        <v>16290</v>
      </c>
      <c r="F500" s="44" t="s">
        <v>16291</v>
      </c>
    </row>
    <row r="501">
      <c r="A501" s="44" t="s">
        <v>16292</v>
      </c>
      <c r="B501" s="44">
        <v>2022.0</v>
      </c>
      <c r="C501" s="44" t="s">
        <v>16225</v>
      </c>
      <c r="E501" s="71" t="s">
        <v>16293</v>
      </c>
      <c r="F501" s="44" t="s">
        <v>16294</v>
      </c>
    </row>
    <row r="502">
      <c r="A502" s="44" t="s">
        <v>16295</v>
      </c>
      <c r="B502" s="44">
        <v>2022.0</v>
      </c>
      <c r="C502" s="44" t="s">
        <v>16225</v>
      </c>
      <c r="E502" s="71" t="s">
        <v>16296</v>
      </c>
      <c r="F502" s="44" t="s">
        <v>16297</v>
      </c>
    </row>
    <row r="503">
      <c r="A503" s="44" t="s">
        <v>16298</v>
      </c>
      <c r="B503" s="44">
        <v>2022.0</v>
      </c>
      <c r="C503" s="44" t="s">
        <v>16225</v>
      </c>
      <c r="E503" s="71" t="s">
        <v>16299</v>
      </c>
      <c r="F503" s="44" t="s">
        <v>16300</v>
      </c>
    </row>
    <row r="504">
      <c r="A504" s="44" t="s">
        <v>16301</v>
      </c>
      <c r="B504" s="44">
        <v>2022.0</v>
      </c>
      <c r="C504" s="44" t="s">
        <v>16225</v>
      </c>
      <c r="E504" s="71" t="s">
        <v>16302</v>
      </c>
      <c r="F504" s="44" t="s">
        <v>16303</v>
      </c>
    </row>
    <row r="505">
      <c r="A505" s="44" t="s">
        <v>16225</v>
      </c>
      <c r="B505" s="44">
        <v>2022.0</v>
      </c>
      <c r="C505" s="44" t="s">
        <v>16225</v>
      </c>
      <c r="E505" s="71" t="s">
        <v>16304</v>
      </c>
      <c r="F505" s="44" t="s">
        <v>16305</v>
      </c>
    </row>
    <row r="506">
      <c r="A506" s="44" t="s">
        <v>16306</v>
      </c>
      <c r="B506" s="44">
        <v>2022.0</v>
      </c>
      <c r="C506" s="44" t="s">
        <v>16225</v>
      </c>
      <c r="E506" s="71" t="s">
        <v>16307</v>
      </c>
      <c r="F506" s="44" t="s">
        <v>16308</v>
      </c>
    </row>
    <row r="507">
      <c r="A507" s="44" t="s">
        <v>16309</v>
      </c>
      <c r="B507" s="44">
        <v>2022.0</v>
      </c>
      <c r="C507" s="44" t="s">
        <v>16225</v>
      </c>
      <c r="E507" s="71" t="s">
        <v>16310</v>
      </c>
      <c r="F507" s="44" t="s">
        <v>16311</v>
      </c>
    </row>
    <row r="508">
      <c r="A508" s="44" t="s">
        <v>16312</v>
      </c>
      <c r="B508" s="44">
        <v>2022.0</v>
      </c>
      <c r="C508" s="44" t="s">
        <v>16225</v>
      </c>
      <c r="E508" s="71" t="s">
        <v>16313</v>
      </c>
      <c r="F508" s="44" t="s">
        <v>16314</v>
      </c>
    </row>
    <row r="509">
      <c r="A509" s="44" t="s">
        <v>16315</v>
      </c>
      <c r="B509" s="44">
        <v>2022.0</v>
      </c>
      <c r="C509" s="44" t="s">
        <v>16225</v>
      </c>
      <c r="E509" s="71" t="s">
        <v>16316</v>
      </c>
      <c r="F509" s="44" t="s">
        <v>16317</v>
      </c>
    </row>
    <row r="510">
      <c r="A510" s="44" t="s">
        <v>16318</v>
      </c>
      <c r="B510" s="44">
        <v>2022.0</v>
      </c>
      <c r="C510" s="44" t="s">
        <v>16225</v>
      </c>
      <c r="E510" s="71" t="s">
        <v>16319</v>
      </c>
      <c r="F510" s="44" t="s">
        <v>16320</v>
      </c>
    </row>
    <row r="511">
      <c r="A511" s="44" t="s">
        <v>16321</v>
      </c>
      <c r="B511" s="44">
        <v>2022.0</v>
      </c>
      <c r="C511" s="44" t="s">
        <v>16225</v>
      </c>
      <c r="E511" s="71" t="s">
        <v>16322</v>
      </c>
      <c r="F511" s="44" t="s">
        <v>16323</v>
      </c>
    </row>
    <row r="512">
      <c r="A512" s="44" t="s">
        <v>16324</v>
      </c>
      <c r="B512" s="44">
        <v>2022.0</v>
      </c>
      <c r="C512" s="44" t="s">
        <v>16225</v>
      </c>
      <c r="E512" s="71" t="s">
        <v>16325</v>
      </c>
      <c r="F512" s="44" t="s">
        <v>16326</v>
      </c>
    </row>
    <row r="513">
      <c r="A513" s="44" t="s">
        <v>16327</v>
      </c>
      <c r="B513" s="44">
        <v>2022.0</v>
      </c>
      <c r="C513" s="44" t="s">
        <v>16225</v>
      </c>
      <c r="E513" s="71" t="s">
        <v>16328</v>
      </c>
      <c r="F513" s="44" t="s">
        <v>16329</v>
      </c>
    </row>
    <row r="514">
      <c r="A514" s="44" t="s">
        <v>16330</v>
      </c>
      <c r="B514" s="44">
        <v>2022.0</v>
      </c>
      <c r="C514" s="44" t="s">
        <v>16225</v>
      </c>
      <c r="E514" s="71" t="s">
        <v>16331</v>
      </c>
      <c r="F514" s="44" t="s">
        <v>16332</v>
      </c>
    </row>
    <row r="515">
      <c r="A515" s="44" t="s">
        <v>16333</v>
      </c>
      <c r="B515" s="44">
        <v>2022.0</v>
      </c>
      <c r="C515" s="44" t="s">
        <v>16225</v>
      </c>
      <c r="E515" s="71" t="s">
        <v>16334</v>
      </c>
      <c r="F515" s="44" t="s">
        <v>16335</v>
      </c>
    </row>
    <row r="516">
      <c r="A516" s="44" t="s">
        <v>16336</v>
      </c>
      <c r="B516" s="44">
        <v>2022.0</v>
      </c>
      <c r="C516" s="44" t="s">
        <v>16225</v>
      </c>
      <c r="E516" s="71" t="s">
        <v>16337</v>
      </c>
      <c r="F516" s="44" t="s">
        <v>16338</v>
      </c>
    </row>
    <row r="517">
      <c r="A517" s="44" t="s">
        <v>16339</v>
      </c>
      <c r="B517" s="44">
        <v>2022.0</v>
      </c>
      <c r="C517" s="44" t="s">
        <v>16225</v>
      </c>
      <c r="E517" s="71" t="s">
        <v>16340</v>
      </c>
      <c r="F517" s="44" t="s">
        <v>16341</v>
      </c>
    </row>
    <row r="518">
      <c r="A518" s="44" t="s">
        <v>16342</v>
      </c>
      <c r="B518" s="44">
        <v>2022.0</v>
      </c>
      <c r="C518" s="44" t="s">
        <v>16225</v>
      </c>
      <c r="E518" s="71" t="s">
        <v>16343</v>
      </c>
      <c r="F518" s="44" t="s">
        <v>16344</v>
      </c>
    </row>
    <row r="519">
      <c r="A519" s="44" t="s">
        <v>16345</v>
      </c>
      <c r="B519" s="44">
        <v>2022.0</v>
      </c>
      <c r="C519" s="44" t="s">
        <v>16225</v>
      </c>
      <c r="E519" s="71" t="s">
        <v>16346</v>
      </c>
      <c r="F519" s="44" t="s">
        <v>16347</v>
      </c>
    </row>
    <row r="520">
      <c r="A520" s="44" t="s">
        <v>16348</v>
      </c>
      <c r="B520" s="44">
        <v>2022.0</v>
      </c>
      <c r="C520" s="44" t="s">
        <v>16225</v>
      </c>
      <c r="E520" s="71" t="s">
        <v>16349</v>
      </c>
      <c r="F520" s="44" t="s">
        <v>16350</v>
      </c>
    </row>
    <row r="521">
      <c r="A521" s="44" t="s">
        <v>16351</v>
      </c>
      <c r="B521" s="44">
        <v>2022.0</v>
      </c>
      <c r="C521" s="44" t="s">
        <v>16225</v>
      </c>
      <c r="E521" s="71" t="s">
        <v>16352</v>
      </c>
      <c r="F521" s="44" t="s">
        <v>16353</v>
      </c>
    </row>
    <row r="522">
      <c r="A522" s="44" t="s">
        <v>16354</v>
      </c>
      <c r="B522" s="44">
        <v>2022.0</v>
      </c>
      <c r="C522" s="44" t="s">
        <v>16225</v>
      </c>
      <c r="E522" s="71" t="s">
        <v>16355</v>
      </c>
      <c r="F522" s="44" t="s">
        <v>16356</v>
      </c>
    </row>
    <row r="523">
      <c r="A523" s="44" t="s">
        <v>16357</v>
      </c>
      <c r="B523" s="44">
        <v>2022.0</v>
      </c>
      <c r="C523" s="44" t="s">
        <v>16225</v>
      </c>
      <c r="E523" s="71" t="s">
        <v>16358</v>
      </c>
      <c r="F523" s="44" t="s">
        <v>16359</v>
      </c>
    </row>
    <row r="524">
      <c r="A524" s="44" t="s">
        <v>16360</v>
      </c>
      <c r="B524" s="44">
        <v>2022.0</v>
      </c>
      <c r="C524" s="44" t="s">
        <v>16225</v>
      </c>
      <c r="E524" s="71" t="s">
        <v>16361</v>
      </c>
      <c r="F524" s="44" t="s">
        <v>16362</v>
      </c>
    </row>
    <row r="525">
      <c r="A525" s="44" t="s">
        <v>16363</v>
      </c>
      <c r="B525" s="44">
        <v>2022.0</v>
      </c>
      <c r="C525" s="44" t="s">
        <v>16225</v>
      </c>
      <c r="E525" s="71" t="s">
        <v>16364</v>
      </c>
      <c r="F525" s="44" t="s">
        <v>16365</v>
      </c>
    </row>
    <row r="526">
      <c r="A526" s="44" t="s">
        <v>16366</v>
      </c>
      <c r="B526" s="44">
        <v>2022.0</v>
      </c>
      <c r="C526" s="44" t="s">
        <v>16225</v>
      </c>
      <c r="E526" s="71" t="s">
        <v>16367</v>
      </c>
      <c r="F526" s="44" t="s">
        <v>16368</v>
      </c>
    </row>
    <row r="527">
      <c r="A527" s="44" t="s">
        <v>16369</v>
      </c>
      <c r="B527" s="44">
        <v>2022.0</v>
      </c>
      <c r="C527" s="44" t="s">
        <v>16225</v>
      </c>
      <c r="E527" s="71" t="s">
        <v>16370</v>
      </c>
      <c r="F527" s="44" t="s">
        <v>16371</v>
      </c>
    </row>
    <row r="528">
      <c r="A528" s="44" t="s">
        <v>16372</v>
      </c>
      <c r="B528" s="44">
        <v>2022.0</v>
      </c>
      <c r="C528" s="44" t="s">
        <v>16225</v>
      </c>
      <c r="E528" s="71" t="s">
        <v>16373</v>
      </c>
      <c r="F528" s="44" t="s">
        <v>16374</v>
      </c>
    </row>
    <row r="529">
      <c r="A529" s="44" t="s">
        <v>16375</v>
      </c>
      <c r="B529" s="44">
        <v>2022.0</v>
      </c>
      <c r="C529" s="44" t="s">
        <v>16225</v>
      </c>
      <c r="D529" s="44" t="s">
        <v>16376</v>
      </c>
      <c r="E529" s="71" t="s">
        <v>16377</v>
      </c>
      <c r="F529" s="44" t="s">
        <v>16378</v>
      </c>
    </row>
    <row r="530">
      <c r="A530" s="44" t="s">
        <v>16379</v>
      </c>
      <c r="B530" s="44">
        <v>2022.0</v>
      </c>
      <c r="C530" s="44" t="s">
        <v>16225</v>
      </c>
      <c r="E530" s="71" t="s">
        <v>16380</v>
      </c>
      <c r="F530" s="44" t="s">
        <v>16381</v>
      </c>
    </row>
    <row r="531">
      <c r="A531" s="44" t="s">
        <v>16382</v>
      </c>
      <c r="B531" s="44">
        <v>2022.0</v>
      </c>
      <c r="C531" s="44" t="s">
        <v>16225</v>
      </c>
      <c r="E531" s="71" t="s">
        <v>16383</v>
      </c>
      <c r="F531" s="44" t="s">
        <v>16384</v>
      </c>
    </row>
    <row r="532">
      <c r="A532" s="44" t="s">
        <v>16385</v>
      </c>
      <c r="B532" s="44">
        <v>2022.0</v>
      </c>
      <c r="C532" s="44" t="s">
        <v>16225</v>
      </c>
      <c r="E532" s="71" t="s">
        <v>16386</v>
      </c>
      <c r="F532" s="44" t="s">
        <v>16387</v>
      </c>
    </row>
    <row r="533">
      <c r="A533" s="44" t="s">
        <v>16388</v>
      </c>
      <c r="B533" s="44">
        <v>2022.0</v>
      </c>
      <c r="C533" s="44" t="s">
        <v>16225</v>
      </c>
      <c r="E533" s="71" t="s">
        <v>16389</v>
      </c>
      <c r="F533" s="44" t="s">
        <v>16390</v>
      </c>
    </row>
    <row r="534">
      <c r="A534" s="44" t="s">
        <v>16391</v>
      </c>
      <c r="B534" s="44">
        <v>2022.0</v>
      </c>
      <c r="C534" s="44" t="s">
        <v>16225</v>
      </c>
      <c r="E534" s="71" t="s">
        <v>16392</v>
      </c>
      <c r="F534" s="44" t="s">
        <v>16393</v>
      </c>
    </row>
    <row r="535">
      <c r="A535" s="44" t="s">
        <v>16394</v>
      </c>
      <c r="B535" s="44">
        <v>2022.0</v>
      </c>
      <c r="C535" s="44" t="s">
        <v>16225</v>
      </c>
      <c r="E535" s="71" t="s">
        <v>16395</v>
      </c>
      <c r="F535" s="44" t="s">
        <v>16396</v>
      </c>
    </row>
    <row r="536">
      <c r="A536" s="44" t="s">
        <v>16397</v>
      </c>
      <c r="B536" s="44">
        <v>2022.0</v>
      </c>
      <c r="C536" s="44" t="s">
        <v>16225</v>
      </c>
      <c r="E536" s="71" t="s">
        <v>16398</v>
      </c>
      <c r="F536" s="44" t="s">
        <v>16399</v>
      </c>
    </row>
    <row r="537">
      <c r="A537" s="44" t="s">
        <v>16400</v>
      </c>
      <c r="B537" s="44">
        <v>2022.0</v>
      </c>
      <c r="C537" s="44" t="s">
        <v>16225</v>
      </c>
      <c r="E537" s="71" t="s">
        <v>16401</v>
      </c>
      <c r="F537" s="44" t="s">
        <v>16402</v>
      </c>
    </row>
    <row r="538">
      <c r="A538" s="44" t="s">
        <v>16403</v>
      </c>
      <c r="B538" s="44">
        <v>2022.0</v>
      </c>
      <c r="C538" s="44" t="s">
        <v>16225</v>
      </c>
      <c r="E538" s="71" t="s">
        <v>16404</v>
      </c>
      <c r="F538" s="44" t="s">
        <v>16405</v>
      </c>
    </row>
    <row r="539">
      <c r="A539" s="44" t="s">
        <v>16406</v>
      </c>
      <c r="B539" s="44">
        <v>2022.0</v>
      </c>
      <c r="C539" s="44" t="s">
        <v>16225</v>
      </c>
      <c r="E539" s="71" t="s">
        <v>16407</v>
      </c>
      <c r="F539" s="44" t="s">
        <v>16408</v>
      </c>
    </row>
    <row r="540">
      <c r="A540" s="44" t="s">
        <v>16409</v>
      </c>
      <c r="B540" s="44">
        <v>2022.0</v>
      </c>
      <c r="C540" s="44" t="s">
        <v>16225</v>
      </c>
      <c r="E540" s="71" t="s">
        <v>16410</v>
      </c>
      <c r="F540" s="44" t="s">
        <v>16411</v>
      </c>
    </row>
    <row r="541">
      <c r="A541" s="44" t="s">
        <v>16412</v>
      </c>
      <c r="B541" s="44">
        <v>2022.0</v>
      </c>
      <c r="C541" s="44" t="s">
        <v>16225</v>
      </c>
      <c r="E541" s="71" t="s">
        <v>16413</v>
      </c>
      <c r="F541" s="44" t="s">
        <v>16414</v>
      </c>
    </row>
    <row r="542">
      <c r="A542" s="44" t="s">
        <v>16415</v>
      </c>
      <c r="B542" s="44">
        <v>2022.0</v>
      </c>
      <c r="C542" s="44" t="s">
        <v>16225</v>
      </c>
      <c r="E542" s="71" t="s">
        <v>16416</v>
      </c>
      <c r="F542" s="44" t="s">
        <v>16417</v>
      </c>
    </row>
    <row r="543">
      <c r="A543" s="44" t="s">
        <v>16418</v>
      </c>
      <c r="B543" s="44">
        <v>2022.0</v>
      </c>
      <c r="C543" s="44" t="s">
        <v>16225</v>
      </c>
      <c r="E543" s="71" t="s">
        <v>16419</v>
      </c>
      <c r="F543" s="44" t="s">
        <v>16420</v>
      </c>
    </row>
    <row r="544">
      <c r="A544" s="44" t="s">
        <v>16421</v>
      </c>
      <c r="B544" s="44">
        <v>2022.0</v>
      </c>
      <c r="C544" s="44" t="s">
        <v>16225</v>
      </c>
      <c r="E544" s="71" t="s">
        <v>16422</v>
      </c>
      <c r="F544" s="44" t="s">
        <v>16423</v>
      </c>
    </row>
    <row r="545">
      <c r="A545" s="44" t="s">
        <v>16424</v>
      </c>
      <c r="B545" s="44">
        <v>2023.0</v>
      </c>
      <c r="C545" s="44" t="s">
        <v>16425</v>
      </c>
      <c r="E545" s="71" t="s">
        <v>16426</v>
      </c>
      <c r="F545" s="44" t="s">
        <v>16427</v>
      </c>
    </row>
    <row r="546">
      <c r="A546" s="44" t="s">
        <v>16425</v>
      </c>
      <c r="B546" s="44">
        <v>2023.0</v>
      </c>
      <c r="C546" s="44" t="s">
        <v>16425</v>
      </c>
      <c r="E546" s="71" t="s">
        <v>16428</v>
      </c>
      <c r="F546" s="44" t="s">
        <v>16429</v>
      </c>
    </row>
    <row r="547">
      <c r="A547" s="44" t="s">
        <v>16430</v>
      </c>
      <c r="B547" s="44">
        <v>2023.0</v>
      </c>
      <c r="C547" s="44" t="s">
        <v>16425</v>
      </c>
      <c r="D547" s="44" t="s">
        <v>16431</v>
      </c>
      <c r="E547" s="71" t="s">
        <v>16432</v>
      </c>
      <c r="F547" s="44" t="s">
        <v>16433</v>
      </c>
    </row>
    <row r="548">
      <c r="A548" s="44" t="s">
        <v>16434</v>
      </c>
      <c r="B548" s="44">
        <v>2023.0</v>
      </c>
      <c r="C548" s="44" t="s">
        <v>16425</v>
      </c>
      <c r="D548" s="44" t="s">
        <v>16435</v>
      </c>
      <c r="E548" s="71" t="s">
        <v>16436</v>
      </c>
      <c r="F548" s="44" t="s">
        <v>16437</v>
      </c>
    </row>
    <row r="549">
      <c r="A549" s="44" t="s">
        <v>16438</v>
      </c>
      <c r="B549" s="44">
        <v>2023.0</v>
      </c>
      <c r="C549" s="44" t="s">
        <v>16425</v>
      </c>
      <c r="E549" s="71" t="s">
        <v>16439</v>
      </c>
      <c r="F549" s="44" t="s">
        <v>16440</v>
      </c>
    </row>
    <row r="550">
      <c r="A550" s="44" t="s">
        <v>16441</v>
      </c>
      <c r="B550" s="44">
        <v>2023.0</v>
      </c>
      <c r="C550" s="44" t="s">
        <v>16425</v>
      </c>
      <c r="E550" s="71" t="s">
        <v>16442</v>
      </c>
      <c r="F550" s="44" t="s">
        <v>16443</v>
      </c>
    </row>
    <row r="551">
      <c r="A551" s="44" t="s">
        <v>16444</v>
      </c>
      <c r="B551" s="44">
        <v>2023.0</v>
      </c>
      <c r="C551" s="44" t="s">
        <v>16425</v>
      </c>
      <c r="D551" s="44" t="s">
        <v>16445</v>
      </c>
      <c r="E551" s="71" t="s">
        <v>16446</v>
      </c>
      <c r="F551" s="44" t="s">
        <v>16447</v>
      </c>
    </row>
    <row r="552">
      <c r="A552" s="44" t="s">
        <v>16448</v>
      </c>
      <c r="B552" s="44">
        <v>2023.0</v>
      </c>
      <c r="C552" s="44" t="s">
        <v>16425</v>
      </c>
      <c r="E552" s="71" t="s">
        <v>16449</v>
      </c>
      <c r="F552" s="44" t="s">
        <v>16450</v>
      </c>
    </row>
    <row r="553">
      <c r="A553" s="44" t="s">
        <v>16451</v>
      </c>
      <c r="B553" s="44">
        <v>2023.0</v>
      </c>
      <c r="C553" s="44" t="s">
        <v>16425</v>
      </c>
      <c r="D553" s="44" t="s">
        <v>16452</v>
      </c>
      <c r="E553" s="71" t="s">
        <v>16453</v>
      </c>
      <c r="F553" s="44" t="s">
        <v>16454</v>
      </c>
    </row>
    <row r="554">
      <c r="A554" s="44" t="s">
        <v>16455</v>
      </c>
      <c r="B554" s="44">
        <v>2023.0</v>
      </c>
      <c r="C554" s="44" t="s">
        <v>16425</v>
      </c>
      <c r="E554" s="71" t="s">
        <v>16456</v>
      </c>
      <c r="F554" s="44" t="s">
        <v>16457</v>
      </c>
    </row>
    <row r="555">
      <c r="A555" s="44" t="s">
        <v>16458</v>
      </c>
      <c r="B555" s="44">
        <v>2023.0</v>
      </c>
      <c r="C555" s="44" t="s">
        <v>16425</v>
      </c>
      <c r="E555" s="71" t="s">
        <v>16459</v>
      </c>
      <c r="F555" s="44" t="s">
        <v>16460</v>
      </c>
    </row>
    <row r="556">
      <c r="A556" s="44" t="s">
        <v>16461</v>
      </c>
      <c r="B556" s="44">
        <v>2023.0</v>
      </c>
      <c r="C556" s="44" t="s">
        <v>16425</v>
      </c>
      <c r="D556" s="44" t="s">
        <v>16462</v>
      </c>
      <c r="E556" s="71" t="s">
        <v>16463</v>
      </c>
      <c r="F556" s="44" t="s">
        <v>16464</v>
      </c>
    </row>
    <row r="557">
      <c r="A557" s="44" t="s">
        <v>16465</v>
      </c>
      <c r="B557" s="44">
        <v>2023.0</v>
      </c>
      <c r="C557" s="44" t="s">
        <v>16425</v>
      </c>
      <c r="E557" s="71" t="s">
        <v>16466</v>
      </c>
      <c r="F557" s="44" t="s">
        <v>16467</v>
      </c>
    </row>
    <row r="558">
      <c r="A558" s="44" t="s">
        <v>16468</v>
      </c>
      <c r="B558" s="44">
        <v>2023.0</v>
      </c>
      <c r="C558" s="44" t="s">
        <v>16425</v>
      </c>
      <c r="E558" s="71" t="s">
        <v>16469</v>
      </c>
      <c r="F558" s="44" t="s">
        <v>16470</v>
      </c>
    </row>
    <row r="559">
      <c r="A559" s="44" t="s">
        <v>16471</v>
      </c>
      <c r="B559" s="44">
        <v>2023.0</v>
      </c>
      <c r="C559" s="44" t="s">
        <v>16425</v>
      </c>
      <c r="E559" s="71" t="s">
        <v>16472</v>
      </c>
      <c r="F559" s="44" t="s">
        <v>16473</v>
      </c>
    </row>
    <row r="560">
      <c r="A560" s="44" t="s">
        <v>16474</v>
      </c>
      <c r="B560" s="44">
        <v>2023.0</v>
      </c>
      <c r="C560" s="44" t="s">
        <v>16425</v>
      </c>
      <c r="E560" s="71" t="s">
        <v>16475</v>
      </c>
      <c r="F560" s="44" t="s">
        <v>16476</v>
      </c>
    </row>
    <row r="561">
      <c r="A561" s="44" t="s">
        <v>16477</v>
      </c>
      <c r="B561" s="44">
        <v>2023.0</v>
      </c>
      <c r="C561" s="44" t="s">
        <v>16425</v>
      </c>
      <c r="E561" s="71" t="s">
        <v>16478</v>
      </c>
      <c r="F561" s="44" t="s">
        <v>16479</v>
      </c>
    </row>
    <row r="562">
      <c r="A562" s="44" t="s">
        <v>16480</v>
      </c>
      <c r="B562" s="44">
        <v>2023.0</v>
      </c>
      <c r="C562" s="44" t="s">
        <v>16425</v>
      </c>
      <c r="E562" s="71" t="s">
        <v>16481</v>
      </c>
      <c r="F562" s="44" t="s">
        <v>16482</v>
      </c>
    </row>
    <row r="563">
      <c r="A563" s="44" t="s">
        <v>16483</v>
      </c>
      <c r="B563" s="44">
        <v>2023.0</v>
      </c>
      <c r="C563" s="44" t="s">
        <v>16425</v>
      </c>
      <c r="D563" s="44" t="s">
        <v>16484</v>
      </c>
      <c r="E563" s="71" t="s">
        <v>16485</v>
      </c>
      <c r="F563" s="44" t="s">
        <v>16486</v>
      </c>
    </row>
    <row r="564">
      <c r="A564" s="44" t="s">
        <v>16487</v>
      </c>
      <c r="B564" s="44">
        <v>2023.0</v>
      </c>
      <c r="C564" s="44" t="s">
        <v>16425</v>
      </c>
      <c r="E564" s="71" t="s">
        <v>16488</v>
      </c>
      <c r="F564" s="44" t="s">
        <v>16489</v>
      </c>
    </row>
    <row r="565">
      <c r="A565" s="44" t="s">
        <v>16490</v>
      </c>
      <c r="B565" s="44">
        <v>2023.0</v>
      </c>
      <c r="C565" s="44" t="s">
        <v>16425</v>
      </c>
      <c r="E565" s="71" t="s">
        <v>16491</v>
      </c>
      <c r="F565" s="44" t="s">
        <v>16492</v>
      </c>
    </row>
    <row r="566">
      <c r="A566" s="44" t="s">
        <v>16493</v>
      </c>
      <c r="B566" s="44">
        <v>2023.0</v>
      </c>
      <c r="C566" s="44" t="s">
        <v>16425</v>
      </c>
      <c r="E566" s="71" t="s">
        <v>16494</v>
      </c>
      <c r="F566" s="44" t="s">
        <v>16495</v>
      </c>
    </row>
    <row r="567">
      <c r="A567" s="44" t="s">
        <v>16496</v>
      </c>
      <c r="B567" s="44">
        <v>2023.0</v>
      </c>
      <c r="C567" s="44" t="s">
        <v>16425</v>
      </c>
      <c r="E567" s="71" t="s">
        <v>16497</v>
      </c>
      <c r="F567" s="44" t="s">
        <v>16498</v>
      </c>
    </row>
    <row r="568">
      <c r="A568" s="44" t="s">
        <v>16499</v>
      </c>
      <c r="B568" s="44">
        <v>2023.0</v>
      </c>
      <c r="C568" s="44" t="s">
        <v>16425</v>
      </c>
      <c r="E568" s="71" t="s">
        <v>16500</v>
      </c>
      <c r="F568" s="44" t="s">
        <v>16501</v>
      </c>
    </row>
    <row r="569">
      <c r="A569" s="44" t="s">
        <v>16502</v>
      </c>
      <c r="B569" s="44">
        <v>2023.0</v>
      </c>
      <c r="C569" s="44" t="s">
        <v>16425</v>
      </c>
      <c r="E569" s="71" t="s">
        <v>16503</v>
      </c>
      <c r="F569" s="44" t="s">
        <v>16504</v>
      </c>
    </row>
    <row r="570">
      <c r="A570" s="44" t="s">
        <v>16505</v>
      </c>
      <c r="B570" s="44">
        <v>2023.0</v>
      </c>
      <c r="C570" s="44" t="s">
        <v>16425</v>
      </c>
      <c r="E570" s="71" t="s">
        <v>16506</v>
      </c>
      <c r="F570" s="44" t="s">
        <v>16507</v>
      </c>
    </row>
    <row r="571">
      <c r="A571" s="44" t="s">
        <v>16508</v>
      </c>
      <c r="B571" s="44">
        <v>2023.0</v>
      </c>
      <c r="C571" s="44" t="s">
        <v>16425</v>
      </c>
      <c r="E571" s="71" t="s">
        <v>16509</v>
      </c>
      <c r="F571" s="44" t="s">
        <v>16510</v>
      </c>
    </row>
    <row r="572">
      <c r="A572" s="44" t="s">
        <v>16511</v>
      </c>
      <c r="B572" s="44">
        <v>2023.0</v>
      </c>
      <c r="C572" s="44" t="s">
        <v>16425</v>
      </c>
      <c r="E572" s="71" t="s">
        <v>16512</v>
      </c>
      <c r="F572" s="44" t="s">
        <v>16513</v>
      </c>
    </row>
    <row r="573">
      <c r="A573" s="44" t="s">
        <v>16514</v>
      </c>
      <c r="B573" s="44">
        <v>2023.0</v>
      </c>
      <c r="C573" s="44" t="s">
        <v>16425</v>
      </c>
      <c r="D573" s="44" t="s">
        <v>16515</v>
      </c>
      <c r="E573" s="71" t="s">
        <v>16516</v>
      </c>
      <c r="F573" s="44" t="s">
        <v>16517</v>
      </c>
    </row>
    <row r="574">
      <c r="A574" s="44" t="s">
        <v>16518</v>
      </c>
      <c r="B574" s="44">
        <v>2023.0</v>
      </c>
      <c r="C574" s="44" t="s">
        <v>16425</v>
      </c>
      <c r="E574" s="71" t="s">
        <v>16519</v>
      </c>
      <c r="F574" s="44" t="s">
        <v>16520</v>
      </c>
    </row>
    <row r="575">
      <c r="A575" s="44" t="s">
        <v>16521</v>
      </c>
      <c r="B575" s="44">
        <v>2023.0</v>
      </c>
      <c r="C575" s="44" t="s">
        <v>16425</v>
      </c>
      <c r="E575" s="71" t="s">
        <v>16522</v>
      </c>
      <c r="F575" s="44" t="s">
        <v>16523</v>
      </c>
    </row>
    <row r="576">
      <c r="A576" s="44" t="s">
        <v>16524</v>
      </c>
      <c r="B576" s="44">
        <v>2023.0</v>
      </c>
      <c r="C576" s="44" t="s">
        <v>16425</v>
      </c>
      <c r="E576" s="71" t="s">
        <v>16525</v>
      </c>
      <c r="F576" s="44" t="s">
        <v>16526</v>
      </c>
    </row>
    <row r="577">
      <c r="A577" s="44" t="s">
        <v>16527</v>
      </c>
      <c r="B577" s="44">
        <v>2023.0</v>
      </c>
      <c r="C577" s="44" t="s">
        <v>16425</v>
      </c>
      <c r="E577" s="71" t="s">
        <v>16528</v>
      </c>
      <c r="F577" s="44" t="s">
        <v>16529</v>
      </c>
    </row>
    <row r="578">
      <c r="A578" s="44" t="s">
        <v>16530</v>
      </c>
      <c r="B578" s="44">
        <v>2023.0</v>
      </c>
      <c r="C578" s="44" t="s">
        <v>16425</v>
      </c>
      <c r="D578" s="44" t="s">
        <v>16531</v>
      </c>
      <c r="E578" s="71" t="s">
        <v>16532</v>
      </c>
      <c r="F578" s="44" t="s">
        <v>16533</v>
      </c>
    </row>
    <row r="579">
      <c r="A579" s="44" t="s">
        <v>16534</v>
      </c>
      <c r="B579" s="44">
        <v>2023.0</v>
      </c>
      <c r="C579" s="44" t="s">
        <v>16425</v>
      </c>
      <c r="E579" s="71" t="s">
        <v>16535</v>
      </c>
      <c r="F579" s="44" t="s">
        <v>16536</v>
      </c>
    </row>
    <row r="580">
      <c r="A580" s="44" t="s">
        <v>16537</v>
      </c>
      <c r="B580" s="44">
        <v>2023.0</v>
      </c>
      <c r="C580" s="44" t="s">
        <v>16425</v>
      </c>
      <c r="E580" s="71" t="s">
        <v>16538</v>
      </c>
      <c r="F580" s="44" t="s">
        <v>16539</v>
      </c>
    </row>
    <row r="581">
      <c r="A581" s="44" t="s">
        <v>16540</v>
      </c>
      <c r="B581" s="44">
        <v>2023.0</v>
      </c>
      <c r="C581" s="44" t="s">
        <v>16425</v>
      </c>
      <c r="E581" s="71" t="s">
        <v>16541</v>
      </c>
      <c r="F581" s="44" t="s">
        <v>16542</v>
      </c>
    </row>
    <row r="582">
      <c r="A582" s="44" t="s">
        <v>16543</v>
      </c>
      <c r="B582" s="44">
        <v>2023.0</v>
      </c>
      <c r="C582" s="44" t="s">
        <v>16425</v>
      </c>
      <c r="E582" s="71" t="s">
        <v>16544</v>
      </c>
      <c r="F582" s="44" t="s">
        <v>16545</v>
      </c>
    </row>
    <row r="583">
      <c r="A583" s="44" t="s">
        <v>16546</v>
      </c>
      <c r="B583" s="44">
        <v>2023.0</v>
      </c>
      <c r="C583" s="44" t="s">
        <v>16425</v>
      </c>
      <c r="E583" s="71" t="s">
        <v>16547</v>
      </c>
      <c r="F583" s="44" t="s">
        <v>16548</v>
      </c>
    </row>
    <row r="584">
      <c r="A584" s="44" t="s">
        <v>16549</v>
      </c>
      <c r="B584" s="44">
        <v>2023.0</v>
      </c>
      <c r="C584" s="44" t="s">
        <v>16425</v>
      </c>
      <c r="D584" s="44" t="s">
        <v>16550</v>
      </c>
      <c r="E584" s="71" t="s">
        <v>16551</v>
      </c>
      <c r="F584" s="44" t="s">
        <v>16552</v>
      </c>
    </row>
    <row r="585">
      <c r="A585" s="44" t="s">
        <v>16553</v>
      </c>
      <c r="B585" s="44">
        <v>2023.0</v>
      </c>
      <c r="C585" s="44" t="s">
        <v>16425</v>
      </c>
      <c r="D585" s="44" t="s">
        <v>16554</v>
      </c>
      <c r="E585" s="71" t="s">
        <v>16555</v>
      </c>
      <c r="F585" s="44" t="s">
        <v>16556</v>
      </c>
    </row>
    <row r="586">
      <c r="A586" s="44" t="s">
        <v>16557</v>
      </c>
      <c r="B586" s="44">
        <v>2023.0</v>
      </c>
      <c r="C586" s="44" t="s">
        <v>16425</v>
      </c>
      <c r="E586" s="71" t="s">
        <v>16558</v>
      </c>
      <c r="F586" s="44" t="s">
        <v>16559</v>
      </c>
    </row>
    <row r="587">
      <c r="A587" s="44" t="s">
        <v>16560</v>
      </c>
      <c r="B587" s="44">
        <v>2023.0</v>
      </c>
      <c r="C587" s="44" t="s">
        <v>16425</v>
      </c>
      <c r="E587" s="71" t="s">
        <v>16561</v>
      </c>
      <c r="F587" s="44" t="s">
        <v>16562</v>
      </c>
    </row>
    <row r="588">
      <c r="A588" s="44" t="s">
        <v>16563</v>
      </c>
      <c r="B588" s="44">
        <v>2023.0</v>
      </c>
      <c r="C588" s="44" t="s">
        <v>16425</v>
      </c>
      <c r="E588" s="71" t="s">
        <v>16564</v>
      </c>
      <c r="F588" s="44" t="s">
        <v>16565</v>
      </c>
    </row>
    <row r="589">
      <c r="A589" s="44" t="s">
        <v>16566</v>
      </c>
      <c r="B589" s="44">
        <v>2023.0</v>
      </c>
      <c r="C589" s="44" t="s">
        <v>16425</v>
      </c>
      <c r="E589" s="71" t="s">
        <v>16567</v>
      </c>
      <c r="F589" s="44" t="s">
        <v>16568</v>
      </c>
    </row>
    <row r="590">
      <c r="A590" s="44" t="s">
        <v>16569</v>
      </c>
      <c r="B590" s="44">
        <v>2023.0</v>
      </c>
      <c r="C590" s="44" t="s">
        <v>16425</v>
      </c>
      <c r="E590" s="71" t="s">
        <v>16570</v>
      </c>
      <c r="F590" s="44" t="s">
        <v>16571</v>
      </c>
    </row>
    <row r="591">
      <c r="A591" s="44" t="s">
        <v>16572</v>
      </c>
      <c r="B591" s="44">
        <v>2023.0</v>
      </c>
      <c r="C591" s="44" t="s">
        <v>16425</v>
      </c>
      <c r="D591" s="44" t="s">
        <v>16573</v>
      </c>
      <c r="E591" s="71" t="s">
        <v>16574</v>
      </c>
      <c r="F591" s="44" t="s">
        <v>16575</v>
      </c>
    </row>
    <row r="592">
      <c r="A592" s="44" t="s">
        <v>16576</v>
      </c>
      <c r="B592" s="44">
        <v>2023.0</v>
      </c>
      <c r="C592" s="44" t="s">
        <v>16425</v>
      </c>
      <c r="E592" s="71" t="s">
        <v>16577</v>
      </c>
      <c r="F592" s="44" t="s">
        <v>16578</v>
      </c>
    </row>
    <row r="593">
      <c r="A593" s="44" t="s">
        <v>16579</v>
      </c>
      <c r="B593" s="44">
        <v>2023.0</v>
      </c>
      <c r="C593" s="44" t="s">
        <v>16425</v>
      </c>
      <c r="E593" s="71" t="s">
        <v>16580</v>
      </c>
      <c r="F593" s="44" t="s">
        <v>16581</v>
      </c>
    </row>
    <row r="594">
      <c r="A594" s="44" t="s">
        <v>16582</v>
      </c>
      <c r="B594" s="44">
        <v>2023.0</v>
      </c>
      <c r="C594" s="44" t="s">
        <v>16425</v>
      </c>
      <c r="E594" s="71" t="s">
        <v>16583</v>
      </c>
      <c r="F594" s="44" t="s">
        <v>16584</v>
      </c>
    </row>
    <row r="595">
      <c r="A595" s="44" t="s">
        <v>16585</v>
      </c>
      <c r="B595" s="44">
        <v>2023.0</v>
      </c>
      <c r="C595" s="44" t="s">
        <v>16425</v>
      </c>
      <c r="E595" s="71" t="s">
        <v>16586</v>
      </c>
      <c r="F595" s="44" t="s">
        <v>16587</v>
      </c>
    </row>
    <row r="596">
      <c r="A596" s="44" t="s">
        <v>16588</v>
      </c>
      <c r="B596" s="44">
        <v>2023.0</v>
      </c>
      <c r="C596" s="44" t="s">
        <v>16425</v>
      </c>
      <c r="E596" s="71" t="s">
        <v>16589</v>
      </c>
      <c r="F596" s="44" t="s">
        <v>16590</v>
      </c>
    </row>
    <row r="597">
      <c r="A597" s="44" t="s">
        <v>16591</v>
      </c>
      <c r="B597" s="44">
        <v>2023.0</v>
      </c>
      <c r="C597" s="44" t="s">
        <v>16425</v>
      </c>
      <c r="E597" s="71" t="s">
        <v>16592</v>
      </c>
      <c r="F597" s="44" t="s">
        <v>16593</v>
      </c>
    </row>
    <row r="598">
      <c r="A598" s="44" t="s">
        <v>16594</v>
      </c>
      <c r="B598" s="44">
        <v>2023.0</v>
      </c>
      <c r="C598" s="44" t="s">
        <v>16425</v>
      </c>
      <c r="E598" s="71" t="s">
        <v>16595</v>
      </c>
      <c r="F598" s="44" t="s">
        <v>16596</v>
      </c>
    </row>
    <row r="599">
      <c r="A599" s="44" t="s">
        <v>16597</v>
      </c>
      <c r="B599" s="44">
        <v>2023.0</v>
      </c>
      <c r="C599" s="44" t="s">
        <v>16425</v>
      </c>
      <c r="E599" s="71" t="s">
        <v>16598</v>
      </c>
      <c r="F599" s="44" t="s">
        <v>16599</v>
      </c>
    </row>
    <row r="600">
      <c r="A600" s="44" t="s">
        <v>16600</v>
      </c>
      <c r="B600" s="44">
        <v>2023.0</v>
      </c>
      <c r="C600" s="44" t="s">
        <v>16425</v>
      </c>
      <c r="E600" s="71" t="s">
        <v>16601</v>
      </c>
      <c r="F600" s="44" t="s">
        <v>16602</v>
      </c>
    </row>
    <row r="601">
      <c r="A601" s="44" t="s">
        <v>16603</v>
      </c>
      <c r="B601" s="44">
        <v>2023.0</v>
      </c>
      <c r="C601" s="44" t="s">
        <v>16425</v>
      </c>
      <c r="E601" s="71" t="s">
        <v>16604</v>
      </c>
      <c r="F601" s="44" t="s">
        <v>16605</v>
      </c>
    </row>
    <row r="602">
      <c r="A602" s="44" t="s">
        <v>16606</v>
      </c>
      <c r="B602" s="44">
        <v>2023.0</v>
      </c>
      <c r="C602" s="44" t="s">
        <v>16425</v>
      </c>
      <c r="E602" s="71" t="s">
        <v>16607</v>
      </c>
      <c r="F602" s="44" t="s">
        <v>16608</v>
      </c>
    </row>
    <row r="603">
      <c r="A603" s="44" t="s">
        <v>16609</v>
      </c>
      <c r="B603" s="44">
        <v>2023.0</v>
      </c>
      <c r="C603" s="44" t="s">
        <v>16425</v>
      </c>
      <c r="E603" s="71" t="s">
        <v>16610</v>
      </c>
      <c r="F603" s="44" t="s">
        <v>16611</v>
      </c>
    </row>
    <row r="604">
      <c r="A604" s="44" t="s">
        <v>16612</v>
      </c>
      <c r="B604" s="44">
        <v>2023.0</v>
      </c>
      <c r="C604" s="44" t="s">
        <v>16425</v>
      </c>
      <c r="E604" s="71" t="s">
        <v>16613</v>
      </c>
      <c r="F604" s="44" t="s">
        <v>16614</v>
      </c>
    </row>
    <row r="605">
      <c r="A605" s="44" t="s">
        <v>16615</v>
      </c>
      <c r="B605" s="44">
        <v>2023.0</v>
      </c>
      <c r="C605" s="44" t="s">
        <v>16425</v>
      </c>
      <c r="D605" s="44" t="s">
        <v>16616</v>
      </c>
      <c r="E605" s="71" t="s">
        <v>16617</v>
      </c>
      <c r="F605" s="44" t="s">
        <v>16618</v>
      </c>
    </row>
    <row r="606">
      <c r="A606" s="44" t="s">
        <v>16619</v>
      </c>
      <c r="B606" s="44">
        <v>2023.0</v>
      </c>
      <c r="C606" s="44" t="s">
        <v>16425</v>
      </c>
      <c r="E606" s="71" t="s">
        <v>16620</v>
      </c>
      <c r="F606" s="44" t="s">
        <v>16621</v>
      </c>
    </row>
    <row r="607">
      <c r="A607" s="44" t="s">
        <v>16622</v>
      </c>
      <c r="B607" s="44">
        <v>2023.0</v>
      </c>
      <c r="C607" s="44" t="s">
        <v>16425</v>
      </c>
      <c r="E607" s="71" t="s">
        <v>16623</v>
      </c>
      <c r="F607" s="44" t="s">
        <v>16624</v>
      </c>
    </row>
    <row r="608">
      <c r="A608" s="44" t="s">
        <v>16625</v>
      </c>
      <c r="B608" s="44">
        <v>2023.0</v>
      </c>
      <c r="C608" s="44" t="s">
        <v>16425</v>
      </c>
      <c r="E608" s="71" t="s">
        <v>16626</v>
      </c>
      <c r="F608" s="44" t="s">
        <v>16627</v>
      </c>
    </row>
    <row r="609">
      <c r="A609" s="44" t="s">
        <v>16628</v>
      </c>
      <c r="B609" s="44">
        <v>2023.0</v>
      </c>
      <c r="C609" s="44" t="s">
        <v>16425</v>
      </c>
      <c r="E609" s="71" t="s">
        <v>16629</v>
      </c>
      <c r="F609" s="44" t="s">
        <v>16630</v>
      </c>
    </row>
    <row r="610">
      <c r="A610" s="44" t="s">
        <v>16631</v>
      </c>
      <c r="B610" s="44">
        <v>2023.0</v>
      </c>
      <c r="C610" s="44" t="s">
        <v>16425</v>
      </c>
      <c r="E610" s="71" t="s">
        <v>16632</v>
      </c>
      <c r="F610" s="44" t="s">
        <v>16633</v>
      </c>
    </row>
    <row r="611">
      <c r="A611" s="44" t="s">
        <v>16634</v>
      </c>
      <c r="B611" s="44">
        <v>2023.0</v>
      </c>
      <c r="C611" s="44" t="s">
        <v>16425</v>
      </c>
      <c r="D611" s="44" t="s">
        <v>16635</v>
      </c>
      <c r="E611" s="71" t="s">
        <v>16636</v>
      </c>
      <c r="F611" s="44" t="s">
        <v>16637</v>
      </c>
    </row>
    <row r="612">
      <c r="A612" s="44" t="s">
        <v>16638</v>
      </c>
      <c r="B612" s="44">
        <v>2023.0</v>
      </c>
      <c r="C612" s="44" t="s">
        <v>16425</v>
      </c>
      <c r="E612" s="71" t="s">
        <v>16639</v>
      </c>
      <c r="F612" s="44" t="s">
        <v>16640</v>
      </c>
    </row>
    <row r="613">
      <c r="A613" s="44" t="s">
        <v>16641</v>
      </c>
      <c r="B613" s="44">
        <v>2023.0</v>
      </c>
      <c r="C613" s="44" t="s">
        <v>16425</v>
      </c>
      <c r="E613" s="71" t="s">
        <v>16642</v>
      </c>
      <c r="F613" s="44" t="s">
        <v>16643</v>
      </c>
    </row>
    <row r="614">
      <c r="A614" s="44" t="s">
        <v>16644</v>
      </c>
      <c r="B614" s="44">
        <v>2023.0</v>
      </c>
      <c r="C614" s="44" t="s">
        <v>16425</v>
      </c>
      <c r="E614" s="71" t="s">
        <v>16645</v>
      </c>
      <c r="F614" s="44" t="s">
        <v>16646</v>
      </c>
    </row>
    <row r="615">
      <c r="A615" s="44" t="s">
        <v>16647</v>
      </c>
      <c r="B615" s="44">
        <v>2023.0</v>
      </c>
      <c r="C615" s="44" t="s">
        <v>16425</v>
      </c>
      <c r="E615" s="71" t="s">
        <v>16648</v>
      </c>
      <c r="F615" s="44" t="s">
        <v>16649</v>
      </c>
    </row>
    <row r="616">
      <c r="A616" s="44" t="s">
        <v>16650</v>
      </c>
      <c r="B616" s="44">
        <v>2023.0</v>
      </c>
      <c r="C616" s="44" t="s">
        <v>16425</v>
      </c>
      <c r="E616" s="71" t="s">
        <v>16651</v>
      </c>
      <c r="F616" s="44" t="s">
        <v>16652</v>
      </c>
    </row>
    <row r="617">
      <c r="A617" s="44" t="s">
        <v>16653</v>
      </c>
      <c r="B617" s="44">
        <v>2023.0</v>
      </c>
      <c r="C617" s="44" t="s">
        <v>16425</v>
      </c>
      <c r="E617" s="71" t="s">
        <v>16654</v>
      </c>
      <c r="F617" s="44" t="s">
        <v>16655</v>
      </c>
    </row>
    <row r="618">
      <c r="A618" s="44" t="s">
        <v>16656</v>
      </c>
      <c r="B618" s="44">
        <v>2023.0</v>
      </c>
      <c r="C618" s="44" t="s">
        <v>16425</v>
      </c>
      <c r="E618" s="71" t="s">
        <v>16657</v>
      </c>
      <c r="F618" s="44" t="s">
        <v>16658</v>
      </c>
    </row>
    <row r="619">
      <c r="A619" s="44" t="s">
        <v>16659</v>
      </c>
      <c r="B619" s="44">
        <v>2023.0</v>
      </c>
      <c r="C619" s="44" t="s">
        <v>16425</v>
      </c>
      <c r="D619" s="44" t="s">
        <v>16660</v>
      </c>
      <c r="E619" s="71" t="s">
        <v>16661</v>
      </c>
      <c r="F619" s="44" t="s">
        <v>16662</v>
      </c>
    </row>
    <row r="620">
      <c r="A620" s="44" t="s">
        <v>16663</v>
      </c>
      <c r="B620" s="44">
        <v>2023.0</v>
      </c>
      <c r="C620" s="44" t="s">
        <v>16425</v>
      </c>
      <c r="E620" s="71" t="s">
        <v>16664</v>
      </c>
      <c r="F620" s="44" t="s">
        <v>16665</v>
      </c>
    </row>
    <row r="621">
      <c r="A621" s="44" t="s">
        <v>16666</v>
      </c>
      <c r="B621" s="44">
        <v>2023.0</v>
      </c>
      <c r="C621" s="44" t="s">
        <v>16425</v>
      </c>
      <c r="E621" s="71" t="s">
        <v>16667</v>
      </c>
      <c r="F621" s="44" t="s">
        <v>16668</v>
      </c>
    </row>
    <row r="622">
      <c r="A622" s="44" t="s">
        <v>16669</v>
      </c>
      <c r="B622" s="44">
        <v>2023.0</v>
      </c>
      <c r="C622" s="44" t="s">
        <v>16425</v>
      </c>
      <c r="E622" s="71" t="s">
        <v>16670</v>
      </c>
      <c r="F622" s="44" t="s">
        <v>16671</v>
      </c>
    </row>
    <row r="623">
      <c r="A623" s="44" t="s">
        <v>2565</v>
      </c>
      <c r="B623" s="44">
        <v>2024.0</v>
      </c>
      <c r="C623" s="44" t="s">
        <v>1118</v>
      </c>
      <c r="D623" s="44" t="s">
        <v>16672</v>
      </c>
      <c r="E623" s="71" t="s">
        <v>2566</v>
      </c>
      <c r="F623" s="44" t="s">
        <v>2567</v>
      </c>
    </row>
    <row r="624">
      <c r="A624" s="44" t="s">
        <v>2578</v>
      </c>
      <c r="B624" s="44">
        <v>2024.0</v>
      </c>
      <c r="C624" s="44" t="s">
        <v>1118</v>
      </c>
      <c r="D624" s="44" t="s">
        <v>16673</v>
      </c>
      <c r="E624" s="71" t="s">
        <v>2579</v>
      </c>
      <c r="F624" s="44" t="s">
        <v>2580</v>
      </c>
    </row>
    <row r="625">
      <c r="A625" s="44" t="s">
        <v>2596</v>
      </c>
      <c r="B625" s="44">
        <v>2024.0</v>
      </c>
      <c r="C625" s="44" t="s">
        <v>1118</v>
      </c>
      <c r="D625" s="44" t="s">
        <v>16674</v>
      </c>
      <c r="E625" s="71" t="s">
        <v>2597</v>
      </c>
      <c r="F625" s="44" t="s">
        <v>2598</v>
      </c>
    </row>
    <row r="626">
      <c r="A626" s="44" t="s">
        <v>2599</v>
      </c>
      <c r="B626" s="44">
        <v>2024.0</v>
      </c>
      <c r="C626" s="44" t="s">
        <v>1118</v>
      </c>
      <c r="D626" s="44" t="s">
        <v>16675</v>
      </c>
      <c r="E626" s="71" t="s">
        <v>2600</v>
      </c>
      <c r="F626" s="44" t="s">
        <v>2601</v>
      </c>
    </row>
    <row r="627">
      <c r="A627" s="44" t="s">
        <v>2602</v>
      </c>
      <c r="B627" s="44">
        <v>2024.0</v>
      </c>
      <c r="C627" s="44" t="s">
        <v>1118</v>
      </c>
      <c r="D627" s="44" t="s">
        <v>16676</v>
      </c>
      <c r="E627" s="71" t="s">
        <v>2603</v>
      </c>
      <c r="F627" s="44" t="s">
        <v>2604</v>
      </c>
    </row>
    <row r="628">
      <c r="A628" s="44" t="s">
        <v>2608</v>
      </c>
      <c r="B628" s="44">
        <v>2024.0</v>
      </c>
      <c r="C628" s="44" t="s">
        <v>1118</v>
      </c>
      <c r="D628" s="44" t="s">
        <v>16677</v>
      </c>
      <c r="E628" s="71" t="s">
        <v>2609</v>
      </c>
      <c r="F628" s="44" t="s">
        <v>2610</v>
      </c>
    </row>
    <row r="629">
      <c r="A629" s="44" t="s">
        <v>2614</v>
      </c>
      <c r="B629" s="44">
        <v>2024.0</v>
      </c>
      <c r="C629" s="44" t="s">
        <v>1118</v>
      </c>
      <c r="D629" s="44" t="s">
        <v>16678</v>
      </c>
      <c r="E629" s="71" t="s">
        <v>2615</v>
      </c>
      <c r="F629" s="44" t="s">
        <v>2616</v>
      </c>
    </row>
    <row r="630">
      <c r="A630" s="44" t="s">
        <v>2617</v>
      </c>
      <c r="B630" s="44">
        <v>2024.0</v>
      </c>
      <c r="C630" s="44" t="s">
        <v>1118</v>
      </c>
      <c r="D630" s="44" t="s">
        <v>16679</v>
      </c>
      <c r="E630" s="71" t="s">
        <v>2618</v>
      </c>
      <c r="F630" s="44" t="s">
        <v>2619</v>
      </c>
    </row>
    <row r="631">
      <c r="A631" s="44" t="s">
        <v>2620</v>
      </c>
      <c r="B631" s="44">
        <v>2024.0</v>
      </c>
      <c r="C631" s="44" t="s">
        <v>1118</v>
      </c>
      <c r="D631" s="44" t="s">
        <v>16680</v>
      </c>
      <c r="E631" s="71" t="s">
        <v>2621</v>
      </c>
      <c r="F631" s="44" t="s">
        <v>2622</v>
      </c>
    </row>
    <row r="632">
      <c r="A632" s="44" t="s">
        <v>2626</v>
      </c>
      <c r="B632" s="44">
        <v>2024.0</v>
      </c>
      <c r="C632" s="44" t="s">
        <v>1118</v>
      </c>
      <c r="D632" s="44" t="s">
        <v>16681</v>
      </c>
      <c r="E632" s="71" t="s">
        <v>2627</v>
      </c>
      <c r="F632" s="44" t="s">
        <v>2628</v>
      </c>
    </row>
    <row r="633">
      <c r="A633" s="44" t="s">
        <v>2641</v>
      </c>
      <c r="B633" s="44">
        <v>2024.0</v>
      </c>
      <c r="C633" s="44" t="s">
        <v>1118</v>
      </c>
      <c r="D633" s="44" t="s">
        <v>16682</v>
      </c>
      <c r="E633" s="71" t="s">
        <v>2642</v>
      </c>
      <c r="F633" s="44" t="s">
        <v>2643</v>
      </c>
    </row>
    <row r="634">
      <c r="A634" s="44" t="s">
        <v>2644</v>
      </c>
      <c r="B634" s="44">
        <v>2024.0</v>
      </c>
      <c r="C634" s="44" t="s">
        <v>1118</v>
      </c>
      <c r="D634" s="44" t="s">
        <v>16683</v>
      </c>
      <c r="E634" s="71" t="s">
        <v>2645</v>
      </c>
      <c r="F634" s="44" t="s">
        <v>2646</v>
      </c>
    </row>
    <row r="635">
      <c r="A635" s="44" t="s">
        <v>2647</v>
      </c>
      <c r="B635" s="44">
        <v>2024.0</v>
      </c>
      <c r="C635" s="44" t="s">
        <v>1118</v>
      </c>
      <c r="D635" s="44" t="s">
        <v>16684</v>
      </c>
      <c r="E635" s="71" t="s">
        <v>2648</v>
      </c>
      <c r="F635" s="44" t="s">
        <v>2649</v>
      </c>
    </row>
    <row r="636">
      <c r="A636" s="44" t="s">
        <v>2656</v>
      </c>
      <c r="B636" s="44">
        <v>2024.0</v>
      </c>
      <c r="C636" s="44" t="s">
        <v>1118</v>
      </c>
      <c r="D636" s="44" t="s">
        <v>16685</v>
      </c>
      <c r="E636" s="71" t="s">
        <v>2657</v>
      </c>
      <c r="F636" s="44" t="s">
        <v>2658</v>
      </c>
    </row>
    <row r="637">
      <c r="A637" s="44" t="s">
        <v>2659</v>
      </c>
      <c r="B637" s="44">
        <v>2024.0</v>
      </c>
      <c r="C637" s="44" t="s">
        <v>1118</v>
      </c>
      <c r="D637" s="44" t="s">
        <v>16686</v>
      </c>
      <c r="E637" s="71" t="s">
        <v>2660</v>
      </c>
      <c r="F637" s="44" t="s">
        <v>2661</v>
      </c>
    </row>
    <row r="638">
      <c r="A638" s="44" t="s">
        <v>2686</v>
      </c>
      <c r="B638" s="44">
        <v>2024.0</v>
      </c>
      <c r="C638" s="44" t="s">
        <v>1118</v>
      </c>
      <c r="D638" s="44" t="s">
        <v>16687</v>
      </c>
      <c r="E638" s="71" t="s">
        <v>2687</v>
      </c>
      <c r="F638" s="44" t="s">
        <v>2688</v>
      </c>
    </row>
    <row r="639">
      <c r="A639" s="44" t="s">
        <v>2689</v>
      </c>
      <c r="B639" s="44">
        <v>2024.0</v>
      </c>
      <c r="C639" s="44" t="s">
        <v>1118</v>
      </c>
      <c r="D639" s="44" t="s">
        <v>16688</v>
      </c>
      <c r="E639" s="71" t="s">
        <v>2690</v>
      </c>
      <c r="F639" s="44" t="s">
        <v>2691</v>
      </c>
    </row>
    <row r="640">
      <c r="A640" s="44" t="s">
        <v>2692</v>
      </c>
      <c r="B640" s="44">
        <v>2024.0</v>
      </c>
      <c r="C640" s="44" t="s">
        <v>1118</v>
      </c>
      <c r="D640" s="44" t="s">
        <v>16689</v>
      </c>
      <c r="E640" s="71" t="s">
        <v>2693</v>
      </c>
      <c r="F640" s="44" t="s">
        <v>2694</v>
      </c>
    </row>
    <row r="641">
      <c r="A641" s="44" t="s">
        <v>2698</v>
      </c>
      <c r="B641" s="44">
        <v>2024.0</v>
      </c>
      <c r="C641" s="44" t="s">
        <v>1118</v>
      </c>
      <c r="D641" s="44" t="s">
        <v>16690</v>
      </c>
      <c r="E641" s="71" t="s">
        <v>2699</v>
      </c>
      <c r="F641" s="44" t="s">
        <v>2700</v>
      </c>
    </row>
    <row r="642">
      <c r="A642" s="44" t="s">
        <v>2724</v>
      </c>
      <c r="B642" s="44">
        <v>2024.0</v>
      </c>
      <c r="C642" s="44" t="s">
        <v>1118</v>
      </c>
      <c r="D642" s="44" t="s">
        <v>16691</v>
      </c>
      <c r="E642" s="71" t="s">
        <v>2725</v>
      </c>
      <c r="F642" s="44" t="s">
        <v>2726</v>
      </c>
    </row>
    <row r="643">
      <c r="A643" s="44" t="s">
        <v>2739</v>
      </c>
      <c r="B643" s="44">
        <v>2024.0</v>
      </c>
      <c r="C643" s="44" t="s">
        <v>1118</v>
      </c>
      <c r="D643" s="44" t="s">
        <v>16692</v>
      </c>
      <c r="E643" s="71" t="s">
        <v>2740</v>
      </c>
      <c r="F643" s="44" t="s">
        <v>2741</v>
      </c>
    </row>
    <row r="644">
      <c r="A644" s="44" t="s">
        <v>2754</v>
      </c>
      <c r="B644" s="44">
        <v>2024.0</v>
      </c>
      <c r="C644" s="44" t="s">
        <v>1118</v>
      </c>
      <c r="D644" s="44" t="s">
        <v>16693</v>
      </c>
      <c r="E644" s="71" t="s">
        <v>2755</v>
      </c>
      <c r="F644" s="44" t="s">
        <v>2756</v>
      </c>
    </row>
    <row r="645">
      <c r="A645" s="44" t="s">
        <v>2775</v>
      </c>
      <c r="B645" s="44">
        <v>2024.0</v>
      </c>
      <c r="C645" s="44" t="s">
        <v>1118</v>
      </c>
      <c r="D645" s="44" t="s">
        <v>16694</v>
      </c>
      <c r="E645" s="71" t="s">
        <v>2776</v>
      </c>
      <c r="F645" s="44" t="s">
        <v>2777</v>
      </c>
    </row>
    <row r="646">
      <c r="A646" s="44" t="s">
        <v>2781</v>
      </c>
      <c r="B646" s="44">
        <v>2024.0</v>
      </c>
      <c r="C646" s="44" t="s">
        <v>1118</v>
      </c>
      <c r="D646" s="44" t="s">
        <v>16695</v>
      </c>
      <c r="E646" s="71" t="s">
        <v>2782</v>
      </c>
      <c r="F646" s="44" t="s">
        <v>2783</v>
      </c>
    </row>
    <row r="647">
      <c r="A647" s="44" t="s">
        <v>2787</v>
      </c>
      <c r="B647" s="44">
        <v>2024.0</v>
      </c>
      <c r="C647" s="44" t="s">
        <v>1118</v>
      </c>
      <c r="D647" s="44" t="s">
        <v>16696</v>
      </c>
      <c r="E647" s="71" t="s">
        <v>2788</v>
      </c>
      <c r="F647" s="44" t="s">
        <v>2789</v>
      </c>
    </row>
    <row r="648">
      <c r="A648" s="44" t="s">
        <v>2826</v>
      </c>
      <c r="B648" s="44">
        <v>2024.0</v>
      </c>
      <c r="C648" s="44" t="s">
        <v>1118</v>
      </c>
      <c r="D648" s="44" t="s">
        <v>16697</v>
      </c>
      <c r="E648" s="71" t="s">
        <v>2827</v>
      </c>
      <c r="F648" s="44" t="s">
        <v>2828</v>
      </c>
    </row>
    <row r="649">
      <c r="A649" s="44" t="s">
        <v>2844</v>
      </c>
      <c r="B649" s="44">
        <v>2024.0</v>
      </c>
      <c r="C649" s="44" t="s">
        <v>1118</v>
      </c>
      <c r="D649" s="44" t="s">
        <v>16698</v>
      </c>
      <c r="E649" s="71" t="s">
        <v>2845</v>
      </c>
      <c r="F649" s="44" t="s">
        <v>2846</v>
      </c>
    </row>
    <row r="650">
      <c r="A650" s="44" t="s">
        <v>3178</v>
      </c>
      <c r="B650" s="44">
        <v>2024.0</v>
      </c>
      <c r="C650" s="44" t="s">
        <v>1118</v>
      </c>
      <c r="D650" s="44" t="s">
        <v>16699</v>
      </c>
      <c r="E650" s="71" t="s">
        <v>3179</v>
      </c>
      <c r="F650" s="44" t="s">
        <v>3180</v>
      </c>
    </row>
    <row r="651">
      <c r="A651" s="44" t="s">
        <v>3193</v>
      </c>
      <c r="B651" s="44">
        <v>2024.0</v>
      </c>
      <c r="C651" s="44" t="s">
        <v>1118</v>
      </c>
      <c r="D651" s="44" t="s">
        <v>16700</v>
      </c>
      <c r="E651" s="71" t="s">
        <v>3194</v>
      </c>
      <c r="F651" s="44" t="s">
        <v>3195</v>
      </c>
    </row>
    <row r="652">
      <c r="A652" s="44" t="s">
        <v>3205</v>
      </c>
      <c r="B652" s="44">
        <v>2024.0</v>
      </c>
      <c r="C652" s="44" t="s">
        <v>1118</v>
      </c>
      <c r="D652" s="44" t="s">
        <v>16701</v>
      </c>
      <c r="E652" s="71" t="s">
        <v>3206</v>
      </c>
      <c r="F652" s="44" t="s">
        <v>3207</v>
      </c>
    </row>
    <row r="653">
      <c r="A653" s="44" t="s">
        <v>3208</v>
      </c>
      <c r="B653" s="44">
        <v>2024.0</v>
      </c>
      <c r="C653" s="44" t="s">
        <v>1118</v>
      </c>
      <c r="D653" s="44" t="s">
        <v>16702</v>
      </c>
      <c r="E653" s="71" t="s">
        <v>3209</v>
      </c>
      <c r="F653" s="44" t="s">
        <v>3210</v>
      </c>
    </row>
    <row r="654">
      <c r="A654" s="44" t="s">
        <v>3211</v>
      </c>
      <c r="B654" s="44">
        <v>2024.0</v>
      </c>
      <c r="C654" s="44" t="s">
        <v>1118</v>
      </c>
      <c r="D654" s="44" t="s">
        <v>16703</v>
      </c>
      <c r="E654" s="71" t="s">
        <v>3212</v>
      </c>
      <c r="F654" s="44" t="s">
        <v>3213</v>
      </c>
    </row>
    <row r="655">
      <c r="A655" s="44" t="s">
        <v>3247</v>
      </c>
      <c r="B655" s="44">
        <v>2024.0</v>
      </c>
      <c r="C655" s="44" t="s">
        <v>1118</v>
      </c>
      <c r="D655" s="44" t="s">
        <v>16704</v>
      </c>
      <c r="E655" s="71" t="s">
        <v>3248</v>
      </c>
      <c r="F655" s="44" t="s">
        <v>3249</v>
      </c>
    </row>
    <row r="656">
      <c r="A656" s="44" t="s">
        <v>3256</v>
      </c>
      <c r="B656" s="44">
        <v>2024.0</v>
      </c>
      <c r="C656" s="44" t="s">
        <v>1118</v>
      </c>
      <c r="D656" s="44" t="s">
        <v>16705</v>
      </c>
      <c r="E656" s="71" t="s">
        <v>3257</v>
      </c>
      <c r="F656" s="44" t="s">
        <v>3258</v>
      </c>
    </row>
    <row r="657">
      <c r="A657" s="44" t="s">
        <v>3265</v>
      </c>
      <c r="B657" s="44">
        <v>2024.0</v>
      </c>
      <c r="C657" s="44" t="s">
        <v>1118</v>
      </c>
      <c r="D657" s="44" t="s">
        <v>16706</v>
      </c>
      <c r="E657" s="71" t="s">
        <v>3266</v>
      </c>
      <c r="F657" s="44" t="s">
        <v>3267</v>
      </c>
    </row>
    <row r="658">
      <c r="A658" s="44" t="s">
        <v>3271</v>
      </c>
      <c r="B658" s="44">
        <v>2024.0</v>
      </c>
      <c r="C658" s="44" t="s">
        <v>1118</v>
      </c>
      <c r="D658" s="44" t="s">
        <v>16707</v>
      </c>
      <c r="E658" s="71" t="s">
        <v>3272</v>
      </c>
      <c r="F658" s="44" t="s">
        <v>3273</v>
      </c>
    </row>
    <row r="659">
      <c r="A659" s="44" t="s">
        <v>3286</v>
      </c>
      <c r="B659" s="44">
        <v>2024.0</v>
      </c>
      <c r="C659" s="44" t="s">
        <v>1118</v>
      </c>
      <c r="D659" s="44" t="s">
        <v>16708</v>
      </c>
      <c r="E659" s="71" t="s">
        <v>3287</v>
      </c>
      <c r="F659" s="44" t="s">
        <v>3288</v>
      </c>
    </row>
    <row r="660">
      <c r="A660" s="44" t="s">
        <v>3289</v>
      </c>
      <c r="B660" s="44">
        <v>2024.0</v>
      </c>
      <c r="C660" s="44" t="s">
        <v>1118</v>
      </c>
      <c r="D660" s="44" t="s">
        <v>16709</v>
      </c>
      <c r="E660" s="71" t="s">
        <v>3290</v>
      </c>
      <c r="F660" s="44" t="s">
        <v>3291</v>
      </c>
    </row>
    <row r="661">
      <c r="A661" s="44" t="s">
        <v>3574</v>
      </c>
      <c r="B661" s="44">
        <v>2024.0</v>
      </c>
      <c r="C661" s="44" t="s">
        <v>1118</v>
      </c>
      <c r="D661" s="44" t="s">
        <v>16710</v>
      </c>
      <c r="E661" s="71" t="s">
        <v>3575</v>
      </c>
      <c r="F661" s="44" t="s">
        <v>3576</v>
      </c>
    </row>
    <row r="662">
      <c r="A662" s="44" t="s">
        <v>3298</v>
      </c>
      <c r="B662" s="44">
        <v>2024.0</v>
      </c>
      <c r="C662" s="44" t="s">
        <v>1118</v>
      </c>
      <c r="D662" s="44" t="s">
        <v>16711</v>
      </c>
      <c r="E662" s="71" t="s">
        <v>3299</v>
      </c>
      <c r="F662" s="44" t="s">
        <v>3300</v>
      </c>
    </row>
    <row r="663">
      <c r="A663" s="44" t="s">
        <v>3592</v>
      </c>
      <c r="B663" s="44">
        <v>2024.0</v>
      </c>
      <c r="C663" s="44" t="s">
        <v>1118</v>
      </c>
      <c r="D663" s="44" t="s">
        <v>16712</v>
      </c>
      <c r="E663" s="71" t="s">
        <v>3593</v>
      </c>
      <c r="F663" s="44" t="s">
        <v>3594</v>
      </c>
    </row>
    <row r="664">
      <c r="A664" s="44" t="s">
        <v>3313</v>
      </c>
      <c r="B664" s="44">
        <v>2024.0</v>
      </c>
      <c r="C664" s="44" t="s">
        <v>1118</v>
      </c>
      <c r="D664" s="44" t="s">
        <v>16713</v>
      </c>
      <c r="E664" s="71" t="s">
        <v>3314</v>
      </c>
      <c r="F664" s="44" t="s">
        <v>3315</v>
      </c>
    </row>
    <row r="665">
      <c r="A665" s="44" t="s">
        <v>3316</v>
      </c>
      <c r="B665" s="44">
        <v>2024.0</v>
      </c>
      <c r="C665" s="44" t="s">
        <v>1118</v>
      </c>
      <c r="D665" s="44" t="s">
        <v>16714</v>
      </c>
      <c r="E665" s="71" t="s">
        <v>3317</v>
      </c>
      <c r="F665" s="44" t="s">
        <v>3318</v>
      </c>
    </row>
    <row r="666">
      <c r="A666" s="44" t="s">
        <v>3322</v>
      </c>
      <c r="B666" s="44">
        <v>2024.0</v>
      </c>
      <c r="C666" s="44" t="s">
        <v>1118</v>
      </c>
      <c r="D666" s="44" t="s">
        <v>16715</v>
      </c>
      <c r="E666" s="71" t="s">
        <v>3323</v>
      </c>
      <c r="F666" s="44" t="s">
        <v>3324</v>
      </c>
    </row>
    <row r="667">
      <c r="A667" s="44" t="s">
        <v>3335</v>
      </c>
      <c r="B667" s="44">
        <v>2024.0</v>
      </c>
      <c r="C667" s="44" t="s">
        <v>1118</v>
      </c>
      <c r="D667" s="44" t="s">
        <v>16716</v>
      </c>
      <c r="E667" s="71" t="s">
        <v>3336</v>
      </c>
      <c r="F667" s="44" t="s">
        <v>3337</v>
      </c>
    </row>
    <row r="668">
      <c r="A668" s="44" t="s">
        <v>3352</v>
      </c>
      <c r="B668" s="44">
        <v>2024.0</v>
      </c>
      <c r="C668" s="44" t="s">
        <v>1118</v>
      </c>
      <c r="D668" s="44" t="s">
        <v>16717</v>
      </c>
      <c r="E668" s="71" t="s">
        <v>3353</v>
      </c>
      <c r="F668" s="44" t="s">
        <v>3354</v>
      </c>
    </row>
    <row r="669">
      <c r="A669" s="44" t="s">
        <v>3364</v>
      </c>
      <c r="B669" s="44">
        <v>2024.0</v>
      </c>
      <c r="C669" s="44" t="s">
        <v>1118</v>
      </c>
      <c r="D669" s="44" t="s">
        <v>16718</v>
      </c>
      <c r="E669" s="71" t="s">
        <v>3365</v>
      </c>
      <c r="F669" s="44" t="s">
        <v>3366</v>
      </c>
    </row>
    <row r="670">
      <c r="A670" s="44" t="s">
        <v>3376</v>
      </c>
      <c r="B670" s="44">
        <v>2024.0</v>
      </c>
      <c r="C670" s="44" t="s">
        <v>1118</v>
      </c>
      <c r="D670" s="44" t="s">
        <v>16719</v>
      </c>
      <c r="E670" s="71" t="s">
        <v>3377</v>
      </c>
      <c r="F670" s="44" t="s">
        <v>3378</v>
      </c>
    </row>
    <row r="671">
      <c r="A671" s="44" t="s">
        <v>3382</v>
      </c>
      <c r="B671" s="44">
        <v>2024.0</v>
      </c>
      <c r="C671" s="44" t="s">
        <v>1118</v>
      </c>
      <c r="D671" s="44" t="s">
        <v>16720</v>
      </c>
      <c r="E671" s="71" t="s">
        <v>3383</v>
      </c>
      <c r="F671" s="44" t="s">
        <v>3384</v>
      </c>
    </row>
    <row r="672">
      <c r="A672" s="44" t="s">
        <v>3385</v>
      </c>
      <c r="B672" s="44">
        <v>2024.0</v>
      </c>
      <c r="C672" s="44" t="s">
        <v>1118</v>
      </c>
      <c r="D672" s="44" t="s">
        <v>16721</v>
      </c>
      <c r="E672" s="71" t="s">
        <v>3386</v>
      </c>
      <c r="F672" s="44" t="s">
        <v>3387</v>
      </c>
    </row>
    <row r="673">
      <c r="A673" s="44" t="s">
        <v>3388</v>
      </c>
      <c r="B673" s="44">
        <v>2024.0</v>
      </c>
      <c r="C673" s="44" t="s">
        <v>1118</v>
      </c>
      <c r="D673" s="44" t="s">
        <v>16722</v>
      </c>
      <c r="E673" s="71" t="s">
        <v>3389</v>
      </c>
      <c r="F673" s="44" t="s">
        <v>3390</v>
      </c>
    </row>
    <row r="674">
      <c r="A674" s="44" t="s">
        <v>3391</v>
      </c>
      <c r="B674" s="44">
        <v>2024.0</v>
      </c>
      <c r="C674" s="44" t="s">
        <v>1118</v>
      </c>
      <c r="D674" s="44" t="s">
        <v>16723</v>
      </c>
      <c r="E674" s="71" t="s">
        <v>3392</v>
      </c>
      <c r="F674" s="44" t="s">
        <v>3393</v>
      </c>
    </row>
    <row r="675">
      <c r="A675" s="44" t="s">
        <v>3394</v>
      </c>
      <c r="B675" s="44">
        <v>2024.0</v>
      </c>
      <c r="C675" s="44" t="s">
        <v>1118</v>
      </c>
      <c r="D675" s="44" t="s">
        <v>16724</v>
      </c>
      <c r="E675" s="71" t="s">
        <v>3395</v>
      </c>
      <c r="F675" s="44" t="s">
        <v>3396</v>
      </c>
    </row>
    <row r="676">
      <c r="A676" s="44" t="s">
        <v>3397</v>
      </c>
      <c r="B676" s="44">
        <v>2024.0</v>
      </c>
      <c r="C676" s="44" t="s">
        <v>1118</v>
      </c>
      <c r="D676" s="44" t="s">
        <v>16725</v>
      </c>
      <c r="E676" s="71" t="s">
        <v>3398</v>
      </c>
      <c r="F676" s="44" t="s">
        <v>3399</v>
      </c>
    </row>
    <row r="677">
      <c r="A677" s="44" t="s">
        <v>3403</v>
      </c>
      <c r="B677" s="44">
        <v>2024.0</v>
      </c>
      <c r="C677" s="44" t="s">
        <v>1118</v>
      </c>
      <c r="D677" s="44" t="s">
        <v>16726</v>
      </c>
      <c r="E677" s="71" t="s">
        <v>3404</v>
      </c>
      <c r="F677" s="44" t="s">
        <v>3405</v>
      </c>
    </row>
    <row r="678">
      <c r="A678" s="44" t="s">
        <v>3406</v>
      </c>
      <c r="B678" s="44">
        <v>2024.0</v>
      </c>
      <c r="C678" s="44" t="s">
        <v>1118</v>
      </c>
      <c r="D678" s="44" t="s">
        <v>16727</v>
      </c>
      <c r="E678" s="71" t="s">
        <v>3407</v>
      </c>
      <c r="F678" s="44" t="s">
        <v>3408</v>
      </c>
    </row>
    <row r="679">
      <c r="A679" s="44" t="s">
        <v>3412</v>
      </c>
      <c r="B679" s="44">
        <v>2024.0</v>
      </c>
      <c r="C679" s="44" t="s">
        <v>1118</v>
      </c>
      <c r="D679" s="44" t="s">
        <v>16728</v>
      </c>
      <c r="E679" s="71" t="s">
        <v>3413</v>
      </c>
      <c r="F679" s="44" t="s">
        <v>3414</v>
      </c>
    </row>
    <row r="680">
      <c r="A680" s="44" t="s">
        <v>3415</v>
      </c>
      <c r="B680" s="44">
        <v>2024.0</v>
      </c>
      <c r="C680" s="44" t="s">
        <v>1118</v>
      </c>
      <c r="D680" s="44" t="s">
        <v>16729</v>
      </c>
      <c r="E680" s="71" t="s">
        <v>3416</v>
      </c>
      <c r="F680" s="44" t="s">
        <v>3417</v>
      </c>
    </row>
    <row r="681">
      <c r="A681" s="44" t="s">
        <v>3424</v>
      </c>
      <c r="B681" s="44">
        <v>2024.0</v>
      </c>
      <c r="C681" s="44" t="s">
        <v>1118</v>
      </c>
      <c r="D681" s="44" t="s">
        <v>16730</v>
      </c>
      <c r="E681" s="71" t="s">
        <v>3425</v>
      </c>
      <c r="F681" s="44" t="s">
        <v>3426</v>
      </c>
    </row>
    <row r="682">
      <c r="A682" s="44" t="s">
        <v>3442</v>
      </c>
      <c r="B682" s="44">
        <v>2024.0</v>
      </c>
      <c r="C682" s="44" t="s">
        <v>1118</v>
      </c>
      <c r="D682" s="44" t="s">
        <v>16731</v>
      </c>
      <c r="E682" s="71" t="s">
        <v>3443</v>
      </c>
      <c r="F682" s="44" t="s">
        <v>3444</v>
      </c>
    </row>
    <row r="683">
      <c r="A683" s="44" t="s">
        <v>3448</v>
      </c>
      <c r="B683" s="44">
        <v>2024.0</v>
      </c>
      <c r="C683" s="44" t="s">
        <v>1118</v>
      </c>
      <c r="D683" s="44" t="s">
        <v>16732</v>
      </c>
      <c r="E683" s="71" t="s">
        <v>3449</v>
      </c>
      <c r="F683" s="44" t="s">
        <v>3450</v>
      </c>
    </row>
    <row r="684">
      <c r="A684" s="44" t="s">
        <v>3457</v>
      </c>
      <c r="B684" s="44">
        <v>2024.0</v>
      </c>
      <c r="C684" s="44" t="s">
        <v>1118</v>
      </c>
      <c r="D684" s="44" t="s">
        <v>16733</v>
      </c>
      <c r="E684" s="71" t="s">
        <v>3458</v>
      </c>
      <c r="F684" s="44" t="s">
        <v>3459</v>
      </c>
    </row>
    <row r="685">
      <c r="A685" s="44" t="s">
        <v>3472</v>
      </c>
      <c r="B685" s="44">
        <v>2024.0</v>
      </c>
      <c r="C685" s="44" t="s">
        <v>1118</v>
      </c>
      <c r="D685" s="44" t="s">
        <v>16734</v>
      </c>
      <c r="E685" s="71" t="s">
        <v>3473</v>
      </c>
      <c r="F685" s="44" t="s">
        <v>3474</v>
      </c>
    </row>
    <row r="686">
      <c r="A686" s="44" t="s">
        <v>3481</v>
      </c>
      <c r="B686" s="44">
        <v>2024.0</v>
      </c>
      <c r="C686" s="44" t="s">
        <v>1118</v>
      </c>
      <c r="D686" s="44" t="s">
        <v>16735</v>
      </c>
      <c r="E686" s="71" t="s">
        <v>3482</v>
      </c>
      <c r="F686" s="44" t="s">
        <v>3483</v>
      </c>
    </row>
    <row r="687">
      <c r="A687" s="44" t="s">
        <v>3493</v>
      </c>
      <c r="B687" s="44">
        <v>2024.0</v>
      </c>
      <c r="C687" s="44" t="s">
        <v>1118</v>
      </c>
      <c r="D687" s="44" t="s">
        <v>16736</v>
      </c>
      <c r="E687" s="71" t="s">
        <v>3494</v>
      </c>
      <c r="F687" s="44" t="s">
        <v>3495</v>
      </c>
    </row>
    <row r="688">
      <c r="A688" s="44" t="s">
        <v>3505</v>
      </c>
      <c r="B688" s="44">
        <v>2024.0</v>
      </c>
      <c r="C688" s="44" t="s">
        <v>1118</v>
      </c>
      <c r="D688" s="44" t="s">
        <v>16737</v>
      </c>
      <c r="E688" s="71" t="s">
        <v>3506</v>
      </c>
      <c r="F688" s="44" t="s">
        <v>3507</v>
      </c>
    </row>
    <row r="689">
      <c r="A689" s="44" t="s">
        <v>3508</v>
      </c>
      <c r="B689" s="44">
        <v>2024.0</v>
      </c>
      <c r="C689" s="44" t="s">
        <v>1118</v>
      </c>
      <c r="D689" s="44" t="s">
        <v>16738</v>
      </c>
      <c r="E689" s="71" t="s">
        <v>3509</v>
      </c>
      <c r="F689" s="44" t="s">
        <v>3510</v>
      </c>
    </row>
    <row r="690">
      <c r="A690" s="44" t="s">
        <v>495</v>
      </c>
      <c r="B690" s="44">
        <v>2024.0</v>
      </c>
      <c r="C690" s="44" t="s">
        <v>1118</v>
      </c>
      <c r="D690" s="44" t="s">
        <v>498</v>
      </c>
      <c r="E690" s="71" t="s">
        <v>1122</v>
      </c>
      <c r="F690" s="44" t="s">
        <v>3514</v>
      </c>
    </row>
    <row r="691">
      <c r="A691" s="44" t="s">
        <v>3521</v>
      </c>
      <c r="B691" s="44">
        <v>2024.0</v>
      </c>
      <c r="C691" s="44" t="s">
        <v>1118</v>
      </c>
      <c r="D691" s="44" t="s">
        <v>16739</v>
      </c>
      <c r="E691" s="71" t="s">
        <v>3522</v>
      </c>
      <c r="F691" s="44" t="s">
        <v>3523</v>
      </c>
    </row>
    <row r="692">
      <c r="A692" s="44" t="s">
        <v>3527</v>
      </c>
      <c r="B692" s="44">
        <v>2024.0</v>
      </c>
      <c r="C692" s="44" t="s">
        <v>1118</v>
      </c>
      <c r="D692" s="44" t="s">
        <v>16740</v>
      </c>
      <c r="E692" s="71" t="s">
        <v>3528</v>
      </c>
      <c r="F692" s="44" t="s">
        <v>3529</v>
      </c>
    </row>
    <row r="693">
      <c r="A693" s="44" t="s">
        <v>3530</v>
      </c>
      <c r="B693" s="44">
        <v>2024.0</v>
      </c>
      <c r="C693" s="44" t="s">
        <v>1118</v>
      </c>
      <c r="D693" s="44" t="s">
        <v>16741</v>
      </c>
      <c r="E693" s="71" t="s">
        <v>3531</v>
      </c>
      <c r="F693" s="44" t="s">
        <v>3532</v>
      </c>
    </row>
    <row r="694">
      <c r="A694" s="44" t="s">
        <v>3536</v>
      </c>
      <c r="B694" s="44">
        <v>2024.0</v>
      </c>
      <c r="C694" s="44" t="s">
        <v>1118</v>
      </c>
      <c r="D694" s="44" t="s">
        <v>16742</v>
      </c>
      <c r="E694" s="71" t="s">
        <v>3537</v>
      </c>
      <c r="F694" s="44" t="s">
        <v>3538</v>
      </c>
    </row>
    <row r="695">
      <c r="A695" s="44" t="s">
        <v>3539</v>
      </c>
      <c r="B695" s="44">
        <v>2024.0</v>
      </c>
      <c r="C695" s="44" t="s">
        <v>1118</v>
      </c>
      <c r="D695" s="44" t="s">
        <v>16743</v>
      </c>
      <c r="E695" s="71" t="s">
        <v>3540</v>
      </c>
      <c r="F695" s="44" t="s">
        <v>3541</v>
      </c>
    </row>
    <row r="696">
      <c r="A696" s="44" t="s">
        <v>3553</v>
      </c>
      <c r="B696" s="44">
        <v>2024.0</v>
      </c>
      <c r="C696" s="44" t="s">
        <v>1118</v>
      </c>
      <c r="D696" s="44" t="s">
        <v>16744</v>
      </c>
      <c r="E696" s="71" t="s">
        <v>3554</v>
      </c>
      <c r="F696" s="44" t="s">
        <v>3555</v>
      </c>
    </row>
    <row r="697">
      <c r="A697" s="44" t="s">
        <v>3562</v>
      </c>
      <c r="B697" s="44">
        <v>2024.0</v>
      </c>
      <c r="C697" s="44" t="s">
        <v>1118</v>
      </c>
      <c r="D697" s="44" t="s">
        <v>16745</v>
      </c>
      <c r="E697" s="71" t="s">
        <v>3563</v>
      </c>
      <c r="F697" s="44" t="s">
        <v>3564</v>
      </c>
    </row>
    <row r="698">
      <c r="A698" s="44" t="s">
        <v>3568</v>
      </c>
      <c r="B698" s="44">
        <v>2024.0</v>
      </c>
      <c r="C698" s="44" t="s">
        <v>1118</v>
      </c>
      <c r="D698" s="44" t="s">
        <v>16746</v>
      </c>
      <c r="E698" s="71" t="s">
        <v>3569</v>
      </c>
      <c r="F698" s="44" t="s">
        <v>3570</v>
      </c>
    </row>
    <row r="699">
      <c r="A699" s="44" t="s">
        <v>3598</v>
      </c>
      <c r="B699" s="44">
        <v>2024.0</v>
      </c>
      <c r="C699" s="44" t="s">
        <v>1118</v>
      </c>
      <c r="D699" s="44" t="s">
        <v>16747</v>
      </c>
      <c r="E699" s="71" t="s">
        <v>3599</v>
      </c>
      <c r="F699" s="44" t="s">
        <v>3600</v>
      </c>
    </row>
    <row r="700">
      <c r="A700" s="44" t="s">
        <v>3607</v>
      </c>
      <c r="B700" s="44">
        <v>2024.0</v>
      </c>
      <c r="C700" s="44" t="s">
        <v>1118</v>
      </c>
      <c r="D700" s="44" t="s">
        <v>16748</v>
      </c>
      <c r="E700" s="71" t="s">
        <v>3608</v>
      </c>
      <c r="F700" s="44" t="s">
        <v>3609</v>
      </c>
    </row>
    <row r="701">
      <c r="A701" s="44" t="s">
        <v>3628</v>
      </c>
      <c r="B701" s="44">
        <v>2024.0</v>
      </c>
      <c r="C701" s="44" t="s">
        <v>1118</v>
      </c>
      <c r="D701" s="44" t="s">
        <v>16749</v>
      </c>
      <c r="E701" s="71" t="s">
        <v>3629</v>
      </c>
      <c r="F701" s="44" t="s">
        <v>3630</v>
      </c>
    </row>
    <row r="702">
      <c r="A702" s="44" t="s">
        <v>3634</v>
      </c>
      <c r="B702" s="44">
        <v>2024.0</v>
      </c>
      <c r="C702" s="44" t="s">
        <v>1118</v>
      </c>
      <c r="D702" s="44" t="s">
        <v>16750</v>
      </c>
      <c r="E702" s="71" t="s">
        <v>3635</v>
      </c>
      <c r="F702" s="44" t="s">
        <v>3636</v>
      </c>
    </row>
    <row r="703">
      <c r="A703" s="44" t="s">
        <v>3646</v>
      </c>
      <c r="B703" s="44">
        <v>2024.0</v>
      </c>
      <c r="C703" s="44" t="s">
        <v>1118</v>
      </c>
      <c r="D703" s="44" t="s">
        <v>16751</v>
      </c>
      <c r="E703" s="71" t="s">
        <v>3647</v>
      </c>
      <c r="F703" s="44" t="s">
        <v>3648</v>
      </c>
    </row>
    <row r="704">
      <c r="A704" s="44" t="s">
        <v>3661</v>
      </c>
      <c r="B704" s="44">
        <v>2024.0</v>
      </c>
      <c r="C704" s="44" t="s">
        <v>1118</v>
      </c>
      <c r="D704" s="44" t="s">
        <v>16752</v>
      </c>
      <c r="E704" s="71" t="s">
        <v>3662</v>
      </c>
      <c r="F704" s="44" t="s">
        <v>3663</v>
      </c>
    </row>
    <row r="705">
      <c r="A705" s="44" t="s">
        <v>3667</v>
      </c>
      <c r="B705" s="44">
        <v>2024.0</v>
      </c>
      <c r="C705" s="44" t="s">
        <v>1118</v>
      </c>
      <c r="D705" s="44" t="s">
        <v>16753</v>
      </c>
      <c r="E705" s="71" t="s">
        <v>3668</v>
      </c>
      <c r="F705" s="44" t="s">
        <v>3669</v>
      </c>
    </row>
    <row r="706">
      <c r="A706" s="44" t="s">
        <v>3688</v>
      </c>
      <c r="B706" s="44">
        <v>2024.0</v>
      </c>
      <c r="C706" s="44" t="s">
        <v>1118</v>
      </c>
      <c r="D706" s="44" t="s">
        <v>16754</v>
      </c>
      <c r="E706" s="71" t="s">
        <v>3689</v>
      </c>
      <c r="F706" s="44" t="s">
        <v>3690</v>
      </c>
    </row>
    <row r="707">
      <c r="A707" s="44" t="s">
        <v>3691</v>
      </c>
      <c r="B707" s="44">
        <v>2024.0</v>
      </c>
      <c r="C707" s="44" t="s">
        <v>1118</v>
      </c>
      <c r="D707" s="44" t="s">
        <v>16755</v>
      </c>
      <c r="E707" s="71" t="s">
        <v>3692</v>
      </c>
      <c r="F707" s="44" t="s">
        <v>3693</v>
      </c>
    </row>
    <row r="708">
      <c r="A708" s="44" t="s">
        <v>3694</v>
      </c>
      <c r="B708" s="44">
        <v>2024.0</v>
      </c>
      <c r="C708" s="44" t="s">
        <v>1118</v>
      </c>
      <c r="D708" s="44" t="s">
        <v>16756</v>
      </c>
      <c r="E708" s="71" t="s">
        <v>3695</v>
      </c>
      <c r="F708" s="44" t="s">
        <v>3696</v>
      </c>
    </row>
    <row r="709">
      <c r="A709" s="44" t="s">
        <v>3697</v>
      </c>
      <c r="B709" s="44">
        <v>2024.0</v>
      </c>
      <c r="C709" s="44" t="s">
        <v>1118</v>
      </c>
      <c r="D709" s="44" t="s">
        <v>16757</v>
      </c>
      <c r="E709" s="71" t="s">
        <v>3698</v>
      </c>
      <c r="F709" s="44" t="s">
        <v>3699</v>
      </c>
    </row>
    <row r="710">
      <c r="A710" s="44" t="s">
        <v>3715</v>
      </c>
      <c r="B710" s="44">
        <v>2024.0</v>
      </c>
      <c r="C710" s="44" t="s">
        <v>1118</v>
      </c>
      <c r="D710" s="44" t="s">
        <v>16758</v>
      </c>
      <c r="E710" s="71" t="s">
        <v>3716</v>
      </c>
      <c r="F710" s="44" t="s">
        <v>3717</v>
      </c>
    </row>
    <row r="711">
      <c r="A711" s="44" t="s">
        <v>3733</v>
      </c>
      <c r="B711" s="44">
        <v>2024.0</v>
      </c>
      <c r="C711" s="44" t="s">
        <v>1118</v>
      </c>
      <c r="D711" s="44" t="s">
        <v>16759</v>
      </c>
      <c r="E711" s="71" t="s">
        <v>3734</v>
      </c>
      <c r="F711" s="44" t="s">
        <v>3735</v>
      </c>
    </row>
    <row r="712">
      <c r="A712" s="44" t="s">
        <v>3736</v>
      </c>
      <c r="B712" s="44">
        <v>2024.0</v>
      </c>
      <c r="C712" s="44" t="s">
        <v>1118</v>
      </c>
      <c r="D712" s="44" t="s">
        <v>16760</v>
      </c>
      <c r="E712" s="71" t="s">
        <v>3737</v>
      </c>
      <c r="F712" s="44" t="s">
        <v>3738</v>
      </c>
    </row>
    <row r="713">
      <c r="A713" s="44" t="s">
        <v>3739</v>
      </c>
      <c r="B713" s="44">
        <v>2024.0</v>
      </c>
      <c r="C713" s="44" t="s">
        <v>1118</v>
      </c>
      <c r="D713" s="44" t="s">
        <v>16761</v>
      </c>
      <c r="E713" s="71" t="s">
        <v>3740</v>
      </c>
      <c r="F713" s="44" t="s">
        <v>3741</v>
      </c>
    </row>
    <row r="714">
      <c r="A714" s="44" t="s">
        <v>3751</v>
      </c>
      <c r="B714" s="44">
        <v>2024.0</v>
      </c>
      <c r="C714" s="44" t="s">
        <v>1118</v>
      </c>
      <c r="D714" s="44" t="s">
        <v>16762</v>
      </c>
      <c r="E714" s="71" t="s">
        <v>3752</v>
      </c>
      <c r="F714" s="44" t="s">
        <v>3753</v>
      </c>
    </row>
    <row r="715">
      <c r="A715" s="44" t="s">
        <v>3754</v>
      </c>
      <c r="B715" s="44">
        <v>2024.0</v>
      </c>
      <c r="C715" s="44" t="s">
        <v>1118</v>
      </c>
      <c r="D715" s="44" t="s">
        <v>16763</v>
      </c>
      <c r="E715" s="71" t="s">
        <v>3755</v>
      </c>
      <c r="F715" s="44" t="s">
        <v>3756</v>
      </c>
    </row>
    <row r="716">
      <c r="A716" s="44" t="s">
        <v>3763</v>
      </c>
      <c r="B716" s="44">
        <v>2024.0</v>
      </c>
      <c r="C716" s="44" t="s">
        <v>1118</v>
      </c>
      <c r="D716" s="44" t="s">
        <v>16764</v>
      </c>
      <c r="E716" s="71" t="s">
        <v>3764</v>
      </c>
      <c r="F716" s="44" t="s">
        <v>3765</v>
      </c>
    </row>
    <row r="717">
      <c r="A717" s="44" t="s">
        <v>3775</v>
      </c>
      <c r="B717" s="44">
        <v>2024.0</v>
      </c>
      <c r="C717" s="44" t="s">
        <v>1118</v>
      </c>
      <c r="D717" s="44" t="s">
        <v>16765</v>
      </c>
      <c r="E717" s="71" t="s">
        <v>3776</v>
      </c>
      <c r="F717" s="44" t="s">
        <v>3777</v>
      </c>
    </row>
    <row r="718">
      <c r="A718" s="44" t="s">
        <v>3805</v>
      </c>
      <c r="B718" s="44">
        <v>2024.0</v>
      </c>
      <c r="C718" s="44" t="s">
        <v>1118</v>
      </c>
      <c r="D718" s="44" t="s">
        <v>16766</v>
      </c>
      <c r="E718" s="71" t="s">
        <v>3806</v>
      </c>
      <c r="F718" s="44" t="s">
        <v>3807</v>
      </c>
    </row>
    <row r="719">
      <c r="A719" s="44" t="s">
        <v>3832</v>
      </c>
      <c r="B719" s="44">
        <v>2024.0</v>
      </c>
      <c r="C719" s="44" t="s">
        <v>1118</v>
      </c>
      <c r="D719" s="44" t="s">
        <v>16767</v>
      </c>
      <c r="E719" s="71" t="s">
        <v>3833</v>
      </c>
      <c r="F719" s="44" t="s">
        <v>3834</v>
      </c>
    </row>
    <row r="720">
      <c r="A720" s="44" t="s">
        <v>4146</v>
      </c>
      <c r="B720" s="44">
        <v>2024.0</v>
      </c>
      <c r="C720" s="44" t="s">
        <v>1118</v>
      </c>
      <c r="D720" s="44" t="s">
        <v>16768</v>
      </c>
      <c r="E720" s="71" t="s">
        <v>4147</v>
      </c>
      <c r="F720" s="44" t="s">
        <v>4148</v>
      </c>
    </row>
    <row r="721">
      <c r="A721" s="44" t="s">
        <v>4155</v>
      </c>
      <c r="B721" s="44">
        <v>2024.0</v>
      </c>
      <c r="C721" s="44" t="s">
        <v>1118</v>
      </c>
      <c r="D721" s="44" t="s">
        <v>16769</v>
      </c>
      <c r="E721" s="71" t="s">
        <v>4156</v>
      </c>
      <c r="F721" s="44" t="s">
        <v>4157</v>
      </c>
    </row>
    <row r="722">
      <c r="A722" s="44" t="s">
        <v>3857</v>
      </c>
      <c r="B722" s="44">
        <v>2024.0</v>
      </c>
      <c r="C722" s="44" t="s">
        <v>1118</v>
      </c>
      <c r="D722" s="44" t="s">
        <v>16770</v>
      </c>
      <c r="E722" s="71" t="s">
        <v>3858</v>
      </c>
      <c r="F722" s="44" t="s">
        <v>3859</v>
      </c>
    </row>
    <row r="723">
      <c r="A723" s="44" t="s">
        <v>3890</v>
      </c>
      <c r="B723" s="44">
        <v>2024.0</v>
      </c>
      <c r="C723" s="44" t="s">
        <v>1118</v>
      </c>
      <c r="D723" s="44" t="s">
        <v>16771</v>
      </c>
      <c r="E723" s="71" t="s">
        <v>3891</v>
      </c>
      <c r="F723" s="44" t="s">
        <v>3892</v>
      </c>
    </row>
    <row r="724">
      <c r="A724" s="44" t="s">
        <v>3899</v>
      </c>
      <c r="B724" s="44">
        <v>2024.0</v>
      </c>
      <c r="C724" s="44" t="s">
        <v>1118</v>
      </c>
      <c r="D724" s="44" t="s">
        <v>16772</v>
      </c>
      <c r="E724" s="71" t="s">
        <v>3900</v>
      </c>
      <c r="F724" s="44" t="s">
        <v>3901</v>
      </c>
    </row>
    <row r="725">
      <c r="A725" s="44" t="s">
        <v>3941</v>
      </c>
      <c r="B725" s="44">
        <v>2024.0</v>
      </c>
      <c r="C725" s="44" t="s">
        <v>1118</v>
      </c>
      <c r="D725" s="44" t="s">
        <v>16773</v>
      </c>
      <c r="E725" s="71" t="s">
        <v>3942</v>
      </c>
      <c r="F725" s="44" t="s">
        <v>3943</v>
      </c>
    </row>
    <row r="726">
      <c r="A726" s="44" t="s">
        <v>4264</v>
      </c>
      <c r="B726" s="44">
        <v>2024.0</v>
      </c>
      <c r="C726" s="44" t="s">
        <v>1118</v>
      </c>
      <c r="D726" s="44" t="s">
        <v>16774</v>
      </c>
      <c r="E726" s="71" t="s">
        <v>4265</v>
      </c>
      <c r="F726" s="44" t="s">
        <v>4266</v>
      </c>
    </row>
    <row r="727">
      <c r="A727" s="44" t="s">
        <v>4007</v>
      </c>
      <c r="B727" s="44">
        <v>2024.0</v>
      </c>
      <c r="C727" s="44" t="s">
        <v>1118</v>
      </c>
      <c r="D727" s="44" t="s">
        <v>16775</v>
      </c>
      <c r="E727" s="71" t="s">
        <v>4008</v>
      </c>
      <c r="F727" s="44" t="s">
        <v>4009</v>
      </c>
    </row>
    <row r="728">
      <c r="A728" s="44" t="s">
        <v>4314</v>
      </c>
      <c r="B728" s="44">
        <v>2024.0</v>
      </c>
      <c r="C728" s="44" t="s">
        <v>1118</v>
      </c>
      <c r="D728" s="44" t="s">
        <v>16776</v>
      </c>
      <c r="E728" s="71" t="s">
        <v>4315</v>
      </c>
      <c r="F728" s="44" t="s">
        <v>4316</v>
      </c>
    </row>
    <row r="729">
      <c r="A729" s="44" t="s">
        <v>4019</v>
      </c>
      <c r="B729" s="44">
        <v>2024.0</v>
      </c>
      <c r="C729" s="44" t="s">
        <v>1118</v>
      </c>
      <c r="D729" s="44" t="s">
        <v>16777</v>
      </c>
      <c r="E729" s="71" t="s">
        <v>4020</v>
      </c>
      <c r="F729" s="44" t="s">
        <v>4021</v>
      </c>
    </row>
    <row r="730">
      <c r="A730" s="44" t="s">
        <v>4352</v>
      </c>
      <c r="B730" s="44">
        <v>2024.0</v>
      </c>
      <c r="C730" s="44" t="s">
        <v>1118</v>
      </c>
      <c r="D730" s="44" t="s">
        <v>16778</v>
      </c>
      <c r="E730" s="71" t="s">
        <v>4353</v>
      </c>
      <c r="F730" s="44" t="s">
        <v>4354</v>
      </c>
    </row>
    <row r="731">
      <c r="A731" s="44" t="s">
        <v>4355</v>
      </c>
      <c r="B731" s="44">
        <v>2024.0</v>
      </c>
      <c r="C731" s="44" t="s">
        <v>1118</v>
      </c>
      <c r="D731" s="44" t="s">
        <v>16779</v>
      </c>
      <c r="E731" s="71" t="s">
        <v>4356</v>
      </c>
      <c r="F731" s="44" t="s">
        <v>4357</v>
      </c>
    </row>
    <row r="732">
      <c r="A732" s="44" t="s">
        <v>4703</v>
      </c>
      <c r="B732" s="44">
        <v>2024.0</v>
      </c>
      <c r="C732" s="44" t="s">
        <v>1118</v>
      </c>
      <c r="D732" s="44" t="s">
        <v>16780</v>
      </c>
      <c r="E732" s="71" t="s">
        <v>4704</v>
      </c>
      <c r="F732" s="44" t="s">
        <v>4705</v>
      </c>
    </row>
    <row r="733">
      <c r="A733" s="44" t="s">
        <v>4724</v>
      </c>
      <c r="B733" s="44">
        <v>2024.0</v>
      </c>
      <c r="C733" s="44" t="s">
        <v>1118</v>
      </c>
      <c r="D733" s="44" t="s">
        <v>16781</v>
      </c>
      <c r="E733" s="71" t="s">
        <v>4725</v>
      </c>
      <c r="F733" s="44" t="s">
        <v>4726</v>
      </c>
    </row>
    <row r="734">
      <c r="A734" s="44" t="s">
        <v>4760</v>
      </c>
      <c r="B734" s="44">
        <v>2024.0</v>
      </c>
      <c r="C734" s="44" t="s">
        <v>1118</v>
      </c>
      <c r="D734" s="44" t="s">
        <v>16782</v>
      </c>
      <c r="E734" s="71" t="s">
        <v>4761</v>
      </c>
      <c r="F734" s="44" t="s">
        <v>4762</v>
      </c>
    </row>
    <row r="735">
      <c r="A735" s="44" t="s">
        <v>4769</v>
      </c>
      <c r="B735" s="44">
        <v>2024.0</v>
      </c>
      <c r="C735" s="44" t="s">
        <v>1118</v>
      </c>
      <c r="D735" s="44" t="s">
        <v>16783</v>
      </c>
      <c r="E735" s="71" t="s">
        <v>4770</v>
      </c>
      <c r="F735" s="44" t="s">
        <v>4771</v>
      </c>
    </row>
    <row r="736">
      <c r="A736" s="44" t="s">
        <v>4775</v>
      </c>
      <c r="B736" s="44">
        <v>2024.0</v>
      </c>
      <c r="C736" s="44" t="s">
        <v>1118</v>
      </c>
      <c r="D736" s="44" t="s">
        <v>16784</v>
      </c>
      <c r="E736" s="71" t="s">
        <v>4776</v>
      </c>
      <c r="F736" s="44" t="s">
        <v>4777</v>
      </c>
    </row>
    <row r="737">
      <c r="A737" s="44" t="s">
        <v>4778</v>
      </c>
      <c r="B737" s="44">
        <v>2024.0</v>
      </c>
      <c r="C737" s="44" t="s">
        <v>1118</v>
      </c>
      <c r="D737" s="44" t="s">
        <v>16785</v>
      </c>
      <c r="E737" s="71" t="s">
        <v>4779</v>
      </c>
      <c r="F737" s="44" t="s">
        <v>4780</v>
      </c>
    </row>
    <row r="738">
      <c r="A738" s="44" t="s">
        <v>4476</v>
      </c>
      <c r="B738" s="44">
        <v>2024.0</v>
      </c>
      <c r="C738" s="44" t="s">
        <v>1118</v>
      </c>
      <c r="D738" s="44" t="s">
        <v>16786</v>
      </c>
      <c r="E738" s="71" t="s">
        <v>4477</v>
      </c>
      <c r="F738" s="44" t="s">
        <v>4478</v>
      </c>
    </row>
    <row r="739">
      <c r="A739" s="44" t="s">
        <v>4509</v>
      </c>
      <c r="B739" s="44">
        <v>2024.0</v>
      </c>
      <c r="C739" s="44" t="s">
        <v>1118</v>
      </c>
      <c r="D739" s="44" t="s">
        <v>16787</v>
      </c>
      <c r="E739" s="71" t="s">
        <v>4510</v>
      </c>
      <c r="F739" s="44" t="s">
        <v>4511</v>
      </c>
    </row>
    <row r="740">
      <c r="A740" s="44" t="s">
        <v>4512</v>
      </c>
      <c r="B740" s="44">
        <v>2024.0</v>
      </c>
      <c r="C740" s="44" t="s">
        <v>1118</v>
      </c>
      <c r="D740" s="44" t="s">
        <v>16788</v>
      </c>
      <c r="E740" s="71" t="s">
        <v>4513</v>
      </c>
      <c r="F740" s="44" t="s">
        <v>4514</v>
      </c>
    </row>
    <row r="741">
      <c r="A741" s="44" t="s">
        <v>4838</v>
      </c>
      <c r="B741" s="44">
        <v>2024.0</v>
      </c>
      <c r="C741" s="44" t="s">
        <v>1118</v>
      </c>
      <c r="D741" s="44" t="s">
        <v>16789</v>
      </c>
      <c r="E741" s="71" t="s">
        <v>4839</v>
      </c>
      <c r="F741" s="44" t="s">
        <v>4840</v>
      </c>
    </row>
    <row r="742">
      <c r="A742" s="44" t="s">
        <v>4859</v>
      </c>
      <c r="B742" s="44">
        <v>2024.0</v>
      </c>
      <c r="C742" s="44" t="s">
        <v>1118</v>
      </c>
      <c r="D742" s="44" t="s">
        <v>16790</v>
      </c>
      <c r="E742" s="71" t="s">
        <v>4860</v>
      </c>
      <c r="F742" s="44" t="s">
        <v>4861</v>
      </c>
    </row>
    <row r="743">
      <c r="A743" s="44" t="s">
        <v>4571</v>
      </c>
      <c r="B743" s="44">
        <v>2024.0</v>
      </c>
      <c r="C743" s="44" t="s">
        <v>1118</v>
      </c>
      <c r="D743" s="44" t="s">
        <v>16791</v>
      </c>
      <c r="E743" s="71" t="s">
        <v>4572</v>
      </c>
      <c r="F743" s="44" t="s">
        <v>4573</v>
      </c>
    </row>
    <row r="744">
      <c r="A744" s="44" t="s">
        <v>4895</v>
      </c>
      <c r="B744" s="44">
        <v>2024.0</v>
      </c>
      <c r="C744" s="44" t="s">
        <v>1118</v>
      </c>
      <c r="D744" s="44" t="s">
        <v>16792</v>
      </c>
      <c r="E744" s="71" t="s">
        <v>4896</v>
      </c>
      <c r="F744" s="44" t="s">
        <v>4897</v>
      </c>
    </row>
    <row r="745">
      <c r="A745" s="44" t="s">
        <v>4613</v>
      </c>
      <c r="B745" s="44">
        <v>2024.0</v>
      </c>
      <c r="C745" s="44" t="s">
        <v>1118</v>
      </c>
      <c r="D745" s="44" t="s">
        <v>16793</v>
      </c>
      <c r="E745" s="71" t="s">
        <v>4614</v>
      </c>
      <c r="F745" s="44" t="s">
        <v>4615</v>
      </c>
    </row>
    <row r="746">
      <c r="A746" s="44" t="s">
        <v>4616</v>
      </c>
      <c r="B746" s="44">
        <v>2024.0</v>
      </c>
      <c r="C746" s="44" t="s">
        <v>1118</v>
      </c>
      <c r="D746" s="44" t="s">
        <v>16794</v>
      </c>
      <c r="E746" s="71" t="s">
        <v>4617</v>
      </c>
      <c r="F746" s="44" t="s">
        <v>4618</v>
      </c>
    </row>
    <row r="747">
      <c r="A747" s="44" t="s">
        <v>4913</v>
      </c>
      <c r="B747" s="44">
        <v>2024.0</v>
      </c>
      <c r="C747" s="44" t="s">
        <v>1118</v>
      </c>
      <c r="D747" s="44" t="s">
        <v>16795</v>
      </c>
      <c r="E747" s="71" t="s">
        <v>4914</v>
      </c>
      <c r="F747" s="44" t="s">
        <v>4915</v>
      </c>
    </row>
    <row r="748">
      <c r="A748" s="44" t="s">
        <v>4622</v>
      </c>
      <c r="B748" s="44">
        <v>2024.0</v>
      </c>
      <c r="C748" s="44" t="s">
        <v>1118</v>
      </c>
      <c r="D748" s="44" t="s">
        <v>16796</v>
      </c>
      <c r="E748" s="71" t="s">
        <v>4623</v>
      </c>
      <c r="F748" s="44" t="s">
        <v>4624</v>
      </c>
    </row>
    <row r="749">
      <c r="A749" s="44" t="s">
        <v>4628</v>
      </c>
      <c r="B749" s="44">
        <v>2024.0</v>
      </c>
      <c r="C749" s="44" t="s">
        <v>1118</v>
      </c>
      <c r="D749" s="44" t="s">
        <v>16797</v>
      </c>
      <c r="E749" s="71" t="s">
        <v>4629</v>
      </c>
      <c r="F749" s="44" t="s">
        <v>4630</v>
      </c>
    </row>
    <row r="750">
      <c r="A750" s="44" t="s">
        <v>4655</v>
      </c>
      <c r="B750" s="44">
        <v>2024.0</v>
      </c>
      <c r="C750" s="44" t="s">
        <v>1118</v>
      </c>
      <c r="D750" s="44" t="s">
        <v>16798</v>
      </c>
      <c r="E750" s="71" t="s">
        <v>4656</v>
      </c>
      <c r="F750" s="44" t="s">
        <v>4657</v>
      </c>
    </row>
    <row r="751">
      <c r="A751" s="44" t="s">
        <v>4664</v>
      </c>
      <c r="B751" s="44">
        <v>2024.0</v>
      </c>
      <c r="C751" s="44" t="s">
        <v>1118</v>
      </c>
      <c r="D751" s="44" t="s">
        <v>16799</v>
      </c>
      <c r="E751" s="71" t="s">
        <v>4665</v>
      </c>
      <c r="F751" s="44" t="s">
        <v>4666</v>
      </c>
    </row>
    <row r="752">
      <c r="A752" s="44" t="s">
        <v>4676</v>
      </c>
      <c r="B752" s="44">
        <v>2024.0</v>
      </c>
      <c r="C752" s="44" t="s">
        <v>1118</v>
      </c>
      <c r="D752" s="44" t="s">
        <v>16800</v>
      </c>
      <c r="E752" s="71" t="s">
        <v>4677</v>
      </c>
      <c r="F752" s="44" t="s">
        <v>4678</v>
      </c>
    </row>
    <row r="753">
      <c r="A753" s="44" t="s">
        <v>4679</v>
      </c>
      <c r="B753" s="44">
        <v>2024.0</v>
      </c>
      <c r="C753" s="44" t="s">
        <v>1118</v>
      </c>
      <c r="D753" s="44" t="s">
        <v>16801</v>
      </c>
      <c r="E753" s="71" t="s">
        <v>4680</v>
      </c>
      <c r="F753" s="44" t="s">
        <v>4681</v>
      </c>
    </row>
    <row r="754">
      <c r="A754" s="44" t="s">
        <v>4682</v>
      </c>
      <c r="B754" s="44">
        <v>2024.0</v>
      </c>
      <c r="C754" s="44" t="s">
        <v>1118</v>
      </c>
      <c r="D754" s="44" t="s">
        <v>16802</v>
      </c>
      <c r="E754" s="71" t="s">
        <v>4683</v>
      </c>
      <c r="F754" s="44" t="s">
        <v>4684</v>
      </c>
    </row>
    <row r="755">
      <c r="A755" s="44" t="s">
        <v>4972</v>
      </c>
      <c r="B755" s="44">
        <v>2024.0</v>
      </c>
      <c r="C755" s="44" t="s">
        <v>1118</v>
      </c>
      <c r="D755" s="44" t="s">
        <v>16803</v>
      </c>
      <c r="E755" s="71" t="s">
        <v>4973</v>
      </c>
      <c r="F755" s="44" t="s">
        <v>4974</v>
      </c>
    </row>
    <row r="756">
      <c r="A756" s="44" t="s">
        <v>4694</v>
      </c>
      <c r="B756" s="44">
        <v>2024.0</v>
      </c>
      <c r="C756" s="44" t="s">
        <v>1118</v>
      </c>
      <c r="D756" s="44" t="s">
        <v>16804</v>
      </c>
      <c r="E756" s="71" t="s">
        <v>4695</v>
      </c>
      <c r="F756" s="44" t="s">
        <v>4696</v>
      </c>
    </row>
    <row r="757">
      <c r="A757" s="44" t="s">
        <v>4700</v>
      </c>
      <c r="B757" s="44">
        <v>2024.0</v>
      </c>
      <c r="C757" s="44" t="s">
        <v>1118</v>
      </c>
      <c r="D757" s="44" t="s">
        <v>16805</v>
      </c>
      <c r="E757" s="71" t="s">
        <v>4701</v>
      </c>
      <c r="F757" s="44" t="s">
        <v>4702</v>
      </c>
    </row>
    <row r="758">
      <c r="A758" s="44" t="s">
        <v>4986</v>
      </c>
      <c r="B758" s="44">
        <v>2024.0</v>
      </c>
      <c r="C758" s="44" t="s">
        <v>1118</v>
      </c>
      <c r="D758" s="44" t="s">
        <v>16806</v>
      </c>
      <c r="E758" s="71" t="s">
        <v>4987</v>
      </c>
      <c r="F758" s="44" t="s">
        <v>4988</v>
      </c>
    </row>
    <row r="759">
      <c r="A759" s="44" t="s">
        <v>4709</v>
      </c>
      <c r="B759" s="44">
        <v>2024.0</v>
      </c>
      <c r="C759" s="44" t="s">
        <v>1118</v>
      </c>
      <c r="D759" s="44" t="s">
        <v>16807</v>
      </c>
      <c r="E759" s="71" t="s">
        <v>4710</v>
      </c>
      <c r="F759" s="44" t="s">
        <v>4711</v>
      </c>
    </row>
    <row r="760">
      <c r="A760" s="44" t="s">
        <v>4998</v>
      </c>
      <c r="B760" s="44">
        <v>2024.0</v>
      </c>
      <c r="C760" s="44" t="s">
        <v>1118</v>
      </c>
      <c r="D760" s="44" t="s">
        <v>16808</v>
      </c>
      <c r="E760" s="71" t="s">
        <v>4999</v>
      </c>
      <c r="F760" s="44" t="s">
        <v>5000</v>
      </c>
    </row>
    <row r="761">
      <c r="A761" s="44" t="s">
        <v>5004</v>
      </c>
      <c r="B761" s="44">
        <v>2024.0</v>
      </c>
      <c r="C761" s="44" t="s">
        <v>1118</v>
      </c>
      <c r="D761" s="44" t="s">
        <v>16809</v>
      </c>
      <c r="E761" s="71" t="s">
        <v>5005</v>
      </c>
      <c r="F761" s="44" t="s">
        <v>5006</v>
      </c>
    </row>
    <row r="762">
      <c r="A762" s="44" t="s">
        <v>5021</v>
      </c>
      <c r="B762" s="44">
        <v>2024.0</v>
      </c>
      <c r="C762" s="44" t="s">
        <v>1118</v>
      </c>
      <c r="D762" s="44" t="s">
        <v>16810</v>
      </c>
      <c r="E762" s="71" t="s">
        <v>5022</v>
      </c>
      <c r="F762" s="44" t="s">
        <v>5023</v>
      </c>
    </row>
    <row r="763">
      <c r="A763" s="44" t="s">
        <v>4733</v>
      </c>
      <c r="B763" s="44">
        <v>2024.0</v>
      </c>
      <c r="C763" s="44" t="s">
        <v>1118</v>
      </c>
      <c r="D763" s="44" t="s">
        <v>16811</v>
      </c>
      <c r="E763" s="71" t="s">
        <v>4734</v>
      </c>
      <c r="F763" s="44" t="s">
        <v>4735</v>
      </c>
    </row>
    <row r="764">
      <c r="A764" s="44" t="s">
        <v>4736</v>
      </c>
      <c r="B764" s="44">
        <v>2024.0</v>
      </c>
      <c r="C764" s="44" t="s">
        <v>1118</v>
      </c>
      <c r="D764" s="44" t="s">
        <v>16812</v>
      </c>
      <c r="E764" s="71" t="s">
        <v>4737</v>
      </c>
      <c r="F764" s="44" t="s">
        <v>4738</v>
      </c>
    </row>
    <row r="765">
      <c r="A765" s="44" t="s">
        <v>5045</v>
      </c>
      <c r="B765" s="44">
        <v>2024.0</v>
      </c>
      <c r="C765" s="44" t="s">
        <v>1118</v>
      </c>
      <c r="D765" s="44" t="s">
        <v>16813</v>
      </c>
      <c r="E765" s="71" t="s">
        <v>5046</v>
      </c>
      <c r="F765" s="44" t="s">
        <v>5047</v>
      </c>
    </row>
    <row r="766">
      <c r="A766" s="44" t="s">
        <v>4757</v>
      </c>
      <c r="B766" s="44">
        <v>2024.0</v>
      </c>
      <c r="C766" s="44" t="s">
        <v>1118</v>
      </c>
      <c r="D766" s="44" t="s">
        <v>16814</v>
      </c>
      <c r="E766" s="71" t="s">
        <v>4758</v>
      </c>
      <c r="F766" s="44" t="s">
        <v>4759</v>
      </c>
    </row>
    <row r="767">
      <c r="A767" s="44" t="s">
        <v>4763</v>
      </c>
      <c r="B767" s="44">
        <v>2024.0</v>
      </c>
      <c r="C767" s="44" t="s">
        <v>1118</v>
      </c>
      <c r="D767" s="44" t="s">
        <v>16815</v>
      </c>
      <c r="E767" s="71" t="s">
        <v>4764</v>
      </c>
      <c r="F767" s="44" t="s">
        <v>4765</v>
      </c>
    </row>
    <row r="768">
      <c r="A768" s="44" t="s">
        <v>4772</v>
      </c>
      <c r="B768" s="44">
        <v>2024.0</v>
      </c>
      <c r="C768" s="44" t="s">
        <v>1118</v>
      </c>
      <c r="D768" s="44" t="s">
        <v>16816</v>
      </c>
      <c r="E768" s="71" t="s">
        <v>4773</v>
      </c>
      <c r="F768" s="44" t="s">
        <v>4774</v>
      </c>
    </row>
    <row r="769">
      <c r="A769" s="44" t="s">
        <v>4781</v>
      </c>
      <c r="B769" s="44">
        <v>2024.0</v>
      </c>
      <c r="C769" s="44" t="s">
        <v>1118</v>
      </c>
      <c r="D769" s="44" t="s">
        <v>16817</v>
      </c>
      <c r="E769" s="71" t="s">
        <v>4782</v>
      </c>
      <c r="F769" s="44" t="s">
        <v>4783</v>
      </c>
    </row>
    <row r="770">
      <c r="A770" s="44" t="s">
        <v>4790</v>
      </c>
      <c r="B770" s="44">
        <v>2024.0</v>
      </c>
      <c r="C770" s="44" t="s">
        <v>1118</v>
      </c>
      <c r="D770" s="44" t="s">
        <v>16818</v>
      </c>
      <c r="E770" s="71" t="s">
        <v>4791</v>
      </c>
      <c r="F770" s="44" t="s">
        <v>4792</v>
      </c>
    </row>
    <row r="771">
      <c r="A771" s="44" t="s">
        <v>5065</v>
      </c>
      <c r="B771" s="44">
        <v>2024.0</v>
      </c>
      <c r="C771" s="44" t="s">
        <v>1118</v>
      </c>
      <c r="D771" s="44" t="s">
        <v>16819</v>
      </c>
      <c r="E771" s="71" t="s">
        <v>5066</v>
      </c>
      <c r="F771" s="44" t="s">
        <v>2861</v>
      </c>
    </row>
    <row r="772">
      <c r="A772" s="44" t="s">
        <v>4811</v>
      </c>
      <c r="B772" s="44">
        <v>2024.0</v>
      </c>
      <c r="C772" s="44" t="s">
        <v>1118</v>
      </c>
      <c r="D772" s="44" t="s">
        <v>16820</v>
      </c>
      <c r="E772" s="71" t="s">
        <v>4812</v>
      </c>
      <c r="F772" s="44" t="s">
        <v>4813</v>
      </c>
    </row>
    <row r="773">
      <c r="A773" s="44" t="s">
        <v>4829</v>
      </c>
      <c r="B773" s="44">
        <v>2024.0</v>
      </c>
      <c r="C773" s="44" t="s">
        <v>1118</v>
      </c>
      <c r="D773" s="44" t="s">
        <v>16821</v>
      </c>
      <c r="E773" s="71" t="s">
        <v>4830</v>
      </c>
      <c r="F773" s="44" t="s">
        <v>4831</v>
      </c>
    </row>
    <row r="774">
      <c r="A774" s="44" t="s">
        <v>4841</v>
      </c>
      <c r="B774" s="44">
        <v>2024.0</v>
      </c>
      <c r="C774" s="44" t="s">
        <v>1118</v>
      </c>
      <c r="D774" s="44" t="s">
        <v>16822</v>
      </c>
      <c r="E774" s="71" t="s">
        <v>4842</v>
      </c>
      <c r="F774" s="44" t="s">
        <v>4843</v>
      </c>
    </row>
    <row r="775">
      <c r="A775" s="44" t="s">
        <v>4853</v>
      </c>
      <c r="B775" s="44">
        <v>2024.0</v>
      </c>
      <c r="C775" s="44" t="s">
        <v>1118</v>
      </c>
      <c r="D775" s="44" t="s">
        <v>16823</v>
      </c>
      <c r="E775" s="71" t="s">
        <v>4854</v>
      </c>
      <c r="F775" s="44" t="s">
        <v>4855</v>
      </c>
    </row>
    <row r="776">
      <c r="A776" s="44" t="s">
        <v>5160</v>
      </c>
      <c r="B776" s="44">
        <v>2024.0</v>
      </c>
      <c r="C776" s="44" t="s">
        <v>1118</v>
      </c>
      <c r="D776" s="44" t="s">
        <v>16824</v>
      </c>
      <c r="E776" s="71" t="s">
        <v>5161</v>
      </c>
      <c r="F776" s="44" t="s">
        <v>5162</v>
      </c>
    </row>
    <row r="777">
      <c r="A777" s="44" t="s">
        <v>4883</v>
      </c>
      <c r="B777" s="44">
        <v>2024.0</v>
      </c>
      <c r="C777" s="44" t="s">
        <v>1118</v>
      </c>
      <c r="D777" s="44" t="s">
        <v>16825</v>
      </c>
      <c r="E777" s="71" t="s">
        <v>4884</v>
      </c>
      <c r="F777" s="44" t="s">
        <v>4885</v>
      </c>
    </row>
    <row r="778">
      <c r="A778" s="44" t="s">
        <v>4886</v>
      </c>
      <c r="B778" s="44">
        <v>2024.0</v>
      </c>
      <c r="C778" s="44" t="s">
        <v>1118</v>
      </c>
      <c r="D778" s="44" t="s">
        <v>16826</v>
      </c>
      <c r="E778" s="71" t="s">
        <v>4887</v>
      </c>
      <c r="F778" s="44" t="s">
        <v>4888</v>
      </c>
    </row>
    <row r="779">
      <c r="A779" s="44" t="s">
        <v>4892</v>
      </c>
      <c r="B779" s="44">
        <v>2024.0</v>
      </c>
      <c r="C779" s="44" t="s">
        <v>1118</v>
      </c>
      <c r="D779" s="44" t="s">
        <v>16827</v>
      </c>
      <c r="E779" s="71" t="s">
        <v>4893</v>
      </c>
      <c r="F779" s="44" t="s">
        <v>4894</v>
      </c>
    </row>
    <row r="780">
      <c r="A780" s="44" t="s">
        <v>4898</v>
      </c>
      <c r="B780" s="44">
        <v>2024.0</v>
      </c>
      <c r="C780" s="44" t="s">
        <v>1118</v>
      </c>
      <c r="D780" s="44" t="s">
        <v>16828</v>
      </c>
      <c r="E780" s="71" t="s">
        <v>4899</v>
      </c>
      <c r="F780" s="44" t="s">
        <v>4900</v>
      </c>
    </row>
    <row r="781">
      <c r="A781" s="44" t="s">
        <v>5179</v>
      </c>
      <c r="B781" s="44">
        <v>2024.0</v>
      </c>
      <c r="C781" s="44" t="s">
        <v>1118</v>
      </c>
      <c r="D781" s="44" t="s">
        <v>16829</v>
      </c>
      <c r="E781" s="71" t="s">
        <v>5180</v>
      </c>
      <c r="F781" s="44" t="s">
        <v>5181</v>
      </c>
    </row>
    <row r="782">
      <c r="A782" s="44" t="s">
        <v>4910</v>
      </c>
      <c r="B782" s="44">
        <v>2024.0</v>
      </c>
      <c r="C782" s="44" t="s">
        <v>1118</v>
      </c>
      <c r="D782" s="44" t="s">
        <v>16830</v>
      </c>
      <c r="E782" s="71" t="s">
        <v>4911</v>
      </c>
      <c r="F782" s="44" t="s">
        <v>4912</v>
      </c>
    </row>
    <row r="783">
      <c r="A783" s="44" t="s">
        <v>4922</v>
      </c>
      <c r="B783" s="44">
        <v>2024.0</v>
      </c>
      <c r="C783" s="44" t="s">
        <v>1118</v>
      </c>
      <c r="D783" s="44" t="s">
        <v>16831</v>
      </c>
      <c r="E783" s="71" t="s">
        <v>4923</v>
      </c>
      <c r="F783" s="44" t="s">
        <v>4924</v>
      </c>
    </row>
    <row r="784">
      <c r="A784" s="44" t="s">
        <v>4931</v>
      </c>
      <c r="B784" s="44">
        <v>2024.0</v>
      </c>
      <c r="C784" s="44" t="s">
        <v>1118</v>
      </c>
      <c r="D784" s="44" t="s">
        <v>16832</v>
      </c>
      <c r="E784" s="71" t="s">
        <v>4932</v>
      </c>
      <c r="F784" s="44" t="s">
        <v>4933</v>
      </c>
    </row>
    <row r="785">
      <c r="A785" s="44" t="s">
        <v>5214</v>
      </c>
      <c r="B785" s="44">
        <v>2024.0</v>
      </c>
      <c r="C785" s="44" t="s">
        <v>1118</v>
      </c>
      <c r="D785" s="44" t="s">
        <v>16833</v>
      </c>
      <c r="E785" s="71" t="s">
        <v>5215</v>
      </c>
      <c r="F785" s="44" t="s">
        <v>5216</v>
      </c>
    </row>
    <row r="786">
      <c r="A786" s="44" t="s">
        <v>6091</v>
      </c>
      <c r="B786" s="44">
        <v>2023.0</v>
      </c>
      <c r="C786" s="44" t="s">
        <v>1118</v>
      </c>
      <c r="D786" s="44" t="s">
        <v>16834</v>
      </c>
      <c r="E786" s="71" t="s">
        <v>6092</v>
      </c>
      <c r="F786" s="44" t="s">
        <v>6093</v>
      </c>
    </row>
    <row r="787">
      <c r="A787" s="44" t="s">
        <v>6100</v>
      </c>
      <c r="B787" s="44">
        <v>2023.0</v>
      </c>
      <c r="C787" s="44" t="s">
        <v>1118</v>
      </c>
      <c r="D787" s="44" t="s">
        <v>16835</v>
      </c>
      <c r="E787" s="71" t="s">
        <v>6101</v>
      </c>
      <c r="F787" s="44" t="s">
        <v>6102</v>
      </c>
    </row>
    <row r="788">
      <c r="A788" s="44" t="s">
        <v>6103</v>
      </c>
      <c r="B788" s="44">
        <v>2023.0</v>
      </c>
      <c r="C788" s="44" t="s">
        <v>1118</v>
      </c>
      <c r="D788" s="44" t="s">
        <v>16836</v>
      </c>
      <c r="E788" s="71" t="s">
        <v>6104</v>
      </c>
      <c r="F788" s="44" t="s">
        <v>6105</v>
      </c>
    </row>
    <row r="789">
      <c r="A789" s="44" t="s">
        <v>6106</v>
      </c>
      <c r="B789" s="44">
        <v>2023.0</v>
      </c>
      <c r="C789" s="44" t="s">
        <v>1118</v>
      </c>
      <c r="D789" s="44" t="s">
        <v>16837</v>
      </c>
      <c r="E789" s="71" t="s">
        <v>6107</v>
      </c>
      <c r="F789" s="44" t="s">
        <v>6108</v>
      </c>
    </row>
    <row r="790">
      <c r="A790" s="44" t="s">
        <v>6112</v>
      </c>
      <c r="B790" s="44">
        <v>2023.0</v>
      </c>
      <c r="C790" s="44" t="s">
        <v>1118</v>
      </c>
      <c r="D790" s="44" t="s">
        <v>16838</v>
      </c>
      <c r="E790" s="71" t="s">
        <v>6113</v>
      </c>
      <c r="F790" s="44" t="s">
        <v>6114</v>
      </c>
    </row>
    <row r="791">
      <c r="A791" s="44" t="s">
        <v>6139</v>
      </c>
      <c r="B791" s="44">
        <v>2023.0</v>
      </c>
      <c r="C791" s="44" t="s">
        <v>1118</v>
      </c>
      <c r="D791" s="44" t="s">
        <v>16839</v>
      </c>
      <c r="E791" s="71" t="s">
        <v>6140</v>
      </c>
      <c r="F791" s="44" t="s">
        <v>6141</v>
      </c>
    </row>
    <row r="792">
      <c r="A792" s="44" t="s">
        <v>6157</v>
      </c>
      <c r="B792" s="44">
        <v>2023.0</v>
      </c>
      <c r="C792" s="44" t="s">
        <v>1118</v>
      </c>
      <c r="D792" s="44" t="s">
        <v>16840</v>
      </c>
      <c r="E792" s="71" t="s">
        <v>6158</v>
      </c>
      <c r="F792" s="44" t="s">
        <v>6159</v>
      </c>
    </row>
    <row r="793">
      <c r="A793" s="44" t="s">
        <v>6160</v>
      </c>
      <c r="B793" s="44">
        <v>2023.0</v>
      </c>
      <c r="C793" s="44" t="s">
        <v>1118</v>
      </c>
      <c r="D793" s="44" t="s">
        <v>16841</v>
      </c>
      <c r="E793" s="71" t="s">
        <v>6161</v>
      </c>
      <c r="F793" s="44" t="s">
        <v>6162</v>
      </c>
    </row>
    <row r="794">
      <c r="A794" s="44" t="s">
        <v>6166</v>
      </c>
      <c r="B794" s="44">
        <v>2023.0</v>
      </c>
      <c r="C794" s="44" t="s">
        <v>1118</v>
      </c>
      <c r="D794" s="44" t="s">
        <v>16842</v>
      </c>
      <c r="E794" s="71" t="s">
        <v>6167</v>
      </c>
      <c r="F794" s="44" t="s">
        <v>6168</v>
      </c>
    </row>
    <row r="795">
      <c r="A795" s="44" t="s">
        <v>6169</v>
      </c>
      <c r="B795" s="44">
        <v>2023.0</v>
      </c>
      <c r="C795" s="44" t="s">
        <v>1118</v>
      </c>
      <c r="D795" s="44" t="s">
        <v>16843</v>
      </c>
      <c r="E795" s="71" t="s">
        <v>6170</v>
      </c>
      <c r="F795" s="44" t="s">
        <v>6171</v>
      </c>
    </row>
    <row r="796">
      <c r="A796" s="44" t="s">
        <v>6199</v>
      </c>
      <c r="B796" s="44">
        <v>2023.0</v>
      </c>
      <c r="C796" s="44" t="s">
        <v>1118</v>
      </c>
      <c r="D796" s="44" t="s">
        <v>16844</v>
      </c>
      <c r="E796" s="71" t="s">
        <v>6200</v>
      </c>
      <c r="F796" s="44" t="s">
        <v>6201</v>
      </c>
    </row>
    <row r="797">
      <c r="A797" s="44" t="s">
        <v>6205</v>
      </c>
      <c r="B797" s="44">
        <v>2023.0</v>
      </c>
      <c r="C797" s="44" t="s">
        <v>1118</v>
      </c>
      <c r="D797" s="44" t="s">
        <v>16845</v>
      </c>
      <c r="E797" s="71" t="s">
        <v>6206</v>
      </c>
      <c r="F797" s="44" t="s">
        <v>6207</v>
      </c>
    </row>
    <row r="798">
      <c r="A798" s="44" t="s">
        <v>6234</v>
      </c>
      <c r="B798" s="44">
        <v>2023.0</v>
      </c>
      <c r="C798" s="44" t="s">
        <v>1118</v>
      </c>
      <c r="D798" s="44" t="s">
        <v>16846</v>
      </c>
      <c r="E798" s="71" t="s">
        <v>6235</v>
      </c>
      <c r="F798" s="44" t="s">
        <v>6236</v>
      </c>
    </row>
    <row r="799">
      <c r="A799" s="44" t="s">
        <v>6237</v>
      </c>
      <c r="B799" s="44">
        <v>2023.0</v>
      </c>
      <c r="C799" s="44" t="s">
        <v>1118</v>
      </c>
      <c r="D799" s="44" t="s">
        <v>16847</v>
      </c>
      <c r="E799" s="71" t="s">
        <v>6238</v>
      </c>
      <c r="F799" s="44" t="s">
        <v>6239</v>
      </c>
    </row>
    <row r="800">
      <c r="A800" s="44" t="s">
        <v>6240</v>
      </c>
      <c r="B800" s="44">
        <v>2023.0</v>
      </c>
      <c r="C800" s="44" t="s">
        <v>1118</v>
      </c>
      <c r="D800" s="44" t="s">
        <v>16848</v>
      </c>
      <c r="E800" s="71" t="s">
        <v>6241</v>
      </c>
      <c r="F800" s="44" t="s">
        <v>6242</v>
      </c>
    </row>
    <row r="801">
      <c r="A801" s="44" t="s">
        <v>6243</v>
      </c>
      <c r="B801" s="44">
        <v>2023.0</v>
      </c>
      <c r="C801" s="44" t="s">
        <v>1118</v>
      </c>
      <c r="D801" s="44" t="s">
        <v>16849</v>
      </c>
      <c r="E801" s="71" t="s">
        <v>6244</v>
      </c>
      <c r="F801" s="44" t="s">
        <v>6245</v>
      </c>
    </row>
    <row r="802">
      <c r="A802" s="44" t="s">
        <v>6258</v>
      </c>
      <c r="B802" s="44">
        <v>2023.0</v>
      </c>
      <c r="C802" s="44" t="s">
        <v>1118</v>
      </c>
      <c r="D802" s="44" t="s">
        <v>16850</v>
      </c>
      <c r="E802" s="71" t="s">
        <v>6259</v>
      </c>
      <c r="F802" s="44" t="s">
        <v>6260</v>
      </c>
    </row>
    <row r="803">
      <c r="A803" s="44" t="s">
        <v>6267</v>
      </c>
      <c r="B803" s="44">
        <v>2023.0</v>
      </c>
      <c r="C803" s="44" t="s">
        <v>1118</v>
      </c>
      <c r="D803" s="44" t="s">
        <v>16851</v>
      </c>
      <c r="E803" s="71" t="s">
        <v>6268</v>
      </c>
      <c r="F803" s="44" t="s">
        <v>6269</v>
      </c>
    </row>
    <row r="804">
      <c r="A804" s="44" t="s">
        <v>6270</v>
      </c>
      <c r="B804" s="44">
        <v>2023.0</v>
      </c>
      <c r="C804" s="44" t="s">
        <v>1118</v>
      </c>
      <c r="D804" s="44" t="s">
        <v>16852</v>
      </c>
      <c r="E804" s="71" t="s">
        <v>6271</v>
      </c>
      <c r="F804" s="44" t="s">
        <v>6272</v>
      </c>
    </row>
    <row r="805">
      <c r="A805" s="44" t="s">
        <v>6273</v>
      </c>
      <c r="B805" s="44">
        <v>2023.0</v>
      </c>
      <c r="C805" s="44" t="s">
        <v>1118</v>
      </c>
      <c r="D805" s="44" t="s">
        <v>16853</v>
      </c>
      <c r="E805" s="71" t="s">
        <v>6274</v>
      </c>
      <c r="F805" s="44" t="s">
        <v>6275</v>
      </c>
    </row>
    <row r="806">
      <c r="A806" s="44" t="s">
        <v>6282</v>
      </c>
      <c r="B806" s="44">
        <v>2023.0</v>
      </c>
      <c r="C806" s="44" t="s">
        <v>1118</v>
      </c>
      <c r="D806" s="44" t="s">
        <v>16854</v>
      </c>
      <c r="E806" s="71" t="s">
        <v>6283</v>
      </c>
      <c r="F806" s="44" t="s">
        <v>6284</v>
      </c>
    </row>
    <row r="807">
      <c r="A807" s="44" t="s">
        <v>6285</v>
      </c>
      <c r="B807" s="44">
        <v>2023.0</v>
      </c>
      <c r="C807" s="44" t="s">
        <v>1118</v>
      </c>
      <c r="D807" s="44" t="s">
        <v>16855</v>
      </c>
      <c r="E807" s="71" t="s">
        <v>6286</v>
      </c>
      <c r="F807" s="44" t="s">
        <v>6287</v>
      </c>
    </row>
    <row r="808">
      <c r="A808" s="44" t="s">
        <v>6291</v>
      </c>
      <c r="B808" s="44">
        <v>2023.0</v>
      </c>
      <c r="C808" s="44" t="s">
        <v>1118</v>
      </c>
      <c r="D808" s="44" t="s">
        <v>16856</v>
      </c>
      <c r="E808" s="71" t="s">
        <v>6292</v>
      </c>
      <c r="F808" s="44" t="s">
        <v>6293</v>
      </c>
    </row>
    <row r="809">
      <c r="A809" s="44" t="s">
        <v>6324</v>
      </c>
      <c r="B809" s="44">
        <v>2023.0</v>
      </c>
      <c r="C809" s="44" t="s">
        <v>1118</v>
      </c>
      <c r="D809" s="44" t="s">
        <v>16857</v>
      </c>
      <c r="E809" s="71" t="s">
        <v>6325</v>
      </c>
      <c r="F809" s="44" t="s">
        <v>6326</v>
      </c>
    </row>
    <row r="810">
      <c r="A810" s="44" t="s">
        <v>6327</v>
      </c>
      <c r="B810" s="44">
        <v>2023.0</v>
      </c>
      <c r="C810" s="44" t="s">
        <v>1118</v>
      </c>
      <c r="D810" s="44" t="s">
        <v>16858</v>
      </c>
      <c r="E810" s="71" t="s">
        <v>6328</v>
      </c>
      <c r="F810" s="44" t="s">
        <v>6329</v>
      </c>
    </row>
    <row r="811">
      <c r="A811" s="44" t="s">
        <v>6363</v>
      </c>
      <c r="B811" s="44">
        <v>2023.0</v>
      </c>
      <c r="C811" s="44" t="s">
        <v>1118</v>
      </c>
      <c r="D811" s="44" t="s">
        <v>16859</v>
      </c>
      <c r="E811" s="71" t="s">
        <v>6364</v>
      </c>
      <c r="F811" s="44" t="s">
        <v>6365</v>
      </c>
    </row>
    <row r="812">
      <c r="A812" s="44" t="s">
        <v>6369</v>
      </c>
      <c r="B812" s="44">
        <v>2023.0</v>
      </c>
      <c r="C812" s="44" t="s">
        <v>1118</v>
      </c>
      <c r="D812" s="44" t="s">
        <v>16860</v>
      </c>
      <c r="E812" s="71" t="s">
        <v>6370</v>
      </c>
      <c r="F812" s="44" t="s">
        <v>6371</v>
      </c>
    </row>
    <row r="813">
      <c r="A813" s="44" t="s">
        <v>6375</v>
      </c>
      <c r="B813" s="44">
        <v>2023.0</v>
      </c>
      <c r="C813" s="44" t="s">
        <v>1118</v>
      </c>
      <c r="D813" s="44" t="s">
        <v>16861</v>
      </c>
      <c r="E813" s="71" t="s">
        <v>6376</v>
      </c>
      <c r="F813" s="44" t="s">
        <v>6377</v>
      </c>
    </row>
    <row r="814">
      <c r="A814" s="44" t="s">
        <v>6692</v>
      </c>
      <c r="B814" s="44">
        <v>2023.0</v>
      </c>
      <c r="C814" s="44" t="s">
        <v>1118</v>
      </c>
      <c r="D814" s="44" t="s">
        <v>16862</v>
      </c>
      <c r="E814" s="71" t="s">
        <v>6693</v>
      </c>
      <c r="F814" s="44" t="s">
        <v>6694</v>
      </c>
    </row>
    <row r="815">
      <c r="A815" s="44" t="s">
        <v>6695</v>
      </c>
      <c r="B815" s="44">
        <v>2023.0</v>
      </c>
      <c r="C815" s="44" t="s">
        <v>1118</v>
      </c>
      <c r="D815" s="44" t="s">
        <v>16863</v>
      </c>
      <c r="E815" s="71" t="s">
        <v>6696</v>
      </c>
      <c r="F815" s="44" t="s">
        <v>6697</v>
      </c>
    </row>
    <row r="816">
      <c r="A816" s="44" t="s">
        <v>6429</v>
      </c>
      <c r="B816" s="44">
        <v>2023.0</v>
      </c>
      <c r="C816" s="44" t="s">
        <v>1118</v>
      </c>
      <c r="D816" s="44" t="s">
        <v>16864</v>
      </c>
      <c r="E816" s="71" t="s">
        <v>6430</v>
      </c>
      <c r="F816" s="44" t="s">
        <v>6431</v>
      </c>
    </row>
    <row r="817">
      <c r="A817" s="44" t="s">
        <v>6716</v>
      </c>
      <c r="B817" s="44">
        <v>2023.0</v>
      </c>
      <c r="C817" s="44" t="s">
        <v>1118</v>
      </c>
      <c r="D817" s="44" t="s">
        <v>16865</v>
      </c>
      <c r="E817" s="71" t="s">
        <v>6717</v>
      </c>
      <c r="F817" s="44" t="s">
        <v>6718</v>
      </c>
    </row>
    <row r="818">
      <c r="A818" s="44" t="s">
        <v>6746</v>
      </c>
      <c r="B818" s="44">
        <v>2023.0</v>
      </c>
      <c r="C818" s="44" t="s">
        <v>1118</v>
      </c>
      <c r="D818" s="44" t="s">
        <v>16866</v>
      </c>
      <c r="E818" s="71" t="s">
        <v>6747</v>
      </c>
      <c r="F818" s="44" t="s">
        <v>6748</v>
      </c>
    </row>
    <row r="819">
      <c r="A819" s="44" t="s">
        <v>6755</v>
      </c>
      <c r="B819" s="44">
        <v>2023.0</v>
      </c>
      <c r="C819" s="44" t="s">
        <v>1118</v>
      </c>
      <c r="D819" s="44" t="s">
        <v>16867</v>
      </c>
      <c r="E819" s="71" t="s">
        <v>6756</v>
      </c>
      <c r="F819" s="44" t="s">
        <v>6757</v>
      </c>
    </row>
    <row r="820">
      <c r="A820" s="44" t="s">
        <v>6761</v>
      </c>
      <c r="B820" s="44">
        <v>2023.0</v>
      </c>
      <c r="C820" s="44" t="s">
        <v>1118</v>
      </c>
      <c r="D820" s="44" t="s">
        <v>16868</v>
      </c>
      <c r="E820" s="71" t="s">
        <v>6762</v>
      </c>
      <c r="F820" s="44" t="s">
        <v>6763</v>
      </c>
    </row>
    <row r="821">
      <c r="A821" s="44" t="s">
        <v>6770</v>
      </c>
      <c r="B821" s="44">
        <v>2023.0</v>
      </c>
      <c r="C821" s="44" t="s">
        <v>1118</v>
      </c>
      <c r="D821" s="44" t="s">
        <v>16869</v>
      </c>
      <c r="E821" s="71" t="s">
        <v>6771</v>
      </c>
      <c r="F821" s="44" t="s">
        <v>6772</v>
      </c>
    </row>
    <row r="822">
      <c r="A822" s="44" t="s">
        <v>6788</v>
      </c>
      <c r="B822" s="44">
        <v>2023.0</v>
      </c>
      <c r="C822" s="44" t="s">
        <v>1118</v>
      </c>
      <c r="D822" s="44" t="s">
        <v>16870</v>
      </c>
      <c r="E822" s="71" t="s">
        <v>6789</v>
      </c>
      <c r="F822" s="44" t="s">
        <v>6790</v>
      </c>
    </row>
    <row r="823">
      <c r="A823" s="44" t="s">
        <v>6821</v>
      </c>
      <c r="B823" s="44">
        <v>2023.0</v>
      </c>
      <c r="C823" s="44" t="s">
        <v>1118</v>
      </c>
      <c r="D823" s="44" t="s">
        <v>16871</v>
      </c>
      <c r="E823" s="71" t="s">
        <v>6822</v>
      </c>
      <c r="F823" s="44" t="s">
        <v>6823</v>
      </c>
    </row>
    <row r="824">
      <c r="A824" s="44" t="s">
        <v>6857</v>
      </c>
      <c r="B824" s="44">
        <v>2023.0</v>
      </c>
      <c r="C824" s="44" t="s">
        <v>1118</v>
      </c>
      <c r="D824" s="44" t="s">
        <v>16872</v>
      </c>
      <c r="E824" s="71" t="s">
        <v>6858</v>
      </c>
      <c r="F824" s="44" t="s">
        <v>6859</v>
      </c>
    </row>
    <row r="825">
      <c r="A825" s="44" t="s">
        <v>6866</v>
      </c>
      <c r="B825" s="44">
        <v>2023.0</v>
      </c>
      <c r="C825" s="44" t="s">
        <v>1118</v>
      </c>
      <c r="D825" s="44" t="s">
        <v>16873</v>
      </c>
      <c r="E825" s="71" t="s">
        <v>6867</v>
      </c>
      <c r="F825" s="44" t="s">
        <v>6868</v>
      </c>
    </row>
    <row r="826">
      <c r="A826" s="44" t="s">
        <v>6877</v>
      </c>
      <c r="B826" s="44">
        <v>2023.0</v>
      </c>
      <c r="C826" s="44" t="s">
        <v>1118</v>
      </c>
      <c r="D826" s="44" t="s">
        <v>16874</v>
      </c>
      <c r="E826" s="71" t="s">
        <v>6878</v>
      </c>
      <c r="F826" s="44" t="s">
        <v>6879</v>
      </c>
    </row>
    <row r="827">
      <c r="A827" s="44" t="s">
        <v>6880</v>
      </c>
      <c r="B827" s="44">
        <v>2023.0</v>
      </c>
      <c r="C827" s="44" t="s">
        <v>1118</v>
      </c>
      <c r="D827" s="44" t="s">
        <v>16875</v>
      </c>
      <c r="E827" s="71" t="s">
        <v>6881</v>
      </c>
      <c r="F827" s="44" t="s">
        <v>6882</v>
      </c>
    </row>
    <row r="828">
      <c r="A828" s="44" t="s">
        <v>6910</v>
      </c>
      <c r="B828" s="44">
        <v>2023.0</v>
      </c>
      <c r="C828" s="44" t="s">
        <v>1118</v>
      </c>
      <c r="D828" s="44" t="s">
        <v>16876</v>
      </c>
      <c r="E828" s="71" t="s">
        <v>6911</v>
      </c>
      <c r="F828" s="44" t="s">
        <v>6912</v>
      </c>
    </row>
    <row r="829">
      <c r="A829" s="44" t="s">
        <v>6925</v>
      </c>
      <c r="B829" s="44">
        <v>2023.0</v>
      </c>
      <c r="C829" s="44" t="s">
        <v>1118</v>
      </c>
      <c r="D829" s="44" t="s">
        <v>16877</v>
      </c>
      <c r="E829" s="71" t="s">
        <v>6926</v>
      </c>
      <c r="F829" s="44" t="s">
        <v>6927</v>
      </c>
    </row>
    <row r="830">
      <c r="A830" s="44" t="s">
        <v>6934</v>
      </c>
      <c r="B830" s="44">
        <v>2023.0</v>
      </c>
      <c r="C830" s="44" t="s">
        <v>1118</v>
      </c>
      <c r="D830" s="44" t="s">
        <v>16878</v>
      </c>
      <c r="E830" s="71" t="s">
        <v>6935</v>
      </c>
      <c r="F830" s="44" t="s">
        <v>6936</v>
      </c>
    </row>
    <row r="831">
      <c r="A831" s="44" t="s">
        <v>6943</v>
      </c>
      <c r="B831" s="44">
        <v>2023.0</v>
      </c>
      <c r="C831" s="44" t="s">
        <v>1118</v>
      </c>
      <c r="D831" s="44" t="s">
        <v>16879</v>
      </c>
      <c r="E831" s="71" t="s">
        <v>6944</v>
      </c>
      <c r="F831" s="44" t="s">
        <v>6945</v>
      </c>
    </row>
    <row r="832">
      <c r="A832" s="44" t="s">
        <v>6952</v>
      </c>
      <c r="B832" s="44">
        <v>2023.0</v>
      </c>
      <c r="C832" s="44" t="s">
        <v>1118</v>
      </c>
      <c r="D832" s="44" t="s">
        <v>16880</v>
      </c>
      <c r="E832" s="71" t="s">
        <v>6953</v>
      </c>
      <c r="F832" s="44" t="s">
        <v>6954</v>
      </c>
    </row>
    <row r="833">
      <c r="A833" s="44" t="s">
        <v>6964</v>
      </c>
      <c r="B833" s="44">
        <v>2023.0</v>
      </c>
      <c r="C833" s="44" t="s">
        <v>1118</v>
      </c>
      <c r="D833" s="44" t="s">
        <v>16881</v>
      </c>
      <c r="E833" s="71" t="s">
        <v>6965</v>
      </c>
      <c r="F833" s="44" t="s">
        <v>6966</v>
      </c>
    </row>
    <row r="834">
      <c r="A834" s="44" t="s">
        <v>6969</v>
      </c>
      <c r="B834" s="44">
        <v>2023.0</v>
      </c>
      <c r="C834" s="44" t="s">
        <v>1118</v>
      </c>
      <c r="D834" s="44" t="s">
        <v>16882</v>
      </c>
      <c r="E834" s="71" t="s">
        <v>6970</v>
      </c>
      <c r="F834" s="44" t="s">
        <v>6971</v>
      </c>
    </row>
    <row r="835">
      <c r="A835" s="44" t="s">
        <v>7008</v>
      </c>
      <c r="B835" s="44">
        <v>2023.0</v>
      </c>
      <c r="C835" s="44" t="s">
        <v>1118</v>
      </c>
      <c r="D835" s="44" t="s">
        <v>16883</v>
      </c>
      <c r="E835" s="71" t="s">
        <v>7009</v>
      </c>
      <c r="F835" s="44" t="s">
        <v>7010</v>
      </c>
    </row>
    <row r="836">
      <c r="A836" s="44" t="s">
        <v>7020</v>
      </c>
      <c r="B836" s="44">
        <v>2023.0</v>
      </c>
      <c r="C836" s="44" t="s">
        <v>1118</v>
      </c>
      <c r="D836" s="44" t="s">
        <v>16884</v>
      </c>
      <c r="E836" s="71" t="s">
        <v>7021</v>
      </c>
      <c r="F836" s="44" t="s">
        <v>7022</v>
      </c>
    </row>
    <row r="837">
      <c r="A837" s="44" t="s">
        <v>7029</v>
      </c>
      <c r="B837" s="44">
        <v>2023.0</v>
      </c>
      <c r="C837" s="44" t="s">
        <v>1118</v>
      </c>
      <c r="D837" s="44" t="s">
        <v>16885</v>
      </c>
      <c r="E837" s="71" t="s">
        <v>7030</v>
      </c>
      <c r="F837" s="44" t="s">
        <v>7031</v>
      </c>
    </row>
    <row r="838">
      <c r="A838" s="44" t="s">
        <v>7035</v>
      </c>
      <c r="B838" s="44">
        <v>2023.0</v>
      </c>
      <c r="C838" s="44" t="s">
        <v>1118</v>
      </c>
      <c r="D838" s="44" t="s">
        <v>16886</v>
      </c>
      <c r="E838" s="71" t="s">
        <v>7036</v>
      </c>
      <c r="F838" s="44" t="s">
        <v>7037</v>
      </c>
    </row>
    <row r="839">
      <c r="A839" s="44" t="s">
        <v>7038</v>
      </c>
      <c r="B839" s="44">
        <v>2023.0</v>
      </c>
      <c r="C839" s="44" t="s">
        <v>1118</v>
      </c>
      <c r="D839" s="44" t="s">
        <v>16887</v>
      </c>
      <c r="E839" s="71" t="s">
        <v>7039</v>
      </c>
      <c r="F839" s="44" t="s">
        <v>7040</v>
      </c>
    </row>
    <row r="840">
      <c r="A840" s="44" t="s">
        <v>7041</v>
      </c>
      <c r="B840" s="44">
        <v>2023.0</v>
      </c>
      <c r="C840" s="44" t="s">
        <v>1118</v>
      </c>
      <c r="D840" s="44" t="s">
        <v>16888</v>
      </c>
      <c r="E840" s="71" t="s">
        <v>7042</v>
      </c>
      <c r="F840" s="44" t="s">
        <v>7043</v>
      </c>
    </row>
    <row r="841">
      <c r="A841" s="44" t="s">
        <v>7053</v>
      </c>
      <c r="B841" s="44">
        <v>2023.0</v>
      </c>
      <c r="C841" s="44" t="s">
        <v>1118</v>
      </c>
      <c r="D841" s="44" t="s">
        <v>16889</v>
      </c>
      <c r="E841" s="71" t="s">
        <v>7054</v>
      </c>
      <c r="F841" s="44" t="s">
        <v>7055</v>
      </c>
    </row>
    <row r="842">
      <c r="A842" s="44" t="s">
        <v>7059</v>
      </c>
      <c r="B842" s="44">
        <v>2023.0</v>
      </c>
      <c r="C842" s="44" t="s">
        <v>1118</v>
      </c>
      <c r="D842" s="44" t="s">
        <v>16890</v>
      </c>
      <c r="E842" s="71" t="s">
        <v>7060</v>
      </c>
      <c r="F842" s="44" t="s">
        <v>7061</v>
      </c>
    </row>
    <row r="843">
      <c r="A843" s="44" t="s">
        <v>7065</v>
      </c>
      <c r="B843" s="44">
        <v>2023.0</v>
      </c>
      <c r="C843" s="44" t="s">
        <v>1118</v>
      </c>
      <c r="D843" s="44" t="s">
        <v>16891</v>
      </c>
      <c r="E843" s="71" t="s">
        <v>7066</v>
      </c>
      <c r="F843" s="44" t="s">
        <v>7067</v>
      </c>
    </row>
    <row r="844">
      <c r="A844" s="44" t="s">
        <v>7098</v>
      </c>
      <c r="B844" s="44">
        <v>2023.0</v>
      </c>
      <c r="C844" s="44" t="s">
        <v>1118</v>
      </c>
      <c r="D844" s="44" t="s">
        <v>16892</v>
      </c>
      <c r="E844" s="71" t="s">
        <v>7099</v>
      </c>
      <c r="F844" s="44" t="s">
        <v>7100</v>
      </c>
    </row>
    <row r="845">
      <c r="A845" s="44" t="s">
        <v>7104</v>
      </c>
      <c r="B845" s="44">
        <v>2023.0</v>
      </c>
      <c r="C845" s="44" t="s">
        <v>1118</v>
      </c>
      <c r="D845" s="44" t="s">
        <v>16893</v>
      </c>
      <c r="E845" s="71" t="s">
        <v>7105</v>
      </c>
      <c r="F845" s="44" t="s">
        <v>7106</v>
      </c>
    </row>
    <row r="846">
      <c r="A846" s="44" t="s">
        <v>7110</v>
      </c>
      <c r="B846" s="44">
        <v>2023.0</v>
      </c>
      <c r="C846" s="44" t="s">
        <v>1118</v>
      </c>
      <c r="D846" s="44" t="s">
        <v>16894</v>
      </c>
      <c r="E846" s="71" t="s">
        <v>7111</v>
      </c>
      <c r="F846" s="44" t="s">
        <v>7112</v>
      </c>
    </row>
    <row r="847">
      <c r="A847" s="44" t="s">
        <v>7128</v>
      </c>
      <c r="B847" s="44">
        <v>2023.0</v>
      </c>
      <c r="C847" s="44" t="s">
        <v>1118</v>
      </c>
      <c r="D847" s="44" t="s">
        <v>16895</v>
      </c>
      <c r="E847" s="71" t="s">
        <v>7129</v>
      </c>
      <c r="F847" s="44" t="s">
        <v>7130</v>
      </c>
    </row>
    <row r="848">
      <c r="A848" s="44" t="s">
        <v>7149</v>
      </c>
      <c r="B848" s="44">
        <v>2023.0</v>
      </c>
      <c r="C848" s="44" t="s">
        <v>1118</v>
      </c>
      <c r="D848" s="44" t="s">
        <v>16896</v>
      </c>
      <c r="E848" s="71" t="s">
        <v>7150</v>
      </c>
      <c r="F848" s="44" t="s">
        <v>7151</v>
      </c>
    </row>
    <row r="849">
      <c r="A849" s="44" t="s">
        <v>7152</v>
      </c>
      <c r="B849" s="44">
        <v>2023.0</v>
      </c>
      <c r="C849" s="44" t="s">
        <v>1118</v>
      </c>
      <c r="D849" s="44" t="s">
        <v>16897</v>
      </c>
      <c r="E849" s="71" t="s">
        <v>7153</v>
      </c>
      <c r="F849" s="44" t="s">
        <v>7154</v>
      </c>
    </row>
    <row r="850">
      <c r="A850" s="44" t="s">
        <v>7158</v>
      </c>
      <c r="B850" s="44">
        <v>2023.0</v>
      </c>
      <c r="C850" s="44" t="s">
        <v>1118</v>
      </c>
      <c r="D850" s="44" t="s">
        <v>16898</v>
      </c>
      <c r="E850" s="71" t="s">
        <v>7159</v>
      </c>
      <c r="F850" s="44" t="s">
        <v>7160</v>
      </c>
    </row>
    <row r="851">
      <c r="A851" s="44" t="s">
        <v>7173</v>
      </c>
      <c r="B851" s="44">
        <v>2023.0</v>
      </c>
      <c r="C851" s="44" t="s">
        <v>1118</v>
      </c>
      <c r="D851" s="44" t="s">
        <v>16899</v>
      </c>
      <c r="E851" s="71" t="s">
        <v>7174</v>
      </c>
      <c r="F851" s="44" t="s">
        <v>7175</v>
      </c>
    </row>
    <row r="852">
      <c r="A852" s="44" t="s">
        <v>7179</v>
      </c>
      <c r="B852" s="44">
        <v>2023.0</v>
      </c>
      <c r="C852" s="44" t="s">
        <v>1118</v>
      </c>
      <c r="D852" s="44" t="s">
        <v>16900</v>
      </c>
      <c r="E852" s="71" t="s">
        <v>7180</v>
      </c>
      <c r="F852" s="44" t="s">
        <v>7181</v>
      </c>
    </row>
    <row r="853">
      <c r="A853" s="44" t="s">
        <v>7194</v>
      </c>
      <c r="B853" s="44">
        <v>2023.0</v>
      </c>
      <c r="C853" s="44" t="s">
        <v>1118</v>
      </c>
      <c r="D853" s="44" t="s">
        <v>16901</v>
      </c>
      <c r="E853" s="71" t="s">
        <v>7195</v>
      </c>
      <c r="F853" s="44" t="s">
        <v>7196</v>
      </c>
    </row>
    <row r="854">
      <c r="A854" s="44" t="s">
        <v>7197</v>
      </c>
      <c r="B854" s="44">
        <v>2023.0</v>
      </c>
      <c r="C854" s="44" t="s">
        <v>1118</v>
      </c>
      <c r="D854" s="44" t="s">
        <v>16902</v>
      </c>
      <c r="E854" s="71" t="s">
        <v>7198</v>
      </c>
      <c r="F854" s="44" t="s">
        <v>7199</v>
      </c>
    </row>
    <row r="855">
      <c r="A855" s="44" t="s">
        <v>7203</v>
      </c>
      <c r="B855" s="44">
        <v>2023.0</v>
      </c>
      <c r="C855" s="44" t="s">
        <v>1118</v>
      </c>
      <c r="D855" s="44" t="s">
        <v>16903</v>
      </c>
      <c r="E855" s="71" t="s">
        <v>7204</v>
      </c>
      <c r="F855" s="44" t="s">
        <v>7205</v>
      </c>
    </row>
    <row r="856">
      <c r="A856" s="44" t="s">
        <v>7206</v>
      </c>
      <c r="B856" s="44">
        <v>2023.0</v>
      </c>
      <c r="C856" s="44" t="s">
        <v>1118</v>
      </c>
      <c r="D856" s="44" t="s">
        <v>16904</v>
      </c>
      <c r="E856" s="71" t="s">
        <v>7207</v>
      </c>
      <c r="F856" s="44" t="s">
        <v>7208</v>
      </c>
    </row>
    <row r="857">
      <c r="A857" s="44" t="s">
        <v>7212</v>
      </c>
      <c r="B857" s="44">
        <v>2023.0</v>
      </c>
      <c r="C857" s="44" t="s">
        <v>1118</v>
      </c>
      <c r="D857" s="44" t="s">
        <v>16905</v>
      </c>
      <c r="E857" s="71" t="s">
        <v>7213</v>
      </c>
      <c r="F857" s="44" t="s">
        <v>7214</v>
      </c>
    </row>
    <row r="858">
      <c r="A858" s="44" t="s">
        <v>7224</v>
      </c>
      <c r="B858" s="44">
        <v>2023.0</v>
      </c>
      <c r="C858" s="44" t="s">
        <v>1118</v>
      </c>
      <c r="D858" s="44" t="s">
        <v>16906</v>
      </c>
      <c r="E858" s="71" t="s">
        <v>7225</v>
      </c>
      <c r="F858" s="44" t="s">
        <v>7226</v>
      </c>
    </row>
    <row r="859">
      <c r="A859" s="44" t="s">
        <v>7230</v>
      </c>
      <c r="B859" s="44">
        <v>2023.0</v>
      </c>
      <c r="C859" s="44" t="s">
        <v>1118</v>
      </c>
      <c r="D859" s="44" t="s">
        <v>16907</v>
      </c>
      <c r="E859" s="71" t="s">
        <v>7231</v>
      </c>
      <c r="F859" s="44" t="s">
        <v>7232</v>
      </c>
    </row>
    <row r="860">
      <c r="A860" s="44" t="s">
        <v>7236</v>
      </c>
      <c r="B860" s="44">
        <v>2023.0</v>
      </c>
      <c r="C860" s="44" t="s">
        <v>1118</v>
      </c>
      <c r="D860" s="44" t="s">
        <v>16908</v>
      </c>
      <c r="E860" s="71" t="s">
        <v>7237</v>
      </c>
      <c r="F860" s="44" t="s">
        <v>7238</v>
      </c>
    </row>
    <row r="861">
      <c r="A861" s="44" t="s">
        <v>7286</v>
      </c>
      <c r="B861" s="44">
        <v>2023.0</v>
      </c>
      <c r="C861" s="44" t="s">
        <v>1118</v>
      </c>
      <c r="D861" s="44" t="s">
        <v>16909</v>
      </c>
      <c r="E861" s="71" t="s">
        <v>7287</v>
      </c>
      <c r="F861" s="44" t="s">
        <v>7288</v>
      </c>
    </row>
    <row r="862">
      <c r="A862" s="44" t="s">
        <v>7316</v>
      </c>
      <c r="B862" s="44">
        <v>2023.0</v>
      </c>
      <c r="C862" s="44" t="s">
        <v>1118</v>
      </c>
      <c r="D862" s="44" t="s">
        <v>16910</v>
      </c>
      <c r="E862" s="71" t="s">
        <v>7317</v>
      </c>
      <c r="F862" s="44" t="s">
        <v>7318</v>
      </c>
    </row>
    <row r="863">
      <c r="A863" s="44" t="s">
        <v>7645</v>
      </c>
      <c r="B863" s="44">
        <v>2023.0</v>
      </c>
      <c r="C863" s="44" t="s">
        <v>1118</v>
      </c>
      <c r="D863" s="44" t="s">
        <v>16911</v>
      </c>
      <c r="E863" s="71" t="s">
        <v>7646</v>
      </c>
      <c r="F863" s="44" t="s">
        <v>7647</v>
      </c>
    </row>
    <row r="864">
      <c r="A864" s="44" t="s">
        <v>7340</v>
      </c>
      <c r="B864" s="44">
        <v>2023.0</v>
      </c>
      <c r="C864" s="44" t="s">
        <v>1118</v>
      </c>
      <c r="D864" s="44" t="s">
        <v>16912</v>
      </c>
      <c r="E864" s="71" t="s">
        <v>7341</v>
      </c>
      <c r="F864" s="44" t="s">
        <v>2861</v>
      </c>
    </row>
    <row r="865">
      <c r="A865" s="44" t="s">
        <v>7672</v>
      </c>
      <c r="B865" s="44">
        <v>2023.0</v>
      </c>
      <c r="C865" s="44" t="s">
        <v>1118</v>
      </c>
      <c r="D865" s="44" t="s">
        <v>16913</v>
      </c>
      <c r="E865" s="71" t="s">
        <v>7673</v>
      </c>
      <c r="F865" s="44" t="s">
        <v>7674</v>
      </c>
    </row>
    <row r="866">
      <c r="A866" s="44" t="s">
        <v>7375</v>
      </c>
      <c r="B866" s="44">
        <v>2023.0</v>
      </c>
      <c r="C866" s="44" t="s">
        <v>1118</v>
      </c>
      <c r="D866" s="44" t="s">
        <v>16914</v>
      </c>
      <c r="E866" s="71" t="s">
        <v>7376</v>
      </c>
      <c r="F866" s="44" t="s">
        <v>7377</v>
      </c>
    </row>
    <row r="867">
      <c r="A867" s="44" t="s">
        <v>7381</v>
      </c>
      <c r="B867" s="44">
        <v>2023.0</v>
      </c>
      <c r="C867" s="44" t="s">
        <v>1118</v>
      </c>
      <c r="D867" s="44" t="s">
        <v>16915</v>
      </c>
      <c r="E867" s="71" t="s">
        <v>7382</v>
      </c>
      <c r="F867" s="44" t="s">
        <v>7383</v>
      </c>
    </row>
    <row r="868">
      <c r="A868" s="44" t="s">
        <v>7426</v>
      </c>
      <c r="B868" s="44">
        <v>2023.0</v>
      </c>
      <c r="C868" s="44" t="s">
        <v>1118</v>
      </c>
      <c r="D868" s="44" t="s">
        <v>16916</v>
      </c>
      <c r="E868" s="71" t="s">
        <v>7427</v>
      </c>
      <c r="F868" s="44" t="s">
        <v>2861</v>
      </c>
    </row>
    <row r="869">
      <c r="A869" s="44" t="s">
        <v>7448</v>
      </c>
      <c r="B869" s="44">
        <v>2023.0</v>
      </c>
      <c r="C869" s="44" t="s">
        <v>1118</v>
      </c>
      <c r="D869" s="44" t="s">
        <v>16917</v>
      </c>
      <c r="E869" s="71" t="s">
        <v>7449</v>
      </c>
      <c r="F869" s="44" t="s">
        <v>7450</v>
      </c>
    </row>
    <row r="870">
      <c r="A870" s="44" t="s">
        <v>7451</v>
      </c>
      <c r="B870" s="44">
        <v>2023.0</v>
      </c>
      <c r="C870" s="44" t="s">
        <v>1118</v>
      </c>
      <c r="D870" s="44" t="s">
        <v>16918</v>
      </c>
      <c r="E870" s="71" t="s">
        <v>7452</v>
      </c>
      <c r="F870" s="44" t="s">
        <v>7453</v>
      </c>
    </row>
    <row r="871">
      <c r="A871" s="44" t="s">
        <v>7454</v>
      </c>
      <c r="B871" s="44">
        <v>2023.0</v>
      </c>
      <c r="C871" s="44" t="s">
        <v>1118</v>
      </c>
      <c r="D871" s="44" t="s">
        <v>16919</v>
      </c>
      <c r="E871" s="71" t="s">
        <v>7455</v>
      </c>
      <c r="F871" s="44" t="s">
        <v>7456</v>
      </c>
    </row>
    <row r="872">
      <c r="A872" s="44" t="s">
        <v>7487</v>
      </c>
      <c r="B872" s="44">
        <v>2023.0</v>
      </c>
      <c r="C872" s="44" t="s">
        <v>1118</v>
      </c>
      <c r="D872" s="44" t="s">
        <v>16920</v>
      </c>
      <c r="E872" s="71" t="s">
        <v>7488</v>
      </c>
      <c r="F872" s="44" t="s">
        <v>7489</v>
      </c>
    </row>
    <row r="873">
      <c r="A873" s="44" t="s">
        <v>7490</v>
      </c>
      <c r="B873" s="44">
        <v>2023.0</v>
      </c>
      <c r="C873" s="44" t="s">
        <v>1118</v>
      </c>
      <c r="D873" s="44" t="s">
        <v>16921</v>
      </c>
      <c r="E873" s="71" t="s">
        <v>7491</v>
      </c>
      <c r="F873" s="44" t="s">
        <v>7492</v>
      </c>
    </row>
    <row r="874">
      <c r="A874" s="44" t="s">
        <v>7496</v>
      </c>
      <c r="B874" s="44">
        <v>2023.0</v>
      </c>
      <c r="C874" s="44" t="s">
        <v>1118</v>
      </c>
      <c r="D874" s="44" t="s">
        <v>16922</v>
      </c>
      <c r="E874" s="71" t="s">
        <v>7497</v>
      </c>
      <c r="F874" s="44" t="s">
        <v>7498</v>
      </c>
    </row>
    <row r="875">
      <c r="A875" s="44" t="s">
        <v>7514</v>
      </c>
      <c r="B875" s="44">
        <v>2023.0</v>
      </c>
      <c r="C875" s="44" t="s">
        <v>1118</v>
      </c>
      <c r="D875" s="44" t="s">
        <v>16923</v>
      </c>
      <c r="E875" s="71" t="s">
        <v>7515</v>
      </c>
      <c r="F875" s="44" t="s">
        <v>7516</v>
      </c>
    </row>
    <row r="876">
      <c r="A876" s="44" t="s">
        <v>7543</v>
      </c>
      <c r="B876" s="44">
        <v>2023.0</v>
      </c>
      <c r="C876" s="44" t="s">
        <v>1118</v>
      </c>
      <c r="D876" s="44" t="s">
        <v>16924</v>
      </c>
      <c r="E876" s="71" t="s">
        <v>7544</v>
      </c>
      <c r="F876" s="44" t="s">
        <v>7545</v>
      </c>
    </row>
    <row r="877">
      <c r="A877" s="44" t="s">
        <v>7826</v>
      </c>
      <c r="B877" s="44">
        <v>2023.0</v>
      </c>
      <c r="C877" s="44" t="s">
        <v>1118</v>
      </c>
      <c r="D877" s="44" t="s">
        <v>16925</v>
      </c>
      <c r="E877" s="71" t="s">
        <v>7827</v>
      </c>
      <c r="F877" s="44" t="s">
        <v>7828</v>
      </c>
    </row>
    <row r="878">
      <c r="A878" s="44" t="s">
        <v>7567</v>
      </c>
      <c r="B878" s="44">
        <v>2023.0</v>
      </c>
      <c r="C878" s="44" t="s">
        <v>1118</v>
      </c>
      <c r="D878" s="44" t="s">
        <v>16926</v>
      </c>
      <c r="E878" s="71" t="s">
        <v>7568</v>
      </c>
      <c r="F878" s="44" t="s">
        <v>7569</v>
      </c>
    </row>
    <row r="879">
      <c r="A879" s="44" t="s">
        <v>7597</v>
      </c>
      <c r="B879" s="44">
        <v>2023.0</v>
      </c>
      <c r="C879" s="44" t="s">
        <v>1118</v>
      </c>
      <c r="D879" s="44" t="s">
        <v>16927</v>
      </c>
      <c r="E879" s="71" t="s">
        <v>7598</v>
      </c>
      <c r="F879" s="44" t="s">
        <v>7599</v>
      </c>
    </row>
    <row r="880">
      <c r="A880" s="44" t="s">
        <v>7723</v>
      </c>
      <c r="B880" s="44">
        <v>2023.0</v>
      </c>
      <c r="C880" s="44" t="s">
        <v>1118</v>
      </c>
      <c r="D880" s="44" t="s">
        <v>16928</v>
      </c>
      <c r="E880" s="71" t="s">
        <v>7724</v>
      </c>
      <c r="F880" s="44" t="s">
        <v>7725</v>
      </c>
    </row>
    <row r="881">
      <c r="A881" s="44" t="s">
        <v>7741</v>
      </c>
      <c r="B881" s="44">
        <v>2023.0</v>
      </c>
      <c r="C881" s="44" t="s">
        <v>1118</v>
      </c>
      <c r="D881" s="44" t="s">
        <v>16929</v>
      </c>
      <c r="E881" s="71" t="s">
        <v>7742</v>
      </c>
      <c r="F881" s="44" t="s">
        <v>7743</v>
      </c>
    </row>
    <row r="882">
      <c r="A882" s="44" t="s">
        <v>7765</v>
      </c>
      <c r="B882" s="44">
        <v>2023.0</v>
      </c>
      <c r="C882" s="44" t="s">
        <v>1118</v>
      </c>
      <c r="D882" s="44" t="s">
        <v>16930</v>
      </c>
      <c r="E882" s="71" t="s">
        <v>7766</v>
      </c>
      <c r="F882" s="44" t="s">
        <v>7767</v>
      </c>
    </row>
    <row r="883">
      <c r="A883" s="44" t="s">
        <v>7824</v>
      </c>
      <c r="B883" s="44">
        <v>2023.0</v>
      </c>
      <c r="C883" s="44" t="s">
        <v>1118</v>
      </c>
      <c r="D883" s="44" t="s">
        <v>16931</v>
      </c>
      <c r="E883" s="71" t="s">
        <v>7825</v>
      </c>
      <c r="F883" s="44" t="s">
        <v>2861</v>
      </c>
    </row>
    <row r="884">
      <c r="A884" s="44" t="s">
        <v>7861</v>
      </c>
      <c r="B884" s="44">
        <v>2023.0</v>
      </c>
      <c r="C884" s="44" t="s">
        <v>1118</v>
      </c>
      <c r="D884" s="44" t="s">
        <v>16932</v>
      </c>
      <c r="E884" s="71" t="s">
        <v>7862</v>
      </c>
      <c r="F884" s="44" t="s">
        <v>7863</v>
      </c>
    </row>
    <row r="885">
      <c r="A885" s="44" t="s">
        <v>8166</v>
      </c>
      <c r="B885" s="44">
        <v>2023.0</v>
      </c>
      <c r="C885" s="44" t="s">
        <v>1118</v>
      </c>
      <c r="D885" s="44" t="s">
        <v>16933</v>
      </c>
      <c r="E885" s="71" t="s">
        <v>8167</v>
      </c>
      <c r="F885" s="44" t="s">
        <v>8168</v>
      </c>
    </row>
    <row r="886">
      <c r="A886" s="44" t="s">
        <v>8178</v>
      </c>
      <c r="B886" s="44">
        <v>2023.0</v>
      </c>
      <c r="C886" s="44" t="s">
        <v>1118</v>
      </c>
      <c r="D886" s="44" t="s">
        <v>16934</v>
      </c>
      <c r="E886" s="71" t="s">
        <v>8179</v>
      </c>
      <c r="F886" s="44" t="s">
        <v>8180</v>
      </c>
    </row>
    <row r="887">
      <c r="A887" s="44" t="s">
        <v>8190</v>
      </c>
      <c r="B887" s="44">
        <v>2023.0</v>
      </c>
      <c r="C887" s="44" t="s">
        <v>1118</v>
      </c>
      <c r="D887" s="44" t="s">
        <v>16935</v>
      </c>
      <c r="E887" s="71" t="s">
        <v>8191</v>
      </c>
      <c r="F887" s="44" t="s">
        <v>8192</v>
      </c>
    </row>
    <row r="888">
      <c r="A888" s="44" t="s">
        <v>8193</v>
      </c>
      <c r="B888" s="44">
        <v>2023.0</v>
      </c>
      <c r="C888" s="44" t="s">
        <v>1118</v>
      </c>
      <c r="D888" s="44" t="s">
        <v>16936</v>
      </c>
      <c r="E888" s="71" t="s">
        <v>8194</v>
      </c>
      <c r="F888" s="44" t="s">
        <v>8195</v>
      </c>
    </row>
    <row r="889">
      <c r="A889" s="44" t="s">
        <v>8199</v>
      </c>
      <c r="B889" s="44">
        <v>2023.0</v>
      </c>
      <c r="C889" s="44" t="s">
        <v>1118</v>
      </c>
      <c r="D889" s="44" t="s">
        <v>16937</v>
      </c>
      <c r="E889" s="71" t="s">
        <v>8200</v>
      </c>
      <c r="F889" s="44" t="s">
        <v>8201</v>
      </c>
    </row>
    <row r="890">
      <c r="A890" s="44" t="s">
        <v>8491</v>
      </c>
      <c r="B890" s="44">
        <v>2023.0</v>
      </c>
      <c r="C890" s="44" t="s">
        <v>1118</v>
      </c>
      <c r="D890" s="44" t="s">
        <v>16938</v>
      </c>
      <c r="E890" s="71" t="s">
        <v>8492</v>
      </c>
      <c r="F890" s="44" t="s">
        <v>8493</v>
      </c>
    </row>
    <row r="891">
      <c r="A891" s="44" t="s">
        <v>8211</v>
      </c>
      <c r="B891" s="44">
        <v>2023.0</v>
      </c>
      <c r="C891" s="44" t="s">
        <v>1118</v>
      </c>
      <c r="D891" s="44" t="s">
        <v>16939</v>
      </c>
      <c r="E891" s="71" t="s">
        <v>8212</v>
      </c>
      <c r="F891" s="44" t="s">
        <v>8213</v>
      </c>
    </row>
    <row r="892">
      <c r="A892" s="44" t="s">
        <v>8214</v>
      </c>
      <c r="B892" s="44">
        <v>2023.0</v>
      </c>
      <c r="C892" s="44" t="s">
        <v>1118</v>
      </c>
      <c r="D892" s="44" t="s">
        <v>16940</v>
      </c>
      <c r="E892" s="71" t="s">
        <v>8215</v>
      </c>
      <c r="F892" s="44" t="s">
        <v>8216</v>
      </c>
    </row>
    <row r="893">
      <c r="A893" s="44" t="s">
        <v>8220</v>
      </c>
      <c r="B893" s="44">
        <v>2023.0</v>
      </c>
      <c r="C893" s="44" t="s">
        <v>1118</v>
      </c>
      <c r="D893" s="44" t="s">
        <v>16941</v>
      </c>
      <c r="E893" s="71" t="s">
        <v>8221</v>
      </c>
      <c r="F893" s="44" t="s">
        <v>8222</v>
      </c>
    </row>
    <row r="894">
      <c r="A894" s="44" t="s">
        <v>8223</v>
      </c>
      <c r="B894" s="44">
        <v>2023.0</v>
      </c>
      <c r="C894" s="44" t="s">
        <v>1118</v>
      </c>
      <c r="D894" s="44" t="s">
        <v>16942</v>
      </c>
      <c r="E894" s="71" t="s">
        <v>8224</v>
      </c>
      <c r="F894" s="44" t="s">
        <v>8225</v>
      </c>
    </row>
    <row r="895">
      <c r="A895" s="44" t="s">
        <v>8232</v>
      </c>
      <c r="B895" s="44">
        <v>2023.0</v>
      </c>
      <c r="C895" s="44" t="s">
        <v>1118</v>
      </c>
      <c r="D895" s="44" t="s">
        <v>16943</v>
      </c>
      <c r="E895" s="71" t="s">
        <v>8233</v>
      </c>
      <c r="F895" s="44" t="s">
        <v>8234</v>
      </c>
    </row>
    <row r="896">
      <c r="A896" s="44" t="s">
        <v>8256</v>
      </c>
      <c r="B896" s="44">
        <v>2023.0</v>
      </c>
      <c r="C896" s="44" t="s">
        <v>1118</v>
      </c>
      <c r="D896" s="44" t="s">
        <v>16944</v>
      </c>
      <c r="E896" s="71" t="s">
        <v>8257</v>
      </c>
      <c r="F896" s="44" t="s">
        <v>8258</v>
      </c>
    </row>
    <row r="897">
      <c r="A897" s="44" t="s">
        <v>8274</v>
      </c>
      <c r="B897" s="44">
        <v>2023.0</v>
      </c>
      <c r="C897" s="44" t="s">
        <v>1118</v>
      </c>
      <c r="D897" s="44" t="s">
        <v>16945</v>
      </c>
      <c r="E897" s="71" t="s">
        <v>8275</v>
      </c>
      <c r="F897" s="44" t="s">
        <v>8276</v>
      </c>
    </row>
    <row r="898">
      <c r="A898" s="44" t="s">
        <v>8277</v>
      </c>
      <c r="B898" s="44">
        <v>2023.0</v>
      </c>
      <c r="C898" s="44" t="s">
        <v>1118</v>
      </c>
      <c r="D898" s="44" t="s">
        <v>16946</v>
      </c>
      <c r="E898" s="71" t="s">
        <v>8278</v>
      </c>
      <c r="F898" s="44" t="s">
        <v>8279</v>
      </c>
    </row>
    <row r="899">
      <c r="A899" s="44" t="s">
        <v>8280</v>
      </c>
      <c r="B899" s="44">
        <v>2023.0</v>
      </c>
      <c r="C899" s="44" t="s">
        <v>1118</v>
      </c>
      <c r="D899" s="44" t="s">
        <v>16947</v>
      </c>
      <c r="E899" s="71" t="s">
        <v>8281</v>
      </c>
      <c r="F899" s="44" t="s">
        <v>8282</v>
      </c>
    </row>
    <row r="900">
      <c r="A900" s="44" t="s">
        <v>8590</v>
      </c>
      <c r="B900" s="44">
        <v>2023.0</v>
      </c>
      <c r="C900" s="44" t="s">
        <v>1118</v>
      </c>
      <c r="D900" s="44" t="s">
        <v>16948</v>
      </c>
      <c r="E900" s="71" t="s">
        <v>8591</v>
      </c>
      <c r="F900" s="44" t="s">
        <v>8592</v>
      </c>
    </row>
    <row r="901">
      <c r="A901" s="44" t="s">
        <v>8593</v>
      </c>
      <c r="B901" s="44">
        <v>2023.0</v>
      </c>
      <c r="C901" s="44" t="s">
        <v>1118</v>
      </c>
      <c r="D901" s="44" t="s">
        <v>16949</v>
      </c>
      <c r="E901" s="71" t="s">
        <v>8594</v>
      </c>
      <c r="F901" s="44" t="s">
        <v>8595</v>
      </c>
    </row>
    <row r="902">
      <c r="A902" s="44" t="s">
        <v>8286</v>
      </c>
      <c r="B902" s="44">
        <v>2023.0</v>
      </c>
      <c r="C902" s="44" t="s">
        <v>1118</v>
      </c>
      <c r="D902" s="44" t="s">
        <v>16950</v>
      </c>
      <c r="E902" s="71" t="s">
        <v>8287</v>
      </c>
      <c r="F902" s="44" t="s">
        <v>8288</v>
      </c>
    </row>
    <row r="903">
      <c r="A903" s="44" t="s">
        <v>8298</v>
      </c>
      <c r="B903" s="44">
        <v>2023.0</v>
      </c>
      <c r="C903" s="44" t="s">
        <v>1118</v>
      </c>
      <c r="D903" s="44" t="s">
        <v>16951</v>
      </c>
      <c r="E903" s="71" t="s">
        <v>8299</v>
      </c>
      <c r="F903" s="44" t="s">
        <v>8300</v>
      </c>
    </row>
    <row r="904">
      <c r="A904" s="44" t="s">
        <v>8301</v>
      </c>
      <c r="B904" s="44">
        <v>2023.0</v>
      </c>
      <c r="C904" s="44" t="s">
        <v>1118</v>
      </c>
      <c r="D904" s="44" t="s">
        <v>16952</v>
      </c>
      <c r="E904" s="71" t="s">
        <v>8302</v>
      </c>
      <c r="F904" s="44" t="s">
        <v>8303</v>
      </c>
    </row>
    <row r="905">
      <c r="A905" s="44" t="s">
        <v>8340</v>
      </c>
      <c r="B905" s="44">
        <v>2023.0</v>
      </c>
      <c r="C905" s="44" t="s">
        <v>1118</v>
      </c>
      <c r="D905" s="44" t="s">
        <v>16953</v>
      </c>
      <c r="E905" s="71" t="s">
        <v>8341</v>
      </c>
      <c r="F905" s="44" t="s">
        <v>8342</v>
      </c>
    </row>
    <row r="906">
      <c r="A906" s="44" t="s">
        <v>8343</v>
      </c>
      <c r="B906" s="44">
        <v>2023.0</v>
      </c>
      <c r="C906" s="44" t="s">
        <v>1118</v>
      </c>
      <c r="D906" s="44" t="s">
        <v>16954</v>
      </c>
      <c r="E906" s="71" t="s">
        <v>8344</v>
      </c>
      <c r="F906" s="44" t="s">
        <v>8345</v>
      </c>
    </row>
    <row r="907">
      <c r="A907" s="44" t="s">
        <v>8362</v>
      </c>
      <c r="B907" s="44">
        <v>2023.0</v>
      </c>
      <c r="C907" s="44" t="s">
        <v>1118</v>
      </c>
      <c r="D907" s="44" t="s">
        <v>16955</v>
      </c>
      <c r="E907" s="71" t="s">
        <v>8363</v>
      </c>
      <c r="F907" s="44" t="s">
        <v>8364</v>
      </c>
    </row>
    <row r="908">
      <c r="A908" s="44" t="s">
        <v>8365</v>
      </c>
      <c r="B908" s="44">
        <v>2023.0</v>
      </c>
      <c r="C908" s="44" t="s">
        <v>1118</v>
      </c>
      <c r="D908" s="44" t="s">
        <v>16956</v>
      </c>
      <c r="E908" s="71" t="s">
        <v>8366</v>
      </c>
      <c r="F908" s="44" t="s">
        <v>8367</v>
      </c>
    </row>
    <row r="909">
      <c r="A909" s="44" t="s">
        <v>8368</v>
      </c>
      <c r="B909" s="44">
        <v>2023.0</v>
      </c>
      <c r="C909" s="44" t="s">
        <v>1118</v>
      </c>
      <c r="D909" s="44" t="s">
        <v>16957</v>
      </c>
      <c r="E909" s="71" t="s">
        <v>8369</v>
      </c>
      <c r="F909" s="44" t="s">
        <v>8370</v>
      </c>
    </row>
    <row r="910">
      <c r="A910" s="44" t="s">
        <v>8377</v>
      </c>
      <c r="B910" s="44">
        <v>2023.0</v>
      </c>
      <c r="C910" s="44" t="s">
        <v>1118</v>
      </c>
      <c r="D910" s="44" t="s">
        <v>16958</v>
      </c>
      <c r="E910" s="71" t="s">
        <v>8378</v>
      </c>
      <c r="F910" s="44" t="s">
        <v>8379</v>
      </c>
    </row>
    <row r="911">
      <c r="A911" s="44" t="s">
        <v>8386</v>
      </c>
      <c r="B911" s="44">
        <v>2023.0</v>
      </c>
      <c r="C911" s="44" t="s">
        <v>1118</v>
      </c>
      <c r="D911" s="44" t="s">
        <v>16959</v>
      </c>
      <c r="E911" s="71" t="s">
        <v>8387</v>
      </c>
      <c r="F911" s="44" t="s">
        <v>8388</v>
      </c>
    </row>
    <row r="912">
      <c r="A912" s="44" t="s">
        <v>8692</v>
      </c>
      <c r="B912" s="44">
        <v>2023.0</v>
      </c>
      <c r="C912" s="44" t="s">
        <v>1118</v>
      </c>
      <c r="D912" s="44" t="s">
        <v>16960</v>
      </c>
      <c r="E912" s="71" t="s">
        <v>8693</v>
      </c>
      <c r="F912" s="44" t="s">
        <v>8694</v>
      </c>
    </row>
    <row r="913">
      <c r="A913" s="44" t="s">
        <v>8419</v>
      </c>
      <c r="B913" s="44">
        <v>2023.0</v>
      </c>
      <c r="C913" s="44" t="s">
        <v>1118</v>
      </c>
      <c r="D913" s="44" t="s">
        <v>16961</v>
      </c>
      <c r="E913" s="71" t="s">
        <v>8420</v>
      </c>
      <c r="F913" s="44" t="s">
        <v>8421</v>
      </c>
    </row>
    <row r="914">
      <c r="A914" s="44" t="s">
        <v>8425</v>
      </c>
      <c r="B914" s="44">
        <v>2023.0</v>
      </c>
      <c r="C914" s="44" t="s">
        <v>1118</v>
      </c>
      <c r="D914" s="44" t="s">
        <v>16962</v>
      </c>
      <c r="E914" s="71" t="s">
        <v>8426</v>
      </c>
      <c r="F914" s="44" t="s">
        <v>8427</v>
      </c>
    </row>
    <row r="915">
      <c r="A915" s="44" t="s">
        <v>8716</v>
      </c>
      <c r="B915" s="44">
        <v>2023.0</v>
      </c>
      <c r="C915" s="44" t="s">
        <v>1118</v>
      </c>
      <c r="D915" s="44" t="s">
        <v>16963</v>
      </c>
      <c r="E915" s="71" t="s">
        <v>8717</v>
      </c>
      <c r="F915" s="44" t="s">
        <v>8718</v>
      </c>
    </row>
    <row r="916">
      <c r="A916" s="44" t="s">
        <v>8446</v>
      </c>
      <c r="B916" s="44">
        <v>2023.0</v>
      </c>
      <c r="C916" s="44" t="s">
        <v>1118</v>
      </c>
      <c r="D916" s="44" t="s">
        <v>16964</v>
      </c>
      <c r="E916" s="71" t="s">
        <v>8447</v>
      </c>
      <c r="F916" s="44" t="s">
        <v>8448</v>
      </c>
    </row>
    <row r="917">
      <c r="A917" s="44" t="s">
        <v>8449</v>
      </c>
      <c r="B917" s="44">
        <v>2023.0</v>
      </c>
      <c r="C917" s="44" t="s">
        <v>1118</v>
      </c>
      <c r="D917" s="44" t="s">
        <v>16965</v>
      </c>
      <c r="E917" s="71" t="s">
        <v>8450</v>
      </c>
      <c r="F917" s="44" t="s">
        <v>8451</v>
      </c>
    </row>
    <row r="918">
      <c r="A918" s="44" t="s">
        <v>8452</v>
      </c>
      <c r="B918" s="44">
        <v>2023.0</v>
      </c>
      <c r="C918" s="44" t="s">
        <v>1118</v>
      </c>
      <c r="D918" s="44" t="s">
        <v>16966</v>
      </c>
      <c r="E918" s="71" t="s">
        <v>8453</v>
      </c>
      <c r="F918" s="44" t="s">
        <v>8454</v>
      </c>
    </row>
    <row r="919">
      <c r="A919" s="44" t="s">
        <v>8455</v>
      </c>
      <c r="B919" s="44">
        <v>2023.0</v>
      </c>
      <c r="C919" s="44" t="s">
        <v>1118</v>
      </c>
      <c r="D919" s="44" t="s">
        <v>16967</v>
      </c>
      <c r="E919" s="71" t="s">
        <v>8456</v>
      </c>
      <c r="F919" s="44" t="s">
        <v>8457</v>
      </c>
    </row>
    <row r="920">
      <c r="A920" s="44" t="s">
        <v>8458</v>
      </c>
      <c r="B920" s="44">
        <v>2023.0</v>
      </c>
      <c r="C920" s="44" t="s">
        <v>1118</v>
      </c>
      <c r="D920" s="44" t="s">
        <v>16968</v>
      </c>
      <c r="E920" s="71" t="s">
        <v>8459</v>
      </c>
      <c r="F920" s="44" t="s">
        <v>8460</v>
      </c>
    </row>
    <row r="921">
      <c r="A921" s="44" t="s">
        <v>8773</v>
      </c>
      <c r="B921" s="44">
        <v>2023.0</v>
      </c>
      <c r="C921" s="44" t="s">
        <v>1118</v>
      </c>
      <c r="D921" s="44" t="s">
        <v>16969</v>
      </c>
      <c r="E921" s="71" t="s">
        <v>8774</v>
      </c>
      <c r="F921" s="44" t="s">
        <v>8775</v>
      </c>
    </row>
    <row r="922">
      <c r="A922" s="44" t="s">
        <v>8826</v>
      </c>
      <c r="B922" s="44">
        <v>2023.0</v>
      </c>
      <c r="C922" s="44" t="s">
        <v>1118</v>
      </c>
      <c r="D922" s="44" t="s">
        <v>16970</v>
      </c>
      <c r="E922" s="71" t="s">
        <v>8827</v>
      </c>
      <c r="F922" s="44" t="s">
        <v>8828</v>
      </c>
    </row>
    <row r="923">
      <c r="A923" s="44" t="s">
        <v>8862</v>
      </c>
      <c r="B923" s="44">
        <v>2023.0</v>
      </c>
      <c r="C923" s="44" t="s">
        <v>1118</v>
      </c>
      <c r="D923" s="44" t="s">
        <v>16971</v>
      </c>
      <c r="E923" s="71" t="s">
        <v>8863</v>
      </c>
      <c r="F923" s="44" t="s">
        <v>8864</v>
      </c>
    </row>
    <row r="924">
      <c r="A924" s="44" t="s">
        <v>8902</v>
      </c>
      <c r="B924" s="44">
        <v>2023.0</v>
      </c>
      <c r="C924" s="44" t="s">
        <v>1118</v>
      </c>
      <c r="D924" s="44" t="s">
        <v>16972</v>
      </c>
      <c r="E924" s="71" t="s">
        <v>8903</v>
      </c>
      <c r="F924" s="44" t="s">
        <v>8904</v>
      </c>
    </row>
    <row r="925">
      <c r="A925" s="44" t="s">
        <v>8962</v>
      </c>
      <c r="B925" s="44">
        <v>2023.0</v>
      </c>
      <c r="C925" s="44" t="s">
        <v>1118</v>
      </c>
      <c r="D925" s="44" t="s">
        <v>16973</v>
      </c>
      <c r="E925" s="71" t="s">
        <v>8963</v>
      </c>
      <c r="F925" s="44" t="s">
        <v>8964</v>
      </c>
    </row>
    <row r="926">
      <c r="A926" s="44" t="s">
        <v>8968</v>
      </c>
      <c r="B926" s="44">
        <v>2023.0</v>
      </c>
      <c r="C926" s="44" t="s">
        <v>1118</v>
      </c>
      <c r="D926" s="44" t="s">
        <v>16974</v>
      </c>
      <c r="E926" s="71" t="s">
        <v>8969</v>
      </c>
      <c r="F926" s="44" t="s">
        <v>8970</v>
      </c>
    </row>
    <row r="927">
      <c r="A927" s="44" t="s">
        <v>9438</v>
      </c>
      <c r="B927" s="44">
        <v>2023.0</v>
      </c>
      <c r="C927" s="44" t="s">
        <v>1118</v>
      </c>
      <c r="D927" s="44" t="s">
        <v>16975</v>
      </c>
      <c r="E927" s="71" t="s">
        <v>9439</v>
      </c>
      <c r="F927" s="44" t="s">
        <v>9440</v>
      </c>
    </row>
    <row r="928">
      <c r="A928" s="44" t="s">
        <v>9543</v>
      </c>
      <c r="B928" s="44">
        <v>2023.0</v>
      </c>
      <c r="C928" s="44" t="s">
        <v>1118</v>
      </c>
      <c r="D928" s="44" t="s">
        <v>16976</v>
      </c>
      <c r="E928" s="71" t="s">
        <v>9544</v>
      </c>
      <c r="F928" s="44" t="s">
        <v>9545</v>
      </c>
    </row>
    <row r="929">
      <c r="A929" s="44" t="s">
        <v>9624</v>
      </c>
      <c r="B929" s="44">
        <v>2023.0</v>
      </c>
      <c r="C929" s="44" t="s">
        <v>1118</v>
      </c>
      <c r="D929" s="44" t="s">
        <v>16977</v>
      </c>
      <c r="E929" s="71" t="s">
        <v>9625</v>
      </c>
      <c r="F929" s="44" t="s">
        <v>9626</v>
      </c>
    </row>
    <row r="930">
      <c r="A930" s="44" t="s">
        <v>9346</v>
      </c>
      <c r="B930" s="44">
        <v>2023.0</v>
      </c>
      <c r="C930" s="44" t="s">
        <v>1118</v>
      </c>
      <c r="D930" s="44" t="s">
        <v>16978</v>
      </c>
      <c r="E930" s="71" t="s">
        <v>9347</v>
      </c>
      <c r="F930" s="44" t="s">
        <v>9348</v>
      </c>
    </row>
    <row r="931">
      <c r="A931" s="44" t="s">
        <v>9349</v>
      </c>
      <c r="B931" s="44">
        <v>2023.0</v>
      </c>
      <c r="C931" s="44" t="s">
        <v>1118</v>
      </c>
      <c r="D931" s="44" t="s">
        <v>16979</v>
      </c>
      <c r="E931" s="71" t="s">
        <v>9350</v>
      </c>
      <c r="F931" s="44" t="s">
        <v>9351</v>
      </c>
    </row>
    <row r="932">
      <c r="A932" s="44" t="s">
        <v>9359</v>
      </c>
      <c r="B932" s="44">
        <v>2023.0</v>
      </c>
      <c r="C932" s="44" t="s">
        <v>1118</v>
      </c>
      <c r="D932" s="44" t="s">
        <v>16980</v>
      </c>
      <c r="E932" s="71" t="s">
        <v>9360</v>
      </c>
      <c r="F932" s="44" t="s">
        <v>9361</v>
      </c>
    </row>
    <row r="933">
      <c r="A933" s="44" t="s">
        <v>9374</v>
      </c>
      <c r="B933" s="44">
        <v>2023.0</v>
      </c>
      <c r="C933" s="44" t="s">
        <v>1118</v>
      </c>
      <c r="D933" s="44" t="s">
        <v>16981</v>
      </c>
      <c r="E933" s="71" t="s">
        <v>9375</v>
      </c>
      <c r="F933" s="44" t="s">
        <v>9376</v>
      </c>
    </row>
    <row r="934">
      <c r="A934" s="44" t="s">
        <v>9657</v>
      </c>
      <c r="B934" s="44">
        <v>2022.0</v>
      </c>
      <c r="C934" s="44" t="s">
        <v>1118</v>
      </c>
      <c r="D934" s="44" t="s">
        <v>16982</v>
      </c>
      <c r="E934" s="71" t="s">
        <v>9658</v>
      </c>
      <c r="F934" s="44" t="s">
        <v>9659</v>
      </c>
    </row>
    <row r="935">
      <c r="A935" s="44" t="s">
        <v>9669</v>
      </c>
      <c r="B935" s="44">
        <v>2022.0</v>
      </c>
      <c r="C935" s="44" t="s">
        <v>1118</v>
      </c>
      <c r="D935" s="44" t="s">
        <v>16983</v>
      </c>
      <c r="E935" s="71" t="s">
        <v>9670</v>
      </c>
      <c r="F935" s="44" t="s">
        <v>9671</v>
      </c>
    </row>
    <row r="936">
      <c r="A936" s="44" t="s">
        <v>9672</v>
      </c>
      <c r="B936" s="44">
        <v>2022.0</v>
      </c>
      <c r="C936" s="44" t="s">
        <v>1118</v>
      </c>
      <c r="D936" s="44" t="s">
        <v>16984</v>
      </c>
      <c r="E936" s="71" t="s">
        <v>9673</v>
      </c>
      <c r="F936" s="44" t="s">
        <v>9674</v>
      </c>
    </row>
    <row r="937">
      <c r="A937" s="44" t="s">
        <v>9675</v>
      </c>
      <c r="B937" s="44">
        <v>2022.0</v>
      </c>
      <c r="C937" s="44" t="s">
        <v>1118</v>
      </c>
      <c r="D937" s="44" t="s">
        <v>16985</v>
      </c>
      <c r="E937" s="71" t="s">
        <v>9676</v>
      </c>
      <c r="F937" s="44" t="s">
        <v>9677</v>
      </c>
    </row>
    <row r="938">
      <c r="A938" s="44" t="s">
        <v>9681</v>
      </c>
      <c r="B938" s="44">
        <v>2022.0</v>
      </c>
      <c r="C938" s="44" t="s">
        <v>1118</v>
      </c>
      <c r="D938" s="44" t="s">
        <v>16986</v>
      </c>
      <c r="E938" s="71" t="s">
        <v>9682</v>
      </c>
      <c r="F938" s="44" t="s">
        <v>9683</v>
      </c>
    </row>
    <row r="939">
      <c r="A939" s="44" t="s">
        <v>9684</v>
      </c>
      <c r="B939" s="44">
        <v>2022.0</v>
      </c>
      <c r="C939" s="44" t="s">
        <v>1118</v>
      </c>
      <c r="D939" s="44" t="s">
        <v>16987</v>
      </c>
      <c r="E939" s="71" t="s">
        <v>9685</v>
      </c>
      <c r="F939" s="44" t="s">
        <v>9686</v>
      </c>
    </row>
    <row r="940">
      <c r="A940" s="44" t="s">
        <v>9401</v>
      </c>
      <c r="B940" s="44">
        <v>2023.0</v>
      </c>
      <c r="C940" s="44" t="s">
        <v>1118</v>
      </c>
      <c r="D940" s="44" t="s">
        <v>16988</v>
      </c>
      <c r="E940" s="71" t="s">
        <v>9402</v>
      </c>
      <c r="F940" s="44" t="s">
        <v>9403</v>
      </c>
    </row>
    <row r="941">
      <c r="A941" s="44" t="s">
        <v>9699</v>
      </c>
      <c r="B941" s="44">
        <v>2022.0</v>
      </c>
      <c r="C941" s="44" t="s">
        <v>1118</v>
      </c>
      <c r="D941" s="44" t="s">
        <v>16989</v>
      </c>
      <c r="E941" s="71" t="s">
        <v>9700</v>
      </c>
      <c r="F941" s="44" t="s">
        <v>9701</v>
      </c>
    </row>
    <row r="942">
      <c r="A942" s="44" t="s">
        <v>9738</v>
      </c>
      <c r="B942" s="44">
        <v>2022.0</v>
      </c>
      <c r="C942" s="44" t="s">
        <v>1118</v>
      </c>
      <c r="D942" s="44" t="s">
        <v>16990</v>
      </c>
      <c r="E942" s="71" t="s">
        <v>9739</v>
      </c>
      <c r="F942" s="44" t="s">
        <v>9740</v>
      </c>
    </row>
    <row r="943">
      <c r="A943" s="44" t="s">
        <v>9741</v>
      </c>
      <c r="B943" s="44">
        <v>2022.0</v>
      </c>
      <c r="C943" s="44" t="s">
        <v>1118</v>
      </c>
      <c r="D943" s="44" t="s">
        <v>16991</v>
      </c>
      <c r="E943" s="71" t="s">
        <v>9742</v>
      </c>
      <c r="F943" s="44" t="s">
        <v>9743</v>
      </c>
    </row>
    <row r="944">
      <c r="A944" s="44" t="s">
        <v>9447</v>
      </c>
      <c r="B944" s="44">
        <v>2023.0</v>
      </c>
      <c r="C944" s="44" t="s">
        <v>1118</v>
      </c>
      <c r="D944" s="44" t="s">
        <v>16992</v>
      </c>
      <c r="E944" s="71" t="s">
        <v>9448</v>
      </c>
      <c r="F944" s="44" t="s">
        <v>9449</v>
      </c>
    </row>
    <row r="945">
      <c r="A945" s="44" t="s">
        <v>9744</v>
      </c>
      <c r="B945" s="44">
        <v>2022.0</v>
      </c>
      <c r="C945" s="44" t="s">
        <v>1118</v>
      </c>
      <c r="D945" s="44" t="s">
        <v>16993</v>
      </c>
      <c r="E945" s="71" t="s">
        <v>9745</v>
      </c>
      <c r="F945" s="44" t="s">
        <v>9746</v>
      </c>
    </row>
    <row r="946">
      <c r="A946" s="44" t="s">
        <v>9459</v>
      </c>
      <c r="B946" s="44">
        <v>2023.0</v>
      </c>
      <c r="C946" s="44" t="s">
        <v>1118</v>
      </c>
      <c r="D946" s="44" t="s">
        <v>16994</v>
      </c>
      <c r="E946" s="71" t="s">
        <v>9460</v>
      </c>
      <c r="F946" s="44" t="s">
        <v>9461</v>
      </c>
    </row>
    <row r="947">
      <c r="A947" s="44" t="s">
        <v>9762</v>
      </c>
      <c r="B947" s="44">
        <v>2022.0</v>
      </c>
      <c r="C947" s="44" t="s">
        <v>1118</v>
      </c>
      <c r="D947" s="44" t="s">
        <v>16995</v>
      </c>
      <c r="E947" s="71" t="s">
        <v>9763</v>
      </c>
      <c r="F947" s="44" t="s">
        <v>9764</v>
      </c>
    </row>
    <row r="948">
      <c r="A948" s="44" t="s">
        <v>9765</v>
      </c>
      <c r="B948" s="44">
        <v>2022.0</v>
      </c>
      <c r="C948" s="44" t="s">
        <v>1118</v>
      </c>
      <c r="D948" s="44" t="s">
        <v>16996</v>
      </c>
      <c r="E948" s="71" t="s">
        <v>9766</v>
      </c>
      <c r="F948" s="44" t="s">
        <v>9767</v>
      </c>
    </row>
    <row r="949">
      <c r="A949" s="44" t="s">
        <v>9786</v>
      </c>
      <c r="B949" s="44">
        <v>2022.0</v>
      </c>
      <c r="C949" s="44" t="s">
        <v>1118</v>
      </c>
      <c r="D949" s="44" t="s">
        <v>16997</v>
      </c>
      <c r="E949" s="71" t="s">
        <v>9787</v>
      </c>
      <c r="F949" s="44" t="s">
        <v>9788</v>
      </c>
    </row>
    <row r="950">
      <c r="A950" s="44" t="s">
        <v>9526</v>
      </c>
      <c r="B950" s="44">
        <v>2023.0</v>
      </c>
      <c r="C950" s="44" t="s">
        <v>1118</v>
      </c>
      <c r="D950" s="44" t="s">
        <v>16998</v>
      </c>
      <c r="E950" s="71" t="s">
        <v>9527</v>
      </c>
      <c r="F950" s="44" t="s">
        <v>9528</v>
      </c>
    </row>
    <row r="951">
      <c r="A951" s="44" t="s">
        <v>9588</v>
      </c>
      <c r="B951" s="44">
        <v>2023.0</v>
      </c>
      <c r="C951" s="44" t="s">
        <v>1118</v>
      </c>
      <c r="D951" s="44" t="s">
        <v>16999</v>
      </c>
      <c r="E951" s="71" t="s">
        <v>9589</v>
      </c>
      <c r="F951" s="44" t="s">
        <v>9590</v>
      </c>
    </row>
    <row r="952">
      <c r="A952" s="44" t="s">
        <v>9600</v>
      </c>
      <c r="B952" s="44">
        <v>2023.0</v>
      </c>
      <c r="C952" s="44" t="s">
        <v>1118</v>
      </c>
      <c r="D952" s="44" t="s">
        <v>17000</v>
      </c>
      <c r="E952" s="71" t="s">
        <v>9601</v>
      </c>
      <c r="F952" s="44" t="s">
        <v>9602</v>
      </c>
    </row>
    <row r="953">
      <c r="A953" s="44" t="s">
        <v>9895</v>
      </c>
      <c r="B953" s="44">
        <v>2022.0</v>
      </c>
      <c r="C953" s="44" t="s">
        <v>1118</v>
      </c>
      <c r="D953" s="44" t="s">
        <v>17001</v>
      </c>
      <c r="E953" s="71" t="s">
        <v>9896</v>
      </c>
      <c r="F953" s="44" t="s">
        <v>9897</v>
      </c>
    </row>
    <row r="954">
      <c r="A954" s="44" t="s">
        <v>9615</v>
      </c>
      <c r="B954" s="44">
        <v>2023.0</v>
      </c>
      <c r="C954" s="44" t="s">
        <v>1118</v>
      </c>
      <c r="D954" s="44" t="s">
        <v>17002</v>
      </c>
      <c r="E954" s="71" t="s">
        <v>9616</v>
      </c>
      <c r="F954" s="44" t="s">
        <v>9617</v>
      </c>
    </row>
    <row r="955">
      <c r="A955" s="44" t="s">
        <v>9630</v>
      </c>
      <c r="B955" s="44">
        <v>2022.0</v>
      </c>
      <c r="C955" s="44" t="s">
        <v>1118</v>
      </c>
      <c r="D955" s="44" t="s">
        <v>17003</v>
      </c>
      <c r="E955" s="71" t="s">
        <v>9631</v>
      </c>
      <c r="F955" s="44" t="s">
        <v>9632</v>
      </c>
    </row>
    <row r="956">
      <c r="A956" s="44" t="s">
        <v>9937</v>
      </c>
      <c r="B956" s="44">
        <v>2022.0</v>
      </c>
      <c r="C956" s="44" t="s">
        <v>1118</v>
      </c>
      <c r="D956" s="44" t="s">
        <v>17004</v>
      </c>
      <c r="E956" s="71" t="s">
        <v>9938</v>
      </c>
      <c r="F956" s="44" t="s">
        <v>9939</v>
      </c>
    </row>
    <row r="957">
      <c r="A957" s="44" t="s">
        <v>9955</v>
      </c>
      <c r="B957" s="44">
        <v>2022.0</v>
      </c>
      <c r="C957" s="44" t="s">
        <v>1118</v>
      </c>
      <c r="D957" s="44" t="s">
        <v>17005</v>
      </c>
      <c r="E957" s="71" t="s">
        <v>9956</v>
      </c>
      <c r="F957" s="44" t="s">
        <v>9957</v>
      </c>
    </row>
    <row r="958">
      <c r="A958" s="44" t="s">
        <v>9660</v>
      </c>
      <c r="B958" s="44">
        <v>2022.0</v>
      </c>
      <c r="C958" s="44" t="s">
        <v>1118</v>
      </c>
      <c r="D958" s="44" t="s">
        <v>17006</v>
      </c>
      <c r="E958" s="71" t="s">
        <v>9661</v>
      </c>
      <c r="F958" s="44" t="s">
        <v>9662</v>
      </c>
    </row>
    <row r="959">
      <c r="A959" s="44" t="s">
        <v>9985</v>
      </c>
      <c r="B959" s="44">
        <v>2022.0</v>
      </c>
      <c r="C959" s="44" t="s">
        <v>1118</v>
      </c>
      <c r="D959" s="44" t="s">
        <v>17007</v>
      </c>
      <c r="E959" s="71" t="s">
        <v>9986</v>
      </c>
      <c r="F959" s="44" t="s">
        <v>9987</v>
      </c>
    </row>
    <row r="960">
      <c r="A960" s="44" t="s">
        <v>9696</v>
      </c>
      <c r="B960" s="44">
        <v>2022.0</v>
      </c>
      <c r="C960" s="44" t="s">
        <v>1118</v>
      </c>
      <c r="D960" s="44" t="s">
        <v>17008</v>
      </c>
      <c r="E960" s="71" t="s">
        <v>9697</v>
      </c>
      <c r="F960" s="44" t="s">
        <v>9698</v>
      </c>
    </row>
    <row r="961">
      <c r="A961" s="44" t="s">
        <v>9705</v>
      </c>
      <c r="B961" s="44">
        <v>2022.0</v>
      </c>
      <c r="C961" s="44" t="s">
        <v>1118</v>
      </c>
      <c r="D961" s="44" t="s">
        <v>17009</v>
      </c>
      <c r="E961" s="71" t="s">
        <v>9706</v>
      </c>
      <c r="F961" s="44" t="s">
        <v>9707</v>
      </c>
    </row>
    <row r="962">
      <c r="A962" s="44" t="s">
        <v>9708</v>
      </c>
      <c r="B962" s="44">
        <v>2022.0</v>
      </c>
      <c r="C962" s="44" t="s">
        <v>1118</v>
      </c>
      <c r="D962" s="44" t="s">
        <v>17010</v>
      </c>
      <c r="E962" s="71" t="s">
        <v>9709</v>
      </c>
      <c r="F962" s="44" t="s">
        <v>9710</v>
      </c>
    </row>
    <row r="963">
      <c r="A963" s="44" t="s">
        <v>9717</v>
      </c>
      <c r="B963" s="44">
        <v>2022.0</v>
      </c>
      <c r="C963" s="44" t="s">
        <v>1118</v>
      </c>
      <c r="D963" s="44" t="s">
        <v>17011</v>
      </c>
      <c r="E963" s="71" t="s">
        <v>9718</v>
      </c>
      <c r="F963" s="44" t="s">
        <v>9719</v>
      </c>
    </row>
    <row r="964">
      <c r="A964" s="44" t="s">
        <v>10036</v>
      </c>
      <c r="B964" s="44">
        <v>2022.0</v>
      </c>
      <c r="C964" s="44" t="s">
        <v>1118</v>
      </c>
      <c r="D964" s="44" t="s">
        <v>17012</v>
      </c>
      <c r="E964" s="71" t="s">
        <v>10037</v>
      </c>
      <c r="F964" s="44" t="s">
        <v>10038</v>
      </c>
    </row>
    <row r="965">
      <c r="A965" s="44" t="s">
        <v>9747</v>
      </c>
      <c r="B965" s="44">
        <v>2022.0</v>
      </c>
      <c r="C965" s="44" t="s">
        <v>1118</v>
      </c>
      <c r="D965" s="44" t="s">
        <v>17013</v>
      </c>
      <c r="E965" s="71" t="s">
        <v>9748</v>
      </c>
      <c r="F965" s="44" t="s">
        <v>9749</v>
      </c>
    </row>
    <row r="966">
      <c r="A966" s="44" t="s">
        <v>9768</v>
      </c>
      <c r="B966" s="44">
        <v>2022.0</v>
      </c>
      <c r="C966" s="44" t="s">
        <v>1118</v>
      </c>
      <c r="D966" s="44" t="s">
        <v>17014</v>
      </c>
      <c r="E966" s="71" t="s">
        <v>9769</v>
      </c>
      <c r="F966" s="44" t="s">
        <v>9770</v>
      </c>
    </row>
    <row r="967">
      <c r="A967" s="44" t="s">
        <v>9771</v>
      </c>
      <c r="B967" s="44">
        <v>2022.0</v>
      </c>
      <c r="C967" s="44" t="s">
        <v>1118</v>
      </c>
      <c r="D967" s="44" t="s">
        <v>17015</v>
      </c>
      <c r="E967" s="71" t="s">
        <v>9772</v>
      </c>
      <c r="F967" s="44" t="s">
        <v>9773</v>
      </c>
    </row>
    <row r="968">
      <c r="A968" s="44" t="s">
        <v>9774</v>
      </c>
      <c r="B968" s="44">
        <v>2022.0</v>
      </c>
      <c r="C968" s="44" t="s">
        <v>1118</v>
      </c>
      <c r="D968" s="44" t="s">
        <v>17016</v>
      </c>
      <c r="E968" s="71" t="s">
        <v>9775</v>
      </c>
      <c r="F968" s="44" t="s">
        <v>9776</v>
      </c>
    </row>
    <row r="969">
      <c r="A969" s="44" t="s">
        <v>9780</v>
      </c>
      <c r="B969" s="44">
        <v>2022.0</v>
      </c>
      <c r="C969" s="44" t="s">
        <v>1118</v>
      </c>
      <c r="D969" s="44" t="s">
        <v>17017</v>
      </c>
      <c r="E969" s="71" t="s">
        <v>9781</v>
      </c>
      <c r="F969" s="44" t="s">
        <v>9782</v>
      </c>
    </row>
    <row r="970">
      <c r="A970" s="44" t="s">
        <v>9789</v>
      </c>
      <c r="B970" s="44">
        <v>2022.0</v>
      </c>
      <c r="C970" s="44" t="s">
        <v>1118</v>
      </c>
      <c r="D970" s="44" t="s">
        <v>17018</v>
      </c>
      <c r="E970" s="71" t="s">
        <v>9790</v>
      </c>
      <c r="F970" s="44" t="s">
        <v>9791</v>
      </c>
    </row>
    <row r="971">
      <c r="A971" s="44" t="s">
        <v>10098</v>
      </c>
      <c r="B971" s="44">
        <v>2022.0</v>
      </c>
      <c r="C971" s="44" t="s">
        <v>1118</v>
      </c>
      <c r="D971" s="44" t="s">
        <v>17019</v>
      </c>
      <c r="E971" s="71" t="s">
        <v>10099</v>
      </c>
      <c r="F971" s="44" t="s">
        <v>10100</v>
      </c>
    </row>
    <row r="972">
      <c r="A972" s="44" t="s">
        <v>10104</v>
      </c>
      <c r="B972" s="44">
        <v>2022.0</v>
      </c>
      <c r="C972" s="44" t="s">
        <v>1118</v>
      </c>
      <c r="D972" s="44" t="s">
        <v>17020</v>
      </c>
      <c r="E972" s="71" t="s">
        <v>10105</v>
      </c>
      <c r="F972" s="44" t="s">
        <v>10106</v>
      </c>
    </row>
    <row r="973">
      <c r="A973" s="44" t="s">
        <v>10116</v>
      </c>
      <c r="B973" s="44">
        <v>2022.0</v>
      </c>
      <c r="C973" s="44" t="s">
        <v>1118</v>
      </c>
      <c r="D973" s="44" t="s">
        <v>17021</v>
      </c>
      <c r="E973" s="71" t="s">
        <v>10117</v>
      </c>
      <c r="F973" s="44" t="s">
        <v>10118</v>
      </c>
    </row>
    <row r="974">
      <c r="A974" s="44" t="s">
        <v>9811</v>
      </c>
      <c r="B974" s="44">
        <v>2022.0</v>
      </c>
      <c r="C974" s="44" t="s">
        <v>1118</v>
      </c>
      <c r="D974" s="44" t="s">
        <v>17022</v>
      </c>
      <c r="E974" s="71" t="s">
        <v>9812</v>
      </c>
      <c r="F974" s="44" t="s">
        <v>9813</v>
      </c>
    </row>
    <row r="975">
      <c r="A975" s="44" t="s">
        <v>10146</v>
      </c>
      <c r="B975" s="44">
        <v>2022.0</v>
      </c>
      <c r="C975" s="44" t="s">
        <v>1118</v>
      </c>
      <c r="D975" s="44" t="s">
        <v>17023</v>
      </c>
      <c r="E975" s="71" t="s">
        <v>10147</v>
      </c>
      <c r="F975" s="44" t="s">
        <v>10148</v>
      </c>
    </row>
    <row r="976">
      <c r="A976" s="44" t="s">
        <v>9820</v>
      </c>
      <c r="B976" s="44">
        <v>2022.0</v>
      </c>
      <c r="C976" s="44" t="s">
        <v>1118</v>
      </c>
      <c r="D976" s="44" t="s">
        <v>17024</v>
      </c>
      <c r="E976" s="71" t="s">
        <v>9821</v>
      </c>
      <c r="F976" s="44" t="s">
        <v>9822</v>
      </c>
    </row>
    <row r="977">
      <c r="A977" s="44" t="s">
        <v>10155</v>
      </c>
      <c r="B977" s="44">
        <v>2022.0</v>
      </c>
      <c r="C977" s="44" t="s">
        <v>1118</v>
      </c>
      <c r="D977" s="44" t="s">
        <v>17025</v>
      </c>
      <c r="E977" s="71" t="s">
        <v>10156</v>
      </c>
      <c r="F977" s="44" t="s">
        <v>10157</v>
      </c>
    </row>
    <row r="978">
      <c r="A978" s="44" t="s">
        <v>9832</v>
      </c>
      <c r="B978" s="44">
        <v>2022.0</v>
      </c>
      <c r="C978" s="44" t="s">
        <v>1118</v>
      </c>
      <c r="D978" s="44" t="s">
        <v>17026</v>
      </c>
      <c r="E978" s="71" t="s">
        <v>9833</v>
      </c>
      <c r="F978" s="44" t="s">
        <v>9834</v>
      </c>
    </row>
    <row r="979">
      <c r="A979" s="44" t="s">
        <v>9841</v>
      </c>
      <c r="B979" s="44">
        <v>2022.0</v>
      </c>
      <c r="C979" s="44" t="s">
        <v>1118</v>
      </c>
      <c r="D979" s="44" t="s">
        <v>17027</v>
      </c>
      <c r="E979" s="71" t="s">
        <v>9842</v>
      </c>
      <c r="F979" s="44" t="s">
        <v>9843</v>
      </c>
    </row>
    <row r="980">
      <c r="A980" s="44" t="s">
        <v>9844</v>
      </c>
      <c r="B980" s="44">
        <v>2022.0</v>
      </c>
      <c r="C980" s="44" t="s">
        <v>1118</v>
      </c>
      <c r="D980" s="44" t="s">
        <v>17028</v>
      </c>
      <c r="E980" s="71" t="s">
        <v>9845</v>
      </c>
      <c r="F980" s="44" t="s">
        <v>9846</v>
      </c>
    </row>
    <row r="981">
      <c r="A981" s="44" t="s">
        <v>9859</v>
      </c>
      <c r="B981" s="44">
        <v>2022.0</v>
      </c>
      <c r="C981" s="44" t="s">
        <v>1118</v>
      </c>
      <c r="D981" s="44" t="s">
        <v>17029</v>
      </c>
      <c r="E981" s="71" t="s">
        <v>9860</v>
      </c>
      <c r="F981" s="44" t="s">
        <v>9861</v>
      </c>
    </row>
    <row r="982">
      <c r="A982" s="44" t="s">
        <v>9880</v>
      </c>
      <c r="B982" s="44">
        <v>2022.0</v>
      </c>
      <c r="C982" s="44" t="s">
        <v>1118</v>
      </c>
      <c r="D982" s="44" t="s">
        <v>17030</v>
      </c>
      <c r="E982" s="71" t="s">
        <v>9881</v>
      </c>
      <c r="F982" s="44" t="s">
        <v>9882</v>
      </c>
    </row>
    <row r="983">
      <c r="A983" s="44" t="s">
        <v>9892</v>
      </c>
      <c r="B983" s="44">
        <v>2022.0</v>
      </c>
      <c r="C983" s="44" t="s">
        <v>1118</v>
      </c>
      <c r="D983" s="44" t="s">
        <v>17031</v>
      </c>
      <c r="E983" s="71" t="s">
        <v>9893</v>
      </c>
      <c r="F983" s="44" t="s">
        <v>9894</v>
      </c>
    </row>
    <row r="984">
      <c r="A984" s="44" t="s">
        <v>10202</v>
      </c>
      <c r="B984" s="44">
        <v>2022.0</v>
      </c>
      <c r="C984" s="44" t="s">
        <v>1118</v>
      </c>
      <c r="D984" s="44" t="s">
        <v>17032</v>
      </c>
      <c r="E984" s="71" t="s">
        <v>10203</v>
      </c>
      <c r="F984" s="44" t="s">
        <v>10204</v>
      </c>
    </row>
    <row r="985">
      <c r="A985" s="44" t="s">
        <v>9901</v>
      </c>
      <c r="B985" s="44">
        <v>2022.0</v>
      </c>
      <c r="C985" s="44" t="s">
        <v>1118</v>
      </c>
      <c r="D985" s="44" t="s">
        <v>17033</v>
      </c>
      <c r="E985" s="71" t="s">
        <v>9902</v>
      </c>
      <c r="F985" s="44" t="s">
        <v>9903</v>
      </c>
    </row>
    <row r="986">
      <c r="A986" s="44" t="s">
        <v>9913</v>
      </c>
      <c r="B986" s="44">
        <v>2022.0</v>
      </c>
      <c r="C986" s="44" t="s">
        <v>1118</v>
      </c>
      <c r="D986" s="44" t="s">
        <v>17034</v>
      </c>
      <c r="E986" s="71" t="s">
        <v>9914</v>
      </c>
      <c r="F986" s="44" t="s">
        <v>9915</v>
      </c>
    </row>
    <row r="987">
      <c r="A987" s="44" t="s">
        <v>9919</v>
      </c>
      <c r="B987" s="44">
        <v>2022.0</v>
      </c>
      <c r="C987" s="44" t="s">
        <v>1118</v>
      </c>
      <c r="D987" s="44" t="s">
        <v>17035</v>
      </c>
      <c r="E987" s="71" t="s">
        <v>9920</v>
      </c>
      <c r="F987" s="44" t="s">
        <v>9921</v>
      </c>
    </row>
    <row r="988">
      <c r="A988" s="44" t="s">
        <v>9922</v>
      </c>
      <c r="B988" s="44">
        <v>2022.0</v>
      </c>
      <c r="C988" s="44" t="s">
        <v>1118</v>
      </c>
      <c r="D988" s="44" t="s">
        <v>17036</v>
      </c>
      <c r="E988" s="71" t="s">
        <v>9923</v>
      </c>
      <c r="F988" s="44" t="s">
        <v>9924</v>
      </c>
    </row>
    <row r="989">
      <c r="A989" s="44" t="s">
        <v>10223</v>
      </c>
      <c r="B989" s="44">
        <v>2022.0</v>
      </c>
      <c r="C989" s="44" t="s">
        <v>1118</v>
      </c>
      <c r="D989" s="44" t="s">
        <v>17037</v>
      </c>
      <c r="E989" s="71" t="s">
        <v>10224</v>
      </c>
      <c r="F989" s="44" t="s">
        <v>10225</v>
      </c>
    </row>
    <row r="990">
      <c r="A990" s="44" t="s">
        <v>9946</v>
      </c>
      <c r="B990" s="44">
        <v>2022.0</v>
      </c>
      <c r="C990" s="44" t="s">
        <v>1118</v>
      </c>
      <c r="D990" s="44" t="s">
        <v>17038</v>
      </c>
      <c r="E990" s="71" t="s">
        <v>9947</v>
      </c>
      <c r="F990" s="44" t="s">
        <v>9948</v>
      </c>
    </row>
    <row r="991">
      <c r="A991" s="44" t="s">
        <v>9949</v>
      </c>
      <c r="B991" s="44">
        <v>2022.0</v>
      </c>
      <c r="C991" s="44" t="s">
        <v>1118</v>
      </c>
      <c r="D991" s="44" t="s">
        <v>17039</v>
      </c>
      <c r="E991" s="71" t="s">
        <v>9950</v>
      </c>
      <c r="F991" s="44" t="s">
        <v>9951</v>
      </c>
    </row>
    <row r="992">
      <c r="A992" s="44" t="s">
        <v>9958</v>
      </c>
      <c r="B992" s="44">
        <v>2022.0</v>
      </c>
      <c r="C992" s="44" t="s">
        <v>1118</v>
      </c>
      <c r="D992" s="44" t="s">
        <v>17040</v>
      </c>
      <c r="E992" s="71" t="s">
        <v>9959</v>
      </c>
      <c r="F992" s="44" t="s">
        <v>9960</v>
      </c>
    </row>
    <row r="993">
      <c r="A993" s="44" t="s">
        <v>10253</v>
      </c>
      <c r="B993" s="44">
        <v>2022.0</v>
      </c>
      <c r="C993" s="44" t="s">
        <v>1118</v>
      </c>
      <c r="D993" s="44" t="s">
        <v>17041</v>
      </c>
      <c r="E993" s="71" t="s">
        <v>10254</v>
      </c>
      <c r="F993" s="44" t="s">
        <v>10255</v>
      </c>
    </row>
    <row r="994">
      <c r="A994" s="44" t="s">
        <v>9964</v>
      </c>
      <c r="B994" s="44">
        <v>2022.0</v>
      </c>
      <c r="C994" s="44" t="s">
        <v>1118</v>
      </c>
      <c r="D994" s="44" t="s">
        <v>17042</v>
      </c>
      <c r="E994" s="71" t="s">
        <v>9965</v>
      </c>
      <c r="F994" s="44" t="s">
        <v>9966</v>
      </c>
    </row>
    <row r="995">
      <c r="A995" s="44" t="s">
        <v>9973</v>
      </c>
      <c r="B995" s="44">
        <v>2022.0</v>
      </c>
      <c r="C995" s="44" t="s">
        <v>1118</v>
      </c>
      <c r="D995" s="44" t="s">
        <v>17043</v>
      </c>
      <c r="E995" s="71" t="s">
        <v>9974</v>
      </c>
      <c r="F995" s="44" t="s">
        <v>9975</v>
      </c>
    </row>
    <row r="996">
      <c r="A996" s="44" t="s">
        <v>10289</v>
      </c>
      <c r="B996" s="44">
        <v>2022.0</v>
      </c>
      <c r="C996" s="44" t="s">
        <v>1118</v>
      </c>
      <c r="D996" s="44" t="s">
        <v>17044</v>
      </c>
      <c r="E996" s="71" t="s">
        <v>10290</v>
      </c>
      <c r="F996" s="44" t="s">
        <v>10291</v>
      </c>
    </row>
    <row r="997">
      <c r="A997" s="44" t="s">
        <v>10301</v>
      </c>
      <c r="B997" s="44">
        <v>2022.0</v>
      </c>
      <c r="C997" s="44" t="s">
        <v>1118</v>
      </c>
      <c r="D997" s="44" t="s">
        <v>17045</v>
      </c>
      <c r="E997" s="71" t="s">
        <v>10302</v>
      </c>
      <c r="F997" s="44" t="s">
        <v>10303</v>
      </c>
    </row>
    <row r="998">
      <c r="A998" s="44" t="s">
        <v>10024</v>
      </c>
      <c r="B998" s="44">
        <v>2022.0</v>
      </c>
      <c r="C998" s="44" t="s">
        <v>1118</v>
      </c>
      <c r="D998" s="44" t="s">
        <v>17046</v>
      </c>
      <c r="E998" s="71" t="s">
        <v>10025</v>
      </c>
      <c r="F998" s="44" t="s">
        <v>10026</v>
      </c>
    </row>
    <row r="999">
      <c r="A999" s="44" t="s">
        <v>10027</v>
      </c>
      <c r="B999" s="44">
        <v>2022.0</v>
      </c>
      <c r="C999" s="44" t="s">
        <v>1118</v>
      </c>
      <c r="D999" s="44" t="s">
        <v>17047</v>
      </c>
      <c r="E999" s="71" t="s">
        <v>10028</v>
      </c>
      <c r="F999" s="44" t="s">
        <v>10029</v>
      </c>
    </row>
    <row r="1000">
      <c r="A1000" s="44" t="s">
        <v>10030</v>
      </c>
      <c r="B1000" s="44">
        <v>2022.0</v>
      </c>
      <c r="C1000" s="44" t="s">
        <v>1118</v>
      </c>
      <c r="D1000" s="44" t="s">
        <v>17048</v>
      </c>
      <c r="E1000" s="71" t="s">
        <v>10031</v>
      </c>
      <c r="F1000" s="44" t="s">
        <v>10032</v>
      </c>
    </row>
    <row r="1001">
      <c r="A1001" s="44" t="s">
        <v>10033</v>
      </c>
      <c r="B1001" s="44">
        <v>2022.0</v>
      </c>
      <c r="C1001" s="44" t="s">
        <v>1118</v>
      </c>
      <c r="D1001" s="44" t="s">
        <v>17049</v>
      </c>
      <c r="E1001" s="71" t="s">
        <v>10034</v>
      </c>
      <c r="F1001" s="44" t="s">
        <v>10035</v>
      </c>
    </row>
    <row r="1002">
      <c r="A1002" s="44" t="s">
        <v>10051</v>
      </c>
      <c r="B1002" s="44">
        <v>2022.0</v>
      </c>
      <c r="C1002" s="44" t="s">
        <v>1118</v>
      </c>
      <c r="D1002" s="44" t="s">
        <v>17050</v>
      </c>
      <c r="E1002" s="71" t="s">
        <v>10052</v>
      </c>
      <c r="F1002" s="44" t="s">
        <v>10053</v>
      </c>
    </row>
    <row r="1003">
      <c r="A1003" s="44" t="s">
        <v>10340</v>
      </c>
      <c r="B1003" s="44">
        <v>2022.0</v>
      </c>
      <c r="C1003" s="44" t="s">
        <v>1118</v>
      </c>
      <c r="D1003" s="44" t="s">
        <v>17051</v>
      </c>
      <c r="E1003" s="71" t="s">
        <v>10341</v>
      </c>
      <c r="F1003" s="44" t="s">
        <v>10342</v>
      </c>
    </row>
    <row r="1004">
      <c r="A1004" s="44" t="s">
        <v>10068</v>
      </c>
      <c r="B1004" s="44">
        <v>2022.0</v>
      </c>
      <c r="C1004" s="44" t="s">
        <v>1118</v>
      </c>
      <c r="D1004" s="44" t="s">
        <v>17052</v>
      </c>
      <c r="E1004" s="71" t="s">
        <v>10069</v>
      </c>
      <c r="F1004" s="44" t="s">
        <v>10070</v>
      </c>
    </row>
    <row r="1005">
      <c r="A1005" s="44" t="s">
        <v>10370</v>
      </c>
      <c r="B1005" s="44">
        <v>2022.0</v>
      </c>
      <c r="C1005" s="44" t="s">
        <v>1118</v>
      </c>
      <c r="D1005" s="44" t="s">
        <v>17053</v>
      </c>
      <c r="E1005" s="71" t="s">
        <v>10371</v>
      </c>
      <c r="F1005" s="44" t="s">
        <v>10372</v>
      </c>
    </row>
    <row r="1006">
      <c r="A1006" s="44" t="s">
        <v>10077</v>
      </c>
      <c r="B1006" s="44">
        <v>2022.0</v>
      </c>
      <c r="C1006" s="44" t="s">
        <v>1118</v>
      </c>
      <c r="D1006" s="44" t="s">
        <v>17054</v>
      </c>
      <c r="E1006" s="71" t="s">
        <v>10078</v>
      </c>
      <c r="F1006" s="44" t="s">
        <v>10079</v>
      </c>
    </row>
    <row r="1007">
      <c r="A1007" s="44" t="s">
        <v>10080</v>
      </c>
      <c r="B1007" s="44">
        <v>2022.0</v>
      </c>
      <c r="C1007" s="44" t="s">
        <v>1118</v>
      </c>
      <c r="D1007" s="44" t="s">
        <v>17055</v>
      </c>
      <c r="E1007" s="71" t="s">
        <v>10081</v>
      </c>
      <c r="F1007" s="44" t="s">
        <v>10082</v>
      </c>
    </row>
    <row r="1008">
      <c r="A1008" s="44" t="s">
        <v>10089</v>
      </c>
      <c r="B1008" s="44">
        <v>2022.0</v>
      </c>
      <c r="C1008" s="44" t="s">
        <v>1118</v>
      </c>
      <c r="D1008" s="44" t="s">
        <v>17056</v>
      </c>
      <c r="E1008" s="71" t="s">
        <v>10090</v>
      </c>
      <c r="F1008" s="44" t="s">
        <v>10091</v>
      </c>
    </row>
    <row r="1009">
      <c r="A1009" s="44" t="s">
        <v>10403</v>
      </c>
      <c r="B1009" s="44">
        <v>2022.0</v>
      </c>
      <c r="C1009" s="44" t="s">
        <v>1118</v>
      </c>
      <c r="D1009" s="44" t="s">
        <v>17057</v>
      </c>
      <c r="E1009" s="71" t="s">
        <v>10404</v>
      </c>
      <c r="F1009" s="44" t="s">
        <v>10405</v>
      </c>
    </row>
    <row r="1010">
      <c r="A1010" s="44" t="s">
        <v>10409</v>
      </c>
      <c r="B1010" s="44">
        <v>2022.0</v>
      </c>
      <c r="C1010" s="44" t="s">
        <v>1118</v>
      </c>
      <c r="D1010" s="44" t="s">
        <v>17058</v>
      </c>
      <c r="E1010" s="71" t="s">
        <v>10410</v>
      </c>
      <c r="F1010" s="44" t="s">
        <v>10411</v>
      </c>
    </row>
    <row r="1011">
      <c r="A1011" s="44" t="s">
        <v>10415</v>
      </c>
      <c r="B1011" s="44">
        <v>2022.0</v>
      </c>
      <c r="C1011" s="44" t="s">
        <v>1118</v>
      </c>
      <c r="D1011" s="44" t="s">
        <v>17059</v>
      </c>
      <c r="E1011" s="71" t="s">
        <v>10416</v>
      </c>
      <c r="F1011" s="44" t="s">
        <v>10417</v>
      </c>
    </row>
    <row r="1012">
      <c r="A1012" s="44" t="s">
        <v>10137</v>
      </c>
      <c r="B1012" s="44">
        <v>2022.0</v>
      </c>
      <c r="C1012" s="44" t="s">
        <v>1118</v>
      </c>
      <c r="D1012" s="44" t="s">
        <v>17060</v>
      </c>
      <c r="E1012" s="71" t="s">
        <v>10138</v>
      </c>
      <c r="F1012" s="44" t="s">
        <v>10139</v>
      </c>
    </row>
    <row r="1013">
      <c r="A1013" s="44" t="s">
        <v>10140</v>
      </c>
      <c r="B1013" s="44">
        <v>2022.0</v>
      </c>
      <c r="C1013" s="44" t="s">
        <v>1118</v>
      </c>
      <c r="D1013" s="44" t="s">
        <v>17061</v>
      </c>
      <c r="E1013" s="71" t="s">
        <v>10141</v>
      </c>
      <c r="F1013" s="44" t="s">
        <v>10142</v>
      </c>
    </row>
    <row r="1014">
      <c r="A1014" s="44" t="s">
        <v>10463</v>
      </c>
      <c r="B1014" s="44">
        <v>2022.0</v>
      </c>
      <c r="C1014" s="44" t="s">
        <v>1118</v>
      </c>
      <c r="D1014" s="44" t="s">
        <v>17062</v>
      </c>
      <c r="E1014" s="71" t="s">
        <v>10464</v>
      </c>
      <c r="F1014" s="44" t="s">
        <v>10465</v>
      </c>
    </row>
    <row r="1015">
      <c r="A1015" s="44" t="s">
        <v>10487</v>
      </c>
      <c r="B1015" s="44">
        <v>2022.0</v>
      </c>
      <c r="C1015" s="44" t="s">
        <v>1118</v>
      </c>
      <c r="D1015" s="44" t="s">
        <v>17063</v>
      </c>
      <c r="E1015" s="71" t="s">
        <v>10488</v>
      </c>
      <c r="F1015" s="44" t="s">
        <v>10489</v>
      </c>
    </row>
    <row r="1016">
      <c r="A1016" s="44" t="s">
        <v>10173</v>
      </c>
      <c r="B1016" s="44">
        <v>2022.0</v>
      </c>
      <c r="C1016" s="44" t="s">
        <v>1118</v>
      </c>
      <c r="D1016" s="44" t="s">
        <v>17064</v>
      </c>
      <c r="E1016" s="71" t="s">
        <v>10174</v>
      </c>
      <c r="F1016" s="44" t="s">
        <v>10175</v>
      </c>
    </row>
    <row r="1017">
      <c r="A1017" s="44" t="s">
        <v>10182</v>
      </c>
      <c r="B1017" s="44">
        <v>2022.0</v>
      </c>
      <c r="C1017" s="44" t="s">
        <v>1118</v>
      </c>
      <c r="D1017" s="44" t="s">
        <v>17065</v>
      </c>
      <c r="E1017" s="71" t="s">
        <v>10183</v>
      </c>
      <c r="F1017" s="44" t="s">
        <v>10184</v>
      </c>
    </row>
    <row r="1018">
      <c r="A1018" s="44" t="s">
        <v>10188</v>
      </c>
      <c r="B1018" s="44">
        <v>2022.0</v>
      </c>
      <c r="C1018" s="44" t="s">
        <v>1118</v>
      </c>
      <c r="D1018" s="44" t="s">
        <v>17066</v>
      </c>
      <c r="E1018" s="71" t="s">
        <v>10189</v>
      </c>
      <c r="F1018" s="44" t="s">
        <v>10190</v>
      </c>
    </row>
    <row r="1019">
      <c r="A1019" s="44" t="s">
        <v>10529</v>
      </c>
      <c r="B1019" s="44">
        <v>2022.0</v>
      </c>
      <c r="C1019" s="44" t="s">
        <v>1118</v>
      </c>
      <c r="D1019" s="44" t="s">
        <v>17067</v>
      </c>
      <c r="E1019" s="71" t="s">
        <v>10530</v>
      </c>
      <c r="F1019" s="44" t="s">
        <v>10531</v>
      </c>
    </row>
    <row r="1020">
      <c r="A1020" s="44" t="s">
        <v>10613</v>
      </c>
      <c r="B1020" s="44">
        <v>2022.0</v>
      </c>
      <c r="C1020" s="44" t="s">
        <v>1118</v>
      </c>
      <c r="D1020" s="44" t="s">
        <v>17068</v>
      </c>
      <c r="E1020" s="71" t="s">
        <v>10614</v>
      </c>
      <c r="F1020" s="44" t="s">
        <v>10615</v>
      </c>
    </row>
    <row r="1021">
      <c r="A1021" s="44" t="s">
        <v>10619</v>
      </c>
      <c r="B1021" s="44">
        <v>2022.0</v>
      </c>
      <c r="C1021" s="44" t="s">
        <v>1118</v>
      </c>
      <c r="D1021" s="44" t="s">
        <v>17069</v>
      </c>
      <c r="E1021" s="71" t="s">
        <v>10620</v>
      </c>
      <c r="F1021" s="44" t="s">
        <v>10621</v>
      </c>
    </row>
    <row r="1022">
      <c r="A1022" s="44" t="s">
        <v>10649</v>
      </c>
      <c r="B1022" s="44">
        <v>2022.0</v>
      </c>
      <c r="C1022" s="44" t="s">
        <v>1118</v>
      </c>
      <c r="D1022" s="44" t="s">
        <v>17070</v>
      </c>
      <c r="E1022" s="71" t="s">
        <v>10650</v>
      </c>
      <c r="F1022" s="44" t="s">
        <v>10651</v>
      </c>
    </row>
    <row r="1023">
      <c r="A1023" s="44" t="s">
        <v>10713</v>
      </c>
      <c r="B1023" s="44">
        <v>2022.0</v>
      </c>
      <c r="C1023" s="44" t="s">
        <v>1118</v>
      </c>
      <c r="D1023" s="44" t="s">
        <v>17071</v>
      </c>
      <c r="E1023" s="71" t="s">
        <v>10714</v>
      </c>
      <c r="F1023" s="44" t="s">
        <v>10715</v>
      </c>
    </row>
    <row r="1024">
      <c r="A1024" s="44" t="s">
        <v>10743</v>
      </c>
      <c r="B1024" s="44">
        <v>2022.0</v>
      </c>
      <c r="C1024" s="44" t="s">
        <v>1118</v>
      </c>
      <c r="D1024" s="44" t="s">
        <v>17072</v>
      </c>
      <c r="E1024" s="71" t="s">
        <v>10744</v>
      </c>
      <c r="F1024" s="44" t="s">
        <v>10745</v>
      </c>
    </row>
    <row r="1025">
      <c r="A1025" s="44" t="s">
        <v>10752</v>
      </c>
      <c r="B1025" s="44">
        <v>2022.0</v>
      </c>
      <c r="C1025" s="44" t="s">
        <v>1118</v>
      </c>
      <c r="D1025" s="44" t="s">
        <v>17073</v>
      </c>
      <c r="E1025" s="71" t="s">
        <v>10753</v>
      </c>
      <c r="F1025" s="44" t="s">
        <v>10754</v>
      </c>
    </row>
    <row r="1026">
      <c r="A1026" s="44" t="s">
        <v>10818</v>
      </c>
      <c r="B1026" s="44">
        <v>2022.0</v>
      </c>
      <c r="C1026" s="44" t="s">
        <v>1118</v>
      </c>
      <c r="D1026" s="44" t="s">
        <v>17074</v>
      </c>
      <c r="E1026" s="71" t="s">
        <v>10819</v>
      </c>
      <c r="F1026" s="44" t="s">
        <v>10820</v>
      </c>
    </row>
    <row r="1027">
      <c r="A1027" s="44" t="s">
        <v>10562</v>
      </c>
      <c r="B1027" s="44">
        <v>2022.0</v>
      </c>
      <c r="C1027" s="44" t="s">
        <v>1118</v>
      </c>
      <c r="D1027" s="44" t="s">
        <v>17075</v>
      </c>
      <c r="E1027" s="71" t="s">
        <v>10563</v>
      </c>
      <c r="F1027" s="44" t="s">
        <v>10564</v>
      </c>
    </row>
    <row r="1028">
      <c r="A1028" s="44" t="s">
        <v>10565</v>
      </c>
      <c r="B1028" s="44">
        <v>2022.0</v>
      </c>
      <c r="C1028" s="44" t="s">
        <v>1118</v>
      </c>
      <c r="D1028" s="44" t="s">
        <v>17076</v>
      </c>
      <c r="E1028" s="71" t="s">
        <v>10566</v>
      </c>
      <c r="F1028" s="44" t="s">
        <v>10567</v>
      </c>
    </row>
    <row r="1029">
      <c r="A1029" s="44" t="s">
        <v>10586</v>
      </c>
      <c r="B1029" s="44">
        <v>2022.0</v>
      </c>
      <c r="C1029" s="44" t="s">
        <v>1118</v>
      </c>
      <c r="D1029" s="44" t="s">
        <v>17077</v>
      </c>
      <c r="E1029" s="71" t="s">
        <v>10587</v>
      </c>
      <c r="F1029" s="44" t="s">
        <v>10588</v>
      </c>
    </row>
    <row r="1030">
      <c r="A1030" s="44" t="s">
        <v>10598</v>
      </c>
      <c r="B1030" s="44">
        <v>2022.0</v>
      </c>
      <c r="C1030" s="44" t="s">
        <v>1118</v>
      </c>
      <c r="D1030" s="44" t="s">
        <v>17078</v>
      </c>
      <c r="E1030" s="71" t="s">
        <v>10599</v>
      </c>
      <c r="F1030" s="44" t="s">
        <v>10600</v>
      </c>
    </row>
    <row r="1031">
      <c r="A1031" s="44" t="s">
        <v>10604</v>
      </c>
      <c r="B1031" s="44">
        <v>2022.0</v>
      </c>
      <c r="C1031" s="44" t="s">
        <v>1118</v>
      </c>
      <c r="D1031" s="44" t="s">
        <v>17079</v>
      </c>
      <c r="E1031" s="71" t="s">
        <v>10605</v>
      </c>
      <c r="F1031" s="44" t="s">
        <v>10606</v>
      </c>
    </row>
    <row r="1032">
      <c r="A1032" s="44" t="s">
        <v>10628</v>
      </c>
      <c r="B1032" s="44">
        <v>2022.0</v>
      </c>
      <c r="C1032" s="44" t="s">
        <v>1118</v>
      </c>
      <c r="D1032" s="44" t="s">
        <v>17080</v>
      </c>
      <c r="E1032" s="71" t="s">
        <v>10629</v>
      </c>
      <c r="F1032" s="44" t="s">
        <v>10630</v>
      </c>
    </row>
    <row r="1033">
      <c r="A1033" s="44" t="s">
        <v>10631</v>
      </c>
      <c r="B1033" s="44">
        <v>2022.0</v>
      </c>
      <c r="C1033" s="44" t="s">
        <v>1118</v>
      </c>
      <c r="D1033" s="44" t="s">
        <v>17081</v>
      </c>
      <c r="E1033" s="71" t="s">
        <v>10632</v>
      </c>
      <c r="F1033" s="44" t="s">
        <v>10633</v>
      </c>
    </row>
    <row r="1034">
      <c r="A1034" s="44" t="s">
        <v>10658</v>
      </c>
      <c r="B1034" s="44">
        <v>2022.0</v>
      </c>
      <c r="C1034" s="44" t="s">
        <v>1118</v>
      </c>
      <c r="D1034" s="44" t="s">
        <v>17082</v>
      </c>
      <c r="E1034" s="71" t="s">
        <v>10659</v>
      </c>
      <c r="F1034" s="44" t="s">
        <v>10660</v>
      </c>
    </row>
    <row r="1035">
      <c r="A1035" s="44" t="s">
        <v>10701</v>
      </c>
      <c r="B1035" s="44">
        <v>2022.0</v>
      </c>
      <c r="C1035" s="44" t="s">
        <v>1118</v>
      </c>
      <c r="D1035" s="44" t="s">
        <v>17083</v>
      </c>
      <c r="E1035" s="71" t="s">
        <v>10702</v>
      </c>
      <c r="F1035" s="44" t="s">
        <v>10703</v>
      </c>
    </row>
    <row r="1036">
      <c r="A1036" s="44" t="s">
        <v>10704</v>
      </c>
      <c r="B1036" s="44">
        <v>2022.0</v>
      </c>
      <c r="C1036" s="44" t="s">
        <v>1118</v>
      </c>
      <c r="D1036" s="44" t="s">
        <v>17084</v>
      </c>
      <c r="E1036" s="71" t="s">
        <v>10705</v>
      </c>
      <c r="F1036" s="44" t="s">
        <v>10706</v>
      </c>
    </row>
    <row r="1037">
      <c r="A1037" s="44" t="s">
        <v>10734</v>
      </c>
      <c r="B1037" s="44">
        <v>2022.0</v>
      </c>
      <c r="C1037" s="44" t="s">
        <v>1118</v>
      </c>
      <c r="D1037" s="44" t="s">
        <v>17085</v>
      </c>
      <c r="E1037" s="71" t="s">
        <v>10735</v>
      </c>
      <c r="F1037" s="44" t="s">
        <v>10736</v>
      </c>
    </row>
    <row r="1038">
      <c r="A1038" s="44" t="s">
        <v>10815</v>
      </c>
      <c r="B1038" s="44">
        <v>2022.0</v>
      </c>
      <c r="C1038" s="44" t="s">
        <v>1118</v>
      </c>
      <c r="D1038" s="44" t="s">
        <v>17086</v>
      </c>
      <c r="E1038" s="71" t="s">
        <v>10816</v>
      </c>
      <c r="F1038" s="44" t="s">
        <v>10817</v>
      </c>
    </row>
    <row r="1039">
      <c r="A1039" s="44" t="s">
        <v>11145</v>
      </c>
      <c r="B1039" s="44">
        <v>2022.0</v>
      </c>
      <c r="C1039" s="44" t="s">
        <v>1118</v>
      </c>
      <c r="D1039" s="44" t="s">
        <v>17087</v>
      </c>
      <c r="E1039" s="71" t="s">
        <v>11146</v>
      </c>
      <c r="F1039" s="44" t="s">
        <v>11147</v>
      </c>
    </row>
    <row r="1040">
      <c r="A1040" s="44" t="s">
        <v>11178</v>
      </c>
      <c r="B1040" s="44">
        <v>2022.0</v>
      </c>
      <c r="C1040" s="44" t="s">
        <v>1118</v>
      </c>
      <c r="D1040" s="44" t="s">
        <v>17088</v>
      </c>
      <c r="E1040" s="71" t="s">
        <v>11179</v>
      </c>
      <c r="F1040" s="44" t="s">
        <v>11180</v>
      </c>
    </row>
    <row r="1041">
      <c r="A1041" s="44" t="s">
        <v>11184</v>
      </c>
      <c r="B1041" s="44">
        <v>2022.0</v>
      </c>
      <c r="C1041" s="44" t="s">
        <v>1118</v>
      </c>
      <c r="D1041" s="44" t="s">
        <v>17089</v>
      </c>
      <c r="E1041" s="71" t="s">
        <v>11185</v>
      </c>
      <c r="F1041" s="44" t="s">
        <v>11186</v>
      </c>
    </row>
    <row r="1042">
      <c r="A1042" s="44" t="s">
        <v>11193</v>
      </c>
      <c r="B1042" s="44">
        <v>2022.0</v>
      </c>
      <c r="C1042" s="44" t="s">
        <v>1118</v>
      </c>
      <c r="D1042" s="44" t="s">
        <v>17090</v>
      </c>
      <c r="E1042" s="71" t="s">
        <v>11194</v>
      </c>
      <c r="F1042" s="44" t="s">
        <v>11195</v>
      </c>
    </row>
    <row r="1043">
      <c r="A1043" s="44" t="s">
        <v>11205</v>
      </c>
      <c r="B1043" s="44">
        <v>2022.0</v>
      </c>
      <c r="C1043" s="44" t="s">
        <v>1118</v>
      </c>
      <c r="D1043" s="44" t="s">
        <v>17091</v>
      </c>
      <c r="E1043" s="71" t="s">
        <v>11206</v>
      </c>
      <c r="F1043" s="44" t="s">
        <v>11207</v>
      </c>
    </row>
    <row r="1044">
      <c r="A1044" s="44" t="s">
        <v>11217</v>
      </c>
      <c r="B1044" s="44">
        <v>2022.0</v>
      </c>
      <c r="C1044" s="44" t="s">
        <v>1118</v>
      </c>
      <c r="D1044" s="44" t="s">
        <v>17092</v>
      </c>
      <c r="E1044" s="71" t="s">
        <v>11218</v>
      </c>
      <c r="F1044" s="44" t="s">
        <v>11219</v>
      </c>
    </row>
    <row r="1045">
      <c r="A1045" s="44" t="s">
        <v>11220</v>
      </c>
      <c r="B1045" s="44">
        <v>2022.0</v>
      </c>
      <c r="C1045" s="44" t="s">
        <v>1118</v>
      </c>
      <c r="D1045" s="44" t="s">
        <v>17093</v>
      </c>
      <c r="E1045" s="71" t="s">
        <v>11221</v>
      </c>
      <c r="F1045" s="44" t="s">
        <v>11222</v>
      </c>
    </row>
    <row r="1046">
      <c r="A1046" s="44" t="s">
        <v>11262</v>
      </c>
      <c r="B1046" s="44">
        <v>2022.0</v>
      </c>
      <c r="C1046" s="44" t="s">
        <v>1118</v>
      </c>
      <c r="D1046" s="44" t="s">
        <v>17094</v>
      </c>
      <c r="E1046" s="71" t="s">
        <v>11263</v>
      </c>
      <c r="F1046" s="44" t="s">
        <v>11264</v>
      </c>
    </row>
    <row r="1047">
      <c r="A1047" s="44" t="s">
        <v>11280</v>
      </c>
      <c r="B1047" s="44">
        <v>2022.0</v>
      </c>
      <c r="C1047" s="44" t="s">
        <v>1118</v>
      </c>
      <c r="D1047" s="44" t="s">
        <v>17095</v>
      </c>
      <c r="E1047" s="71" t="s">
        <v>11281</v>
      </c>
      <c r="F1047" s="44" t="s">
        <v>11282</v>
      </c>
    </row>
    <row r="1048">
      <c r="A1048" s="44" t="s">
        <v>11298</v>
      </c>
      <c r="B1048" s="44">
        <v>2022.0</v>
      </c>
      <c r="C1048" s="44" t="s">
        <v>1118</v>
      </c>
      <c r="D1048" s="44" t="s">
        <v>17096</v>
      </c>
      <c r="E1048" s="71" t="s">
        <v>11299</v>
      </c>
      <c r="F1048" s="44" t="s">
        <v>11300</v>
      </c>
    </row>
    <row r="1049">
      <c r="A1049" s="44" t="s">
        <v>11301</v>
      </c>
      <c r="B1049" s="44">
        <v>2022.0</v>
      </c>
      <c r="C1049" s="44" t="s">
        <v>1118</v>
      </c>
      <c r="D1049" s="44" t="s">
        <v>17097</v>
      </c>
      <c r="E1049" s="71" t="s">
        <v>11302</v>
      </c>
      <c r="F1049" s="44" t="s">
        <v>11303</v>
      </c>
    </row>
    <row r="1050">
      <c r="A1050" s="44" t="s">
        <v>11316</v>
      </c>
      <c r="B1050" s="44">
        <v>2022.0</v>
      </c>
      <c r="C1050" s="44" t="s">
        <v>1118</v>
      </c>
      <c r="D1050" s="44" t="s">
        <v>17098</v>
      </c>
      <c r="E1050" s="71" t="s">
        <v>11317</v>
      </c>
      <c r="F1050" s="44" t="s">
        <v>11318</v>
      </c>
    </row>
    <row r="1051">
      <c r="A1051" s="44" t="s">
        <v>11331</v>
      </c>
      <c r="B1051" s="44">
        <v>2022.0</v>
      </c>
      <c r="C1051" s="44" t="s">
        <v>1118</v>
      </c>
      <c r="D1051" s="44" t="s">
        <v>17099</v>
      </c>
      <c r="E1051" s="71" t="s">
        <v>11332</v>
      </c>
      <c r="F1051" s="44" t="s">
        <v>11333</v>
      </c>
    </row>
    <row r="1052">
      <c r="A1052" s="44" t="s">
        <v>11334</v>
      </c>
      <c r="B1052" s="44">
        <v>2022.0</v>
      </c>
      <c r="C1052" s="44" t="s">
        <v>1118</v>
      </c>
      <c r="D1052" s="44" t="s">
        <v>17100</v>
      </c>
      <c r="E1052" s="71" t="s">
        <v>11335</v>
      </c>
      <c r="F1052" s="44" t="s">
        <v>11336</v>
      </c>
    </row>
    <row r="1053">
      <c r="A1053" s="44" t="s">
        <v>11352</v>
      </c>
      <c r="B1053" s="44">
        <v>2022.0</v>
      </c>
      <c r="C1053" s="44" t="s">
        <v>1118</v>
      </c>
      <c r="D1053" s="44" t="s">
        <v>17101</v>
      </c>
      <c r="E1053" s="71" t="s">
        <v>11353</v>
      </c>
      <c r="F1053" s="44" t="s">
        <v>11354</v>
      </c>
    </row>
    <row r="1054">
      <c r="A1054" s="44" t="s">
        <v>11358</v>
      </c>
      <c r="B1054" s="44">
        <v>2022.0</v>
      </c>
      <c r="C1054" s="44" t="s">
        <v>1118</v>
      </c>
      <c r="D1054" s="44" t="s">
        <v>17102</v>
      </c>
      <c r="E1054" s="71" t="s">
        <v>11359</v>
      </c>
      <c r="F1054" s="44" t="s">
        <v>11360</v>
      </c>
    </row>
    <row r="1055">
      <c r="A1055" s="44" t="s">
        <v>11367</v>
      </c>
      <c r="B1055" s="44">
        <v>2022.0</v>
      </c>
      <c r="C1055" s="44" t="s">
        <v>1118</v>
      </c>
      <c r="D1055" s="44" t="s">
        <v>17103</v>
      </c>
      <c r="E1055" s="71" t="s">
        <v>11368</v>
      </c>
      <c r="F1055" s="44" t="s">
        <v>11369</v>
      </c>
    </row>
    <row r="1056">
      <c r="A1056" s="44" t="s">
        <v>11394</v>
      </c>
      <c r="B1056" s="44">
        <v>2022.0</v>
      </c>
      <c r="C1056" s="44" t="s">
        <v>1118</v>
      </c>
      <c r="D1056" s="44" t="s">
        <v>17104</v>
      </c>
      <c r="E1056" s="71" t="s">
        <v>11395</v>
      </c>
      <c r="F1056" s="44" t="s">
        <v>11396</v>
      </c>
    </row>
    <row r="1057">
      <c r="A1057" s="44" t="s">
        <v>11400</v>
      </c>
      <c r="B1057" s="44">
        <v>2022.0</v>
      </c>
      <c r="C1057" s="44" t="s">
        <v>1118</v>
      </c>
      <c r="D1057" s="44" t="s">
        <v>17105</v>
      </c>
      <c r="E1057" s="71" t="s">
        <v>11401</v>
      </c>
      <c r="F1057" s="44" t="s">
        <v>11402</v>
      </c>
    </row>
    <row r="1058">
      <c r="A1058" s="44" t="s">
        <v>11409</v>
      </c>
      <c r="B1058" s="44">
        <v>2022.0</v>
      </c>
      <c r="C1058" s="44" t="s">
        <v>1118</v>
      </c>
      <c r="D1058" s="44" t="s">
        <v>17106</v>
      </c>
      <c r="E1058" s="71" t="s">
        <v>11410</v>
      </c>
      <c r="F1058" s="44" t="s">
        <v>11411</v>
      </c>
    </row>
    <row r="1059">
      <c r="A1059" s="44" t="s">
        <v>11418</v>
      </c>
      <c r="B1059" s="44">
        <v>2022.0</v>
      </c>
      <c r="C1059" s="44" t="s">
        <v>1118</v>
      </c>
      <c r="D1059" s="44" t="s">
        <v>17107</v>
      </c>
      <c r="E1059" s="71" t="s">
        <v>11419</v>
      </c>
      <c r="F1059" s="44" t="s">
        <v>11420</v>
      </c>
    </row>
    <row r="1060">
      <c r="A1060" s="44" t="s">
        <v>11424</v>
      </c>
      <c r="B1060" s="44">
        <v>2022.0</v>
      </c>
      <c r="C1060" s="44" t="s">
        <v>1118</v>
      </c>
      <c r="D1060" s="44" t="s">
        <v>17108</v>
      </c>
      <c r="E1060" s="71" t="s">
        <v>11425</v>
      </c>
      <c r="F1060" s="44" t="s">
        <v>11426</v>
      </c>
    </row>
    <row r="1061">
      <c r="A1061" s="44" t="s">
        <v>11433</v>
      </c>
      <c r="B1061" s="44">
        <v>2022.0</v>
      </c>
      <c r="C1061" s="44" t="s">
        <v>1118</v>
      </c>
      <c r="D1061" s="44" t="s">
        <v>17109</v>
      </c>
      <c r="E1061" s="71" t="s">
        <v>11434</v>
      </c>
      <c r="F1061" s="44" t="s">
        <v>11435</v>
      </c>
    </row>
    <row r="1062">
      <c r="A1062" s="44" t="s">
        <v>11454</v>
      </c>
      <c r="B1062" s="44">
        <v>2022.0</v>
      </c>
      <c r="C1062" s="44" t="s">
        <v>1118</v>
      </c>
      <c r="D1062" s="44" t="s">
        <v>17110</v>
      </c>
      <c r="E1062" s="71" t="s">
        <v>11455</v>
      </c>
      <c r="F1062" s="44" t="s">
        <v>11456</v>
      </c>
    </row>
    <row r="1063">
      <c r="A1063" s="44" t="s">
        <v>11475</v>
      </c>
      <c r="B1063" s="44">
        <v>2022.0</v>
      </c>
      <c r="C1063" s="44" t="s">
        <v>1118</v>
      </c>
      <c r="D1063" s="44" t="s">
        <v>17111</v>
      </c>
      <c r="E1063" s="71" t="s">
        <v>11476</v>
      </c>
      <c r="F1063" s="44" t="s">
        <v>11477</v>
      </c>
    </row>
    <row r="1064">
      <c r="A1064" s="44" t="s">
        <v>11481</v>
      </c>
      <c r="B1064" s="44">
        <v>2022.0</v>
      </c>
      <c r="C1064" s="44" t="s">
        <v>1118</v>
      </c>
      <c r="D1064" s="44" t="s">
        <v>17112</v>
      </c>
      <c r="E1064" s="71" t="s">
        <v>11482</v>
      </c>
      <c r="F1064" s="44" t="s">
        <v>11483</v>
      </c>
    </row>
    <row r="1065">
      <c r="A1065" s="44" t="s">
        <v>11493</v>
      </c>
      <c r="B1065" s="44">
        <v>2022.0</v>
      </c>
      <c r="C1065" s="44" t="s">
        <v>1118</v>
      </c>
      <c r="D1065" s="44" t="s">
        <v>17113</v>
      </c>
      <c r="E1065" s="71" t="s">
        <v>11494</v>
      </c>
      <c r="F1065" s="44" t="s">
        <v>11495</v>
      </c>
    </row>
    <row r="1066">
      <c r="A1066" s="44" t="s">
        <v>11520</v>
      </c>
      <c r="B1066" s="44">
        <v>2022.0</v>
      </c>
      <c r="C1066" s="44" t="s">
        <v>1118</v>
      </c>
      <c r="D1066" s="44" t="s">
        <v>17114</v>
      </c>
      <c r="E1066" s="71" t="s">
        <v>11521</v>
      </c>
      <c r="F1066" s="44" t="s">
        <v>11522</v>
      </c>
    </row>
    <row r="1067">
      <c r="A1067" s="44" t="s">
        <v>11535</v>
      </c>
      <c r="B1067" s="44">
        <v>2022.0</v>
      </c>
      <c r="C1067" s="44" t="s">
        <v>1118</v>
      </c>
      <c r="D1067" s="44" t="s">
        <v>17115</v>
      </c>
      <c r="E1067" s="71" t="s">
        <v>11536</v>
      </c>
      <c r="F1067" s="44" t="s">
        <v>11537</v>
      </c>
    </row>
    <row r="1068">
      <c r="A1068" s="44" t="s">
        <v>11562</v>
      </c>
      <c r="B1068" s="44">
        <v>2022.0</v>
      </c>
      <c r="C1068" s="44" t="s">
        <v>1118</v>
      </c>
      <c r="D1068" s="44" t="s">
        <v>17116</v>
      </c>
      <c r="E1068" s="71" t="s">
        <v>11563</v>
      </c>
      <c r="F1068" s="44" t="s">
        <v>11564</v>
      </c>
    </row>
    <row r="1069">
      <c r="A1069" s="44" t="s">
        <v>11568</v>
      </c>
      <c r="B1069" s="44">
        <v>2022.0</v>
      </c>
      <c r="C1069" s="44" t="s">
        <v>1118</v>
      </c>
      <c r="D1069" s="44" t="s">
        <v>17117</v>
      </c>
      <c r="E1069" s="71" t="s">
        <v>11569</v>
      </c>
      <c r="F1069" s="44" t="s">
        <v>11570</v>
      </c>
    </row>
    <row r="1070">
      <c r="A1070" s="44" t="s">
        <v>11571</v>
      </c>
      <c r="B1070" s="44">
        <v>2022.0</v>
      </c>
      <c r="C1070" s="44" t="s">
        <v>1118</v>
      </c>
      <c r="D1070" s="44" t="s">
        <v>17118</v>
      </c>
      <c r="E1070" s="71" t="s">
        <v>11572</v>
      </c>
      <c r="F1070" s="44" t="s">
        <v>11573</v>
      </c>
    </row>
    <row r="1071">
      <c r="A1071" s="44" t="s">
        <v>11589</v>
      </c>
      <c r="B1071" s="44">
        <v>2022.0</v>
      </c>
      <c r="C1071" s="44" t="s">
        <v>1118</v>
      </c>
      <c r="D1071" s="44" t="s">
        <v>17119</v>
      </c>
      <c r="E1071" s="71" t="s">
        <v>11590</v>
      </c>
      <c r="F1071" s="44" t="s">
        <v>11591</v>
      </c>
    </row>
    <row r="1072">
      <c r="A1072" s="44" t="s">
        <v>11601</v>
      </c>
      <c r="B1072" s="44">
        <v>2022.0</v>
      </c>
      <c r="C1072" s="44" t="s">
        <v>1118</v>
      </c>
      <c r="D1072" s="44" t="s">
        <v>17120</v>
      </c>
      <c r="E1072" s="71" t="s">
        <v>11602</v>
      </c>
      <c r="F1072" s="44" t="s">
        <v>11603</v>
      </c>
    </row>
    <row r="1073">
      <c r="A1073" s="44" t="s">
        <v>11619</v>
      </c>
      <c r="B1073" s="44">
        <v>2022.0</v>
      </c>
      <c r="C1073" s="44" t="s">
        <v>1118</v>
      </c>
      <c r="D1073" s="44" t="s">
        <v>17121</v>
      </c>
      <c r="E1073" s="71" t="s">
        <v>11620</v>
      </c>
      <c r="F1073" s="44" t="s">
        <v>11621</v>
      </c>
    </row>
    <row r="1074">
      <c r="A1074" s="44" t="s">
        <v>11649</v>
      </c>
      <c r="B1074" s="44">
        <v>2022.0</v>
      </c>
      <c r="C1074" s="44" t="s">
        <v>1118</v>
      </c>
      <c r="D1074" s="44" t="s">
        <v>17122</v>
      </c>
      <c r="E1074" s="71" t="s">
        <v>11650</v>
      </c>
      <c r="F1074" s="44" t="s">
        <v>11651</v>
      </c>
    </row>
    <row r="1075">
      <c r="A1075" s="44" t="s">
        <v>11658</v>
      </c>
      <c r="B1075" s="44">
        <v>2022.0</v>
      </c>
      <c r="C1075" s="44" t="s">
        <v>1118</v>
      </c>
      <c r="D1075" s="44" t="s">
        <v>17123</v>
      </c>
      <c r="E1075" s="71" t="s">
        <v>11659</v>
      </c>
      <c r="F1075" s="44" t="s">
        <v>11660</v>
      </c>
    </row>
    <row r="1076">
      <c r="A1076" s="44" t="s">
        <v>11661</v>
      </c>
      <c r="B1076" s="44">
        <v>2022.0</v>
      </c>
      <c r="C1076" s="44" t="s">
        <v>1118</v>
      </c>
      <c r="D1076" s="44" t="s">
        <v>17124</v>
      </c>
      <c r="E1076" s="71" t="s">
        <v>11662</v>
      </c>
      <c r="F1076" s="44" t="s">
        <v>11663</v>
      </c>
    </row>
    <row r="1077">
      <c r="A1077" s="44" t="s">
        <v>11679</v>
      </c>
      <c r="B1077" s="44">
        <v>2022.0</v>
      </c>
      <c r="C1077" s="44" t="s">
        <v>1118</v>
      </c>
      <c r="D1077" s="44" t="s">
        <v>17125</v>
      </c>
      <c r="E1077" s="71" t="s">
        <v>11680</v>
      </c>
      <c r="F1077" s="44" t="s">
        <v>11681</v>
      </c>
    </row>
    <row r="1078">
      <c r="A1078" s="44" t="s">
        <v>11703</v>
      </c>
      <c r="B1078" s="44">
        <v>2022.0</v>
      </c>
      <c r="C1078" s="44" t="s">
        <v>1118</v>
      </c>
      <c r="D1078" s="44" t="s">
        <v>17126</v>
      </c>
      <c r="E1078" s="71" t="s">
        <v>11704</v>
      </c>
      <c r="F1078" s="44" t="s">
        <v>11705</v>
      </c>
    </row>
    <row r="1079">
      <c r="A1079" s="44" t="s">
        <v>11706</v>
      </c>
      <c r="B1079" s="44">
        <v>2022.0</v>
      </c>
      <c r="C1079" s="44" t="s">
        <v>1118</v>
      </c>
      <c r="D1079" s="44" t="s">
        <v>17127</v>
      </c>
      <c r="E1079" s="71" t="s">
        <v>11707</v>
      </c>
      <c r="F1079" s="44" t="s">
        <v>11708</v>
      </c>
    </row>
    <row r="1080">
      <c r="A1080" s="44" t="s">
        <v>11709</v>
      </c>
      <c r="B1080" s="44">
        <v>2022.0</v>
      </c>
      <c r="C1080" s="44" t="s">
        <v>1118</v>
      </c>
      <c r="D1080" s="44" t="s">
        <v>17128</v>
      </c>
      <c r="E1080" s="71" t="s">
        <v>11710</v>
      </c>
      <c r="F1080" s="44" t="s">
        <v>11711</v>
      </c>
    </row>
    <row r="1081">
      <c r="A1081" s="44" t="s">
        <v>12030</v>
      </c>
      <c r="B1081" s="44">
        <v>2022.0</v>
      </c>
      <c r="C1081" s="44" t="s">
        <v>1118</v>
      </c>
      <c r="D1081" s="44" t="s">
        <v>17129</v>
      </c>
      <c r="E1081" s="71" t="s">
        <v>12031</v>
      </c>
      <c r="F1081" s="44" t="s">
        <v>12032</v>
      </c>
    </row>
    <row r="1082">
      <c r="A1082" s="44" t="s">
        <v>11748</v>
      </c>
      <c r="B1082" s="44">
        <v>2022.0</v>
      </c>
      <c r="C1082" s="44" t="s">
        <v>1118</v>
      </c>
      <c r="D1082" s="44" t="s">
        <v>17130</v>
      </c>
      <c r="E1082" s="71" t="s">
        <v>11749</v>
      </c>
      <c r="F1082" s="44" t="s">
        <v>11750</v>
      </c>
    </row>
    <row r="1083">
      <c r="A1083" s="44" t="s">
        <v>11766</v>
      </c>
      <c r="B1083" s="44">
        <v>2022.0</v>
      </c>
      <c r="C1083" s="44" t="s">
        <v>1118</v>
      </c>
      <c r="D1083" s="44" t="s">
        <v>17131</v>
      </c>
      <c r="E1083" s="71" t="s">
        <v>11767</v>
      </c>
      <c r="F1083" s="44" t="s">
        <v>11768</v>
      </c>
    </row>
    <row r="1084">
      <c r="A1084" s="44" t="s">
        <v>12060</v>
      </c>
      <c r="B1084" s="44">
        <v>2022.0</v>
      </c>
      <c r="C1084" s="44" t="s">
        <v>1118</v>
      </c>
      <c r="D1084" s="44" t="s">
        <v>17132</v>
      </c>
      <c r="E1084" s="71" t="s">
        <v>12061</v>
      </c>
      <c r="F1084" s="44" t="s">
        <v>12062</v>
      </c>
    </row>
    <row r="1085">
      <c r="A1085" s="44" t="s">
        <v>11778</v>
      </c>
      <c r="B1085" s="44">
        <v>2022.0</v>
      </c>
      <c r="C1085" s="44" t="s">
        <v>1118</v>
      </c>
      <c r="D1085" s="44" t="s">
        <v>17133</v>
      </c>
      <c r="E1085" s="71" t="s">
        <v>11779</v>
      </c>
      <c r="F1085" s="44" t="s">
        <v>11780</v>
      </c>
    </row>
    <row r="1086">
      <c r="A1086" s="44" t="s">
        <v>11796</v>
      </c>
      <c r="B1086" s="44">
        <v>2022.0</v>
      </c>
      <c r="C1086" s="44" t="s">
        <v>1118</v>
      </c>
      <c r="D1086" s="44" t="s">
        <v>17134</v>
      </c>
      <c r="E1086" s="71" t="s">
        <v>11797</v>
      </c>
      <c r="F1086" s="44" t="s">
        <v>11798</v>
      </c>
    </row>
    <row r="1087">
      <c r="A1087" s="44" t="s">
        <v>11817</v>
      </c>
      <c r="B1087" s="44">
        <v>2022.0</v>
      </c>
      <c r="C1087" s="44" t="s">
        <v>1118</v>
      </c>
      <c r="D1087" s="44" t="s">
        <v>17135</v>
      </c>
      <c r="E1087" s="71" t="s">
        <v>11818</v>
      </c>
      <c r="F1087" s="44" t="s">
        <v>11819</v>
      </c>
    </row>
    <row r="1088">
      <c r="A1088" s="44" t="s">
        <v>11838</v>
      </c>
      <c r="B1088" s="44">
        <v>2022.0</v>
      </c>
      <c r="C1088" s="44" t="s">
        <v>1118</v>
      </c>
      <c r="D1088" s="44" t="s">
        <v>17136</v>
      </c>
      <c r="E1088" s="71" t="s">
        <v>11839</v>
      </c>
      <c r="F1088" s="44" t="s">
        <v>11840</v>
      </c>
    </row>
    <row r="1089">
      <c r="A1089" s="44" t="s">
        <v>11841</v>
      </c>
      <c r="B1089" s="44">
        <v>2022.0</v>
      </c>
      <c r="C1089" s="44" t="s">
        <v>1118</v>
      </c>
      <c r="D1089" s="44" t="s">
        <v>17137</v>
      </c>
      <c r="E1089" s="71" t="s">
        <v>11842</v>
      </c>
      <c r="F1089" s="44" t="s">
        <v>11843</v>
      </c>
    </row>
    <row r="1090">
      <c r="A1090" s="44" t="s">
        <v>12126</v>
      </c>
      <c r="B1090" s="44">
        <v>2022.0</v>
      </c>
      <c r="C1090" s="44" t="s">
        <v>1118</v>
      </c>
      <c r="D1090" s="44" t="s">
        <v>17138</v>
      </c>
      <c r="E1090" s="71" t="s">
        <v>12127</v>
      </c>
      <c r="F1090" s="44" t="s">
        <v>12128</v>
      </c>
    </row>
    <row r="1091">
      <c r="A1091" s="44" t="s">
        <v>12135</v>
      </c>
      <c r="B1091" s="44">
        <v>2022.0</v>
      </c>
      <c r="C1091" s="44" t="s">
        <v>1118</v>
      </c>
      <c r="D1091" s="44" t="s">
        <v>17139</v>
      </c>
      <c r="E1091" s="71" t="s">
        <v>12136</v>
      </c>
      <c r="F1091" s="44" t="s">
        <v>12137</v>
      </c>
    </row>
    <row r="1092">
      <c r="A1092" s="44" t="s">
        <v>11859</v>
      </c>
      <c r="B1092" s="44">
        <v>2022.0</v>
      </c>
      <c r="C1092" s="44" t="s">
        <v>1118</v>
      </c>
      <c r="D1092" s="44" t="s">
        <v>17140</v>
      </c>
      <c r="E1092" s="71" t="s">
        <v>11860</v>
      </c>
      <c r="F1092" s="44" t="s">
        <v>11861</v>
      </c>
    </row>
    <row r="1093">
      <c r="A1093" s="44" t="s">
        <v>11868</v>
      </c>
      <c r="B1093" s="44">
        <v>2022.0</v>
      </c>
      <c r="C1093" s="44" t="s">
        <v>1118</v>
      </c>
      <c r="D1093" s="44" t="s">
        <v>17141</v>
      </c>
      <c r="E1093" s="71" t="s">
        <v>11869</v>
      </c>
      <c r="F1093" s="44" t="s">
        <v>11870</v>
      </c>
    </row>
    <row r="1094">
      <c r="A1094" s="44" t="s">
        <v>12150</v>
      </c>
      <c r="B1094" s="44">
        <v>2022.0</v>
      </c>
      <c r="C1094" s="44" t="s">
        <v>1118</v>
      </c>
      <c r="D1094" s="44" t="s">
        <v>17142</v>
      </c>
      <c r="E1094" s="71" t="s">
        <v>12151</v>
      </c>
      <c r="F1094" s="44" t="s">
        <v>12152</v>
      </c>
    </row>
    <row r="1095">
      <c r="A1095" s="44" t="s">
        <v>12159</v>
      </c>
      <c r="B1095" s="44">
        <v>2022.0</v>
      </c>
      <c r="C1095" s="44" t="s">
        <v>1118</v>
      </c>
      <c r="D1095" s="44" t="s">
        <v>17143</v>
      </c>
      <c r="E1095" s="71" t="s">
        <v>12160</v>
      </c>
      <c r="F1095" s="44" t="s">
        <v>12161</v>
      </c>
    </row>
    <row r="1096">
      <c r="A1096" s="44" t="s">
        <v>12162</v>
      </c>
      <c r="B1096" s="44">
        <v>2022.0</v>
      </c>
      <c r="C1096" s="44" t="s">
        <v>1118</v>
      </c>
      <c r="D1096" s="44" t="s">
        <v>17144</v>
      </c>
      <c r="E1096" s="71" t="s">
        <v>12163</v>
      </c>
      <c r="F1096" s="44" t="s">
        <v>12164</v>
      </c>
    </row>
    <row r="1097">
      <c r="A1097" s="44" t="s">
        <v>11883</v>
      </c>
      <c r="B1097" s="44">
        <v>2022.0</v>
      </c>
      <c r="C1097" s="44" t="s">
        <v>1118</v>
      </c>
      <c r="D1097" s="44" t="s">
        <v>17145</v>
      </c>
      <c r="E1097" s="71" t="s">
        <v>11884</v>
      </c>
      <c r="F1097" s="44" t="s">
        <v>11885</v>
      </c>
    </row>
    <row r="1098">
      <c r="A1098" s="44" t="s">
        <v>12180</v>
      </c>
      <c r="B1098" s="44">
        <v>2022.0</v>
      </c>
      <c r="C1098" s="44" t="s">
        <v>1118</v>
      </c>
      <c r="D1098" s="44" t="s">
        <v>17146</v>
      </c>
      <c r="E1098" s="71" t="s">
        <v>12181</v>
      </c>
      <c r="F1098" s="44" t="s">
        <v>12182</v>
      </c>
    </row>
    <row r="1099">
      <c r="A1099" s="44" t="s">
        <v>12192</v>
      </c>
      <c r="B1099" s="44">
        <v>2022.0</v>
      </c>
      <c r="C1099" s="44" t="s">
        <v>1118</v>
      </c>
      <c r="D1099" s="44" t="s">
        <v>17147</v>
      </c>
      <c r="E1099" s="71" t="s">
        <v>12193</v>
      </c>
      <c r="F1099" s="44" t="s">
        <v>12194</v>
      </c>
    </row>
    <row r="1100">
      <c r="A1100" s="44" t="s">
        <v>12201</v>
      </c>
      <c r="B1100" s="44">
        <v>2022.0</v>
      </c>
      <c r="C1100" s="44" t="s">
        <v>1118</v>
      </c>
      <c r="D1100" s="44" t="s">
        <v>17148</v>
      </c>
      <c r="E1100" s="71" t="s">
        <v>12202</v>
      </c>
      <c r="F1100" s="44" t="s">
        <v>12203</v>
      </c>
    </row>
    <row r="1101">
      <c r="A1101" s="44" t="s">
        <v>12225</v>
      </c>
      <c r="B1101" s="44">
        <v>2022.0</v>
      </c>
      <c r="C1101" s="44" t="s">
        <v>1118</v>
      </c>
      <c r="D1101" s="44" t="s">
        <v>17149</v>
      </c>
      <c r="E1101" s="71" t="s">
        <v>12226</v>
      </c>
      <c r="F1101" s="44" t="s">
        <v>12227</v>
      </c>
    </row>
    <row r="1102">
      <c r="A1102" s="44" t="s">
        <v>11950</v>
      </c>
      <c r="B1102" s="44">
        <v>2022.0</v>
      </c>
      <c r="C1102" s="44" t="s">
        <v>1118</v>
      </c>
      <c r="D1102" s="44" t="s">
        <v>17150</v>
      </c>
      <c r="E1102" s="71" t="s">
        <v>11951</v>
      </c>
      <c r="F1102" s="44" t="s">
        <v>11952</v>
      </c>
    </row>
    <row r="1103">
      <c r="A1103" s="44" t="s">
        <v>12246</v>
      </c>
      <c r="B1103" s="44">
        <v>2022.0</v>
      </c>
      <c r="C1103" s="44" t="s">
        <v>1118</v>
      </c>
      <c r="D1103" s="44" t="s">
        <v>17151</v>
      </c>
      <c r="E1103" s="71" t="s">
        <v>12247</v>
      </c>
      <c r="F1103" s="44" t="s">
        <v>12248</v>
      </c>
    </row>
    <row r="1104">
      <c r="A1104" s="44" t="s">
        <v>12249</v>
      </c>
      <c r="B1104" s="44">
        <v>2022.0</v>
      </c>
      <c r="C1104" s="44" t="s">
        <v>1118</v>
      </c>
      <c r="D1104" s="44" t="s">
        <v>17152</v>
      </c>
      <c r="E1104" s="71" t="s">
        <v>12250</v>
      </c>
      <c r="F1104" s="44" t="s">
        <v>12251</v>
      </c>
    </row>
    <row r="1105">
      <c r="A1105" s="44" t="s">
        <v>12252</v>
      </c>
      <c r="B1105" s="44">
        <v>2022.0</v>
      </c>
      <c r="C1105" s="44" t="s">
        <v>1118</v>
      </c>
      <c r="D1105" s="44" t="s">
        <v>17153</v>
      </c>
      <c r="E1105" s="71" t="s">
        <v>12253</v>
      </c>
      <c r="F1105" s="44" t="s">
        <v>12254</v>
      </c>
    </row>
    <row r="1106">
      <c r="A1106" s="44" t="s">
        <v>12255</v>
      </c>
      <c r="B1106" s="44">
        <v>2022.0</v>
      </c>
      <c r="C1106" s="44" t="s">
        <v>1118</v>
      </c>
      <c r="D1106" s="44" t="s">
        <v>17154</v>
      </c>
      <c r="E1106" s="71" t="s">
        <v>12256</v>
      </c>
      <c r="F1106" s="44" t="s">
        <v>12257</v>
      </c>
    </row>
    <row r="1107">
      <c r="A1107" s="44" t="s">
        <v>11965</v>
      </c>
      <c r="B1107" s="44">
        <v>2022.0</v>
      </c>
      <c r="C1107" s="44" t="s">
        <v>1118</v>
      </c>
      <c r="D1107" s="44" t="s">
        <v>17155</v>
      </c>
      <c r="E1107" s="71" t="s">
        <v>11966</v>
      </c>
      <c r="F1107" s="44" t="s">
        <v>11967</v>
      </c>
    </row>
    <row r="1108">
      <c r="A1108" s="44" t="s">
        <v>12267</v>
      </c>
      <c r="B1108" s="44">
        <v>2022.0</v>
      </c>
      <c r="C1108" s="44" t="s">
        <v>1118</v>
      </c>
      <c r="D1108" s="44" t="s">
        <v>17156</v>
      </c>
      <c r="E1108" s="71" t="s">
        <v>12268</v>
      </c>
      <c r="F1108" s="44" t="s">
        <v>12269</v>
      </c>
    </row>
    <row r="1109">
      <c r="A1109" s="44" t="s">
        <v>11983</v>
      </c>
      <c r="B1109" s="44">
        <v>2022.0</v>
      </c>
      <c r="C1109" s="44" t="s">
        <v>1118</v>
      </c>
      <c r="D1109" s="44" t="s">
        <v>17157</v>
      </c>
      <c r="E1109" s="71" t="s">
        <v>11984</v>
      </c>
      <c r="F1109" s="44" t="s">
        <v>2861</v>
      </c>
    </row>
    <row r="1110">
      <c r="A1110" s="44" t="s">
        <v>12300</v>
      </c>
      <c r="B1110" s="44">
        <v>2022.0</v>
      </c>
      <c r="C1110" s="44" t="s">
        <v>1118</v>
      </c>
      <c r="D1110" s="44" t="s">
        <v>17158</v>
      </c>
      <c r="E1110" s="71" t="s">
        <v>12301</v>
      </c>
      <c r="F1110" s="44" t="s">
        <v>12302</v>
      </c>
    </row>
    <row r="1111">
      <c r="A1111" s="44" t="s">
        <v>12623</v>
      </c>
      <c r="B1111" s="44">
        <v>2022.0</v>
      </c>
      <c r="C1111" s="44" t="s">
        <v>1118</v>
      </c>
      <c r="D1111" s="44" t="s">
        <v>17159</v>
      </c>
      <c r="E1111" s="71" t="s">
        <v>12624</v>
      </c>
      <c r="F1111" s="44" t="s">
        <v>12625</v>
      </c>
    </row>
    <row r="1112">
      <c r="A1112" s="44" t="s">
        <v>12632</v>
      </c>
      <c r="B1112" s="44">
        <v>2022.0</v>
      </c>
      <c r="C1112" s="44" t="s">
        <v>1118</v>
      </c>
      <c r="D1112" s="44" t="s">
        <v>17160</v>
      </c>
      <c r="E1112" s="71" t="s">
        <v>12633</v>
      </c>
      <c r="F1112" s="44" t="s">
        <v>12634</v>
      </c>
    </row>
    <row r="1113">
      <c r="A1113" s="44" t="s">
        <v>12635</v>
      </c>
      <c r="B1113" s="44">
        <v>2022.0</v>
      </c>
      <c r="C1113" s="44" t="s">
        <v>1118</v>
      </c>
      <c r="D1113" s="44" t="s">
        <v>17161</v>
      </c>
      <c r="E1113" s="71" t="s">
        <v>12636</v>
      </c>
      <c r="F1113" s="44" t="s">
        <v>12637</v>
      </c>
    </row>
    <row r="1114">
      <c r="A1114" s="44" t="s">
        <v>12638</v>
      </c>
      <c r="B1114" s="44">
        <v>2022.0</v>
      </c>
      <c r="C1114" s="44" t="s">
        <v>1118</v>
      </c>
      <c r="D1114" s="44" t="s">
        <v>17162</v>
      </c>
      <c r="E1114" s="71" t="s">
        <v>12639</v>
      </c>
      <c r="F1114" s="44" t="s">
        <v>12640</v>
      </c>
    </row>
    <row r="1115">
      <c r="A1115" s="44" t="s">
        <v>12650</v>
      </c>
      <c r="B1115" s="44">
        <v>2022.0</v>
      </c>
      <c r="C1115" s="44" t="s">
        <v>1118</v>
      </c>
      <c r="D1115" s="44" t="s">
        <v>17163</v>
      </c>
      <c r="E1115" s="71" t="s">
        <v>12651</v>
      </c>
      <c r="F1115" s="44" t="s">
        <v>12652</v>
      </c>
    </row>
    <row r="1116">
      <c r="A1116" s="44" t="s">
        <v>12680</v>
      </c>
      <c r="B1116" s="44">
        <v>2022.0</v>
      </c>
      <c r="C1116" s="44" t="s">
        <v>1118</v>
      </c>
      <c r="D1116" s="44" t="s">
        <v>17164</v>
      </c>
      <c r="E1116" s="71" t="s">
        <v>12681</v>
      </c>
      <c r="F1116" s="44" t="s">
        <v>12682</v>
      </c>
    </row>
    <row r="1117">
      <c r="A1117" s="44" t="s">
        <v>12689</v>
      </c>
      <c r="B1117" s="44">
        <v>2022.0</v>
      </c>
      <c r="C1117" s="44" t="s">
        <v>1118</v>
      </c>
      <c r="D1117" s="44" t="s">
        <v>17165</v>
      </c>
      <c r="E1117" s="71" t="s">
        <v>12690</v>
      </c>
      <c r="F1117" s="44" t="s">
        <v>2861</v>
      </c>
    </row>
    <row r="1118">
      <c r="A1118" s="44" t="s">
        <v>12691</v>
      </c>
      <c r="B1118" s="44">
        <v>2022.0</v>
      </c>
      <c r="C1118" s="44" t="s">
        <v>1118</v>
      </c>
      <c r="D1118" s="44" t="s">
        <v>17166</v>
      </c>
      <c r="E1118" s="71" t="s">
        <v>12692</v>
      </c>
      <c r="F1118" s="44" t="s">
        <v>12693</v>
      </c>
    </row>
    <row r="1119">
      <c r="A1119" s="44" t="s">
        <v>12697</v>
      </c>
      <c r="B1119" s="44">
        <v>2022.0</v>
      </c>
      <c r="C1119" s="44" t="s">
        <v>1118</v>
      </c>
      <c r="D1119" s="44" t="s">
        <v>17167</v>
      </c>
      <c r="E1119" s="71" t="s">
        <v>12698</v>
      </c>
      <c r="F1119" s="44" t="s">
        <v>12699</v>
      </c>
    </row>
    <row r="1120">
      <c r="A1120" s="44" t="s">
        <v>12700</v>
      </c>
      <c r="B1120" s="44">
        <v>2022.0</v>
      </c>
      <c r="C1120" s="44" t="s">
        <v>1118</v>
      </c>
      <c r="D1120" s="44" t="s">
        <v>17168</v>
      </c>
      <c r="E1120" s="71" t="s">
        <v>12701</v>
      </c>
      <c r="F1120" s="44" t="s">
        <v>12702</v>
      </c>
    </row>
    <row r="1121">
      <c r="A1121" s="44" t="s">
        <v>12727</v>
      </c>
      <c r="B1121" s="44">
        <v>2022.0</v>
      </c>
      <c r="C1121" s="44" t="s">
        <v>1118</v>
      </c>
      <c r="D1121" s="44" t="s">
        <v>17169</v>
      </c>
      <c r="E1121" s="71" t="s">
        <v>12728</v>
      </c>
      <c r="F1121" s="44" t="s">
        <v>12729</v>
      </c>
    </row>
    <row r="1122">
      <c r="A1122" s="44" t="s">
        <v>12739</v>
      </c>
      <c r="B1122" s="44">
        <v>2022.0</v>
      </c>
      <c r="C1122" s="44" t="s">
        <v>1118</v>
      </c>
      <c r="D1122" s="44" t="s">
        <v>17170</v>
      </c>
      <c r="E1122" s="71" t="s">
        <v>12740</v>
      </c>
      <c r="F1122" s="44" t="s">
        <v>12741</v>
      </c>
    </row>
    <row r="1123">
      <c r="A1123" s="44" t="s">
        <v>12748</v>
      </c>
      <c r="B1123" s="44">
        <v>2022.0</v>
      </c>
      <c r="C1123" s="44" t="s">
        <v>1118</v>
      </c>
      <c r="D1123" s="44" t="s">
        <v>17171</v>
      </c>
      <c r="E1123" s="71" t="s">
        <v>12749</v>
      </c>
      <c r="F1123" s="44" t="s">
        <v>12750</v>
      </c>
    </row>
    <row r="1124">
      <c r="A1124" s="44" t="s">
        <v>12788</v>
      </c>
      <c r="B1124" s="44">
        <v>2022.0</v>
      </c>
      <c r="C1124" s="44" t="s">
        <v>1118</v>
      </c>
      <c r="D1124" s="44" t="s">
        <v>17172</v>
      </c>
      <c r="E1124" s="71" t="s">
        <v>12789</v>
      </c>
      <c r="F1124" s="44" t="s">
        <v>12790</v>
      </c>
    </row>
    <row r="1125">
      <c r="A1125" s="44" t="s">
        <v>12791</v>
      </c>
      <c r="B1125" s="44">
        <v>2022.0</v>
      </c>
      <c r="C1125" s="44" t="s">
        <v>1118</v>
      </c>
      <c r="D1125" s="44" t="s">
        <v>17173</v>
      </c>
      <c r="E1125" s="71" t="s">
        <v>12792</v>
      </c>
      <c r="F1125" s="44" t="s">
        <v>12793</v>
      </c>
    </row>
    <row r="1126">
      <c r="A1126" s="44" t="s">
        <v>12794</v>
      </c>
      <c r="B1126" s="44">
        <v>2022.0</v>
      </c>
      <c r="C1126" s="44" t="s">
        <v>1118</v>
      </c>
      <c r="D1126" s="44" t="s">
        <v>17174</v>
      </c>
      <c r="E1126" s="71" t="s">
        <v>12795</v>
      </c>
      <c r="F1126" s="44" t="s">
        <v>12796</v>
      </c>
    </row>
    <row r="1127">
      <c r="A1127" s="44" t="s">
        <v>12797</v>
      </c>
      <c r="B1127" s="44">
        <v>2022.0</v>
      </c>
      <c r="C1127" s="44" t="s">
        <v>1118</v>
      </c>
      <c r="D1127" s="44" t="s">
        <v>17175</v>
      </c>
      <c r="E1127" s="71" t="s">
        <v>12798</v>
      </c>
      <c r="F1127" s="44" t="s">
        <v>12799</v>
      </c>
    </row>
    <row r="1128">
      <c r="A1128" s="44" t="s">
        <v>12809</v>
      </c>
      <c r="B1128" s="44">
        <v>2022.0</v>
      </c>
      <c r="C1128" s="44" t="s">
        <v>1118</v>
      </c>
      <c r="D1128" s="44" t="s">
        <v>17176</v>
      </c>
      <c r="E1128" s="71" t="s">
        <v>12810</v>
      </c>
      <c r="F1128" s="44" t="s">
        <v>12811</v>
      </c>
    </row>
    <row r="1129">
      <c r="A1129" s="44" t="s">
        <v>12824</v>
      </c>
      <c r="B1129" s="44">
        <v>2022.0</v>
      </c>
      <c r="C1129" s="44" t="s">
        <v>1118</v>
      </c>
      <c r="D1129" s="44" t="s">
        <v>17177</v>
      </c>
      <c r="E1129" s="71" t="s">
        <v>12825</v>
      </c>
      <c r="F1129" s="44" t="s">
        <v>12826</v>
      </c>
    </row>
    <row r="1130">
      <c r="A1130" s="44" t="s">
        <v>12830</v>
      </c>
      <c r="B1130" s="44">
        <v>2022.0</v>
      </c>
      <c r="C1130" s="44" t="s">
        <v>1118</v>
      </c>
      <c r="D1130" s="44" t="s">
        <v>17178</v>
      </c>
      <c r="E1130" s="71" t="s">
        <v>12831</v>
      </c>
      <c r="F1130" s="44" t="s">
        <v>12832</v>
      </c>
    </row>
    <row r="1131">
      <c r="A1131" s="44" t="s">
        <v>12839</v>
      </c>
      <c r="B1131" s="44">
        <v>2022.0</v>
      </c>
      <c r="C1131" s="44" t="s">
        <v>1118</v>
      </c>
      <c r="D1131" s="44" t="s">
        <v>17179</v>
      </c>
      <c r="E1131" s="71" t="s">
        <v>12840</v>
      </c>
      <c r="F1131" s="44" t="s">
        <v>12841</v>
      </c>
    </row>
    <row r="1132">
      <c r="A1132" s="44" t="s">
        <v>12842</v>
      </c>
      <c r="B1132" s="44">
        <v>2022.0</v>
      </c>
      <c r="C1132" s="44" t="s">
        <v>1118</v>
      </c>
      <c r="D1132" s="44" t="s">
        <v>17180</v>
      </c>
      <c r="E1132" s="71" t="s">
        <v>12843</v>
      </c>
      <c r="F1132" s="44" t="s">
        <v>12844</v>
      </c>
    </row>
    <row r="1133">
      <c r="A1133" s="44" t="s">
        <v>12857</v>
      </c>
      <c r="B1133" s="44">
        <v>2022.0</v>
      </c>
      <c r="C1133" s="44" t="s">
        <v>1118</v>
      </c>
      <c r="D1133" s="44" t="s">
        <v>17181</v>
      </c>
      <c r="E1133" s="71" t="s">
        <v>12858</v>
      </c>
      <c r="F1133" s="44" t="s">
        <v>12859</v>
      </c>
    </row>
    <row r="1134">
      <c r="A1134" s="44" t="s">
        <v>12860</v>
      </c>
      <c r="B1134" s="44">
        <v>2022.0</v>
      </c>
      <c r="C1134" s="44" t="s">
        <v>1118</v>
      </c>
      <c r="D1134" s="44" t="s">
        <v>17182</v>
      </c>
      <c r="E1134" s="71" t="s">
        <v>12861</v>
      </c>
      <c r="F1134" s="44" t="s">
        <v>12862</v>
      </c>
    </row>
    <row r="1135">
      <c r="A1135" s="44" t="s">
        <v>12863</v>
      </c>
      <c r="B1135" s="44">
        <v>2022.0</v>
      </c>
      <c r="C1135" s="44" t="s">
        <v>1118</v>
      </c>
      <c r="D1135" s="44" t="s">
        <v>17183</v>
      </c>
      <c r="E1135" s="71" t="s">
        <v>12864</v>
      </c>
      <c r="F1135" s="44" t="s">
        <v>12865</v>
      </c>
    </row>
    <row r="1136">
      <c r="A1136" s="44" t="s">
        <v>12881</v>
      </c>
      <c r="B1136" s="44">
        <v>2022.0</v>
      </c>
      <c r="C1136" s="44" t="s">
        <v>1118</v>
      </c>
      <c r="D1136" s="44" t="s">
        <v>17184</v>
      </c>
      <c r="E1136" s="71" t="s">
        <v>12882</v>
      </c>
      <c r="F1136" s="44" t="s">
        <v>12883</v>
      </c>
    </row>
    <row r="1137">
      <c r="A1137" s="44" t="s">
        <v>12902</v>
      </c>
      <c r="B1137" s="44">
        <v>2022.0</v>
      </c>
      <c r="C1137" s="44" t="s">
        <v>1118</v>
      </c>
      <c r="D1137" s="44" t="s">
        <v>17185</v>
      </c>
      <c r="E1137" s="71" t="s">
        <v>12903</v>
      </c>
      <c r="F1137" s="44" t="s">
        <v>12904</v>
      </c>
    </row>
    <row r="1138">
      <c r="A1138" s="44" t="s">
        <v>12905</v>
      </c>
      <c r="B1138" s="44">
        <v>2022.0</v>
      </c>
      <c r="C1138" s="44" t="s">
        <v>1118</v>
      </c>
      <c r="D1138" s="44" t="s">
        <v>17186</v>
      </c>
      <c r="E1138" s="71" t="s">
        <v>12906</v>
      </c>
      <c r="F1138" s="44" t="s">
        <v>12907</v>
      </c>
    </row>
    <row r="1139">
      <c r="A1139" s="44" t="s">
        <v>12914</v>
      </c>
      <c r="B1139" s="44">
        <v>2021.0</v>
      </c>
      <c r="C1139" s="44" t="s">
        <v>1118</v>
      </c>
      <c r="D1139" s="44" t="s">
        <v>17187</v>
      </c>
      <c r="E1139" s="71" t="s">
        <v>12915</v>
      </c>
      <c r="F1139" s="44" t="s">
        <v>12916</v>
      </c>
    </row>
    <row r="1140">
      <c r="A1140" s="44" t="s">
        <v>12923</v>
      </c>
      <c r="B1140" s="44">
        <v>2021.0</v>
      </c>
      <c r="C1140" s="44" t="s">
        <v>1118</v>
      </c>
      <c r="D1140" s="44" t="s">
        <v>17188</v>
      </c>
      <c r="E1140" s="71" t="s">
        <v>12924</v>
      </c>
      <c r="F1140" s="44" t="s">
        <v>12925</v>
      </c>
    </row>
    <row r="1141">
      <c r="A1141" s="44" t="s">
        <v>12926</v>
      </c>
      <c r="B1141" s="44">
        <v>2021.0</v>
      </c>
      <c r="C1141" s="44" t="s">
        <v>1118</v>
      </c>
      <c r="D1141" s="44" t="s">
        <v>17189</v>
      </c>
      <c r="E1141" s="71" t="s">
        <v>12927</v>
      </c>
      <c r="F1141" s="44" t="s">
        <v>12928</v>
      </c>
    </row>
    <row r="1142">
      <c r="A1142" s="44" t="s">
        <v>12938</v>
      </c>
      <c r="B1142" s="44">
        <v>2021.0</v>
      </c>
      <c r="C1142" s="44" t="s">
        <v>1118</v>
      </c>
      <c r="D1142" s="44" t="s">
        <v>17190</v>
      </c>
      <c r="E1142" s="71" t="s">
        <v>12939</v>
      </c>
      <c r="F1142" s="44" t="s">
        <v>12940</v>
      </c>
    </row>
    <row r="1143">
      <c r="A1143" s="44" t="s">
        <v>12959</v>
      </c>
      <c r="B1143" s="44">
        <v>2021.0</v>
      </c>
      <c r="C1143" s="44" t="s">
        <v>1118</v>
      </c>
      <c r="D1143" s="44" t="s">
        <v>17191</v>
      </c>
      <c r="E1143" s="71" t="s">
        <v>12960</v>
      </c>
      <c r="F1143" s="44" t="s">
        <v>12961</v>
      </c>
    </row>
    <row r="1144">
      <c r="A1144" s="44" t="s">
        <v>12995</v>
      </c>
      <c r="B1144" s="44">
        <v>2021.0</v>
      </c>
      <c r="C1144" s="44" t="s">
        <v>1118</v>
      </c>
      <c r="D1144" s="44" t="s">
        <v>17192</v>
      </c>
      <c r="E1144" s="71" t="s">
        <v>12996</v>
      </c>
      <c r="F1144" s="44" t="s">
        <v>12997</v>
      </c>
    </row>
    <row r="1145">
      <c r="A1145" s="44" t="s">
        <v>12998</v>
      </c>
      <c r="B1145" s="44">
        <v>2021.0</v>
      </c>
      <c r="C1145" s="44" t="s">
        <v>1118</v>
      </c>
      <c r="D1145" s="44" t="s">
        <v>17193</v>
      </c>
      <c r="E1145" s="71" t="s">
        <v>12999</v>
      </c>
      <c r="F1145" s="44" t="s">
        <v>13000</v>
      </c>
    </row>
    <row r="1146">
      <c r="A1146" s="44" t="s">
        <v>13019</v>
      </c>
      <c r="B1146" s="44">
        <v>2021.0</v>
      </c>
      <c r="C1146" s="44" t="s">
        <v>1118</v>
      </c>
      <c r="D1146" s="44" t="s">
        <v>17194</v>
      </c>
      <c r="E1146" s="71" t="s">
        <v>13020</v>
      </c>
      <c r="F1146" s="44" t="s">
        <v>13021</v>
      </c>
    </row>
    <row r="1147">
      <c r="A1147" s="44" t="s">
        <v>13049</v>
      </c>
      <c r="B1147" s="44">
        <v>2021.0</v>
      </c>
      <c r="C1147" s="44" t="s">
        <v>1118</v>
      </c>
      <c r="D1147" s="44" t="s">
        <v>17195</v>
      </c>
      <c r="E1147" s="71" t="s">
        <v>13050</v>
      </c>
      <c r="F1147" s="44" t="s">
        <v>13051</v>
      </c>
    </row>
    <row r="1148">
      <c r="A1148" s="44" t="s">
        <v>13052</v>
      </c>
      <c r="B1148" s="44">
        <v>2021.0</v>
      </c>
      <c r="C1148" s="44" t="s">
        <v>1118</v>
      </c>
      <c r="D1148" s="44" t="s">
        <v>17196</v>
      </c>
      <c r="E1148" s="71" t="s">
        <v>13053</v>
      </c>
      <c r="F1148" s="44" t="s">
        <v>13054</v>
      </c>
    </row>
    <row r="1149">
      <c r="A1149" s="44" t="s">
        <v>13064</v>
      </c>
      <c r="B1149" s="44">
        <v>2021.0</v>
      </c>
      <c r="C1149" s="44" t="s">
        <v>1118</v>
      </c>
      <c r="D1149" s="44" t="s">
        <v>17197</v>
      </c>
      <c r="E1149" s="71" t="s">
        <v>13065</v>
      </c>
      <c r="F1149" s="44" t="s">
        <v>13066</v>
      </c>
    </row>
    <row r="1150">
      <c r="A1150" s="44" t="s">
        <v>13067</v>
      </c>
      <c r="B1150" s="44">
        <v>2021.0</v>
      </c>
      <c r="C1150" s="44" t="s">
        <v>1118</v>
      </c>
      <c r="D1150" s="44" t="s">
        <v>17198</v>
      </c>
      <c r="E1150" s="71" t="s">
        <v>13068</v>
      </c>
      <c r="F1150" s="44" t="s">
        <v>13069</v>
      </c>
    </row>
    <row r="1151">
      <c r="A1151" s="44" t="s">
        <v>13073</v>
      </c>
      <c r="B1151" s="44">
        <v>2021.0</v>
      </c>
      <c r="C1151" s="44" t="s">
        <v>1118</v>
      </c>
      <c r="D1151" s="44" t="s">
        <v>17199</v>
      </c>
      <c r="E1151" s="71" t="s">
        <v>13074</v>
      </c>
      <c r="F1151" s="44" t="s">
        <v>13075</v>
      </c>
    </row>
    <row r="1152">
      <c r="A1152" s="44" t="s">
        <v>13085</v>
      </c>
      <c r="B1152" s="44">
        <v>2021.0</v>
      </c>
      <c r="C1152" s="44" t="s">
        <v>1118</v>
      </c>
      <c r="D1152" s="44" t="s">
        <v>17200</v>
      </c>
      <c r="E1152" s="71" t="s">
        <v>13086</v>
      </c>
      <c r="F1152" s="44" t="s">
        <v>13087</v>
      </c>
    </row>
    <row r="1153">
      <c r="A1153" s="44" t="s">
        <v>13091</v>
      </c>
      <c r="B1153" s="44">
        <v>2021.0</v>
      </c>
      <c r="C1153" s="44" t="s">
        <v>1118</v>
      </c>
      <c r="D1153" s="44" t="s">
        <v>17201</v>
      </c>
      <c r="E1153" s="71" t="s">
        <v>13092</v>
      </c>
      <c r="F1153" s="44" t="s">
        <v>13093</v>
      </c>
    </row>
    <row r="1154">
      <c r="A1154" s="44" t="s">
        <v>13097</v>
      </c>
      <c r="B1154" s="44">
        <v>2021.0</v>
      </c>
      <c r="C1154" s="44" t="s">
        <v>1118</v>
      </c>
      <c r="D1154" s="44" t="s">
        <v>17202</v>
      </c>
      <c r="E1154" s="71" t="s">
        <v>13098</v>
      </c>
      <c r="F1154" s="44" t="s">
        <v>13099</v>
      </c>
    </row>
    <row r="1155">
      <c r="A1155" s="44" t="s">
        <v>13103</v>
      </c>
      <c r="B1155" s="44">
        <v>2021.0</v>
      </c>
      <c r="C1155" s="44" t="s">
        <v>1118</v>
      </c>
      <c r="D1155" s="44" t="s">
        <v>17203</v>
      </c>
      <c r="E1155" s="71" t="s">
        <v>13104</v>
      </c>
      <c r="F1155" s="44" t="s">
        <v>13105</v>
      </c>
    </row>
    <row r="1156">
      <c r="A1156" s="44" t="s">
        <v>13106</v>
      </c>
      <c r="B1156" s="44">
        <v>2021.0</v>
      </c>
      <c r="C1156" s="44" t="s">
        <v>1118</v>
      </c>
      <c r="D1156" s="44" t="s">
        <v>17204</v>
      </c>
      <c r="E1156" s="71" t="s">
        <v>13107</v>
      </c>
      <c r="F1156" s="44" t="s">
        <v>13108</v>
      </c>
    </row>
    <row r="1157">
      <c r="A1157" s="44" t="s">
        <v>13445</v>
      </c>
      <c r="B1157" s="44">
        <v>2021.0</v>
      </c>
      <c r="C1157" s="44" t="s">
        <v>1118</v>
      </c>
      <c r="D1157" s="44" t="s">
        <v>17205</v>
      </c>
      <c r="E1157" s="71" t="s">
        <v>13446</v>
      </c>
      <c r="F1157" s="44" t="s">
        <v>13447</v>
      </c>
    </row>
    <row r="1158">
      <c r="A1158" s="44" t="s">
        <v>13112</v>
      </c>
      <c r="B1158" s="44">
        <v>2021.0</v>
      </c>
      <c r="C1158" s="44" t="s">
        <v>1118</v>
      </c>
      <c r="D1158" s="44" t="s">
        <v>17206</v>
      </c>
      <c r="E1158" s="71" t="s">
        <v>13113</v>
      </c>
      <c r="F1158" s="44" t="s">
        <v>13114</v>
      </c>
    </row>
    <row r="1159">
      <c r="A1159" s="44" t="s">
        <v>13118</v>
      </c>
      <c r="B1159" s="44">
        <v>2021.0</v>
      </c>
      <c r="C1159" s="44" t="s">
        <v>1118</v>
      </c>
      <c r="D1159" s="44" t="s">
        <v>17207</v>
      </c>
      <c r="E1159" s="71" t="s">
        <v>13119</v>
      </c>
      <c r="F1159" s="44" t="s">
        <v>13120</v>
      </c>
    </row>
    <row r="1160">
      <c r="A1160" s="44" t="s">
        <v>13127</v>
      </c>
      <c r="B1160" s="44">
        <v>2021.0</v>
      </c>
      <c r="C1160" s="44" t="s">
        <v>1118</v>
      </c>
      <c r="D1160" s="44" t="s">
        <v>17208</v>
      </c>
      <c r="E1160" s="71" t="s">
        <v>13128</v>
      </c>
      <c r="F1160" s="44" t="s">
        <v>13129</v>
      </c>
    </row>
    <row r="1161">
      <c r="A1161" s="44" t="s">
        <v>13157</v>
      </c>
      <c r="B1161" s="44">
        <v>2021.0</v>
      </c>
      <c r="C1161" s="44" t="s">
        <v>1118</v>
      </c>
      <c r="D1161" s="44" t="s">
        <v>17209</v>
      </c>
      <c r="E1161" s="71" t="s">
        <v>13158</v>
      </c>
      <c r="F1161" s="44" t="s">
        <v>13159</v>
      </c>
    </row>
    <row r="1162">
      <c r="A1162" s="44" t="s">
        <v>13175</v>
      </c>
      <c r="B1162" s="44">
        <v>2021.0</v>
      </c>
      <c r="C1162" s="44" t="s">
        <v>1118</v>
      </c>
      <c r="D1162" s="44" t="s">
        <v>17210</v>
      </c>
      <c r="E1162" s="71" t="s">
        <v>13176</v>
      </c>
      <c r="F1162" s="44" t="s">
        <v>13177</v>
      </c>
    </row>
    <row r="1163">
      <c r="A1163" s="44" t="s">
        <v>13196</v>
      </c>
      <c r="B1163" s="44">
        <v>2021.0</v>
      </c>
      <c r="C1163" s="44" t="s">
        <v>1118</v>
      </c>
      <c r="D1163" s="44" t="s">
        <v>17211</v>
      </c>
      <c r="E1163" s="71" t="s">
        <v>13197</v>
      </c>
      <c r="F1163" s="44" t="s">
        <v>13198</v>
      </c>
    </row>
    <row r="1164">
      <c r="A1164" s="44" t="s">
        <v>13801</v>
      </c>
      <c r="B1164" s="44">
        <v>2021.0</v>
      </c>
      <c r="C1164" s="44" t="s">
        <v>1118</v>
      </c>
      <c r="D1164" s="44" t="s">
        <v>17212</v>
      </c>
      <c r="E1164" s="71" t="s">
        <v>13802</v>
      </c>
      <c r="F1164" s="44" t="s">
        <v>13803</v>
      </c>
    </row>
    <row r="1165">
      <c r="A1165" s="44" t="s">
        <v>13830</v>
      </c>
      <c r="B1165" s="44">
        <v>2021.0</v>
      </c>
      <c r="C1165" s="44" t="s">
        <v>1118</v>
      </c>
      <c r="D1165" s="44" t="s">
        <v>17213</v>
      </c>
      <c r="E1165" s="71" t="s">
        <v>13831</v>
      </c>
      <c r="F1165" s="44" t="s">
        <v>13832</v>
      </c>
    </row>
    <row r="1166">
      <c r="A1166" s="44" t="s">
        <v>13836</v>
      </c>
      <c r="B1166" s="44">
        <v>2021.0</v>
      </c>
      <c r="C1166" s="44" t="s">
        <v>1118</v>
      </c>
      <c r="D1166" s="44" t="s">
        <v>17214</v>
      </c>
      <c r="E1166" s="71" t="s">
        <v>13837</v>
      </c>
      <c r="F1166" s="44" t="s">
        <v>13838</v>
      </c>
    </row>
    <row r="1167">
      <c r="A1167" s="44" t="s">
        <v>13839</v>
      </c>
      <c r="B1167" s="44">
        <v>2021.0</v>
      </c>
      <c r="C1167" s="44" t="s">
        <v>1118</v>
      </c>
      <c r="D1167" s="44" t="s">
        <v>17215</v>
      </c>
      <c r="E1167" s="71" t="s">
        <v>13840</v>
      </c>
      <c r="F1167" s="44" t="s">
        <v>13841</v>
      </c>
    </row>
    <row r="1168">
      <c r="A1168" s="44" t="s">
        <v>13842</v>
      </c>
      <c r="B1168" s="44">
        <v>2021.0</v>
      </c>
      <c r="C1168" s="44" t="s">
        <v>1118</v>
      </c>
      <c r="D1168" s="44" t="s">
        <v>17216</v>
      </c>
      <c r="E1168" s="71" t="s">
        <v>13843</v>
      </c>
      <c r="F1168" s="44" t="s">
        <v>13844</v>
      </c>
    </row>
    <row r="1169">
      <c r="A1169" s="44" t="s">
        <v>13845</v>
      </c>
      <c r="B1169" s="44">
        <v>2021.0</v>
      </c>
      <c r="C1169" s="44" t="s">
        <v>1118</v>
      </c>
      <c r="D1169" s="44" t="s">
        <v>17217</v>
      </c>
      <c r="E1169" s="71" t="s">
        <v>13846</v>
      </c>
      <c r="F1169" s="44" t="s">
        <v>13847</v>
      </c>
    </row>
    <row r="1170">
      <c r="A1170" s="44" t="s">
        <v>13854</v>
      </c>
      <c r="B1170" s="44">
        <v>2021.0</v>
      </c>
      <c r="C1170" s="44" t="s">
        <v>1118</v>
      </c>
      <c r="D1170" s="44" t="s">
        <v>17218</v>
      </c>
      <c r="E1170" s="71" t="s">
        <v>13855</v>
      </c>
      <c r="F1170" s="44" t="s">
        <v>13856</v>
      </c>
    </row>
    <row r="1171">
      <c r="A1171" s="44" t="s">
        <v>13868</v>
      </c>
      <c r="B1171" s="44">
        <v>2021.0</v>
      </c>
      <c r="C1171" s="44" t="s">
        <v>1118</v>
      </c>
      <c r="D1171" s="44" t="s">
        <v>17219</v>
      </c>
      <c r="E1171" s="71" t="s">
        <v>13869</v>
      </c>
      <c r="F1171" s="44" t="s">
        <v>13870</v>
      </c>
    </row>
    <row r="1172">
      <c r="A1172" s="44" t="s">
        <v>13898</v>
      </c>
      <c r="B1172" s="44">
        <v>2021.0</v>
      </c>
      <c r="C1172" s="44" t="s">
        <v>1118</v>
      </c>
      <c r="D1172" s="44" t="s">
        <v>17220</v>
      </c>
      <c r="E1172" s="71" t="s">
        <v>13899</v>
      </c>
      <c r="F1172" s="44" t="s">
        <v>13900</v>
      </c>
    </row>
    <row r="1173">
      <c r="A1173" s="44" t="s">
        <v>13912</v>
      </c>
      <c r="B1173" s="44">
        <v>2021.0</v>
      </c>
      <c r="C1173" s="44" t="s">
        <v>1118</v>
      </c>
      <c r="D1173" s="44" t="s">
        <v>17221</v>
      </c>
      <c r="E1173" s="71" t="s">
        <v>13913</v>
      </c>
      <c r="F1173" s="44" t="s">
        <v>13914</v>
      </c>
    </row>
    <row r="1174">
      <c r="A1174" s="44" t="s">
        <v>13918</v>
      </c>
      <c r="B1174" s="44">
        <v>2021.0</v>
      </c>
      <c r="C1174" s="44" t="s">
        <v>1118</v>
      </c>
      <c r="D1174" s="44" t="s">
        <v>17222</v>
      </c>
      <c r="E1174" s="71" t="s">
        <v>13919</v>
      </c>
      <c r="F1174" s="44" t="s">
        <v>13920</v>
      </c>
    </row>
    <row r="1175">
      <c r="A1175" s="44" t="s">
        <v>13921</v>
      </c>
      <c r="B1175" s="44">
        <v>2021.0</v>
      </c>
      <c r="C1175" s="44" t="s">
        <v>1118</v>
      </c>
      <c r="D1175" s="44" t="s">
        <v>17223</v>
      </c>
      <c r="E1175" s="71" t="s">
        <v>13922</v>
      </c>
      <c r="F1175" s="44" t="s">
        <v>13923</v>
      </c>
    </row>
    <row r="1176">
      <c r="A1176" s="44" t="s">
        <v>13939</v>
      </c>
      <c r="B1176" s="44">
        <v>2021.0</v>
      </c>
      <c r="C1176" s="44" t="s">
        <v>1118</v>
      </c>
      <c r="D1176" s="44" t="s">
        <v>17224</v>
      </c>
      <c r="E1176" s="71" t="s">
        <v>13940</v>
      </c>
      <c r="F1176" s="44" t="s">
        <v>13941</v>
      </c>
    </row>
    <row r="1177">
      <c r="A1177" s="44" t="s">
        <v>13945</v>
      </c>
      <c r="B1177" s="44">
        <v>2021.0</v>
      </c>
      <c r="C1177" s="44" t="s">
        <v>1118</v>
      </c>
      <c r="D1177" s="44" t="s">
        <v>17225</v>
      </c>
      <c r="E1177" s="71" t="s">
        <v>13946</v>
      </c>
      <c r="F1177" s="44" t="s">
        <v>13947</v>
      </c>
    </row>
    <row r="1178">
      <c r="A1178" s="44" t="s">
        <v>13986</v>
      </c>
      <c r="B1178" s="44">
        <v>2021.0</v>
      </c>
      <c r="C1178" s="44" t="s">
        <v>1118</v>
      </c>
      <c r="D1178" s="44" t="s">
        <v>17226</v>
      </c>
      <c r="E1178" s="71" t="s">
        <v>13987</v>
      </c>
      <c r="F1178" s="44" t="s">
        <v>13988</v>
      </c>
    </row>
    <row r="1179">
      <c r="A1179" s="44" t="s">
        <v>14007</v>
      </c>
      <c r="B1179" s="44">
        <v>2021.0</v>
      </c>
      <c r="C1179" s="44" t="s">
        <v>1118</v>
      </c>
      <c r="D1179" s="44" t="s">
        <v>17227</v>
      </c>
      <c r="E1179" s="71" t="s">
        <v>14008</v>
      </c>
      <c r="F1179" s="44" t="s">
        <v>14009</v>
      </c>
    </row>
    <row r="1180">
      <c r="A1180" s="44" t="s">
        <v>14036</v>
      </c>
      <c r="B1180" s="44">
        <v>2021.0</v>
      </c>
      <c r="C1180" s="44" t="s">
        <v>1118</v>
      </c>
      <c r="D1180" s="44" t="s">
        <v>17228</v>
      </c>
      <c r="E1180" s="71" t="s">
        <v>14037</v>
      </c>
      <c r="F1180" s="44" t="s">
        <v>14038</v>
      </c>
    </row>
    <row r="1181">
      <c r="A1181" s="44" t="s">
        <v>14042</v>
      </c>
      <c r="B1181" s="44">
        <v>2021.0</v>
      </c>
      <c r="C1181" s="44" t="s">
        <v>1118</v>
      </c>
      <c r="D1181" s="44" t="s">
        <v>17229</v>
      </c>
      <c r="E1181" s="71" t="s">
        <v>14043</v>
      </c>
      <c r="F1181" s="44" t="s">
        <v>14044</v>
      </c>
    </row>
    <row r="1182">
      <c r="A1182" s="44" t="s">
        <v>14048</v>
      </c>
      <c r="B1182" s="44">
        <v>2021.0</v>
      </c>
      <c r="C1182" s="44" t="s">
        <v>1118</v>
      </c>
      <c r="D1182" s="44" t="s">
        <v>17230</v>
      </c>
      <c r="E1182" s="71" t="s">
        <v>14049</v>
      </c>
      <c r="F1182" s="44" t="s">
        <v>14050</v>
      </c>
    </row>
    <row r="1183">
      <c r="A1183" s="44" t="s">
        <v>14054</v>
      </c>
      <c r="B1183" s="44">
        <v>2021.0</v>
      </c>
      <c r="C1183" s="44" t="s">
        <v>1118</v>
      </c>
      <c r="D1183" s="44" t="s">
        <v>17231</v>
      </c>
      <c r="E1183" s="71" t="s">
        <v>14055</v>
      </c>
      <c r="F1183" s="44" t="s">
        <v>14056</v>
      </c>
    </row>
    <row r="1184">
      <c r="A1184" s="44" t="s">
        <v>14057</v>
      </c>
      <c r="B1184" s="44">
        <v>2021.0</v>
      </c>
      <c r="C1184" s="44" t="s">
        <v>1118</v>
      </c>
      <c r="D1184" s="44" t="s">
        <v>17232</v>
      </c>
      <c r="E1184" s="71" t="s">
        <v>14058</v>
      </c>
      <c r="F1184" s="44" t="s">
        <v>14059</v>
      </c>
    </row>
    <row r="1185">
      <c r="A1185" s="44" t="s">
        <v>14063</v>
      </c>
      <c r="B1185" s="44">
        <v>2021.0</v>
      </c>
      <c r="C1185" s="44" t="s">
        <v>1118</v>
      </c>
      <c r="D1185" s="44" t="s">
        <v>17233</v>
      </c>
      <c r="E1185" s="71" t="s">
        <v>14064</v>
      </c>
      <c r="F1185" s="44" t="s">
        <v>14065</v>
      </c>
    </row>
    <row r="1186">
      <c r="A1186" s="44" t="s">
        <v>14072</v>
      </c>
      <c r="B1186" s="44">
        <v>2021.0</v>
      </c>
      <c r="C1186" s="44" t="s">
        <v>1118</v>
      </c>
      <c r="D1186" s="44" t="s">
        <v>17234</v>
      </c>
      <c r="E1186" s="71" t="s">
        <v>14073</v>
      </c>
      <c r="F1186" s="44" t="s">
        <v>14074</v>
      </c>
    </row>
    <row r="1187">
      <c r="A1187" s="44" t="s">
        <v>14087</v>
      </c>
      <c r="B1187" s="44">
        <v>2021.0</v>
      </c>
      <c r="C1187" s="44" t="s">
        <v>1118</v>
      </c>
      <c r="D1187" s="44" t="s">
        <v>17235</v>
      </c>
      <c r="E1187" s="71" t="s">
        <v>14088</v>
      </c>
      <c r="F1187" s="44" t="s">
        <v>14089</v>
      </c>
    </row>
    <row r="1188">
      <c r="A1188" s="44" t="s">
        <v>14090</v>
      </c>
      <c r="B1188" s="44">
        <v>2021.0</v>
      </c>
      <c r="C1188" s="44" t="s">
        <v>1118</v>
      </c>
      <c r="D1188" s="44" t="s">
        <v>17236</v>
      </c>
      <c r="E1188" s="71" t="s">
        <v>14091</v>
      </c>
      <c r="F1188" s="44" t="s">
        <v>14092</v>
      </c>
    </row>
    <row r="1189">
      <c r="A1189" s="44" t="s">
        <v>14099</v>
      </c>
      <c r="B1189" s="44">
        <v>2021.0</v>
      </c>
      <c r="C1189" s="44" t="s">
        <v>1118</v>
      </c>
      <c r="D1189" s="44" t="s">
        <v>17237</v>
      </c>
      <c r="E1189" s="71" t="s">
        <v>14100</v>
      </c>
      <c r="F1189" s="44" t="s">
        <v>14101</v>
      </c>
    </row>
    <row r="1190">
      <c r="A1190" s="44" t="s">
        <v>14102</v>
      </c>
      <c r="B1190" s="44">
        <v>2021.0</v>
      </c>
      <c r="C1190" s="44" t="s">
        <v>1118</v>
      </c>
      <c r="D1190" s="44" t="s">
        <v>17238</v>
      </c>
      <c r="E1190" s="71" t="s">
        <v>14103</v>
      </c>
      <c r="F1190" s="44" t="s">
        <v>14104</v>
      </c>
    </row>
    <row r="1191">
      <c r="A1191" s="44" t="s">
        <v>14111</v>
      </c>
      <c r="B1191" s="44">
        <v>2021.0</v>
      </c>
      <c r="C1191" s="44" t="s">
        <v>1118</v>
      </c>
      <c r="D1191" s="44" t="s">
        <v>17239</v>
      </c>
      <c r="E1191" s="71" t="s">
        <v>14112</v>
      </c>
      <c r="F1191" s="44" t="s">
        <v>14113</v>
      </c>
    </row>
    <row r="1192">
      <c r="A1192" s="44" t="s">
        <v>14117</v>
      </c>
      <c r="B1192" s="44">
        <v>2021.0</v>
      </c>
      <c r="C1192" s="44" t="s">
        <v>1118</v>
      </c>
      <c r="D1192" s="44" t="s">
        <v>17240</v>
      </c>
      <c r="E1192" s="71" t="s">
        <v>14118</v>
      </c>
      <c r="F1192" s="44" t="s">
        <v>14119</v>
      </c>
    </row>
    <row r="1193">
      <c r="A1193" s="44" t="s">
        <v>14123</v>
      </c>
      <c r="B1193" s="44">
        <v>2021.0</v>
      </c>
      <c r="C1193" s="44" t="s">
        <v>1118</v>
      </c>
      <c r="D1193" s="44" t="s">
        <v>17241</v>
      </c>
      <c r="E1193" s="71" t="s">
        <v>14124</v>
      </c>
      <c r="F1193" s="44" t="s">
        <v>14125</v>
      </c>
    </row>
    <row r="1194">
      <c r="A1194" s="44" t="s">
        <v>14135</v>
      </c>
      <c r="B1194" s="44">
        <v>2021.0</v>
      </c>
      <c r="C1194" s="44" t="s">
        <v>1118</v>
      </c>
      <c r="D1194" s="44" t="s">
        <v>17242</v>
      </c>
      <c r="E1194" s="71" t="s">
        <v>14136</v>
      </c>
      <c r="F1194" s="44" t="s">
        <v>14137</v>
      </c>
    </row>
    <row r="1195">
      <c r="A1195" s="44" t="s">
        <v>14162</v>
      </c>
      <c r="B1195" s="44">
        <v>2021.0</v>
      </c>
      <c r="C1195" s="44" t="s">
        <v>1118</v>
      </c>
      <c r="D1195" s="44" t="s">
        <v>17243</v>
      </c>
      <c r="E1195" s="71" t="s">
        <v>14163</v>
      </c>
      <c r="F1195" s="44" t="s">
        <v>14164</v>
      </c>
    </row>
    <row r="1196">
      <c r="A1196" s="44" t="s">
        <v>14206</v>
      </c>
      <c r="B1196" s="44">
        <v>2021.0</v>
      </c>
      <c r="C1196" s="44" t="s">
        <v>1118</v>
      </c>
      <c r="D1196" s="44" t="s">
        <v>17244</v>
      </c>
      <c r="E1196" s="71" t="s">
        <v>14207</v>
      </c>
      <c r="F1196" s="44" t="s">
        <v>14208</v>
      </c>
    </row>
    <row r="1197">
      <c r="A1197" s="44" t="s">
        <v>14218</v>
      </c>
      <c r="B1197" s="44">
        <v>2021.0</v>
      </c>
      <c r="C1197" s="44" t="s">
        <v>1118</v>
      </c>
      <c r="D1197" s="44" t="s">
        <v>17245</v>
      </c>
      <c r="E1197" s="71" t="s">
        <v>14219</v>
      </c>
      <c r="F1197" s="44" t="s">
        <v>14220</v>
      </c>
    </row>
    <row r="1198">
      <c r="A1198" s="44" t="s">
        <v>14245</v>
      </c>
      <c r="B1198" s="44">
        <v>2021.0</v>
      </c>
      <c r="C1198" s="44" t="s">
        <v>1118</v>
      </c>
      <c r="D1198" s="44" t="s">
        <v>17246</v>
      </c>
      <c r="E1198" s="71" t="s">
        <v>14246</v>
      </c>
      <c r="F1198" s="44" t="s">
        <v>14247</v>
      </c>
    </row>
    <row r="1199">
      <c r="A1199" s="44" t="s">
        <v>14251</v>
      </c>
      <c r="B1199" s="44">
        <v>2021.0</v>
      </c>
      <c r="C1199" s="44" t="s">
        <v>1118</v>
      </c>
      <c r="D1199" s="44" t="s">
        <v>17247</v>
      </c>
      <c r="E1199" s="71" t="s">
        <v>14252</v>
      </c>
      <c r="F1199" s="44" t="s">
        <v>14253</v>
      </c>
    </row>
    <row r="1200">
      <c r="A1200" s="44" t="s">
        <v>14272</v>
      </c>
      <c r="B1200" s="44">
        <v>2021.0</v>
      </c>
      <c r="C1200" s="44" t="s">
        <v>1118</v>
      </c>
      <c r="D1200" s="44" t="s">
        <v>17248</v>
      </c>
      <c r="E1200" s="71" t="s">
        <v>14273</v>
      </c>
      <c r="F1200" s="44" t="s">
        <v>14274</v>
      </c>
    </row>
    <row r="1201">
      <c r="A1201" s="44" t="s">
        <v>14278</v>
      </c>
      <c r="B1201" s="44">
        <v>2021.0</v>
      </c>
      <c r="C1201" s="44" t="s">
        <v>1118</v>
      </c>
      <c r="D1201" s="44" t="s">
        <v>17249</v>
      </c>
      <c r="E1201" s="71" t="s">
        <v>14279</v>
      </c>
      <c r="F1201" s="44" t="s">
        <v>14280</v>
      </c>
    </row>
    <row r="1202">
      <c r="A1202" s="44" t="s">
        <v>14290</v>
      </c>
      <c r="B1202" s="44">
        <v>2021.0</v>
      </c>
      <c r="C1202" s="44" t="s">
        <v>1118</v>
      </c>
      <c r="D1202" s="44" t="s">
        <v>17250</v>
      </c>
      <c r="E1202" s="71" t="s">
        <v>14291</v>
      </c>
      <c r="F1202" s="44" t="s">
        <v>14292</v>
      </c>
    </row>
    <row r="1203">
      <c r="A1203" s="44" t="s">
        <v>14293</v>
      </c>
      <c r="B1203" s="44">
        <v>2021.0</v>
      </c>
      <c r="C1203" s="44" t="s">
        <v>1118</v>
      </c>
      <c r="D1203" s="44" t="s">
        <v>17251</v>
      </c>
      <c r="E1203" s="71" t="s">
        <v>14294</v>
      </c>
      <c r="F1203" s="44" t="s">
        <v>2861</v>
      </c>
    </row>
    <row r="1204">
      <c r="A1204" s="44" t="s">
        <v>14310</v>
      </c>
      <c r="B1204" s="44">
        <v>2021.0</v>
      </c>
      <c r="C1204" s="44" t="s">
        <v>1118</v>
      </c>
      <c r="D1204" s="44" t="s">
        <v>17252</v>
      </c>
      <c r="E1204" s="71" t="s">
        <v>14311</v>
      </c>
      <c r="F1204" s="44" t="s">
        <v>14312</v>
      </c>
    </row>
    <row r="1205">
      <c r="A1205" s="44" t="s">
        <v>14328</v>
      </c>
      <c r="B1205" s="44">
        <v>2021.0</v>
      </c>
      <c r="C1205" s="44" t="s">
        <v>1118</v>
      </c>
      <c r="D1205" s="44" t="s">
        <v>17253</v>
      </c>
      <c r="E1205" s="71" t="s">
        <v>14329</v>
      </c>
      <c r="F1205" s="44" t="s">
        <v>14330</v>
      </c>
    </row>
    <row r="1206">
      <c r="A1206" s="44" t="s">
        <v>14331</v>
      </c>
      <c r="B1206" s="44">
        <v>2021.0</v>
      </c>
      <c r="C1206" s="44" t="s">
        <v>1118</v>
      </c>
      <c r="D1206" s="44" t="s">
        <v>17254</v>
      </c>
      <c r="E1206" s="71" t="s">
        <v>14332</v>
      </c>
      <c r="F1206" s="44" t="s">
        <v>14333</v>
      </c>
    </row>
    <row r="1207">
      <c r="A1207" s="44" t="s">
        <v>14343</v>
      </c>
      <c r="B1207" s="44">
        <v>2021.0</v>
      </c>
      <c r="C1207" s="44" t="s">
        <v>1118</v>
      </c>
      <c r="D1207" s="44" t="s">
        <v>17255</v>
      </c>
      <c r="E1207" s="71" t="s">
        <v>14344</v>
      </c>
      <c r="F1207" s="44" t="s">
        <v>14345</v>
      </c>
    </row>
    <row r="1208">
      <c r="A1208" s="44" t="s">
        <v>14346</v>
      </c>
      <c r="B1208" s="44">
        <v>2021.0</v>
      </c>
      <c r="C1208" s="44" t="s">
        <v>1118</v>
      </c>
      <c r="D1208" s="44" t="s">
        <v>17256</v>
      </c>
      <c r="E1208" s="71" t="s">
        <v>14347</v>
      </c>
      <c r="F1208" s="44" t="s">
        <v>14348</v>
      </c>
    </row>
    <row r="1209">
      <c r="A1209" s="44" t="s">
        <v>14349</v>
      </c>
      <c r="B1209" s="44">
        <v>2021.0</v>
      </c>
      <c r="C1209" s="44" t="s">
        <v>1118</v>
      </c>
      <c r="D1209" s="44" t="s">
        <v>17257</v>
      </c>
      <c r="E1209" s="71" t="s">
        <v>14350</v>
      </c>
      <c r="F1209" s="44" t="s">
        <v>14351</v>
      </c>
    </row>
    <row r="1210">
      <c r="A1210" s="44" t="s">
        <v>14361</v>
      </c>
      <c r="B1210" s="44">
        <v>2021.0</v>
      </c>
      <c r="C1210" s="44" t="s">
        <v>1118</v>
      </c>
      <c r="D1210" s="44" t="s">
        <v>17258</v>
      </c>
      <c r="E1210" s="71" t="s">
        <v>14362</v>
      </c>
      <c r="F1210" s="44" t="s">
        <v>14363</v>
      </c>
    </row>
    <row r="1211">
      <c r="A1211" s="44" t="s">
        <v>14367</v>
      </c>
      <c r="B1211" s="44">
        <v>2021.0</v>
      </c>
      <c r="C1211" s="44" t="s">
        <v>1118</v>
      </c>
      <c r="D1211" s="44" t="s">
        <v>17259</v>
      </c>
      <c r="E1211" s="71" t="s">
        <v>14368</v>
      </c>
      <c r="F1211" s="44" t="s">
        <v>14369</v>
      </c>
    </row>
    <row r="1212">
      <c r="A1212" s="44" t="s">
        <v>14379</v>
      </c>
      <c r="B1212" s="44">
        <v>2021.0</v>
      </c>
      <c r="C1212" s="44" t="s">
        <v>1118</v>
      </c>
      <c r="D1212" s="44" t="s">
        <v>17260</v>
      </c>
      <c r="E1212" s="71" t="s">
        <v>14380</v>
      </c>
      <c r="F1212" s="44" t="s">
        <v>14381</v>
      </c>
    </row>
    <row r="1213">
      <c r="A1213" s="44" t="s">
        <v>14385</v>
      </c>
      <c r="B1213" s="44">
        <v>2021.0</v>
      </c>
      <c r="C1213" s="44" t="s">
        <v>1118</v>
      </c>
      <c r="D1213" s="44" t="s">
        <v>17261</v>
      </c>
      <c r="E1213" s="71" t="s">
        <v>14386</v>
      </c>
      <c r="F1213" s="44" t="s">
        <v>14387</v>
      </c>
    </row>
    <row r="1214">
      <c r="A1214" s="44" t="s">
        <v>14391</v>
      </c>
      <c r="B1214" s="44">
        <v>2021.0</v>
      </c>
      <c r="C1214" s="44" t="s">
        <v>1118</v>
      </c>
      <c r="D1214" s="44" t="s">
        <v>17262</v>
      </c>
      <c r="E1214" s="71" t="s">
        <v>14392</v>
      </c>
      <c r="F1214" s="44" t="s">
        <v>14393</v>
      </c>
    </row>
    <row r="1215">
      <c r="A1215" s="44" t="s">
        <v>14400</v>
      </c>
      <c r="B1215" s="44">
        <v>2021.0</v>
      </c>
      <c r="C1215" s="44" t="s">
        <v>1118</v>
      </c>
      <c r="D1215" s="44" t="s">
        <v>17263</v>
      </c>
      <c r="E1215" s="71" t="s">
        <v>14401</v>
      </c>
      <c r="F1215" s="44" t="s">
        <v>14402</v>
      </c>
    </row>
    <row r="1216">
      <c r="A1216" s="44" t="s">
        <v>14403</v>
      </c>
      <c r="B1216" s="44">
        <v>2021.0</v>
      </c>
      <c r="C1216" s="44" t="s">
        <v>1118</v>
      </c>
      <c r="D1216" s="44" t="s">
        <v>17264</v>
      </c>
      <c r="E1216" s="71" t="s">
        <v>14404</v>
      </c>
      <c r="F1216" s="44" t="s">
        <v>14405</v>
      </c>
    </row>
    <row r="1217">
      <c r="A1217" s="44" t="s">
        <v>14418</v>
      </c>
      <c r="B1217" s="44">
        <v>2021.0</v>
      </c>
      <c r="C1217" s="44" t="s">
        <v>1118</v>
      </c>
      <c r="D1217" s="44" t="s">
        <v>17265</v>
      </c>
      <c r="E1217" s="71" t="s">
        <v>14419</v>
      </c>
      <c r="F1217" s="44" t="s">
        <v>14420</v>
      </c>
    </row>
    <row r="1218">
      <c r="A1218" s="44" t="s">
        <v>14424</v>
      </c>
      <c r="B1218" s="44">
        <v>2021.0</v>
      </c>
      <c r="C1218" s="44" t="s">
        <v>1118</v>
      </c>
      <c r="D1218" s="44" t="s">
        <v>17266</v>
      </c>
      <c r="E1218" s="71" t="s">
        <v>14425</v>
      </c>
      <c r="F1218" s="44" t="s">
        <v>14426</v>
      </c>
    </row>
    <row r="1219">
      <c r="A1219" s="44" t="s">
        <v>14427</v>
      </c>
      <c r="B1219" s="44">
        <v>2021.0</v>
      </c>
      <c r="C1219" s="44" t="s">
        <v>1118</v>
      </c>
      <c r="D1219" s="44" t="s">
        <v>17267</v>
      </c>
      <c r="E1219" s="71" t="s">
        <v>14428</v>
      </c>
      <c r="F1219" s="44" t="s">
        <v>14429</v>
      </c>
    </row>
    <row r="1220">
      <c r="A1220" s="44" t="s">
        <v>14453</v>
      </c>
      <c r="B1220" s="44">
        <v>2021.0</v>
      </c>
      <c r="C1220" s="44" t="s">
        <v>1118</v>
      </c>
      <c r="D1220" s="44" t="s">
        <v>17268</v>
      </c>
      <c r="E1220" s="71" t="s">
        <v>14454</v>
      </c>
      <c r="F1220" s="44" t="s">
        <v>14455</v>
      </c>
    </row>
    <row r="1221">
      <c r="A1221" s="44" t="s">
        <v>14480</v>
      </c>
      <c r="B1221" s="44">
        <v>2021.0</v>
      </c>
      <c r="C1221" s="44" t="s">
        <v>1118</v>
      </c>
      <c r="D1221" s="44" t="s">
        <v>17269</v>
      </c>
      <c r="E1221" s="71" t="s">
        <v>14481</v>
      </c>
      <c r="F1221" s="44" t="s">
        <v>14482</v>
      </c>
    </row>
    <row r="1222">
      <c r="A1222" s="44" t="s">
        <v>14483</v>
      </c>
      <c r="B1222" s="44">
        <v>2021.0</v>
      </c>
      <c r="C1222" s="44" t="s">
        <v>1118</v>
      </c>
      <c r="D1222" s="44" t="s">
        <v>17270</v>
      </c>
      <c r="E1222" s="71" t="s">
        <v>14484</v>
      </c>
      <c r="F1222" s="44" t="s">
        <v>14485</v>
      </c>
    </row>
    <row r="1223">
      <c r="A1223" s="44" t="s">
        <v>14495</v>
      </c>
      <c r="B1223" s="44">
        <v>2021.0</v>
      </c>
      <c r="C1223" s="44" t="s">
        <v>1118</v>
      </c>
      <c r="D1223" s="44" t="s">
        <v>17271</v>
      </c>
      <c r="E1223" s="71" t="s">
        <v>14496</v>
      </c>
      <c r="F1223" s="44" t="s">
        <v>14497</v>
      </c>
    </row>
    <row r="1224">
      <c r="A1224" s="44" t="s">
        <v>14516</v>
      </c>
      <c r="B1224" s="44">
        <v>2021.0</v>
      </c>
      <c r="C1224" s="44" t="s">
        <v>1118</v>
      </c>
      <c r="D1224" s="44" t="s">
        <v>17272</v>
      </c>
      <c r="E1224" s="71" t="s">
        <v>14517</v>
      </c>
      <c r="F1224" s="44" t="s">
        <v>14518</v>
      </c>
    </row>
    <row r="1225">
      <c r="A1225" s="44" t="s">
        <v>14540</v>
      </c>
      <c r="B1225" s="44">
        <v>2021.0</v>
      </c>
      <c r="C1225" s="44" t="s">
        <v>1118</v>
      </c>
      <c r="D1225" s="44" t="s">
        <v>17273</v>
      </c>
      <c r="E1225" s="71" t="s">
        <v>14541</v>
      </c>
      <c r="F1225" s="44" t="s">
        <v>14542</v>
      </c>
    </row>
    <row r="1226">
      <c r="A1226" s="44" t="s">
        <v>14546</v>
      </c>
      <c r="B1226" s="44">
        <v>2021.0</v>
      </c>
      <c r="C1226" s="44" t="s">
        <v>1118</v>
      </c>
      <c r="D1226" s="44" t="s">
        <v>17274</v>
      </c>
      <c r="E1226" s="71" t="s">
        <v>14547</v>
      </c>
      <c r="F1226" s="44" t="s">
        <v>14548</v>
      </c>
    </row>
    <row r="1227">
      <c r="A1227" s="44" t="s">
        <v>14552</v>
      </c>
      <c r="B1227" s="44">
        <v>2021.0</v>
      </c>
      <c r="C1227" s="44" t="s">
        <v>1118</v>
      </c>
      <c r="D1227" s="44" t="s">
        <v>17275</v>
      </c>
      <c r="E1227" s="71" t="s">
        <v>14553</v>
      </c>
      <c r="F1227" s="44" t="s">
        <v>14554</v>
      </c>
    </row>
    <row r="1228">
      <c r="A1228" s="44" t="s">
        <v>14564</v>
      </c>
      <c r="B1228" s="44">
        <v>2021.0</v>
      </c>
      <c r="C1228" s="44" t="s">
        <v>1118</v>
      </c>
      <c r="D1228" s="44" t="s">
        <v>17276</v>
      </c>
      <c r="E1228" s="71" t="s">
        <v>14565</v>
      </c>
      <c r="F1228" s="44" t="s">
        <v>14566</v>
      </c>
    </row>
    <row r="1229">
      <c r="A1229" s="44" t="s">
        <v>14569</v>
      </c>
      <c r="B1229" s="44">
        <v>2021.0</v>
      </c>
      <c r="C1229" s="44" t="s">
        <v>1118</v>
      </c>
      <c r="D1229" s="44" t="s">
        <v>17277</v>
      </c>
      <c r="E1229" s="71" t="s">
        <v>14570</v>
      </c>
      <c r="F1229" s="44" t="s">
        <v>14571</v>
      </c>
    </row>
    <row r="1230">
      <c r="A1230" s="44" t="s">
        <v>14587</v>
      </c>
      <c r="B1230" s="44">
        <v>2021.0</v>
      </c>
      <c r="C1230" s="44" t="s">
        <v>1118</v>
      </c>
      <c r="D1230" s="44" t="s">
        <v>17278</v>
      </c>
      <c r="E1230" s="71" t="s">
        <v>14588</v>
      </c>
      <c r="F1230" s="44" t="s">
        <v>14589</v>
      </c>
    </row>
    <row r="1231">
      <c r="A1231" s="44" t="s">
        <v>14605</v>
      </c>
      <c r="B1231" s="44">
        <v>2021.0</v>
      </c>
      <c r="C1231" s="44" t="s">
        <v>1118</v>
      </c>
      <c r="D1231" s="44" t="s">
        <v>17279</v>
      </c>
      <c r="E1231" s="71" t="s">
        <v>14606</v>
      </c>
      <c r="F1231" s="44" t="s">
        <v>14607</v>
      </c>
    </row>
    <row r="1232">
      <c r="A1232" s="44" t="s">
        <v>14611</v>
      </c>
      <c r="B1232" s="44">
        <v>2021.0</v>
      </c>
      <c r="C1232" s="44" t="s">
        <v>1118</v>
      </c>
      <c r="D1232" s="44" t="s">
        <v>17280</v>
      </c>
      <c r="E1232" s="71" t="s">
        <v>14612</v>
      </c>
      <c r="F1232" s="44" t="s">
        <v>14613</v>
      </c>
    </row>
    <row r="1233">
      <c r="A1233" s="44" t="s">
        <v>14644</v>
      </c>
      <c r="B1233" s="44">
        <v>2021.0</v>
      </c>
      <c r="C1233" s="44" t="s">
        <v>1118</v>
      </c>
      <c r="D1233" s="44" t="s">
        <v>17281</v>
      </c>
      <c r="E1233" s="71" t="s">
        <v>14645</v>
      </c>
      <c r="F1233" s="44" t="s">
        <v>14646</v>
      </c>
    </row>
    <row r="1234">
      <c r="A1234" s="44" t="s">
        <v>14659</v>
      </c>
      <c r="B1234" s="44">
        <v>2021.0</v>
      </c>
      <c r="C1234" s="44" t="s">
        <v>1118</v>
      </c>
      <c r="D1234" s="44" t="s">
        <v>17282</v>
      </c>
      <c r="E1234" s="71" t="s">
        <v>14660</v>
      </c>
      <c r="F1234" s="44" t="s">
        <v>14661</v>
      </c>
    </row>
    <row r="1235">
      <c r="A1235" s="44" t="s">
        <v>14662</v>
      </c>
      <c r="B1235" s="44">
        <v>2021.0</v>
      </c>
      <c r="C1235" s="44" t="s">
        <v>1118</v>
      </c>
      <c r="D1235" s="44" t="s">
        <v>17283</v>
      </c>
      <c r="E1235" s="71" t="s">
        <v>14663</v>
      </c>
      <c r="F1235" s="44" t="s">
        <v>14664</v>
      </c>
    </row>
    <row r="1236">
      <c r="A1236" s="44" t="s">
        <v>14665</v>
      </c>
      <c r="B1236" s="44">
        <v>2021.0</v>
      </c>
      <c r="C1236" s="44" t="s">
        <v>1118</v>
      </c>
      <c r="D1236" s="44" t="s">
        <v>17284</v>
      </c>
      <c r="E1236" s="71" t="s">
        <v>14666</v>
      </c>
      <c r="F1236" s="44" t="s">
        <v>14667</v>
      </c>
    </row>
    <row r="1237">
      <c r="A1237" s="44" t="s">
        <v>14671</v>
      </c>
      <c r="B1237" s="44">
        <v>2021.0</v>
      </c>
      <c r="C1237" s="44" t="s">
        <v>1118</v>
      </c>
      <c r="D1237" s="44" t="s">
        <v>17285</v>
      </c>
      <c r="E1237" s="71" t="s">
        <v>14672</v>
      </c>
      <c r="F1237" s="44" t="s">
        <v>14673</v>
      </c>
    </row>
    <row r="1238">
      <c r="A1238" s="44" t="s">
        <v>14686</v>
      </c>
      <c r="B1238" s="44">
        <v>2021.0</v>
      </c>
      <c r="C1238" s="44" t="s">
        <v>1118</v>
      </c>
      <c r="D1238" s="44" t="s">
        <v>17286</v>
      </c>
      <c r="E1238" s="71" t="s">
        <v>14687</v>
      </c>
      <c r="F1238" s="44" t="s">
        <v>14688</v>
      </c>
    </row>
    <row r="1239">
      <c r="A1239" s="44" t="s">
        <v>14709</v>
      </c>
      <c r="B1239" s="44">
        <v>2021.0</v>
      </c>
      <c r="C1239" s="44" t="s">
        <v>1118</v>
      </c>
      <c r="D1239" s="44" t="s">
        <v>17287</v>
      </c>
      <c r="E1239" s="71" t="s">
        <v>14710</v>
      </c>
      <c r="F1239" s="44" t="s">
        <v>14711</v>
      </c>
    </row>
    <row r="1240">
      <c r="A1240" s="44" t="s">
        <v>14745</v>
      </c>
      <c r="B1240" s="44">
        <v>2021.0</v>
      </c>
      <c r="C1240" s="44" t="s">
        <v>1118</v>
      </c>
      <c r="D1240" s="44" t="s">
        <v>17288</v>
      </c>
      <c r="E1240" s="71" t="s">
        <v>14746</v>
      </c>
      <c r="F1240" s="44" t="s">
        <v>14747</v>
      </c>
    </row>
    <row r="1241">
      <c r="A1241" s="44" t="s">
        <v>14751</v>
      </c>
      <c r="B1241" s="44">
        <v>2021.0</v>
      </c>
      <c r="C1241" s="44" t="s">
        <v>1118</v>
      </c>
      <c r="D1241" s="44" t="s">
        <v>17289</v>
      </c>
      <c r="E1241" s="71" t="s">
        <v>14752</v>
      </c>
      <c r="F1241" s="44" t="s">
        <v>14753</v>
      </c>
    </row>
    <row r="1242">
      <c r="A1242" s="44" t="s">
        <v>14754</v>
      </c>
      <c r="B1242" s="44">
        <v>2021.0</v>
      </c>
      <c r="C1242" s="44" t="s">
        <v>1118</v>
      </c>
      <c r="D1242" s="44" t="s">
        <v>17290</v>
      </c>
      <c r="E1242" s="71" t="s">
        <v>14755</v>
      </c>
      <c r="F1242" s="44" t="s">
        <v>14756</v>
      </c>
    </row>
    <row r="1243">
      <c r="A1243" s="44" t="s">
        <v>14799</v>
      </c>
      <c r="B1243" s="44">
        <v>2021.0</v>
      </c>
      <c r="C1243" s="44" t="s">
        <v>1118</v>
      </c>
      <c r="D1243" s="44" t="s">
        <v>17291</v>
      </c>
      <c r="E1243" s="71" t="s">
        <v>14800</v>
      </c>
      <c r="F1243" s="44" t="s">
        <v>14801</v>
      </c>
    </row>
    <row r="1244">
      <c r="A1244" s="44" t="s">
        <v>14820</v>
      </c>
      <c r="B1244" s="44">
        <v>2021.0</v>
      </c>
      <c r="C1244" s="44" t="s">
        <v>1118</v>
      </c>
      <c r="D1244" s="44" t="s">
        <v>17292</v>
      </c>
      <c r="E1244" s="71" t="s">
        <v>14821</v>
      </c>
      <c r="F1244" s="44" t="s">
        <v>14822</v>
      </c>
    </row>
    <row r="1245">
      <c r="A1245" s="44" t="s">
        <v>14826</v>
      </c>
      <c r="B1245" s="44">
        <v>2021.0</v>
      </c>
      <c r="C1245" s="44" t="s">
        <v>1118</v>
      </c>
      <c r="D1245" s="44" t="s">
        <v>17293</v>
      </c>
      <c r="E1245" s="71" t="s">
        <v>14827</v>
      </c>
      <c r="F1245" s="44" t="s">
        <v>14828</v>
      </c>
    </row>
    <row r="1246">
      <c r="A1246" s="44" t="s">
        <v>14847</v>
      </c>
      <c r="B1246" s="44">
        <v>2021.0</v>
      </c>
      <c r="C1246" s="44" t="s">
        <v>1118</v>
      </c>
      <c r="D1246" s="44" t="s">
        <v>17294</v>
      </c>
      <c r="E1246" s="71" t="s">
        <v>14848</v>
      </c>
      <c r="F1246" s="44" t="s">
        <v>14849</v>
      </c>
    </row>
    <row r="1247">
      <c r="A1247" s="44" t="s">
        <v>14856</v>
      </c>
      <c r="B1247" s="44">
        <v>2021.0</v>
      </c>
      <c r="C1247" s="44" t="s">
        <v>1118</v>
      </c>
      <c r="D1247" s="44" t="s">
        <v>17295</v>
      </c>
      <c r="E1247" s="71" t="s">
        <v>14857</v>
      </c>
      <c r="F1247" s="44" t="s">
        <v>14858</v>
      </c>
    </row>
    <row r="1248">
      <c r="A1248" s="44" t="s">
        <v>14859</v>
      </c>
      <c r="B1248" s="44">
        <v>2021.0</v>
      </c>
      <c r="C1248" s="44" t="s">
        <v>1118</v>
      </c>
      <c r="D1248" s="44" t="s">
        <v>17296</v>
      </c>
      <c r="E1248" s="71" t="s">
        <v>14860</v>
      </c>
      <c r="F1248" s="44" t="s">
        <v>14861</v>
      </c>
    </row>
    <row r="1249">
      <c r="A1249" s="44" t="s">
        <v>14862</v>
      </c>
      <c r="B1249" s="44">
        <v>2021.0</v>
      </c>
      <c r="C1249" s="44" t="s">
        <v>1118</v>
      </c>
      <c r="D1249" s="44" t="s">
        <v>17297</v>
      </c>
      <c r="E1249" s="71" t="s">
        <v>14863</v>
      </c>
      <c r="F1249" s="44" t="s">
        <v>14864</v>
      </c>
    </row>
    <row r="1250">
      <c r="A1250" s="44" t="s">
        <v>14871</v>
      </c>
      <c r="B1250" s="44">
        <v>2021.0</v>
      </c>
      <c r="C1250" s="44" t="s">
        <v>1118</v>
      </c>
      <c r="D1250" s="44" t="s">
        <v>17298</v>
      </c>
      <c r="E1250" s="71" t="s">
        <v>14872</v>
      </c>
      <c r="F1250" s="44" t="s">
        <v>14873</v>
      </c>
    </row>
    <row r="1251">
      <c r="A1251" s="44" t="s">
        <v>14880</v>
      </c>
      <c r="B1251" s="44">
        <v>2021.0</v>
      </c>
      <c r="C1251" s="44" t="s">
        <v>1118</v>
      </c>
      <c r="D1251" s="44" t="s">
        <v>17299</v>
      </c>
      <c r="E1251" s="71" t="s">
        <v>14881</v>
      </c>
      <c r="F1251" s="44" t="s">
        <v>14882</v>
      </c>
    </row>
    <row r="1252">
      <c r="A1252" s="44" t="s">
        <v>14912</v>
      </c>
      <c r="B1252" s="44">
        <v>2021.0</v>
      </c>
      <c r="C1252" s="44" t="s">
        <v>1118</v>
      </c>
      <c r="D1252" s="44" t="s">
        <v>17300</v>
      </c>
      <c r="E1252" s="71" t="s">
        <v>14913</v>
      </c>
      <c r="F1252" s="44" t="s">
        <v>14914</v>
      </c>
    </row>
    <row r="1253">
      <c r="A1253" s="44" t="s">
        <v>14915</v>
      </c>
      <c r="B1253" s="44">
        <v>2021.0</v>
      </c>
      <c r="C1253" s="44" t="s">
        <v>1118</v>
      </c>
      <c r="D1253" s="44" t="s">
        <v>17301</v>
      </c>
      <c r="E1253" s="71" t="s">
        <v>14916</v>
      </c>
      <c r="F1253" s="44" t="s">
        <v>14917</v>
      </c>
    </row>
    <row r="1254">
      <c r="A1254" s="44" t="s">
        <v>14921</v>
      </c>
      <c r="B1254" s="44">
        <v>2021.0</v>
      </c>
      <c r="C1254" s="44" t="s">
        <v>1118</v>
      </c>
      <c r="D1254" s="44" t="s">
        <v>17302</v>
      </c>
      <c r="E1254" s="71" t="s">
        <v>14922</v>
      </c>
      <c r="F1254" s="44" t="s">
        <v>14923</v>
      </c>
    </row>
    <row r="1255">
      <c r="A1255" s="44" t="s">
        <v>14945</v>
      </c>
      <c r="B1255" s="44">
        <v>2021.0</v>
      </c>
      <c r="C1255" s="44" t="s">
        <v>1118</v>
      </c>
      <c r="D1255" s="44" t="s">
        <v>17303</v>
      </c>
      <c r="E1255" s="71" t="s">
        <v>14946</v>
      </c>
      <c r="F1255" s="44" t="s">
        <v>14947</v>
      </c>
    </row>
    <row r="1256">
      <c r="A1256" s="44" t="s">
        <v>14957</v>
      </c>
      <c r="B1256" s="44">
        <v>2021.0</v>
      </c>
      <c r="C1256" s="44" t="s">
        <v>1118</v>
      </c>
      <c r="D1256" s="44" t="s">
        <v>17304</v>
      </c>
      <c r="E1256" s="71" t="s">
        <v>14958</v>
      </c>
      <c r="F1256" s="44" t="s">
        <v>14959</v>
      </c>
    </row>
    <row r="1257">
      <c r="A1257" s="44" t="s">
        <v>14966</v>
      </c>
      <c r="B1257" s="44">
        <v>2021.0</v>
      </c>
      <c r="C1257" s="44" t="s">
        <v>1118</v>
      </c>
      <c r="D1257" s="44" t="s">
        <v>17305</v>
      </c>
      <c r="E1257" s="71" t="s">
        <v>14967</v>
      </c>
      <c r="F1257" s="44" t="s">
        <v>14968</v>
      </c>
    </row>
    <row r="1258">
      <c r="A1258" s="44" t="s">
        <v>15268</v>
      </c>
      <c r="B1258" s="44">
        <v>2021.0</v>
      </c>
      <c r="C1258" s="44" t="s">
        <v>1118</v>
      </c>
      <c r="D1258" s="44" t="s">
        <v>17306</v>
      </c>
      <c r="E1258" s="71" t="s">
        <v>15269</v>
      </c>
      <c r="F1258" s="44" t="s">
        <v>15270</v>
      </c>
    </row>
    <row r="1259">
      <c r="A1259" s="44" t="s">
        <v>15271</v>
      </c>
      <c r="B1259" s="44">
        <v>2021.0</v>
      </c>
      <c r="C1259" s="44" t="s">
        <v>1118</v>
      </c>
      <c r="D1259" s="44" t="s">
        <v>17307</v>
      </c>
      <c r="E1259" s="71" t="s">
        <v>15272</v>
      </c>
      <c r="F1259" s="44" t="s">
        <v>15273</v>
      </c>
    </row>
    <row r="1260">
      <c r="A1260" s="44" t="s">
        <v>15280</v>
      </c>
      <c r="B1260" s="44">
        <v>2021.0</v>
      </c>
      <c r="C1260" s="44" t="s">
        <v>1118</v>
      </c>
      <c r="D1260" s="44" t="s">
        <v>17308</v>
      </c>
      <c r="E1260" s="71" t="s">
        <v>15281</v>
      </c>
      <c r="F1260" s="44" t="s">
        <v>15282</v>
      </c>
    </row>
    <row r="1261">
      <c r="A1261" s="44" t="s">
        <v>15430</v>
      </c>
      <c r="B1261" s="44">
        <v>2021.0</v>
      </c>
      <c r="C1261" s="44" t="s">
        <v>1118</v>
      </c>
      <c r="D1261" s="44" t="s">
        <v>17309</v>
      </c>
      <c r="E1261" s="71" t="s">
        <v>15431</v>
      </c>
      <c r="F1261" s="44" t="s">
        <v>15432</v>
      </c>
    </row>
    <row r="1262">
      <c r="A1262" s="44" t="s">
        <v>15298</v>
      </c>
      <c r="B1262" s="44">
        <v>2021.0</v>
      </c>
      <c r="C1262" s="44" t="s">
        <v>1118</v>
      </c>
      <c r="D1262" s="44" t="s">
        <v>17310</v>
      </c>
      <c r="E1262" s="71" t="s">
        <v>15299</v>
      </c>
      <c r="F1262" s="44" t="s">
        <v>15300</v>
      </c>
    </row>
    <row r="1263">
      <c r="A1263" s="44" t="s">
        <v>15301</v>
      </c>
      <c r="B1263" s="44">
        <v>2021.0</v>
      </c>
      <c r="C1263" s="44" t="s">
        <v>1118</v>
      </c>
      <c r="D1263" s="44" t="s">
        <v>17311</v>
      </c>
      <c r="E1263" s="71" t="s">
        <v>15302</v>
      </c>
      <c r="F1263" s="44" t="s">
        <v>15303</v>
      </c>
    </row>
    <row r="1264">
      <c r="A1264" s="44" t="s">
        <v>15321</v>
      </c>
      <c r="B1264" s="44">
        <v>2021.0</v>
      </c>
      <c r="C1264" s="44" t="s">
        <v>1118</v>
      </c>
      <c r="D1264" s="44" t="s">
        <v>17312</v>
      </c>
      <c r="E1264" s="71" t="s">
        <v>15322</v>
      </c>
      <c r="F1264" s="44" t="s">
        <v>15323</v>
      </c>
    </row>
    <row r="1265">
      <c r="A1265" s="44" t="s">
        <v>15357</v>
      </c>
      <c r="B1265" s="44">
        <v>2021.0</v>
      </c>
      <c r="C1265" s="44" t="s">
        <v>1118</v>
      </c>
      <c r="D1265" s="44" t="s">
        <v>17313</v>
      </c>
      <c r="E1265" s="71" t="s">
        <v>15358</v>
      </c>
      <c r="F1265" s="44" t="s">
        <v>15359</v>
      </c>
    </row>
    <row r="1266">
      <c r="A1266" s="44" t="s">
        <v>15364</v>
      </c>
      <c r="B1266" s="44">
        <v>2021.0</v>
      </c>
      <c r="C1266" s="44" t="s">
        <v>1118</v>
      </c>
      <c r="D1266" s="44" t="s">
        <v>17314</v>
      </c>
      <c r="E1266" s="71" t="s">
        <v>15365</v>
      </c>
      <c r="F1266" s="44" t="s">
        <v>15366</v>
      </c>
    </row>
    <row r="1267">
      <c r="A1267" s="44" t="s">
        <v>15541</v>
      </c>
      <c r="B1267" s="44">
        <v>2021.0</v>
      </c>
      <c r="C1267" s="44" t="s">
        <v>1118</v>
      </c>
      <c r="D1267" s="44" t="s">
        <v>17315</v>
      </c>
      <c r="E1267" s="71" t="s">
        <v>15542</v>
      </c>
      <c r="F1267" s="44" t="s">
        <v>15543</v>
      </c>
    </row>
    <row r="1268">
      <c r="A1268" s="44" t="s">
        <v>15376</v>
      </c>
      <c r="B1268" s="44">
        <v>2021.0</v>
      </c>
      <c r="C1268" s="44" t="s">
        <v>1118</v>
      </c>
      <c r="D1268" s="44" t="s">
        <v>17316</v>
      </c>
      <c r="E1268" s="71" t="s">
        <v>15377</v>
      </c>
      <c r="F1268" s="44" t="s">
        <v>15378</v>
      </c>
    </row>
    <row r="1269">
      <c r="A1269" s="44" t="s">
        <v>15391</v>
      </c>
      <c r="B1269" s="44">
        <v>2021.0</v>
      </c>
      <c r="C1269" s="44" t="s">
        <v>1118</v>
      </c>
      <c r="D1269" s="44" t="s">
        <v>17317</v>
      </c>
      <c r="E1269" s="71" t="s">
        <v>15392</v>
      </c>
      <c r="F1269" s="44" t="s">
        <v>15393</v>
      </c>
    </row>
    <row r="1270">
      <c r="A1270" s="44" t="s">
        <v>4076</v>
      </c>
      <c r="B1270" s="44">
        <v>2024.0</v>
      </c>
      <c r="C1270" s="44" t="s">
        <v>766</v>
      </c>
      <c r="D1270" s="44" t="s">
        <v>17318</v>
      </c>
      <c r="E1270" s="71" t="s">
        <v>4077</v>
      </c>
      <c r="F1270" s="44" t="s">
        <v>4078</v>
      </c>
    </row>
    <row r="1271">
      <c r="A1271" s="44" t="s">
        <v>3781</v>
      </c>
      <c r="B1271" s="44">
        <v>2024.0</v>
      </c>
      <c r="C1271" s="44" t="s">
        <v>766</v>
      </c>
      <c r="D1271" s="44" t="s">
        <v>17319</v>
      </c>
      <c r="E1271" s="71" t="s">
        <v>3782</v>
      </c>
      <c r="F1271" s="44" t="s">
        <v>3783</v>
      </c>
    </row>
    <row r="1272">
      <c r="A1272" s="44" t="s">
        <v>4091</v>
      </c>
      <c r="B1272" s="44">
        <v>2024.0</v>
      </c>
      <c r="C1272" s="44" t="s">
        <v>766</v>
      </c>
      <c r="D1272" s="44" t="s">
        <v>17320</v>
      </c>
      <c r="E1272" s="71" t="s">
        <v>4092</v>
      </c>
      <c r="F1272" s="44" t="s">
        <v>4093</v>
      </c>
    </row>
    <row r="1273">
      <c r="A1273" s="44" t="s">
        <v>3790</v>
      </c>
      <c r="B1273" s="44">
        <v>2024.0</v>
      </c>
      <c r="C1273" s="44" t="s">
        <v>766</v>
      </c>
      <c r="D1273" s="44" t="s">
        <v>17321</v>
      </c>
      <c r="E1273" s="71" t="s">
        <v>3791</v>
      </c>
      <c r="F1273" s="44" t="s">
        <v>3792</v>
      </c>
    </row>
    <row r="1274">
      <c r="A1274" s="44" t="s">
        <v>3808</v>
      </c>
      <c r="B1274" s="44">
        <v>2024.0</v>
      </c>
      <c r="C1274" s="44" t="s">
        <v>766</v>
      </c>
      <c r="D1274" s="44" t="s">
        <v>17322</v>
      </c>
      <c r="E1274" s="71" t="s">
        <v>3809</v>
      </c>
      <c r="F1274" s="44" t="s">
        <v>3810</v>
      </c>
    </row>
    <row r="1275">
      <c r="A1275" s="44" t="s">
        <v>3814</v>
      </c>
      <c r="B1275" s="44">
        <v>2024.0</v>
      </c>
      <c r="C1275" s="44" t="s">
        <v>766</v>
      </c>
      <c r="D1275" s="44" t="s">
        <v>17323</v>
      </c>
      <c r="E1275" s="71" t="s">
        <v>3815</v>
      </c>
      <c r="F1275" s="44" t="s">
        <v>3816</v>
      </c>
    </row>
    <row r="1276">
      <c r="A1276" s="44" t="s">
        <v>4116</v>
      </c>
      <c r="B1276" s="44">
        <v>2024.0</v>
      </c>
      <c r="C1276" s="44" t="s">
        <v>766</v>
      </c>
      <c r="D1276" s="44" t="s">
        <v>17324</v>
      </c>
      <c r="E1276" s="71" t="s">
        <v>4117</v>
      </c>
      <c r="F1276" s="44" t="s">
        <v>4118</v>
      </c>
    </row>
    <row r="1277">
      <c r="A1277" s="44" t="s">
        <v>4131</v>
      </c>
      <c r="B1277" s="44">
        <v>2024.0</v>
      </c>
      <c r="C1277" s="44" t="s">
        <v>766</v>
      </c>
      <c r="D1277" s="44" t="s">
        <v>17325</v>
      </c>
      <c r="E1277" s="71" t="s">
        <v>4132</v>
      </c>
      <c r="F1277" s="44" t="s">
        <v>4133</v>
      </c>
    </row>
    <row r="1278">
      <c r="A1278" s="44" t="s">
        <v>3851</v>
      </c>
      <c r="B1278" s="44">
        <v>2024.0</v>
      </c>
      <c r="C1278" s="44" t="s">
        <v>766</v>
      </c>
      <c r="D1278" s="44" t="s">
        <v>17326</v>
      </c>
      <c r="E1278" s="71" t="s">
        <v>3852</v>
      </c>
      <c r="F1278" s="44" t="s">
        <v>3853</v>
      </c>
    </row>
    <row r="1279">
      <c r="A1279" s="44" t="s">
        <v>4164</v>
      </c>
      <c r="B1279" s="44">
        <v>2024.0</v>
      </c>
      <c r="C1279" s="44" t="s">
        <v>766</v>
      </c>
      <c r="D1279" s="44" t="s">
        <v>17327</v>
      </c>
      <c r="E1279" s="71" t="s">
        <v>4165</v>
      </c>
      <c r="F1279" s="44" t="s">
        <v>4166</v>
      </c>
    </row>
    <row r="1280">
      <c r="A1280" s="44" t="s">
        <v>3869</v>
      </c>
      <c r="B1280" s="44">
        <v>2024.0</v>
      </c>
      <c r="C1280" s="44" t="s">
        <v>766</v>
      </c>
      <c r="D1280" s="44" t="s">
        <v>17328</v>
      </c>
      <c r="E1280" s="71" t="s">
        <v>3870</v>
      </c>
      <c r="F1280" s="44" t="s">
        <v>3871</v>
      </c>
    </row>
    <row r="1281">
      <c r="A1281" s="44" t="s">
        <v>3875</v>
      </c>
      <c r="B1281" s="44">
        <v>2024.0</v>
      </c>
      <c r="C1281" s="44" t="s">
        <v>766</v>
      </c>
      <c r="D1281" s="44" t="s">
        <v>17329</v>
      </c>
      <c r="E1281" s="71" t="s">
        <v>3876</v>
      </c>
      <c r="F1281" s="44" t="s">
        <v>3877</v>
      </c>
    </row>
    <row r="1282">
      <c r="A1282" s="44" t="s">
        <v>3878</v>
      </c>
      <c r="B1282" s="44">
        <v>2024.0</v>
      </c>
      <c r="C1282" s="44" t="s">
        <v>766</v>
      </c>
      <c r="D1282" s="44" t="s">
        <v>17330</v>
      </c>
      <c r="E1282" s="71" t="s">
        <v>3879</v>
      </c>
      <c r="F1282" s="44" t="s">
        <v>3880</v>
      </c>
    </row>
    <row r="1283">
      <c r="A1283" s="44" t="s">
        <v>4185</v>
      </c>
      <c r="B1283" s="44">
        <v>2024.0</v>
      </c>
      <c r="C1283" s="44" t="s">
        <v>766</v>
      </c>
      <c r="D1283" s="44" t="s">
        <v>17331</v>
      </c>
      <c r="E1283" s="71" t="s">
        <v>4186</v>
      </c>
      <c r="F1283" s="44" t="s">
        <v>4187</v>
      </c>
    </row>
    <row r="1284">
      <c r="A1284" s="44" t="s">
        <v>4194</v>
      </c>
      <c r="B1284" s="44">
        <v>2024.0</v>
      </c>
      <c r="C1284" s="44" t="s">
        <v>766</v>
      </c>
      <c r="D1284" s="44" t="s">
        <v>17332</v>
      </c>
      <c r="E1284" s="71" t="s">
        <v>4195</v>
      </c>
      <c r="F1284" s="44" t="s">
        <v>4196</v>
      </c>
    </row>
    <row r="1285">
      <c r="A1285" s="44" t="s">
        <v>4226</v>
      </c>
      <c r="B1285" s="44">
        <v>2024.0</v>
      </c>
      <c r="C1285" s="44" t="s">
        <v>766</v>
      </c>
      <c r="D1285" s="44" t="s">
        <v>17333</v>
      </c>
      <c r="E1285" s="71" t="s">
        <v>4227</v>
      </c>
      <c r="F1285" s="44" t="s">
        <v>4228</v>
      </c>
    </row>
    <row r="1286">
      <c r="A1286" s="44" t="s">
        <v>4232</v>
      </c>
      <c r="B1286" s="44">
        <v>2024.0</v>
      </c>
      <c r="C1286" s="44" t="s">
        <v>766</v>
      </c>
      <c r="D1286" s="44" t="s">
        <v>17334</v>
      </c>
      <c r="E1286" s="71" t="s">
        <v>4233</v>
      </c>
      <c r="F1286" s="44" t="s">
        <v>4234</v>
      </c>
    </row>
    <row r="1287">
      <c r="A1287" s="44" t="s">
        <v>4238</v>
      </c>
      <c r="B1287" s="44">
        <v>2024.0</v>
      </c>
      <c r="C1287" s="44" t="s">
        <v>766</v>
      </c>
      <c r="D1287" s="44" t="s">
        <v>17335</v>
      </c>
      <c r="E1287" s="71" t="s">
        <v>4239</v>
      </c>
      <c r="F1287" s="44" t="s">
        <v>4240</v>
      </c>
    </row>
    <row r="1288">
      <c r="A1288" s="44" t="s">
        <v>3953</v>
      </c>
      <c r="B1288" s="44">
        <v>2024.0</v>
      </c>
      <c r="C1288" s="44" t="s">
        <v>766</v>
      </c>
      <c r="D1288" s="44" t="s">
        <v>17336</v>
      </c>
      <c r="E1288" s="71" t="s">
        <v>3954</v>
      </c>
      <c r="F1288" s="44" t="s">
        <v>3955</v>
      </c>
    </row>
    <row r="1289">
      <c r="A1289" s="44" t="s">
        <v>3968</v>
      </c>
      <c r="B1289" s="44">
        <v>2024.0</v>
      </c>
      <c r="C1289" s="44" t="s">
        <v>766</v>
      </c>
      <c r="D1289" s="44" t="s">
        <v>17337</v>
      </c>
      <c r="E1289" s="71" t="s">
        <v>3969</v>
      </c>
      <c r="F1289" s="44" t="s">
        <v>3970</v>
      </c>
    </row>
    <row r="1290">
      <c r="A1290" s="44" t="s">
        <v>3974</v>
      </c>
      <c r="B1290" s="44">
        <v>2024.0</v>
      </c>
      <c r="C1290" s="44" t="s">
        <v>766</v>
      </c>
      <c r="D1290" s="44" t="s">
        <v>17338</v>
      </c>
      <c r="E1290" s="71" t="s">
        <v>3975</v>
      </c>
      <c r="F1290" s="44" t="s">
        <v>3976</v>
      </c>
    </row>
    <row r="1291">
      <c r="A1291" s="44" t="s">
        <v>3977</v>
      </c>
      <c r="B1291" s="44">
        <v>2024.0</v>
      </c>
      <c r="C1291" s="44" t="s">
        <v>766</v>
      </c>
      <c r="D1291" s="44" t="s">
        <v>17339</v>
      </c>
      <c r="E1291" s="71" t="s">
        <v>3978</v>
      </c>
      <c r="F1291" s="44" t="s">
        <v>3979</v>
      </c>
    </row>
    <row r="1292">
      <c r="A1292" s="44" t="s">
        <v>3995</v>
      </c>
      <c r="B1292" s="44">
        <v>2024.0</v>
      </c>
      <c r="C1292" s="44" t="s">
        <v>766</v>
      </c>
      <c r="D1292" s="44" t="s">
        <v>17340</v>
      </c>
      <c r="E1292" s="71" t="s">
        <v>3996</v>
      </c>
      <c r="F1292" s="44" t="s">
        <v>3997</v>
      </c>
    </row>
    <row r="1293">
      <c r="A1293" s="44" t="s">
        <v>4276</v>
      </c>
      <c r="B1293" s="44">
        <v>2024.0</v>
      </c>
      <c r="C1293" s="44" t="s">
        <v>766</v>
      </c>
      <c r="D1293" s="44" t="s">
        <v>17341</v>
      </c>
      <c r="E1293" s="71" t="s">
        <v>4277</v>
      </c>
      <c r="F1293" s="44" t="s">
        <v>4278</v>
      </c>
    </row>
    <row r="1294">
      <c r="A1294" s="44" t="s">
        <v>4305</v>
      </c>
      <c r="B1294" s="44">
        <v>2024.0</v>
      </c>
      <c r="C1294" s="44" t="s">
        <v>766</v>
      </c>
      <c r="D1294" s="44" t="s">
        <v>17342</v>
      </c>
      <c r="E1294" s="71" t="s">
        <v>4306</v>
      </c>
      <c r="F1294" s="44" t="s">
        <v>4307</v>
      </c>
    </row>
    <row r="1295">
      <c r="A1295" s="44" t="s">
        <v>4016</v>
      </c>
      <c r="B1295" s="44">
        <v>2024.0</v>
      </c>
      <c r="C1295" s="44" t="s">
        <v>766</v>
      </c>
      <c r="D1295" s="44" t="s">
        <v>17343</v>
      </c>
      <c r="E1295" s="71" t="s">
        <v>4017</v>
      </c>
      <c r="F1295" s="44" t="s">
        <v>4018</v>
      </c>
    </row>
    <row r="1296">
      <c r="A1296" s="44" t="s">
        <v>4326</v>
      </c>
      <c r="B1296" s="44">
        <v>2024.0</v>
      </c>
      <c r="C1296" s="44" t="s">
        <v>766</v>
      </c>
      <c r="D1296" s="44" t="s">
        <v>17344</v>
      </c>
      <c r="E1296" s="71" t="s">
        <v>4327</v>
      </c>
      <c r="F1296" s="44" t="s">
        <v>4328</v>
      </c>
    </row>
    <row r="1297">
      <c r="A1297" s="44" t="s">
        <v>4022</v>
      </c>
      <c r="B1297" s="44">
        <v>2024.0</v>
      </c>
      <c r="C1297" s="44" t="s">
        <v>766</v>
      </c>
      <c r="D1297" s="44" t="s">
        <v>17345</v>
      </c>
      <c r="E1297" s="71" t="s">
        <v>4023</v>
      </c>
      <c r="F1297" s="44" t="s">
        <v>4024</v>
      </c>
    </row>
    <row r="1298">
      <c r="A1298" s="44" t="s">
        <v>4028</v>
      </c>
      <c r="B1298" s="44">
        <v>2024.0</v>
      </c>
      <c r="C1298" s="44" t="s">
        <v>766</v>
      </c>
      <c r="D1298" s="44" t="s">
        <v>17346</v>
      </c>
      <c r="E1298" s="71" t="s">
        <v>4029</v>
      </c>
      <c r="F1298" s="44" t="s">
        <v>4030</v>
      </c>
    </row>
    <row r="1299">
      <c r="A1299" s="44" t="s">
        <v>4031</v>
      </c>
      <c r="B1299" s="44">
        <v>2024.0</v>
      </c>
      <c r="C1299" s="44" t="s">
        <v>766</v>
      </c>
      <c r="D1299" s="44" t="s">
        <v>17347</v>
      </c>
      <c r="E1299" s="71" t="s">
        <v>4032</v>
      </c>
      <c r="F1299" s="44" t="s">
        <v>4033</v>
      </c>
    </row>
    <row r="1300">
      <c r="A1300" s="44" t="s">
        <v>4040</v>
      </c>
      <c r="B1300" s="44">
        <v>2024.0</v>
      </c>
      <c r="C1300" s="44" t="s">
        <v>766</v>
      </c>
      <c r="D1300" s="44" t="s">
        <v>17348</v>
      </c>
      <c r="E1300" s="71" t="s">
        <v>4041</v>
      </c>
      <c r="F1300" s="44" t="s">
        <v>4042</v>
      </c>
    </row>
    <row r="1301">
      <c r="A1301" s="44" t="s">
        <v>4343</v>
      </c>
      <c r="B1301" s="44">
        <v>2024.0</v>
      </c>
      <c r="C1301" s="44" t="s">
        <v>766</v>
      </c>
      <c r="D1301" s="44" t="s">
        <v>17349</v>
      </c>
      <c r="E1301" s="71" t="s">
        <v>4344</v>
      </c>
      <c r="F1301" s="44" t="s">
        <v>4345</v>
      </c>
    </row>
    <row r="1302">
      <c r="A1302" s="44" t="s">
        <v>4361</v>
      </c>
      <c r="B1302" s="44">
        <v>2024.0</v>
      </c>
      <c r="C1302" s="44" t="s">
        <v>766</v>
      </c>
      <c r="D1302" s="44" t="s">
        <v>17350</v>
      </c>
      <c r="E1302" s="71" t="s">
        <v>4362</v>
      </c>
      <c r="F1302" s="44" t="s">
        <v>4363</v>
      </c>
    </row>
    <row r="1303">
      <c r="A1303" s="44" t="s">
        <v>4095</v>
      </c>
      <c r="B1303" s="44">
        <v>2024.0</v>
      </c>
      <c r="C1303" s="44" t="s">
        <v>766</v>
      </c>
      <c r="D1303" s="44" t="s">
        <v>17351</v>
      </c>
      <c r="E1303" s="71" t="s">
        <v>4096</v>
      </c>
      <c r="F1303" s="44" t="s">
        <v>4097</v>
      </c>
    </row>
    <row r="1304">
      <c r="A1304" s="44" t="s">
        <v>4119</v>
      </c>
      <c r="B1304" s="44">
        <v>2024.0</v>
      </c>
      <c r="C1304" s="44" t="s">
        <v>766</v>
      </c>
      <c r="D1304" s="44" t="s">
        <v>17352</v>
      </c>
      <c r="E1304" s="71" t="s">
        <v>4120</v>
      </c>
      <c r="F1304" s="44" t="s">
        <v>4121</v>
      </c>
    </row>
    <row r="1305">
      <c r="A1305" s="44" t="s">
        <v>4408</v>
      </c>
      <c r="B1305" s="44">
        <v>2024.0</v>
      </c>
      <c r="C1305" s="44" t="s">
        <v>766</v>
      </c>
      <c r="D1305" s="44" t="s">
        <v>17353</v>
      </c>
      <c r="E1305" s="71" t="s">
        <v>4409</v>
      </c>
      <c r="F1305" s="44" t="s">
        <v>4410</v>
      </c>
    </row>
    <row r="1306">
      <c r="A1306" s="44" t="s">
        <v>801</v>
      </c>
      <c r="B1306" s="44">
        <v>2024.0</v>
      </c>
      <c r="C1306" s="44" t="s">
        <v>766</v>
      </c>
      <c r="D1306" s="44" t="s">
        <v>803</v>
      </c>
      <c r="E1306" s="71" t="s">
        <v>4438</v>
      </c>
      <c r="F1306" s="44" t="s">
        <v>4439</v>
      </c>
    </row>
    <row r="1307">
      <c r="A1307" s="44" t="s">
        <v>4470</v>
      </c>
      <c r="B1307" s="44">
        <v>2024.0</v>
      </c>
      <c r="C1307" s="44" t="s">
        <v>766</v>
      </c>
      <c r="D1307" s="44" t="s">
        <v>17354</v>
      </c>
      <c r="E1307" s="71" t="s">
        <v>4471</v>
      </c>
      <c r="F1307" s="44" t="s">
        <v>4472</v>
      </c>
    </row>
    <row r="1308">
      <c r="A1308" s="44" t="s">
        <v>4503</v>
      </c>
      <c r="B1308" s="44">
        <v>2024.0</v>
      </c>
      <c r="C1308" s="44" t="s">
        <v>766</v>
      </c>
      <c r="D1308" s="44" t="s">
        <v>17355</v>
      </c>
      <c r="E1308" s="71" t="s">
        <v>4504</v>
      </c>
      <c r="F1308" s="44" t="s">
        <v>4505</v>
      </c>
    </row>
    <row r="1309">
      <c r="A1309" s="44" t="s">
        <v>4518</v>
      </c>
      <c r="B1309" s="44">
        <v>2024.0</v>
      </c>
      <c r="C1309" s="44" t="s">
        <v>766</v>
      </c>
      <c r="D1309" s="44" t="s">
        <v>17356</v>
      </c>
      <c r="E1309" s="71" t="s">
        <v>4519</v>
      </c>
      <c r="F1309" s="44" t="s">
        <v>4520</v>
      </c>
    </row>
    <row r="1310">
      <c r="A1310" s="44" t="s">
        <v>4521</v>
      </c>
      <c r="B1310" s="44">
        <v>2024.0</v>
      </c>
      <c r="C1310" s="44" t="s">
        <v>766</v>
      </c>
      <c r="D1310" s="44" t="s">
        <v>17357</v>
      </c>
      <c r="E1310" s="71" t="s">
        <v>4522</v>
      </c>
      <c r="F1310" s="44" t="s">
        <v>4523</v>
      </c>
    </row>
    <row r="1311">
      <c r="A1311" s="44" t="s">
        <v>4545</v>
      </c>
      <c r="B1311" s="44">
        <v>2024.0</v>
      </c>
      <c r="C1311" s="44" t="s">
        <v>766</v>
      </c>
      <c r="D1311" s="44" t="s">
        <v>17358</v>
      </c>
      <c r="E1311" s="71" t="s">
        <v>4546</v>
      </c>
      <c r="F1311" s="44" t="s">
        <v>4547</v>
      </c>
    </row>
    <row r="1312">
      <c r="A1312" s="44" t="s">
        <v>4574</v>
      </c>
      <c r="B1312" s="44">
        <v>2024.0</v>
      </c>
      <c r="C1312" s="44" t="s">
        <v>766</v>
      </c>
      <c r="D1312" s="44" t="s">
        <v>17359</v>
      </c>
      <c r="E1312" s="71" t="s">
        <v>4575</v>
      </c>
      <c r="F1312" s="44" t="s">
        <v>4576</v>
      </c>
    </row>
    <row r="1313">
      <c r="A1313" s="44" t="s">
        <v>4610</v>
      </c>
      <c r="B1313" s="44">
        <v>2024.0</v>
      </c>
      <c r="C1313" s="44" t="s">
        <v>766</v>
      </c>
      <c r="D1313" s="44" t="s">
        <v>17360</v>
      </c>
      <c r="E1313" s="71" t="s">
        <v>4611</v>
      </c>
      <c r="F1313" s="44" t="s">
        <v>4612</v>
      </c>
    </row>
    <row r="1314">
      <c r="A1314" s="44" t="s">
        <v>4619</v>
      </c>
      <c r="B1314" s="44">
        <v>2024.0</v>
      </c>
      <c r="C1314" s="44" t="s">
        <v>766</v>
      </c>
      <c r="D1314" s="44" t="s">
        <v>17361</v>
      </c>
      <c r="E1314" s="71" t="s">
        <v>4620</v>
      </c>
      <c r="F1314" s="44" t="s">
        <v>4621</v>
      </c>
    </row>
    <row r="1315">
      <c r="A1315" s="44" t="s">
        <v>4332</v>
      </c>
      <c r="B1315" s="44">
        <v>2024.0</v>
      </c>
      <c r="C1315" s="44" t="s">
        <v>766</v>
      </c>
      <c r="D1315" s="44" t="s">
        <v>17362</v>
      </c>
      <c r="E1315" s="71" t="s">
        <v>4333</v>
      </c>
      <c r="F1315" s="44" t="s">
        <v>4334</v>
      </c>
    </row>
    <row r="1316">
      <c r="A1316" s="44" t="s">
        <v>4634</v>
      </c>
      <c r="B1316" s="44">
        <v>2024.0</v>
      </c>
      <c r="C1316" s="44" t="s">
        <v>766</v>
      </c>
      <c r="D1316" s="44" t="s">
        <v>17363</v>
      </c>
      <c r="E1316" s="71" t="s">
        <v>4635</v>
      </c>
      <c r="F1316" s="44" t="s">
        <v>4636</v>
      </c>
    </row>
    <row r="1317">
      <c r="A1317" s="44" t="s">
        <v>4652</v>
      </c>
      <c r="B1317" s="44">
        <v>2024.0</v>
      </c>
      <c r="C1317" s="44" t="s">
        <v>766</v>
      </c>
      <c r="D1317" s="44" t="s">
        <v>17364</v>
      </c>
      <c r="E1317" s="71" t="s">
        <v>4653</v>
      </c>
      <c r="F1317" s="44" t="s">
        <v>4654</v>
      </c>
    </row>
    <row r="1318">
      <c r="A1318" s="44" t="s">
        <v>4661</v>
      </c>
      <c r="B1318" s="44">
        <v>2024.0</v>
      </c>
      <c r="C1318" s="44" t="s">
        <v>766</v>
      </c>
      <c r="D1318" s="44" t="s">
        <v>17365</v>
      </c>
      <c r="E1318" s="71" t="s">
        <v>4662</v>
      </c>
      <c r="F1318" s="44" t="s">
        <v>4663</v>
      </c>
    </row>
    <row r="1319">
      <c r="A1319" s="44" t="s">
        <v>4670</v>
      </c>
      <c r="B1319" s="44">
        <v>2024.0</v>
      </c>
      <c r="C1319" s="44" t="s">
        <v>766</v>
      </c>
      <c r="D1319" s="44" t="s">
        <v>17366</v>
      </c>
      <c r="E1319" s="71" t="s">
        <v>4671</v>
      </c>
      <c r="F1319" s="44" t="s">
        <v>4672</v>
      </c>
    </row>
    <row r="1320">
      <c r="A1320" s="44" t="s">
        <v>4715</v>
      </c>
      <c r="B1320" s="44">
        <v>2024.0</v>
      </c>
      <c r="C1320" s="44" t="s">
        <v>766</v>
      </c>
      <c r="D1320" s="44" t="s">
        <v>17367</v>
      </c>
      <c r="E1320" s="71" t="s">
        <v>4716</v>
      </c>
      <c r="F1320" s="44" t="s">
        <v>4717</v>
      </c>
    </row>
    <row r="1321">
      <c r="A1321" s="44" t="s">
        <v>4718</v>
      </c>
      <c r="B1321" s="44">
        <v>2024.0</v>
      </c>
      <c r="C1321" s="44" t="s">
        <v>766</v>
      </c>
      <c r="D1321" s="44" t="s">
        <v>17368</v>
      </c>
      <c r="E1321" s="71" t="s">
        <v>4719</v>
      </c>
      <c r="F1321" s="44" t="s">
        <v>4720</v>
      </c>
    </row>
    <row r="1322">
      <c r="A1322" s="44" t="s">
        <v>4721</v>
      </c>
      <c r="B1322" s="44">
        <v>2024.0</v>
      </c>
      <c r="C1322" s="44" t="s">
        <v>766</v>
      </c>
      <c r="D1322" s="44" t="s">
        <v>17369</v>
      </c>
      <c r="E1322" s="71" t="s">
        <v>4722</v>
      </c>
      <c r="F1322" s="44" t="s">
        <v>4723</v>
      </c>
    </row>
    <row r="1323">
      <c r="A1323" s="44" t="s">
        <v>4745</v>
      </c>
      <c r="B1323" s="44">
        <v>2024.0</v>
      </c>
      <c r="C1323" s="44" t="s">
        <v>766</v>
      </c>
      <c r="D1323" s="44" t="s">
        <v>17370</v>
      </c>
      <c r="E1323" s="71" t="s">
        <v>4746</v>
      </c>
      <c r="F1323" s="44" t="s">
        <v>4747</v>
      </c>
    </row>
    <row r="1324">
      <c r="A1324" s="44" t="s">
        <v>4751</v>
      </c>
      <c r="B1324" s="44">
        <v>2024.0</v>
      </c>
      <c r="C1324" s="44" t="s">
        <v>766</v>
      </c>
      <c r="D1324" s="44" t="s">
        <v>17371</v>
      </c>
      <c r="E1324" s="71" t="s">
        <v>4752</v>
      </c>
      <c r="F1324" s="44" t="s">
        <v>4753</v>
      </c>
    </row>
    <row r="1325">
      <c r="A1325" s="44" t="s">
        <v>4796</v>
      </c>
      <c r="B1325" s="44">
        <v>2024.0</v>
      </c>
      <c r="C1325" s="44" t="s">
        <v>766</v>
      </c>
      <c r="D1325" s="44" t="s">
        <v>17372</v>
      </c>
      <c r="E1325" s="71" t="s">
        <v>4797</v>
      </c>
      <c r="F1325" s="44" t="s">
        <v>4798</v>
      </c>
    </row>
    <row r="1326">
      <c r="A1326" s="44" t="s">
        <v>4808</v>
      </c>
      <c r="B1326" s="44">
        <v>2024.0</v>
      </c>
      <c r="C1326" s="44" t="s">
        <v>766</v>
      </c>
      <c r="D1326" s="44" t="s">
        <v>17373</v>
      </c>
      <c r="E1326" s="71" t="s">
        <v>4809</v>
      </c>
      <c r="F1326" s="44" t="s">
        <v>4810</v>
      </c>
    </row>
    <row r="1327">
      <c r="A1327" s="44" t="s">
        <v>4823</v>
      </c>
      <c r="B1327" s="44">
        <v>2024.0</v>
      </c>
      <c r="C1327" s="44" t="s">
        <v>766</v>
      </c>
      <c r="D1327" s="44" t="s">
        <v>17374</v>
      </c>
      <c r="E1327" s="71" t="s">
        <v>4824</v>
      </c>
      <c r="F1327" s="44" t="s">
        <v>4825</v>
      </c>
    </row>
    <row r="1328">
      <c r="A1328" s="44" t="s">
        <v>4856</v>
      </c>
      <c r="B1328" s="44">
        <v>2024.0</v>
      </c>
      <c r="C1328" s="44" t="s">
        <v>766</v>
      </c>
      <c r="D1328" s="44" t="s">
        <v>17375</v>
      </c>
      <c r="E1328" s="71" t="s">
        <v>4857</v>
      </c>
      <c r="F1328" s="44" t="s">
        <v>4858</v>
      </c>
    </row>
    <row r="1329">
      <c r="A1329" s="44" t="s">
        <v>4560</v>
      </c>
      <c r="B1329" s="44">
        <v>2024.0</v>
      </c>
      <c r="C1329" s="44" t="s">
        <v>766</v>
      </c>
      <c r="D1329" s="44" t="s">
        <v>17376</v>
      </c>
      <c r="E1329" s="71" t="s">
        <v>4561</v>
      </c>
      <c r="F1329" s="44" t="s">
        <v>2861</v>
      </c>
    </row>
    <row r="1330">
      <c r="A1330" s="44" t="s">
        <v>4862</v>
      </c>
      <c r="B1330" s="44">
        <v>2024.0</v>
      </c>
      <c r="C1330" s="44" t="s">
        <v>766</v>
      </c>
      <c r="D1330" s="44" t="s">
        <v>17377</v>
      </c>
      <c r="E1330" s="71" t="s">
        <v>4863</v>
      </c>
      <c r="F1330" s="44" t="s">
        <v>4864</v>
      </c>
    </row>
    <row r="1331">
      <c r="A1331" s="44" t="s">
        <v>4607</v>
      </c>
      <c r="B1331" s="44">
        <v>2024.0</v>
      </c>
      <c r="C1331" s="44" t="s">
        <v>766</v>
      </c>
      <c r="D1331" s="44" t="s">
        <v>17378</v>
      </c>
      <c r="E1331" s="71" t="s">
        <v>4608</v>
      </c>
      <c r="F1331" s="44" t="s">
        <v>4609</v>
      </c>
    </row>
    <row r="1332">
      <c r="A1332" s="44" t="s">
        <v>4916</v>
      </c>
      <c r="B1332" s="44">
        <v>2024.0</v>
      </c>
      <c r="C1332" s="44" t="s">
        <v>766</v>
      </c>
      <c r="D1332" s="44" t="s">
        <v>17379</v>
      </c>
      <c r="E1332" s="71" t="s">
        <v>4917</v>
      </c>
      <c r="F1332" s="44" t="s">
        <v>4918</v>
      </c>
    </row>
    <row r="1333">
      <c r="A1333" s="44" t="s">
        <v>4928</v>
      </c>
      <c r="B1333" s="44">
        <v>2024.0</v>
      </c>
      <c r="C1333" s="44" t="s">
        <v>766</v>
      </c>
      <c r="D1333" s="44" t="s">
        <v>17380</v>
      </c>
      <c r="E1333" s="71" t="s">
        <v>4929</v>
      </c>
      <c r="F1333" s="44" t="s">
        <v>4930</v>
      </c>
    </row>
    <row r="1334">
      <c r="A1334" s="44" t="s">
        <v>4934</v>
      </c>
      <c r="B1334" s="44">
        <v>2024.0</v>
      </c>
      <c r="C1334" s="44" t="s">
        <v>766</v>
      </c>
      <c r="D1334" s="44" t="s">
        <v>17381</v>
      </c>
      <c r="E1334" s="71" t="s">
        <v>4935</v>
      </c>
      <c r="F1334" s="44" t="s">
        <v>4936</v>
      </c>
    </row>
    <row r="1335">
      <c r="A1335" s="44" t="s">
        <v>4667</v>
      </c>
      <c r="B1335" s="44">
        <v>2024.0</v>
      </c>
      <c r="C1335" s="44" t="s">
        <v>766</v>
      </c>
      <c r="D1335" s="44" t="s">
        <v>17382</v>
      </c>
      <c r="E1335" s="71" t="s">
        <v>4668</v>
      </c>
      <c r="F1335" s="44" t="s">
        <v>4669</v>
      </c>
    </row>
    <row r="1336">
      <c r="A1336" s="44" t="s">
        <v>4697</v>
      </c>
      <c r="B1336" s="44">
        <v>2024.0</v>
      </c>
      <c r="C1336" s="44" t="s">
        <v>766</v>
      </c>
      <c r="D1336" s="44" t="s">
        <v>17383</v>
      </c>
      <c r="E1336" s="71" t="s">
        <v>4698</v>
      </c>
      <c r="F1336" s="44" t="s">
        <v>4699</v>
      </c>
    </row>
    <row r="1337">
      <c r="A1337" s="44" t="s">
        <v>4706</v>
      </c>
      <c r="B1337" s="44">
        <v>2024.0</v>
      </c>
      <c r="C1337" s="44" t="s">
        <v>766</v>
      </c>
      <c r="D1337" s="44" t="s">
        <v>17384</v>
      </c>
      <c r="E1337" s="71" t="s">
        <v>4707</v>
      </c>
      <c r="F1337" s="44" t="s">
        <v>4708</v>
      </c>
    </row>
    <row r="1338">
      <c r="A1338" s="44" t="s">
        <v>4730</v>
      </c>
      <c r="B1338" s="44">
        <v>2024.0</v>
      </c>
      <c r="C1338" s="44" t="s">
        <v>766</v>
      </c>
      <c r="D1338" s="44" t="s">
        <v>17385</v>
      </c>
      <c r="E1338" s="71" t="s">
        <v>4731</v>
      </c>
      <c r="F1338" s="44" t="s">
        <v>4732</v>
      </c>
    </row>
    <row r="1339">
      <c r="A1339" s="44" t="s">
        <v>4739</v>
      </c>
      <c r="B1339" s="44">
        <v>2024.0</v>
      </c>
      <c r="C1339" s="44" t="s">
        <v>766</v>
      </c>
      <c r="D1339" s="44" t="s">
        <v>17386</v>
      </c>
      <c r="E1339" s="71" t="s">
        <v>4740</v>
      </c>
      <c r="F1339" s="44" t="s">
        <v>4741</v>
      </c>
    </row>
    <row r="1340">
      <c r="A1340" s="44" t="s">
        <v>4787</v>
      </c>
      <c r="B1340" s="44">
        <v>2024.0</v>
      </c>
      <c r="C1340" s="44" t="s">
        <v>766</v>
      </c>
      <c r="D1340" s="44" t="s">
        <v>17387</v>
      </c>
      <c r="E1340" s="71" t="s">
        <v>4788</v>
      </c>
      <c r="F1340" s="44" t="s">
        <v>4789</v>
      </c>
    </row>
    <row r="1341">
      <c r="A1341" s="44" t="s">
        <v>4793</v>
      </c>
      <c r="B1341" s="44">
        <v>2024.0</v>
      </c>
      <c r="C1341" s="44" t="s">
        <v>766</v>
      </c>
      <c r="D1341" s="44" t="s">
        <v>17388</v>
      </c>
      <c r="E1341" s="71" t="s">
        <v>4794</v>
      </c>
      <c r="F1341" s="44" t="s">
        <v>4795</v>
      </c>
    </row>
    <row r="1342">
      <c r="A1342" s="44" t="s">
        <v>4835</v>
      </c>
      <c r="B1342" s="44">
        <v>2024.0</v>
      </c>
      <c r="C1342" s="44" t="s">
        <v>766</v>
      </c>
      <c r="D1342" s="44" t="s">
        <v>17389</v>
      </c>
      <c r="E1342" s="71" t="s">
        <v>4836</v>
      </c>
      <c r="F1342" s="44" t="s">
        <v>4837</v>
      </c>
    </row>
    <row r="1343">
      <c r="A1343" s="44" t="s">
        <v>4850</v>
      </c>
      <c r="B1343" s="44">
        <v>2024.0</v>
      </c>
      <c r="C1343" s="44" t="s">
        <v>766</v>
      </c>
      <c r="D1343" s="44" t="s">
        <v>17390</v>
      </c>
      <c r="E1343" s="71" t="s">
        <v>4851</v>
      </c>
      <c r="F1343" s="44" t="s">
        <v>4852</v>
      </c>
    </row>
    <row r="1344">
      <c r="A1344" s="44" t="s">
        <v>5157</v>
      </c>
      <c r="B1344" s="44">
        <v>2024.0</v>
      </c>
      <c r="C1344" s="44" t="s">
        <v>766</v>
      </c>
      <c r="D1344" s="44" t="s">
        <v>17391</v>
      </c>
      <c r="E1344" s="71" t="s">
        <v>5158</v>
      </c>
      <c r="F1344" s="44" t="s">
        <v>5159</v>
      </c>
    </row>
    <row r="1345">
      <c r="A1345" s="44" t="s">
        <v>4919</v>
      </c>
      <c r="B1345" s="44">
        <v>2024.0</v>
      </c>
      <c r="C1345" s="44" t="s">
        <v>766</v>
      </c>
      <c r="D1345" s="44" t="s">
        <v>17392</v>
      </c>
      <c r="E1345" s="71" t="s">
        <v>4920</v>
      </c>
      <c r="F1345" s="44" t="s">
        <v>4921</v>
      </c>
    </row>
    <row r="1346">
      <c r="A1346" s="44" t="s">
        <v>4943</v>
      </c>
      <c r="B1346" s="44">
        <v>2024.0</v>
      </c>
      <c r="C1346" s="44" t="s">
        <v>766</v>
      </c>
      <c r="D1346" s="44" t="s">
        <v>17393</v>
      </c>
      <c r="E1346" s="71" t="s">
        <v>4944</v>
      </c>
      <c r="F1346" s="44" t="s">
        <v>4945</v>
      </c>
    </row>
    <row r="1347">
      <c r="A1347" s="44" t="s">
        <v>4946</v>
      </c>
      <c r="B1347" s="44">
        <v>2024.0</v>
      </c>
      <c r="C1347" s="44" t="s">
        <v>766</v>
      </c>
      <c r="D1347" s="44" t="s">
        <v>17394</v>
      </c>
      <c r="E1347" s="71" t="s">
        <v>4947</v>
      </c>
      <c r="F1347" s="44" t="s">
        <v>4948</v>
      </c>
    </row>
    <row r="1348">
      <c r="A1348" s="44" t="s">
        <v>4966</v>
      </c>
      <c r="B1348" s="44">
        <v>2024.0</v>
      </c>
      <c r="C1348" s="44" t="s">
        <v>766</v>
      </c>
      <c r="D1348" s="44" t="s">
        <v>17395</v>
      </c>
      <c r="E1348" s="71" t="s">
        <v>4967</v>
      </c>
      <c r="F1348" s="44" t="s">
        <v>4968</v>
      </c>
    </row>
    <row r="1349">
      <c r="A1349" s="44" t="s">
        <v>4969</v>
      </c>
      <c r="B1349" s="44">
        <v>2024.0</v>
      </c>
      <c r="C1349" s="44" t="s">
        <v>766</v>
      </c>
      <c r="D1349" s="44" t="s">
        <v>17396</v>
      </c>
      <c r="E1349" s="71" t="s">
        <v>4970</v>
      </c>
      <c r="F1349" s="44" t="s">
        <v>4971</v>
      </c>
    </row>
    <row r="1350">
      <c r="A1350" s="44" t="s">
        <v>4975</v>
      </c>
      <c r="B1350" s="44">
        <v>2024.0</v>
      </c>
      <c r="C1350" s="44" t="s">
        <v>766</v>
      </c>
      <c r="D1350" s="44" t="s">
        <v>17397</v>
      </c>
      <c r="E1350" s="71" t="s">
        <v>4976</v>
      </c>
      <c r="F1350" s="44" t="s">
        <v>4977</v>
      </c>
    </row>
    <row r="1351">
      <c r="A1351" s="44" t="s">
        <v>4978</v>
      </c>
      <c r="B1351" s="44">
        <v>2024.0</v>
      </c>
      <c r="C1351" s="44" t="s">
        <v>766</v>
      </c>
      <c r="D1351" s="44" t="s">
        <v>17398</v>
      </c>
      <c r="E1351" s="71" t="s">
        <v>4979</v>
      </c>
      <c r="F1351" s="44" t="s">
        <v>4980</v>
      </c>
    </row>
    <row r="1352">
      <c r="A1352" s="44" t="s">
        <v>4981</v>
      </c>
      <c r="B1352" s="44">
        <v>2024.0</v>
      </c>
      <c r="C1352" s="44" t="s">
        <v>766</v>
      </c>
      <c r="D1352" s="44" t="s">
        <v>17399</v>
      </c>
      <c r="E1352" s="71" t="s">
        <v>4982</v>
      </c>
      <c r="F1352" s="44" t="s">
        <v>2861</v>
      </c>
    </row>
    <row r="1353">
      <c r="A1353" s="44" t="s">
        <v>4983</v>
      </c>
      <c r="B1353" s="44">
        <v>2024.0</v>
      </c>
      <c r="C1353" s="44" t="s">
        <v>766</v>
      </c>
      <c r="D1353" s="44" t="s">
        <v>767</v>
      </c>
      <c r="E1353" s="71" t="s">
        <v>4984</v>
      </c>
      <c r="F1353" s="44" t="s">
        <v>4985</v>
      </c>
    </row>
    <row r="1354">
      <c r="A1354" s="44" t="s">
        <v>4992</v>
      </c>
      <c r="B1354" s="44">
        <v>2024.0</v>
      </c>
      <c r="C1354" s="44" t="s">
        <v>766</v>
      </c>
      <c r="D1354" s="44" t="s">
        <v>17400</v>
      </c>
      <c r="E1354" s="71" t="s">
        <v>4993</v>
      </c>
      <c r="F1354" s="44" t="s">
        <v>4994</v>
      </c>
    </row>
    <row r="1355">
      <c r="A1355" s="44" t="s">
        <v>5001</v>
      </c>
      <c r="B1355" s="44">
        <v>2024.0</v>
      </c>
      <c r="C1355" s="44" t="s">
        <v>766</v>
      </c>
      <c r="D1355" s="44" t="s">
        <v>17401</v>
      </c>
      <c r="E1355" s="71" t="s">
        <v>5002</v>
      </c>
      <c r="F1355" s="44" t="s">
        <v>5003</v>
      </c>
    </row>
    <row r="1356">
      <c r="A1356" s="44" t="s">
        <v>5007</v>
      </c>
      <c r="B1356" s="44">
        <v>2024.0</v>
      </c>
      <c r="C1356" s="44" t="s">
        <v>766</v>
      </c>
      <c r="D1356" s="44" t="s">
        <v>17402</v>
      </c>
      <c r="E1356" s="71" t="s">
        <v>5008</v>
      </c>
      <c r="F1356" s="44" t="s">
        <v>5009</v>
      </c>
    </row>
    <row r="1357">
      <c r="A1357" s="44" t="s">
        <v>5016</v>
      </c>
      <c r="B1357" s="44">
        <v>2024.0</v>
      </c>
      <c r="C1357" s="44" t="s">
        <v>766</v>
      </c>
      <c r="D1357" s="44" t="s">
        <v>17403</v>
      </c>
      <c r="E1357" s="71" t="s">
        <v>5017</v>
      </c>
      <c r="F1357" s="44" t="s">
        <v>5018</v>
      </c>
    </row>
    <row r="1358">
      <c r="A1358" s="44" t="s">
        <v>5030</v>
      </c>
      <c r="B1358" s="44">
        <v>2024.0</v>
      </c>
      <c r="C1358" s="44" t="s">
        <v>766</v>
      </c>
      <c r="D1358" s="44" t="s">
        <v>17404</v>
      </c>
      <c r="E1358" s="71" t="s">
        <v>5031</v>
      </c>
      <c r="F1358" s="44" t="s">
        <v>5032</v>
      </c>
    </row>
    <row r="1359">
      <c r="A1359" s="44" t="s">
        <v>5033</v>
      </c>
      <c r="B1359" s="44">
        <v>2024.0</v>
      </c>
      <c r="C1359" s="44" t="s">
        <v>766</v>
      </c>
      <c r="D1359" s="44" t="s">
        <v>17405</v>
      </c>
      <c r="E1359" s="71" t="s">
        <v>5034</v>
      </c>
      <c r="F1359" s="44" t="s">
        <v>5035</v>
      </c>
    </row>
    <row r="1360">
      <c r="A1360" s="44" t="s">
        <v>5036</v>
      </c>
      <c r="B1360" s="44">
        <v>2024.0</v>
      </c>
      <c r="C1360" s="44" t="s">
        <v>766</v>
      </c>
      <c r="D1360" s="44" t="s">
        <v>17406</v>
      </c>
      <c r="E1360" s="71" t="s">
        <v>5037</v>
      </c>
      <c r="F1360" s="44" t="s">
        <v>5038</v>
      </c>
    </row>
    <row r="1361">
      <c r="A1361" s="44" t="s">
        <v>5042</v>
      </c>
      <c r="B1361" s="44">
        <v>2024.0</v>
      </c>
      <c r="C1361" s="44" t="s">
        <v>766</v>
      </c>
      <c r="D1361" s="44" t="s">
        <v>17407</v>
      </c>
      <c r="E1361" s="71" t="s">
        <v>5043</v>
      </c>
      <c r="F1361" s="44" t="s">
        <v>5044</v>
      </c>
    </row>
    <row r="1362">
      <c r="A1362" s="44" t="s">
        <v>5048</v>
      </c>
      <c r="B1362" s="44">
        <v>2024.0</v>
      </c>
      <c r="C1362" s="44" t="s">
        <v>766</v>
      </c>
      <c r="D1362" s="44" t="s">
        <v>17408</v>
      </c>
      <c r="E1362" s="71" t="s">
        <v>5049</v>
      </c>
      <c r="F1362" s="44" t="s">
        <v>5050</v>
      </c>
    </row>
    <row r="1363">
      <c r="A1363" s="44" t="s">
        <v>5051</v>
      </c>
      <c r="B1363" s="44">
        <v>2024.0</v>
      </c>
      <c r="C1363" s="44" t="s">
        <v>766</v>
      </c>
      <c r="D1363" s="44" t="s">
        <v>17409</v>
      </c>
      <c r="E1363" s="71" t="s">
        <v>5052</v>
      </c>
      <c r="F1363" s="44" t="s">
        <v>5053</v>
      </c>
    </row>
    <row r="1364">
      <c r="A1364" s="44" t="s">
        <v>5054</v>
      </c>
      <c r="B1364" s="44">
        <v>2024.0</v>
      </c>
      <c r="C1364" s="44" t="s">
        <v>766</v>
      </c>
      <c r="D1364" s="44" t="s">
        <v>17410</v>
      </c>
      <c r="E1364" s="71" t="s">
        <v>5055</v>
      </c>
      <c r="F1364" s="44" t="s">
        <v>2861</v>
      </c>
    </row>
    <row r="1365">
      <c r="A1365" s="44" t="s">
        <v>5056</v>
      </c>
      <c r="B1365" s="44">
        <v>2024.0</v>
      </c>
      <c r="C1365" s="44" t="s">
        <v>766</v>
      </c>
      <c r="D1365" s="44" t="s">
        <v>17411</v>
      </c>
      <c r="E1365" s="71" t="s">
        <v>5057</v>
      </c>
      <c r="F1365" s="44" t="s">
        <v>5058</v>
      </c>
    </row>
    <row r="1366">
      <c r="A1366" s="44" t="s">
        <v>5062</v>
      </c>
      <c r="B1366" s="44">
        <v>2024.0</v>
      </c>
      <c r="C1366" s="44" t="s">
        <v>766</v>
      </c>
      <c r="D1366" s="44" t="s">
        <v>17412</v>
      </c>
      <c r="E1366" s="71" t="s">
        <v>5063</v>
      </c>
      <c r="F1366" s="44" t="s">
        <v>5064</v>
      </c>
    </row>
    <row r="1367">
      <c r="A1367" s="44" t="s">
        <v>5070</v>
      </c>
      <c r="B1367" s="44">
        <v>2024.0</v>
      </c>
      <c r="C1367" s="44" t="s">
        <v>766</v>
      </c>
      <c r="D1367" s="44" t="s">
        <v>17413</v>
      </c>
      <c r="E1367" s="71" t="s">
        <v>5071</v>
      </c>
      <c r="F1367" s="44" t="s">
        <v>5072</v>
      </c>
    </row>
    <row r="1368">
      <c r="A1368" s="44" t="s">
        <v>5073</v>
      </c>
      <c r="B1368" s="44">
        <v>2024.0</v>
      </c>
      <c r="C1368" s="44" t="s">
        <v>766</v>
      </c>
      <c r="D1368" s="44" t="s">
        <v>17414</v>
      </c>
      <c r="E1368" s="71" t="s">
        <v>5074</v>
      </c>
      <c r="F1368" s="44" t="s">
        <v>5075</v>
      </c>
    </row>
    <row r="1369">
      <c r="A1369" s="44" t="s">
        <v>5091</v>
      </c>
      <c r="B1369" s="44">
        <v>2024.0</v>
      </c>
      <c r="C1369" s="44" t="s">
        <v>766</v>
      </c>
      <c r="D1369" s="44" t="s">
        <v>17415</v>
      </c>
      <c r="E1369" s="71" t="s">
        <v>5092</v>
      </c>
      <c r="F1369" s="44" t="s">
        <v>5093</v>
      </c>
    </row>
    <row r="1370">
      <c r="A1370" s="44" t="s">
        <v>5100</v>
      </c>
      <c r="B1370" s="44">
        <v>2024.0</v>
      </c>
      <c r="C1370" s="44" t="s">
        <v>766</v>
      </c>
      <c r="D1370" s="44" t="s">
        <v>17416</v>
      </c>
      <c r="E1370" s="71" t="s">
        <v>5101</v>
      </c>
      <c r="F1370" s="44" t="s">
        <v>5102</v>
      </c>
    </row>
    <row r="1371">
      <c r="A1371" s="44" t="s">
        <v>5103</v>
      </c>
      <c r="B1371" s="44">
        <v>2024.0</v>
      </c>
      <c r="C1371" s="44" t="s">
        <v>766</v>
      </c>
      <c r="D1371" s="44" t="s">
        <v>17417</v>
      </c>
      <c r="E1371" s="71" t="s">
        <v>5104</v>
      </c>
      <c r="F1371" s="44" t="s">
        <v>5105</v>
      </c>
    </row>
    <row r="1372">
      <c r="A1372" s="44" t="s">
        <v>5106</v>
      </c>
      <c r="B1372" s="44">
        <v>2024.0</v>
      </c>
      <c r="C1372" s="44" t="s">
        <v>766</v>
      </c>
      <c r="D1372" s="44" t="s">
        <v>17418</v>
      </c>
      <c r="E1372" s="71" t="s">
        <v>5107</v>
      </c>
      <c r="F1372" s="44" t="s">
        <v>5108</v>
      </c>
    </row>
    <row r="1373">
      <c r="A1373" s="44" t="s">
        <v>5115</v>
      </c>
      <c r="B1373" s="44">
        <v>2024.0</v>
      </c>
      <c r="C1373" s="44" t="s">
        <v>766</v>
      </c>
      <c r="D1373" s="44" t="s">
        <v>17419</v>
      </c>
      <c r="E1373" s="71" t="s">
        <v>5116</v>
      </c>
      <c r="F1373" s="44" t="s">
        <v>5117</v>
      </c>
    </row>
    <row r="1374">
      <c r="A1374" s="44" t="s">
        <v>5124</v>
      </c>
      <c r="B1374" s="44">
        <v>2024.0</v>
      </c>
      <c r="C1374" s="44" t="s">
        <v>766</v>
      </c>
      <c r="D1374" s="44" t="s">
        <v>17420</v>
      </c>
      <c r="E1374" s="71" t="s">
        <v>5125</v>
      </c>
      <c r="F1374" s="44" t="s">
        <v>5126</v>
      </c>
    </row>
    <row r="1375">
      <c r="A1375" s="44" t="s">
        <v>5136</v>
      </c>
      <c r="B1375" s="44">
        <v>2024.0</v>
      </c>
      <c r="C1375" s="44" t="s">
        <v>766</v>
      </c>
      <c r="D1375" s="44" t="s">
        <v>17421</v>
      </c>
      <c r="E1375" s="71" t="s">
        <v>5137</v>
      </c>
      <c r="F1375" s="44" t="s">
        <v>5138</v>
      </c>
    </row>
    <row r="1376">
      <c r="A1376" s="44" t="s">
        <v>5142</v>
      </c>
      <c r="B1376" s="44">
        <v>2024.0</v>
      </c>
      <c r="C1376" s="44" t="s">
        <v>766</v>
      </c>
      <c r="D1376" s="44" t="s">
        <v>17422</v>
      </c>
      <c r="E1376" s="71" t="s">
        <v>5143</v>
      </c>
      <c r="F1376" s="44" t="s">
        <v>5144</v>
      </c>
    </row>
    <row r="1377">
      <c r="A1377" s="44" t="s">
        <v>5145</v>
      </c>
      <c r="B1377" s="44">
        <v>2024.0</v>
      </c>
      <c r="C1377" s="44" t="s">
        <v>766</v>
      </c>
      <c r="D1377" s="44" t="s">
        <v>17423</v>
      </c>
      <c r="E1377" s="71" t="s">
        <v>5146</v>
      </c>
      <c r="F1377" s="44" t="s">
        <v>5147</v>
      </c>
    </row>
    <row r="1378">
      <c r="A1378" s="44" t="s">
        <v>5148</v>
      </c>
      <c r="B1378" s="44">
        <v>2024.0</v>
      </c>
      <c r="C1378" s="44" t="s">
        <v>766</v>
      </c>
      <c r="D1378" s="44" t="s">
        <v>17424</v>
      </c>
      <c r="E1378" s="71" t="s">
        <v>5149</v>
      </c>
      <c r="F1378" s="44" t="s">
        <v>5150</v>
      </c>
    </row>
    <row r="1379">
      <c r="A1379" s="44" t="s">
        <v>5151</v>
      </c>
      <c r="B1379" s="44">
        <v>2024.0</v>
      </c>
      <c r="C1379" s="44" t="s">
        <v>766</v>
      </c>
      <c r="D1379" s="44" t="s">
        <v>17425</v>
      </c>
      <c r="E1379" s="71" t="s">
        <v>5152</v>
      </c>
      <c r="F1379" s="44" t="s">
        <v>5153</v>
      </c>
    </row>
    <row r="1380">
      <c r="A1380" s="44" t="s">
        <v>5154</v>
      </c>
      <c r="B1380" s="44">
        <v>2024.0</v>
      </c>
      <c r="C1380" s="44" t="s">
        <v>766</v>
      </c>
      <c r="D1380" s="44" t="s">
        <v>17426</v>
      </c>
      <c r="E1380" s="71" t="s">
        <v>5155</v>
      </c>
      <c r="F1380" s="44" t="s">
        <v>5156</v>
      </c>
    </row>
    <row r="1381">
      <c r="A1381" s="44" t="s">
        <v>5163</v>
      </c>
      <c r="B1381" s="44">
        <v>2024.0</v>
      </c>
      <c r="C1381" s="44" t="s">
        <v>766</v>
      </c>
      <c r="D1381" s="44" t="s">
        <v>17427</v>
      </c>
      <c r="E1381" s="71" t="s">
        <v>5164</v>
      </c>
      <c r="F1381" s="44" t="s">
        <v>5165</v>
      </c>
    </row>
    <row r="1382">
      <c r="A1382" s="44" t="s">
        <v>5173</v>
      </c>
      <c r="B1382" s="44">
        <v>2024.0</v>
      </c>
      <c r="C1382" s="44" t="s">
        <v>766</v>
      </c>
      <c r="D1382" s="44" t="s">
        <v>17428</v>
      </c>
      <c r="E1382" s="71" t="s">
        <v>5174</v>
      </c>
      <c r="F1382" s="44" t="s">
        <v>5175</v>
      </c>
    </row>
    <row r="1383">
      <c r="A1383" s="44" t="s">
        <v>5176</v>
      </c>
      <c r="B1383" s="44">
        <v>2024.0</v>
      </c>
      <c r="C1383" s="44" t="s">
        <v>766</v>
      </c>
      <c r="D1383" s="44" t="s">
        <v>17429</v>
      </c>
      <c r="E1383" s="71" t="s">
        <v>5177</v>
      </c>
      <c r="F1383" s="44" t="s">
        <v>5178</v>
      </c>
    </row>
    <row r="1384">
      <c r="A1384" s="44" t="s">
        <v>5182</v>
      </c>
      <c r="B1384" s="44">
        <v>2024.0</v>
      </c>
      <c r="C1384" s="44" t="s">
        <v>766</v>
      </c>
      <c r="D1384" s="44" t="s">
        <v>17430</v>
      </c>
      <c r="E1384" s="71" t="s">
        <v>5183</v>
      </c>
      <c r="F1384" s="44" t="s">
        <v>5184</v>
      </c>
    </row>
    <row r="1385">
      <c r="A1385" s="44" t="s">
        <v>5188</v>
      </c>
      <c r="B1385" s="44">
        <v>2024.0</v>
      </c>
      <c r="C1385" s="44" t="s">
        <v>766</v>
      </c>
      <c r="D1385" s="44" t="s">
        <v>17431</v>
      </c>
      <c r="E1385" s="71" t="s">
        <v>5189</v>
      </c>
      <c r="F1385" s="44" t="s">
        <v>5190</v>
      </c>
    </row>
    <row r="1386">
      <c r="A1386" s="44" t="s">
        <v>5199</v>
      </c>
      <c r="B1386" s="44">
        <v>2024.0</v>
      </c>
      <c r="C1386" s="44" t="s">
        <v>766</v>
      </c>
      <c r="D1386" s="44" t="s">
        <v>17432</v>
      </c>
      <c r="E1386" s="71" t="s">
        <v>5200</v>
      </c>
      <c r="F1386" s="44" t="s">
        <v>5201</v>
      </c>
    </row>
    <row r="1387">
      <c r="A1387" s="44" t="s">
        <v>5202</v>
      </c>
      <c r="B1387" s="44">
        <v>2024.0</v>
      </c>
      <c r="C1387" s="44" t="s">
        <v>766</v>
      </c>
      <c r="D1387" s="44" t="s">
        <v>17433</v>
      </c>
      <c r="E1387" s="71" t="s">
        <v>5203</v>
      </c>
      <c r="F1387" s="44" t="s">
        <v>5204</v>
      </c>
    </row>
    <row r="1388">
      <c r="A1388" s="44" t="s">
        <v>5205</v>
      </c>
      <c r="B1388" s="44">
        <v>2024.0</v>
      </c>
      <c r="C1388" s="44" t="s">
        <v>766</v>
      </c>
      <c r="D1388" s="44" t="s">
        <v>17434</v>
      </c>
      <c r="E1388" s="71" t="s">
        <v>5206</v>
      </c>
      <c r="F1388" s="44" t="s">
        <v>5207</v>
      </c>
    </row>
    <row r="1389">
      <c r="A1389" s="44" t="s">
        <v>5208</v>
      </c>
      <c r="B1389" s="44">
        <v>2024.0</v>
      </c>
      <c r="C1389" s="44" t="s">
        <v>766</v>
      </c>
      <c r="D1389" s="44" t="s">
        <v>17435</v>
      </c>
      <c r="E1389" s="71" t="s">
        <v>5209</v>
      </c>
      <c r="F1389" s="44" t="s">
        <v>5210</v>
      </c>
    </row>
    <row r="1390">
      <c r="A1390" s="44" t="s">
        <v>5211</v>
      </c>
      <c r="B1390" s="44">
        <v>2024.0</v>
      </c>
      <c r="C1390" s="44" t="s">
        <v>766</v>
      </c>
      <c r="D1390" s="44" t="s">
        <v>17436</v>
      </c>
      <c r="E1390" s="71" t="s">
        <v>5212</v>
      </c>
      <c r="F1390" s="44" t="s">
        <v>5213</v>
      </c>
    </row>
    <row r="1391">
      <c r="A1391" s="44" t="s">
        <v>5217</v>
      </c>
      <c r="B1391" s="44">
        <v>2024.0</v>
      </c>
      <c r="C1391" s="44" t="s">
        <v>766</v>
      </c>
      <c r="D1391" s="44" t="s">
        <v>17437</v>
      </c>
      <c r="E1391" s="71" t="s">
        <v>5218</v>
      </c>
      <c r="F1391" s="44" t="s">
        <v>5219</v>
      </c>
    </row>
    <row r="1392">
      <c r="A1392" s="44" t="s">
        <v>5225</v>
      </c>
      <c r="B1392" s="44">
        <v>2024.0</v>
      </c>
      <c r="C1392" s="44" t="s">
        <v>766</v>
      </c>
      <c r="D1392" s="44" t="s">
        <v>17438</v>
      </c>
      <c r="E1392" s="71" t="s">
        <v>5226</v>
      </c>
      <c r="F1392" s="44" t="s">
        <v>5227</v>
      </c>
    </row>
    <row r="1393">
      <c r="A1393" s="44" t="s">
        <v>5228</v>
      </c>
      <c r="B1393" s="44">
        <v>2024.0</v>
      </c>
      <c r="C1393" s="44" t="s">
        <v>766</v>
      </c>
      <c r="D1393" s="44" t="s">
        <v>17439</v>
      </c>
      <c r="E1393" s="71" t="s">
        <v>5229</v>
      </c>
      <c r="F1393" s="44" t="s">
        <v>5230</v>
      </c>
    </row>
    <row r="1394">
      <c r="A1394" s="44" t="s">
        <v>5504</v>
      </c>
      <c r="B1394" s="44">
        <v>2024.0</v>
      </c>
      <c r="C1394" s="44" t="s">
        <v>766</v>
      </c>
      <c r="D1394" s="44" t="s">
        <v>17440</v>
      </c>
      <c r="E1394" s="71" t="s">
        <v>5505</v>
      </c>
      <c r="F1394" s="44" t="s">
        <v>5506</v>
      </c>
    </row>
    <row r="1395">
      <c r="A1395" s="44" t="s">
        <v>5512</v>
      </c>
      <c r="B1395" s="44">
        <v>2024.0</v>
      </c>
      <c r="C1395" s="44" t="s">
        <v>766</v>
      </c>
      <c r="D1395" s="44" t="s">
        <v>17441</v>
      </c>
      <c r="E1395" s="71" t="s">
        <v>5513</v>
      </c>
      <c r="F1395" s="44" t="s">
        <v>5514</v>
      </c>
    </row>
    <row r="1396">
      <c r="A1396" s="44" t="s">
        <v>5518</v>
      </c>
      <c r="B1396" s="44">
        <v>2024.0</v>
      </c>
      <c r="C1396" s="44" t="s">
        <v>766</v>
      </c>
      <c r="D1396" s="44" t="s">
        <v>17442</v>
      </c>
      <c r="E1396" s="71" t="s">
        <v>5519</v>
      </c>
      <c r="F1396" s="44" t="s">
        <v>5520</v>
      </c>
    </row>
    <row r="1397">
      <c r="A1397" s="44" t="s">
        <v>5521</v>
      </c>
      <c r="B1397" s="44">
        <v>2024.0</v>
      </c>
      <c r="C1397" s="44" t="s">
        <v>766</v>
      </c>
      <c r="D1397" s="44" t="s">
        <v>17443</v>
      </c>
      <c r="E1397" s="71" t="s">
        <v>5522</v>
      </c>
      <c r="F1397" s="44" t="s">
        <v>5523</v>
      </c>
    </row>
    <row r="1398">
      <c r="A1398" s="44" t="s">
        <v>5524</v>
      </c>
      <c r="B1398" s="44">
        <v>2024.0</v>
      </c>
      <c r="C1398" s="44" t="s">
        <v>766</v>
      </c>
      <c r="D1398" s="44" t="s">
        <v>17444</v>
      </c>
      <c r="E1398" s="71" t="s">
        <v>5525</v>
      </c>
      <c r="F1398" s="44" t="s">
        <v>5526</v>
      </c>
    </row>
    <row r="1399">
      <c r="A1399" s="44" t="s">
        <v>5813</v>
      </c>
      <c r="B1399" s="44">
        <v>2024.0</v>
      </c>
      <c r="C1399" s="44" t="s">
        <v>766</v>
      </c>
      <c r="D1399" s="44" t="s">
        <v>17445</v>
      </c>
      <c r="E1399" s="71" t="s">
        <v>5814</v>
      </c>
      <c r="F1399" s="44" t="s">
        <v>5815</v>
      </c>
    </row>
    <row r="1400">
      <c r="A1400" s="44" t="s">
        <v>5530</v>
      </c>
      <c r="B1400" s="44">
        <v>2024.0</v>
      </c>
      <c r="C1400" s="44" t="s">
        <v>766</v>
      </c>
      <c r="D1400" s="44" t="s">
        <v>17446</v>
      </c>
      <c r="E1400" s="71" t="s">
        <v>5531</v>
      </c>
      <c r="F1400" s="44" t="s">
        <v>5532</v>
      </c>
    </row>
    <row r="1401">
      <c r="A1401" s="44" t="s">
        <v>5539</v>
      </c>
      <c r="B1401" s="44">
        <v>2024.0</v>
      </c>
      <c r="C1401" s="44" t="s">
        <v>766</v>
      </c>
      <c r="D1401" s="44" t="s">
        <v>17447</v>
      </c>
      <c r="E1401" s="71" t="s">
        <v>5540</v>
      </c>
      <c r="F1401" s="44" t="s">
        <v>5541</v>
      </c>
    </row>
    <row r="1402">
      <c r="A1402" s="44" t="s">
        <v>5542</v>
      </c>
      <c r="B1402" s="44">
        <v>2024.0</v>
      </c>
      <c r="C1402" s="44" t="s">
        <v>766</v>
      </c>
      <c r="D1402" s="44" t="s">
        <v>17448</v>
      </c>
      <c r="E1402" s="71" t="s">
        <v>5543</v>
      </c>
      <c r="F1402" s="44" t="s">
        <v>5544</v>
      </c>
    </row>
    <row r="1403">
      <c r="A1403" s="44" t="s">
        <v>5545</v>
      </c>
      <c r="B1403" s="44">
        <v>2024.0</v>
      </c>
      <c r="C1403" s="44" t="s">
        <v>766</v>
      </c>
      <c r="D1403" s="44" t="s">
        <v>17449</v>
      </c>
      <c r="E1403" s="71" t="s">
        <v>5546</v>
      </c>
      <c r="F1403" s="44" t="s">
        <v>5547</v>
      </c>
    </row>
    <row r="1404">
      <c r="A1404" s="44" t="s">
        <v>5548</v>
      </c>
      <c r="B1404" s="44">
        <v>2024.0</v>
      </c>
      <c r="C1404" s="44" t="s">
        <v>766</v>
      </c>
      <c r="D1404" s="44" t="s">
        <v>17450</v>
      </c>
      <c r="E1404" s="71" t="s">
        <v>5549</v>
      </c>
      <c r="F1404" s="44" t="s">
        <v>5550</v>
      </c>
    </row>
    <row r="1405">
      <c r="A1405" s="44" t="s">
        <v>5551</v>
      </c>
      <c r="B1405" s="44">
        <v>2024.0</v>
      </c>
      <c r="C1405" s="44" t="s">
        <v>766</v>
      </c>
      <c r="D1405" s="44" t="s">
        <v>17451</v>
      </c>
      <c r="E1405" s="71" t="s">
        <v>5552</v>
      </c>
      <c r="F1405" s="44" t="s">
        <v>5553</v>
      </c>
    </row>
    <row r="1406">
      <c r="A1406" s="44" t="s">
        <v>5554</v>
      </c>
      <c r="B1406" s="44">
        <v>2024.0</v>
      </c>
      <c r="C1406" s="44" t="s">
        <v>766</v>
      </c>
      <c r="D1406" s="44" t="s">
        <v>17452</v>
      </c>
      <c r="E1406" s="71" t="s">
        <v>5555</v>
      </c>
      <c r="F1406" s="44" t="s">
        <v>5556</v>
      </c>
    </row>
    <row r="1407">
      <c r="A1407" s="44" t="s">
        <v>5569</v>
      </c>
      <c r="B1407" s="44">
        <v>2024.0</v>
      </c>
      <c r="C1407" s="44" t="s">
        <v>766</v>
      </c>
      <c r="D1407" s="44" t="s">
        <v>17453</v>
      </c>
      <c r="E1407" s="71" t="s">
        <v>5570</v>
      </c>
      <c r="F1407" s="44" t="s">
        <v>5571</v>
      </c>
    </row>
    <row r="1408">
      <c r="A1408" s="44" t="s">
        <v>778</v>
      </c>
      <c r="B1408" s="44">
        <v>2024.0</v>
      </c>
      <c r="C1408" s="44" t="s">
        <v>766</v>
      </c>
      <c r="D1408" s="44" t="s">
        <v>780</v>
      </c>
      <c r="E1408" s="71" t="s">
        <v>5870</v>
      </c>
      <c r="F1408" s="44" t="s">
        <v>5871</v>
      </c>
    </row>
    <row r="1409">
      <c r="A1409" s="44" t="s">
        <v>5572</v>
      </c>
      <c r="B1409" s="44">
        <v>2024.0</v>
      </c>
      <c r="C1409" s="44" t="s">
        <v>766</v>
      </c>
      <c r="D1409" s="44" t="s">
        <v>17454</v>
      </c>
      <c r="E1409" s="71" t="s">
        <v>5573</v>
      </c>
      <c r="F1409" s="44" t="s">
        <v>5574</v>
      </c>
    </row>
    <row r="1410">
      <c r="A1410" s="44" t="s">
        <v>5875</v>
      </c>
      <c r="B1410" s="44">
        <v>2024.0</v>
      </c>
      <c r="C1410" s="44" t="s">
        <v>766</v>
      </c>
      <c r="D1410" s="44" t="s">
        <v>17455</v>
      </c>
      <c r="E1410" s="71" t="s">
        <v>5876</v>
      </c>
      <c r="F1410" s="44" t="s">
        <v>5877</v>
      </c>
    </row>
    <row r="1411">
      <c r="A1411" s="44" t="s">
        <v>5578</v>
      </c>
      <c r="B1411" s="44">
        <v>2024.0</v>
      </c>
      <c r="C1411" s="44" t="s">
        <v>766</v>
      </c>
      <c r="D1411" s="44" t="s">
        <v>17456</v>
      </c>
      <c r="E1411" s="71" t="s">
        <v>5579</v>
      </c>
      <c r="F1411" s="44" t="s">
        <v>5580</v>
      </c>
    </row>
    <row r="1412">
      <c r="A1412" s="44" t="s">
        <v>5581</v>
      </c>
      <c r="B1412" s="44">
        <v>2024.0</v>
      </c>
      <c r="C1412" s="44" t="s">
        <v>766</v>
      </c>
      <c r="D1412" s="44" t="s">
        <v>17457</v>
      </c>
      <c r="E1412" s="71" t="s">
        <v>5582</v>
      </c>
      <c r="F1412" s="44" t="s">
        <v>5583</v>
      </c>
    </row>
    <row r="1413">
      <c r="A1413" s="44" t="s">
        <v>5584</v>
      </c>
      <c r="B1413" s="44">
        <v>2024.0</v>
      </c>
      <c r="C1413" s="44" t="s">
        <v>766</v>
      </c>
      <c r="D1413" s="44" t="s">
        <v>17458</v>
      </c>
      <c r="E1413" s="71" t="s">
        <v>5585</v>
      </c>
      <c r="F1413" s="44" t="s">
        <v>5586</v>
      </c>
    </row>
    <row r="1414">
      <c r="A1414" s="44" t="s">
        <v>5587</v>
      </c>
      <c r="B1414" s="44">
        <v>2024.0</v>
      </c>
      <c r="C1414" s="44" t="s">
        <v>766</v>
      </c>
      <c r="D1414" s="44" t="s">
        <v>17459</v>
      </c>
      <c r="E1414" s="71" t="s">
        <v>5588</v>
      </c>
      <c r="F1414" s="44" t="s">
        <v>5589</v>
      </c>
    </row>
    <row r="1415">
      <c r="A1415" s="44" t="s">
        <v>5590</v>
      </c>
      <c r="B1415" s="44">
        <v>2024.0</v>
      </c>
      <c r="C1415" s="44" t="s">
        <v>766</v>
      </c>
      <c r="D1415" s="44" t="s">
        <v>17460</v>
      </c>
      <c r="E1415" s="71" t="s">
        <v>5591</v>
      </c>
      <c r="F1415" s="44" t="s">
        <v>5592</v>
      </c>
    </row>
    <row r="1416">
      <c r="A1416" s="44" t="s">
        <v>5596</v>
      </c>
      <c r="B1416" s="44">
        <v>2024.0</v>
      </c>
      <c r="C1416" s="44" t="s">
        <v>766</v>
      </c>
      <c r="D1416" s="44" t="s">
        <v>17461</v>
      </c>
      <c r="E1416" s="71" t="s">
        <v>5597</v>
      </c>
      <c r="F1416" s="44" t="s">
        <v>5598</v>
      </c>
    </row>
    <row r="1417">
      <c r="A1417" s="44" t="s">
        <v>5600</v>
      </c>
      <c r="B1417" s="44">
        <v>2024.0</v>
      </c>
      <c r="C1417" s="44" t="s">
        <v>766</v>
      </c>
      <c r="D1417" s="44" t="s">
        <v>17462</v>
      </c>
      <c r="E1417" s="71" t="s">
        <v>5601</v>
      </c>
      <c r="F1417" s="44" t="s">
        <v>5602</v>
      </c>
    </row>
    <row r="1418">
      <c r="A1418" s="44" t="s">
        <v>5354</v>
      </c>
      <c r="B1418" s="44">
        <v>2024.0</v>
      </c>
      <c r="C1418" s="44" t="s">
        <v>766</v>
      </c>
      <c r="D1418" s="44" t="s">
        <v>17463</v>
      </c>
      <c r="E1418" s="71" t="s">
        <v>5355</v>
      </c>
      <c r="F1418" s="44" t="s">
        <v>5356</v>
      </c>
    </row>
    <row r="1419">
      <c r="A1419" s="44" t="s">
        <v>5606</v>
      </c>
      <c r="B1419" s="44">
        <v>2024.0</v>
      </c>
      <c r="C1419" s="44" t="s">
        <v>766</v>
      </c>
      <c r="D1419" s="44" t="s">
        <v>17464</v>
      </c>
      <c r="E1419" s="71" t="s">
        <v>5607</v>
      </c>
      <c r="F1419" s="44" t="s">
        <v>5608</v>
      </c>
    </row>
    <row r="1420">
      <c r="A1420" s="44" t="s">
        <v>5609</v>
      </c>
      <c r="B1420" s="44">
        <v>2024.0</v>
      </c>
      <c r="C1420" s="44" t="s">
        <v>766</v>
      </c>
      <c r="D1420" s="44" t="s">
        <v>17465</v>
      </c>
      <c r="E1420" s="71" t="s">
        <v>5610</v>
      </c>
      <c r="F1420" s="44" t="s">
        <v>5611</v>
      </c>
    </row>
    <row r="1421">
      <c r="A1421" s="44" t="s">
        <v>5612</v>
      </c>
      <c r="B1421" s="44">
        <v>2024.0</v>
      </c>
      <c r="C1421" s="44" t="s">
        <v>766</v>
      </c>
      <c r="D1421" s="44" t="s">
        <v>17466</v>
      </c>
      <c r="E1421" s="71" t="s">
        <v>5613</v>
      </c>
      <c r="F1421" s="44" t="s">
        <v>5614</v>
      </c>
    </row>
    <row r="1422">
      <c r="A1422" s="44" t="s">
        <v>5615</v>
      </c>
      <c r="B1422" s="44">
        <v>2024.0</v>
      </c>
      <c r="C1422" s="44" t="s">
        <v>766</v>
      </c>
      <c r="D1422" s="44" t="s">
        <v>17467</v>
      </c>
      <c r="E1422" s="71" t="s">
        <v>5616</v>
      </c>
      <c r="F1422" s="44" t="s">
        <v>5617</v>
      </c>
    </row>
    <row r="1423">
      <c r="A1423" s="44" t="s">
        <v>5621</v>
      </c>
      <c r="B1423" s="44">
        <v>2024.0</v>
      </c>
      <c r="C1423" s="44" t="s">
        <v>766</v>
      </c>
      <c r="D1423" s="44" t="s">
        <v>17468</v>
      </c>
      <c r="E1423" s="71" t="s">
        <v>5622</v>
      </c>
      <c r="F1423" s="44" t="s">
        <v>5623</v>
      </c>
    </row>
    <row r="1424">
      <c r="A1424" s="44" t="s">
        <v>5624</v>
      </c>
      <c r="B1424" s="44">
        <v>2024.0</v>
      </c>
      <c r="C1424" s="44" t="s">
        <v>766</v>
      </c>
      <c r="D1424" s="44" t="s">
        <v>17469</v>
      </c>
      <c r="E1424" s="71" t="s">
        <v>5625</v>
      </c>
      <c r="F1424" s="44" t="s">
        <v>5626</v>
      </c>
    </row>
    <row r="1425">
      <c r="A1425" s="44" t="s">
        <v>5627</v>
      </c>
      <c r="B1425" s="44">
        <v>2024.0</v>
      </c>
      <c r="C1425" s="44" t="s">
        <v>766</v>
      </c>
      <c r="D1425" s="44" t="s">
        <v>17470</v>
      </c>
      <c r="E1425" s="71" t="s">
        <v>5628</v>
      </c>
      <c r="F1425" s="44" t="s">
        <v>5629</v>
      </c>
    </row>
    <row r="1426">
      <c r="A1426" s="44" t="s">
        <v>5630</v>
      </c>
      <c r="B1426" s="44">
        <v>2024.0</v>
      </c>
      <c r="C1426" s="44" t="s">
        <v>766</v>
      </c>
      <c r="D1426" s="44" t="s">
        <v>17471</v>
      </c>
      <c r="E1426" s="71" t="s">
        <v>5631</v>
      </c>
      <c r="F1426" s="44" t="s">
        <v>5632</v>
      </c>
    </row>
    <row r="1427">
      <c r="A1427" s="44" t="s">
        <v>5633</v>
      </c>
      <c r="B1427" s="44">
        <v>2024.0</v>
      </c>
      <c r="C1427" s="44" t="s">
        <v>766</v>
      </c>
      <c r="D1427" s="44" t="s">
        <v>17472</v>
      </c>
      <c r="E1427" s="71" t="s">
        <v>5634</v>
      </c>
      <c r="F1427" s="44" t="s">
        <v>5635</v>
      </c>
    </row>
    <row r="1428">
      <c r="A1428" s="44" t="s">
        <v>5639</v>
      </c>
      <c r="B1428" s="44">
        <v>2024.0</v>
      </c>
      <c r="C1428" s="44" t="s">
        <v>766</v>
      </c>
      <c r="D1428" s="44" t="s">
        <v>17473</v>
      </c>
      <c r="E1428" s="71" t="s">
        <v>5640</v>
      </c>
      <c r="F1428" s="44" t="s">
        <v>5641</v>
      </c>
    </row>
    <row r="1429">
      <c r="A1429" s="44" t="s">
        <v>5642</v>
      </c>
      <c r="B1429" s="44">
        <v>2024.0</v>
      </c>
      <c r="C1429" s="44" t="s">
        <v>766</v>
      </c>
      <c r="D1429" s="44" t="s">
        <v>17474</v>
      </c>
      <c r="E1429" s="71" t="s">
        <v>5643</v>
      </c>
      <c r="F1429" s="44" t="s">
        <v>5644</v>
      </c>
    </row>
    <row r="1430">
      <c r="A1430" s="44" t="s">
        <v>5645</v>
      </c>
      <c r="B1430" s="44">
        <v>2024.0</v>
      </c>
      <c r="C1430" s="44" t="s">
        <v>766</v>
      </c>
      <c r="D1430" s="44" t="s">
        <v>17475</v>
      </c>
      <c r="E1430" s="71" t="s">
        <v>5646</v>
      </c>
      <c r="F1430" s="44" t="s">
        <v>5647</v>
      </c>
    </row>
    <row r="1431">
      <c r="A1431" s="44" t="s">
        <v>5648</v>
      </c>
      <c r="B1431" s="44">
        <v>2024.0</v>
      </c>
      <c r="C1431" s="44" t="s">
        <v>766</v>
      </c>
      <c r="D1431" s="44" t="s">
        <v>17476</v>
      </c>
      <c r="E1431" s="71" t="s">
        <v>5649</v>
      </c>
      <c r="F1431" s="44" t="s">
        <v>5650</v>
      </c>
    </row>
    <row r="1432">
      <c r="A1432" s="44" t="s">
        <v>5651</v>
      </c>
      <c r="B1432" s="44">
        <v>2024.0</v>
      </c>
      <c r="C1432" s="44" t="s">
        <v>766</v>
      </c>
      <c r="D1432" s="44" t="s">
        <v>17477</v>
      </c>
      <c r="E1432" s="71" t="s">
        <v>5652</v>
      </c>
      <c r="F1432" s="44" t="s">
        <v>5653</v>
      </c>
    </row>
    <row r="1433">
      <c r="A1433" s="44" t="s">
        <v>5654</v>
      </c>
      <c r="B1433" s="44">
        <v>2024.0</v>
      </c>
      <c r="C1433" s="44" t="s">
        <v>766</v>
      </c>
      <c r="D1433" s="44" t="s">
        <v>17478</v>
      </c>
      <c r="E1433" s="71" t="s">
        <v>5655</v>
      </c>
      <c r="F1433" s="44" t="s">
        <v>5656</v>
      </c>
    </row>
    <row r="1434">
      <c r="A1434" s="44" t="s">
        <v>5657</v>
      </c>
      <c r="B1434" s="44">
        <v>2024.0</v>
      </c>
      <c r="C1434" s="44" t="s">
        <v>766</v>
      </c>
      <c r="D1434" s="44" t="s">
        <v>17479</v>
      </c>
      <c r="E1434" s="71" t="s">
        <v>5658</v>
      </c>
      <c r="F1434" s="44" t="s">
        <v>5659</v>
      </c>
    </row>
    <row r="1435">
      <c r="A1435" s="44" t="s">
        <v>5660</v>
      </c>
      <c r="B1435" s="44">
        <v>2024.0</v>
      </c>
      <c r="C1435" s="44" t="s">
        <v>766</v>
      </c>
      <c r="D1435" s="44" t="s">
        <v>17480</v>
      </c>
      <c r="E1435" s="71" t="s">
        <v>5661</v>
      </c>
      <c r="F1435" s="44" t="s">
        <v>5662</v>
      </c>
    </row>
    <row r="1436">
      <c r="A1436" s="44" t="s">
        <v>5664</v>
      </c>
      <c r="B1436" s="44">
        <v>2024.0</v>
      </c>
      <c r="C1436" s="44" t="s">
        <v>766</v>
      </c>
      <c r="D1436" s="44" t="s">
        <v>17481</v>
      </c>
      <c r="E1436" s="71" t="s">
        <v>5665</v>
      </c>
      <c r="F1436" s="44" t="s">
        <v>5666</v>
      </c>
    </row>
    <row r="1437">
      <c r="A1437" s="44" t="s">
        <v>5667</v>
      </c>
      <c r="B1437" s="44">
        <v>2024.0</v>
      </c>
      <c r="C1437" s="44" t="s">
        <v>766</v>
      </c>
      <c r="D1437" s="44" t="s">
        <v>17482</v>
      </c>
      <c r="E1437" s="71" t="s">
        <v>5668</v>
      </c>
      <c r="F1437" s="44" t="s">
        <v>5669</v>
      </c>
    </row>
    <row r="1438">
      <c r="A1438" s="44" t="s">
        <v>5670</v>
      </c>
      <c r="B1438" s="44">
        <v>2024.0</v>
      </c>
      <c r="C1438" s="44" t="s">
        <v>766</v>
      </c>
      <c r="D1438" s="44" t="s">
        <v>17483</v>
      </c>
      <c r="E1438" s="71" t="s">
        <v>5671</v>
      </c>
      <c r="F1438" s="44" t="s">
        <v>5672</v>
      </c>
    </row>
    <row r="1439">
      <c r="A1439" s="44" t="s">
        <v>5673</v>
      </c>
      <c r="B1439" s="44">
        <v>2024.0</v>
      </c>
      <c r="C1439" s="44" t="s">
        <v>766</v>
      </c>
      <c r="D1439" s="44" t="s">
        <v>17484</v>
      </c>
      <c r="E1439" s="71" t="s">
        <v>5674</v>
      </c>
      <c r="F1439" s="44" t="s">
        <v>5675</v>
      </c>
    </row>
    <row r="1440">
      <c r="A1440" s="44" t="s">
        <v>5399</v>
      </c>
      <c r="B1440" s="44">
        <v>2024.0</v>
      </c>
      <c r="C1440" s="44" t="s">
        <v>766</v>
      </c>
      <c r="D1440" s="44" t="s">
        <v>17485</v>
      </c>
      <c r="E1440" s="71" t="s">
        <v>5400</v>
      </c>
      <c r="F1440" s="44" t="s">
        <v>5401</v>
      </c>
    </row>
    <row r="1441">
      <c r="A1441" s="44" t="s">
        <v>5962</v>
      </c>
      <c r="B1441" s="44">
        <v>2024.0</v>
      </c>
      <c r="C1441" s="44" t="s">
        <v>766</v>
      </c>
      <c r="D1441" s="44" t="s">
        <v>17486</v>
      </c>
      <c r="E1441" s="71" t="s">
        <v>5963</v>
      </c>
      <c r="F1441" s="44" t="s">
        <v>5964</v>
      </c>
    </row>
    <row r="1442">
      <c r="A1442" s="44" t="s">
        <v>5676</v>
      </c>
      <c r="B1442" s="44">
        <v>2024.0</v>
      </c>
      <c r="C1442" s="44" t="s">
        <v>766</v>
      </c>
      <c r="D1442" s="44" t="s">
        <v>17487</v>
      </c>
      <c r="E1442" s="71" t="s">
        <v>5677</v>
      </c>
      <c r="F1442" s="44" t="s">
        <v>5678</v>
      </c>
    </row>
    <row r="1443">
      <c r="A1443" s="44" t="s">
        <v>5679</v>
      </c>
      <c r="B1443" s="44">
        <v>2024.0</v>
      </c>
      <c r="C1443" s="44" t="s">
        <v>766</v>
      </c>
      <c r="D1443" s="44" t="s">
        <v>17488</v>
      </c>
      <c r="E1443" s="71" t="s">
        <v>5680</v>
      </c>
      <c r="F1443" s="44" t="s">
        <v>5681</v>
      </c>
    </row>
    <row r="1444">
      <c r="A1444" s="44" t="s">
        <v>5682</v>
      </c>
      <c r="B1444" s="44">
        <v>2024.0</v>
      </c>
      <c r="C1444" s="44" t="s">
        <v>766</v>
      </c>
      <c r="D1444" s="44" t="s">
        <v>17489</v>
      </c>
      <c r="E1444" s="71" t="s">
        <v>5683</v>
      </c>
      <c r="F1444" s="44" t="s">
        <v>5684</v>
      </c>
    </row>
    <row r="1445">
      <c r="A1445" s="44" t="s">
        <v>5693</v>
      </c>
      <c r="B1445" s="44">
        <v>2024.0</v>
      </c>
      <c r="C1445" s="44" t="s">
        <v>766</v>
      </c>
      <c r="D1445" s="44" t="s">
        <v>17490</v>
      </c>
      <c r="E1445" s="71" t="s">
        <v>5694</v>
      </c>
      <c r="F1445" s="44" t="s">
        <v>5695</v>
      </c>
    </row>
    <row r="1446">
      <c r="A1446" s="44" t="s">
        <v>5696</v>
      </c>
      <c r="B1446" s="44">
        <v>2024.0</v>
      </c>
      <c r="C1446" s="44" t="s">
        <v>766</v>
      </c>
      <c r="D1446" s="44" t="s">
        <v>17491</v>
      </c>
      <c r="E1446" s="71" t="s">
        <v>5697</v>
      </c>
      <c r="F1446" s="44" t="s">
        <v>5698</v>
      </c>
    </row>
    <row r="1447">
      <c r="A1447" s="44" t="s">
        <v>5699</v>
      </c>
      <c r="B1447" s="44">
        <v>2024.0</v>
      </c>
      <c r="C1447" s="44" t="s">
        <v>766</v>
      </c>
      <c r="D1447" s="44" t="s">
        <v>17492</v>
      </c>
      <c r="E1447" s="71" t="s">
        <v>5700</v>
      </c>
      <c r="F1447" s="44" t="s">
        <v>5701</v>
      </c>
    </row>
    <row r="1448">
      <c r="A1448" s="44" t="s">
        <v>5702</v>
      </c>
      <c r="B1448" s="44">
        <v>2024.0</v>
      </c>
      <c r="C1448" s="44" t="s">
        <v>766</v>
      </c>
      <c r="D1448" s="44" t="s">
        <v>17493</v>
      </c>
      <c r="E1448" s="71" t="s">
        <v>5703</v>
      </c>
      <c r="F1448" s="44" t="s">
        <v>5704</v>
      </c>
    </row>
    <row r="1449">
      <c r="A1449" s="44" t="s">
        <v>5706</v>
      </c>
      <c r="B1449" s="44">
        <v>2024.0</v>
      </c>
      <c r="C1449" s="44" t="s">
        <v>766</v>
      </c>
      <c r="D1449" s="44" t="s">
        <v>17494</v>
      </c>
      <c r="E1449" s="71" t="s">
        <v>5707</v>
      </c>
      <c r="F1449" s="44" t="s">
        <v>5708</v>
      </c>
    </row>
    <row r="1450">
      <c r="A1450" s="44" t="s">
        <v>5709</v>
      </c>
      <c r="B1450" s="44">
        <v>2024.0</v>
      </c>
      <c r="C1450" s="44" t="s">
        <v>766</v>
      </c>
      <c r="D1450" s="44" t="s">
        <v>17495</v>
      </c>
      <c r="E1450" s="71" t="s">
        <v>5710</v>
      </c>
      <c r="F1450" s="44" t="s">
        <v>5711</v>
      </c>
    </row>
    <row r="1451">
      <c r="A1451" s="44" t="s">
        <v>5712</v>
      </c>
      <c r="B1451" s="44">
        <v>2024.0</v>
      </c>
      <c r="C1451" s="44" t="s">
        <v>766</v>
      </c>
      <c r="D1451" s="44" t="s">
        <v>17496</v>
      </c>
      <c r="E1451" s="71" t="s">
        <v>5713</v>
      </c>
      <c r="F1451" s="44" t="s">
        <v>5714</v>
      </c>
    </row>
    <row r="1452">
      <c r="A1452" s="44" t="s">
        <v>5715</v>
      </c>
      <c r="B1452" s="44">
        <v>2024.0</v>
      </c>
      <c r="C1452" s="44" t="s">
        <v>766</v>
      </c>
      <c r="D1452" s="44" t="s">
        <v>17497</v>
      </c>
      <c r="E1452" s="71" t="s">
        <v>5716</v>
      </c>
      <c r="F1452" s="44" t="s">
        <v>5717</v>
      </c>
    </row>
    <row r="1453">
      <c r="A1453" s="44" t="s">
        <v>5722</v>
      </c>
      <c r="B1453" s="44">
        <v>2024.0</v>
      </c>
      <c r="C1453" s="44" t="s">
        <v>766</v>
      </c>
      <c r="D1453" s="44" t="s">
        <v>17498</v>
      </c>
      <c r="E1453" s="71" t="s">
        <v>5723</v>
      </c>
      <c r="F1453" s="44" t="s">
        <v>5724</v>
      </c>
    </row>
    <row r="1454">
      <c r="A1454" s="44" t="s">
        <v>5728</v>
      </c>
      <c r="B1454" s="44">
        <v>2024.0</v>
      </c>
      <c r="C1454" s="44" t="s">
        <v>766</v>
      </c>
      <c r="D1454" s="44" t="s">
        <v>17499</v>
      </c>
      <c r="E1454" s="71" t="s">
        <v>5729</v>
      </c>
      <c r="F1454" s="44" t="s">
        <v>5730</v>
      </c>
    </row>
    <row r="1455">
      <c r="A1455" s="44" t="s">
        <v>5731</v>
      </c>
      <c r="B1455" s="44">
        <v>2024.0</v>
      </c>
      <c r="C1455" s="44" t="s">
        <v>766</v>
      </c>
      <c r="D1455" s="44" t="s">
        <v>17500</v>
      </c>
      <c r="E1455" s="71" t="s">
        <v>5732</v>
      </c>
      <c r="F1455" s="44" t="s">
        <v>5733</v>
      </c>
    </row>
    <row r="1456">
      <c r="A1456" s="44" t="s">
        <v>5734</v>
      </c>
      <c r="B1456" s="44">
        <v>2024.0</v>
      </c>
      <c r="C1456" s="44" t="s">
        <v>766</v>
      </c>
      <c r="D1456" s="44" t="s">
        <v>17501</v>
      </c>
      <c r="E1456" s="71" t="s">
        <v>5735</v>
      </c>
      <c r="F1456" s="44" t="s">
        <v>5736</v>
      </c>
    </row>
    <row r="1457">
      <c r="A1457" s="44" t="s">
        <v>5740</v>
      </c>
      <c r="B1457" s="44">
        <v>2024.0</v>
      </c>
      <c r="C1457" s="44" t="s">
        <v>766</v>
      </c>
      <c r="D1457" s="44" t="s">
        <v>17502</v>
      </c>
      <c r="E1457" s="71" t="s">
        <v>5741</v>
      </c>
      <c r="F1457" s="44" t="s">
        <v>5742</v>
      </c>
    </row>
    <row r="1458">
      <c r="A1458" s="44" t="s">
        <v>5743</v>
      </c>
      <c r="B1458" s="44">
        <v>2024.0</v>
      </c>
      <c r="C1458" s="44" t="s">
        <v>766</v>
      </c>
      <c r="D1458" s="44" t="s">
        <v>17503</v>
      </c>
      <c r="E1458" s="71" t="s">
        <v>5744</v>
      </c>
      <c r="F1458" s="44" t="s">
        <v>5745</v>
      </c>
    </row>
    <row r="1459">
      <c r="A1459" s="44" t="s">
        <v>5746</v>
      </c>
      <c r="B1459" s="44">
        <v>2024.0</v>
      </c>
      <c r="C1459" s="44" t="s">
        <v>766</v>
      </c>
      <c r="D1459" s="44" t="s">
        <v>17504</v>
      </c>
      <c r="E1459" s="71" t="s">
        <v>5747</v>
      </c>
      <c r="F1459" s="44" t="s">
        <v>5748</v>
      </c>
    </row>
    <row r="1460">
      <c r="A1460" s="44" t="s">
        <v>5749</v>
      </c>
      <c r="B1460" s="44">
        <v>2024.0</v>
      </c>
      <c r="C1460" s="44" t="s">
        <v>766</v>
      </c>
      <c r="D1460" s="44" t="s">
        <v>17505</v>
      </c>
      <c r="E1460" s="71" t="s">
        <v>5750</v>
      </c>
      <c r="F1460" s="44" t="s">
        <v>5751</v>
      </c>
    </row>
    <row r="1461">
      <c r="A1461" s="44" t="s">
        <v>5752</v>
      </c>
      <c r="B1461" s="44">
        <v>2024.0</v>
      </c>
      <c r="C1461" s="44" t="s">
        <v>766</v>
      </c>
      <c r="D1461" s="44" t="s">
        <v>17506</v>
      </c>
      <c r="E1461" s="71" t="s">
        <v>5753</v>
      </c>
      <c r="F1461" s="44" t="s">
        <v>5754</v>
      </c>
    </row>
    <row r="1462">
      <c r="A1462" s="44" t="s">
        <v>5755</v>
      </c>
      <c r="B1462" s="44">
        <v>2024.0</v>
      </c>
      <c r="C1462" s="44" t="s">
        <v>766</v>
      </c>
      <c r="D1462" s="44" t="s">
        <v>17507</v>
      </c>
      <c r="E1462" s="71" t="s">
        <v>5756</v>
      </c>
      <c r="F1462" s="44" t="s">
        <v>5757</v>
      </c>
    </row>
    <row r="1463">
      <c r="A1463" s="44" t="s">
        <v>5758</v>
      </c>
      <c r="B1463" s="44">
        <v>2024.0</v>
      </c>
      <c r="C1463" s="44" t="s">
        <v>766</v>
      </c>
      <c r="D1463" s="44" t="s">
        <v>17508</v>
      </c>
      <c r="E1463" s="71" t="s">
        <v>5759</v>
      </c>
      <c r="F1463" s="44" t="s">
        <v>5760</v>
      </c>
    </row>
    <row r="1464">
      <c r="A1464" s="44" t="s">
        <v>5761</v>
      </c>
      <c r="B1464" s="44">
        <v>2024.0</v>
      </c>
      <c r="C1464" s="44" t="s">
        <v>766</v>
      </c>
      <c r="D1464" s="44" t="s">
        <v>17509</v>
      </c>
      <c r="E1464" s="71" t="s">
        <v>5762</v>
      </c>
      <c r="F1464" s="44" t="s">
        <v>5763</v>
      </c>
    </row>
    <row r="1465">
      <c r="A1465" s="44" t="s">
        <v>5764</v>
      </c>
      <c r="B1465" s="44">
        <v>2024.0</v>
      </c>
      <c r="C1465" s="44" t="s">
        <v>766</v>
      </c>
      <c r="D1465" s="44" t="s">
        <v>17510</v>
      </c>
      <c r="E1465" s="71" t="s">
        <v>5765</v>
      </c>
      <c r="F1465" s="44" t="s">
        <v>5766</v>
      </c>
    </row>
    <row r="1466">
      <c r="A1466" s="44" t="s">
        <v>5771</v>
      </c>
      <c r="B1466" s="44">
        <v>2024.0</v>
      </c>
      <c r="C1466" s="44" t="s">
        <v>766</v>
      </c>
      <c r="D1466" s="44" t="s">
        <v>17511</v>
      </c>
      <c r="E1466" s="71" t="s">
        <v>5772</v>
      </c>
      <c r="F1466" s="44" t="s">
        <v>5773</v>
      </c>
    </row>
    <row r="1467">
      <c r="A1467" s="44" t="s">
        <v>5777</v>
      </c>
      <c r="B1467" s="44">
        <v>2024.0</v>
      </c>
      <c r="C1467" s="44" t="s">
        <v>766</v>
      </c>
      <c r="D1467" s="44" t="s">
        <v>17512</v>
      </c>
      <c r="E1467" s="71" t="s">
        <v>5778</v>
      </c>
      <c r="F1467" s="44" t="s">
        <v>5779</v>
      </c>
    </row>
    <row r="1468">
      <c r="A1468" s="44" t="s">
        <v>5780</v>
      </c>
      <c r="B1468" s="44">
        <v>2023.0</v>
      </c>
      <c r="C1468" s="44" t="s">
        <v>766</v>
      </c>
      <c r="D1468" s="44" t="s">
        <v>17513</v>
      </c>
      <c r="E1468" s="71" t="s">
        <v>5781</v>
      </c>
      <c r="F1468" s="44" t="s">
        <v>5782</v>
      </c>
    </row>
    <row r="1469">
      <c r="A1469" s="44" t="s">
        <v>5798</v>
      </c>
      <c r="B1469" s="44">
        <v>2023.0</v>
      </c>
      <c r="C1469" s="44" t="s">
        <v>766</v>
      </c>
      <c r="D1469" s="44" t="s">
        <v>17514</v>
      </c>
      <c r="E1469" s="71" t="s">
        <v>5799</v>
      </c>
      <c r="F1469" s="44" t="s">
        <v>5800</v>
      </c>
    </row>
    <row r="1470">
      <c r="A1470" s="44" t="s">
        <v>5801</v>
      </c>
      <c r="B1470" s="44">
        <v>2023.0</v>
      </c>
      <c r="C1470" s="44" t="s">
        <v>766</v>
      </c>
      <c r="D1470" s="44" t="s">
        <v>17515</v>
      </c>
      <c r="E1470" s="71" t="s">
        <v>5802</v>
      </c>
      <c r="F1470" s="44" t="s">
        <v>5803</v>
      </c>
    </row>
    <row r="1471">
      <c r="A1471" s="44" t="s">
        <v>5810</v>
      </c>
      <c r="B1471" s="44">
        <v>2023.0</v>
      </c>
      <c r="C1471" s="44" t="s">
        <v>766</v>
      </c>
      <c r="D1471" s="44" t="s">
        <v>17516</v>
      </c>
      <c r="E1471" s="71" t="s">
        <v>5811</v>
      </c>
      <c r="F1471" s="44" t="s">
        <v>5812</v>
      </c>
    </row>
    <row r="1472">
      <c r="A1472" s="44" t="s">
        <v>5861</v>
      </c>
      <c r="B1472" s="44">
        <v>2023.0</v>
      </c>
      <c r="C1472" s="44" t="s">
        <v>766</v>
      </c>
      <c r="D1472" s="44" t="s">
        <v>17517</v>
      </c>
      <c r="E1472" s="71" t="s">
        <v>5862</v>
      </c>
      <c r="F1472" s="44" t="s">
        <v>5863</v>
      </c>
    </row>
    <row r="1473">
      <c r="A1473" s="44" t="s">
        <v>5864</v>
      </c>
      <c r="B1473" s="44">
        <v>2023.0</v>
      </c>
      <c r="C1473" s="44" t="s">
        <v>766</v>
      </c>
      <c r="D1473" s="44" t="s">
        <v>17518</v>
      </c>
      <c r="E1473" s="71" t="s">
        <v>5865</v>
      </c>
      <c r="F1473" s="44" t="s">
        <v>5866</v>
      </c>
    </row>
    <row r="1474">
      <c r="A1474" s="44" t="s">
        <v>5905</v>
      </c>
      <c r="B1474" s="44">
        <v>2023.0</v>
      </c>
      <c r="C1474" s="44" t="s">
        <v>766</v>
      </c>
      <c r="D1474" s="44" t="s">
        <v>17519</v>
      </c>
      <c r="E1474" s="71" t="s">
        <v>5906</v>
      </c>
      <c r="F1474" s="44" t="s">
        <v>5907</v>
      </c>
    </row>
    <row r="1475">
      <c r="A1475" s="44" t="s">
        <v>5923</v>
      </c>
      <c r="B1475" s="44">
        <v>2023.0</v>
      </c>
      <c r="C1475" s="44" t="s">
        <v>766</v>
      </c>
      <c r="D1475" s="44" t="s">
        <v>17520</v>
      </c>
      <c r="E1475" s="71" t="s">
        <v>5924</v>
      </c>
      <c r="F1475" s="44" t="s">
        <v>5925</v>
      </c>
    </row>
    <row r="1476">
      <c r="A1476" s="44" t="s">
        <v>5926</v>
      </c>
      <c r="B1476" s="44">
        <v>2023.0</v>
      </c>
      <c r="C1476" s="44" t="s">
        <v>766</v>
      </c>
      <c r="D1476" s="44" t="s">
        <v>17521</v>
      </c>
      <c r="E1476" s="71" t="s">
        <v>5927</v>
      </c>
      <c r="F1476" s="44" t="s">
        <v>5928</v>
      </c>
    </row>
    <row r="1477">
      <c r="A1477" s="44" t="s">
        <v>6004</v>
      </c>
      <c r="B1477" s="44">
        <v>2023.0</v>
      </c>
      <c r="C1477" s="44" t="s">
        <v>766</v>
      </c>
      <c r="D1477" s="44" t="s">
        <v>17522</v>
      </c>
      <c r="E1477" s="71" t="s">
        <v>6005</v>
      </c>
      <c r="F1477" s="44" t="s">
        <v>6006</v>
      </c>
    </row>
    <row r="1478">
      <c r="A1478" s="44" t="s">
        <v>6025</v>
      </c>
      <c r="B1478" s="44">
        <v>2023.0</v>
      </c>
      <c r="C1478" s="44" t="s">
        <v>766</v>
      </c>
      <c r="D1478" s="44" t="s">
        <v>17523</v>
      </c>
      <c r="E1478" s="71" t="s">
        <v>6026</v>
      </c>
      <c r="F1478" s="44" t="s">
        <v>6027</v>
      </c>
    </row>
    <row r="1479">
      <c r="A1479" s="44" t="s">
        <v>6076</v>
      </c>
      <c r="B1479" s="44">
        <v>2023.0</v>
      </c>
      <c r="C1479" s="44" t="s">
        <v>766</v>
      </c>
      <c r="D1479" s="44" t="s">
        <v>17524</v>
      </c>
      <c r="E1479" s="71" t="s">
        <v>6077</v>
      </c>
      <c r="F1479" s="44" t="s">
        <v>6078</v>
      </c>
    </row>
    <row r="1480">
      <c r="A1480" s="44" t="s">
        <v>6378</v>
      </c>
      <c r="B1480" s="44">
        <v>2023.0</v>
      </c>
      <c r="C1480" s="44" t="s">
        <v>766</v>
      </c>
      <c r="D1480" s="44" t="s">
        <v>17525</v>
      </c>
      <c r="E1480" s="71" t="s">
        <v>6379</v>
      </c>
      <c r="F1480" s="44" t="s">
        <v>6380</v>
      </c>
    </row>
    <row r="1481">
      <c r="A1481" s="44" t="s">
        <v>6130</v>
      </c>
      <c r="B1481" s="44">
        <v>2023.0</v>
      </c>
      <c r="C1481" s="44" t="s">
        <v>766</v>
      </c>
      <c r="D1481" s="44" t="s">
        <v>17526</v>
      </c>
      <c r="E1481" s="71" t="s">
        <v>6131</v>
      </c>
      <c r="F1481" s="44" t="s">
        <v>6132</v>
      </c>
    </row>
    <row r="1482">
      <c r="A1482" s="44" t="s">
        <v>6133</v>
      </c>
      <c r="B1482" s="44">
        <v>2023.0</v>
      </c>
      <c r="C1482" s="44" t="s">
        <v>766</v>
      </c>
      <c r="D1482" s="44" t="s">
        <v>17527</v>
      </c>
      <c r="E1482" s="71" t="s">
        <v>6134</v>
      </c>
      <c r="F1482" s="44" t="s">
        <v>6135</v>
      </c>
    </row>
    <row r="1483">
      <c r="A1483" s="44" t="s">
        <v>6432</v>
      </c>
      <c r="B1483" s="44">
        <v>2023.0</v>
      </c>
      <c r="C1483" s="44" t="s">
        <v>766</v>
      </c>
      <c r="D1483" s="44" t="s">
        <v>17528</v>
      </c>
      <c r="E1483" s="71" t="s">
        <v>6433</v>
      </c>
      <c r="F1483" s="44" t="s">
        <v>6434</v>
      </c>
    </row>
    <row r="1484">
      <c r="A1484" s="44" t="s">
        <v>6154</v>
      </c>
      <c r="B1484" s="44">
        <v>2023.0</v>
      </c>
      <c r="C1484" s="44" t="s">
        <v>766</v>
      </c>
      <c r="D1484" s="44" t="s">
        <v>17529</v>
      </c>
      <c r="E1484" s="71" t="s">
        <v>6155</v>
      </c>
      <c r="F1484" s="44" t="s">
        <v>6156</v>
      </c>
    </row>
    <row r="1485">
      <c r="A1485" s="44" t="s">
        <v>6459</v>
      </c>
      <c r="B1485" s="44">
        <v>2023.0</v>
      </c>
      <c r="C1485" s="44" t="s">
        <v>766</v>
      </c>
      <c r="D1485" s="44" t="s">
        <v>17530</v>
      </c>
      <c r="E1485" s="71" t="s">
        <v>6460</v>
      </c>
      <c r="F1485" s="44" t="s">
        <v>6461</v>
      </c>
    </row>
    <row r="1486">
      <c r="A1486" s="44" t="s">
        <v>6175</v>
      </c>
      <c r="B1486" s="44">
        <v>2023.0</v>
      </c>
      <c r="C1486" s="44" t="s">
        <v>766</v>
      </c>
      <c r="D1486" s="44" t="s">
        <v>17531</v>
      </c>
      <c r="E1486" s="71" t="s">
        <v>6176</v>
      </c>
      <c r="F1486" s="44" t="s">
        <v>6177</v>
      </c>
    </row>
    <row r="1487">
      <c r="A1487" s="44" t="s">
        <v>6196</v>
      </c>
      <c r="B1487" s="44">
        <v>2023.0</v>
      </c>
      <c r="C1487" s="44" t="s">
        <v>766</v>
      </c>
      <c r="D1487" s="44" t="s">
        <v>17532</v>
      </c>
      <c r="E1487" s="71" t="s">
        <v>6197</v>
      </c>
      <c r="F1487" s="44" t="s">
        <v>6198</v>
      </c>
    </row>
    <row r="1488">
      <c r="A1488" s="44" t="s">
        <v>6202</v>
      </c>
      <c r="B1488" s="44">
        <v>2023.0</v>
      </c>
      <c r="C1488" s="44" t="s">
        <v>766</v>
      </c>
      <c r="D1488" s="44" t="s">
        <v>17533</v>
      </c>
      <c r="E1488" s="71" t="s">
        <v>6203</v>
      </c>
      <c r="F1488" s="44" t="s">
        <v>6204</v>
      </c>
    </row>
    <row r="1489">
      <c r="A1489" s="44" t="s">
        <v>6489</v>
      </c>
      <c r="B1489" s="44">
        <v>2023.0</v>
      </c>
      <c r="C1489" s="44" t="s">
        <v>766</v>
      </c>
      <c r="D1489" s="44" t="s">
        <v>17534</v>
      </c>
      <c r="E1489" s="71" t="s">
        <v>6490</v>
      </c>
      <c r="F1489" s="44" t="s">
        <v>6491</v>
      </c>
    </row>
    <row r="1490">
      <c r="A1490" s="44" t="s">
        <v>6223</v>
      </c>
      <c r="B1490" s="44">
        <v>2023.0</v>
      </c>
      <c r="C1490" s="44" t="s">
        <v>766</v>
      </c>
      <c r="D1490" s="44" t="s">
        <v>17535</v>
      </c>
      <c r="E1490" s="71" t="s">
        <v>6224</v>
      </c>
      <c r="F1490" s="44" t="s">
        <v>6225</v>
      </c>
    </row>
    <row r="1491">
      <c r="A1491" s="44" t="s">
        <v>6498</v>
      </c>
      <c r="B1491" s="44">
        <v>2023.0</v>
      </c>
      <c r="C1491" s="44" t="s">
        <v>766</v>
      </c>
      <c r="D1491" s="44" t="s">
        <v>17536</v>
      </c>
      <c r="E1491" s="71" t="s">
        <v>6499</v>
      </c>
      <c r="F1491" s="44" t="s">
        <v>6500</v>
      </c>
    </row>
    <row r="1492">
      <c r="A1492" s="44" t="s">
        <v>6501</v>
      </c>
      <c r="B1492" s="44">
        <v>2023.0</v>
      </c>
      <c r="C1492" s="44" t="s">
        <v>766</v>
      </c>
      <c r="D1492" s="44" t="s">
        <v>17537</v>
      </c>
      <c r="E1492" s="71" t="s">
        <v>6502</v>
      </c>
      <c r="F1492" s="44" t="s">
        <v>6503</v>
      </c>
    </row>
    <row r="1493">
      <c r="A1493" s="44" t="s">
        <v>6504</v>
      </c>
      <c r="B1493" s="44">
        <v>2023.0</v>
      </c>
      <c r="C1493" s="44" t="s">
        <v>766</v>
      </c>
      <c r="D1493" s="44" t="s">
        <v>17538</v>
      </c>
      <c r="E1493" s="71" t="s">
        <v>6505</v>
      </c>
      <c r="F1493" s="44" t="s">
        <v>6506</v>
      </c>
    </row>
    <row r="1494">
      <c r="A1494" s="44" t="s">
        <v>6513</v>
      </c>
      <c r="B1494" s="44">
        <v>2023.0</v>
      </c>
      <c r="C1494" s="44" t="s">
        <v>766</v>
      </c>
      <c r="D1494" s="44" t="s">
        <v>17539</v>
      </c>
      <c r="E1494" s="71" t="s">
        <v>6514</v>
      </c>
      <c r="F1494" s="44" t="s">
        <v>6515</v>
      </c>
    </row>
    <row r="1495">
      <c r="A1495" s="44" t="s">
        <v>6519</v>
      </c>
      <c r="B1495" s="44">
        <v>2023.0</v>
      </c>
      <c r="C1495" s="44" t="s">
        <v>766</v>
      </c>
      <c r="D1495" s="44" t="s">
        <v>17540</v>
      </c>
      <c r="E1495" s="71" t="s">
        <v>6520</v>
      </c>
      <c r="F1495" s="44" t="s">
        <v>6521</v>
      </c>
    </row>
    <row r="1496">
      <c r="A1496" s="44" t="s">
        <v>6525</v>
      </c>
      <c r="B1496" s="44">
        <v>2023.0</v>
      </c>
      <c r="C1496" s="44" t="s">
        <v>766</v>
      </c>
      <c r="D1496" s="44" t="s">
        <v>17541</v>
      </c>
      <c r="E1496" s="71" t="s">
        <v>6526</v>
      </c>
      <c r="F1496" s="44" t="s">
        <v>6527</v>
      </c>
    </row>
    <row r="1497">
      <c r="A1497" s="44" t="s">
        <v>6528</v>
      </c>
      <c r="B1497" s="44">
        <v>2023.0</v>
      </c>
      <c r="C1497" s="44" t="s">
        <v>766</v>
      </c>
      <c r="D1497" s="44" t="s">
        <v>17542</v>
      </c>
      <c r="E1497" s="71" t="s">
        <v>6529</v>
      </c>
      <c r="F1497" s="44" t="s">
        <v>6530</v>
      </c>
    </row>
    <row r="1498">
      <c r="A1498" s="44" t="s">
        <v>6558</v>
      </c>
      <c r="B1498" s="44">
        <v>2023.0</v>
      </c>
      <c r="C1498" s="44" t="s">
        <v>766</v>
      </c>
      <c r="D1498" s="44" t="s">
        <v>17543</v>
      </c>
      <c r="E1498" s="71" t="s">
        <v>6559</v>
      </c>
      <c r="F1498" s="44" t="s">
        <v>6560</v>
      </c>
    </row>
    <row r="1499">
      <c r="A1499" s="44" t="s">
        <v>6294</v>
      </c>
      <c r="B1499" s="44">
        <v>2023.0</v>
      </c>
      <c r="C1499" s="44" t="s">
        <v>766</v>
      </c>
      <c r="D1499" s="44" t="s">
        <v>17544</v>
      </c>
      <c r="E1499" s="71" t="s">
        <v>6295</v>
      </c>
      <c r="F1499" s="44" t="s">
        <v>6296</v>
      </c>
    </row>
    <row r="1500">
      <c r="A1500" s="44" t="s">
        <v>6611</v>
      </c>
      <c r="B1500" s="44">
        <v>2023.0</v>
      </c>
      <c r="C1500" s="44" t="s">
        <v>766</v>
      </c>
      <c r="D1500" s="44" t="s">
        <v>17545</v>
      </c>
      <c r="E1500" s="71" t="s">
        <v>6612</v>
      </c>
      <c r="F1500" s="44" t="s">
        <v>6613</v>
      </c>
    </row>
    <row r="1501">
      <c r="A1501" s="44" t="s">
        <v>6306</v>
      </c>
      <c r="B1501" s="44">
        <v>2023.0</v>
      </c>
      <c r="C1501" s="44" t="s">
        <v>766</v>
      </c>
      <c r="D1501" s="44" t="s">
        <v>17546</v>
      </c>
      <c r="E1501" s="71" t="s">
        <v>6307</v>
      </c>
      <c r="F1501" s="44" t="s">
        <v>6308</v>
      </c>
    </row>
    <row r="1502">
      <c r="A1502" s="44" t="s">
        <v>6330</v>
      </c>
      <c r="B1502" s="44">
        <v>2023.0</v>
      </c>
      <c r="C1502" s="44" t="s">
        <v>766</v>
      </c>
      <c r="D1502" s="44" t="s">
        <v>17547</v>
      </c>
      <c r="E1502" s="71" t="s">
        <v>6331</v>
      </c>
      <c r="F1502" s="44" t="s">
        <v>6332</v>
      </c>
    </row>
    <row r="1503">
      <c r="A1503" s="44" t="s">
        <v>6635</v>
      </c>
      <c r="B1503" s="44">
        <v>2023.0</v>
      </c>
      <c r="C1503" s="44" t="s">
        <v>766</v>
      </c>
      <c r="D1503" s="44" t="s">
        <v>17548</v>
      </c>
      <c r="E1503" s="71" t="s">
        <v>6636</v>
      </c>
      <c r="F1503" s="44" t="s">
        <v>6637</v>
      </c>
    </row>
    <row r="1504">
      <c r="A1504" s="44" t="s">
        <v>6348</v>
      </c>
      <c r="B1504" s="44">
        <v>2023.0</v>
      </c>
      <c r="C1504" s="44" t="s">
        <v>766</v>
      </c>
      <c r="D1504" s="44" t="s">
        <v>17549</v>
      </c>
      <c r="E1504" s="71" t="s">
        <v>6349</v>
      </c>
      <c r="F1504" s="44" t="s">
        <v>6350</v>
      </c>
    </row>
    <row r="1505">
      <c r="A1505" s="44" t="s">
        <v>6656</v>
      </c>
      <c r="B1505" s="44">
        <v>2023.0</v>
      </c>
      <c r="C1505" s="44" t="s">
        <v>766</v>
      </c>
      <c r="D1505" s="44" t="s">
        <v>17550</v>
      </c>
      <c r="E1505" s="71" t="s">
        <v>6657</v>
      </c>
      <c r="F1505" s="44" t="s">
        <v>6658</v>
      </c>
    </row>
    <row r="1506">
      <c r="A1506" s="44" t="s">
        <v>6420</v>
      </c>
      <c r="B1506" s="44">
        <v>2023.0</v>
      </c>
      <c r="C1506" s="44" t="s">
        <v>766</v>
      </c>
      <c r="D1506" s="44" t="s">
        <v>17551</v>
      </c>
      <c r="E1506" s="71" t="s">
        <v>6421</v>
      </c>
      <c r="F1506" s="44" t="s">
        <v>6422</v>
      </c>
    </row>
    <row r="1507">
      <c r="A1507" s="44" t="s">
        <v>6537</v>
      </c>
      <c r="B1507" s="44">
        <v>2023.0</v>
      </c>
      <c r="C1507" s="44" t="s">
        <v>766</v>
      </c>
      <c r="D1507" s="44" t="s">
        <v>17552</v>
      </c>
      <c r="E1507" s="71" t="s">
        <v>6538</v>
      </c>
      <c r="F1507" s="44" t="s">
        <v>6539</v>
      </c>
    </row>
    <row r="1508">
      <c r="A1508" s="44" t="s">
        <v>6842</v>
      </c>
      <c r="B1508" s="44">
        <v>2023.0</v>
      </c>
      <c r="C1508" s="44" t="s">
        <v>766</v>
      </c>
      <c r="D1508" s="44" t="s">
        <v>17553</v>
      </c>
      <c r="E1508" s="71" t="s">
        <v>6843</v>
      </c>
      <c r="F1508" s="44" t="s">
        <v>6844</v>
      </c>
    </row>
    <row r="1509">
      <c r="A1509" s="44" t="s">
        <v>6596</v>
      </c>
      <c r="B1509" s="44">
        <v>2023.0</v>
      </c>
      <c r="C1509" s="44" t="s">
        <v>766</v>
      </c>
      <c r="D1509" s="44" t="s">
        <v>17554</v>
      </c>
      <c r="E1509" s="71" t="s">
        <v>6597</v>
      </c>
      <c r="F1509" s="44" t="s">
        <v>6598</v>
      </c>
    </row>
    <row r="1510">
      <c r="A1510" s="44" t="s">
        <v>6898</v>
      </c>
      <c r="B1510" s="44">
        <v>2023.0</v>
      </c>
      <c r="C1510" s="44" t="s">
        <v>766</v>
      </c>
      <c r="D1510" s="44" t="s">
        <v>17555</v>
      </c>
      <c r="E1510" s="71" t="s">
        <v>6899</v>
      </c>
      <c r="F1510" s="44" t="s">
        <v>6900</v>
      </c>
    </row>
    <row r="1511">
      <c r="A1511" s="44" t="s">
        <v>6928</v>
      </c>
      <c r="B1511" s="44">
        <v>2023.0</v>
      </c>
      <c r="C1511" s="44" t="s">
        <v>766</v>
      </c>
      <c r="D1511" s="44" t="s">
        <v>17556</v>
      </c>
      <c r="E1511" s="71" t="s">
        <v>6929</v>
      </c>
      <c r="F1511" s="44" t="s">
        <v>6930</v>
      </c>
    </row>
    <row r="1512">
      <c r="A1512" s="44" t="s">
        <v>6686</v>
      </c>
      <c r="B1512" s="44">
        <v>2023.0</v>
      </c>
      <c r="C1512" s="44" t="s">
        <v>766</v>
      </c>
      <c r="D1512" s="44" t="s">
        <v>17557</v>
      </c>
      <c r="E1512" s="71" t="s">
        <v>6687</v>
      </c>
      <c r="F1512" s="44" t="s">
        <v>6688</v>
      </c>
    </row>
    <row r="1513">
      <c r="A1513" s="44" t="s">
        <v>6722</v>
      </c>
      <c r="B1513" s="44">
        <v>2023.0</v>
      </c>
      <c r="C1513" s="44" t="s">
        <v>766</v>
      </c>
      <c r="D1513" s="44" t="s">
        <v>17558</v>
      </c>
      <c r="E1513" s="71" t="s">
        <v>6723</v>
      </c>
      <c r="F1513" s="44" t="s">
        <v>6724</v>
      </c>
    </row>
    <row r="1514">
      <c r="A1514" s="44" t="s">
        <v>6731</v>
      </c>
      <c r="B1514" s="44">
        <v>2023.0</v>
      </c>
      <c r="C1514" s="44" t="s">
        <v>766</v>
      </c>
      <c r="D1514" s="44" t="s">
        <v>17559</v>
      </c>
      <c r="E1514" s="71" t="s">
        <v>6732</v>
      </c>
      <c r="F1514" s="44" t="s">
        <v>6733</v>
      </c>
    </row>
    <row r="1515">
      <c r="A1515" s="44" t="s">
        <v>6749</v>
      </c>
      <c r="B1515" s="44">
        <v>2023.0</v>
      </c>
      <c r="C1515" s="44" t="s">
        <v>766</v>
      </c>
      <c r="D1515" s="44" t="s">
        <v>17560</v>
      </c>
      <c r="E1515" s="71" t="s">
        <v>6750</v>
      </c>
      <c r="F1515" s="44" t="s">
        <v>6751</v>
      </c>
    </row>
    <row r="1516">
      <c r="A1516" s="44" t="s">
        <v>6752</v>
      </c>
      <c r="B1516" s="44">
        <v>2023.0</v>
      </c>
      <c r="C1516" s="44" t="s">
        <v>766</v>
      </c>
      <c r="D1516" s="44" t="s">
        <v>17561</v>
      </c>
      <c r="E1516" s="71" t="s">
        <v>6753</v>
      </c>
      <c r="F1516" s="44" t="s">
        <v>6754</v>
      </c>
    </row>
    <row r="1517">
      <c r="A1517" s="44" t="s">
        <v>6764</v>
      </c>
      <c r="B1517" s="44">
        <v>2023.0</v>
      </c>
      <c r="C1517" s="44" t="s">
        <v>766</v>
      </c>
      <c r="D1517" s="44" t="s">
        <v>17562</v>
      </c>
      <c r="E1517" s="71" t="s">
        <v>6765</v>
      </c>
      <c r="F1517" s="44" t="s">
        <v>6766</v>
      </c>
    </row>
    <row r="1518">
      <c r="A1518" s="44" t="s">
        <v>6776</v>
      </c>
      <c r="B1518" s="44">
        <v>2023.0</v>
      </c>
      <c r="C1518" s="44" t="s">
        <v>766</v>
      </c>
      <c r="D1518" s="44" t="s">
        <v>17563</v>
      </c>
      <c r="E1518" s="71" t="s">
        <v>6777</v>
      </c>
      <c r="F1518" s="44" t="s">
        <v>6778</v>
      </c>
    </row>
    <row r="1519">
      <c r="A1519" s="44" t="s">
        <v>6797</v>
      </c>
      <c r="B1519" s="44">
        <v>2023.0</v>
      </c>
      <c r="C1519" s="44" t="s">
        <v>766</v>
      </c>
      <c r="D1519" s="44" t="s">
        <v>17564</v>
      </c>
      <c r="E1519" s="71" t="s">
        <v>6798</v>
      </c>
      <c r="F1519" s="44" t="s">
        <v>6799</v>
      </c>
    </row>
    <row r="1520">
      <c r="A1520" s="44" t="s">
        <v>6824</v>
      </c>
      <c r="B1520" s="44">
        <v>2023.0</v>
      </c>
      <c r="C1520" s="44" t="s">
        <v>766</v>
      </c>
      <c r="D1520" s="44" t="s">
        <v>17565</v>
      </c>
      <c r="E1520" s="71" t="s">
        <v>6825</v>
      </c>
      <c r="F1520" s="44" t="s">
        <v>6826</v>
      </c>
    </row>
    <row r="1521">
      <c r="A1521" s="44" t="s">
        <v>6839</v>
      </c>
      <c r="B1521" s="44">
        <v>2023.0</v>
      </c>
      <c r="C1521" s="44" t="s">
        <v>766</v>
      </c>
      <c r="D1521" s="44" t="s">
        <v>17566</v>
      </c>
      <c r="E1521" s="71" t="s">
        <v>6840</v>
      </c>
      <c r="F1521" s="44" t="s">
        <v>6841</v>
      </c>
    </row>
    <row r="1522">
      <c r="A1522" s="44" t="s">
        <v>6845</v>
      </c>
      <c r="B1522" s="44">
        <v>2023.0</v>
      </c>
      <c r="C1522" s="44" t="s">
        <v>766</v>
      </c>
      <c r="D1522" s="44" t="s">
        <v>17567</v>
      </c>
      <c r="E1522" s="71" t="s">
        <v>6846</v>
      </c>
      <c r="F1522" s="44" t="s">
        <v>6847</v>
      </c>
    </row>
    <row r="1523">
      <c r="A1523" s="44" t="s">
        <v>6851</v>
      </c>
      <c r="B1523" s="44">
        <v>2023.0</v>
      </c>
      <c r="C1523" s="44" t="s">
        <v>766</v>
      </c>
      <c r="D1523" s="44" t="s">
        <v>17568</v>
      </c>
      <c r="E1523" s="71" t="s">
        <v>6852</v>
      </c>
      <c r="F1523" s="44" t="s">
        <v>6853</v>
      </c>
    </row>
    <row r="1524">
      <c r="A1524" s="44" t="s">
        <v>6871</v>
      </c>
      <c r="B1524" s="44">
        <v>2023.0</v>
      </c>
      <c r="C1524" s="44" t="s">
        <v>766</v>
      </c>
      <c r="D1524" s="44" t="s">
        <v>17569</v>
      </c>
      <c r="E1524" s="71" t="s">
        <v>6872</v>
      </c>
      <c r="F1524" s="44" t="s">
        <v>6873</v>
      </c>
    </row>
    <row r="1525">
      <c r="A1525" s="44" t="s">
        <v>6892</v>
      </c>
      <c r="B1525" s="44">
        <v>2023.0</v>
      </c>
      <c r="C1525" s="44" t="s">
        <v>766</v>
      </c>
      <c r="D1525" s="44" t="s">
        <v>17570</v>
      </c>
      <c r="E1525" s="71" t="s">
        <v>6893</v>
      </c>
      <c r="F1525" s="44" t="s">
        <v>6894</v>
      </c>
    </row>
    <row r="1526">
      <c r="A1526" s="44" t="s">
        <v>6895</v>
      </c>
      <c r="B1526" s="44">
        <v>2023.0</v>
      </c>
      <c r="C1526" s="44" t="s">
        <v>766</v>
      </c>
      <c r="D1526" s="44" t="s">
        <v>17571</v>
      </c>
      <c r="E1526" s="71" t="s">
        <v>6896</v>
      </c>
      <c r="F1526" s="44" t="s">
        <v>6897</v>
      </c>
    </row>
    <row r="1527">
      <c r="A1527" s="44" t="s">
        <v>6901</v>
      </c>
      <c r="B1527" s="44">
        <v>2023.0</v>
      </c>
      <c r="C1527" s="44" t="s">
        <v>766</v>
      </c>
      <c r="D1527" s="44" t="s">
        <v>17572</v>
      </c>
      <c r="E1527" s="71" t="s">
        <v>6902</v>
      </c>
      <c r="F1527" s="44" t="s">
        <v>6903</v>
      </c>
    </row>
    <row r="1528">
      <c r="A1528" s="44" t="s">
        <v>6907</v>
      </c>
      <c r="B1528" s="44">
        <v>2023.0</v>
      </c>
      <c r="C1528" s="44" t="s">
        <v>766</v>
      </c>
      <c r="D1528" s="44" t="s">
        <v>17573</v>
      </c>
      <c r="E1528" s="71" t="s">
        <v>6908</v>
      </c>
      <c r="F1528" s="44" t="s">
        <v>6909</v>
      </c>
    </row>
    <row r="1529">
      <c r="A1529" s="44" t="s">
        <v>6913</v>
      </c>
      <c r="B1529" s="44">
        <v>2023.0</v>
      </c>
      <c r="C1529" s="44" t="s">
        <v>766</v>
      </c>
      <c r="D1529" s="44" t="s">
        <v>17574</v>
      </c>
      <c r="E1529" s="71" t="s">
        <v>6914</v>
      </c>
      <c r="F1529" s="44" t="s">
        <v>6915</v>
      </c>
    </row>
    <row r="1530">
      <c r="A1530" s="44" t="s">
        <v>6931</v>
      </c>
      <c r="B1530" s="44">
        <v>2023.0</v>
      </c>
      <c r="C1530" s="44" t="s">
        <v>766</v>
      </c>
      <c r="D1530" s="44" t="s">
        <v>17575</v>
      </c>
      <c r="E1530" s="71" t="s">
        <v>6932</v>
      </c>
      <c r="F1530" s="44" t="s">
        <v>6933</v>
      </c>
    </row>
    <row r="1531">
      <c r="A1531" s="44" t="s">
        <v>6946</v>
      </c>
      <c r="B1531" s="44">
        <v>2023.0</v>
      </c>
      <c r="C1531" s="44" t="s">
        <v>766</v>
      </c>
      <c r="D1531" s="44" t="s">
        <v>17576</v>
      </c>
      <c r="E1531" s="71" t="s">
        <v>6947</v>
      </c>
      <c r="F1531" s="44" t="s">
        <v>6948</v>
      </c>
    </row>
    <row r="1532">
      <c r="A1532" s="44" t="s">
        <v>6949</v>
      </c>
      <c r="B1532" s="44">
        <v>2023.0</v>
      </c>
      <c r="C1532" s="44" t="s">
        <v>766</v>
      </c>
      <c r="D1532" s="44" t="s">
        <v>17577</v>
      </c>
      <c r="E1532" s="71" t="s">
        <v>6950</v>
      </c>
      <c r="F1532" s="44" t="s">
        <v>6951</v>
      </c>
    </row>
    <row r="1533">
      <c r="A1533" s="44" t="s">
        <v>6958</v>
      </c>
      <c r="B1533" s="44">
        <v>2023.0</v>
      </c>
      <c r="C1533" s="44" t="s">
        <v>766</v>
      </c>
      <c r="D1533" s="44" t="s">
        <v>17578</v>
      </c>
      <c r="E1533" s="71" t="s">
        <v>6959</v>
      </c>
      <c r="F1533" s="44" t="s">
        <v>6960</v>
      </c>
    </row>
    <row r="1534">
      <c r="A1534" s="44" t="s">
        <v>6961</v>
      </c>
      <c r="B1534" s="44">
        <v>2023.0</v>
      </c>
      <c r="C1534" s="44" t="s">
        <v>766</v>
      </c>
      <c r="D1534" s="44" t="s">
        <v>17579</v>
      </c>
      <c r="E1534" s="71" t="s">
        <v>6962</v>
      </c>
      <c r="F1534" s="44" t="s">
        <v>6963</v>
      </c>
    </row>
    <row r="1535">
      <c r="A1535" s="44" t="s">
        <v>6972</v>
      </c>
      <c r="B1535" s="44">
        <v>2023.0</v>
      </c>
      <c r="C1535" s="44" t="s">
        <v>766</v>
      </c>
      <c r="D1535" s="44" t="s">
        <v>17580</v>
      </c>
      <c r="E1535" s="71" t="s">
        <v>6973</v>
      </c>
      <c r="F1535" s="44" t="s">
        <v>6974</v>
      </c>
    </row>
    <row r="1536">
      <c r="A1536" s="44" t="s">
        <v>6984</v>
      </c>
      <c r="B1536" s="44">
        <v>2023.0</v>
      </c>
      <c r="C1536" s="44" t="s">
        <v>766</v>
      </c>
      <c r="D1536" s="44" t="s">
        <v>17581</v>
      </c>
      <c r="E1536" s="71" t="s">
        <v>6985</v>
      </c>
      <c r="F1536" s="44" t="s">
        <v>6986</v>
      </c>
    </row>
    <row r="1537">
      <c r="A1537" s="44" t="s">
        <v>6999</v>
      </c>
      <c r="B1537" s="44">
        <v>2023.0</v>
      </c>
      <c r="C1537" s="44" t="s">
        <v>766</v>
      </c>
      <c r="D1537" s="44" t="s">
        <v>17582</v>
      </c>
      <c r="E1537" s="71" t="s">
        <v>7000</v>
      </c>
      <c r="F1537" s="44" t="s">
        <v>7001</v>
      </c>
    </row>
    <row r="1538">
      <c r="A1538" s="44" t="s">
        <v>7005</v>
      </c>
      <c r="B1538" s="44">
        <v>2023.0</v>
      </c>
      <c r="C1538" s="44" t="s">
        <v>766</v>
      </c>
      <c r="D1538" s="44" t="s">
        <v>17583</v>
      </c>
      <c r="E1538" s="71" t="s">
        <v>7006</v>
      </c>
      <c r="F1538" s="44" t="s">
        <v>7007</v>
      </c>
    </row>
    <row r="1539">
      <c r="A1539" s="44" t="s">
        <v>7014</v>
      </c>
      <c r="B1539" s="44">
        <v>2023.0</v>
      </c>
      <c r="C1539" s="44" t="s">
        <v>766</v>
      </c>
      <c r="D1539" s="44" t="s">
        <v>17584</v>
      </c>
      <c r="E1539" s="71" t="s">
        <v>7015</v>
      </c>
      <c r="F1539" s="44" t="s">
        <v>7016</v>
      </c>
    </row>
    <row r="1540">
      <c r="A1540" s="44" t="s">
        <v>7032</v>
      </c>
      <c r="B1540" s="44">
        <v>2023.0</v>
      </c>
      <c r="C1540" s="44" t="s">
        <v>766</v>
      </c>
      <c r="D1540" s="44" t="s">
        <v>17585</v>
      </c>
      <c r="E1540" s="71" t="s">
        <v>7033</v>
      </c>
      <c r="F1540" s="44" t="s">
        <v>7034</v>
      </c>
    </row>
    <row r="1541">
      <c r="A1541" s="44" t="s">
        <v>7047</v>
      </c>
      <c r="B1541" s="44">
        <v>2023.0</v>
      </c>
      <c r="C1541" s="44" t="s">
        <v>766</v>
      </c>
      <c r="D1541" s="44" t="s">
        <v>17586</v>
      </c>
      <c r="E1541" s="71" t="s">
        <v>7048</v>
      </c>
      <c r="F1541" s="44" t="s">
        <v>7049</v>
      </c>
    </row>
    <row r="1542">
      <c r="A1542" s="44" t="s">
        <v>7050</v>
      </c>
      <c r="B1542" s="44">
        <v>2023.0</v>
      </c>
      <c r="C1542" s="44" t="s">
        <v>766</v>
      </c>
      <c r="D1542" s="44" t="s">
        <v>17587</v>
      </c>
      <c r="E1542" s="71" t="s">
        <v>7051</v>
      </c>
      <c r="F1542" s="44" t="s">
        <v>7052</v>
      </c>
    </row>
    <row r="1543">
      <c r="A1543" s="44" t="s">
        <v>7089</v>
      </c>
      <c r="B1543" s="44">
        <v>2023.0</v>
      </c>
      <c r="C1543" s="44" t="s">
        <v>766</v>
      </c>
      <c r="D1543" s="44" t="s">
        <v>17588</v>
      </c>
      <c r="E1543" s="71" t="s">
        <v>7090</v>
      </c>
      <c r="F1543" s="44" t="s">
        <v>7091</v>
      </c>
    </row>
    <row r="1544">
      <c r="A1544" s="44" t="s">
        <v>7402</v>
      </c>
      <c r="B1544" s="44">
        <v>2023.0</v>
      </c>
      <c r="C1544" s="44" t="s">
        <v>766</v>
      </c>
      <c r="D1544" s="44" t="s">
        <v>17589</v>
      </c>
      <c r="E1544" s="71" t="s">
        <v>7403</v>
      </c>
      <c r="F1544" s="44" t="s">
        <v>7404</v>
      </c>
    </row>
    <row r="1545">
      <c r="A1545" s="44" t="s">
        <v>7113</v>
      </c>
      <c r="B1545" s="44">
        <v>2023.0</v>
      </c>
      <c r="C1545" s="44" t="s">
        <v>766</v>
      </c>
      <c r="D1545" s="44" t="s">
        <v>17590</v>
      </c>
      <c r="E1545" s="71" t="s">
        <v>7114</v>
      </c>
      <c r="F1545" s="44" t="s">
        <v>7115</v>
      </c>
    </row>
    <row r="1546">
      <c r="A1546" s="44" t="s">
        <v>7170</v>
      </c>
      <c r="B1546" s="44">
        <v>2023.0</v>
      </c>
      <c r="C1546" s="44" t="s">
        <v>766</v>
      </c>
      <c r="D1546" s="44" t="s">
        <v>17591</v>
      </c>
      <c r="E1546" s="71" t="s">
        <v>7171</v>
      </c>
      <c r="F1546" s="44" t="s">
        <v>7172</v>
      </c>
    </row>
    <row r="1547">
      <c r="A1547" s="44" t="s">
        <v>7437</v>
      </c>
      <c r="B1547" s="44">
        <v>2023.0</v>
      </c>
      <c r="C1547" s="44" t="s">
        <v>766</v>
      </c>
      <c r="D1547" s="44" t="s">
        <v>17592</v>
      </c>
      <c r="E1547" s="71" t="s">
        <v>7438</v>
      </c>
      <c r="F1547" s="44" t="s">
        <v>7439</v>
      </c>
    </row>
    <row r="1548">
      <c r="A1548" s="44" t="s">
        <v>7209</v>
      </c>
      <c r="B1548" s="44">
        <v>2023.0</v>
      </c>
      <c r="C1548" s="44" t="s">
        <v>766</v>
      </c>
      <c r="D1548" s="44" t="s">
        <v>17593</v>
      </c>
      <c r="E1548" s="71" t="s">
        <v>7210</v>
      </c>
      <c r="F1548" s="44" t="s">
        <v>7211</v>
      </c>
    </row>
    <row r="1549">
      <c r="A1549" s="44" t="s">
        <v>7215</v>
      </c>
      <c r="B1549" s="44">
        <v>2023.0</v>
      </c>
      <c r="C1549" s="44" t="s">
        <v>766</v>
      </c>
      <c r="D1549" s="44" t="s">
        <v>17594</v>
      </c>
      <c r="E1549" s="71" t="s">
        <v>7216</v>
      </c>
      <c r="F1549" s="44" t="s">
        <v>7217</v>
      </c>
    </row>
    <row r="1550">
      <c r="A1550" s="44" t="s">
        <v>7484</v>
      </c>
      <c r="B1550" s="44">
        <v>2023.0</v>
      </c>
      <c r="C1550" s="44" t="s">
        <v>766</v>
      </c>
      <c r="D1550" s="44" t="s">
        <v>17595</v>
      </c>
      <c r="E1550" s="71" t="s">
        <v>7485</v>
      </c>
      <c r="F1550" s="44" t="s">
        <v>7486</v>
      </c>
    </row>
    <row r="1551">
      <c r="A1551" s="44" t="s">
        <v>7227</v>
      </c>
      <c r="B1551" s="44">
        <v>2023.0</v>
      </c>
      <c r="C1551" s="44" t="s">
        <v>766</v>
      </c>
      <c r="D1551" s="44" t="s">
        <v>17596</v>
      </c>
      <c r="E1551" s="71" t="s">
        <v>7228</v>
      </c>
      <c r="F1551" s="44" t="s">
        <v>7229</v>
      </c>
    </row>
    <row r="1552">
      <c r="A1552" s="44" t="s">
        <v>7248</v>
      </c>
      <c r="B1552" s="44">
        <v>2023.0</v>
      </c>
      <c r="C1552" s="44" t="s">
        <v>766</v>
      </c>
      <c r="D1552" s="44" t="s">
        <v>17597</v>
      </c>
      <c r="E1552" s="71" t="s">
        <v>7249</v>
      </c>
      <c r="F1552" s="44" t="s">
        <v>7250</v>
      </c>
    </row>
    <row r="1553">
      <c r="A1553" s="44" t="s">
        <v>7268</v>
      </c>
      <c r="B1553" s="44">
        <v>2023.0</v>
      </c>
      <c r="C1553" s="44" t="s">
        <v>766</v>
      </c>
      <c r="D1553" s="44" t="s">
        <v>17598</v>
      </c>
      <c r="E1553" s="71" t="s">
        <v>7269</v>
      </c>
      <c r="F1553" s="44" t="s">
        <v>7270</v>
      </c>
    </row>
    <row r="1554">
      <c r="A1554" s="44" t="s">
        <v>7310</v>
      </c>
      <c r="B1554" s="44">
        <v>2023.0</v>
      </c>
      <c r="C1554" s="44" t="s">
        <v>766</v>
      </c>
      <c r="D1554" s="44" t="s">
        <v>17599</v>
      </c>
      <c r="E1554" s="71" t="s">
        <v>7311</v>
      </c>
      <c r="F1554" s="44" t="s">
        <v>7312</v>
      </c>
    </row>
    <row r="1555">
      <c r="A1555" s="44" t="s">
        <v>7322</v>
      </c>
      <c r="B1555" s="44">
        <v>2023.0</v>
      </c>
      <c r="C1555" s="44" t="s">
        <v>766</v>
      </c>
      <c r="D1555" s="44" t="s">
        <v>17600</v>
      </c>
      <c r="E1555" s="71" t="s">
        <v>7323</v>
      </c>
      <c r="F1555" s="44" t="s">
        <v>7324</v>
      </c>
    </row>
    <row r="1556">
      <c r="A1556" s="44" t="s">
        <v>7331</v>
      </c>
      <c r="B1556" s="44">
        <v>2023.0</v>
      </c>
      <c r="C1556" s="44" t="s">
        <v>766</v>
      </c>
      <c r="D1556" s="44" t="s">
        <v>17601</v>
      </c>
      <c r="E1556" s="71" t="s">
        <v>7332</v>
      </c>
      <c r="F1556" s="44" t="s">
        <v>7333</v>
      </c>
    </row>
    <row r="1557">
      <c r="A1557" s="44" t="s">
        <v>7351</v>
      </c>
      <c r="B1557" s="44">
        <v>2023.0</v>
      </c>
      <c r="C1557" s="44" t="s">
        <v>766</v>
      </c>
      <c r="D1557" s="44" t="s">
        <v>17602</v>
      </c>
      <c r="E1557" s="71" t="s">
        <v>7352</v>
      </c>
      <c r="F1557" s="44" t="s">
        <v>7353</v>
      </c>
    </row>
    <row r="1558">
      <c r="A1558" s="44" t="s">
        <v>7357</v>
      </c>
      <c r="B1558" s="44">
        <v>2023.0</v>
      </c>
      <c r="C1558" s="44" t="s">
        <v>766</v>
      </c>
      <c r="D1558" s="44" t="s">
        <v>17603</v>
      </c>
      <c r="E1558" s="71" t="s">
        <v>7358</v>
      </c>
      <c r="F1558" s="44" t="s">
        <v>7359</v>
      </c>
    </row>
    <row r="1559">
      <c r="A1559" s="44" t="s">
        <v>7363</v>
      </c>
      <c r="B1559" s="44">
        <v>2023.0</v>
      </c>
      <c r="C1559" s="44" t="s">
        <v>766</v>
      </c>
      <c r="D1559" s="44" t="s">
        <v>17604</v>
      </c>
      <c r="E1559" s="71" t="s">
        <v>7364</v>
      </c>
      <c r="F1559" s="44" t="s">
        <v>7365</v>
      </c>
    </row>
    <row r="1560">
      <c r="A1560" s="44" t="s">
        <v>7366</v>
      </c>
      <c r="B1560" s="44">
        <v>2023.0</v>
      </c>
      <c r="C1560" s="44" t="s">
        <v>766</v>
      </c>
      <c r="D1560" s="44" t="s">
        <v>17605</v>
      </c>
      <c r="E1560" s="71" t="s">
        <v>7367</v>
      </c>
      <c r="F1560" s="44" t="s">
        <v>7368</v>
      </c>
    </row>
    <row r="1561">
      <c r="A1561" s="44" t="s">
        <v>7372</v>
      </c>
      <c r="B1561" s="44">
        <v>2023.0</v>
      </c>
      <c r="C1561" s="44" t="s">
        <v>766</v>
      </c>
      <c r="D1561" s="44" t="s">
        <v>17606</v>
      </c>
      <c r="E1561" s="71" t="s">
        <v>7373</v>
      </c>
      <c r="F1561" s="44" t="s">
        <v>7374</v>
      </c>
    </row>
    <row r="1562">
      <c r="A1562" s="44" t="s">
        <v>7411</v>
      </c>
      <c r="B1562" s="44">
        <v>2023.0</v>
      </c>
      <c r="C1562" s="44" t="s">
        <v>766</v>
      </c>
      <c r="D1562" s="44" t="s">
        <v>17607</v>
      </c>
      <c r="E1562" s="71" t="s">
        <v>7412</v>
      </c>
      <c r="F1562" s="44" t="s">
        <v>7413</v>
      </c>
    </row>
    <row r="1563">
      <c r="A1563" s="44" t="s">
        <v>7445</v>
      </c>
      <c r="B1563" s="44">
        <v>2023.0</v>
      </c>
      <c r="C1563" s="44" t="s">
        <v>766</v>
      </c>
      <c r="D1563" s="44" t="s">
        <v>17608</v>
      </c>
      <c r="E1563" s="71" t="s">
        <v>7446</v>
      </c>
      <c r="F1563" s="44" t="s">
        <v>7447</v>
      </c>
    </row>
    <row r="1564">
      <c r="A1564" s="44" t="s">
        <v>7475</v>
      </c>
      <c r="B1564" s="44">
        <v>2023.0</v>
      </c>
      <c r="C1564" s="44" t="s">
        <v>766</v>
      </c>
      <c r="D1564" s="44" t="s">
        <v>17609</v>
      </c>
      <c r="E1564" s="71" t="s">
        <v>7476</v>
      </c>
      <c r="F1564" s="44" t="s">
        <v>7477</v>
      </c>
    </row>
    <row r="1565">
      <c r="A1565" s="44" t="s">
        <v>7493</v>
      </c>
      <c r="B1565" s="44">
        <v>2023.0</v>
      </c>
      <c r="C1565" s="44" t="s">
        <v>766</v>
      </c>
      <c r="D1565" s="44" t="s">
        <v>17610</v>
      </c>
      <c r="E1565" s="71" t="s">
        <v>7494</v>
      </c>
      <c r="F1565" s="44" t="s">
        <v>7495</v>
      </c>
    </row>
    <row r="1566">
      <c r="A1566" s="44" t="s">
        <v>7505</v>
      </c>
      <c r="B1566" s="44">
        <v>2023.0</v>
      </c>
      <c r="C1566" s="44" t="s">
        <v>766</v>
      </c>
      <c r="D1566" s="44" t="s">
        <v>17611</v>
      </c>
      <c r="E1566" s="71" t="s">
        <v>7506</v>
      </c>
      <c r="F1566" s="44" t="s">
        <v>7507</v>
      </c>
    </row>
    <row r="1567">
      <c r="A1567" s="44" t="s">
        <v>7520</v>
      </c>
      <c r="B1567" s="44">
        <v>2023.0</v>
      </c>
      <c r="C1567" s="44" t="s">
        <v>766</v>
      </c>
      <c r="D1567" s="44" t="s">
        <v>17612</v>
      </c>
      <c r="E1567" s="71" t="s">
        <v>7521</v>
      </c>
      <c r="F1567" s="44" t="s">
        <v>7522</v>
      </c>
    </row>
    <row r="1568">
      <c r="A1568" s="44" t="s">
        <v>7570</v>
      </c>
      <c r="B1568" s="44">
        <v>2023.0</v>
      </c>
      <c r="C1568" s="44" t="s">
        <v>766</v>
      </c>
      <c r="D1568" s="44" t="s">
        <v>17613</v>
      </c>
      <c r="E1568" s="71" t="s">
        <v>7571</v>
      </c>
      <c r="F1568" s="44" t="s">
        <v>7572</v>
      </c>
    </row>
    <row r="1569">
      <c r="A1569" s="44" t="s">
        <v>7870</v>
      </c>
      <c r="B1569" s="44">
        <v>2023.0</v>
      </c>
      <c r="C1569" s="44" t="s">
        <v>766</v>
      </c>
      <c r="D1569" s="44" t="s">
        <v>17614</v>
      </c>
      <c r="E1569" s="71" t="s">
        <v>7871</v>
      </c>
      <c r="F1569" s="44" t="s">
        <v>7872</v>
      </c>
    </row>
    <row r="1570">
      <c r="A1570" s="44" t="s">
        <v>7876</v>
      </c>
      <c r="B1570" s="44">
        <v>2023.0</v>
      </c>
      <c r="C1570" s="44" t="s">
        <v>766</v>
      </c>
      <c r="D1570" s="44" t="s">
        <v>17615</v>
      </c>
      <c r="E1570" s="71" t="s">
        <v>7877</v>
      </c>
      <c r="F1570" s="44" t="s">
        <v>7878</v>
      </c>
    </row>
    <row r="1571">
      <c r="A1571" s="44" t="s">
        <v>7600</v>
      </c>
      <c r="B1571" s="44">
        <v>2023.0</v>
      </c>
      <c r="C1571" s="44" t="s">
        <v>766</v>
      </c>
      <c r="D1571" s="44" t="s">
        <v>17616</v>
      </c>
      <c r="E1571" s="71" t="s">
        <v>7601</v>
      </c>
      <c r="F1571" s="44" t="s">
        <v>7602</v>
      </c>
    </row>
    <row r="1572">
      <c r="A1572" s="44" t="s">
        <v>7615</v>
      </c>
      <c r="B1572" s="44">
        <v>2023.0</v>
      </c>
      <c r="C1572" s="44" t="s">
        <v>766</v>
      </c>
      <c r="D1572" s="44" t="s">
        <v>17617</v>
      </c>
      <c r="E1572" s="71" t="s">
        <v>7616</v>
      </c>
      <c r="F1572" s="44" t="s">
        <v>7617</v>
      </c>
    </row>
    <row r="1573">
      <c r="A1573" s="44" t="s">
        <v>7621</v>
      </c>
      <c r="B1573" s="44">
        <v>2023.0</v>
      </c>
      <c r="C1573" s="44" t="s">
        <v>766</v>
      </c>
      <c r="D1573" s="44" t="s">
        <v>17618</v>
      </c>
      <c r="E1573" s="71" t="s">
        <v>7622</v>
      </c>
      <c r="F1573" s="44" t="s">
        <v>7623</v>
      </c>
    </row>
    <row r="1574">
      <c r="A1574" s="44" t="s">
        <v>7627</v>
      </c>
      <c r="B1574" s="44">
        <v>2023.0</v>
      </c>
      <c r="C1574" s="44" t="s">
        <v>766</v>
      </c>
      <c r="D1574" s="44" t="s">
        <v>17619</v>
      </c>
      <c r="E1574" s="71" t="s">
        <v>7628</v>
      </c>
      <c r="F1574" s="44" t="s">
        <v>7629</v>
      </c>
    </row>
    <row r="1575">
      <c r="A1575" s="44" t="s">
        <v>7630</v>
      </c>
      <c r="B1575" s="44">
        <v>2023.0</v>
      </c>
      <c r="C1575" s="44" t="s">
        <v>766</v>
      </c>
      <c r="D1575" s="44" t="s">
        <v>17620</v>
      </c>
      <c r="E1575" s="71" t="s">
        <v>7631</v>
      </c>
      <c r="F1575" s="44" t="s">
        <v>7632</v>
      </c>
    </row>
    <row r="1576">
      <c r="A1576" s="44" t="s">
        <v>7639</v>
      </c>
      <c r="B1576" s="44">
        <v>2023.0</v>
      </c>
      <c r="C1576" s="44" t="s">
        <v>766</v>
      </c>
      <c r="D1576" s="44" t="s">
        <v>17621</v>
      </c>
      <c r="E1576" s="71" t="s">
        <v>7640</v>
      </c>
      <c r="F1576" s="44" t="s">
        <v>7641</v>
      </c>
    </row>
    <row r="1577">
      <c r="A1577" s="44" t="s">
        <v>7924</v>
      </c>
      <c r="B1577" s="44">
        <v>2023.0</v>
      </c>
      <c r="C1577" s="44" t="s">
        <v>766</v>
      </c>
      <c r="D1577" s="44" t="s">
        <v>17622</v>
      </c>
      <c r="E1577" s="71" t="s">
        <v>7925</v>
      </c>
      <c r="F1577" s="44" t="s">
        <v>7926</v>
      </c>
    </row>
    <row r="1578">
      <c r="A1578" s="44" t="s">
        <v>7666</v>
      </c>
      <c r="B1578" s="44">
        <v>2023.0</v>
      </c>
      <c r="C1578" s="44" t="s">
        <v>766</v>
      </c>
      <c r="D1578" s="44" t="s">
        <v>17623</v>
      </c>
      <c r="E1578" s="71" t="s">
        <v>7667</v>
      </c>
      <c r="F1578" s="44" t="s">
        <v>7668</v>
      </c>
    </row>
    <row r="1579">
      <c r="A1579" s="44" t="s">
        <v>7678</v>
      </c>
      <c r="B1579" s="44">
        <v>2023.0</v>
      </c>
      <c r="C1579" s="44" t="s">
        <v>766</v>
      </c>
      <c r="D1579" s="44" t="s">
        <v>17624</v>
      </c>
      <c r="E1579" s="71" t="s">
        <v>7679</v>
      </c>
      <c r="F1579" s="44" t="s">
        <v>7680</v>
      </c>
    </row>
    <row r="1580">
      <c r="A1580" s="44" t="s">
        <v>7687</v>
      </c>
      <c r="B1580" s="44">
        <v>2023.0</v>
      </c>
      <c r="C1580" s="44" t="s">
        <v>766</v>
      </c>
      <c r="D1580" s="44" t="s">
        <v>17625</v>
      </c>
      <c r="E1580" s="71" t="s">
        <v>7688</v>
      </c>
      <c r="F1580" s="44" t="s">
        <v>7689</v>
      </c>
    </row>
    <row r="1581">
      <c r="A1581" s="44" t="s">
        <v>7975</v>
      </c>
      <c r="B1581" s="44">
        <v>2023.0</v>
      </c>
      <c r="C1581" s="44" t="s">
        <v>766</v>
      </c>
      <c r="D1581" s="44" t="s">
        <v>17626</v>
      </c>
      <c r="E1581" s="71" t="s">
        <v>7976</v>
      </c>
      <c r="F1581" s="44" t="s">
        <v>7977</v>
      </c>
    </row>
    <row r="1582">
      <c r="A1582" s="44" t="s">
        <v>7984</v>
      </c>
      <c r="B1582" s="44">
        <v>2023.0</v>
      </c>
      <c r="C1582" s="44" t="s">
        <v>766</v>
      </c>
      <c r="D1582" s="44" t="s">
        <v>17627</v>
      </c>
      <c r="E1582" s="71" t="s">
        <v>7985</v>
      </c>
      <c r="F1582" s="44" t="s">
        <v>7986</v>
      </c>
    </row>
    <row r="1583">
      <c r="A1583" s="44" t="s">
        <v>7996</v>
      </c>
      <c r="B1583" s="44">
        <v>2023.0</v>
      </c>
      <c r="C1583" s="44" t="s">
        <v>766</v>
      </c>
      <c r="D1583" s="44" t="s">
        <v>17628</v>
      </c>
      <c r="E1583" s="71" t="s">
        <v>7997</v>
      </c>
      <c r="F1583" s="44" t="s">
        <v>7998</v>
      </c>
    </row>
    <row r="1584">
      <c r="A1584" s="44" t="s">
        <v>7735</v>
      </c>
      <c r="B1584" s="44">
        <v>2023.0</v>
      </c>
      <c r="C1584" s="44" t="s">
        <v>766</v>
      </c>
      <c r="D1584" s="44" t="s">
        <v>17629</v>
      </c>
      <c r="E1584" s="71" t="s">
        <v>7736</v>
      </c>
      <c r="F1584" s="44" t="s">
        <v>7737</v>
      </c>
    </row>
    <row r="1585">
      <c r="A1585" s="44" t="s">
        <v>8014</v>
      </c>
      <c r="B1585" s="44">
        <v>2023.0</v>
      </c>
      <c r="C1585" s="44" t="s">
        <v>766</v>
      </c>
      <c r="D1585" s="44" t="s">
        <v>17630</v>
      </c>
      <c r="E1585" s="71" t="s">
        <v>8015</v>
      </c>
      <c r="F1585" s="44" t="s">
        <v>8016</v>
      </c>
    </row>
    <row r="1586">
      <c r="A1586" s="44" t="s">
        <v>7744</v>
      </c>
      <c r="B1586" s="44">
        <v>2023.0</v>
      </c>
      <c r="C1586" s="44" t="s">
        <v>766</v>
      </c>
      <c r="D1586" s="44" t="s">
        <v>17631</v>
      </c>
      <c r="E1586" s="71" t="s">
        <v>7745</v>
      </c>
      <c r="F1586" s="44" t="s">
        <v>7746</v>
      </c>
    </row>
    <row r="1587">
      <c r="A1587" s="44" t="s">
        <v>7762</v>
      </c>
      <c r="B1587" s="44">
        <v>2023.0</v>
      </c>
      <c r="C1587" s="44" t="s">
        <v>766</v>
      </c>
      <c r="D1587" s="44" t="s">
        <v>17632</v>
      </c>
      <c r="E1587" s="71" t="s">
        <v>7763</v>
      </c>
      <c r="F1587" s="44" t="s">
        <v>7764</v>
      </c>
    </row>
    <row r="1588">
      <c r="A1588" s="44" t="s">
        <v>7794</v>
      </c>
      <c r="B1588" s="44">
        <v>2023.0</v>
      </c>
      <c r="C1588" s="44" t="s">
        <v>766</v>
      </c>
      <c r="D1588" s="44" t="s">
        <v>17633</v>
      </c>
      <c r="E1588" s="71" t="s">
        <v>7795</v>
      </c>
      <c r="F1588" s="44" t="s">
        <v>7796</v>
      </c>
    </row>
    <row r="1589">
      <c r="A1589" s="44" t="s">
        <v>8089</v>
      </c>
      <c r="B1589" s="44">
        <v>2023.0</v>
      </c>
      <c r="C1589" s="44" t="s">
        <v>766</v>
      </c>
      <c r="D1589" s="44" t="s">
        <v>17634</v>
      </c>
      <c r="E1589" s="71" t="s">
        <v>8090</v>
      </c>
      <c r="F1589" s="44" t="s">
        <v>8091</v>
      </c>
    </row>
    <row r="1590">
      <c r="A1590" s="44" t="s">
        <v>7809</v>
      </c>
      <c r="B1590" s="44">
        <v>2023.0</v>
      </c>
      <c r="C1590" s="44" t="s">
        <v>766</v>
      </c>
      <c r="D1590" s="44" t="s">
        <v>17635</v>
      </c>
      <c r="E1590" s="71" t="s">
        <v>7810</v>
      </c>
      <c r="F1590" s="44" t="s">
        <v>7811</v>
      </c>
    </row>
    <row r="1591">
      <c r="A1591" s="44" t="s">
        <v>7829</v>
      </c>
      <c r="B1591" s="44">
        <v>2023.0</v>
      </c>
      <c r="C1591" s="44" t="s">
        <v>766</v>
      </c>
      <c r="D1591" s="44" t="s">
        <v>17636</v>
      </c>
      <c r="E1591" s="71" t="s">
        <v>7830</v>
      </c>
      <c r="F1591" s="44" t="s">
        <v>7831</v>
      </c>
    </row>
    <row r="1592">
      <c r="A1592" s="44" t="s">
        <v>8130</v>
      </c>
      <c r="B1592" s="44">
        <v>2023.0</v>
      </c>
      <c r="C1592" s="44" t="s">
        <v>766</v>
      </c>
      <c r="D1592" s="44" t="s">
        <v>17637</v>
      </c>
      <c r="E1592" s="71" t="s">
        <v>8131</v>
      </c>
      <c r="F1592" s="44" t="s">
        <v>8132</v>
      </c>
    </row>
    <row r="1593">
      <c r="A1593" s="44" t="s">
        <v>8133</v>
      </c>
      <c r="B1593" s="44">
        <v>2023.0</v>
      </c>
      <c r="C1593" s="44" t="s">
        <v>766</v>
      </c>
      <c r="D1593" s="44" t="s">
        <v>17638</v>
      </c>
      <c r="E1593" s="71" t="s">
        <v>8134</v>
      </c>
      <c r="F1593" s="44" t="s">
        <v>8135</v>
      </c>
    </row>
    <row r="1594">
      <c r="A1594" s="44" t="s">
        <v>8136</v>
      </c>
      <c r="B1594" s="44">
        <v>2023.0</v>
      </c>
      <c r="C1594" s="44" t="s">
        <v>766</v>
      </c>
      <c r="D1594" s="44" t="s">
        <v>17639</v>
      </c>
      <c r="E1594" s="71" t="s">
        <v>8137</v>
      </c>
      <c r="F1594" s="44" t="s">
        <v>8138</v>
      </c>
    </row>
    <row r="1595">
      <c r="A1595" s="44" t="s">
        <v>8151</v>
      </c>
      <c r="B1595" s="44">
        <v>2023.0</v>
      </c>
      <c r="C1595" s="44" t="s">
        <v>766</v>
      </c>
      <c r="D1595" s="44" t="s">
        <v>17640</v>
      </c>
      <c r="E1595" s="71" t="s">
        <v>8152</v>
      </c>
      <c r="F1595" s="44" t="s">
        <v>8153</v>
      </c>
    </row>
    <row r="1596">
      <c r="A1596" s="44" t="s">
        <v>7867</v>
      </c>
      <c r="B1596" s="44">
        <v>2023.0</v>
      </c>
      <c r="C1596" s="44" t="s">
        <v>766</v>
      </c>
      <c r="D1596" s="44" t="s">
        <v>17641</v>
      </c>
      <c r="E1596" s="71" t="s">
        <v>7868</v>
      </c>
      <c r="F1596" s="44" t="s">
        <v>7869</v>
      </c>
    </row>
    <row r="1597">
      <c r="A1597" s="44" t="s">
        <v>8169</v>
      </c>
      <c r="B1597" s="44">
        <v>2023.0</v>
      </c>
      <c r="C1597" s="44" t="s">
        <v>766</v>
      </c>
      <c r="D1597" s="44" t="s">
        <v>17642</v>
      </c>
      <c r="E1597" s="71" t="s">
        <v>8170</v>
      </c>
      <c r="F1597" s="44" t="s">
        <v>8171</v>
      </c>
    </row>
    <row r="1598">
      <c r="A1598" s="44" t="s">
        <v>8172</v>
      </c>
      <c r="B1598" s="44">
        <v>2023.0</v>
      </c>
      <c r="C1598" s="44" t="s">
        <v>766</v>
      </c>
      <c r="D1598" s="44" t="s">
        <v>17643</v>
      </c>
      <c r="E1598" s="71" t="s">
        <v>8173</v>
      </c>
      <c r="F1598" s="44" t="s">
        <v>8174</v>
      </c>
    </row>
    <row r="1599">
      <c r="A1599" s="44" t="s">
        <v>8181</v>
      </c>
      <c r="B1599" s="44">
        <v>2023.0</v>
      </c>
      <c r="C1599" s="44" t="s">
        <v>766</v>
      </c>
      <c r="D1599" s="44" t="s">
        <v>17644</v>
      </c>
      <c r="E1599" s="71" t="s">
        <v>8182</v>
      </c>
      <c r="F1599" s="44" t="s">
        <v>8183</v>
      </c>
    </row>
    <row r="1600">
      <c r="A1600" s="44" t="s">
        <v>8184</v>
      </c>
      <c r="B1600" s="44">
        <v>2023.0</v>
      </c>
      <c r="C1600" s="44" t="s">
        <v>766</v>
      </c>
      <c r="D1600" s="44" t="s">
        <v>17645</v>
      </c>
      <c r="E1600" s="71" t="s">
        <v>8185</v>
      </c>
      <c r="F1600" s="44" t="s">
        <v>8186</v>
      </c>
    </row>
    <row r="1601">
      <c r="A1601" s="44" t="s">
        <v>7879</v>
      </c>
      <c r="B1601" s="44">
        <v>2023.0</v>
      </c>
      <c r="C1601" s="44" t="s">
        <v>766</v>
      </c>
      <c r="D1601" s="44" t="s">
        <v>17646</v>
      </c>
      <c r="E1601" s="71" t="s">
        <v>7880</v>
      </c>
      <c r="F1601" s="44" t="s">
        <v>7881</v>
      </c>
    </row>
    <row r="1602">
      <c r="A1602" s="44" t="s">
        <v>8196</v>
      </c>
      <c r="B1602" s="44">
        <v>2023.0</v>
      </c>
      <c r="C1602" s="44" t="s">
        <v>766</v>
      </c>
      <c r="D1602" s="44" t="s">
        <v>17647</v>
      </c>
      <c r="E1602" s="71" t="s">
        <v>8197</v>
      </c>
      <c r="F1602" s="44" t="s">
        <v>8198</v>
      </c>
    </row>
    <row r="1603">
      <c r="A1603" s="44" t="s">
        <v>7888</v>
      </c>
      <c r="B1603" s="44">
        <v>2023.0</v>
      </c>
      <c r="C1603" s="44" t="s">
        <v>766</v>
      </c>
      <c r="D1603" s="44" t="s">
        <v>17648</v>
      </c>
      <c r="E1603" s="71" t="s">
        <v>7889</v>
      </c>
      <c r="F1603" s="44" t="s">
        <v>7890</v>
      </c>
    </row>
    <row r="1604">
      <c r="A1604" s="44" t="s">
        <v>7894</v>
      </c>
      <c r="B1604" s="44">
        <v>2023.0</v>
      </c>
      <c r="C1604" s="44" t="s">
        <v>766</v>
      </c>
      <c r="D1604" s="44" t="s">
        <v>17649</v>
      </c>
      <c r="E1604" s="71" t="s">
        <v>7895</v>
      </c>
      <c r="F1604" s="44" t="s">
        <v>7896</v>
      </c>
    </row>
    <row r="1605">
      <c r="A1605" s="44" t="s">
        <v>8217</v>
      </c>
      <c r="B1605" s="44">
        <v>2023.0</v>
      </c>
      <c r="C1605" s="44" t="s">
        <v>766</v>
      </c>
      <c r="D1605" s="44" t="s">
        <v>17650</v>
      </c>
      <c r="E1605" s="71" t="s">
        <v>8218</v>
      </c>
      <c r="F1605" s="44" t="s">
        <v>8219</v>
      </c>
    </row>
    <row r="1606">
      <c r="A1606" s="44" t="s">
        <v>7900</v>
      </c>
      <c r="B1606" s="44">
        <v>2023.0</v>
      </c>
      <c r="C1606" s="44" t="s">
        <v>766</v>
      </c>
      <c r="D1606" s="44" t="s">
        <v>17651</v>
      </c>
      <c r="E1606" s="71" t="s">
        <v>7901</v>
      </c>
      <c r="F1606" s="44" t="s">
        <v>7902</v>
      </c>
    </row>
    <row r="1607">
      <c r="A1607" s="44" t="s">
        <v>7903</v>
      </c>
      <c r="B1607" s="44">
        <v>2023.0</v>
      </c>
      <c r="C1607" s="44" t="s">
        <v>766</v>
      </c>
      <c r="D1607" s="44" t="s">
        <v>17652</v>
      </c>
      <c r="E1607" s="71" t="s">
        <v>7904</v>
      </c>
      <c r="F1607" s="44" t="s">
        <v>7905</v>
      </c>
    </row>
    <row r="1608">
      <c r="A1608" s="44" t="s">
        <v>8226</v>
      </c>
      <c r="B1608" s="44">
        <v>2023.0</v>
      </c>
      <c r="C1608" s="44" t="s">
        <v>766</v>
      </c>
      <c r="D1608" s="44" t="s">
        <v>17653</v>
      </c>
      <c r="E1608" s="71" t="s">
        <v>8227</v>
      </c>
      <c r="F1608" s="44" t="s">
        <v>8228</v>
      </c>
    </row>
    <row r="1609">
      <c r="A1609" s="44" t="s">
        <v>8235</v>
      </c>
      <c r="B1609" s="44">
        <v>2023.0</v>
      </c>
      <c r="C1609" s="44" t="s">
        <v>766</v>
      </c>
      <c r="D1609" s="44" t="s">
        <v>17654</v>
      </c>
      <c r="E1609" s="71" t="s">
        <v>8236</v>
      </c>
      <c r="F1609" s="44" t="s">
        <v>8237</v>
      </c>
    </row>
    <row r="1610">
      <c r="A1610" s="44" t="s">
        <v>7933</v>
      </c>
      <c r="B1610" s="44">
        <v>2023.0</v>
      </c>
      <c r="C1610" s="44" t="s">
        <v>766</v>
      </c>
      <c r="D1610" s="44" t="s">
        <v>17655</v>
      </c>
      <c r="E1610" s="71" t="s">
        <v>7934</v>
      </c>
      <c r="F1610" s="44" t="s">
        <v>7935</v>
      </c>
    </row>
    <row r="1611">
      <c r="A1611" s="44" t="s">
        <v>8238</v>
      </c>
      <c r="B1611" s="44">
        <v>2023.0</v>
      </c>
      <c r="C1611" s="44" t="s">
        <v>766</v>
      </c>
      <c r="D1611" s="44" t="s">
        <v>17656</v>
      </c>
      <c r="E1611" s="71" t="s">
        <v>8239</v>
      </c>
      <c r="F1611" s="44" t="s">
        <v>8240</v>
      </c>
    </row>
    <row r="1612">
      <c r="A1612" s="44" t="s">
        <v>8241</v>
      </c>
      <c r="B1612" s="44">
        <v>2023.0</v>
      </c>
      <c r="C1612" s="44" t="s">
        <v>766</v>
      </c>
      <c r="D1612" s="44" t="s">
        <v>17657</v>
      </c>
      <c r="E1612" s="71" t="s">
        <v>8242</v>
      </c>
      <c r="F1612" s="44" t="s">
        <v>8243</v>
      </c>
    </row>
    <row r="1613">
      <c r="A1613" s="44" t="s">
        <v>8253</v>
      </c>
      <c r="B1613" s="44">
        <v>2023.0</v>
      </c>
      <c r="C1613" s="44" t="s">
        <v>766</v>
      </c>
      <c r="D1613" s="44" t="s">
        <v>17658</v>
      </c>
      <c r="E1613" s="71" t="s">
        <v>8254</v>
      </c>
      <c r="F1613" s="44" t="s">
        <v>8255</v>
      </c>
    </row>
    <row r="1614">
      <c r="A1614" s="44" t="s">
        <v>7942</v>
      </c>
      <c r="B1614" s="44">
        <v>2023.0</v>
      </c>
      <c r="C1614" s="44" t="s">
        <v>766</v>
      </c>
      <c r="D1614" s="44" t="s">
        <v>17659</v>
      </c>
      <c r="E1614" s="71" t="s">
        <v>7943</v>
      </c>
      <c r="F1614" s="44" t="s">
        <v>7944</v>
      </c>
    </row>
    <row r="1615">
      <c r="A1615" s="44" t="s">
        <v>7945</v>
      </c>
      <c r="B1615" s="44">
        <v>2023.0</v>
      </c>
      <c r="C1615" s="44" t="s">
        <v>766</v>
      </c>
      <c r="D1615" s="44" t="s">
        <v>17660</v>
      </c>
      <c r="E1615" s="71" t="s">
        <v>7946</v>
      </c>
      <c r="F1615" s="44" t="s">
        <v>7947</v>
      </c>
    </row>
    <row r="1616">
      <c r="A1616" s="44" t="s">
        <v>8259</v>
      </c>
      <c r="B1616" s="44">
        <v>2023.0</v>
      </c>
      <c r="C1616" s="44" t="s">
        <v>766</v>
      </c>
      <c r="D1616" s="44" t="s">
        <v>17661</v>
      </c>
      <c r="E1616" s="71" t="s">
        <v>8260</v>
      </c>
      <c r="F1616" s="44" t="s">
        <v>8261</v>
      </c>
    </row>
    <row r="1617">
      <c r="A1617" s="44" t="s">
        <v>8262</v>
      </c>
      <c r="B1617" s="44">
        <v>2023.0</v>
      </c>
      <c r="C1617" s="44" t="s">
        <v>766</v>
      </c>
      <c r="D1617" s="44" t="s">
        <v>17662</v>
      </c>
      <c r="E1617" s="71" t="s">
        <v>8263</v>
      </c>
      <c r="F1617" s="44" t="s">
        <v>8264</v>
      </c>
    </row>
    <row r="1618">
      <c r="A1618" s="44" t="s">
        <v>8265</v>
      </c>
      <c r="B1618" s="44">
        <v>2023.0</v>
      </c>
      <c r="C1618" s="44" t="s">
        <v>766</v>
      </c>
      <c r="D1618" s="44" t="s">
        <v>17663</v>
      </c>
      <c r="E1618" s="71" t="s">
        <v>8266</v>
      </c>
      <c r="F1618" s="44" t="s">
        <v>8267</v>
      </c>
    </row>
    <row r="1619">
      <c r="A1619" s="44" t="s">
        <v>8268</v>
      </c>
      <c r="B1619" s="44">
        <v>2023.0</v>
      </c>
      <c r="C1619" s="44" t="s">
        <v>766</v>
      </c>
      <c r="D1619" s="44" t="s">
        <v>17664</v>
      </c>
      <c r="E1619" s="71" t="s">
        <v>8269</v>
      </c>
      <c r="F1619" s="44" t="s">
        <v>8270</v>
      </c>
    </row>
    <row r="1620">
      <c r="A1620" s="44" t="s">
        <v>7966</v>
      </c>
      <c r="B1620" s="44">
        <v>2023.0</v>
      </c>
      <c r="C1620" s="44" t="s">
        <v>766</v>
      </c>
      <c r="D1620" s="44" t="s">
        <v>17665</v>
      </c>
      <c r="E1620" s="71" t="s">
        <v>7967</v>
      </c>
      <c r="F1620" s="44" t="s">
        <v>7968</v>
      </c>
    </row>
    <row r="1621">
      <c r="A1621" s="44" t="s">
        <v>7981</v>
      </c>
      <c r="B1621" s="44">
        <v>2023.0</v>
      </c>
      <c r="C1621" s="44" t="s">
        <v>766</v>
      </c>
      <c r="D1621" s="44" t="s">
        <v>17666</v>
      </c>
      <c r="E1621" s="71" t="s">
        <v>7982</v>
      </c>
      <c r="F1621" s="44" t="s">
        <v>7983</v>
      </c>
    </row>
    <row r="1622">
      <c r="A1622" s="44" t="s">
        <v>8289</v>
      </c>
      <c r="B1622" s="44">
        <v>2023.0</v>
      </c>
      <c r="C1622" s="44" t="s">
        <v>766</v>
      </c>
      <c r="D1622" s="44" t="s">
        <v>17667</v>
      </c>
      <c r="E1622" s="71" t="s">
        <v>8290</v>
      </c>
      <c r="F1622" s="44" t="s">
        <v>8291</v>
      </c>
    </row>
    <row r="1623">
      <c r="A1623" s="44" t="s">
        <v>8295</v>
      </c>
      <c r="B1623" s="44">
        <v>2023.0</v>
      </c>
      <c r="C1623" s="44" t="s">
        <v>766</v>
      </c>
      <c r="D1623" s="44" t="s">
        <v>17668</v>
      </c>
      <c r="E1623" s="71" t="s">
        <v>8296</v>
      </c>
      <c r="F1623" s="44" t="s">
        <v>8297</v>
      </c>
    </row>
    <row r="1624">
      <c r="A1624" s="44" t="s">
        <v>7990</v>
      </c>
      <c r="B1624" s="44">
        <v>2023.0</v>
      </c>
      <c r="C1624" s="44" t="s">
        <v>766</v>
      </c>
      <c r="D1624" s="44" t="s">
        <v>17669</v>
      </c>
      <c r="E1624" s="71" t="s">
        <v>7991</v>
      </c>
      <c r="F1624" s="44" t="s">
        <v>7992</v>
      </c>
    </row>
    <row r="1625">
      <c r="A1625" s="44" t="s">
        <v>8304</v>
      </c>
      <c r="B1625" s="44">
        <v>2023.0</v>
      </c>
      <c r="C1625" s="44" t="s">
        <v>766</v>
      </c>
      <c r="D1625" s="44" t="s">
        <v>17670</v>
      </c>
      <c r="E1625" s="71" t="s">
        <v>8305</v>
      </c>
      <c r="F1625" s="44" t="s">
        <v>8306</v>
      </c>
    </row>
    <row r="1626">
      <c r="A1626" s="44" t="s">
        <v>8307</v>
      </c>
      <c r="B1626" s="44">
        <v>2023.0</v>
      </c>
      <c r="C1626" s="44" t="s">
        <v>766</v>
      </c>
      <c r="D1626" s="44" t="s">
        <v>17671</v>
      </c>
      <c r="E1626" s="71" t="s">
        <v>8308</v>
      </c>
      <c r="F1626" s="44" t="s">
        <v>8309</v>
      </c>
    </row>
    <row r="1627">
      <c r="A1627" s="44" t="s">
        <v>7993</v>
      </c>
      <c r="B1627" s="44">
        <v>2023.0</v>
      </c>
      <c r="C1627" s="44" t="s">
        <v>766</v>
      </c>
      <c r="D1627" s="44" t="s">
        <v>17672</v>
      </c>
      <c r="E1627" s="71" t="s">
        <v>7994</v>
      </c>
      <c r="F1627" s="44" t="s">
        <v>7995</v>
      </c>
    </row>
    <row r="1628">
      <c r="A1628" s="44" t="s">
        <v>8316</v>
      </c>
      <c r="B1628" s="44">
        <v>2023.0</v>
      </c>
      <c r="C1628" s="44" t="s">
        <v>766</v>
      </c>
      <c r="D1628" s="44" t="s">
        <v>17673</v>
      </c>
      <c r="E1628" s="71" t="s">
        <v>8317</v>
      </c>
      <c r="F1628" s="44" t="s">
        <v>8318</v>
      </c>
    </row>
    <row r="1629">
      <c r="A1629" s="44" t="s">
        <v>8322</v>
      </c>
      <c r="B1629" s="44">
        <v>2023.0</v>
      </c>
      <c r="C1629" s="44" t="s">
        <v>766</v>
      </c>
      <c r="D1629" s="44" t="s">
        <v>17674</v>
      </c>
      <c r="E1629" s="71" t="s">
        <v>8323</v>
      </c>
      <c r="F1629" s="44" t="s">
        <v>8324</v>
      </c>
    </row>
    <row r="1630">
      <c r="A1630" s="44" t="s">
        <v>8325</v>
      </c>
      <c r="B1630" s="44">
        <v>2023.0</v>
      </c>
      <c r="C1630" s="44" t="s">
        <v>766</v>
      </c>
      <c r="D1630" s="44" t="s">
        <v>17675</v>
      </c>
      <c r="E1630" s="71" t="s">
        <v>8326</v>
      </c>
      <c r="F1630" s="44" t="s">
        <v>8327</v>
      </c>
    </row>
    <row r="1631">
      <c r="A1631" s="44" t="s">
        <v>8328</v>
      </c>
      <c r="B1631" s="44">
        <v>2023.0</v>
      </c>
      <c r="C1631" s="44" t="s">
        <v>766</v>
      </c>
      <c r="D1631" s="44" t="s">
        <v>17676</v>
      </c>
      <c r="E1631" s="71" t="s">
        <v>8329</v>
      </c>
      <c r="F1631" s="44" t="s">
        <v>8330</v>
      </c>
    </row>
    <row r="1632">
      <c r="A1632" s="44" t="s">
        <v>8334</v>
      </c>
      <c r="B1632" s="44">
        <v>2023.0</v>
      </c>
      <c r="C1632" s="44" t="s">
        <v>766</v>
      </c>
      <c r="D1632" s="44" t="s">
        <v>17677</v>
      </c>
      <c r="E1632" s="71" t="s">
        <v>8335</v>
      </c>
      <c r="F1632" s="44" t="s">
        <v>8336</v>
      </c>
    </row>
    <row r="1633">
      <c r="A1633" s="44" t="s">
        <v>8337</v>
      </c>
      <c r="B1633" s="44">
        <v>2023.0</v>
      </c>
      <c r="C1633" s="44" t="s">
        <v>766</v>
      </c>
      <c r="D1633" s="44" t="s">
        <v>17678</v>
      </c>
      <c r="E1633" s="71" t="s">
        <v>8338</v>
      </c>
      <c r="F1633" s="44" t="s">
        <v>8339</v>
      </c>
    </row>
    <row r="1634">
      <c r="A1634" s="44" t="s">
        <v>8346</v>
      </c>
      <c r="B1634" s="44">
        <v>2023.0</v>
      </c>
      <c r="C1634" s="44" t="s">
        <v>766</v>
      </c>
      <c r="D1634" s="44" t="s">
        <v>17679</v>
      </c>
      <c r="E1634" s="71" t="s">
        <v>8347</v>
      </c>
      <c r="F1634" s="44" t="s">
        <v>8348</v>
      </c>
    </row>
    <row r="1635">
      <c r="A1635" s="44" t="s">
        <v>8353</v>
      </c>
      <c r="B1635" s="44">
        <v>2023.0</v>
      </c>
      <c r="C1635" s="44" t="s">
        <v>766</v>
      </c>
      <c r="D1635" s="44" t="s">
        <v>17680</v>
      </c>
      <c r="E1635" s="71" t="s">
        <v>8354</v>
      </c>
      <c r="F1635" s="44" t="s">
        <v>8355</v>
      </c>
    </row>
    <row r="1636">
      <c r="A1636" s="44" t="s">
        <v>8035</v>
      </c>
      <c r="B1636" s="44">
        <v>2023.0</v>
      </c>
      <c r="C1636" s="44" t="s">
        <v>766</v>
      </c>
      <c r="D1636" s="44" t="s">
        <v>17681</v>
      </c>
      <c r="E1636" s="71" t="s">
        <v>8036</v>
      </c>
      <c r="F1636" s="44" t="s">
        <v>8037</v>
      </c>
    </row>
    <row r="1637">
      <c r="A1637" s="44" t="s">
        <v>8038</v>
      </c>
      <c r="B1637" s="44">
        <v>2023.0</v>
      </c>
      <c r="C1637" s="44" t="s">
        <v>766</v>
      </c>
      <c r="D1637" s="44" t="s">
        <v>17682</v>
      </c>
      <c r="E1637" s="71" t="s">
        <v>8039</v>
      </c>
      <c r="F1637" s="44" t="s">
        <v>8040</v>
      </c>
    </row>
    <row r="1638">
      <c r="A1638" s="44" t="s">
        <v>8041</v>
      </c>
      <c r="B1638" s="44">
        <v>2023.0</v>
      </c>
      <c r="C1638" s="44" t="s">
        <v>766</v>
      </c>
      <c r="D1638" s="44" t="s">
        <v>17683</v>
      </c>
      <c r="E1638" s="71" t="s">
        <v>8042</v>
      </c>
      <c r="F1638" s="44" t="s">
        <v>8043</v>
      </c>
    </row>
    <row r="1639">
      <c r="A1639" s="44" t="s">
        <v>8044</v>
      </c>
      <c r="B1639" s="44">
        <v>2023.0</v>
      </c>
      <c r="C1639" s="44" t="s">
        <v>766</v>
      </c>
      <c r="D1639" s="44" t="s">
        <v>17684</v>
      </c>
      <c r="E1639" s="71" t="s">
        <v>8045</v>
      </c>
      <c r="F1639" s="44" t="s">
        <v>8046</v>
      </c>
    </row>
    <row r="1640">
      <c r="A1640" s="44" t="s">
        <v>8047</v>
      </c>
      <c r="B1640" s="44">
        <v>2023.0</v>
      </c>
      <c r="C1640" s="44" t="s">
        <v>766</v>
      </c>
      <c r="D1640" s="44" t="s">
        <v>17685</v>
      </c>
      <c r="E1640" s="71" t="s">
        <v>8048</v>
      </c>
      <c r="F1640" s="44" t="s">
        <v>8049</v>
      </c>
    </row>
    <row r="1641">
      <c r="A1641" s="44" t="s">
        <v>8053</v>
      </c>
      <c r="B1641" s="44">
        <v>2023.0</v>
      </c>
      <c r="C1641" s="44" t="s">
        <v>766</v>
      </c>
      <c r="D1641" s="44" t="s">
        <v>17686</v>
      </c>
      <c r="E1641" s="71" t="s">
        <v>8054</v>
      </c>
      <c r="F1641" s="44" t="s">
        <v>8055</v>
      </c>
    </row>
    <row r="1642">
      <c r="A1642" s="44" t="s">
        <v>8380</v>
      </c>
      <c r="B1642" s="44">
        <v>2023.0</v>
      </c>
      <c r="C1642" s="44" t="s">
        <v>766</v>
      </c>
      <c r="D1642" s="44" t="s">
        <v>17687</v>
      </c>
      <c r="E1642" s="71" t="s">
        <v>8381</v>
      </c>
      <c r="F1642" s="44" t="s">
        <v>8382</v>
      </c>
    </row>
    <row r="1643">
      <c r="A1643" s="44" t="s">
        <v>8056</v>
      </c>
      <c r="B1643" s="44">
        <v>2023.0</v>
      </c>
      <c r="C1643" s="44" t="s">
        <v>766</v>
      </c>
      <c r="D1643" s="44" t="s">
        <v>17688</v>
      </c>
      <c r="E1643" s="71" t="s">
        <v>8057</v>
      </c>
      <c r="F1643" s="44" t="s">
        <v>8058</v>
      </c>
    </row>
    <row r="1644">
      <c r="A1644" s="44" t="s">
        <v>8383</v>
      </c>
      <c r="B1644" s="44">
        <v>2023.0</v>
      </c>
      <c r="C1644" s="44" t="s">
        <v>766</v>
      </c>
      <c r="D1644" s="44" t="s">
        <v>17689</v>
      </c>
      <c r="E1644" s="71" t="s">
        <v>8384</v>
      </c>
      <c r="F1644" s="44" t="s">
        <v>8385</v>
      </c>
    </row>
    <row r="1645">
      <c r="A1645" s="44" t="s">
        <v>8062</v>
      </c>
      <c r="B1645" s="44">
        <v>2023.0</v>
      </c>
      <c r="C1645" s="44" t="s">
        <v>766</v>
      </c>
      <c r="D1645" s="44" t="s">
        <v>17690</v>
      </c>
      <c r="E1645" s="71" t="s">
        <v>8063</v>
      </c>
      <c r="F1645" s="44" t="s">
        <v>8064</v>
      </c>
    </row>
    <row r="1646">
      <c r="A1646" s="44" t="s">
        <v>8389</v>
      </c>
      <c r="B1646" s="44">
        <v>2023.0</v>
      </c>
      <c r="C1646" s="44" t="s">
        <v>766</v>
      </c>
      <c r="D1646" s="44" t="s">
        <v>17691</v>
      </c>
      <c r="E1646" s="71" t="s">
        <v>8390</v>
      </c>
      <c r="F1646" s="44" t="s">
        <v>8391</v>
      </c>
    </row>
    <row r="1647">
      <c r="A1647" s="44" t="s">
        <v>8071</v>
      </c>
      <c r="B1647" s="44">
        <v>2023.0</v>
      </c>
      <c r="C1647" s="44" t="s">
        <v>766</v>
      </c>
      <c r="D1647" s="44" t="s">
        <v>17692</v>
      </c>
      <c r="E1647" s="71" t="s">
        <v>8072</v>
      </c>
      <c r="F1647" s="44" t="s">
        <v>8073</v>
      </c>
    </row>
    <row r="1648">
      <c r="A1648" s="44" t="s">
        <v>8074</v>
      </c>
      <c r="B1648" s="44">
        <v>2023.0</v>
      </c>
      <c r="C1648" s="44" t="s">
        <v>766</v>
      </c>
      <c r="D1648" s="44" t="s">
        <v>17693</v>
      </c>
      <c r="E1648" s="71" t="s">
        <v>8075</v>
      </c>
      <c r="F1648" s="44" t="s">
        <v>8076</v>
      </c>
    </row>
    <row r="1649">
      <c r="A1649" s="44" t="s">
        <v>8392</v>
      </c>
      <c r="B1649" s="44">
        <v>2023.0</v>
      </c>
      <c r="C1649" s="44" t="s">
        <v>766</v>
      </c>
      <c r="D1649" s="44" t="s">
        <v>17694</v>
      </c>
      <c r="E1649" s="71" t="s">
        <v>8393</v>
      </c>
      <c r="F1649" s="44" t="s">
        <v>8394</v>
      </c>
    </row>
    <row r="1650">
      <c r="A1650" s="44" t="s">
        <v>8398</v>
      </c>
      <c r="B1650" s="44">
        <v>2023.0</v>
      </c>
      <c r="C1650" s="44" t="s">
        <v>766</v>
      </c>
      <c r="D1650" s="44" t="s">
        <v>17695</v>
      </c>
      <c r="E1650" s="71" t="s">
        <v>8399</v>
      </c>
      <c r="F1650" s="44" t="s">
        <v>8400</v>
      </c>
    </row>
    <row r="1651">
      <c r="A1651" s="44" t="s">
        <v>8401</v>
      </c>
      <c r="B1651" s="44">
        <v>2023.0</v>
      </c>
      <c r="C1651" s="44" t="s">
        <v>766</v>
      </c>
      <c r="D1651" s="44" t="s">
        <v>17696</v>
      </c>
      <c r="E1651" s="71" t="s">
        <v>8402</v>
      </c>
      <c r="F1651" s="44" t="s">
        <v>8403</v>
      </c>
    </row>
    <row r="1652">
      <c r="A1652" s="44" t="s">
        <v>8404</v>
      </c>
      <c r="B1652" s="44">
        <v>2023.0</v>
      </c>
      <c r="C1652" s="44" t="s">
        <v>766</v>
      </c>
      <c r="D1652" s="44" t="s">
        <v>17697</v>
      </c>
      <c r="E1652" s="71" t="s">
        <v>8405</v>
      </c>
      <c r="F1652" s="44" t="s">
        <v>8406</v>
      </c>
    </row>
    <row r="1653">
      <c r="A1653" s="44" t="s">
        <v>8097</v>
      </c>
      <c r="B1653" s="44">
        <v>2023.0</v>
      </c>
      <c r="C1653" s="44" t="s">
        <v>766</v>
      </c>
      <c r="D1653" s="44" t="s">
        <v>17698</v>
      </c>
      <c r="E1653" s="71" t="s">
        <v>8098</v>
      </c>
      <c r="F1653" s="44" t="s">
        <v>8099</v>
      </c>
    </row>
    <row r="1654">
      <c r="A1654" s="44" t="s">
        <v>8100</v>
      </c>
      <c r="B1654" s="44">
        <v>2023.0</v>
      </c>
      <c r="C1654" s="44" t="s">
        <v>766</v>
      </c>
      <c r="D1654" s="44" t="s">
        <v>17699</v>
      </c>
      <c r="E1654" s="71" t="s">
        <v>8101</v>
      </c>
      <c r="F1654" s="44" t="s">
        <v>8102</v>
      </c>
    </row>
    <row r="1655">
      <c r="A1655" s="44" t="s">
        <v>8413</v>
      </c>
      <c r="B1655" s="44">
        <v>2023.0</v>
      </c>
      <c r="C1655" s="44" t="s">
        <v>766</v>
      </c>
      <c r="D1655" s="44" t="s">
        <v>17700</v>
      </c>
      <c r="E1655" s="71" t="s">
        <v>8414</v>
      </c>
      <c r="F1655" s="44" t="s">
        <v>8415</v>
      </c>
    </row>
    <row r="1656">
      <c r="A1656" s="44" t="s">
        <v>8416</v>
      </c>
      <c r="B1656" s="44">
        <v>2023.0</v>
      </c>
      <c r="C1656" s="44" t="s">
        <v>766</v>
      </c>
      <c r="D1656" s="44" t="s">
        <v>17701</v>
      </c>
      <c r="E1656" s="71" t="s">
        <v>8417</v>
      </c>
      <c r="F1656" s="44" t="s">
        <v>8418</v>
      </c>
    </row>
    <row r="1657">
      <c r="A1657" s="44" t="s">
        <v>8109</v>
      </c>
      <c r="B1657" s="44">
        <v>2023.0</v>
      </c>
      <c r="C1657" s="44" t="s">
        <v>766</v>
      </c>
      <c r="D1657" s="44" t="s">
        <v>17702</v>
      </c>
      <c r="E1657" s="71" t="s">
        <v>8110</v>
      </c>
      <c r="F1657" s="44" t="s">
        <v>8111</v>
      </c>
    </row>
    <row r="1658">
      <c r="A1658" s="44" t="s">
        <v>8112</v>
      </c>
      <c r="B1658" s="44">
        <v>2023.0</v>
      </c>
      <c r="C1658" s="44" t="s">
        <v>766</v>
      </c>
      <c r="D1658" s="44" t="s">
        <v>17703</v>
      </c>
      <c r="E1658" s="71" t="s">
        <v>8113</v>
      </c>
      <c r="F1658" s="44" t="s">
        <v>8114</v>
      </c>
    </row>
    <row r="1659">
      <c r="A1659" s="44" t="s">
        <v>8121</v>
      </c>
      <c r="B1659" s="44">
        <v>2023.0</v>
      </c>
      <c r="C1659" s="44" t="s">
        <v>766</v>
      </c>
      <c r="D1659" s="44" t="s">
        <v>17704</v>
      </c>
      <c r="E1659" s="71" t="s">
        <v>8122</v>
      </c>
      <c r="F1659" s="44" t="s">
        <v>8123</v>
      </c>
    </row>
    <row r="1660">
      <c r="A1660" s="44" t="s">
        <v>8127</v>
      </c>
      <c r="B1660" s="44">
        <v>2023.0</v>
      </c>
      <c r="C1660" s="44" t="s">
        <v>766</v>
      </c>
      <c r="D1660" s="44" t="s">
        <v>17705</v>
      </c>
      <c r="E1660" s="71" t="s">
        <v>8128</v>
      </c>
      <c r="F1660" s="44" t="s">
        <v>8129</v>
      </c>
    </row>
    <row r="1661">
      <c r="A1661" s="44" t="s">
        <v>8428</v>
      </c>
      <c r="B1661" s="44">
        <v>2023.0</v>
      </c>
      <c r="C1661" s="44" t="s">
        <v>766</v>
      </c>
      <c r="D1661" s="44" t="s">
        <v>17706</v>
      </c>
      <c r="E1661" s="71" t="s">
        <v>8429</v>
      </c>
      <c r="F1661" s="44" t="s">
        <v>8430</v>
      </c>
    </row>
    <row r="1662">
      <c r="A1662" s="44" t="s">
        <v>8431</v>
      </c>
      <c r="B1662" s="44">
        <v>2023.0</v>
      </c>
      <c r="C1662" s="44" t="s">
        <v>766</v>
      </c>
      <c r="D1662" s="44" t="s">
        <v>17707</v>
      </c>
      <c r="E1662" s="71" t="s">
        <v>8432</v>
      </c>
      <c r="F1662" s="44" t="s">
        <v>8433</v>
      </c>
    </row>
    <row r="1663">
      <c r="A1663" s="44" t="s">
        <v>8437</v>
      </c>
      <c r="B1663" s="44">
        <v>2023.0</v>
      </c>
      <c r="C1663" s="44" t="s">
        <v>766</v>
      </c>
      <c r="D1663" s="44" t="s">
        <v>17708</v>
      </c>
      <c r="E1663" s="71" t="s">
        <v>8438</v>
      </c>
      <c r="F1663" s="44" t="s">
        <v>8439</v>
      </c>
    </row>
    <row r="1664">
      <c r="A1664" s="44" t="s">
        <v>8139</v>
      </c>
      <c r="B1664" s="44">
        <v>2023.0</v>
      </c>
      <c r="C1664" s="44" t="s">
        <v>766</v>
      </c>
      <c r="D1664" s="44" t="s">
        <v>17709</v>
      </c>
      <c r="E1664" s="71" t="s">
        <v>8140</v>
      </c>
      <c r="F1664" s="44" t="s">
        <v>8141</v>
      </c>
    </row>
    <row r="1665">
      <c r="A1665" s="44" t="s">
        <v>8440</v>
      </c>
      <c r="B1665" s="44">
        <v>2023.0</v>
      </c>
      <c r="C1665" s="44" t="s">
        <v>766</v>
      </c>
      <c r="D1665" s="44" t="s">
        <v>17710</v>
      </c>
      <c r="E1665" s="71" t="s">
        <v>8441</v>
      </c>
      <c r="F1665" s="44" t="s">
        <v>8442</v>
      </c>
    </row>
    <row r="1666">
      <c r="A1666" s="44" t="s">
        <v>8461</v>
      </c>
      <c r="B1666" s="44">
        <v>2023.0</v>
      </c>
      <c r="C1666" s="44" t="s">
        <v>766</v>
      </c>
      <c r="D1666" s="44" t="s">
        <v>17711</v>
      </c>
      <c r="E1666" s="71" t="s">
        <v>8462</v>
      </c>
      <c r="F1666" s="44" t="s">
        <v>8463</v>
      </c>
    </row>
    <row r="1667">
      <c r="A1667" s="44" t="s">
        <v>8154</v>
      </c>
      <c r="B1667" s="44">
        <v>2023.0</v>
      </c>
      <c r="C1667" s="44" t="s">
        <v>766</v>
      </c>
      <c r="D1667" s="44" t="s">
        <v>17712</v>
      </c>
      <c r="E1667" s="71" t="s">
        <v>8155</v>
      </c>
      <c r="F1667" s="44" t="s">
        <v>8156</v>
      </c>
    </row>
    <row r="1668">
      <c r="A1668" s="44" t="s">
        <v>8187</v>
      </c>
      <c r="B1668" s="44">
        <v>2023.0</v>
      </c>
      <c r="C1668" s="44" t="s">
        <v>766</v>
      </c>
      <c r="D1668" s="44" t="s">
        <v>17713</v>
      </c>
      <c r="E1668" s="71" t="s">
        <v>8188</v>
      </c>
      <c r="F1668" s="44" t="s">
        <v>8189</v>
      </c>
    </row>
    <row r="1669">
      <c r="A1669" s="44" t="s">
        <v>8205</v>
      </c>
      <c r="B1669" s="44">
        <v>2023.0</v>
      </c>
      <c r="C1669" s="44" t="s">
        <v>766</v>
      </c>
      <c r="D1669" s="44" t="s">
        <v>17714</v>
      </c>
      <c r="E1669" s="71" t="s">
        <v>8206</v>
      </c>
      <c r="F1669" s="44" t="s">
        <v>8207</v>
      </c>
    </row>
    <row r="1670">
      <c r="A1670" s="44" t="s">
        <v>8548</v>
      </c>
      <c r="B1670" s="44">
        <v>2023.0</v>
      </c>
      <c r="C1670" s="44" t="s">
        <v>766</v>
      </c>
      <c r="D1670" s="44" t="s">
        <v>17715</v>
      </c>
      <c r="E1670" s="71" t="s">
        <v>8549</v>
      </c>
      <c r="F1670" s="44" t="s">
        <v>8550</v>
      </c>
    </row>
    <row r="1671">
      <c r="A1671" s="44" t="s">
        <v>8244</v>
      </c>
      <c r="B1671" s="44">
        <v>2023.0</v>
      </c>
      <c r="C1671" s="44" t="s">
        <v>766</v>
      </c>
      <c r="D1671" s="44" t="s">
        <v>17716</v>
      </c>
      <c r="E1671" s="71" t="s">
        <v>8245</v>
      </c>
      <c r="F1671" s="44" t="s">
        <v>8246</v>
      </c>
    </row>
    <row r="1672">
      <c r="A1672" s="44" t="s">
        <v>8292</v>
      </c>
      <c r="B1672" s="44">
        <v>2023.0</v>
      </c>
      <c r="C1672" s="44" t="s">
        <v>766</v>
      </c>
      <c r="D1672" s="44" t="s">
        <v>17717</v>
      </c>
      <c r="E1672" s="71" t="s">
        <v>8293</v>
      </c>
      <c r="F1672" s="44" t="s">
        <v>8294</v>
      </c>
    </row>
    <row r="1673">
      <c r="A1673" s="44" t="s">
        <v>8680</v>
      </c>
      <c r="B1673" s="44">
        <v>2023.0</v>
      </c>
      <c r="C1673" s="44" t="s">
        <v>766</v>
      </c>
      <c r="D1673" s="44" t="s">
        <v>17718</v>
      </c>
      <c r="E1673" s="71" t="s">
        <v>8681</v>
      </c>
      <c r="F1673" s="44" t="s">
        <v>8682</v>
      </c>
    </row>
    <row r="1674">
      <c r="A1674" s="44" t="s">
        <v>8422</v>
      </c>
      <c r="B1674" s="44">
        <v>2023.0</v>
      </c>
      <c r="C1674" s="44" t="s">
        <v>766</v>
      </c>
      <c r="D1674" s="44" t="s">
        <v>17719</v>
      </c>
      <c r="E1674" s="71" t="s">
        <v>8423</v>
      </c>
      <c r="F1674" s="44" t="s">
        <v>8424</v>
      </c>
    </row>
    <row r="1675">
      <c r="A1675" s="44" t="s">
        <v>8443</v>
      </c>
      <c r="B1675" s="44">
        <v>2023.0</v>
      </c>
      <c r="C1675" s="44" t="s">
        <v>766</v>
      </c>
      <c r="D1675" s="44" t="s">
        <v>17720</v>
      </c>
      <c r="E1675" s="71" t="s">
        <v>8444</v>
      </c>
      <c r="F1675" s="44" t="s">
        <v>8445</v>
      </c>
    </row>
    <row r="1676">
      <c r="A1676" s="44" t="s">
        <v>8764</v>
      </c>
      <c r="B1676" s="44">
        <v>2023.0</v>
      </c>
      <c r="C1676" s="44" t="s">
        <v>766</v>
      </c>
      <c r="D1676" s="44" t="s">
        <v>17721</v>
      </c>
      <c r="E1676" s="71" t="s">
        <v>8765</v>
      </c>
      <c r="F1676" s="44" t="s">
        <v>8766</v>
      </c>
    </row>
    <row r="1677">
      <c r="A1677" s="44" t="s">
        <v>8470</v>
      </c>
      <c r="B1677" s="44">
        <v>2023.0</v>
      </c>
      <c r="C1677" s="44" t="s">
        <v>766</v>
      </c>
      <c r="D1677" s="44" t="s">
        <v>17722</v>
      </c>
      <c r="E1677" s="71" t="s">
        <v>8471</v>
      </c>
      <c r="F1677" s="44" t="s">
        <v>8472</v>
      </c>
    </row>
    <row r="1678">
      <c r="A1678" s="44" t="s">
        <v>8476</v>
      </c>
      <c r="B1678" s="44">
        <v>2023.0</v>
      </c>
      <c r="C1678" s="44" t="s">
        <v>766</v>
      </c>
      <c r="D1678" s="44" t="s">
        <v>17723</v>
      </c>
      <c r="E1678" s="71" t="s">
        <v>8477</v>
      </c>
      <c r="F1678" s="44" t="s">
        <v>8478</v>
      </c>
    </row>
    <row r="1679">
      <c r="A1679" s="44" t="s">
        <v>8500</v>
      </c>
      <c r="B1679" s="44">
        <v>2023.0</v>
      </c>
      <c r="C1679" s="44" t="s">
        <v>766</v>
      </c>
      <c r="D1679" s="44" t="s">
        <v>17724</v>
      </c>
      <c r="E1679" s="71" t="s">
        <v>8501</v>
      </c>
      <c r="F1679" s="44" t="s">
        <v>8502</v>
      </c>
    </row>
    <row r="1680">
      <c r="A1680" s="44" t="s">
        <v>8791</v>
      </c>
      <c r="B1680" s="44">
        <v>2023.0</v>
      </c>
      <c r="C1680" s="44" t="s">
        <v>766</v>
      </c>
      <c r="D1680" s="44" t="s">
        <v>17725</v>
      </c>
      <c r="E1680" s="71" t="s">
        <v>8792</v>
      </c>
      <c r="F1680" s="44" t="s">
        <v>8793</v>
      </c>
    </row>
    <row r="1681">
      <c r="A1681" s="44" t="s">
        <v>8799</v>
      </c>
      <c r="B1681" s="44">
        <v>2023.0</v>
      </c>
      <c r="C1681" s="44" t="s">
        <v>766</v>
      </c>
      <c r="D1681" s="44" t="s">
        <v>17726</v>
      </c>
      <c r="E1681" s="71" t="s">
        <v>8800</v>
      </c>
      <c r="F1681" s="44" t="s">
        <v>8801</v>
      </c>
    </row>
    <row r="1682">
      <c r="A1682" s="44" t="s">
        <v>8802</v>
      </c>
      <c r="B1682" s="44">
        <v>2023.0</v>
      </c>
      <c r="C1682" s="44" t="s">
        <v>766</v>
      </c>
      <c r="D1682" s="44" t="s">
        <v>17727</v>
      </c>
      <c r="E1682" s="71" t="s">
        <v>8803</v>
      </c>
      <c r="F1682" s="44" t="s">
        <v>8804</v>
      </c>
    </row>
    <row r="1683">
      <c r="A1683" s="44" t="s">
        <v>8805</v>
      </c>
      <c r="B1683" s="44">
        <v>2023.0</v>
      </c>
      <c r="C1683" s="44" t="s">
        <v>766</v>
      </c>
      <c r="D1683" s="44" t="s">
        <v>17728</v>
      </c>
      <c r="E1683" s="71" t="s">
        <v>8806</v>
      </c>
      <c r="F1683" s="44" t="s">
        <v>8807</v>
      </c>
    </row>
    <row r="1684">
      <c r="A1684" s="44" t="s">
        <v>8536</v>
      </c>
      <c r="B1684" s="44">
        <v>2023.0</v>
      </c>
      <c r="C1684" s="44" t="s">
        <v>766</v>
      </c>
      <c r="D1684" s="44" t="s">
        <v>17729</v>
      </c>
      <c r="E1684" s="71" t="s">
        <v>8537</v>
      </c>
      <c r="F1684" s="44" t="s">
        <v>8538</v>
      </c>
    </row>
    <row r="1685">
      <c r="A1685" s="44" t="s">
        <v>8835</v>
      </c>
      <c r="B1685" s="44">
        <v>2023.0</v>
      </c>
      <c r="C1685" s="44" t="s">
        <v>766</v>
      </c>
      <c r="D1685" s="44" t="s">
        <v>17730</v>
      </c>
      <c r="E1685" s="71" t="s">
        <v>8836</v>
      </c>
      <c r="F1685" s="44" t="s">
        <v>8837</v>
      </c>
    </row>
    <row r="1686">
      <c r="A1686" s="44" t="s">
        <v>8856</v>
      </c>
      <c r="B1686" s="44">
        <v>2023.0</v>
      </c>
      <c r="C1686" s="44" t="s">
        <v>766</v>
      </c>
      <c r="D1686" s="44" t="s">
        <v>17731</v>
      </c>
      <c r="E1686" s="71" t="s">
        <v>8857</v>
      </c>
      <c r="F1686" s="44" t="s">
        <v>8858</v>
      </c>
    </row>
    <row r="1687">
      <c r="A1687" s="44" t="s">
        <v>8865</v>
      </c>
      <c r="B1687" s="44">
        <v>2023.0</v>
      </c>
      <c r="C1687" s="44" t="s">
        <v>766</v>
      </c>
      <c r="D1687" s="44" t="s">
        <v>17732</v>
      </c>
      <c r="E1687" s="71" t="s">
        <v>8866</v>
      </c>
      <c r="F1687" s="44" t="s">
        <v>8867</v>
      </c>
    </row>
    <row r="1688">
      <c r="A1688" s="44" t="s">
        <v>8575</v>
      </c>
      <c r="B1688" s="44">
        <v>2023.0</v>
      </c>
      <c r="C1688" s="44" t="s">
        <v>766</v>
      </c>
      <c r="D1688" s="44" t="s">
        <v>17733</v>
      </c>
      <c r="E1688" s="71" t="s">
        <v>8576</v>
      </c>
      <c r="F1688" s="44" t="s">
        <v>8577</v>
      </c>
    </row>
    <row r="1689">
      <c r="A1689" s="44" t="s">
        <v>8877</v>
      </c>
      <c r="B1689" s="44">
        <v>2023.0</v>
      </c>
      <c r="C1689" s="44" t="s">
        <v>766</v>
      </c>
      <c r="D1689" s="44" t="s">
        <v>17734</v>
      </c>
      <c r="E1689" s="71" t="s">
        <v>8878</v>
      </c>
      <c r="F1689" s="44" t="s">
        <v>8879</v>
      </c>
    </row>
    <row r="1690">
      <c r="A1690" s="44" t="s">
        <v>8883</v>
      </c>
      <c r="B1690" s="44">
        <v>2023.0</v>
      </c>
      <c r="C1690" s="44" t="s">
        <v>766</v>
      </c>
      <c r="D1690" s="44" t="s">
        <v>17735</v>
      </c>
      <c r="E1690" s="71" t="s">
        <v>8884</v>
      </c>
      <c r="F1690" s="44" t="s">
        <v>8885</v>
      </c>
    </row>
    <row r="1691">
      <c r="A1691" s="44" t="s">
        <v>8584</v>
      </c>
      <c r="B1691" s="44">
        <v>2023.0</v>
      </c>
      <c r="C1691" s="44" t="s">
        <v>766</v>
      </c>
      <c r="D1691" s="44" t="s">
        <v>17736</v>
      </c>
      <c r="E1691" s="71" t="s">
        <v>8585</v>
      </c>
      <c r="F1691" s="44" t="s">
        <v>8586</v>
      </c>
    </row>
    <row r="1692">
      <c r="A1692" s="44" t="s">
        <v>8587</v>
      </c>
      <c r="B1692" s="44">
        <v>2023.0</v>
      </c>
      <c r="C1692" s="44" t="s">
        <v>766</v>
      </c>
      <c r="D1692" s="44" t="s">
        <v>17737</v>
      </c>
      <c r="E1692" s="71" t="s">
        <v>8588</v>
      </c>
      <c r="F1692" s="44" t="s">
        <v>8589</v>
      </c>
    </row>
    <row r="1693">
      <c r="A1693" s="44" t="s">
        <v>8889</v>
      </c>
      <c r="B1693" s="44">
        <v>2023.0</v>
      </c>
      <c r="C1693" s="44" t="s">
        <v>766</v>
      </c>
      <c r="D1693" s="44" t="s">
        <v>17738</v>
      </c>
      <c r="E1693" s="71" t="s">
        <v>8890</v>
      </c>
      <c r="F1693" s="44" t="s">
        <v>8891</v>
      </c>
    </row>
    <row r="1694">
      <c r="A1694" s="44" t="s">
        <v>8896</v>
      </c>
      <c r="B1694" s="44">
        <v>2023.0</v>
      </c>
      <c r="C1694" s="44" t="s">
        <v>766</v>
      </c>
      <c r="D1694" s="44" t="s">
        <v>17739</v>
      </c>
      <c r="E1694" s="71" t="s">
        <v>8897</v>
      </c>
      <c r="F1694" s="44" t="s">
        <v>8898</v>
      </c>
    </row>
    <row r="1695">
      <c r="A1695" s="44" t="s">
        <v>8911</v>
      </c>
      <c r="B1695" s="44">
        <v>2023.0</v>
      </c>
      <c r="C1695" s="44" t="s">
        <v>766</v>
      </c>
      <c r="D1695" s="44" t="s">
        <v>17740</v>
      </c>
      <c r="E1695" s="71" t="s">
        <v>8912</v>
      </c>
      <c r="F1695" s="44" t="s">
        <v>8913</v>
      </c>
    </row>
    <row r="1696">
      <c r="A1696" s="44" t="s">
        <v>8620</v>
      </c>
      <c r="B1696" s="44">
        <v>2023.0</v>
      </c>
      <c r="C1696" s="44" t="s">
        <v>766</v>
      </c>
      <c r="D1696" s="44" t="s">
        <v>17741</v>
      </c>
      <c r="E1696" s="71" t="s">
        <v>8621</v>
      </c>
      <c r="F1696" s="44" t="s">
        <v>8622</v>
      </c>
    </row>
    <row r="1697">
      <c r="A1697" s="44" t="s">
        <v>8920</v>
      </c>
      <c r="B1697" s="44">
        <v>2023.0</v>
      </c>
      <c r="C1697" s="44" t="s">
        <v>766</v>
      </c>
      <c r="D1697" s="44" t="s">
        <v>17742</v>
      </c>
      <c r="E1697" s="71" t="s">
        <v>8921</v>
      </c>
      <c r="F1697" s="44" t="s">
        <v>8922</v>
      </c>
    </row>
    <row r="1698">
      <c r="A1698" s="44" t="s">
        <v>8638</v>
      </c>
      <c r="B1698" s="44">
        <v>2023.0</v>
      </c>
      <c r="C1698" s="44" t="s">
        <v>766</v>
      </c>
      <c r="D1698" s="44" t="s">
        <v>17743</v>
      </c>
      <c r="E1698" s="71" t="s">
        <v>8639</v>
      </c>
      <c r="F1698" s="44" t="s">
        <v>8640</v>
      </c>
    </row>
    <row r="1699">
      <c r="A1699" s="44" t="s">
        <v>8935</v>
      </c>
      <c r="B1699" s="44">
        <v>2023.0</v>
      </c>
      <c r="C1699" s="44" t="s">
        <v>766</v>
      </c>
      <c r="D1699" s="44" t="s">
        <v>17744</v>
      </c>
      <c r="E1699" s="71" t="s">
        <v>8936</v>
      </c>
      <c r="F1699" s="44" t="s">
        <v>8937</v>
      </c>
    </row>
    <row r="1700">
      <c r="A1700" s="44" t="s">
        <v>8944</v>
      </c>
      <c r="B1700" s="44">
        <v>2023.0</v>
      </c>
      <c r="C1700" s="44" t="s">
        <v>766</v>
      </c>
      <c r="D1700" s="44" t="s">
        <v>17745</v>
      </c>
      <c r="E1700" s="71" t="s">
        <v>8945</v>
      </c>
      <c r="F1700" s="44" t="s">
        <v>8946</v>
      </c>
    </row>
    <row r="1701">
      <c r="A1701" s="44" t="s">
        <v>8953</v>
      </c>
      <c r="B1701" s="44">
        <v>2023.0</v>
      </c>
      <c r="C1701" s="44" t="s">
        <v>766</v>
      </c>
      <c r="D1701" s="44" t="s">
        <v>17746</v>
      </c>
      <c r="E1701" s="71" t="s">
        <v>8954</v>
      </c>
      <c r="F1701" s="44" t="s">
        <v>8955</v>
      </c>
    </row>
    <row r="1702">
      <c r="A1702" s="44" t="s">
        <v>8647</v>
      </c>
      <c r="B1702" s="44">
        <v>2023.0</v>
      </c>
      <c r="C1702" s="44" t="s">
        <v>766</v>
      </c>
      <c r="D1702" s="44" t="s">
        <v>17747</v>
      </c>
      <c r="E1702" s="71" t="s">
        <v>8648</v>
      </c>
      <c r="F1702" s="44" t="s">
        <v>8649</v>
      </c>
    </row>
    <row r="1703">
      <c r="A1703" s="44" t="s">
        <v>8659</v>
      </c>
      <c r="B1703" s="44">
        <v>2023.0</v>
      </c>
      <c r="C1703" s="44" t="s">
        <v>766</v>
      </c>
      <c r="D1703" s="44" t="s">
        <v>17748</v>
      </c>
      <c r="E1703" s="71" t="s">
        <v>8660</v>
      </c>
      <c r="F1703" s="44" t="s">
        <v>8661</v>
      </c>
    </row>
    <row r="1704">
      <c r="A1704" s="44" t="s">
        <v>8973</v>
      </c>
      <c r="B1704" s="44">
        <v>2023.0</v>
      </c>
      <c r="C1704" s="44" t="s">
        <v>766</v>
      </c>
      <c r="D1704" s="44" t="s">
        <v>17749</v>
      </c>
      <c r="E1704" s="71" t="s">
        <v>8974</v>
      </c>
      <c r="F1704" s="44" t="s">
        <v>8975</v>
      </c>
    </row>
    <row r="1705">
      <c r="A1705" s="44" t="s">
        <v>8674</v>
      </c>
      <c r="B1705" s="44">
        <v>2023.0</v>
      </c>
      <c r="C1705" s="44" t="s">
        <v>766</v>
      </c>
      <c r="D1705" s="44" t="s">
        <v>17750</v>
      </c>
      <c r="E1705" s="71" t="s">
        <v>8675</v>
      </c>
      <c r="F1705" s="44" t="s">
        <v>8676</v>
      </c>
    </row>
    <row r="1706">
      <c r="A1706" s="44" t="s">
        <v>8985</v>
      </c>
      <c r="B1706" s="44">
        <v>2023.0</v>
      </c>
      <c r="C1706" s="44" t="s">
        <v>766</v>
      </c>
      <c r="D1706" s="44" t="s">
        <v>17751</v>
      </c>
      <c r="E1706" s="71" t="s">
        <v>8986</v>
      </c>
      <c r="F1706" s="44" t="s">
        <v>8987</v>
      </c>
    </row>
    <row r="1707">
      <c r="A1707" s="44" t="s">
        <v>8994</v>
      </c>
      <c r="B1707" s="44">
        <v>2023.0</v>
      </c>
      <c r="C1707" s="44" t="s">
        <v>766</v>
      </c>
      <c r="D1707" s="44" t="s">
        <v>17752</v>
      </c>
      <c r="E1707" s="71" t="s">
        <v>8995</v>
      </c>
      <c r="F1707" s="44" t="s">
        <v>8996</v>
      </c>
    </row>
    <row r="1708">
      <c r="A1708" s="44" t="s">
        <v>8686</v>
      </c>
      <c r="B1708" s="44">
        <v>2023.0</v>
      </c>
      <c r="C1708" s="44" t="s">
        <v>766</v>
      </c>
      <c r="D1708" s="44" t="s">
        <v>17753</v>
      </c>
      <c r="E1708" s="71" t="s">
        <v>8687</v>
      </c>
      <c r="F1708" s="44" t="s">
        <v>8688</v>
      </c>
    </row>
    <row r="1709">
      <c r="A1709" s="44" t="s">
        <v>8689</v>
      </c>
      <c r="B1709" s="44">
        <v>2023.0</v>
      </c>
      <c r="C1709" s="44" t="s">
        <v>766</v>
      </c>
      <c r="D1709" s="44" t="s">
        <v>17754</v>
      </c>
      <c r="E1709" s="71" t="s">
        <v>8690</v>
      </c>
      <c r="F1709" s="44" t="s">
        <v>8691</v>
      </c>
    </row>
    <row r="1710">
      <c r="A1710" s="44" t="s">
        <v>9000</v>
      </c>
      <c r="B1710" s="44">
        <v>2023.0</v>
      </c>
      <c r="C1710" s="44" t="s">
        <v>766</v>
      </c>
      <c r="D1710" s="44" t="s">
        <v>17755</v>
      </c>
      <c r="E1710" s="71" t="s">
        <v>9001</v>
      </c>
      <c r="F1710" s="44" t="s">
        <v>9002</v>
      </c>
    </row>
    <row r="1711">
      <c r="A1711" s="44" t="s">
        <v>8698</v>
      </c>
      <c r="B1711" s="44">
        <v>2023.0</v>
      </c>
      <c r="C1711" s="44" t="s">
        <v>766</v>
      </c>
      <c r="D1711" s="44" t="s">
        <v>17756</v>
      </c>
      <c r="E1711" s="71" t="s">
        <v>8699</v>
      </c>
      <c r="F1711" s="44" t="s">
        <v>8700</v>
      </c>
    </row>
    <row r="1712">
      <c r="A1712" s="44" t="s">
        <v>8710</v>
      </c>
      <c r="B1712" s="44">
        <v>2023.0</v>
      </c>
      <c r="C1712" s="44" t="s">
        <v>766</v>
      </c>
      <c r="D1712" s="44" t="s">
        <v>17757</v>
      </c>
      <c r="E1712" s="71" t="s">
        <v>8711</v>
      </c>
      <c r="F1712" s="44" t="s">
        <v>8712</v>
      </c>
    </row>
    <row r="1713">
      <c r="A1713" s="44" t="s">
        <v>8734</v>
      </c>
      <c r="B1713" s="44">
        <v>2023.0</v>
      </c>
      <c r="C1713" s="44" t="s">
        <v>766</v>
      </c>
      <c r="D1713" s="44" t="s">
        <v>17758</v>
      </c>
      <c r="E1713" s="71" t="s">
        <v>8735</v>
      </c>
      <c r="F1713" s="44" t="s">
        <v>8736</v>
      </c>
    </row>
    <row r="1714">
      <c r="A1714" s="44" t="s">
        <v>9033</v>
      </c>
      <c r="B1714" s="44">
        <v>2023.0</v>
      </c>
      <c r="C1714" s="44" t="s">
        <v>766</v>
      </c>
      <c r="D1714" s="44" t="s">
        <v>17759</v>
      </c>
      <c r="E1714" s="71" t="s">
        <v>9034</v>
      </c>
      <c r="F1714" s="44" t="s">
        <v>9035</v>
      </c>
    </row>
    <row r="1715">
      <c r="A1715" s="44" t="s">
        <v>9036</v>
      </c>
      <c r="B1715" s="44">
        <v>2023.0</v>
      </c>
      <c r="C1715" s="44" t="s">
        <v>766</v>
      </c>
      <c r="D1715" s="44" t="s">
        <v>17760</v>
      </c>
      <c r="E1715" s="71" t="s">
        <v>9037</v>
      </c>
      <c r="F1715" s="44" t="s">
        <v>9038</v>
      </c>
    </row>
    <row r="1716">
      <c r="A1716" s="44" t="s">
        <v>8743</v>
      </c>
      <c r="B1716" s="44">
        <v>2023.0</v>
      </c>
      <c r="C1716" s="44" t="s">
        <v>766</v>
      </c>
      <c r="D1716" s="44" t="s">
        <v>17761</v>
      </c>
      <c r="E1716" s="71" t="s">
        <v>8744</v>
      </c>
      <c r="F1716" s="44" t="s">
        <v>8745</v>
      </c>
    </row>
    <row r="1717">
      <c r="A1717" s="44" t="s">
        <v>8746</v>
      </c>
      <c r="B1717" s="44">
        <v>2023.0</v>
      </c>
      <c r="C1717" s="44" t="s">
        <v>766</v>
      </c>
      <c r="D1717" s="44" t="s">
        <v>17762</v>
      </c>
      <c r="E1717" s="71" t="s">
        <v>8747</v>
      </c>
      <c r="F1717" s="44" t="s">
        <v>8748</v>
      </c>
    </row>
    <row r="1718">
      <c r="A1718" s="44" t="s">
        <v>8752</v>
      </c>
      <c r="B1718" s="44">
        <v>2023.0</v>
      </c>
      <c r="C1718" s="44" t="s">
        <v>766</v>
      </c>
      <c r="D1718" s="44" t="s">
        <v>17763</v>
      </c>
      <c r="E1718" s="71" t="s">
        <v>8753</v>
      </c>
      <c r="F1718" s="44" t="s">
        <v>8754</v>
      </c>
    </row>
    <row r="1719">
      <c r="A1719" s="44" t="s">
        <v>9054</v>
      </c>
      <c r="B1719" s="44">
        <v>2023.0</v>
      </c>
      <c r="C1719" s="44" t="s">
        <v>766</v>
      </c>
      <c r="D1719" s="44" t="s">
        <v>17764</v>
      </c>
      <c r="E1719" s="71" t="s">
        <v>9055</v>
      </c>
      <c r="F1719" s="44" t="s">
        <v>9056</v>
      </c>
    </row>
    <row r="1720">
      <c r="A1720" s="44" t="s">
        <v>8853</v>
      </c>
      <c r="B1720" s="44">
        <v>2023.0</v>
      </c>
      <c r="C1720" s="44" t="s">
        <v>766</v>
      </c>
      <c r="D1720" s="44" t="s">
        <v>17765</v>
      </c>
      <c r="E1720" s="71" t="s">
        <v>8854</v>
      </c>
      <c r="F1720" s="44" t="s">
        <v>8855</v>
      </c>
    </row>
    <row r="1721">
      <c r="A1721" s="44" t="s">
        <v>9552</v>
      </c>
      <c r="B1721" s="44">
        <v>2023.0</v>
      </c>
      <c r="C1721" s="44" t="s">
        <v>766</v>
      </c>
      <c r="D1721" s="44" t="s">
        <v>17766</v>
      </c>
      <c r="E1721" s="71" t="s">
        <v>9553</v>
      </c>
      <c r="F1721" s="44" t="s">
        <v>9554</v>
      </c>
    </row>
    <row r="1722">
      <c r="A1722" s="44" t="s">
        <v>9636</v>
      </c>
      <c r="B1722" s="44">
        <v>2023.0</v>
      </c>
      <c r="C1722" s="44" t="s">
        <v>766</v>
      </c>
      <c r="D1722" s="44" t="s">
        <v>17767</v>
      </c>
      <c r="E1722" s="71" t="s">
        <v>9637</v>
      </c>
      <c r="F1722" s="44" t="s">
        <v>9638</v>
      </c>
    </row>
    <row r="1723">
      <c r="A1723" s="44" t="s">
        <v>9639</v>
      </c>
      <c r="B1723" s="44">
        <v>2023.0</v>
      </c>
      <c r="C1723" s="44" t="s">
        <v>766</v>
      </c>
      <c r="D1723" s="44" t="s">
        <v>17768</v>
      </c>
      <c r="E1723" s="71" t="s">
        <v>9640</v>
      </c>
      <c r="F1723" s="44" t="s">
        <v>9641</v>
      </c>
    </row>
    <row r="1724">
      <c r="A1724" s="44" t="s">
        <v>9642</v>
      </c>
      <c r="B1724" s="44">
        <v>2023.0</v>
      </c>
      <c r="C1724" s="44" t="s">
        <v>766</v>
      </c>
      <c r="D1724" s="44" t="s">
        <v>17769</v>
      </c>
      <c r="E1724" s="71" t="s">
        <v>9643</v>
      </c>
      <c r="F1724" s="44" t="s">
        <v>9644</v>
      </c>
    </row>
    <row r="1725">
      <c r="A1725" s="44" t="s">
        <v>9645</v>
      </c>
      <c r="B1725" s="44">
        <v>2022.0</v>
      </c>
      <c r="C1725" s="44" t="s">
        <v>766</v>
      </c>
      <c r="D1725" s="44" t="s">
        <v>17770</v>
      </c>
      <c r="E1725" s="71" t="s">
        <v>9646</v>
      </c>
      <c r="F1725" s="44" t="s">
        <v>9647</v>
      </c>
    </row>
    <row r="1726">
      <c r="A1726" s="44" t="s">
        <v>9654</v>
      </c>
      <c r="B1726" s="44">
        <v>2023.0</v>
      </c>
      <c r="C1726" s="44" t="s">
        <v>766</v>
      </c>
      <c r="D1726" s="44" t="s">
        <v>17771</v>
      </c>
      <c r="E1726" s="71" t="s">
        <v>9655</v>
      </c>
      <c r="F1726" s="44" t="s">
        <v>9656</v>
      </c>
    </row>
    <row r="1727">
      <c r="A1727" s="44" t="s">
        <v>9666</v>
      </c>
      <c r="B1727" s="44">
        <v>2023.0</v>
      </c>
      <c r="C1727" s="44" t="s">
        <v>766</v>
      </c>
      <c r="D1727" s="44" t="s">
        <v>17772</v>
      </c>
      <c r="E1727" s="71" t="s">
        <v>9667</v>
      </c>
      <c r="F1727" s="44" t="s">
        <v>9668</v>
      </c>
    </row>
    <row r="1728">
      <c r="A1728" s="44" t="s">
        <v>9678</v>
      </c>
      <c r="B1728" s="44">
        <v>2023.0</v>
      </c>
      <c r="C1728" s="44" t="s">
        <v>766</v>
      </c>
      <c r="D1728" s="44" t="s">
        <v>17773</v>
      </c>
      <c r="E1728" s="71" t="s">
        <v>9679</v>
      </c>
      <c r="F1728" s="44" t="s">
        <v>9680</v>
      </c>
    </row>
    <row r="1729">
      <c r="A1729" s="44" t="s">
        <v>9690</v>
      </c>
      <c r="B1729" s="44">
        <v>2023.0</v>
      </c>
      <c r="C1729" s="44" t="s">
        <v>766</v>
      </c>
      <c r="D1729" s="44" t="s">
        <v>17774</v>
      </c>
      <c r="E1729" s="71" t="s">
        <v>9691</v>
      </c>
      <c r="F1729" s="44" t="s">
        <v>9692</v>
      </c>
    </row>
    <row r="1730">
      <c r="A1730" s="44" t="s">
        <v>9723</v>
      </c>
      <c r="B1730" s="44">
        <v>2023.0</v>
      </c>
      <c r="C1730" s="44" t="s">
        <v>766</v>
      </c>
      <c r="D1730" s="44" t="s">
        <v>17775</v>
      </c>
      <c r="E1730" s="71" t="s">
        <v>9724</v>
      </c>
      <c r="F1730" s="44" t="s">
        <v>9725</v>
      </c>
    </row>
    <row r="1731">
      <c r="A1731" s="44" t="s">
        <v>9726</v>
      </c>
      <c r="B1731" s="44">
        <v>2023.0</v>
      </c>
      <c r="C1731" s="44" t="s">
        <v>766</v>
      </c>
      <c r="D1731" s="44" t="s">
        <v>17776</v>
      </c>
      <c r="E1731" s="71" t="s">
        <v>9727</v>
      </c>
      <c r="F1731" s="44" t="s">
        <v>9728</v>
      </c>
    </row>
    <row r="1732">
      <c r="A1732" s="44" t="s">
        <v>9729</v>
      </c>
      <c r="B1732" s="44">
        <v>2022.0</v>
      </c>
      <c r="C1732" s="44" t="s">
        <v>766</v>
      </c>
      <c r="D1732" s="44" t="s">
        <v>17777</v>
      </c>
      <c r="E1732" s="71" t="s">
        <v>9730</v>
      </c>
      <c r="F1732" s="44" t="s">
        <v>9731</v>
      </c>
    </row>
    <row r="1733">
      <c r="A1733" s="44" t="s">
        <v>9735</v>
      </c>
      <c r="B1733" s="44">
        <v>2023.0</v>
      </c>
      <c r="C1733" s="44" t="s">
        <v>766</v>
      </c>
      <c r="D1733" s="44" t="s">
        <v>17778</v>
      </c>
      <c r="E1733" s="71" t="s">
        <v>9736</v>
      </c>
      <c r="F1733" s="44" t="s">
        <v>9737</v>
      </c>
    </row>
    <row r="1734">
      <c r="A1734" s="44" t="s">
        <v>9756</v>
      </c>
      <c r="B1734" s="44">
        <v>2023.0</v>
      </c>
      <c r="C1734" s="44" t="s">
        <v>766</v>
      </c>
      <c r="D1734" s="44" t="s">
        <v>17779</v>
      </c>
      <c r="E1734" s="71" t="s">
        <v>9757</v>
      </c>
      <c r="F1734" s="44" t="s">
        <v>9758</v>
      </c>
    </row>
    <row r="1735">
      <c r="A1735" s="44" t="s">
        <v>9759</v>
      </c>
      <c r="B1735" s="44">
        <v>2023.0</v>
      </c>
      <c r="C1735" s="44" t="s">
        <v>766</v>
      </c>
      <c r="D1735" s="44" t="s">
        <v>17780</v>
      </c>
      <c r="E1735" s="71" t="s">
        <v>9760</v>
      </c>
      <c r="F1735" s="44" t="s">
        <v>9761</v>
      </c>
    </row>
    <row r="1736">
      <c r="A1736" s="44" t="s">
        <v>9777</v>
      </c>
      <c r="B1736" s="44">
        <v>2023.0</v>
      </c>
      <c r="C1736" s="44" t="s">
        <v>766</v>
      </c>
      <c r="D1736" s="44" t="s">
        <v>17781</v>
      </c>
      <c r="E1736" s="71" t="s">
        <v>9778</v>
      </c>
      <c r="F1736" s="44" t="s">
        <v>9779</v>
      </c>
    </row>
    <row r="1737">
      <c r="A1737" s="44" t="s">
        <v>9783</v>
      </c>
      <c r="B1737" s="44">
        <v>2023.0</v>
      </c>
      <c r="C1737" s="44" t="s">
        <v>766</v>
      </c>
      <c r="D1737" s="44" t="s">
        <v>17782</v>
      </c>
      <c r="E1737" s="71" t="s">
        <v>9784</v>
      </c>
      <c r="F1737" s="44" t="s">
        <v>9785</v>
      </c>
    </row>
    <row r="1738">
      <c r="A1738" s="44" t="s">
        <v>9798</v>
      </c>
      <c r="B1738" s="44">
        <v>2023.0</v>
      </c>
      <c r="C1738" s="44" t="s">
        <v>766</v>
      </c>
      <c r="D1738" s="44" t="s">
        <v>17783</v>
      </c>
      <c r="E1738" s="71" t="s">
        <v>9799</v>
      </c>
      <c r="F1738" s="44" t="s">
        <v>9800</v>
      </c>
    </row>
    <row r="1739">
      <c r="A1739" s="44" t="s">
        <v>9817</v>
      </c>
      <c r="B1739" s="44">
        <v>2023.0</v>
      </c>
      <c r="C1739" s="44" t="s">
        <v>766</v>
      </c>
      <c r="D1739" s="44" t="s">
        <v>17784</v>
      </c>
      <c r="E1739" s="71" t="s">
        <v>9818</v>
      </c>
      <c r="F1739" s="44" t="s">
        <v>9819</v>
      </c>
    </row>
    <row r="1740">
      <c r="A1740" s="44" t="s">
        <v>9823</v>
      </c>
      <c r="B1740" s="44">
        <v>2023.0</v>
      </c>
      <c r="C1740" s="44" t="s">
        <v>766</v>
      </c>
      <c r="D1740" s="44" t="s">
        <v>17785</v>
      </c>
      <c r="E1740" s="71" t="s">
        <v>9824</v>
      </c>
      <c r="F1740" s="44" t="s">
        <v>9825</v>
      </c>
    </row>
    <row r="1741">
      <c r="A1741" s="44" t="s">
        <v>9829</v>
      </c>
      <c r="B1741" s="44">
        <v>2022.0</v>
      </c>
      <c r="C1741" s="44" t="s">
        <v>766</v>
      </c>
      <c r="D1741" s="44" t="s">
        <v>17786</v>
      </c>
      <c r="E1741" s="71" t="s">
        <v>9830</v>
      </c>
      <c r="F1741" s="44" t="s">
        <v>9831</v>
      </c>
    </row>
    <row r="1742">
      <c r="A1742" s="44" t="s">
        <v>9850</v>
      </c>
      <c r="B1742" s="44">
        <v>2023.0</v>
      </c>
      <c r="C1742" s="44" t="s">
        <v>766</v>
      </c>
      <c r="D1742" s="44" t="s">
        <v>17787</v>
      </c>
      <c r="E1742" s="71" t="s">
        <v>9851</v>
      </c>
      <c r="F1742" s="44" t="s">
        <v>9852</v>
      </c>
    </row>
    <row r="1743">
      <c r="A1743" s="44" t="s">
        <v>9853</v>
      </c>
      <c r="B1743" s="44">
        <v>2023.0</v>
      </c>
      <c r="C1743" s="44" t="s">
        <v>766</v>
      </c>
      <c r="D1743" s="44" t="s">
        <v>17788</v>
      </c>
      <c r="E1743" s="71" t="s">
        <v>9854</v>
      </c>
      <c r="F1743" s="44" t="s">
        <v>9855</v>
      </c>
    </row>
    <row r="1744">
      <c r="A1744" s="44" t="s">
        <v>9856</v>
      </c>
      <c r="B1744" s="44">
        <v>2023.0</v>
      </c>
      <c r="C1744" s="44" t="s">
        <v>766</v>
      </c>
      <c r="D1744" s="44" t="s">
        <v>17789</v>
      </c>
      <c r="E1744" s="71" t="s">
        <v>9857</v>
      </c>
      <c r="F1744" s="44" t="s">
        <v>9858</v>
      </c>
    </row>
    <row r="1745">
      <c r="A1745" s="44" t="s">
        <v>9865</v>
      </c>
      <c r="B1745" s="44">
        <v>2023.0</v>
      </c>
      <c r="C1745" s="44" t="s">
        <v>766</v>
      </c>
      <c r="D1745" s="44" t="s">
        <v>17790</v>
      </c>
      <c r="E1745" s="71" t="s">
        <v>9866</v>
      </c>
      <c r="F1745" s="44" t="s">
        <v>9867</v>
      </c>
    </row>
    <row r="1746">
      <c r="A1746" s="44" t="s">
        <v>9874</v>
      </c>
      <c r="B1746" s="44">
        <v>2023.0</v>
      </c>
      <c r="C1746" s="44" t="s">
        <v>766</v>
      </c>
      <c r="D1746" s="44" t="s">
        <v>17791</v>
      </c>
      <c r="E1746" s="71" t="s">
        <v>9875</v>
      </c>
      <c r="F1746" s="44" t="s">
        <v>9876</v>
      </c>
    </row>
    <row r="1747">
      <c r="A1747" s="44" t="s">
        <v>9889</v>
      </c>
      <c r="B1747" s="44">
        <v>2023.0</v>
      </c>
      <c r="C1747" s="44" t="s">
        <v>766</v>
      </c>
      <c r="D1747" s="44" t="s">
        <v>17792</v>
      </c>
      <c r="E1747" s="71" t="s">
        <v>9890</v>
      </c>
      <c r="F1747" s="44" t="s">
        <v>9891</v>
      </c>
    </row>
    <row r="1748">
      <c r="A1748" s="44" t="s">
        <v>9898</v>
      </c>
      <c r="B1748" s="44">
        <v>2023.0</v>
      </c>
      <c r="C1748" s="44" t="s">
        <v>766</v>
      </c>
      <c r="D1748" s="44" t="s">
        <v>17793</v>
      </c>
      <c r="E1748" s="71" t="s">
        <v>9899</v>
      </c>
      <c r="F1748" s="44" t="s">
        <v>9900</v>
      </c>
    </row>
    <row r="1749">
      <c r="A1749" s="44" t="s">
        <v>9910</v>
      </c>
      <c r="B1749" s="44">
        <v>2023.0</v>
      </c>
      <c r="C1749" s="44" t="s">
        <v>766</v>
      </c>
      <c r="D1749" s="44" t="s">
        <v>17794</v>
      </c>
      <c r="E1749" s="71" t="s">
        <v>9911</v>
      </c>
      <c r="F1749" s="44" t="s">
        <v>9912</v>
      </c>
    </row>
    <row r="1750">
      <c r="A1750" s="44" t="s">
        <v>9925</v>
      </c>
      <c r="B1750" s="44">
        <v>2022.0</v>
      </c>
      <c r="C1750" s="44" t="s">
        <v>766</v>
      </c>
      <c r="D1750" s="44" t="s">
        <v>17795</v>
      </c>
      <c r="E1750" s="71" t="s">
        <v>9926</v>
      </c>
      <c r="F1750" s="44" t="s">
        <v>9927</v>
      </c>
    </row>
    <row r="1751">
      <c r="A1751" s="44" t="s">
        <v>9931</v>
      </c>
      <c r="B1751" s="44">
        <v>2022.0</v>
      </c>
      <c r="C1751" s="44" t="s">
        <v>766</v>
      </c>
      <c r="D1751" s="44" t="s">
        <v>17796</v>
      </c>
      <c r="E1751" s="71" t="s">
        <v>9932</v>
      </c>
      <c r="F1751" s="44" t="s">
        <v>9933</v>
      </c>
    </row>
    <row r="1752">
      <c r="A1752" s="44" t="s">
        <v>9934</v>
      </c>
      <c r="B1752" s="44">
        <v>2022.0</v>
      </c>
      <c r="C1752" s="44" t="s">
        <v>766</v>
      </c>
      <c r="D1752" s="44" t="s">
        <v>17797</v>
      </c>
      <c r="E1752" s="71" t="s">
        <v>9935</v>
      </c>
      <c r="F1752" s="44" t="s">
        <v>9936</v>
      </c>
    </row>
    <row r="1753">
      <c r="A1753" s="44" t="s">
        <v>9943</v>
      </c>
      <c r="B1753" s="44">
        <v>2022.0</v>
      </c>
      <c r="C1753" s="44" t="s">
        <v>766</v>
      </c>
      <c r="D1753" s="44" t="s">
        <v>17798</v>
      </c>
      <c r="E1753" s="71" t="s">
        <v>9944</v>
      </c>
      <c r="F1753" s="44" t="s">
        <v>9945</v>
      </c>
    </row>
    <row r="1754">
      <c r="A1754" s="44" t="s">
        <v>9967</v>
      </c>
      <c r="B1754" s="44">
        <v>2022.0</v>
      </c>
      <c r="C1754" s="44" t="s">
        <v>766</v>
      </c>
      <c r="D1754" s="44" t="s">
        <v>17799</v>
      </c>
      <c r="E1754" s="71" t="s">
        <v>9968</v>
      </c>
      <c r="F1754" s="44" t="s">
        <v>9969</v>
      </c>
    </row>
    <row r="1755">
      <c r="A1755" s="44" t="s">
        <v>9970</v>
      </c>
      <c r="B1755" s="44">
        <v>2022.0</v>
      </c>
      <c r="C1755" s="44" t="s">
        <v>766</v>
      </c>
      <c r="D1755" s="44" t="s">
        <v>17800</v>
      </c>
      <c r="E1755" s="71" t="s">
        <v>9971</v>
      </c>
      <c r="F1755" s="44" t="s">
        <v>9972</v>
      </c>
    </row>
    <row r="1756">
      <c r="A1756" s="44" t="s">
        <v>9976</v>
      </c>
      <c r="B1756" s="44">
        <v>2022.0</v>
      </c>
      <c r="C1756" s="44" t="s">
        <v>766</v>
      </c>
      <c r="D1756" s="44" t="s">
        <v>17801</v>
      </c>
      <c r="E1756" s="71" t="s">
        <v>9977</v>
      </c>
      <c r="F1756" s="44" t="s">
        <v>9978</v>
      </c>
    </row>
    <row r="1757">
      <c r="A1757" s="44" t="s">
        <v>9982</v>
      </c>
      <c r="B1757" s="44">
        <v>2022.0</v>
      </c>
      <c r="C1757" s="44" t="s">
        <v>766</v>
      </c>
      <c r="D1757" s="44" t="s">
        <v>17802</v>
      </c>
      <c r="E1757" s="71" t="s">
        <v>9983</v>
      </c>
      <c r="F1757" s="44" t="s">
        <v>9984</v>
      </c>
    </row>
    <row r="1758">
      <c r="A1758" s="44" t="s">
        <v>10000</v>
      </c>
      <c r="B1758" s="44">
        <v>2022.0</v>
      </c>
      <c r="C1758" s="44" t="s">
        <v>766</v>
      </c>
      <c r="D1758" s="44" t="s">
        <v>17803</v>
      </c>
      <c r="E1758" s="71" t="s">
        <v>10001</v>
      </c>
      <c r="F1758" s="44" t="s">
        <v>10002</v>
      </c>
    </row>
    <row r="1759">
      <c r="A1759" s="44" t="s">
        <v>10003</v>
      </c>
      <c r="B1759" s="44">
        <v>2022.0</v>
      </c>
      <c r="C1759" s="44" t="s">
        <v>766</v>
      </c>
      <c r="D1759" s="44" t="s">
        <v>17804</v>
      </c>
      <c r="E1759" s="71" t="s">
        <v>10004</v>
      </c>
      <c r="F1759" s="44" t="s">
        <v>10005</v>
      </c>
    </row>
    <row r="1760">
      <c r="A1760" s="44" t="s">
        <v>10009</v>
      </c>
      <c r="B1760" s="44">
        <v>2022.0</v>
      </c>
      <c r="C1760" s="44" t="s">
        <v>766</v>
      </c>
      <c r="D1760" s="44" t="s">
        <v>17805</v>
      </c>
      <c r="E1760" s="71" t="s">
        <v>10010</v>
      </c>
      <c r="F1760" s="44" t="s">
        <v>10011</v>
      </c>
    </row>
    <row r="1761">
      <c r="A1761" s="44" t="s">
        <v>10015</v>
      </c>
      <c r="B1761" s="44">
        <v>2022.0</v>
      </c>
      <c r="C1761" s="44" t="s">
        <v>766</v>
      </c>
      <c r="D1761" s="44" t="s">
        <v>17806</v>
      </c>
      <c r="E1761" s="71" t="s">
        <v>10016</v>
      </c>
      <c r="F1761" s="44" t="s">
        <v>10017</v>
      </c>
    </row>
    <row r="1762">
      <c r="A1762" s="44" t="s">
        <v>10065</v>
      </c>
      <c r="B1762" s="44">
        <v>2022.0</v>
      </c>
      <c r="C1762" s="44" t="s">
        <v>766</v>
      </c>
      <c r="D1762" s="44" t="s">
        <v>17807</v>
      </c>
      <c r="E1762" s="71" t="s">
        <v>10066</v>
      </c>
      <c r="F1762" s="44" t="s">
        <v>10067</v>
      </c>
    </row>
    <row r="1763">
      <c r="A1763" s="44" t="s">
        <v>10101</v>
      </c>
      <c r="B1763" s="44">
        <v>2022.0</v>
      </c>
      <c r="C1763" s="44" t="s">
        <v>766</v>
      </c>
      <c r="D1763" s="44" t="s">
        <v>17808</v>
      </c>
      <c r="E1763" s="71" t="s">
        <v>10102</v>
      </c>
      <c r="F1763" s="44" t="s">
        <v>10103</v>
      </c>
    </row>
    <row r="1764">
      <c r="A1764" s="44" t="s">
        <v>10119</v>
      </c>
      <c r="B1764" s="44">
        <v>2022.0</v>
      </c>
      <c r="C1764" s="44" t="s">
        <v>766</v>
      </c>
      <c r="D1764" s="44" t="s">
        <v>17809</v>
      </c>
      <c r="E1764" s="71" t="s">
        <v>10120</v>
      </c>
      <c r="F1764" s="44" t="s">
        <v>10121</v>
      </c>
    </row>
    <row r="1765">
      <c r="A1765" s="44" t="s">
        <v>10122</v>
      </c>
      <c r="B1765" s="44">
        <v>2022.0</v>
      </c>
      <c r="C1765" s="44" t="s">
        <v>766</v>
      </c>
      <c r="D1765" s="44" t="s">
        <v>17810</v>
      </c>
      <c r="E1765" s="71" t="s">
        <v>10123</v>
      </c>
      <c r="F1765" s="44" t="s">
        <v>10124</v>
      </c>
    </row>
    <row r="1766">
      <c r="A1766" s="44" t="s">
        <v>10125</v>
      </c>
      <c r="B1766" s="44">
        <v>2022.0</v>
      </c>
      <c r="C1766" s="44" t="s">
        <v>766</v>
      </c>
      <c r="D1766" s="44" t="s">
        <v>17811</v>
      </c>
      <c r="E1766" s="71" t="s">
        <v>10126</v>
      </c>
      <c r="F1766" s="44" t="s">
        <v>10127</v>
      </c>
    </row>
    <row r="1767">
      <c r="A1767" s="44" t="s">
        <v>10128</v>
      </c>
      <c r="B1767" s="44">
        <v>2022.0</v>
      </c>
      <c r="C1767" s="44" t="s">
        <v>766</v>
      </c>
      <c r="D1767" s="44" t="s">
        <v>17812</v>
      </c>
      <c r="E1767" s="71" t="s">
        <v>10129</v>
      </c>
      <c r="F1767" s="44" t="s">
        <v>10130</v>
      </c>
    </row>
    <row r="1768">
      <c r="A1768" s="44" t="s">
        <v>10131</v>
      </c>
      <c r="B1768" s="44">
        <v>2022.0</v>
      </c>
      <c r="C1768" s="44" t="s">
        <v>766</v>
      </c>
      <c r="D1768" s="44" t="s">
        <v>17813</v>
      </c>
      <c r="E1768" s="71" t="s">
        <v>10132</v>
      </c>
      <c r="F1768" s="44" t="s">
        <v>10133</v>
      </c>
    </row>
    <row r="1769">
      <c r="A1769" s="44" t="s">
        <v>10152</v>
      </c>
      <c r="B1769" s="44">
        <v>2022.0</v>
      </c>
      <c r="C1769" s="44" t="s">
        <v>766</v>
      </c>
      <c r="D1769" s="44" t="s">
        <v>17814</v>
      </c>
      <c r="E1769" s="71" t="s">
        <v>10153</v>
      </c>
      <c r="F1769" s="44" t="s">
        <v>10154</v>
      </c>
    </row>
    <row r="1770">
      <c r="A1770" s="44" t="s">
        <v>10170</v>
      </c>
      <c r="B1770" s="44">
        <v>2022.0</v>
      </c>
      <c r="C1770" s="44" t="s">
        <v>766</v>
      </c>
      <c r="D1770" s="44" t="s">
        <v>17815</v>
      </c>
      <c r="E1770" s="71" t="s">
        <v>10171</v>
      </c>
      <c r="F1770" s="44" t="s">
        <v>10172</v>
      </c>
    </row>
    <row r="1771">
      <c r="A1771" s="44" t="s">
        <v>10185</v>
      </c>
      <c r="B1771" s="44">
        <v>2022.0</v>
      </c>
      <c r="C1771" s="44" t="s">
        <v>766</v>
      </c>
      <c r="D1771" s="44" t="s">
        <v>17816</v>
      </c>
      <c r="E1771" s="71" t="s">
        <v>10186</v>
      </c>
      <c r="F1771" s="44" t="s">
        <v>10187</v>
      </c>
    </row>
    <row r="1772">
      <c r="A1772" s="44" t="s">
        <v>10199</v>
      </c>
      <c r="B1772" s="44">
        <v>2022.0</v>
      </c>
      <c r="C1772" s="44" t="s">
        <v>766</v>
      </c>
      <c r="D1772" s="44" t="s">
        <v>17817</v>
      </c>
      <c r="E1772" s="71" t="s">
        <v>10200</v>
      </c>
      <c r="F1772" s="44" t="s">
        <v>10201</v>
      </c>
    </row>
    <row r="1773">
      <c r="A1773" s="44" t="s">
        <v>10205</v>
      </c>
      <c r="B1773" s="44">
        <v>2022.0</v>
      </c>
      <c r="C1773" s="44" t="s">
        <v>766</v>
      </c>
      <c r="D1773" s="44" t="s">
        <v>17818</v>
      </c>
      <c r="E1773" s="71" t="s">
        <v>10206</v>
      </c>
      <c r="F1773" s="44" t="s">
        <v>10207</v>
      </c>
    </row>
    <row r="1774">
      <c r="A1774" s="44" t="s">
        <v>10208</v>
      </c>
      <c r="B1774" s="44">
        <v>2022.0</v>
      </c>
      <c r="C1774" s="44" t="s">
        <v>766</v>
      </c>
      <c r="D1774" s="44" t="s">
        <v>17819</v>
      </c>
      <c r="E1774" s="71" t="s">
        <v>10209</v>
      </c>
      <c r="F1774" s="44" t="s">
        <v>10210</v>
      </c>
    </row>
    <row r="1775">
      <c r="A1775" s="44" t="s">
        <v>10232</v>
      </c>
      <c r="B1775" s="44">
        <v>2022.0</v>
      </c>
      <c r="C1775" s="44" t="s">
        <v>766</v>
      </c>
      <c r="D1775" s="44" t="s">
        <v>17820</v>
      </c>
      <c r="E1775" s="71" t="s">
        <v>10233</v>
      </c>
      <c r="F1775" s="44" t="s">
        <v>10234</v>
      </c>
    </row>
    <row r="1776">
      <c r="A1776" s="44" t="s">
        <v>10235</v>
      </c>
      <c r="B1776" s="44">
        <v>2022.0</v>
      </c>
      <c r="C1776" s="44" t="s">
        <v>766</v>
      </c>
      <c r="D1776" s="44" t="s">
        <v>17821</v>
      </c>
      <c r="E1776" s="71" t="s">
        <v>10236</v>
      </c>
      <c r="F1776" s="44" t="s">
        <v>10237</v>
      </c>
    </row>
    <row r="1777">
      <c r="A1777" s="44" t="s">
        <v>10238</v>
      </c>
      <c r="B1777" s="44">
        <v>2022.0</v>
      </c>
      <c r="C1777" s="44" t="s">
        <v>766</v>
      </c>
      <c r="D1777" s="44" t="s">
        <v>17822</v>
      </c>
      <c r="E1777" s="71" t="s">
        <v>10239</v>
      </c>
      <c r="F1777" s="44" t="s">
        <v>10240</v>
      </c>
    </row>
    <row r="1778">
      <c r="A1778" s="44" t="s">
        <v>10265</v>
      </c>
      <c r="B1778" s="44">
        <v>2022.0</v>
      </c>
      <c r="C1778" s="44" t="s">
        <v>766</v>
      </c>
      <c r="D1778" s="44" t="s">
        <v>17823</v>
      </c>
      <c r="E1778" s="71" t="s">
        <v>10266</v>
      </c>
      <c r="F1778" s="44" t="s">
        <v>10267</v>
      </c>
    </row>
    <row r="1779">
      <c r="A1779" s="44" t="s">
        <v>10310</v>
      </c>
      <c r="B1779" s="44">
        <v>2022.0</v>
      </c>
      <c r="C1779" s="44" t="s">
        <v>766</v>
      </c>
      <c r="D1779" s="44" t="s">
        <v>17824</v>
      </c>
      <c r="E1779" s="71" t="s">
        <v>10311</v>
      </c>
      <c r="F1779" s="44" t="s">
        <v>10312</v>
      </c>
    </row>
    <row r="1780">
      <c r="A1780" s="44" t="s">
        <v>10316</v>
      </c>
      <c r="B1780" s="44">
        <v>2022.0</v>
      </c>
      <c r="C1780" s="44" t="s">
        <v>766</v>
      </c>
      <c r="D1780" s="44" t="s">
        <v>17825</v>
      </c>
      <c r="E1780" s="71" t="s">
        <v>10317</v>
      </c>
      <c r="F1780" s="44" t="s">
        <v>10318</v>
      </c>
    </row>
    <row r="1781">
      <c r="A1781" s="44" t="s">
        <v>10355</v>
      </c>
      <c r="B1781" s="44">
        <v>2022.0</v>
      </c>
      <c r="C1781" s="44" t="s">
        <v>766</v>
      </c>
      <c r="D1781" s="44" t="s">
        <v>17826</v>
      </c>
      <c r="E1781" s="71" t="s">
        <v>10356</v>
      </c>
      <c r="F1781" s="44" t="s">
        <v>10357</v>
      </c>
    </row>
    <row r="1782">
      <c r="A1782" s="44" t="s">
        <v>10358</v>
      </c>
      <c r="B1782" s="44">
        <v>2022.0</v>
      </c>
      <c r="C1782" s="44" t="s">
        <v>766</v>
      </c>
      <c r="D1782" s="44" t="s">
        <v>17827</v>
      </c>
      <c r="E1782" s="71" t="s">
        <v>10359</v>
      </c>
      <c r="F1782" s="44" t="s">
        <v>10360</v>
      </c>
    </row>
    <row r="1783">
      <c r="A1783" s="44" t="s">
        <v>10361</v>
      </c>
      <c r="B1783" s="44">
        <v>2022.0</v>
      </c>
      <c r="C1783" s="44" t="s">
        <v>766</v>
      </c>
      <c r="D1783" s="44" t="s">
        <v>17828</v>
      </c>
      <c r="E1783" s="71" t="s">
        <v>10362</v>
      </c>
      <c r="F1783" s="44" t="s">
        <v>10363</v>
      </c>
    </row>
    <row r="1784">
      <c r="A1784" s="44" t="s">
        <v>10373</v>
      </c>
      <c r="B1784" s="44">
        <v>2022.0</v>
      </c>
      <c r="C1784" s="44" t="s">
        <v>766</v>
      </c>
      <c r="D1784" s="44" t="s">
        <v>17829</v>
      </c>
      <c r="E1784" s="71" t="s">
        <v>10374</v>
      </c>
      <c r="F1784" s="44" t="s">
        <v>10375</v>
      </c>
    </row>
    <row r="1785">
      <c r="A1785" s="44" t="s">
        <v>10376</v>
      </c>
      <c r="B1785" s="44">
        <v>2022.0</v>
      </c>
      <c r="C1785" s="44" t="s">
        <v>766</v>
      </c>
      <c r="D1785" s="44" t="s">
        <v>17830</v>
      </c>
      <c r="E1785" s="71" t="s">
        <v>10377</v>
      </c>
      <c r="F1785" s="44" t="s">
        <v>10378</v>
      </c>
    </row>
    <row r="1786">
      <c r="A1786" s="44" t="s">
        <v>10379</v>
      </c>
      <c r="B1786" s="44">
        <v>2022.0</v>
      </c>
      <c r="C1786" s="44" t="s">
        <v>766</v>
      </c>
      <c r="D1786" s="44" t="s">
        <v>17831</v>
      </c>
      <c r="E1786" s="71" t="s">
        <v>10380</v>
      </c>
      <c r="F1786" s="44" t="s">
        <v>10381</v>
      </c>
    </row>
    <row r="1787">
      <c r="A1787" s="44" t="s">
        <v>10400</v>
      </c>
      <c r="B1787" s="44">
        <v>2022.0</v>
      </c>
      <c r="C1787" s="44" t="s">
        <v>766</v>
      </c>
      <c r="D1787" s="44" t="s">
        <v>17832</v>
      </c>
      <c r="E1787" s="71" t="s">
        <v>10401</v>
      </c>
      <c r="F1787" s="44" t="s">
        <v>10402</v>
      </c>
    </row>
    <row r="1788">
      <c r="A1788" s="44" t="s">
        <v>10412</v>
      </c>
      <c r="B1788" s="44">
        <v>2022.0</v>
      </c>
      <c r="C1788" s="44" t="s">
        <v>766</v>
      </c>
      <c r="D1788" s="44" t="s">
        <v>17833</v>
      </c>
      <c r="E1788" s="71" t="s">
        <v>10413</v>
      </c>
      <c r="F1788" s="44" t="s">
        <v>10414</v>
      </c>
    </row>
    <row r="1789">
      <c r="A1789" s="44" t="s">
        <v>10439</v>
      </c>
      <c r="B1789" s="44">
        <v>2022.0</v>
      </c>
      <c r="C1789" s="44" t="s">
        <v>766</v>
      </c>
      <c r="D1789" s="44" t="s">
        <v>17834</v>
      </c>
      <c r="E1789" s="71" t="s">
        <v>10440</v>
      </c>
      <c r="F1789" s="44" t="s">
        <v>10441</v>
      </c>
    </row>
    <row r="1790">
      <c r="A1790" s="44" t="s">
        <v>10442</v>
      </c>
      <c r="B1790" s="44">
        <v>2022.0</v>
      </c>
      <c r="C1790" s="44" t="s">
        <v>766</v>
      </c>
      <c r="D1790" s="44" t="s">
        <v>17835</v>
      </c>
      <c r="E1790" s="71" t="s">
        <v>10443</v>
      </c>
      <c r="F1790" s="44" t="s">
        <v>10444</v>
      </c>
    </row>
    <row r="1791">
      <c r="A1791" s="44" t="s">
        <v>10451</v>
      </c>
      <c r="B1791" s="44">
        <v>2022.0</v>
      </c>
      <c r="C1791" s="44" t="s">
        <v>766</v>
      </c>
      <c r="D1791" s="44" t="s">
        <v>17836</v>
      </c>
      <c r="E1791" s="71" t="s">
        <v>10452</v>
      </c>
      <c r="F1791" s="44" t="s">
        <v>10453</v>
      </c>
    </row>
    <row r="1792">
      <c r="A1792" s="44" t="s">
        <v>10457</v>
      </c>
      <c r="B1792" s="44">
        <v>2022.0</v>
      </c>
      <c r="C1792" s="44" t="s">
        <v>766</v>
      </c>
      <c r="D1792" s="44" t="s">
        <v>17837</v>
      </c>
      <c r="E1792" s="71" t="s">
        <v>10458</v>
      </c>
      <c r="F1792" s="44" t="s">
        <v>10459</v>
      </c>
    </row>
    <row r="1793">
      <c r="A1793" s="44" t="s">
        <v>10460</v>
      </c>
      <c r="B1793" s="44">
        <v>2022.0</v>
      </c>
      <c r="C1793" s="44" t="s">
        <v>766</v>
      </c>
      <c r="D1793" s="44" t="s">
        <v>17838</v>
      </c>
      <c r="E1793" s="71" t="s">
        <v>10461</v>
      </c>
      <c r="F1793" s="44" t="s">
        <v>10462</v>
      </c>
    </row>
    <row r="1794">
      <c r="A1794" s="44" t="s">
        <v>10466</v>
      </c>
      <c r="B1794" s="44">
        <v>2022.0</v>
      </c>
      <c r="C1794" s="44" t="s">
        <v>766</v>
      </c>
      <c r="D1794" s="44" t="s">
        <v>17839</v>
      </c>
      <c r="E1794" s="71" t="s">
        <v>10467</v>
      </c>
      <c r="F1794" s="44" t="s">
        <v>10468</v>
      </c>
    </row>
    <row r="1795">
      <c r="A1795" s="44" t="s">
        <v>10478</v>
      </c>
      <c r="B1795" s="44">
        <v>2022.0</v>
      </c>
      <c r="C1795" s="44" t="s">
        <v>766</v>
      </c>
      <c r="D1795" s="44" t="s">
        <v>17840</v>
      </c>
      <c r="E1795" s="71" t="s">
        <v>10479</v>
      </c>
      <c r="F1795" s="44" t="s">
        <v>10480</v>
      </c>
    </row>
    <row r="1796">
      <c r="A1796" s="44" t="s">
        <v>10481</v>
      </c>
      <c r="B1796" s="44">
        <v>2022.0</v>
      </c>
      <c r="C1796" s="44" t="s">
        <v>766</v>
      </c>
      <c r="D1796" s="44" t="s">
        <v>17841</v>
      </c>
      <c r="E1796" s="71" t="s">
        <v>10482</v>
      </c>
      <c r="F1796" s="44" t="s">
        <v>10483</v>
      </c>
    </row>
    <row r="1797">
      <c r="A1797" s="44" t="s">
        <v>10496</v>
      </c>
      <c r="B1797" s="44">
        <v>2022.0</v>
      </c>
      <c r="C1797" s="44" t="s">
        <v>766</v>
      </c>
      <c r="D1797" s="44" t="s">
        <v>17842</v>
      </c>
      <c r="E1797" s="71" t="s">
        <v>10497</v>
      </c>
      <c r="F1797" s="44" t="s">
        <v>10498</v>
      </c>
    </row>
    <row r="1798">
      <c r="A1798" s="44" t="s">
        <v>10499</v>
      </c>
      <c r="B1798" s="44">
        <v>2022.0</v>
      </c>
      <c r="C1798" s="44" t="s">
        <v>766</v>
      </c>
      <c r="D1798" s="44" t="s">
        <v>17843</v>
      </c>
      <c r="E1798" s="71" t="s">
        <v>10500</v>
      </c>
      <c r="F1798" s="44" t="s">
        <v>10501</v>
      </c>
    </row>
    <row r="1799">
      <c r="A1799" s="44" t="s">
        <v>10514</v>
      </c>
      <c r="B1799" s="44">
        <v>2022.0</v>
      </c>
      <c r="C1799" s="44" t="s">
        <v>766</v>
      </c>
      <c r="D1799" s="44" t="s">
        <v>17844</v>
      </c>
      <c r="E1799" s="71" t="s">
        <v>10515</v>
      </c>
      <c r="F1799" s="44" t="s">
        <v>10516</v>
      </c>
    </row>
    <row r="1800">
      <c r="A1800" s="44" t="s">
        <v>10226</v>
      </c>
      <c r="B1800" s="44">
        <v>2022.0</v>
      </c>
      <c r="C1800" s="44" t="s">
        <v>766</v>
      </c>
      <c r="D1800" s="44" t="s">
        <v>17845</v>
      </c>
      <c r="E1800" s="71" t="s">
        <v>10227</v>
      </c>
      <c r="F1800" s="44" t="s">
        <v>10228</v>
      </c>
    </row>
    <row r="1801">
      <c r="A1801" s="44" t="s">
        <v>10229</v>
      </c>
      <c r="B1801" s="44">
        <v>2022.0</v>
      </c>
      <c r="C1801" s="44" t="s">
        <v>766</v>
      </c>
      <c r="D1801" s="44" t="s">
        <v>17846</v>
      </c>
      <c r="E1801" s="71" t="s">
        <v>10230</v>
      </c>
      <c r="F1801" s="44" t="s">
        <v>10231</v>
      </c>
    </row>
    <row r="1802">
      <c r="A1802" s="44" t="s">
        <v>10244</v>
      </c>
      <c r="B1802" s="44">
        <v>2022.0</v>
      </c>
      <c r="C1802" s="44" t="s">
        <v>766</v>
      </c>
      <c r="D1802" s="44" t="s">
        <v>17847</v>
      </c>
      <c r="E1802" s="71" t="s">
        <v>10245</v>
      </c>
      <c r="F1802" s="44" t="s">
        <v>10246</v>
      </c>
    </row>
    <row r="1803">
      <c r="A1803" s="44" t="s">
        <v>10571</v>
      </c>
      <c r="B1803" s="44">
        <v>2022.0</v>
      </c>
      <c r="C1803" s="44" t="s">
        <v>766</v>
      </c>
      <c r="D1803" s="44" t="s">
        <v>17848</v>
      </c>
      <c r="E1803" s="71" t="s">
        <v>10572</v>
      </c>
      <c r="F1803" s="44" t="s">
        <v>10573</v>
      </c>
    </row>
    <row r="1804">
      <c r="A1804" s="44" t="s">
        <v>10259</v>
      </c>
      <c r="B1804" s="44">
        <v>2022.0</v>
      </c>
      <c r="C1804" s="44" t="s">
        <v>766</v>
      </c>
      <c r="D1804" s="44" t="s">
        <v>17849</v>
      </c>
      <c r="E1804" s="71" t="s">
        <v>10260</v>
      </c>
      <c r="F1804" s="44" t="s">
        <v>10261</v>
      </c>
    </row>
    <row r="1805">
      <c r="A1805" s="44" t="s">
        <v>10262</v>
      </c>
      <c r="B1805" s="44">
        <v>2022.0</v>
      </c>
      <c r="C1805" s="44" t="s">
        <v>766</v>
      </c>
      <c r="D1805" s="44" t="s">
        <v>17850</v>
      </c>
      <c r="E1805" s="71" t="s">
        <v>10263</v>
      </c>
      <c r="F1805" s="44" t="s">
        <v>10264</v>
      </c>
    </row>
    <row r="1806">
      <c r="A1806" s="44" t="s">
        <v>10292</v>
      </c>
      <c r="B1806" s="44">
        <v>2022.0</v>
      </c>
      <c r="C1806" s="44" t="s">
        <v>766</v>
      </c>
      <c r="D1806" s="44" t="s">
        <v>17851</v>
      </c>
      <c r="E1806" s="71" t="s">
        <v>10293</v>
      </c>
      <c r="F1806" s="44" t="s">
        <v>10294</v>
      </c>
    </row>
    <row r="1807">
      <c r="A1807" s="44" t="s">
        <v>10322</v>
      </c>
      <c r="B1807" s="44">
        <v>2022.0</v>
      </c>
      <c r="C1807" s="44" t="s">
        <v>766</v>
      </c>
      <c r="D1807" s="44" t="s">
        <v>17852</v>
      </c>
      <c r="E1807" s="71" t="s">
        <v>10323</v>
      </c>
      <c r="F1807" s="44" t="s">
        <v>10324</v>
      </c>
    </row>
    <row r="1808">
      <c r="A1808" s="44" t="s">
        <v>10325</v>
      </c>
      <c r="B1808" s="44">
        <v>2022.0</v>
      </c>
      <c r="C1808" s="44" t="s">
        <v>766</v>
      </c>
      <c r="D1808" s="44" t="s">
        <v>17853</v>
      </c>
      <c r="E1808" s="71" t="s">
        <v>10326</v>
      </c>
      <c r="F1808" s="44" t="s">
        <v>10327</v>
      </c>
    </row>
    <row r="1809">
      <c r="A1809" s="44" t="s">
        <v>10328</v>
      </c>
      <c r="B1809" s="44">
        <v>2022.0</v>
      </c>
      <c r="C1809" s="44" t="s">
        <v>766</v>
      </c>
      <c r="D1809" s="44" t="s">
        <v>17854</v>
      </c>
      <c r="E1809" s="71" t="s">
        <v>10329</v>
      </c>
      <c r="F1809" s="44" t="s">
        <v>10330</v>
      </c>
    </row>
    <row r="1810">
      <c r="A1810" s="44" t="s">
        <v>10343</v>
      </c>
      <c r="B1810" s="44">
        <v>2022.0</v>
      </c>
      <c r="C1810" s="44" t="s">
        <v>766</v>
      </c>
      <c r="D1810" s="44" t="s">
        <v>17855</v>
      </c>
      <c r="E1810" s="71" t="s">
        <v>10344</v>
      </c>
      <c r="F1810" s="44" t="s">
        <v>10345</v>
      </c>
    </row>
    <row r="1811">
      <c r="A1811" s="44" t="s">
        <v>10346</v>
      </c>
      <c r="B1811" s="44">
        <v>2022.0</v>
      </c>
      <c r="C1811" s="44" t="s">
        <v>766</v>
      </c>
      <c r="D1811" s="44" t="s">
        <v>17856</v>
      </c>
      <c r="E1811" s="71" t="s">
        <v>10347</v>
      </c>
      <c r="F1811" s="44" t="s">
        <v>10348</v>
      </c>
    </row>
    <row r="1812">
      <c r="A1812" s="44" t="s">
        <v>10349</v>
      </c>
      <c r="B1812" s="44">
        <v>2022.0</v>
      </c>
      <c r="C1812" s="44" t="s">
        <v>766</v>
      </c>
      <c r="D1812" s="44" t="s">
        <v>17857</v>
      </c>
      <c r="E1812" s="71" t="s">
        <v>10350</v>
      </c>
      <c r="F1812" s="44" t="s">
        <v>10351</v>
      </c>
    </row>
    <row r="1813">
      <c r="A1813" s="44" t="s">
        <v>10385</v>
      </c>
      <c r="B1813" s="44">
        <v>2022.0</v>
      </c>
      <c r="C1813" s="44" t="s">
        <v>766</v>
      </c>
      <c r="D1813" s="44" t="s">
        <v>17858</v>
      </c>
      <c r="E1813" s="71" t="s">
        <v>10386</v>
      </c>
      <c r="F1813" s="44" t="s">
        <v>10387</v>
      </c>
    </row>
    <row r="1814">
      <c r="A1814" s="44" t="s">
        <v>10391</v>
      </c>
      <c r="B1814" s="44">
        <v>2022.0</v>
      </c>
      <c r="C1814" s="44" t="s">
        <v>766</v>
      </c>
      <c r="D1814" s="44" t="s">
        <v>17859</v>
      </c>
      <c r="E1814" s="71" t="s">
        <v>10392</v>
      </c>
      <c r="F1814" s="44" t="s">
        <v>10393</v>
      </c>
    </row>
    <row r="1815">
      <c r="A1815" s="44" t="s">
        <v>10397</v>
      </c>
      <c r="B1815" s="44">
        <v>2022.0</v>
      </c>
      <c r="C1815" s="44" t="s">
        <v>766</v>
      </c>
      <c r="D1815" s="44" t="s">
        <v>17860</v>
      </c>
      <c r="E1815" s="71" t="s">
        <v>10398</v>
      </c>
      <c r="F1815" s="44" t="s">
        <v>10399</v>
      </c>
    </row>
    <row r="1816">
      <c r="A1816" s="44" t="s">
        <v>10406</v>
      </c>
      <c r="B1816" s="44">
        <v>2022.0</v>
      </c>
      <c r="C1816" s="44" t="s">
        <v>766</v>
      </c>
      <c r="D1816" s="44" t="s">
        <v>17861</v>
      </c>
      <c r="E1816" s="71" t="s">
        <v>10407</v>
      </c>
      <c r="F1816" s="44" t="s">
        <v>10408</v>
      </c>
    </row>
    <row r="1817">
      <c r="A1817" s="44" t="s">
        <v>10418</v>
      </c>
      <c r="B1817" s="44">
        <v>2022.0</v>
      </c>
      <c r="C1817" s="44" t="s">
        <v>766</v>
      </c>
      <c r="D1817" s="44" t="s">
        <v>17862</v>
      </c>
      <c r="E1817" s="71" t="s">
        <v>10419</v>
      </c>
      <c r="F1817" s="44" t="s">
        <v>10420</v>
      </c>
    </row>
    <row r="1818">
      <c r="A1818" s="44" t="s">
        <v>10427</v>
      </c>
      <c r="B1818" s="44">
        <v>2022.0</v>
      </c>
      <c r="C1818" s="44" t="s">
        <v>766</v>
      </c>
      <c r="D1818" s="44" t="s">
        <v>17863</v>
      </c>
      <c r="E1818" s="71" t="s">
        <v>10428</v>
      </c>
      <c r="F1818" s="44" t="s">
        <v>10429</v>
      </c>
    </row>
    <row r="1819">
      <c r="A1819" s="44" t="s">
        <v>10433</v>
      </c>
      <c r="B1819" s="44">
        <v>2022.0</v>
      </c>
      <c r="C1819" s="44" t="s">
        <v>766</v>
      </c>
      <c r="D1819" s="44" t="s">
        <v>17864</v>
      </c>
      <c r="E1819" s="71" t="s">
        <v>10434</v>
      </c>
      <c r="F1819" s="44" t="s">
        <v>10435</v>
      </c>
    </row>
    <row r="1820">
      <c r="A1820" s="44" t="s">
        <v>10436</v>
      </c>
      <c r="B1820" s="44">
        <v>2022.0</v>
      </c>
      <c r="C1820" s="44" t="s">
        <v>766</v>
      </c>
      <c r="D1820" s="44" t="s">
        <v>17865</v>
      </c>
      <c r="E1820" s="71" t="s">
        <v>10437</v>
      </c>
      <c r="F1820" s="44" t="s">
        <v>10438</v>
      </c>
    </row>
    <row r="1821">
      <c r="A1821" s="44" t="s">
        <v>10445</v>
      </c>
      <c r="B1821" s="44">
        <v>2022.0</v>
      </c>
      <c r="C1821" s="44" t="s">
        <v>766</v>
      </c>
      <c r="D1821" s="44" t="s">
        <v>17866</v>
      </c>
      <c r="E1821" s="71" t="s">
        <v>10446</v>
      </c>
      <c r="F1821" s="44" t="s">
        <v>10447</v>
      </c>
    </row>
    <row r="1822">
      <c r="A1822" s="44" t="s">
        <v>10454</v>
      </c>
      <c r="B1822" s="44">
        <v>2022.0</v>
      </c>
      <c r="C1822" s="44" t="s">
        <v>766</v>
      </c>
      <c r="D1822" s="44" t="s">
        <v>17867</v>
      </c>
      <c r="E1822" s="71" t="s">
        <v>10455</v>
      </c>
      <c r="F1822" s="44" t="s">
        <v>10456</v>
      </c>
    </row>
    <row r="1823">
      <c r="A1823" s="44" t="s">
        <v>10484</v>
      </c>
      <c r="B1823" s="44">
        <v>2022.0</v>
      </c>
      <c r="C1823" s="44" t="s">
        <v>766</v>
      </c>
      <c r="D1823" s="44" t="s">
        <v>17868</v>
      </c>
      <c r="E1823" s="71" t="s">
        <v>10485</v>
      </c>
      <c r="F1823" s="44" t="s">
        <v>10486</v>
      </c>
    </row>
    <row r="1824">
      <c r="A1824" s="44" t="s">
        <v>10493</v>
      </c>
      <c r="B1824" s="44">
        <v>2022.0</v>
      </c>
      <c r="C1824" s="44" t="s">
        <v>766</v>
      </c>
      <c r="D1824" s="44" t="s">
        <v>17869</v>
      </c>
      <c r="E1824" s="71" t="s">
        <v>10494</v>
      </c>
      <c r="F1824" s="44" t="s">
        <v>10495</v>
      </c>
    </row>
    <row r="1825">
      <c r="A1825" s="44" t="s">
        <v>10505</v>
      </c>
      <c r="B1825" s="44">
        <v>2022.0</v>
      </c>
      <c r="C1825" s="44" t="s">
        <v>766</v>
      </c>
      <c r="D1825" s="44" t="s">
        <v>17870</v>
      </c>
      <c r="E1825" s="71" t="s">
        <v>10506</v>
      </c>
      <c r="F1825" s="44" t="s">
        <v>10507</v>
      </c>
    </row>
    <row r="1826">
      <c r="A1826" s="44" t="s">
        <v>10508</v>
      </c>
      <c r="B1826" s="44">
        <v>2022.0</v>
      </c>
      <c r="C1826" s="44" t="s">
        <v>766</v>
      </c>
      <c r="D1826" s="44" t="s">
        <v>17871</v>
      </c>
      <c r="E1826" s="71" t="s">
        <v>10509</v>
      </c>
      <c r="F1826" s="44" t="s">
        <v>10510</v>
      </c>
    </row>
    <row r="1827">
      <c r="A1827" s="44" t="s">
        <v>10809</v>
      </c>
      <c r="B1827" s="44">
        <v>2022.0</v>
      </c>
      <c r="C1827" s="44" t="s">
        <v>766</v>
      </c>
      <c r="D1827" s="44" t="s">
        <v>17872</v>
      </c>
      <c r="E1827" s="71" t="s">
        <v>10810</v>
      </c>
      <c r="F1827" s="44" t="s">
        <v>10811</v>
      </c>
    </row>
    <row r="1828">
      <c r="A1828" s="44" t="s">
        <v>10821</v>
      </c>
      <c r="B1828" s="44">
        <v>2022.0</v>
      </c>
      <c r="C1828" s="44" t="s">
        <v>766</v>
      </c>
      <c r="D1828" s="44" t="s">
        <v>17873</v>
      </c>
      <c r="E1828" s="71" t="s">
        <v>10822</v>
      </c>
      <c r="F1828" s="44" t="s">
        <v>10823</v>
      </c>
    </row>
    <row r="1829">
      <c r="A1829" s="44" t="s">
        <v>10824</v>
      </c>
      <c r="B1829" s="44">
        <v>2022.0</v>
      </c>
      <c r="C1829" s="44" t="s">
        <v>766</v>
      </c>
      <c r="D1829" s="44" t="s">
        <v>17874</v>
      </c>
      <c r="E1829" s="71" t="s">
        <v>10825</v>
      </c>
      <c r="F1829" s="44" t="s">
        <v>10826</v>
      </c>
    </row>
    <row r="1830">
      <c r="A1830" s="44" t="s">
        <v>10532</v>
      </c>
      <c r="B1830" s="44">
        <v>2022.0</v>
      </c>
      <c r="C1830" s="44" t="s">
        <v>766</v>
      </c>
      <c r="D1830" s="44" t="s">
        <v>17875</v>
      </c>
      <c r="E1830" s="71" t="s">
        <v>10533</v>
      </c>
      <c r="F1830" s="44" t="s">
        <v>10534</v>
      </c>
    </row>
    <row r="1831">
      <c r="A1831" s="44" t="s">
        <v>10535</v>
      </c>
      <c r="B1831" s="44">
        <v>2022.0</v>
      </c>
      <c r="C1831" s="44" t="s">
        <v>766</v>
      </c>
      <c r="D1831" s="44" t="s">
        <v>17876</v>
      </c>
      <c r="E1831" s="71" t="s">
        <v>10536</v>
      </c>
      <c r="F1831" s="44" t="s">
        <v>10537</v>
      </c>
    </row>
    <row r="1832">
      <c r="A1832" s="44" t="s">
        <v>10854</v>
      </c>
      <c r="B1832" s="44">
        <v>2022.0</v>
      </c>
      <c r="C1832" s="44" t="s">
        <v>766</v>
      </c>
      <c r="D1832" s="44" t="s">
        <v>17877</v>
      </c>
      <c r="E1832" s="71" t="s">
        <v>10855</v>
      </c>
      <c r="F1832" s="44" t="s">
        <v>10856</v>
      </c>
    </row>
    <row r="1833">
      <c r="A1833" s="44" t="s">
        <v>10860</v>
      </c>
      <c r="B1833" s="44">
        <v>2022.0</v>
      </c>
      <c r="C1833" s="44" t="s">
        <v>766</v>
      </c>
      <c r="D1833" s="44" t="s">
        <v>17878</v>
      </c>
      <c r="E1833" s="71" t="s">
        <v>10861</v>
      </c>
      <c r="F1833" s="44" t="s">
        <v>10862</v>
      </c>
    </row>
    <row r="1834">
      <c r="A1834" s="44" t="s">
        <v>10553</v>
      </c>
      <c r="B1834" s="44">
        <v>2022.0</v>
      </c>
      <c r="C1834" s="44" t="s">
        <v>766</v>
      </c>
      <c r="D1834" s="44" t="s">
        <v>17879</v>
      </c>
      <c r="E1834" s="71" t="s">
        <v>10554</v>
      </c>
      <c r="F1834" s="44" t="s">
        <v>10555</v>
      </c>
    </row>
    <row r="1835">
      <c r="A1835" s="44" t="s">
        <v>10577</v>
      </c>
      <c r="B1835" s="44">
        <v>2022.0</v>
      </c>
      <c r="C1835" s="44" t="s">
        <v>766</v>
      </c>
      <c r="D1835" s="44" t="s">
        <v>17880</v>
      </c>
      <c r="E1835" s="71" t="s">
        <v>10578</v>
      </c>
      <c r="F1835" s="44" t="s">
        <v>10579</v>
      </c>
    </row>
    <row r="1836">
      <c r="A1836" s="44" t="s">
        <v>10881</v>
      </c>
      <c r="B1836" s="44">
        <v>2022.0</v>
      </c>
      <c r="C1836" s="44" t="s">
        <v>766</v>
      </c>
      <c r="D1836" s="44" t="s">
        <v>17881</v>
      </c>
      <c r="E1836" s="71" t="s">
        <v>10882</v>
      </c>
      <c r="F1836" s="44" t="s">
        <v>10883</v>
      </c>
    </row>
    <row r="1837">
      <c r="A1837" s="44" t="s">
        <v>10884</v>
      </c>
      <c r="B1837" s="44">
        <v>2022.0</v>
      </c>
      <c r="C1837" s="44" t="s">
        <v>766</v>
      </c>
      <c r="D1837" s="44" t="s">
        <v>17882</v>
      </c>
      <c r="E1837" s="71" t="s">
        <v>10885</v>
      </c>
      <c r="F1837" s="44" t="s">
        <v>10886</v>
      </c>
    </row>
    <row r="1838">
      <c r="A1838" s="72" t="s">
        <v>10583</v>
      </c>
      <c r="B1838" s="44">
        <v>2022.0</v>
      </c>
      <c r="C1838" s="44" t="s">
        <v>766</v>
      </c>
      <c r="D1838" s="44" t="s">
        <v>17883</v>
      </c>
      <c r="E1838" s="71" t="s">
        <v>10584</v>
      </c>
      <c r="F1838" s="44" t="s">
        <v>10585</v>
      </c>
    </row>
    <row r="1839">
      <c r="A1839" s="44" t="s">
        <v>10589</v>
      </c>
      <c r="B1839" s="44">
        <v>2022.0</v>
      </c>
      <c r="C1839" s="44" t="s">
        <v>766</v>
      </c>
      <c r="D1839" s="44" t="s">
        <v>17884</v>
      </c>
      <c r="E1839" s="71" t="s">
        <v>10590</v>
      </c>
      <c r="F1839" s="44" t="s">
        <v>10591</v>
      </c>
    </row>
    <row r="1840">
      <c r="A1840" s="44" t="s">
        <v>10896</v>
      </c>
      <c r="B1840" s="44">
        <v>2022.0</v>
      </c>
      <c r="C1840" s="44" t="s">
        <v>766</v>
      </c>
      <c r="D1840" s="44" t="s">
        <v>17885</v>
      </c>
      <c r="E1840" s="71" t="s">
        <v>10897</v>
      </c>
      <c r="F1840" s="44" t="s">
        <v>10898</v>
      </c>
    </row>
    <row r="1841">
      <c r="A1841" s="44" t="s">
        <v>10902</v>
      </c>
      <c r="B1841" s="44">
        <v>2022.0</v>
      </c>
      <c r="C1841" s="44" t="s">
        <v>766</v>
      </c>
      <c r="D1841" s="44" t="s">
        <v>17886</v>
      </c>
      <c r="E1841" s="71" t="s">
        <v>10903</v>
      </c>
      <c r="F1841" s="44" t="s">
        <v>10904</v>
      </c>
    </row>
    <row r="1842">
      <c r="A1842" s="44" t="s">
        <v>10905</v>
      </c>
      <c r="B1842" s="44">
        <v>2022.0</v>
      </c>
      <c r="C1842" s="44" t="s">
        <v>766</v>
      </c>
      <c r="D1842" s="44" t="s">
        <v>17887</v>
      </c>
      <c r="E1842" s="71" t="s">
        <v>10906</v>
      </c>
      <c r="F1842" s="44" t="s">
        <v>10907</v>
      </c>
    </row>
    <row r="1843">
      <c r="A1843" s="44" t="s">
        <v>10914</v>
      </c>
      <c r="B1843" s="44">
        <v>2022.0</v>
      </c>
      <c r="C1843" s="44" t="s">
        <v>766</v>
      </c>
      <c r="D1843" s="44" t="s">
        <v>17888</v>
      </c>
      <c r="E1843" s="71" t="s">
        <v>10915</v>
      </c>
      <c r="F1843" s="44" t="s">
        <v>10916</v>
      </c>
    </row>
    <row r="1844">
      <c r="A1844" s="44" t="s">
        <v>10622</v>
      </c>
      <c r="B1844" s="44">
        <v>2022.0</v>
      </c>
      <c r="C1844" s="44" t="s">
        <v>766</v>
      </c>
      <c r="D1844" s="44" t="s">
        <v>17889</v>
      </c>
      <c r="E1844" s="71" t="s">
        <v>10623</v>
      </c>
      <c r="F1844" s="44" t="s">
        <v>10624</v>
      </c>
    </row>
    <row r="1845">
      <c r="A1845" s="44" t="s">
        <v>10920</v>
      </c>
      <c r="B1845" s="44">
        <v>2022.0</v>
      </c>
      <c r="C1845" s="44" t="s">
        <v>766</v>
      </c>
      <c r="D1845" s="44" t="s">
        <v>17890</v>
      </c>
      <c r="E1845" s="71" t="s">
        <v>10921</v>
      </c>
      <c r="F1845" s="44" t="s">
        <v>10922</v>
      </c>
    </row>
    <row r="1846">
      <c r="A1846" s="44" t="s">
        <v>10929</v>
      </c>
      <c r="B1846" s="44">
        <v>2022.0</v>
      </c>
      <c r="C1846" s="44" t="s">
        <v>766</v>
      </c>
      <c r="D1846" s="44" t="s">
        <v>17891</v>
      </c>
      <c r="E1846" s="71" t="s">
        <v>10930</v>
      </c>
      <c r="F1846" s="44" t="s">
        <v>10931</v>
      </c>
    </row>
    <row r="1847">
      <c r="A1847" s="44" t="s">
        <v>10938</v>
      </c>
      <c r="B1847" s="44">
        <v>2022.0</v>
      </c>
      <c r="C1847" s="44" t="s">
        <v>766</v>
      </c>
      <c r="D1847" s="44" t="s">
        <v>17892</v>
      </c>
      <c r="E1847" s="71" t="s">
        <v>10939</v>
      </c>
      <c r="F1847" s="44" t="s">
        <v>10940</v>
      </c>
    </row>
    <row r="1848">
      <c r="A1848" s="44" t="s">
        <v>10941</v>
      </c>
      <c r="B1848" s="44">
        <v>2022.0</v>
      </c>
      <c r="C1848" s="44" t="s">
        <v>766</v>
      </c>
      <c r="D1848" s="44" t="s">
        <v>17893</v>
      </c>
      <c r="E1848" s="71" t="s">
        <v>10942</v>
      </c>
      <c r="F1848" s="44" t="s">
        <v>10943</v>
      </c>
    </row>
    <row r="1849">
      <c r="A1849" s="44" t="s">
        <v>10947</v>
      </c>
      <c r="B1849" s="44">
        <v>2022.0</v>
      </c>
      <c r="C1849" s="44" t="s">
        <v>766</v>
      </c>
      <c r="D1849" s="44" t="s">
        <v>17894</v>
      </c>
      <c r="E1849" s="71" t="s">
        <v>10948</v>
      </c>
      <c r="F1849" s="44" t="s">
        <v>10949</v>
      </c>
    </row>
    <row r="1850">
      <c r="A1850" s="44" t="s">
        <v>10640</v>
      </c>
      <c r="B1850" s="44">
        <v>2022.0</v>
      </c>
      <c r="C1850" s="44" t="s">
        <v>766</v>
      </c>
      <c r="D1850" s="44" t="s">
        <v>17895</v>
      </c>
      <c r="E1850" s="71" t="s">
        <v>10641</v>
      </c>
      <c r="F1850" s="44" t="s">
        <v>10642</v>
      </c>
    </row>
    <row r="1851">
      <c r="A1851" s="44" t="s">
        <v>10956</v>
      </c>
      <c r="B1851" s="44">
        <v>2022.0</v>
      </c>
      <c r="C1851" s="44" t="s">
        <v>766</v>
      </c>
      <c r="D1851" s="44" t="s">
        <v>17896</v>
      </c>
      <c r="E1851" s="71" t="s">
        <v>10957</v>
      </c>
      <c r="F1851" s="44" t="s">
        <v>10958</v>
      </c>
    </row>
    <row r="1852">
      <c r="A1852" s="44" t="s">
        <v>10646</v>
      </c>
      <c r="B1852" s="44">
        <v>2022.0</v>
      </c>
      <c r="C1852" s="44" t="s">
        <v>766</v>
      </c>
      <c r="D1852" s="44" t="s">
        <v>17897</v>
      </c>
      <c r="E1852" s="71" t="s">
        <v>10647</v>
      </c>
      <c r="F1852" s="44" t="s">
        <v>10648</v>
      </c>
    </row>
    <row r="1853">
      <c r="A1853" s="44" t="s">
        <v>10652</v>
      </c>
      <c r="B1853" s="44">
        <v>2022.0</v>
      </c>
      <c r="C1853" s="44" t="s">
        <v>766</v>
      </c>
      <c r="D1853" s="44" t="s">
        <v>17898</v>
      </c>
      <c r="E1853" s="71" t="s">
        <v>10653</v>
      </c>
      <c r="F1853" s="44" t="s">
        <v>10654</v>
      </c>
    </row>
    <row r="1854">
      <c r="A1854" s="44" t="s">
        <v>10977</v>
      </c>
      <c r="B1854" s="44">
        <v>2022.0</v>
      </c>
      <c r="C1854" s="44" t="s">
        <v>766</v>
      </c>
      <c r="D1854" s="44" t="s">
        <v>17899</v>
      </c>
      <c r="E1854" s="71" t="s">
        <v>10978</v>
      </c>
      <c r="F1854" s="44" t="s">
        <v>10979</v>
      </c>
    </row>
    <row r="1855">
      <c r="A1855" s="44" t="s">
        <v>10983</v>
      </c>
      <c r="B1855" s="44">
        <v>2022.0</v>
      </c>
      <c r="C1855" s="44" t="s">
        <v>766</v>
      </c>
      <c r="D1855" s="44" t="s">
        <v>17900</v>
      </c>
      <c r="E1855" s="71" t="s">
        <v>10984</v>
      </c>
      <c r="F1855" s="44" t="s">
        <v>10985</v>
      </c>
    </row>
    <row r="1856">
      <c r="A1856" s="44" t="s">
        <v>10671</v>
      </c>
      <c r="B1856" s="44">
        <v>2022.0</v>
      </c>
      <c r="C1856" s="44" t="s">
        <v>766</v>
      </c>
      <c r="D1856" s="44" t="s">
        <v>17901</v>
      </c>
      <c r="E1856" s="71" t="s">
        <v>10672</v>
      </c>
      <c r="F1856" s="44" t="s">
        <v>10673</v>
      </c>
    </row>
    <row r="1857">
      <c r="A1857" s="44" t="s">
        <v>10680</v>
      </c>
      <c r="B1857" s="44">
        <v>2022.0</v>
      </c>
      <c r="C1857" s="44" t="s">
        <v>766</v>
      </c>
      <c r="D1857" s="44" t="s">
        <v>17902</v>
      </c>
      <c r="E1857" s="71" t="s">
        <v>10681</v>
      </c>
      <c r="F1857" s="44" t="s">
        <v>10682</v>
      </c>
    </row>
    <row r="1858">
      <c r="A1858" s="44" t="s">
        <v>10989</v>
      </c>
      <c r="B1858" s="44">
        <v>2022.0</v>
      </c>
      <c r="C1858" s="44" t="s">
        <v>766</v>
      </c>
      <c r="D1858" s="44" t="s">
        <v>17903</v>
      </c>
      <c r="E1858" s="71" t="s">
        <v>10990</v>
      </c>
      <c r="F1858" s="44" t="s">
        <v>10991</v>
      </c>
    </row>
    <row r="1859">
      <c r="A1859" s="44" t="s">
        <v>10992</v>
      </c>
      <c r="B1859" s="44">
        <v>2022.0</v>
      </c>
      <c r="C1859" s="44" t="s">
        <v>766</v>
      </c>
      <c r="D1859" s="44" t="s">
        <v>17904</v>
      </c>
      <c r="E1859" s="71" t="s">
        <v>10993</v>
      </c>
      <c r="F1859" s="44" t="s">
        <v>10994</v>
      </c>
    </row>
    <row r="1860">
      <c r="A1860" s="44" t="s">
        <v>10998</v>
      </c>
      <c r="B1860" s="44">
        <v>2022.0</v>
      </c>
      <c r="C1860" s="44" t="s">
        <v>766</v>
      </c>
      <c r="D1860" s="44" t="s">
        <v>17905</v>
      </c>
      <c r="E1860" s="71" t="s">
        <v>10999</v>
      </c>
      <c r="F1860" s="44" t="s">
        <v>11000</v>
      </c>
    </row>
    <row r="1861">
      <c r="A1861" s="44" t="s">
        <v>11007</v>
      </c>
      <c r="B1861" s="44">
        <v>2022.0</v>
      </c>
      <c r="C1861" s="44" t="s">
        <v>766</v>
      </c>
      <c r="D1861" s="44" t="s">
        <v>17906</v>
      </c>
      <c r="E1861" s="71" t="s">
        <v>11008</v>
      </c>
      <c r="F1861" s="44" t="s">
        <v>11009</v>
      </c>
    </row>
    <row r="1862">
      <c r="A1862" s="44" t="s">
        <v>11010</v>
      </c>
      <c r="B1862" s="44">
        <v>2022.0</v>
      </c>
      <c r="C1862" s="44" t="s">
        <v>766</v>
      </c>
      <c r="D1862" s="44" t="s">
        <v>17907</v>
      </c>
      <c r="E1862" s="71" t="s">
        <v>11011</v>
      </c>
      <c r="F1862" s="44" t="s">
        <v>11012</v>
      </c>
    </row>
    <row r="1863">
      <c r="A1863" s="44" t="s">
        <v>11013</v>
      </c>
      <c r="B1863" s="44">
        <v>2022.0</v>
      </c>
      <c r="C1863" s="44" t="s">
        <v>766</v>
      </c>
      <c r="D1863" s="44" t="s">
        <v>17908</v>
      </c>
      <c r="E1863" s="71" t="s">
        <v>11014</v>
      </c>
      <c r="F1863" s="44" t="s">
        <v>11015</v>
      </c>
    </row>
    <row r="1864">
      <c r="A1864" s="44" t="s">
        <v>10707</v>
      </c>
      <c r="B1864" s="44">
        <v>2022.0</v>
      </c>
      <c r="C1864" s="44" t="s">
        <v>766</v>
      </c>
      <c r="D1864" s="44" t="s">
        <v>17909</v>
      </c>
      <c r="E1864" s="71" t="s">
        <v>10708</v>
      </c>
      <c r="F1864" s="44" t="s">
        <v>10709</v>
      </c>
    </row>
    <row r="1865">
      <c r="A1865" s="44" t="s">
        <v>11019</v>
      </c>
      <c r="B1865" s="44">
        <v>2022.0</v>
      </c>
      <c r="C1865" s="44" t="s">
        <v>766</v>
      </c>
      <c r="D1865" s="44" t="s">
        <v>17910</v>
      </c>
      <c r="E1865" s="71" t="s">
        <v>11020</v>
      </c>
      <c r="F1865" s="44" t="s">
        <v>11021</v>
      </c>
    </row>
    <row r="1866">
      <c r="A1866" s="44" t="s">
        <v>11028</v>
      </c>
      <c r="B1866" s="44">
        <v>2022.0</v>
      </c>
      <c r="C1866" s="44" t="s">
        <v>766</v>
      </c>
      <c r="D1866" s="44" t="s">
        <v>17911</v>
      </c>
      <c r="E1866" s="71" t="s">
        <v>11029</v>
      </c>
      <c r="F1866" s="44" t="s">
        <v>11030</v>
      </c>
    </row>
    <row r="1867">
      <c r="A1867" s="44" t="s">
        <v>11034</v>
      </c>
      <c r="B1867" s="44">
        <v>2022.0</v>
      </c>
      <c r="C1867" s="44" t="s">
        <v>766</v>
      </c>
      <c r="D1867" s="44" t="s">
        <v>17912</v>
      </c>
      <c r="E1867" s="71" t="s">
        <v>11035</v>
      </c>
      <c r="F1867" s="44" t="s">
        <v>11036</v>
      </c>
    </row>
    <row r="1868">
      <c r="A1868" s="44" t="s">
        <v>10749</v>
      </c>
      <c r="B1868" s="44">
        <v>2022.0</v>
      </c>
      <c r="C1868" s="44" t="s">
        <v>766</v>
      </c>
      <c r="D1868" s="44" t="s">
        <v>17913</v>
      </c>
      <c r="E1868" s="71" t="s">
        <v>10750</v>
      </c>
      <c r="F1868" s="44" t="s">
        <v>10751</v>
      </c>
    </row>
    <row r="1869">
      <c r="A1869" s="44" t="s">
        <v>11058</v>
      </c>
      <c r="B1869" s="44">
        <v>2022.0</v>
      </c>
      <c r="C1869" s="44" t="s">
        <v>766</v>
      </c>
      <c r="D1869" s="44" t="s">
        <v>17914</v>
      </c>
      <c r="E1869" s="71" t="s">
        <v>11059</v>
      </c>
      <c r="F1869" s="44" t="s">
        <v>11060</v>
      </c>
    </row>
    <row r="1870">
      <c r="A1870" s="44" t="s">
        <v>10761</v>
      </c>
      <c r="B1870" s="44">
        <v>2022.0</v>
      </c>
      <c r="C1870" s="44" t="s">
        <v>766</v>
      </c>
      <c r="D1870" s="44" t="s">
        <v>17915</v>
      </c>
      <c r="E1870" s="71" t="s">
        <v>10762</v>
      </c>
      <c r="F1870" s="44" t="s">
        <v>10763</v>
      </c>
    </row>
    <row r="1871">
      <c r="A1871" s="44" t="s">
        <v>11061</v>
      </c>
      <c r="B1871" s="44">
        <v>2022.0</v>
      </c>
      <c r="C1871" s="44" t="s">
        <v>766</v>
      </c>
      <c r="D1871" s="44" t="s">
        <v>17916</v>
      </c>
      <c r="E1871" s="71" t="s">
        <v>11062</v>
      </c>
      <c r="F1871" s="44" t="s">
        <v>11063</v>
      </c>
    </row>
    <row r="1872">
      <c r="A1872" s="44" t="s">
        <v>11064</v>
      </c>
      <c r="B1872" s="44">
        <v>2022.0</v>
      </c>
      <c r="C1872" s="44" t="s">
        <v>766</v>
      </c>
      <c r="D1872" s="44" t="s">
        <v>17917</v>
      </c>
      <c r="E1872" s="71" t="s">
        <v>11065</v>
      </c>
      <c r="F1872" s="44" t="s">
        <v>11066</v>
      </c>
    </row>
    <row r="1873">
      <c r="A1873" s="44" t="s">
        <v>11070</v>
      </c>
      <c r="B1873" s="44">
        <v>2022.0</v>
      </c>
      <c r="C1873" s="44" t="s">
        <v>766</v>
      </c>
      <c r="D1873" s="44" t="s">
        <v>17918</v>
      </c>
      <c r="E1873" s="71" t="s">
        <v>11071</v>
      </c>
      <c r="F1873" s="44" t="s">
        <v>11072</v>
      </c>
    </row>
    <row r="1874">
      <c r="A1874" s="44" t="s">
        <v>11076</v>
      </c>
      <c r="B1874" s="44">
        <v>2022.0</v>
      </c>
      <c r="C1874" s="44" t="s">
        <v>766</v>
      </c>
      <c r="D1874" s="44" t="s">
        <v>17919</v>
      </c>
      <c r="E1874" s="71" t="s">
        <v>11077</v>
      </c>
      <c r="F1874" s="44" t="s">
        <v>11078</v>
      </c>
    </row>
    <row r="1875">
      <c r="A1875" s="44" t="s">
        <v>10776</v>
      </c>
      <c r="B1875" s="44">
        <v>2022.0</v>
      </c>
      <c r="C1875" s="44" t="s">
        <v>766</v>
      </c>
      <c r="D1875" s="44" t="s">
        <v>17920</v>
      </c>
      <c r="E1875" s="71" t="s">
        <v>10777</v>
      </c>
      <c r="F1875" s="44" t="s">
        <v>10778</v>
      </c>
    </row>
    <row r="1876">
      <c r="A1876" s="44" t="s">
        <v>10779</v>
      </c>
      <c r="B1876" s="44">
        <v>2022.0</v>
      </c>
      <c r="C1876" s="44" t="s">
        <v>766</v>
      </c>
      <c r="D1876" s="44" t="s">
        <v>17921</v>
      </c>
      <c r="E1876" s="71" t="s">
        <v>10780</v>
      </c>
      <c r="F1876" s="44" t="s">
        <v>10781</v>
      </c>
    </row>
    <row r="1877">
      <c r="A1877" s="44" t="s">
        <v>11094</v>
      </c>
      <c r="B1877" s="44">
        <v>2022.0</v>
      </c>
      <c r="C1877" s="44" t="s">
        <v>766</v>
      </c>
      <c r="D1877" s="44" t="s">
        <v>17922</v>
      </c>
      <c r="E1877" s="71" t="s">
        <v>11095</v>
      </c>
      <c r="F1877" s="44" t="s">
        <v>11096</v>
      </c>
    </row>
    <row r="1878">
      <c r="A1878" s="44" t="s">
        <v>11109</v>
      </c>
      <c r="B1878" s="44">
        <v>2022.0</v>
      </c>
      <c r="C1878" s="44" t="s">
        <v>766</v>
      </c>
      <c r="D1878" s="44" t="s">
        <v>17923</v>
      </c>
      <c r="E1878" s="71" t="s">
        <v>11110</v>
      </c>
      <c r="F1878" s="44" t="s">
        <v>11111</v>
      </c>
    </row>
    <row r="1879">
      <c r="A1879" s="44" t="s">
        <v>10803</v>
      </c>
      <c r="B1879" s="44">
        <v>2022.0</v>
      </c>
      <c r="C1879" s="44" t="s">
        <v>766</v>
      </c>
      <c r="D1879" s="44" t="s">
        <v>17924</v>
      </c>
      <c r="E1879" s="71" t="s">
        <v>10804</v>
      </c>
      <c r="F1879" s="44" t="s">
        <v>10805</v>
      </c>
    </row>
    <row r="1880">
      <c r="A1880" s="44" t="s">
        <v>10806</v>
      </c>
      <c r="B1880" s="44">
        <v>2022.0</v>
      </c>
      <c r="C1880" s="44" t="s">
        <v>766</v>
      </c>
      <c r="D1880" s="44" t="s">
        <v>17925</v>
      </c>
      <c r="E1880" s="71" t="s">
        <v>10807</v>
      </c>
      <c r="F1880" s="44" t="s">
        <v>10808</v>
      </c>
    </row>
    <row r="1881">
      <c r="A1881" s="44" t="s">
        <v>11118</v>
      </c>
      <c r="B1881" s="44">
        <v>2022.0</v>
      </c>
      <c r="C1881" s="44" t="s">
        <v>766</v>
      </c>
      <c r="D1881" s="44" t="s">
        <v>17926</v>
      </c>
      <c r="E1881" s="71" t="s">
        <v>11119</v>
      </c>
      <c r="F1881" s="44" t="s">
        <v>11120</v>
      </c>
    </row>
    <row r="1882">
      <c r="A1882" s="44" t="s">
        <v>11124</v>
      </c>
      <c r="B1882" s="44">
        <v>2022.0</v>
      </c>
      <c r="C1882" s="44" t="s">
        <v>766</v>
      </c>
      <c r="D1882" s="44" t="s">
        <v>17927</v>
      </c>
      <c r="E1882" s="71" t="s">
        <v>11125</v>
      </c>
      <c r="F1882" s="44" t="s">
        <v>11126</v>
      </c>
    </row>
    <row r="1883">
      <c r="A1883" s="44" t="s">
        <v>11139</v>
      </c>
      <c r="B1883" s="44">
        <v>2022.0</v>
      </c>
      <c r="C1883" s="44" t="s">
        <v>766</v>
      </c>
      <c r="D1883" s="44" t="s">
        <v>17928</v>
      </c>
      <c r="E1883" s="71" t="s">
        <v>11140</v>
      </c>
      <c r="F1883" s="44" t="s">
        <v>11141</v>
      </c>
    </row>
    <row r="1884">
      <c r="A1884" s="44" t="s">
        <v>11151</v>
      </c>
      <c r="B1884" s="44">
        <v>2022.0</v>
      </c>
      <c r="C1884" s="44" t="s">
        <v>766</v>
      </c>
      <c r="D1884" s="44" t="s">
        <v>17929</v>
      </c>
      <c r="E1884" s="71" t="s">
        <v>11152</v>
      </c>
      <c r="F1884" s="44" t="s">
        <v>11153</v>
      </c>
    </row>
    <row r="1885">
      <c r="A1885" s="44" t="s">
        <v>11160</v>
      </c>
      <c r="B1885" s="44">
        <v>2022.0</v>
      </c>
      <c r="C1885" s="44" t="s">
        <v>766</v>
      </c>
      <c r="D1885" s="44" t="s">
        <v>17930</v>
      </c>
      <c r="E1885" s="71" t="s">
        <v>11161</v>
      </c>
      <c r="F1885" s="44" t="s">
        <v>11162</v>
      </c>
    </row>
    <row r="1886">
      <c r="A1886" s="44" t="s">
        <v>11169</v>
      </c>
      <c r="B1886" s="44">
        <v>2022.0</v>
      </c>
      <c r="C1886" s="44" t="s">
        <v>766</v>
      </c>
      <c r="D1886" s="44" t="s">
        <v>17931</v>
      </c>
      <c r="E1886" s="71" t="s">
        <v>11170</v>
      </c>
      <c r="F1886" s="44" t="s">
        <v>11171</v>
      </c>
    </row>
    <row r="1887">
      <c r="A1887" s="44" t="s">
        <v>11181</v>
      </c>
      <c r="B1887" s="44">
        <v>2022.0</v>
      </c>
      <c r="C1887" s="44" t="s">
        <v>766</v>
      </c>
      <c r="D1887" s="44" t="s">
        <v>17932</v>
      </c>
      <c r="E1887" s="71" t="s">
        <v>11182</v>
      </c>
      <c r="F1887" s="44" t="s">
        <v>11183</v>
      </c>
    </row>
    <row r="1888">
      <c r="A1888" s="44" t="s">
        <v>11187</v>
      </c>
      <c r="B1888" s="44">
        <v>2022.0</v>
      </c>
      <c r="C1888" s="44" t="s">
        <v>766</v>
      </c>
      <c r="D1888" s="44" t="s">
        <v>17933</v>
      </c>
      <c r="E1888" s="71" t="s">
        <v>11188</v>
      </c>
      <c r="F1888" s="44" t="s">
        <v>11189</v>
      </c>
    </row>
    <row r="1889">
      <c r="A1889" s="44" t="s">
        <v>11199</v>
      </c>
      <c r="B1889" s="44">
        <v>2022.0</v>
      </c>
      <c r="C1889" s="44" t="s">
        <v>766</v>
      </c>
      <c r="D1889" s="44" t="s">
        <v>17934</v>
      </c>
      <c r="E1889" s="71" t="s">
        <v>11200</v>
      </c>
      <c r="F1889" s="44" t="s">
        <v>11201</v>
      </c>
    </row>
    <row r="1890">
      <c r="A1890" s="44" t="s">
        <v>11202</v>
      </c>
      <c r="B1890" s="44">
        <v>2022.0</v>
      </c>
      <c r="C1890" s="44" t="s">
        <v>766</v>
      </c>
      <c r="D1890" s="44" t="s">
        <v>17935</v>
      </c>
      <c r="E1890" s="71" t="s">
        <v>11203</v>
      </c>
      <c r="F1890" s="44" t="s">
        <v>11204</v>
      </c>
    </row>
    <row r="1891">
      <c r="A1891" s="44" t="s">
        <v>11256</v>
      </c>
      <c r="B1891" s="44">
        <v>2022.0</v>
      </c>
      <c r="C1891" s="44" t="s">
        <v>766</v>
      </c>
      <c r="D1891" s="44" t="s">
        <v>17936</v>
      </c>
      <c r="E1891" s="71" t="s">
        <v>11257</v>
      </c>
      <c r="F1891" s="44" t="s">
        <v>11258</v>
      </c>
    </row>
    <row r="1892">
      <c r="A1892" s="44" t="s">
        <v>11274</v>
      </c>
      <c r="B1892" s="44">
        <v>2022.0</v>
      </c>
      <c r="C1892" s="44" t="s">
        <v>766</v>
      </c>
      <c r="D1892" s="44" t="s">
        <v>17937</v>
      </c>
      <c r="E1892" s="71" t="s">
        <v>11275</v>
      </c>
      <c r="F1892" s="44" t="s">
        <v>11276</v>
      </c>
    </row>
    <row r="1893">
      <c r="A1893" s="44" t="s">
        <v>11289</v>
      </c>
      <c r="B1893" s="44">
        <v>2022.0</v>
      </c>
      <c r="C1893" s="44" t="s">
        <v>766</v>
      </c>
      <c r="D1893" s="44" t="s">
        <v>17938</v>
      </c>
      <c r="E1893" s="71" t="s">
        <v>11290</v>
      </c>
      <c r="F1893" s="44" t="s">
        <v>11291</v>
      </c>
    </row>
    <row r="1894">
      <c r="A1894" s="44" t="s">
        <v>11310</v>
      </c>
      <c r="B1894" s="44">
        <v>2022.0</v>
      </c>
      <c r="C1894" s="44" t="s">
        <v>766</v>
      </c>
      <c r="D1894" s="44" t="s">
        <v>17939</v>
      </c>
      <c r="E1894" s="71" t="s">
        <v>11311</v>
      </c>
      <c r="F1894" s="44" t="s">
        <v>11312</v>
      </c>
    </row>
    <row r="1895">
      <c r="A1895" s="44" t="s">
        <v>11322</v>
      </c>
      <c r="B1895" s="44">
        <v>2022.0</v>
      </c>
      <c r="C1895" s="44" t="s">
        <v>766</v>
      </c>
      <c r="D1895" s="44" t="s">
        <v>17940</v>
      </c>
      <c r="E1895" s="71" t="s">
        <v>11323</v>
      </c>
      <c r="F1895" s="44" t="s">
        <v>11324</v>
      </c>
    </row>
    <row r="1896">
      <c r="A1896" s="44" t="s">
        <v>11370</v>
      </c>
      <c r="B1896" s="44">
        <v>2022.0</v>
      </c>
      <c r="C1896" s="44" t="s">
        <v>766</v>
      </c>
      <c r="D1896" s="44" t="s">
        <v>17941</v>
      </c>
      <c r="E1896" s="71" t="s">
        <v>11371</v>
      </c>
      <c r="F1896" s="44" t="s">
        <v>11372</v>
      </c>
    </row>
    <row r="1897">
      <c r="A1897" s="44" t="s">
        <v>11397</v>
      </c>
      <c r="B1897" s="44">
        <v>2022.0</v>
      </c>
      <c r="C1897" s="44" t="s">
        <v>766</v>
      </c>
      <c r="D1897" s="44" t="s">
        <v>17942</v>
      </c>
      <c r="E1897" s="71" t="s">
        <v>11398</v>
      </c>
      <c r="F1897" s="44" t="s">
        <v>11399</v>
      </c>
    </row>
    <row r="1898">
      <c r="A1898" s="44" t="s">
        <v>11121</v>
      </c>
      <c r="B1898" s="44">
        <v>2022.0</v>
      </c>
      <c r="C1898" s="44" t="s">
        <v>766</v>
      </c>
      <c r="D1898" s="44" t="s">
        <v>17943</v>
      </c>
      <c r="E1898" s="71" t="s">
        <v>11122</v>
      </c>
      <c r="F1898" s="44" t="s">
        <v>11123</v>
      </c>
    </row>
    <row r="1899">
      <c r="A1899" s="44" t="s">
        <v>11130</v>
      </c>
      <c r="B1899" s="44">
        <v>2022.0</v>
      </c>
      <c r="C1899" s="44" t="s">
        <v>766</v>
      </c>
      <c r="D1899" s="44" t="s">
        <v>17944</v>
      </c>
      <c r="E1899" s="71" t="s">
        <v>11131</v>
      </c>
      <c r="F1899" s="44" t="s">
        <v>11132</v>
      </c>
    </row>
    <row r="1900">
      <c r="A1900" s="44" t="s">
        <v>11436</v>
      </c>
      <c r="B1900" s="44">
        <v>2022.0</v>
      </c>
      <c r="C1900" s="44" t="s">
        <v>766</v>
      </c>
      <c r="D1900" s="44" t="s">
        <v>17945</v>
      </c>
      <c r="E1900" s="71" t="s">
        <v>11437</v>
      </c>
      <c r="F1900" s="44" t="s">
        <v>11438</v>
      </c>
    </row>
    <row r="1901">
      <c r="A1901" s="44" t="s">
        <v>11439</v>
      </c>
      <c r="B1901" s="44">
        <v>2022.0</v>
      </c>
      <c r="C1901" s="44" t="s">
        <v>766</v>
      </c>
      <c r="D1901" s="44" t="s">
        <v>17946</v>
      </c>
      <c r="E1901" s="71" t="s">
        <v>11440</v>
      </c>
      <c r="F1901" s="44" t="s">
        <v>11441</v>
      </c>
    </row>
    <row r="1902">
      <c r="A1902" s="44" t="s">
        <v>11154</v>
      </c>
      <c r="B1902" s="44">
        <v>2022.0</v>
      </c>
      <c r="C1902" s="44" t="s">
        <v>766</v>
      </c>
      <c r="D1902" s="44" t="s">
        <v>17947</v>
      </c>
      <c r="E1902" s="71" t="s">
        <v>11155</v>
      </c>
      <c r="F1902" s="44" t="s">
        <v>11156</v>
      </c>
    </row>
    <row r="1903">
      <c r="A1903" s="44" t="s">
        <v>11448</v>
      </c>
      <c r="B1903" s="44">
        <v>2022.0</v>
      </c>
      <c r="C1903" s="44" t="s">
        <v>766</v>
      </c>
      <c r="D1903" s="44" t="s">
        <v>17948</v>
      </c>
      <c r="E1903" s="71" t="s">
        <v>11449</v>
      </c>
      <c r="F1903" s="44" t="s">
        <v>11450</v>
      </c>
    </row>
    <row r="1904">
      <c r="A1904" s="44" t="s">
        <v>11451</v>
      </c>
      <c r="B1904" s="44">
        <v>2022.0</v>
      </c>
      <c r="C1904" s="44" t="s">
        <v>766</v>
      </c>
      <c r="D1904" s="44" t="s">
        <v>17949</v>
      </c>
      <c r="E1904" s="71" t="s">
        <v>11452</v>
      </c>
      <c r="F1904" s="44" t="s">
        <v>11453</v>
      </c>
    </row>
    <row r="1905">
      <c r="A1905" s="44" t="s">
        <v>11484</v>
      </c>
      <c r="B1905" s="44">
        <v>2022.0</v>
      </c>
      <c r="C1905" s="44" t="s">
        <v>766</v>
      </c>
      <c r="D1905" s="44" t="s">
        <v>17950</v>
      </c>
      <c r="E1905" s="71" t="s">
        <v>11485</v>
      </c>
      <c r="F1905" s="44" t="s">
        <v>11486</v>
      </c>
    </row>
    <row r="1906">
      <c r="A1906" s="44" t="s">
        <v>11487</v>
      </c>
      <c r="B1906" s="44">
        <v>2022.0</v>
      </c>
      <c r="C1906" s="44" t="s">
        <v>766</v>
      </c>
      <c r="D1906" s="44" t="s">
        <v>17951</v>
      </c>
      <c r="E1906" s="71" t="s">
        <v>11488</v>
      </c>
      <c r="F1906" s="44" t="s">
        <v>11489</v>
      </c>
    </row>
    <row r="1907">
      <c r="A1907" s="44" t="s">
        <v>11490</v>
      </c>
      <c r="B1907" s="44">
        <v>2022.0</v>
      </c>
      <c r="C1907" s="44" t="s">
        <v>766</v>
      </c>
      <c r="D1907" s="44" t="s">
        <v>17952</v>
      </c>
      <c r="E1907" s="71" t="s">
        <v>11491</v>
      </c>
      <c r="F1907" s="44" t="s">
        <v>11492</v>
      </c>
    </row>
    <row r="1908">
      <c r="A1908" s="44" t="s">
        <v>11496</v>
      </c>
      <c r="B1908" s="44">
        <v>2022.0</v>
      </c>
      <c r="C1908" s="44" t="s">
        <v>766</v>
      </c>
      <c r="D1908" s="44" t="s">
        <v>17953</v>
      </c>
      <c r="E1908" s="71" t="s">
        <v>11497</v>
      </c>
      <c r="F1908" s="44" t="s">
        <v>11498</v>
      </c>
    </row>
    <row r="1909">
      <c r="A1909" s="44" t="s">
        <v>11511</v>
      </c>
      <c r="B1909" s="44">
        <v>2022.0</v>
      </c>
      <c r="C1909" s="44" t="s">
        <v>766</v>
      </c>
      <c r="D1909" s="44" t="s">
        <v>17954</v>
      </c>
      <c r="E1909" s="71" t="s">
        <v>11512</v>
      </c>
      <c r="F1909" s="44" t="s">
        <v>11513</v>
      </c>
    </row>
    <row r="1910">
      <c r="A1910" s="44" t="s">
        <v>11214</v>
      </c>
      <c r="B1910" s="44">
        <v>2022.0</v>
      </c>
      <c r="C1910" s="44" t="s">
        <v>766</v>
      </c>
      <c r="D1910" s="44" t="s">
        <v>17955</v>
      </c>
      <c r="E1910" s="71" t="s">
        <v>11215</v>
      </c>
      <c r="F1910" s="44" t="s">
        <v>11216</v>
      </c>
    </row>
    <row r="1911">
      <c r="A1911" s="44" t="s">
        <v>11523</v>
      </c>
      <c r="B1911" s="44">
        <v>2022.0</v>
      </c>
      <c r="C1911" s="44" t="s">
        <v>766</v>
      </c>
      <c r="D1911" s="44" t="s">
        <v>17956</v>
      </c>
      <c r="E1911" s="71" t="s">
        <v>11524</v>
      </c>
      <c r="F1911" s="44" t="s">
        <v>11525</v>
      </c>
    </row>
    <row r="1912">
      <c r="A1912" s="44" t="s">
        <v>11529</v>
      </c>
      <c r="B1912" s="44">
        <v>2022.0</v>
      </c>
      <c r="C1912" s="44" t="s">
        <v>766</v>
      </c>
      <c r="D1912" s="44" t="s">
        <v>17957</v>
      </c>
      <c r="E1912" s="71" t="s">
        <v>11530</v>
      </c>
      <c r="F1912" s="44" t="s">
        <v>11531</v>
      </c>
    </row>
    <row r="1913">
      <c r="A1913" s="44" t="s">
        <v>11223</v>
      </c>
      <c r="B1913" s="44">
        <v>2022.0</v>
      </c>
      <c r="C1913" s="44" t="s">
        <v>766</v>
      </c>
      <c r="D1913" s="44" t="s">
        <v>17958</v>
      </c>
      <c r="E1913" s="71" t="s">
        <v>11224</v>
      </c>
      <c r="F1913" s="44" t="s">
        <v>11225</v>
      </c>
    </row>
    <row r="1914">
      <c r="A1914" s="44" t="s">
        <v>11226</v>
      </c>
      <c r="B1914" s="44">
        <v>2022.0</v>
      </c>
      <c r="C1914" s="44" t="s">
        <v>766</v>
      </c>
      <c r="D1914" s="44" t="s">
        <v>17959</v>
      </c>
      <c r="E1914" s="71" t="s">
        <v>11227</v>
      </c>
      <c r="F1914" s="44" t="s">
        <v>11228</v>
      </c>
    </row>
    <row r="1915">
      <c r="A1915" s="44" t="s">
        <v>11547</v>
      </c>
      <c r="B1915" s="44">
        <v>2022.0</v>
      </c>
      <c r="C1915" s="44" t="s">
        <v>766</v>
      </c>
      <c r="D1915" s="44" t="s">
        <v>17960</v>
      </c>
      <c r="E1915" s="71" t="s">
        <v>11548</v>
      </c>
      <c r="F1915" s="44" t="s">
        <v>11549</v>
      </c>
    </row>
    <row r="1916">
      <c r="A1916" s="44" t="s">
        <v>11550</v>
      </c>
      <c r="B1916" s="44">
        <v>2022.0</v>
      </c>
      <c r="C1916" s="44" t="s">
        <v>766</v>
      </c>
      <c r="D1916" s="44" t="s">
        <v>17961</v>
      </c>
      <c r="E1916" s="71" t="s">
        <v>11551</v>
      </c>
      <c r="F1916" s="44" t="s">
        <v>11552</v>
      </c>
    </row>
    <row r="1917">
      <c r="A1917" s="44" t="s">
        <v>11553</v>
      </c>
      <c r="B1917" s="44">
        <v>2022.0</v>
      </c>
      <c r="C1917" s="44" t="s">
        <v>766</v>
      </c>
      <c r="D1917" s="44" t="s">
        <v>17962</v>
      </c>
      <c r="E1917" s="71" t="s">
        <v>11554</v>
      </c>
      <c r="F1917" s="44" t="s">
        <v>11555</v>
      </c>
    </row>
    <row r="1918">
      <c r="A1918" s="44" t="s">
        <v>11574</v>
      </c>
      <c r="B1918" s="44">
        <v>2022.0</v>
      </c>
      <c r="C1918" s="44" t="s">
        <v>766</v>
      </c>
      <c r="D1918" s="44" t="s">
        <v>17963</v>
      </c>
      <c r="E1918" s="71" t="s">
        <v>11575</v>
      </c>
      <c r="F1918" s="44" t="s">
        <v>11576</v>
      </c>
    </row>
    <row r="1919">
      <c r="A1919" s="44" t="s">
        <v>11580</v>
      </c>
      <c r="B1919" s="44">
        <v>2022.0</v>
      </c>
      <c r="C1919" s="44" t="s">
        <v>766</v>
      </c>
      <c r="D1919" s="44" t="s">
        <v>17964</v>
      </c>
      <c r="E1919" s="71" t="s">
        <v>11581</v>
      </c>
      <c r="F1919" s="44" t="s">
        <v>11582</v>
      </c>
    </row>
    <row r="1920">
      <c r="A1920" s="44" t="s">
        <v>11277</v>
      </c>
      <c r="B1920" s="44">
        <v>2022.0</v>
      </c>
      <c r="C1920" s="44" t="s">
        <v>766</v>
      </c>
      <c r="D1920" s="44" t="s">
        <v>17965</v>
      </c>
      <c r="E1920" s="71" t="s">
        <v>11278</v>
      </c>
      <c r="F1920" s="44" t="s">
        <v>11279</v>
      </c>
    </row>
    <row r="1921">
      <c r="A1921" s="44" t="s">
        <v>11586</v>
      </c>
      <c r="B1921" s="44">
        <v>2022.0</v>
      </c>
      <c r="C1921" s="44" t="s">
        <v>766</v>
      </c>
      <c r="D1921" s="44" t="s">
        <v>17966</v>
      </c>
      <c r="E1921" s="71" t="s">
        <v>11587</v>
      </c>
      <c r="F1921" s="44" t="s">
        <v>11588</v>
      </c>
    </row>
    <row r="1922">
      <c r="A1922" s="44" t="s">
        <v>11598</v>
      </c>
      <c r="B1922" s="44">
        <v>2022.0</v>
      </c>
      <c r="C1922" s="44" t="s">
        <v>766</v>
      </c>
      <c r="D1922" s="44" t="s">
        <v>17967</v>
      </c>
      <c r="E1922" s="71" t="s">
        <v>11599</v>
      </c>
      <c r="F1922" s="44" t="s">
        <v>11600</v>
      </c>
    </row>
    <row r="1923">
      <c r="A1923" s="44" t="s">
        <v>11604</v>
      </c>
      <c r="B1923" s="44">
        <v>2022.0</v>
      </c>
      <c r="C1923" s="44" t="s">
        <v>766</v>
      </c>
      <c r="D1923" s="44" t="s">
        <v>17968</v>
      </c>
      <c r="E1923" s="71" t="s">
        <v>11605</v>
      </c>
      <c r="F1923" s="44" t="s">
        <v>11606</v>
      </c>
    </row>
    <row r="1924">
      <c r="A1924" s="44" t="s">
        <v>11616</v>
      </c>
      <c r="B1924" s="44">
        <v>2022.0</v>
      </c>
      <c r="C1924" s="44" t="s">
        <v>766</v>
      </c>
      <c r="D1924" s="44" t="s">
        <v>17969</v>
      </c>
      <c r="E1924" s="71" t="s">
        <v>11617</v>
      </c>
      <c r="F1924" s="44" t="s">
        <v>11618</v>
      </c>
    </row>
    <row r="1925">
      <c r="A1925" s="44" t="s">
        <v>11634</v>
      </c>
      <c r="B1925" s="44">
        <v>2022.0</v>
      </c>
      <c r="C1925" s="44" t="s">
        <v>766</v>
      </c>
      <c r="D1925" s="44" t="s">
        <v>17970</v>
      </c>
      <c r="E1925" s="71" t="s">
        <v>11635</v>
      </c>
      <c r="F1925" s="44" t="s">
        <v>11636</v>
      </c>
    </row>
    <row r="1926">
      <c r="A1926" s="44" t="s">
        <v>11346</v>
      </c>
      <c r="B1926" s="44">
        <v>2022.0</v>
      </c>
      <c r="C1926" s="44" t="s">
        <v>766</v>
      </c>
      <c r="D1926" s="44" t="s">
        <v>17971</v>
      </c>
      <c r="E1926" s="71" t="s">
        <v>11347</v>
      </c>
      <c r="F1926" s="44" t="s">
        <v>11348</v>
      </c>
    </row>
    <row r="1927">
      <c r="A1927" s="44" t="s">
        <v>11349</v>
      </c>
      <c r="B1927" s="44">
        <v>2022.0</v>
      </c>
      <c r="C1927" s="44" t="s">
        <v>766</v>
      </c>
      <c r="D1927" s="44" t="s">
        <v>17972</v>
      </c>
      <c r="E1927" s="71" t="s">
        <v>11350</v>
      </c>
      <c r="F1927" s="44" t="s">
        <v>11351</v>
      </c>
    </row>
    <row r="1928">
      <c r="A1928" s="44" t="s">
        <v>11640</v>
      </c>
      <c r="B1928" s="44">
        <v>2022.0</v>
      </c>
      <c r="C1928" s="44" t="s">
        <v>766</v>
      </c>
      <c r="D1928" s="44" t="s">
        <v>17973</v>
      </c>
      <c r="E1928" s="71" t="s">
        <v>11641</v>
      </c>
      <c r="F1928" s="44" t="s">
        <v>11642</v>
      </c>
    </row>
    <row r="1929">
      <c r="A1929" s="44" t="s">
        <v>11652</v>
      </c>
      <c r="B1929" s="44">
        <v>2022.0</v>
      </c>
      <c r="C1929" s="44" t="s">
        <v>766</v>
      </c>
      <c r="D1929" s="44" t="s">
        <v>17974</v>
      </c>
      <c r="E1929" s="71" t="s">
        <v>11653</v>
      </c>
      <c r="F1929" s="44" t="s">
        <v>11654</v>
      </c>
    </row>
    <row r="1930">
      <c r="A1930" s="44" t="s">
        <v>11361</v>
      </c>
      <c r="B1930" s="44">
        <v>2022.0</v>
      </c>
      <c r="C1930" s="44" t="s">
        <v>766</v>
      </c>
      <c r="D1930" s="44" t="s">
        <v>17975</v>
      </c>
      <c r="E1930" s="71" t="s">
        <v>11362</v>
      </c>
      <c r="F1930" s="44" t="s">
        <v>11363</v>
      </c>
    </row>
    <row r="1931">
      <c r="A1931" s="44" t="s">
        <v>11655</v>
      </c>
      <c r="B1931" s="44">
        <v>2022.0</v>
      </c>
      <c r="C1931" s="44" t="s">
        <v>766</v>
      </c>
      <c r="D1931" s="44" t="s">
        <v>17976</v>
      </c>
      <c r="E1931" s="71" t="s">
        <v>11656</v>
      </c>
      <c r="F1931" s="44" t="s">
        <v>11657</v>
      </c>
    </row>
    <row r="1932">
      <c r="A1932" s="44" t="s">
        <v>11667</v>
      </c>
      <c r="B1932" s="44">
        <v>2022.0</v>
      </c>
      <c r="C1932" s="44" t="s">
        <v>766</v>
      </c>
      <c r="D1932" s="44" t="s">
        <v>17977</v>
      </c>
      <c r="E1932" s="71" t="s">
        <v>11668</v>
      </c>
      <c r="F1932" s="44" t="s">
        <v>11669</v>
      </c>
    </row>
    <row r="1933">
      <c r="A1933" s="44" t="s">
        <v>11676</v>
      </c>
      <c r="B1933" s="44">
        <v>2022.0</v>
      </c>
      <c r="C1933" s="44" t="s">
        <v>766</v>
      </c>
      <c r="D1933" s="44" t="s">
        <v>17978</v>
      </c>
      <c r="E1933" s="71" t="s">
        <v>11677</v>
      </c>
      <c r="F1933" s="44" t="s">
        <v>11678</v>
      </c>
    </row>
    <row r="1934">
      <c r="A1934" s="44" t="s">
        <v>11691</v>
      </c>
      <c r="B1934" s="44">
        <v>2022.0</v>
      </c>
      <c r="C1934" s="44" t="s">
        <v>766</v>
      </c>
      <c r="D1934" s="44" t="s">
        <v>17979</v>
      </c>
      <c r="E1934" s="71" t="s">
        <v>11692</v>
      </c>
      <c r="F1934" s="44" t="s">
        <v>11693</v>
      </c>
    </row>
    <row r="1935">
      <c r="A1935" s="44" t="s">
        <v>11715</v>
      </c>
      <c r="B1935" s="44">
        <v>2022.0</v>
      </c>
      <c r="C1935" s="44" t="s">
        <v>766</v>
      </c>
      <c r="D1935" s="44" t="s">
        <v>17980</v>
      </c>
      <c r="E1935" s="71" t="s">
        <v>11716</v>
      </c>
      <c r="F1935" s="44" t="s">
        <v>11717</v>
      </c>
    </row>
    <row r="1936">
      <c r="A1936" s="44" t="s">
        <v>11412</v>
      </c>
      <c r="B1936" s="44">
        <v>2022.0</v>
      </c>
      <c r="C1936" s="44" t="s">
        <v>766</v>
      </c>
      <c r="D1936" s="44" t="s">
        <v>17981</v>
      </c>
      <c r="E1936" s="71" t="s">
        <v>11413</v>
      </c>
      <c r="F1936" s="44" t="s">
        <v>11414</v>
      </c>
    </row>
    <row r="1937">
      <c r="A1937" s="44" t="s">
        <v>11415</v>
      </c>
      <c r="B1937" s="44">
        <v>2022.0</v>
      </c>
      <c r="C1937" s="44" t="s">
        <v>766</v>
      </c>
      <c r="D1937" s="44" t="s">
        <v>17982</v>
      </c>
      <c r="E1937" s="71" t="s">
        <v>11416</v>
      </c>
      <c r="F1937" s="44" t="s">
        <v>11417</v>
      </c>
    </row>
    <row r="1938">
      <c r="A1938" s="44" t="s">
        <v>11727</v>
      </c>
      <c r="B1938" s="44">
        <v>2022.0</v>
      </c>
      <c r="C1938" s="44" t="s">
        <v>766</v>
      </c>
      <c r="D1938" s="44" t="s">
        <v>17983</v>
      </c>
      <c r="E1938" s="71" t="s">
        <v>11728</v>
      </c>
      <c r="F1938" s="44" t="s">
        <v>11729</v>
      </c>
    </row>
    <row r="1939">
      <c r="A1939" s="44" t="s">
        <v>11442</v>
      </c>
      <c r="B1939" s="44">
        <v>2022.0</v>
      </c>
      <c r="C1939" s="44" t="s">
        <v>766</v>
      </c>
      <c r="D1939" s="44" t="s">
        <v>17984</v>
      </c>
      <c r="E1939" s="71" t="s">
        <v>11443</v>
      </c>
      <c r="F1939" s="44" t="s">
        <v>11444</v>
      </c>
    </row>
    <row r="1940">
      <c r="A1940" s="44" t="s">
        <v>11445</v>
      </c>
      <c r="B1940" s="44">
        <v>2022.0</v>
      </c>
      <c r="C1940" s="44" t="s">
        <v>766</v>
      </c>
      <c r="D1940" s="44" t="s">
        <v>17985</v>
      </c>
      <c r="E1940" s="71" t="s">
        <v>11446</v>
      </c>
      <c r="F1940" s="44" t="s">
        <v>11447</v>
      </c>
    </row>
    <row r="1941">
      <c r="A1941" s="44" t="s">
        <v>11760</v>
      </c>
      <c r="B1941" s="44">
        <v>2022.0</v>
      </c>
      <c r="C1941" s="44" t="s">
        <v>766</v>
      </c>
      <c r="D1941" s="44" t="s">
        <v>17986</v>
      </c>
      <c r="E1941" s="71" t="s">
        <v>11761</v>
      </c>
      <c r="F1941" s="44" t="s">
        <v>11762</v>
      </c>
    </row>
    <row r="1942">
      <c r="A1942" s="44" t="s">
        <v>11769</v>
      </c>
      <c r="B1942" s="44">
        <v>2022.0</v>
      </c>
      <c r="C1942" s="44" t="s">
        <v>766</v>
      </c>
      <c r="D1942" s="44" t="s">
        <v>17987</v>
      </c>
      <c r="E1942" s="71" t="s">
        <v>11770</v>
      </c>
      <c r="F1942" s="44" t="s">
        <v>11771</v>
      </c>
    </row>
    <row r="1943">
      <c r="A1943" s="44" t="s">
        <v>11469</v>
      </c>
      <c r="B1943" s="44">
        <v>2022.0</v>
      </c>
      <c r="C1943" s="44" t="s">
        <v>766</v>
      </c>
      <c r="D1943" s="44" t="s">
        <v>17988</v>
      </c>
      <c r="E1943" s="71" t="s">
        <v>11470</v>
      </c>
      <c r="F1943" s="44" t="s">
        <v>11471</v>
      </c>
    </row>
    <row r="1944">
      <c r="A1944" s="44" t="s">
        <v>11787</v>
      </c>
      <c r="B1944" s="44">
        <v>2022.0</v>
      </c>
      <c r="C1944" s="44" t="s">
        <v>766</v>
      </c>
      <c r="D1944" s="44" t="s">
        <v>17989</v>
      </c>
      <c r="E1944" s="71" t="s">
        <v>11788</v>
      </c>
      <c r="F1944" s="44" t="s">
        <v>11789</v>
      </c>
    </row>
    <row r="1945">
      <c r="A1945" s="44" t="s">
        <v>11799</v>
      </c>
      <c r="B1945" s="44">
        <v>2022.0</v>
      </c>
      <c r="C1945" s="44" t="s">
        <v>766</v>
      </c>
      <c r="D1945" s="44" t="s">
        <v>17990</v>
      </c>
      <c r="E1945" s="71" t="s">
        <v>11800</v>
      </c>
      <c r="F1945" s="44" t="s">
        <v>11801</v>
      </c>
    </row>
    <row r="1946">
      <c r="A1946" s="44" t="s">
        <v>11814</v>
      </c>
      <c r="B1946" s="44">
        <v>2022.0</v>
      </c>
      <c r="C1946" s="44" t="s">
        <v>766</v>
      </c>
      <c r="D1946" s="44" t="s">
        <v>17991</v>
      </c>
      <c r="E1946" s="71" t="s">
        <v>11815</v>
      </c>
      <c r="F1946" s="44" t="s">
        <v>11816</v>
      </c>
    </row>
    <row r="1947">
      <c r="A1947" s="44" t="s">
        <v>11514</v>
      </c>
      <c r="B1947" s="44">
        <v>2022.0</v>
      </c>
      <c r="C1947" s="44" t="s">
        <v>766</v>
      </c>
      <c r="D1947" s="44" t="s">
        <v>17992</v>
      </c>
      <c r="E1947" s="71" t="s">
        <v>11515</v>
      </c>
      <c r="F1947" s="44" t="s">
        <v>11516</v>
      </c>
    </row>
    <row r="1948">
      <c r="A1948" s="44" t="s">
        <v>11847</v>
      </c>
      <c r="B1948" s="44">
        <v>2022.0</v>
      </c>
      <c r="C1948" s="44" t="s">
        <v>766</v>
      </c>
      <c r="D1948" s="44" t="s">
        <v>17993</v>
      </c>
      <c r="E1948" s="71" t="s">
        <v>11848</v>
      </c>
      <c r="F1948" s="44" t="s">
        <v>11849</v>
      </c>
    </row>
    <row r="1949">
      <c r="A1949" s="44" t="s">
        <v>11538</v>
      </c>
      <c r="B1949" s="44">
        <v>2022.0</v>
      </c>
      <c r="C1949" s="44" t="s">
        <v>766</v>
      </c>
      <c r="D1949" s="44" t="s">
        <v>17994</v>
      </c>
      <c r="E1949" s="71" t="s">
        <v>11539</v>
      </c>
      <c r="F1949" s="44" t="s">
        <v>11540</v>
      </c>
    </row>
    <row r="1950">
      <c r="A1950" s="44" t="s">
        <v>11862</v>
      </c>
      <c r="B1950" s="44">
        <v>2022.0</v>
      </c>
      <c r="C1950" s="44" t="s">
        <v>766</v>
      </c>
      <c r="D1950" s="44" t="s">
        <v>17995</v>
      </c>
      <c r="E1950" s="71" t="s">
        <v>11863</v>
      </c>
      <c r="F1950" s="44" t="s">
        <v>11864</v>
      </c>
    </row>
    <row r="1951">
      <c r="A1951" s="44" t="s">
        <v>11874</v>
      </c>
      <c r="B1951" s="44">
        <v>2022.0</v>
      </c>
      <c r="C1951" s="44" t="s">
        <v>766</v>
      </c>
      <c r="D1951" s="44" t="s">
        <v>17996</v>
      </c>
      <c r="E1951" s="71" t="s">
        <v>11875</v>
      </c>
      <c r="F1951" s="44" t="s">
        <v>11876</v>
      </c>
    </row>
    <row r="1952">
      <c r="A1952" s="44" t="s">
        <v>11880</v>
      </c>
      <c r="B1952" s="44">
        <v>2022.0</v>
      </c>
      <c r="C1952" s="44" t="s">
        <v>766</v>
      </c>
      <c r="D1952" s="44" t="s">
        <v>17997</v>
      </c>
      <c r="E1952" s="71" t="s">
        <v>11881</v>
      </c>
      <c r="F1952" s="44" t="s">
        <v>11882</v>
      </c>
    </row>
    <row r="1953">
      <c r="A1953" s="44" t="s">
        <v>11895</v>
      </c>
      <c r="B1953" s="44">
        <v>2022.0</v>
      </c>
      <c r="C1953" s="44" t="s">
        <v>766</v>
      </c>
      <c r="D1953" s="44" t="s">
        <v>17998</v>
      </c>
      <c r="E1953" s="71" t="s">
        <v>11896</v>
      </c>
      <c r="F1953" s="44" t="s">
        <v>11897</v>
      </c>
    </row>
    <row r="1954">
      <c r="A1954" s="44" t="s">
        <v>11898</v>
      </c>
      <c r="B1954" s="44">
        <v>2022.0</v>
      </c>
      <c r="C1954" s="44" t="s">
        <v>766</v>
      </c>
      <c r="D1954" s="44" t="s">
        <v>17999</v>
      </c>
      <c r="E1954" s="71" t="s">
        <v>11899</v>
      </c>
      <c r="F1954" s="44" t="s">
        <v>11900</v>
      </c>
    </row>
    <row r="1955">
      <c r="A1955" s="44" t="s">
        <v>11906</v>
      </c>
      <c r="B1955" s="44">
        <v>2022.0</v>
      </c>
      <c r="C1955" s="44" t="s">
        <v>766</v>
      </c>
      <c r="D1955" s="44" t="s">
        <v>18000</v>
      </c>
      <c r="E1955" s="71" t="s">
        <v>11907</v>
      </c>
      <c r="F1955" s="44" t="s">
        <v>11908</v>
      </c>
    </row>
    <row r="1956">
      <c r="A1956" s="44" t="s">
        <v>11933</v>
      </c>
      <c r="B1956" s="44">
        <v>2022.0</v>
      </c>
      <c r="C1956" s="44" t="s">
        <v>766</v>
      </c>
      <c r="D1956" s="44" t="s">
        <v>18001</v>
      </c>
      <c r="E1956" s="71" t="s">
        <v>11934</v>
      </c>
      <c r="F1956" s="44" t="s">
        <v>11935</v>
      </c>
    </row>
    <row r="1957">
      <c r="A1957" s="44" t="s">
        <v>11936</v>
      </c>
      <c r="B1957" s="44">
        <v>2022.0</v>
      </c>
      <c r="C1957" s="44" t="s">
        <v>766</v>
      </c>
      <c r="D1957" s="44" t="s">
        <v>18002</v>
      </c>
      <c r="E1957" s="71" t="s">
        <v>11937</v>
      </c>
      <c r="F1957" s="44" t="s">
        <v>11938</v>
      </c>
    </row>
    <row r="1958">
      <c r="A1958" s="44" t="s">
        <v>11944</v>
      </c>
      <c r="B1958" s="44">
        <v>2022.0</v>
      </c>
      <c r="C1958" s="44" t="s">
        <v>766</v>
      </c>
      <c r="D1958" s="44" t="s">
        <v>18003</v>
      </c>
      <c r="E1958" s="71" t="s">
        <v>11945</v>
      </c>
      <c r="F1958" s="44" t="s">
        <v>11946</v>
      </c>
    </row>
    <row r="1959">
      <c r="A1959" s="44" t="s">
        <v>11953</v>
      </c>
      <c r="B1959" s="44">
        <v>2022.0</v>
      </c>
      <c r="C1959" s="44" t="s">
        <v>766</v>
      </c>
      <c r="D1959" s="44" t="s">
        <v>18004</v>
      </c>
      <c r="E1959" s="71" t="s">
        <v>11954</v>
      </c>
      <c r="F1959" s="44" t="s">
        <v>11955</v>
      </c>
    </row>
    <row r="1960">
      <c r="A1960" s="44" t="s">
        <v>11980</v>
      </c>
      <c r="B1960" s="44">
        <v>2022.0</v>
      </c>
      <c r="C1960" s="44" t="s">
        <v>766</v>
      </c>
      <c r="D1960" s="44" t="s">
        <v>18005</v>
      </c>
      <c r="E1960" s="71" t="s">
        <v>11981</v>
      </c>
      <c r="F1960" s="44" t="s">
        <v>11982</v>
      </c>
    </row>
    <row r="1961">
      <c r="A1961" s="44" t="s">
        <v>11694</v>
      </c>
      <c r="B1961" s="44">
        <v>2022.0</v>
      </c>
      <c r="C1961" s="44" t="s">
        <v>766</v>
      </c>
      <c r="D1961" s="44" t="s">
        <v>18006</v>
      </c>
      <c r="E1961" s="71" t="s">
        <v>11695</v>
      </c>
      <c r="F1961" s="44" t="s">
        <v>11696</v>
      </c>
    </row>
    <row r="1962">
      <c r="A1962" s="44" t="s">
        <v>12003</v>
      </c>
      <c r="B1962" s="44">
        <v>2022.0</v>
      </c>
      <c r="C1962" s="44" t="s">
        <v>766</v>
      </c>
      <c r="D1962" s="44" t="s">
        <v>18007</v>
      </c>
      <c r="E1962" s="71" t="s">
        <v>12004</v>
      </c>
      <c r="F1962" s="44" t="s">
        <v>12005</v>
      </c>
    </row>
    <row r="1963">
      <c r="A1963" s="44" t="s">
        <v>11712</v>
      </c>
      <c r="B1963" s="44">
        <v>2022.0</v>
      </c>
      <c r="C1963" s="44" t="s">
        <v>766</v>
      </c>
      <c r="D1963" s="44" t="s">
        <v>18008</v>
      </c>
      <c r="E1963" s="71" t="s">
        <v>11713</v>
      </c>
      <c r="F1963" s="44" t="s">
        <v>11714</v>
      </c>
    </row>
    <row r="1964">
      <c r="A1964" s="44" t="s">
        <v>11718</v>
      </c>
      <c r="B1964" s="44">
        <v>2022.0</v>
      </c>
      <c r="C1964" s="44" t="s">
        <v>766</v>
      </c>
      <c r="D1964" s="44" t="s">
        <v>18009</v>
      </c>
      <c r="E1964" s="71" t="s">
        <v>11719</v>
      </c>
      <c r="F1964" s="44" t="s">
        <v>11720</v>
      </c>
    </row>
    <row r="1965">
      <c r="A1965" s="44" t="s">
        <v>12018</v>
      </c>
      <c r="B1965" s="44">
        <v>2022.0</v>
      </c>
      <c r="C1965" s="44" t="s">
        <v>766</v>
      </c>
      <c r="D1965" s="44" t="s">
        <v>18010</v>
      </c>
      <c r="E1965" s="71" t="s">
        <v>12019</v>
      </c>
      <c r="F1965" s="44" t="s">
        <v>12020</v>
      </c>
    </row>
    <row r="1966">
      <c r="A1966" s="44" t="s">
        <v>12039</v>
      </c>
      <c r="B1966" s="44">
        <v>2022.0</v>
      </c>
      <c r="C1966" s="44" t="s">
        <v>766</v>
      </c>
      <c r="D1966" s="44" t="s">
        <v>18011</v>
      </c>
      <c r="E1966" s="71" t="s">
        <v>12040</v>
      </c>
      <c r="F1966" s="44" t="s">
        <v>12041</v>
      </c>
    </row>
    <row r="1967">
      <c r="A1967" s="44" t="s">
        <v>12042</v>
      </c>
      <c r="B1967" s="44">
        <v>2022.0</v>
      </c>
      <c r="C1967" s="44" t="s">
        <v>766</v>
      </c>
      <c r="D1967" s="44" t="s">
        <v>18012</v>
      </c>
      <c r="E1967" s="71" t="s">
        <v>12043</v>
      </c>
      <c r="F1967" s="44" t="s">
        <v>12044</v>
      </c>
    </row>
    <row r="1968">
      <c r="A1968" s="44" t="s">
        <v>11739</v>
      </c>
      <c r="B1968" s="44">
        <v>2022.0</v>
      </c>
      <c r="C1968" s="44" t="s">
        <v>766</v>
      </c>
      <c r="D1968" s="44" t="s">
        <v>18013</v>
      </c>
      <c r="E1968" s="71" t="s">
        <v>11740</v>
      </c>
      <c r="F1968" s="44" t="s">
        <v>11741</v>
      </c>
    </row>
    <row r="1969">
      <c r="A1969" s="44" t="s">
        <v>11775</v>
      </c>
      <c r="B1969" s="44">
        <v>2022.0</v>
      </c>
      <c r="C1969" s="44" t="s">
        <v>766</v>
      </c>
      <c r="D1969" s="44" t="s">
        <v>18014</v>
      </c>
      <c r="E1969" s="71" t="s">
        <v>11776</v>
      </c>
      <c r="F1969" s="44" t="s">
        <v>11777</v>
      </c>
    </row>
    <row r="1970">
      <c r="A1970" s="44" t="s">
        <v>12072</v>
      </c>
      <c r="B1970" s="44">
        <v>2022.0</v>
      </c>
      <c r="C1970" s="44" t="s">
        <v>766</v>
      </c>
      <c r="D1970" s="44" t="s">
        <v>18015</v>
      </c>
      <c r="E1970" s="71" t="s">
        <v>12073</v>
      </c>
      <c r="F1970" s="44" t="s">
        <v>12074</v>
      </c>
    </row>
    <row r="1971">
      <c r="A1971" s="44" t="s">
        <v>11802</v>
      </c>
      <c r="B1971" s="44">
        <v>2022.0</v>
      </c>
      <c r="C1971" s="44" t="s">
        <v>766</v>
      </c>
      <c r="D1971" s="44" t="s">
        <v>18016</v>
      </c>
      <c r="E1971" s="71" t="s">
        <v>11803</v>
      </c>
      <c r="F1971" s="44" t="s">
        <v>11804</v>
      </c>
    </row>
    <row r="1972">
      <c r="A1972" s="44" t="s">
        <v>12090</v>
      </c>
      <c r="B1972" s="44">
        <v>2022.0</v>
      </c>
      <c r="C1972" s="44" t="s">
        <v>766</v>
      </c>
      <c r="D1972" s="44" t="s">
        <v>18017</v>
      </c>
      <c r="E1972" s="71" t="s">
        <v>12091</v>
      </c>
      <c r="F1972" s="44" t="s">
        <v>12092</v>
      </c>
    </row>
    <row r="1973">
      <c r="A1973" s="44" t="s">
        <v>11808</v>
      </c>
      <c r="B1973" s="44">
        <v>2022.0</v>
      </c>
      <c r="C1973" s="44" t="s">
        <v>766</v>
      </c>
      <c r="D1973" s="44" t="s">
        <v>18018</v>
      </c>
      <c r="E1973" s="71" t="s">
        <v>11809</v>
      </c>
      <c r="F1973" s="44" t="s">
        <v>11810</v>
      </c>
    </row>
    <row r="1974">
      <c r="A1974" s="44" t="s">
        <v>12093</v>
      </c>
      <c r="B1974" s="44">
        <v>2022.0</v>
      </c>
      <c r="C1974" s="44" t="s">
        <v>766</v>
      </c>
      <c r="D1974" s="44" t="s">
        <v>18019</v>
      </c>
      <c r="E1974" s="71" t="s">
        <v>12094</v>
      </c>
      <c r="F1974" s="44" t="s">
        <v>12095</v>
      </c>
    </row>
    <row r="1975">
      <c r="A1975" s="44" t="s">
        <v>12096</v>
      </c>
      <c r="B1975" s="44">
        <v>2022.0</v>
      </c>
      <c r="C1975" s="44" t="s">
        <v>766</v>
      </c>
      <c r="D1975" s="44" t="s">
        <v>18020</v>
      </c>
      <c r="E1975" s="71" t="s">
        <v>12097</v>
      </c>
      <c r="F1975" s="44" t="s">
        <v>12098</v>
      </c>
    </row>
    <row r="1976">
      <c r="A1976" s="44" t="s">
        <v>12099</v>
      </c>
      <c r="B1976" s="44">
        <v>2022.0</v>
      </c>
      <c r="C1976" s="44" t="s">
        <v>766</v>
      </c>
      <c r="D1976" s="44" t="s">
        <v>18021</v>
      </c>
      <c r="E1976" s="71" t="s">
        <v>12100</v>
      </c>
      <c r="F1976" s="44" t="s">
        <v>12101</v>
      </c>
    </row>
    <row r="1977">
      <c r="A1977" s="44" t="s">
        <v>12114</v>
      </c>
      <c r="B1977" s="44">
        <v>2022.0</v>
      </c>
      <c r="C1977" s="44" t="s">
        <v>766</v>
      </c>
      <c r="D1977" s="44" t="s">
        <v>18022</v>
      </c>
      <c r="E1977" s="71" t="s">
        <v>12115</v>
      </c>
      <c r="F1977" s="44" t="s">
        <v>12116</v>
      </c>
    </row>
    <row r="1978">
      <c r="A1978" s="44" t="s">
        <v>11835</v>
      </c>
      <c r="B1978" s="44">
        <v>2022.0</v>
      </c>
      <c r="C1978" s="44" t="s">
        <v>766</v>
      </c>
      <c r="D1978" s="44" t="s">
        <v>18023</v>
      </c>
      <c r="E1978" s="71" t="s">
        <v>11836</v>
      </c>
      <c r="F1978" s="44" t="s">
        <v>11837</v>
      </c>
    </row>
    <row r="1979">
      <c r="A1979" s="44" t="s">
        <v>11844</v>
      </c>
      <c r="B1979" s="44">
        <v>2022.0</v>
      </c>
      <c r="C1979" s="44" t="s">
        <v>766</v>
      </c>
      <c r="D1979" s="44" t="s">
        <v>18024</v>
      </c>
      <c r="E1979" s="71" t="s">
        <v>11845</v>
      </c>
      <c r="F1979" s="44" t="s">
        <v>11846</v>
      </c>
    </row>
    <row r="1980">
      <c r="A1980" s="44" t="s">
        <v>12129</v>
      </c>
      <c r="B1980" s="44">
        <v>2022.0</v>
      </c>
      <c r="C1980" s="44" t="s">
        <v>766</v>
      </c>
      <c r="D1980" s="44" t="s">
        <v>18025</v>
      </c>
      <c r="E1980" s="71" t="s">
        <v>12130</v>
      </c>
      <c r="F1980" s="44" t="s">
        <v>12131</v>
      </c>
    </row>
    <row r="1981">
      <c r="A1981" s="44" t="s">
        <v>11856</v>
      </c>
      <c r="B1981" s="44">
        <v>2022.0</v>
      </c>
      <c r="C1981" s="44" t="s">
        <v>766</v>
      </c>
      <c r="D1981" s="44" t="s">
        <v>18026</v>
      </c>
      <c r="E1981" s="71" t="s">
        <v>11857</v>
      </c>
      <c r="F1981" s="44" t="s">
        <v>11858</v>
      </c>
    </row>
    <row r="1982">
      <c r="A1982" s="44" t="s">
        <v>12141</v>
      </c>
      <c r="B1982" s="44">
        <v>2022.0</v>
      </c>
      <c r="C1982" s="44" t="s">
        <v>766</v>
      </c>
      <c r="D1982" s="44" t="s">
        <v>18027</v>
      </c>
      <c r="E1982" s="71" t="s">
        <v>12142</v>
      </c>
      <c r="F1982" s="44" t="s">
        <v>12143</v>
      </c>
    </row>
    <row r="1983">
      <c r="A1983" s="44" t="s">
        <v>12144</v>
      </c>
      <c r="B1983" s="44">
        <v>2022.0</v>
      </c>
      <c r="C1983" s="44" t="s">
        <v>766</v>
      </c>
      <c r="D1983" s="44" t="s">
        <v>18028</v>
      </c>
      <c r="E1983" s="71" t="s">
        <v>12145</v>
      </c>
      <c r="F1983" s="44" t="s">
        <v>12146</v>
      </c>
    </row>
    <row r="1984">
      <c r="A1984" s="44" t="s">
        <v>12153</v>
      </c>
      <c r="B1984" s="44">
        <v>2022.0</v>
      </c>
      <c r="C1984" s="44" t="s">
        <v>766</v>
      </c>
      <c r="D1984" s="44" t="s">
        <v>18029</v>
      </c>
      <c r="E1984" s="71" t="s">
        <v>12154</v>
      </c>
      <c r="F1984" s="44" t="s">
        <v>12155</v>
      </c>
    </row>
    <row r="1985">
      <c r="A1985" s="44" t="s">
        <v>12156</v>
      </c>
      <c r="B1985" s="44">
        <v>2022.0</v>
      </c>
      <c r="C1985" s="44" t="s">
        <v>766</v>
      </c>
      <c r="D1985" s="44" t="s">
        <v>18030</v>
      </c>
      <c r="E1985" s="71" t="s">
        <v>12157</v>
      </c>
      <c r="F1985" s="44" t="s">
        <v>12158</v>
      </c>
    </row>
    <row r="1986">
      <c r="A1986" s="44" t="s">
        <v>12171</v>
      </c>
      <c r="B1986" s="44">
        <v>2022.0</v>
      </c>
      <c r="C1986" s="44" t="s">
        <v>766</v>
      </c>
      <c r="D1986" s="44" t="s">
        <v>18031</v>
      </c>
      <c r="E1986" s="71" t="s">
        <v>12172</v>
      </c>
      <c r="F1986" s="44" t="s">
        <v>12173</v>
      </c>
    </row>
    <row r="1987">
      <c r="A1987" s="44" t="s">
        <v>12177</v>
      </c>
      <c r="B1987" s="44">
        <v>2022.0</v>
      </c>
      <c r="C1987" s="44" t="s">
        <v>766</v>
      </c>
      <c r="D1987" s="44" t="s">
        <v>18032</v>
      </c>
      <c r="E1987" s="71" t="s">
        <v>12178</v>
      </c>
      <c r="F1987" s="44" t="s">
        <v>12179</v>
      </c>
    </row>
    <row r="1988">
      <c r="A1988" s="44" t="s">
        <v>12207</v>
      </c>
      <c r="B1988" s="44">
        <v>2022.0</v>
      </c>
      <c r="C1988" s="44" t="s">
        <v>766</v>
      </c>
      <c r="D1988" s="44" t="s">
        <v>18033</v>
      </c>
      <c r="E1988" s="71" t="s">
        <v>12208</v>
      </c>
      <c r="F1988" s="44" t="s">
        <v>12209</v>
      </c>
    </row>
    <row r="1989">
      <c r="A1989" s="44" t="s">
        <v>11909</v>
      </c>
      <c r="B1989" s="44">
        <v>2022.0</v>
      </c>
      <c r="C1989" s="44" t="s">
        <v>766</v>
      </c>
      <c r="D1989" s="44" t="s">
        <v>18034</v>
      </c>
      <c r="E1989" s="71" t="s">
        <v>11910</v>
      </c>
      <c r="F1989" s="44" t="s">
        <v>11911</v>
      </c>
    </row>
    <row r="1990">
      <c r="A1990" s="44" t="s">
        <v>12216</v>
      </c>
      <c r="B1990" s="44">
        <v>2022.0</v>
      </c>
      <c r="C1990" s="44" t="s">
        <v>766</v>
      </c>
      <c r="D1990" s="44" t="s">
        <v>18035</v>
      </c>
      <c r="E1990" s="71" t="s">
        <v>12217</v>
      </c>
      <c r="F1990" s="44" t="s">
        <v>12218</v>
      </c>
    </row>
    <row r="1991">
      <c r="A1991" s="44" t="s">
        <v>12219</v>
      </c>
      <c r="B1991" s="44">
        <v>2022.0</v>
      </c>
      <c r="C1991" s="44" t="s">
        <v>766</v>
      </c>
      <c r="D1991" s="44" t="s">
        <v>18036</v>
      </c>
      <c r="E1991" s="71" t="s">
        <v>12220</v>
      </c>
      <c r="F1991" s="44" t="s">
        <v>12221</v>
      </c>
    </row>
    <row r="1992">
      <c r="A1992" s="44" t="s">
        <v>11924</v>
      </c>
      <c r="B1992" s="44">
        <v>2022.0</v>
      </c>
      <c r="C1992" s="44" t="s">
        <v>766</v>
      </c>
      <c r="D1992" s="44" t="s">
        <v>18037</v>
      </c>
      <c r="E1992" s="71" t="s">
        <v>11925</v>
      </c>
      <c r="F1992" s="44" t="s">
        <v>11926</v>
      </c>
    </row>
    <row r="1993">
      <c r="A1993" s="44" t="s">
        <v>12237</v>
      </c>
      <c r="B1993" s="44">
        <v>2022.0</v>
      </c>
      <c r="C1993" s="44" t="s">
        <v>766</v>
      </c>
      <c r="D1993" s="44" t="s">
        <v>18038</v>
      </c>
      <c r="E1993" s="71" t="s">
        <v>12238</v>
      </c>
      <c r="F1993" s="44" t="s">
        <v>12239</v>
      </c>
    </row>
    <row r="1994">
      <c r="A1994" s="44" t="s">
        <v>11947</v>
      </c>
      <c r="B1994" s="44">
        <v>2022.0</v>
      </c>
      <c r="C1994" s="44" t="s">
        <v>766</v>
      </c>
      <c r="D1994" s="44" t="s">
        <v>18039</v>
      </c>
      <c r="E1994" s="71" t="s">
        <v>11948</v>
      </c>
      <c r="F1994" s="44" t="s">
        <v>11949</v>
      </c>
    </row>
    <row r="1995">
      <c r="A1995" s="44" t="s">
        <v>12261</v>
      </c>
      <c r="B1995" s="44">
        <v>2022.0</v>
      </c>
      <c r="C1995" s="44" t="s">
        <v>766</v>
      </c>
      <c r="D1995" s="44" t="s">
        <v>18040</v>
      </c>
      <c r="E1995" s="71" t="s">
        <v>12262</v>
      </c>
      <c r="F1995" s="44" t="s">
        <v>12263</v>
      </c>
    </row>
    <row r="1996">
      <c r="A1996" s="44" t="s">
        <v>12264</v>
      </c>
      <c r="B1996" s="44">
        <v>2022.0</v>
      </c>
      <c r="C1996" s="44" t="s">
        <v>766</v>
      </c>
      <c r="D1996" s="44" t="s">
        <v>18041</v>
      </c>
      <c r="E1996" s="71" t="s">
        <v>12265</v>
      </c>
      <c r="F1996" s="44" t="s">
        <v>12266</v>
      </c>
    </row>
    <row r="1997">
      <c r="A1997" s="44" t="s">
        <v>12276</v>
      </c>
      <c r="B1997" s="44">
        <v>2022.0</v>
      </c>
      <c r="C1997" s="44" t="s">
        <v>766</v>
      </c>
      <c r="D1997" s="44" t="s">
        <v>18042</v>
      </c>
      <c r="E1997" s="71" t="s">
        <v>12277</v>
      </c>
      <c r="F1997" s="44" t="s">
        <v>12278</v>
      </c>
    </row>
    <row r="1998">
      <c r="A1998" s="44" t="s">
        <v>12282</v>
      </c>
      <c r="B1998" s="44">
        <v>2022.0</v>
      </c>
      <c r="C1998" s="44" t="s">
        <v>766</v>
      </c>
      <c r="D1998" s="44" t="s">
        <v>18043</v>
      </c>
      <c r="E1998" s="71" t="s">
        <v>12283</v>
      </c>
      <c r="F1998" s="44" t="s">
        <v>12284</v>
      </c>
    </row>
    <row r="1999">
      <c r="A1999" s="44" t="s">
        <v>11985</v>
      </c>
      <c r="B1999" s="44">
        <v>2022.0</v>
      </c>
      <c r="C1999" s="44" t="s">
        <v>766</v>
      </c>
      <c r="D1999" s="44" t="s">
        <v>18044</v>
      </c>
      <c r="E1999" s="71" t="s">
        <v>11986</v>
      </c>
      <c r="F1999" s="44" t="s">
        <v>11987</v>
      </c>
    </row>
    <row r="2000">
      <c r="A2000" s="44" t="s">
        <v>12294</v>
      </c>
      <c r="B2000" s="44">
        <v>2022.0</v>
      </c>
      <c r="C2000" s="44" t="s">
        <v>766</v>
      </c>
      <c r="D2000" s="44" t="s">
        <v>18045</v>
      </c>
      <c r="E2000" s="71" t="s">
        <v>12295</v>
      </c>
      <c r="F2000" s="44" t="s">
        <v>12296</v>
      </c>
    </row>
    <row r="2001">
      <c r="A2001" s="44" t="s">
        <v>11997</v>
      </c>
      <c r="B2001" s="44">
        <v>2022.0</v>
      </c>
      <c r="C2001" s="44" t="s">
        <v>766</v>
      </c>
      <c r="D2001" s="44" t="s">
        <v>18046</v>
      </c>
      <c r="E2001" s="71" t="s">
        <v>11998</v>
      </c>
      <c r="F2001" s="44" t="s">
        <v>11999</v>
      </c>
    </row>
    <row r="2002">
      <c r="A2002" s="44" t="s">
        <v>12012</v>
      </c>
      <c r="B2002" s="44">
        <v>2022.0</v>
      </c>
      <c r="C2002" s="44" t="s">
        <v>766</v>
      </c>
      <c r="D2002" s="44" t="s">
        <v>18047</v>
      </c>
      <c r="E2002" s="71" t="s">
        <v>12013</v>
      </c>
      <c r="F2002" s="44" t="s">
        <v>12014</v>
      </c>
    </row>
    <row r="2003">
      <c r="A2003" s="44" t="s">
        <v>12309</v>
      </c>
      <c r="B2003" s="44">
        <v>2022.0</v>
      </c>
      <c r="C2003" s="44" t="s">
        <v>766</v>
      </c>
      <c r="D2003" s="44" t="s">
        <v>18048</v>
      </c>
      <c r="E2003" s="71" t="s">
        <v>12310</v>
      </c>
      <c r="F2003" s="44" t="s">
        <v>12311</v>
      </c>
    </row>
    <row r="2004">
      <c r="A2004" s="44" t="s">
        <v>12342</v>
      </c>
      <c r="B2004" s="44">
        <v>2022.0</v>
      </c>
      <c r="C2004" s="44" t="s">
        <v>766</v>
      </c>
      <c r="D2004" s="44" t="s">
        <v>18049</v>
      </c>
      <c r="E2004" s="71" t="s">
        <v>12343</v>
      </c>
      <c r="F2004" s="44" t="s">
        <v>12344</v>
      </c>
    </row>
    <row r="2005">
      <c r="A2005" s="44" t="s">
        <v>12360</v>
      </c>
      <c r="B2005" s="44">
        <v>2022.0</v>
      </c>
      <c r="C2005" s="44" t="s">
        <v>766</v>
      </c>
      <c r="D2005" s="44" t="s">
        <v>18050</v>
      </c>
      <c r="E2005" s="71" t="s">
        <v>12361</v>
      </c>
      <c r="F2005" s="44" t="s">
        <v>12362</v>
      </c>
    </row>
    <row r="2006">
      <c r="A2006" s="44" t="s">
        <v>12401</v>
      </c>
      <c r="B2006" s="44">
        <v>2022.0</v>
      </c>
      <c r="C2006" s="44" t="s">
        <v>766</v>
      </c>
      <c r="D2006" s="44" t="s">
        <v>18051</v>
      </c>
      <c r="E2006" s="71" t="s">
        <v>12402</v>
      </c>
      <c r="F2006" s="44" t="s">
        <v>12403</v>
      </c>
    </row>
    <row r="2007">
      <c r="A2007" s="44" t="s">
        <v>12439</v>
      </c>
      <c r="B2007" s="44">
        <v>2022.0</v>
      </c>
      <c r="C2007" s="44" t="s">
        <v>766</v>
      </c>
      <c r="D2007" s="44" t="s">
        <v>18052</v>
      </c>
      <c r="E2007" s="71" t="s">
        <v>12440</v>
      </c>
      <c r="F2007" s="44" t="s">
        <v>12441</v>
      </c>
    </row>
    <row r="2008">
      <c r="A2008" s="44" t="s">
        <v>12442</v>
      </c>
      <c r="B2008" s="44">
        <v>2022.0</v>
      </c>
      <c r="C2008" s="44" t="s">
        <v>766</v>
      </c>
      <c r="D2008" s="44" t="s">
        <v>18053</v>
      </c>
      <c r="E2008" s="71" t="s">
        <v>12443</v>
      </c>
      <c r="F2008" s="44" t="s">
        <v>12444</v>
      </c>
    </row>
    <row r="2009">
      <c r="A2009" s="44" t="s">
        <v>12493</v>
      </c>
      <c r="B2009" s="44">
        <v>2022.0</v>
      </c>
      <c r="C2009" s="44" t="s">
        <v>766</v>
      </c>
      <c r="D2009" s="44" t="s">
        <v>18054</v>
      </c>
      <c r="E2009" s="71" t="s">
        <v>12494</v>
      </c>
      <c r="F2009" s="44" t="s">
        <v>12495</v>
      </c>
    </row>
    <row r="2010">
      <c r="A2010" s="44" t="s">
        <v>12550</v>
      </c>
      <c r="B2010" s="44">
        <v>2022.0</v>
      </c>
      <c r="C2010" s="44" t="s">
        <v>766</v>
      </c>
      <c r="D2010" s="44" t="s">
        <v>18055</v>
      </c>
      <c r="E2010" s="71" t="s">
        <v>12551</v>
      </c>
      <c r="F2010" s="44" t="s">
        <v>12552</v>
      </c>
    </row>
    <row r="2011">
      <c r="A2011" s="44" t="s">
        <v>12911</v>
      </c>
      <c r="B2011" s="44">
        <v>2022.0</v>
      </c>
      <c r="C2011" s="44" t="s">
        <v>766</v>
      </c>
      <c r="D2011" s="44" t="s">
        <v>18056</v>
      </c>
      <c r="E2011" s="71" t="s">
        <v>12912</v>
      </c>
      <c r="F2011" s="44" t="s">
        <v>12913</v>
      </c>
    </row>
    <row r="2012">
      <c r="A2012" s="44" t="s">
        <v>12620</v>
      </c>
      <c r="B2012" s="44">
        <v>2022.0</v>
      </c>
      <c r="C2012" s="44" t="s">
        <v>766</v>
      </c>
      <c r="D2012" s="44" t="s">
        <v>18057</v>
      </c>
      <c r="E2012" s="71" t="s">
        <v>12621</v>
      </c>
      <c r="F2012" s="44" t="s">
        <v>12622</v>
      </c>
    </row>
    <row r="2013">
      <c r="A2013" s="44" t="s">
        <v>12626</v>
      </c>
      <c r="B2013" s="44">
        <v>2022.0</v>
      </c>
      <c r="C2013" s="44" t="s">
        <v>766</v>
      </c>
      <c r="D2013" s="44" t="s">
        <v>18058</v>
      </c>
      <c r="E2013" s="71" t="s">
        <v>12627</v>
      </c>
      <c r="F2013" s="44" t="s">
        <v>12628</v>
      </c>
    </row>
    <row r="2014">
      <c r="A2014" s="44" t="s">
        <v>12935</v>
      </c>
      <c r="B2014" s="44">
        <v>2021.0</v>
      </c>
      <c r="C2014" s="44" t="s">
        <v>766</v>
      </c>
      <c r="D2014" s="44" t="s">
        <v>18059</v>
      </c>
      <c r="E2014" s="71" t="s">
        <v>12936</v>
      </c>
      <c r="F2014" s="44" t="s">
        <v>12937</v>
      </c>
    </row>
    <row r="2015">
      <c r="A2015" s="44" t="s">
        <v>12659</v>
      </c>
      <c r="B2015" s="44">
        <v>2022.0</v>
      </c>
      <c r="C2015" s="44" t="s">
        <v>766</v>
      </c>
      <c r="D2015" s="44" t="s">
        <v>18060</v>
      </c>
      <c r="E2015" s="71" t="s">
        <v>12660</v>
      </c>
      <c r="F2015" s="44" t="s">
        <v>12661</v>
      </c>
    </row>
    <row r="2016">
      <c r="A2016" s="44" t="s">
        <v>12941</v>
      </c>
      <c r="B2016" s="44">
        <v>2021.0</v>
      </c>
      <c r="C2016" s="44" t="s">
        <v>766</v>
      </c>
      <c r="D2016" s="44" t="s">
        <v>18061</v>
      </c>
      <c r="E2016" s="71" t="s">
        <v>12942</v>
      </c>
      <c r="F2016" s="44" t="s">
        <v>12943</v>
      </c>
    </row>
    <row r="2017">
      <c r="A2017" s="44" t="s">
        <v>12662</v>
      </c>
      <c r="B2017" s="44">
        <v>2022.0</v>
      </c>
      <c r="C2017" s="44" t="s">
        <v>766</v>
      </c>
      <c r="D2017" s="44" t="s">
        <v>18062</v>
      </c>
      <c r="E2017" s="71" t="s">
        <v>12663</v>
      </c>
      <c r="F2017" s="44" t="s">
        <v>12664</v>
      </c>
    </row>
    <row r="2018">
      <c r="A2018" s="44" t="s">
        <v>12668</v>
      </c>
      <c r="B2018" s="44">
        <v>2022.0</v>
      </c>
      <c r="C2018" s="44" t="s">
        <v>766</v>
      </c>
      <c r="D2018" s="44" t="s">
        <v>18063</v>
      </c>
      <c r="E2018" s="71" t="s">
        <v>12669</v>
      </c>
      <c r="F2018" s="44" t="s">
        <v>12670</v>
      </c>
    </row>
    <row r="2019">
      <c r="A2019" s="44" t="s">
        <v>12947</v>
      </c>
      <c r="B2019" s="44">
        <v>2022.0</v>
      </c>
      <c r="C2019" s="44" t="s">
        <v>766</v>
      </c>
      <c r="D2019" s="44" t="s">
        <v>18064</v>
      </c>
      <c r="E2019" s="71" t="s">
        <v>12948</v>
      </c>
      <c r="F2019" s="44" t="s">
        <v>12949</v>
      </c>
    </row>
    <row r="2020">
      <c r="A2020" s="44" t="s">
        <v>12677</v>
      </c>
      <c r="B2020" s="44">
        <v>2022.0</v>
      </c>
      <c r="C2020" s="44" t="s">
        <v>766</v>
      </c>
      <c r="D2020" s="44" t="s">
        <v>18065</v>
      </c>
      <c r="E2020" s="71" t="s">
        <v>12678</v>
      </c>
      <c r="F2020" s="44" t="s">
        <v>12679</v>
      </c>
    </row>
    <row r="2021">
      <c r="A2021" s="44" t="s">
        <v>12686</v>
      </c>
      <c r="B2021" s="44">
        <v>2022.0</v>
      </c>
      <c r="C2021" s="44" t="s">
        <v>766</v>
      </c>
      <c r="D2021" s="44" t="s">
        <v>18066</v>
      </c>
      <c r="E2021" s="71" t="s">
        <v>12687</v>
      </c>
      <c r="F2021" s="44" t="s">
        <v>12688</v>
      </c>
    </row>
    <row r="2022">
      <c r="A2022" s="44" t="s">
        <v>12968</v>
      </c>
      <c r="B2022" s="44">
        <v>2022.0</v>
      </c>
      <c r="C2022" s="44" t="s">
        <v>766</v>
      </c>
      <c r="D2022" s="44" t="s">
        <v>18067</v>
      </c>
      <c r="E2022" s="71" t="s">
        <v>12969</v>
      </c>
      <c r="F2022" s="44" t="s">
        <v>12970</v>
      </c>
    </row>
    <row r="2023">
      <c r="A2023" s="44" t="s">
        <v>12974</v>
      </c>
      <c r="B2023" s="44">
        <v>2021.0</v>
      </c>
      <c r="C2023" s="44" t="s">
        <v>766</v>
      </c>
      <c r="D2023" s="44" t="s">
        <v>18068</v>
      </c>
      <c r="E2023" s="71" t="s">
        <v>12975</v>
      </c>
      <c r="F2023" s="44" t="s">
        <v>12976</v>
      </c>
    </row>
    <row r="2024">
      <c r="A2024" s="44" t="s">
        <v>12703</v>
      </c>
      <c r="B2024" s="44">
        <v>2022.0</v>
      </c>
      <c r="C2024" s="44" t="s">
        <v>766</v>
      </c>
      <c r="D2024" s="44" t="s">
        <v>18069</v>
      </c>
      <c r="E2024" s="71" t="s">
        <v>12704</v>
      </c>
      <c r="F2024" s="44" t="s">
        <v>12705</v>
      </c>
    </row>
    <row r="2025">
      <c r="A2025" s="44" t="s">
        <v>12712</v>
      </c>
      <c r="B2025" s="44">
        <v>2022.0</v>
      </c>
      <c r="C2025" s="44" t="s">
        <v>766</v>
      </c>
      <c r="D2025" s="44" t="s">
        <v>18070</v>
      </c>
      <c r="E2025" s="71" t="s">
        <v>12713</v>
      </c>
      <c r="F2025" s="44" t="s">
        <v>12714</v>
      </c>
    </row>
    <row r="2026">
      <c r="A2026" s="44" t="s">
        <v>13001</v>
      </c>
      <c r="B2026" s="44">
        <v>2021.0</v>
      </c>
      <c r="C2026" s="44" t="s">
        <v>766</v>
      </c>
      <c r="D2026" s="44" t="s">
        <v>18071</v>
      </c>
      <c r="E2026" s="71" t="s">
        <v>13002</v>
      </c>
      <c r="F2026" s="44" t="s">
        <v>13003</v>
      </c>
    </row>
    <row r="2027">
      <c r="A2027" s="44" t="s">
        <v>13004</v>
      </c>
      <c r="B2027" s="44">
        <v>2021.0</v>
      </c>
      <c r="C2027" s="44" t="s">
        <v>766</v>
      </c>
      <c r="D2027" s="44" t="s">
        <v>18072</v>
      </c>
      <c r="E2027" s="71" t="s">
        <v>13005</v>
      </c>
      <c r="F2027" s="44" t="s">
        <v>13006</v>
      </c>
    </row>
    <row r="2028">
      <c r="A2028" s="44" t="s">
        <v>13007</v>
      </c>
      <c r="B2028" s="44">
        <v>2021.0</v>
      </c>
      <c r="C2028" s="44" t="s">
        <v>766</v>
      </c>
      <c r="D2028" s="44" t="s">
        <v>18073</v>
      </c>
      <c r="E2028" s="71" t="s">
        <v>13008</v>
      </c>
      <c r="F2028" s="44" t="s">
        <v>13009</v>
      </c>
    </row>
    <row r="2029">
      <c r="A2029" s="44" t="s">
        <v>12730</v>
      </c>
      <c r="B2029" s="44">
        <v>2022.0</v>
      </c>
      <c r="C2029" s="44" t="s">
        <v>766</v>
      </c>
      <c r="D2029" s="44" t="s">
        <v>18074</v>
      </c>
      <c r="E2029" s="71" t="s">
        <v>12731</v>
      </c>
      <c r="F2029" s="44" t="s">
        <v>12732</v>
      </c>
    </row>
    <row r="2030">
      <c r="A2030" s="44" t="s">
        <v>12763</v>
      </c>
      <c r="B2030" s="44">
        <v>2022.0</v>
      </c>
      <c r="C2030" s="44" t="s">
        <v>766</v>
      </c>
      <c r="D2030" s="44" t="s">
        <v>18075</v>
      </c>
      <c r="E2030" s="71" t="s">
        <v>12764</v>
      </c>
      <c r="F2030" s="44" t="s">
        <v>12765</v>
      </c>
    </row>
    <row r="2031">
      <c r="A2031" s="44" t="s">
        <v>13031</v>
      </c>
      <c r="B2031" s="44">
        <v>2021.0</v>
      </c>
      <c r="C2031" s="44" t="s">
        <v>766</v>
      </c>
      <c r="D2031" s="44" t="s">
        <v>18076</v>
      </c>
      <c r="E2031" s="71" t="s">
        <v>13032</v>
      </c>
      <c r="F2031" s="44" t="s">
        <v>13033</v>
      </c>
    </row>
    <row r="2032">
      <c r="A2032" s="44" t="s">
        <v>12769</v>
      </c>
      <c r="B2032" s="44">
        <v>2022.0</v>
      </c>
      <c r="C2032" s="44" t="s">
        <v>766</v>
      </c>
      <c r="D2032" s="44" t="s">
        <v>18077</v>
      </c>
      <c r="E2032" s="71" t="s">
        <v>12770</v>
      </c>
      <c r="F2032" s="44" t="s">
        <v>12771</v>
      </c>
    </row>
    <row r="2033">
      <c r="A2033" s="44" t="s">
        <v>13094</v>
      </c>
      <c r="B2033" s="44">
        <v>2021.0</v>
      </c>
      <c r="C2033" s="44" t="s">
        <v>766</v>
      </c>
      <c r="D2033" s="44" t="s">
        <v>18078</v>
      </c>
      <c r="E2033" s="71" t="s">
        <v>13095</v>
      </c>
      <c r="F2033" s="44" t="s">
        <v>13096</v>
      </c>
    </row>
    <row r="2034">
      <c r="A2034" s="44" t="s">
        <v>12821</v>
      </c>
      <c r="B2034" s="44">
        <v>2022.0</v>
      </c>
      <c r="C2034" s="44" t="s">
        <v>766</v>
      </c>
      <c r="D2034" s="44" t="s">
        <v>18079</v>
      </c>
      <c r="E2034" s="71" t="s">
        <v>12822</v>
      </c>
      <c r="F2034" s="44" t="s">
        <v>12823</v>
      </c>
    </row>
    <row r="2035">
      <c r="A2035" s="44" t="s">
        <v>12827</v>
      </c>
      <c r="B2035" s="44">
        <v>2022.0</v>
      </c>
      <c r="C2035" s="44" t="s">
        <v>766</v>
      </c>
      <c r="D2035" s="44" t="s">
        <v>18080</v>
      </c>
      <c r="E2035" s="71" t="s">
        <v>12828</v>
      </c>
      <c r="F2035" s="44" t="s">
        <v>12829</v>
      </c>
    </row>
    <row r="2036">
      <c r="A2036" s="44" t="s">
        <v>12836</v>
      </c>
      <c r="B2036" s="44">
        <v>2022.0</v>
      </c>
      <c r="C2036" s="44" t="s">
        <v>766</v>
      </c>
      <c r="D2036" s="44" t="s">
        <v>18081</v>
      </c>
      <c r="E2036" s="71" t="s">
        <v>12837</v>
      </c>
      <c r="F2036" s="44" t="s">
        <v>12838</v>
      </c>
    </row>
    <row r="2037">
      <c r="A2037" s="44" t="s">
        <v>12845</v>
      </c>
      <c r="B2037" s="44">
        <v>2022.0</v>
      </c>
      <c r="C2037" s="44" t="s">
        <v>766</v>
      </c>
      <c r="D2037" s="44" t="s">
        <v>18082</v>
      </c>
      <c r="E2037" s="71" t="s">
        <v>12846</v>
      </c>
      <c r="F2037" s="44" t="s">
        <v>12847</v>
      </c>
    </row>
    <row r="2038">
      <c r="A2038" s="44" t="s">
        <v>13190</v>
      </c>
      <c r="B2038" s="44">
        <v>2021.0</v>
      </c>
      <c r="C2038" s="44" t="s">
        <v>766</v>
      </c>
      <c r="D2038" s="44" t="s">
        <v>18083</v>
      </c>
      <c r="E2038" s="71" t="s">
        <v>13191</v>
      </c>
      <c r="F2038" s="44" t="s">
        <v>13192</v>
      </c>
    </row>
    <row r="2039">
      <c r="A2039" s="44" t="s">
        <v>13202</v>
      </c>
      <c r="B2039" s="44">
        <v>2022.0</v>
      </c>
      <c r="C2039" s="44" t="s">
        <v>766</v>
      </c>
      <c r="D2039" s="44" t="s">
        <v>18084</v>
      </c>
      <c r="E2039" s="71" t="s">
        <v>13203</v>
      </c>
      <c r="F2039" s="44" t="s">
        <v>13204</v>
      </c>
    </row>
    <row r="2040">
      <c r="A2040" s="44" t="s">
        <v>12908</v>
      </c>
      <c r="B2040" s="44">
        <v>2021.0</v>
      </c>
      <c r="C2040" s="44" t="s">
        <v>766</v>
      </c>
      <c r="D2040" s="44" t="s">
        <v>18085</v>
      </c>
      <c r="E2040" s="71" t="s">
        <v>12909</v>
      </c>
      <c r="F2040" s="44" t="s">
        <v>12910</v>
      </c>
    </row>
    <row r="2041">
      <c r="A2041" s="44" t="s">
        <v>12932</v>
      </c>
      <c r="B2041" s="44">
        <v>2021.0</v>
      </c>
      <c r="C2041" s="44" t="s">
        <v>766</v>
      </c>
      <c r="D2041" s="44" t="s">
        <v>18086</v>
      </c>
      <c r="E2041" s="71" t="s">
        <v>12933</v>
      </c>
      <c r="F2041" s="44" t="s">
        <v>12934</v>
      </c>
    </row>
    <row r="2042">
      <c r="A2042" s="44" t="s">
        <v>12944</v>
      </c>
      <c r="B2042" s="44">
        <v>2021.0</v>
      </c>
      <c r="C2042" s="44" t="s">
        <v>766</v>
      </c>
      <c r="D2042" s="44" t="s">
        <v>18087</v>
      </c>
      <c r="E2042" s="71" t="s">
        <v>12945</v>
      </c>
      <c r="F2042" s="44" t="s">
        <v>12946</v>
      </c>
    </row>
    <row r="2043">
      <c r="A2043" s="44" t="s">
        <v>12950</v>
      </c>
      <c r="B2043" s="44">
        <v>2021.0</v>
      </c>
      <c r="C2043" s="44" t="s">
        <v>766</v>
      </c>
      <c r="D2043" s="44" t="s">
        <v>18088</v>
      </c>
      <c r="E2043" s="71" t="s">
        <v>12951</v>
      </c>
      <c r="F2043" s="44" t="s">
        <v>12952</v>
      </c>
    </row>
    <row r="2044">
      <c r="A2044" s="44" t="s">
        <v>12965</v>
      </c>
      <c r="B2044" s="44">
        <v>2021.0</v>
      </c>
      <c r="C2044" s="44" t="s">
        <v>766</v>
      </c>
      <c r="D2044" s="44" t="s">
        <v>18089</v>
      </c>
      <c r="E2044" s="71" t="s">
        <v>12966</v>
      </c>
      <c r="F2044" s="44" t="s">
        <v>12967</v>
      </c>
    </row>
    <row r="2045">
      <c r="A2045" s="44" t="s">
        <v>12971</v>
      </c>
      <c r="B2045" s="44">
        <v>2021.0</v>
      </c>
      <c r="C2045" s="44" t="s">
        <v>766</v>
      </c>
      <c r="D2045" s="44" t="s">
        <v>18090</v>
      </c>
      <c r="E2045" s="71" t="s">
        <v>12972</v>
      </c>
      <c r="F2045" s="44" t="s">
        <v>12973</v>
      </c>
    </row>
    <row r="2046">
      <c r="A2046" s="44" t="s">
        <v>12986</v>
      </c>
      <c r="B2046" s="44">
        <v>2021.0</v>
      </c>
      <c r="C2046" s="44" t="s">
        <v>766</v>
      </c>
      <c r="D2046" s="44" t="s">
        <v>18091</v>
      </c>
      <c r="E2046" s="71" t="s">
        <v>12987</v>
      </c>
      <c r="F2046" s="44" t="s">
        <v>12988</v>
      </c>
    </row>
    <row r="2047">
      <c r="A2047" s="44" t="s">
        <v>13010</v>
      </c>
      <c r="B2047" s="44">
        <v>2021.0</v>
      </c>
      <c r="C2047" s="44" t="s">
        <v>766</v>
      </c>
      <c r="D2047" s="44" t="s">
        <v>18092</v>
      </c>
      <c r="E2047" s="71" t="s">
        <v>13011</v>
      </c>
      <c r="F2047" s="44" t="s">
        <v>13012</v>
      </c>
    </row>
    <row r="2048">
      <c r="A2048" s="44" t="s">
        <v>13028</v>
      </c>
      <c r="B2048" s="44">
        <v>2021.0</v>
      </c>
      <c r="C2048" s="44" t="s">
        <v>766</v>
      </c>
      <c r="D2048" s="44" t="s">
        <v>18093</v>
      </c>
      <c r="E2048" s="71" t="s">
        <v>13029</v>
      </c>
      <c r="F2048" s="44" t="s">
        <v>13030</v>
      </c>
    </row>
    <row r="2049">
      <c r="A2049" s="44" t="s">
        <v>13037</v>
      </c>
      <c r="B2049" s="44">
        <v>2021.0</v>
      </c>
      <c r="C2049" s="44" t="s">
        <v>766</v>
      </c>
      <c r="D2049" s="44" t="s">
        <v>18094</v>
      </c>
      <c r="E2049" s="71" t="s">
        <v>13038</v>
      </c>
      <c r="F2049" s="44" t="s">
        <v>13039</v>
      </c>
    </row>
    <row r="2050">
      <c r="A2050" s="44" t="s">
        <v>13079</v>
      </c>
      <c r="B2050" s="44">
        <v>2021.0</v>
      </c>
      <c r="C2050" s="44" t="s">
        <v>766</v>
      </c>
      <c r="D2050" s="44" t="s">
        <v>18095</v>
      </c>
      <c r="E2050" s="71" t="s">
        <v>13080</v>
      </c>
      <c r="F2050" s="44" t="s">
        <v>13081</v>
      </c>
    </row>
    <row r="2051">
      <c r="A2051" s="44" t="s">
        <v>13088</v>
      </c>
      <c r="B2051" s="44">
        <v>2021.0</v>
      </c>
      <c r="C2051" s="44" t="s">
        <v>766</v>
      </c>
      <c r="D2051" s="44" t="s">
        <v>18096</v>
      </c>
      <c r="E2051" s="71" t="s">
        <v>13089</v>
      </c>
      <c r="F2051" s="44" t="s">
        <v>13090</v>
      </c>
    </row>
    <row r="2052">
      <c r="A2052" s="44" t="s">
        <v>13100</v>
      </c>
      <c r="B2052" s="44">
        <v>2021.0</v>
      </c>
      <c r="C2052" s="44" t="s">
        <v>766</v>
      </c>
      <c r="D2052" s="44" t="s">
        <v>18097</v>
      </c>
      <c r="E2052" s="71" t="s">
        <v>13101</v>
      </c>
      <c r="F2052" s="44" t="s">
        <v>13102</v>
      </c>
    </row>
    <row r="2053">
      <c r="A2053" s="44" t="s">
        <v>13109</v>
      </c>
      <c r="B2053" s="44">
        <v>2021.0</v>
      </c>
      <c r="C2053" s="44" t="s">
        <v>766</v>
      </c>
      <c r="D2053" s="44" t="s">
        <v>18098</v>
      </c>
      <c r="E2053" s="71" t="s">
        <v>13110</v>
      </c>
      <c r="F2053" s="44" t="s">
        <v>13111</v>
      </c>
    </row>
    <row r="2054">
      <c r="A2054" s="44" t="s">
        <v>13130</v>
      </c>
      <c r="B2054" s="44">
        <v>2021.0</v>
      </c>
      <c r="C2054" s="44" t="s">
        <v>766</v>
      </c>
      <c r="D2054" s="44" t="s">
        <v>18099</v>
      </c>
      <c r="E2054" s="71" t="s">
        <v>13131</v>
      </c>
      <c r="F2054" s="44" t="s">
        <v>13132</v>
      </c>
    </row>
    <row r="2055">
      <c r="A2055" s="44" t="s">
        <v>13151</v>
      </c>
      <c r="B2055" s="44">
        <v>2021.0</v>
      </c>
      <c r="C2055" s="44" t="s">
        <v>766</v>
      </c>
      <c r="D2055" s="44" t="s">
        <v>18100</v>
      </c>
      <c r="E2055" s="71" t="s">
        <v>13152</v>
      </c>
      <c r="F2055" s="44" t="s">
        <v>13153</v>
      </c>
    </row>
    <row r="2056">
      <c r="A2056" s="44" t="s">
        <v>13178</v>
      </c>
      <c r="B2056" s="44">
        <v>2021.0</v>
      </c>
      <c r="C2056" s="44" t="s">
        <v>766</v>
      </c>
      <c r="D2056" s="44" t="s">
        <v>18101</v>
      </c>
      <c r="E2056" s="71" t="s">
        <v>13179</v>
      </c>
      <c r="F2056" s="44" t="s">
        <v>13180</v>
      </c>
    </row>
    <row r="2057">
      <c r="A2057" s="44" t="s">
        <v>13187</v>
      </c>
      <c r="B2057" s="44">
        <v>2021.0</v>
      </c>
      <c r="C2057" s="44" t="s">
        <v>766</v>
      </c>
      <c r="D2057" s="44" t="s">
        <v>18102</v>
      </c>
      <c r="E2057" s="71" t="s">
        <v>13188</v>
      </c>
      <c r="F2057" s="44" t="s">
        <v>13189</v>
      </c>
    </row>
    <row r="2058">
      <c r="A2058" s="44" t="s">
        <v>13193</v>
      </c>
      <c r="B2058" s="44">
        <v>2021.0</v>
      </c>
      <c r="C2058" s="44" t="s">
        <v>766</v>
      </c>
      <c r="D2058" s="44" t="s">
        <v>18103</v>
      </c>
      <c r="E2058" s="71" t="s">
        <v>13194</v>
      </c>
      <c r="F2058" s="44" t="s">
        <v>13195</v>
      </c>
    </row>
    <row r="2059">
      <c r="A2059" s="44" t="s">
        <v>13199</v>
      </c>
      <c r="B2059" s="44">
        <v>2021.0</v>
      </c>
      <c r="C2059" s="44" t="s">
        <v>766</v>
      </c>
      <c r="D2059" s="44" t="s">
        <v>18104</v>
      </c>
      <c r="E2059" s="71" t="s">
        <v>13200</v>
      </c>
      <c r="F2059" s="44" t="s">
        <v>13201</v>
      </c>
    </row>
    <row r="2060">
      <c r="A2060" s="44" t="s">
        <v>13511</v>
      </c>
      <c r="B2060" s="44">
        <v>2021.0</v>
      </c>
      <c r="C2060" s="44" t="s">
        <v>766</v>
      </c>
      <c r="D2060" s="44" t="s">
        <v>18105</v>
      </c>
      <c r="E2060" s="71" t="s">
        <v>13512</v>
      </c>
      <c r="F2060" s="44" t="s">
        <v>13513</v>
      </c>
    </row>
    <row r="2061">
      <c r="A2061" s="44" t="s">
        <v>13214</v>
      </c>
      <c r="B2061" s="44">
        <v>2021.0</v>
      </c>
      <c r="C2061" s="44" t="s">
        <v>766</v>
      </c>
      <c r="D2061" s="44" t="s">
        <v>18106</v>
      </c>
      <c r="E2061" s="71" t="s">
        <v>13215</v>
      </c>
      <c r="F2061" s="44" t="s">
        <v>13216</v>
      </c>
    </row>
    <row r="2062">
      <c r="A2062" s="44" t="s">
        <v>13226</v>
      </c>
      <c r="B2062" s="44">
        <v>2021.0</v>
      </c>
      <c r="C2062" s="44" t="s">
        <v>766</v>
      </c>
      <c r="D2062" s="44" t="s">
        <v>18107</v>
      </c>
      <c r="E2062" s="71" t="s">
        <v>13227</v>
      </c>
      <c r="F2062" s="44" t="s">
        <v>13228</v>
      </c>
    </row>
    <row r="2063">
      <c r="A2063" s="44" t="s">
        <v>13517</v>
      </c>
      <c r="B2063" s="44">
        <v>2021.0</v>
      </c>
      <c r="C2063" s="44" t="s">
        <v>766</v>
      </c>
      <c r="D2063" s="44" t="s">
        <v>18108</v>
      </c>
      <c r="E2063" s="71" t="s">
        <v>13518</v>
      </c>
      <c r="F2063" s="44" t="s">
        <v>13519</v>
      </c>
    </row>
    <row r="2064">
      <c r="A2064" s="44" t="s">
        <v>13523</v>
      </c>
      <c r="B2064" s="44">
        <v>2021.0</v>
      </c>
      <c r="C2064" s="44" t="s">
        <v>766</v>
      </c>
      <c r="D2064" s="44" t="s">
        <v>18109</v>
      </c>
      <c r="E2064" s="71" t="s">
        <v>13524</v>
      </c>
      <c r="F2064" s="44" t="s">
        <v>13525</v>
      </c>
    </row>
    <row r="2065">
      <c r="A2065" s="44" t="s">
        <v>13532</v>
      </c>
      <c r="B2065" s="44">
        <v>2021.0</v>
      </c>
      <c r="C2065" s="44" t="s">
        <v>766</v>
      </c>
      <c r="D2065" s="44" t="s">
        <v>18110</v>
      </c>
      <c r="E2065" s="71" t="s">
        <v>13533</v>
      </c>
      <c r="F2065" s="44" t="s">
        <v>13534</v>
      </c>
    </row>
    <row r="2066">
      <c r="A2066" s="44" t="s">
        <v>13248</v>
      </c>
      <c r="B2066" s="44">
        <v>2021.0</v>
      </c>
      <c r="C2066" s="44" t="s">
        <v>766</v>
      </c>
      <c r="D2066" s="44" t="s">
        <v>18111</v>
      </c>
      <c r="E2066" s="71" t="s">
        <v>13249</v>
      </c>
      <c r="F2066" s="44" t="s">
        <v>13250</v>
      </c>
    </row>
    <row r="2067">
      <c r="A2067" s="44" t="s">
        <v>13257</v>
      </c>
      <c r="B2067" s="44">
        <v>2021.0</v>
      </c>
      <c r="C2067" s="44" t="s">
        <v>766</v>
      </c>
      <c r="D2067" s="44" t="s">
        <v>18112</v>
      </c>
      <c r="E2067" s="71" t="s">
        <v>13258</v>
      </c>
      <c r="F2067" s="44" t="s">
        <v>13259</v>
      </c>
    </row>
    <row r="2068">
      <c r="A2068" s="44" t="s">
        <v>13578</v>
      </c>
      <c r="B2068" s="44">
        <v>2021.0</v>
      </c>
      <c r="C2068" s="44" t="s">
        <v>766</v>
      </c>
      <c r="D2068" s="44" t="s">
        <v>18113</v>
      </c>
      <c r="E2068" s="71" t="s">
        <v>13579</v>
      </c>
      <c r="F2068" s="44" t="s">
        <v>13580</v>
      </c>
    </row>
    <row r="2069">
      <c r="A2069" s="44" t="s">
        <v>13592</v>
      </c>
      <c r="B2069" s="44">
        <v>2021.0</v>
      </c>
      <c r="C2069" s="44" t="s">
        <v>766</v>
      </c>
      <c r="D2069" s="44" t="s">
        <v>18114</v>
      </c>
      <c r="E2069" s="71" t="s">
        <v>13593</v>
      </c>
      <c r="F2069" s="44" t="s">
        <v>13594</v>
      </c>
    </row>
    <row r="2070">
      <c r="A2070" s="44" t="s">
        <v>13305</v>
      </c>
      <c r="B2070" s="44">
        <v>2021.0</v>
      </c>
      <c r="C2070" s="44" t="s">
        <v>766</v>
      </c>
      <c r="D2070" s="44" t="s">
        <v>18115</v>
      </c>
      <c r="E2070" s="71" t="s">
        <v>13306</v>
      </c>
      <c r="F2070" s="44" t="s">
        <v>13307</v>
      </c>
    </row>
    <row r="2071">
      <c r="A2071" s="44" t="s">
        <v>13612</v>
      </c>
      <c r="B2071" s="44">
        <v>2021.0</v>
      </c>
      <c r="C2071" s="44" t="s">
        <v>766</v>
      </c>
      <c r="D2071" s="44" t="s">
        <v>18116</v>
      </c>
      <c r="E2071" s="71" t="s">
        <v>13613</v>
      </c>
      <c r="F2071" s="44" t="s">
        <v>13614</v>
      </c>
    </row>
    <row r="2072">
      <c r="A2072" s="44" t="s">
        <v>13621</v>
      </c>
      <c r="B2072" s="44">
        <v>2021.0</v>
      </c>
      <c r="C2072" s="44" t="s">
        <v>766</v>
      </c>
      <c r="D2072" s="44" t="s">
        <v>18117</v>
      </c>
      <c r="E2072" s="71" t="s">
        <v>13622</v>
      </c>
      <c r="F2072" s="44" t="s">
        <v>13623</v>
      </c>
    </row>
    <row r="2073">
      <c r="A2073" s="44" t="s">
        <v>13924</v>
      </c>
      <c r="B2073" s="44">
        <v>2021.0</v>
      </c>
      <c r="C2073" s="44" t="s">
        <v>766</v>
      </c>
      <c r="D2073" s="44" t="s">
        <v>18118</v>
      </c>
      <c r="E2073" s="71" t="s">
        <v>13925</v>
      </c>
      <c r="F2073" s="44" t="s">
        <v>13926</v>
      </c>
    </row>
    <row r="2074">
      <c r="A2074" s="44" t="s">
        <v>13347</v>
      </c>
      <c r="B2074" s="44">
        <v>2021.0</v>
      </c>
      <c r="C2074" s="44" t="s">
        <v>766</v>
      </c>
      <c r="D2074" s="44" t="s">
        <v>18119</v>
      </c>
      <c r="E2074" s="71" t="s">
        <v>13348</v>
      </c>
      <c r="F2074" s="44" t="s">
        <v>13349</v>
      </c>
    </row>
    <row r="2075">
      <c r="A2075" s="44" t="s">
        <v>13359</v>
      </c>
      <c r="B2075" s="44">
        <v>2021.0</v>
      </c>
      <c r="C2075" s="44" t="s">
        <v>766</v>
      </c>
      <c r="D2075" s="44" t="s">
        <v>18120</v>
      </c>
      <c r="E2075" s="71" t="s">
        <v>13360</v>
      </c>
      <c r="F2075" s="44" t="s">
        <v>13361</v>
      </c>
    </row>
    <row r="2076">
      <c r="A2076" s="44" t="s">
        <v>13668</v>
      </c>
      <c r="B2076" s="44">
        <v>2021.0</v>
      </c>
      <c r="C2076" s="44" t="s">
        <v>766</v>
      </c>
      <c r="D2076" s="44" t="s">
        <v>18121</v>
      </c>
      <c r="E2076" s="71" t="s">
        <v>13669</v>
      </c>
      <c r="F2076" s="44" t="s">
        <v>13670</v>
      </c>
    </row>
    <row r="2077">
      <c r="A2077" s="44" t="s">
        <v>13380</v>
      </c>
      <c r="B2077" s="44">
        <v>2021.0</v>
      </c>
      <c r="C2077" s="44" t="s">
        <v>766</v>
      </c>
      <c r="D2077" s="44" t="s">
        <v>18122</v>
      </c>
      <c r="E2077" s="71" t="s">
        <v>13381</v>
      </c>
      <c r="F2077" s="44" t="s">
        <v>13382</v>
      </c>
    </row>
    <row r="2078">
      <c r="A2078" s="44" t="s">
        <v>13388</v>
      </c>
      <c r="B2078" s="44">
        <v>2021.0</v>
      </c>
      <c r="C2078" s="44" t="s">
        <v>766</v>
      </c>
      <c r="D2078" s="44" t="s">
        <v>18123</v>
      </c>
      <c r="E2078" s="71" t="s">
        <v>13389</v>
      </c>
      <c r="F2078" s="44" t="s">
        <v>13390</v>
      </c>
    </row>
    <row r="2079">
      <c r="A2079" s="44" t="s">
        <v>13400</v>
      </c>
      <c r="B2079" s="44">
        <v>2021.0</v>
      </c>
      <c r="C2079" s="44" t="s">
        <v>766</v>
      </c>
      <c r="D2079" s="44" t="s">
        <v>18124</v>
      </c>
      <c r="E2079" s="71" t="s">
        <v>13401</v>
      </c>
      <c r="F2079" s="44" t="s">
        <v>13402</v>
      </c>
    </row>
    <row r="2080">
      <c r="A2080" s="44" t="s">
        <v>13403</v>
      </c>
      <c r="B2080" s="44">
        <v>2021.0</v>
      </c>
      <c r="C2080" s="44" t="s">
        <v>766</v>
      </c>
      <c r="D2080" s="44" t="s">
        <v>18125</v>
      </c>
      <c r="E2080" s="71" t="s">
        <v>13404</v>
      </c>
      <c r="F2080" s="44" t="s">
        <v>13405</v>
      </c>
    </row>
    <row r="2081">
      <c r="A2081" s="44" t="s">
        <v>13980</v>
      </c>
      <c r="B2081" s="44">
        <v>2021.0</v>
      </c>
      <c r="C2081" s="44" t="s">
        <v>766</v>
      </c>
      <c r="D2081" s="44" t="s">
        <v>18126</v>
      </c>
      <c r="E2081" s="71" t="s">
        <v>13981</v>
      </c>
      <c r="F2081" s="44" t="s">
        <v>13982</v>
      </c>
    </row>
    <row r="2082">
      <c r="A2082" s="44" t="s">
        <v>13457</v>
      </c>
      <c r="B2082" s="44">
        <v>2021.0</v>
      </c>
      <c r="C2082" s="44" t="s">
        <v>766</v>
      </c>
      <c r="D2082" s="44" t="s">
        <v>18127</v>
      </c>
      <c r="E2082" s="71" t="s">
        <v>13458</v>
      </c>
      <c r="F2082" s="44" t="s">
        <v>13459</v>
      </c>
    </row>
    <row r="2083">
      <c r="A2083" s="44" t="s">
        <v>13484</v>
      </c>
      <c r="B2083" s="44">
        <v>2021.0</v>
      </c>
      <c r="C2083" s="44" t="s">
        <v>766</v>
      </c>
      <c r="D2083" s="44" t="s">
        <v>18128</v>
      </c>
      <c r="E2083" s="71" t="s">
        <v>13485</v>
      </c>
      <c r="F2083" s="44" t="s">
        <v>13486</v>
      </c>
    </row>
    <row r="2084">
      <c r="A2084" s="44" t="s">
        <v>13487</v>
      </c>
      <c r="B2084" s="44">
        <v>2021.0</v>
      </c>
      <c r="C2084" s="44" t="s">
        <v>766</v>
      </c>
      <c r="D2084" s="44" t="s">
        <v>18129</v>
      </c>
      <c r="E2084" s="71" t="s">
        <v>13488</v>
      </c>
      <c r="F2084" s="44" t="s">
        <v>13489</v>
      </c>
    </row>
    <row r="2085">
      <c r="A2085" s="44" t="s">
        <v>13490</v>
      </c>
      <c r="B2085" s="44">
        <v>2021.0</v>
      </c>
      <c r="C2085" s="44" t="s">
        <v>766</v>
      </c>
      <c r="D2085" s="44" t="s">
        <v>18130</v>
      </c>
      <c r="E2085" s="71" t="s">
        <v>13491</v>
      </c>
      <c r="F2085" s="44" t="s">
        <v>13492</v>
      </c>
    </row>
    <row r="2086">
      <c r="A2086" s="44" t="s">
        <v>13505</v>
      </c>
      <c r="B2086" s="44">
        <v>2021.0</v>
      </c>
      <c r="C2086" s="44" t="s">
        <v>766</v>
      </c>
      <c r="D2086" s="44" t="s">
        <v>18131</v>
      </c>
      <c r="E2086" s="71" t="s">
        <v>13506</v>
      </c>
      <c r="F2086" s="44" t="s">
        <v>13507</v>
      </c>
    </row>
    <row r="2087">
      <c r="A2087" s="44" t="s">
        <v>13807</v>
      </c>
      <c r="B2087" s="44">
        <v>2021.0</v>
      </c>
      <c r="C2087" s="44" t="s">
        <v>766</v>
      </c>
      <c r="D2087" s="44" t="s">
        <v>18132</v>
      </c>
      <c r="E2087" s="71" t="s">
        <v>13808</v>
      </c>
      <c r="F2087" s="44" t="s">
        <v>13809</v>
      </c>
    </row>
    <row r="2088">
      <c r="A2088" s="44" t="s">
        <v>13810</v>
      </c>
      <c r="B2088" s="44">
        <v>2021.0</v>
      </c>
      <c r="C2088" s="44" t="s">
        <v>766</v>
      </c>
      <c r="D2088" s="44" t="s">
        <v>18133</v>
      </c>
      <c r="E2088" s="71" t="s">
        <v>13811</v>
      </c>
      <c r="F2088" s="44" t="s">
        <v>13812</v>
      </c>
    </row>
    <row r="2089">
      <c r="A2089" s="44" t="s">
        <v>13819</v>
      </c>
      <c r="B2089" s="44">
        <v>2021.0</v>
      </c>
      <c r="C2089" s="44" t="s">
        <v>766</v>
      </c>
      <c r="D2089" s="44" t="s">
        <v>18134</v>
      </c>
      <c r="E2089" s="71" t="s">
        <v>13820</v>
      </c>
      <c r="F2089" s="44" t="s">
        <v>13821</v>
      </c>
    </row>
    <row r="2090">
      <c r="A2090" s="44" t="s">
        <v>14126</v>
      </c>
      <c r="B2090" s="44">
        <v>2021.0</v>
      </c>
      <c r="C2090" s="44" t="s">
        <v>766</v>
      </c>
      <c r="D2090" s="44" t="s">
        <v>18135</v>
      </c>
      <c r="E2090" s="71" t="s">
        <v>14127</v>
      </c>
      <c r="F2090" s="44" t="s">
        <v>14128</v>
      </c>
    </row>
    <row r="2091">
      <c r="A2091" s="44" t="s">
        <v>14138</v>
      </c>
      <c r="B2091" s="44">
        <v>2021.0</v>
      </c>
      <c r="C2091" s="44" t="s">
        <v>766</v>
      </c>
      <c r="D2091" s="44" t="s">
        <v>18136</v>
      </c>
      <c r="E2091" s="71" t="s">
        <v>14139</v>
      </c>
      <c r="F2091" s="44" t="s">
        <v>14140</v>
      </c>
    </row>
    <row r="2092">
      <c r="A2092" s="44" t="s">
        <v>14147</v>
      </c>
      <c r="B2092" s="44">
        <v>2021.0</v>
      </c>
      <c r="C2092" s="44" t="s">
        <v>766</v>
      </c>
      <c r="D2092" s="44" t="s">
        <v>18137</v>
      </c>
      <c r="E2092" s="71" t="s">
        <v>14148</v>
      </c>
      <c r="F2092" s="44" t="s">
        <v>14149</v>
      </c>
    </row>
    <row r="2093">
      <c r="A2093" s="44" t="s">
        <v>13851</v>
      </c>
      <c r="B2093" s="44">
        <v>2021.0</v>
      </c>
      <c r="C2093" s="44" t="s">
        <v>766</v>
      </c>
      <c r="D2093" s="44" t="s">
        <v>18138</v>
      </c>
      <c r="E2093" s="71" t="s">
        <v>13852</v>
      </c>
      <c r="F2093" s="44" t="s">
        <v>13853</v>
      </c>
    </row>
    <row r="2094">
      <c r="A2094" s="44" t="s">
        <v>14150</v>
      </c>
      <c r="B2094" s="44">
        <v>2021.0</v>
      </c>
      <c r="C2094" s="44" t="s">
        <v>766</v>
      </c>
      <c r="D2094" s="44" t="s">
        <v>18139</v>
      </c>
      <c r="E2094" s="71" t="s">
        <v>14151</v>
      </c>
      <c r="F2094" s="44" t="s">
        <v>14152</v>
      </c>
    </row>
    <row r="2095">
      <c r="A2095" s="44" t="s">
        <v>14230</v>
      </c>
      <c r="B2095" s="44">
        <v>2021.0</v>
      </c>
      <c r="C2095" s="44" t="s">
        <v>766</v>
      </c>
      <c r="D2095" s="44" t="s">
        <v>18140</v>
      </c>
      <c r="E2095" s="71" t="s">
        <v>14231</v>
      </c>
      <c r="F2095" s="44" t="s">
        <v>14232</v>
      </c>
    </row>
    <row r="2096">
      <c r="A2096" s="44" t="s">
        <v>13948</v>
      </c>
      <c r="B2096" s="44">
        <v>2021.0</v>
      </c>
      <c r="C2096" s="44" t="s">
        <v>766</v>
      </c>
      <c r="D2096" s="44" t="s">
        <v>18141</v>
      </c>
      <c r="E2096" s="71" t="s">
        <v>13949</v>
      </c>
      <c r="F2096" s="44" t="s">
        <v>13950</v>
      </c>
    </row>
    <row r="2097">
      <c r="A2097" s="44" t="s">
        <v>13951</v>
      </c>
      <c r="B2097" s="44">
        <v>2021.0</v>
      </c>
      <c r="C2097" s="44" t="s">
        <v>766</v>
      </c>
      <c r="D2097" s="44" t="s">
        <v>18142</v>
      </c>
      <c r="E2097" s="71" t="s">
        <v>13952</v>
      </c>
      <c r="F2097" s="44" t="s">
        <v>13953</v>
      </c>
    </row>
    <row r="2098">
      <c r="A2098" s="44" t="s">
        <v>13957</v>
      </c>
      <c r="B2098" s="44">
        <v>2021.0</v>
      </c>
      <c r="C2098" s="44" t="s">
        <v>766</v>
      </c>
      <c r="D2098" s="44" t="s">
        <v>18143</v>
      </c>
      <c r="E2098" s="71" t="s">
        <v>13958</v>
      </c>
      <c r="F2098" s="44" t="s">
        <v>13959</v>
      </c>
    </row>
    <row r="2099">
      <c r="A2099" s="44" t="s">
        <v>13977</v>
      </c>
      <c r="B2099" s="44">
        <v>2021.0</v>
      </c>
      <c r="C2099" s="44" t="s">
        <v>766</v>
      </c>
      <c r="D2099" s="44" t="s">
        <v>18144</v>
      </c>
      <c r="E2099" s="71" t="s">
        <v>13978</v>
      </c>
      <c r="F2099" s="44" t="s">
        <v>13979</v>
      </c>
    </row>
    <row r="2100">
      <c r="A2100" s="44" t="s">
        <v>13983</v>
      </c>
      <c r="B2100" s="44">
        <v>2021.0</v>
      </c>
      <c r="C2100" s="44" t="s">
        <v>766</v>
      </c>
      <c r="D2100" s="44" t="s">
        <v>18145</v>
      </c>
      <c r="E2100" s="71" t="s">
        <v>13984</v>
      </c>
      <c r="F2100" s="44" t="s">
        <v>13985</v>
      </c>
    </row>
    <row r="2101">
      <c r="A2101" s="44" t="s">
        <v>13995</v>
      </c>
      <c r="B2101" s="44">
        <v>2021.0</v>
      </c>
      <c r="C2101" s="44" t="s">
        <v>766</v>
      </c>
      <c r="D2101" s="44" t="s">
        <v>18146</v>
      </c>
      <c r="E2101" s="71" t="s">
        <v>13996</v>
      </c>
      <c r="F2101" s="44" t="s">
        <v>13997</v>
      </c>
    </row>
    <row r="2102">
      <c r="A2102" s="44" t="s">
        <v>13998</v>
      </c>
      <c r="B2102" s="44">
        <v>2021.0</v>
      </c>
      <c r="C2102" s="44" t="s">
        <v>766</v>
      </c>
      <c r="D2102" s="44" t="s">
        <v>18147</v>
      </c>
      <c r="E2102" s="71" t="s">
        <v>13999</v>
      </c>
      <c r="F2102" s="44" t="s">
        <v>14000</v>
      </c>
    </row>
    <row r="2103">
      <c r="A2103" s="44" t="s">
        <v>14010</v>
      </c>
      <c r="B2103" s="44">
        <v>2021.0</v>
      </c>
      <c r="C2103" s="44" t="s">
        <v>766</v>
      </c>
      <c r="D2103" s="44" t="s">
        <v>18148</v>
      </c>
      <c r="E2103" s="71" t="s">
        <v>14011</v>
      </c>
      <c r="F2103" s="44" t="s">
        <v>14012</v>
      </c>
    </row>
    <row r="2104">
      <c r="A2104" s="44" t="s">
        <v>14015</v>
      </c>
      <c r="B2104" s="44">
        <v>2021.0</v>
      </c>
      <c r="C2104" s="44" t="s">
        <v>766</v>
      </c>
      <c r="D2104" s="44" t="s">
        <v>18149</v>
      </c>
      <c r="E2104" s="71" t="s">
        <v>14016</v>
      </c>
      <c r="F2104" s="44" t="s">
        <v>14017</v>
      </c>
    </row>
    <row r="2105">
      <c r="A2105" s="44" t="s">
        <v>14301</v>
      </c>
      <c r="B2105" s="44">
        <v>2021.0</v>
      </c>
      <c r="C2105" s="44" t="s">
        <v>766</v>
      </c>
      <c r="D2105" s="44" t="s">
        <v>18150</v>
      </c>
      <c r="E2105" s="71" t="s">
        <v>14302</v>
      </c>
      <c r="F2105" s="44" t="s">
        <v>14303</v>
      </c>
    </row>
    <row r="2106">
      <c r="A2106" s="44" t="s">
        <v>14021</v>
      </c>
      <c r="B2106" s="44">
        <v>2021.0</v>
      </c>
      <c r="C2106" s="44" t="s">
        <v>766</v>
      </c>
      <c r="D2106" s="44" t="s">
        <v>18151</v>
      </c>
      <c r="E2106" s="71" t="s">
        <v>14022</v>
      </c>
      <c r="F2106" s="44" t="s">
        <v>14023</v>
      </c>
    </row>
    <row r="2107">
      <c r="A2107" s="44" t="s">
        <v>14045</v>
      </c>
      <c r="B2107" s="44">
        <v>2021.0</v>
      </c>
      <c r="C2107" s="44" t="s">
        <v>766</v>
      </c>
      <c r="D2107" s="44" t="s">
        <v>18152</v>
      </c>
      <c r="E2107" s="71" t="s">
        <v>14046</v>
      </c>
      <c r="F2107" s="44" t="s">
        <v>14047</v>
      </c>
    </row>
    <row r="2108">
      <c r="A2108" s="44" t="s">
        <v>14051</v>
      </c>
      <c r="B2108" s="44">
        <v>2021.0</v>
      </c>
      <c r="C2108" s="44" t="s">
        <v>766</v>
      </c>
      <c r="D2108" s="44" t="s">
        <v>18153</v>
      </c>
      <c r="E2108" s="71" t="s">
        <v>14052</v>
      </c>
      <c r="F2108" s="44" t="s">
        <v>14053</v>
      </c>
    </row>
    <row r="2109">
      <c r="A2109" s="44" t="s">
        <v>14334</v>
      </c>
      <c r="B2109" s="44">
        <v>2021.0</v>
      </c>
      <c r="C2109" s="44" t="s">
        <v>766</v>
      </c>
      <c r="D2109" s="44" t="s">
        <v>18154</v>
      </c>
      <c r="E2109" s="71" t="s">
        <v>14335</v>
      </c>
      <c r="F2109" s="44" t="s">
        <v>14336</v>
      </c>
    </row>
    <row r="2110">
      <c r="A2110" s="44" t="s">
        <v>14373</v>
      </c>
      <c r="B2110" s="44">
        <v>2021.0</v>
      </c>
      <c r="C2110" s="44" t="s">
        <v>766</v>
      </c>
      <c r="D2110" s="44" t="s">
        <v>18155</v>
      </c>
      <c r="E2110" s="71" t="s">
        <v>14374</v>
      </c>
      <c r="F2110" s="44" t="s">
        <v>14375</v>
      </c>
    </row>
    <row r="2111">
      <c r="A2111" s="44" t="s">
        <v>14093</v>
      </c>
      <c r="B2111" s="44">
        <v>2021.0</v>
      </c>
      <c r="C2111" s="44" t="s">
        <v>766</v>
      </c>
      <c r="D2111" s="44" t="s">
        <v>18156</v>
      </c>
      <c r="E2111" s="71" t="s">
        <v>14094</v>
      </c>
      <c r="F2111" s="44" t="s">
        <v>14095</v>
      </c>
    </row>
    <row r="2112">
      <c r="A2112" s="44" t="s">
        <v>14096</v>
      </c>
      <c r="B2112" s="44">
        <v>2021.0</v>
      </c>
      <c r="C2112" s="44" t="s">
        <v>766</v>
      </c>
      <c r="D2112" s="44" t="s">
        <v>18157</v>
      </c>
      <c r="E2112" s="71" t="s">
        <v>14097</v>
      </c>
      <c r="F2112" s="44" t="s">
        <v>14098</v>
      </c>
    </row>
    <row r="2113">
      <c r="A2113" s="44" t="s">
        <v>14108</v>
      </c>
      <c r="B2113" s="44">
        <v>2021.0</v>
      </c>
      <c r="C2113" s="44" t="s">
        <v>766</v>
      </c>
      <c r="D2113" s="44" t="s">
        <v>18158</v>
      </c>
      <c r="E2113" s="71" t="s">
        <v>14109</v>
      </c>
      <c r="F2113" s="44" t="s">
        <v>14110</v>
      </c>
    </row>
    <row r="2114">
      <c r="A2114" s="44" t="s">
        <v>14129</v>
      </c>
      <c r="B2114" s="44">
        <v>2021.0</v>
      </c>
      <c r="C2114" s="44" t="s">
        <v>766</v>
      </c>
      <c r="D2114" s="44" t="s">
        <v>18159</v>
      </c>
      <c r="E2114" s="71" t="s">
        <v>14130</v>
      </c>
      <c r="F2114" s="44" t="s">
        <v>14131</v>
      </c>
    </row>
    <row r="2115">
      <c r="A2115" s="44" t="s">
        <v>14132</v>
      </c>
      <c r="B2115" s="44">
        <v>2021.0</v>
      </c>
      <c r="C2115" s="44" t="s">
        <v>766</v>
      </c>
      <c r="D2115" s="44" t="s">
        <v>18160</v>
      </c>
      <c r="E2115" s="71" t="s">
        <v>14133</v>
      </c>
      <c r="F2115" s="44" t="s">
        <v>14134</v>
      </c>
    </row>
    <row r="2116">
      <c r="A2116" s="44" t="s">
        <v>14186</v>
      </c>
      <c r="B2116" s="44">
        <v>2021.0</v>
      </c>
      <c r="C2116" s="44" t="s">
        <v>766</v>
      </c>
      <c r="D2116" s="44" t="s">
        <v>18161</v>
      </c>
      <c r="E2116" s="71" t="s">
        <v>14187</v>
      </c>
      <c r="F2116" s="44" t="s">
        <v>14188</v>
      </c>
    </row>
    <row r="2117">
      <c r="A2117" s="44" t="s">
        <v>14191</v>
      </c>
      <c r="B2117" s="44">
        <v>2021.0</v>
      </c>
      <c r="C2117" s="44" t="s">
        <v>766</v>
      </c>
      <c r="D2117" s="44" t="s">
        <v>18162</v>
      </c>
      <c r="E2117" s="71" t="s">
        <v>14192</v>
      </c>
      <c r="F2117" s="44" t="s">
        <v>14193</v>
      </c>
    </row>
    <row r="2118">
      <c r="A2118" s="44" t="s">
        <v>14203</v>
      </c>
      <c r="B2118" s="44">
        <v>2021.0</v>
      </c>
      <c r="C2118" s="44" t="s">
        <v>766</v>
      </c>
      <c r="D2118" s="44" t="s">
        <v>18163</v>
      </c>
      <c r="E2118" s="71" t="s">
        <v>14204</v>
      </c>
      <c r="F2118" s="44" t="s">
        <v>14205</v>
      </c>
    </row>
    <row r="2119">
      <c r="A2119" s="44" t="s">
        <v>14236</v>
      </c>
      <c r="B2119" s="44">
        <v>2021.0</v>
      </c>
      <c r="C2119" s="44" t="s">
        <v>766</v>
      </c>
      <c r="D2119" s="44" t="s">
        <v>18164</v>
      </c>
      <c r="E2119" s="71" t="s">
        <v>14237</v>
      </c>
      <c r="F2119" s="44" t="s">
        <v>14238</v>
      </c>
    </row>
    <row r="2120">
      <c r="A2120" s="44" t="s">
        <v>14257</v>
      </c>
      <c r="B2120" s="44">
        <v>2021.0</v>
      </c>
      <c r="C2120" s="44" t="s">
        <v>766</v>
      </c>
      <c r="D2120" s="44" t="s">
        <v>18165</v>
      </c>
      <c r="E2120" s="71" t="s">
        <v>14258</v>
      </c>
      <c r="F2120" s="44" t="s">
        <v>14259</v>
      </c>
    </row>
    <row r="2121">
      <c r="A2121" s="44" t="s">
        <v>14263</v>
      </c>
      <c r="B2121" s="44">
        <v>2021.0</v>
      </c>
      <c r="C2121" s="44" t="s">
        <v>766</v>
      </c>
      <c r="D2121" s="44" t="s">
        <v>18166</v>
      </c>
      <c r="E2121" s="71" t="s">
        <v>14264</v>
      </c>
      <c r="F2121" s="44" t="s">
        <v>14265</v>
      </c>
    </row>
    <row r="2122">
      <c r="A2122" s="44" t="s">
        <v>14269</v>
      </c>
      <c r="B2122" s="44">
        <v>2021.0</v>
      </c>
      <c r="C2122" s="44" t="s">
        <v>766</v>
      </c>
      <c r="D2122" s="44" t="s">
        <v>18167</v>
      </c>
      <c r="E2122" s="71" t="s">
        <v>14270</v>
      </c>
      <c r="F2122" s="44" t="s">
        <v>14271</v>
      </c>
    </row>
    <row r="2123">
      <c r="A2123" s="44" t="s">
        <v>14275</v>
      </c>
      <c r="B2123" s="44">
        <v>2021.0</v>
      </c>
      <c r="C2123" s="44" t="s">
        <v>766</v>
      </c>
      <c r="D2123" s="44" t="s">
        <v>18168</v>
      </c>
      <c r="E2123" s="71" t="s">
        <v>14276</v>
      </c>
      <c r="F2123" s="44" t="s">
        <v>14277</v>
      </c>
    </row>
    <row r="2124">
      <c r="A2124" s="44" t="s">
        <v>14281</v>
      </c>
      <c r="B2124" s="44">
        <v>2021.0</v>
      </c>
      <c r="C2124" s="44" t="s">
        <v>766</v>
      </c>
      <c r="D2124" s="44" t="s">
        <v>18169</v>
      </c>
      <c r="E2124" s="71" t="s">
        <v>14282</v>
      </c>
      <c r="F2124" s="44" t="s">
        <v>14283</v>
      </c>
    </row>
    <row r="2125">
      <c r="A2125" s="44" t="s">
        <v>14287</v>
      </c>
      <c r="B2125" s="44">
        <v>2021.0</v>
      </c>
      <c r="C2125" s="44" t="s">
        <v>766</v>
      </c>
      <c r="D2125" s="44" t="s">
        <v>18170</v>
      </c>
      <c r="E2125" s="71" t="s">
        <v>14288</v>
      </c>
      <c r="F2125" s="44" t="s">
        <v>14289</v>
      </c>
    </row>
    <row r="2126">
      <c r="A2126" s="44" t="s">
        <v>14364</v>
      </c>
      <c r="B2126" s="44">
        <v>2021.0</v>
      </c>
      <c r="C2126" s="44" t="s">
        <v>766</v>
      </c>
      <c r="D2126" s="44" t="s">
        <v>18171</v>
      </c>
      <c r="E2126" s="71" t="s">
        <v>14365</v>
      </c>
      <c r="F2126" s="44" t="s">
        <v>14366</v>
      </c>
    </row>
    <row r="2127">
      <c r="A2127" s="44" t="s">
        <v>14382</v>
      </c>
      <c r="B2127" s="44">
        <v>2021.0</v>
      </c>
      <c r="C2127" s="44" t="s">
        <v>766</v>
      </c>
      <c r="D2127" s="44" t="s">
        <v>18172</v>
      </c>
      <c r="E2127" s="71" t="s">
        <v>14383</v>
      </c>
      <c r="F2127" s="44" t="s">
        <v>14384</v>
      </c>
    </row>
    <row r="2128">
      <c r="A2128" s="44" t="s">
        <v>14730</v>
      </c>
      <c r="B2128" s="44">
        <v>2021.0</v>
      </c>
      <c r="C2128" s="44" t="s">
        <v>766</v>
      </c>
      <c r="D2128" s="44" t="s">
        <v>18173</v>
      </c>
      <c r="E2128" s="71" t="s">
        <v>14731</v>
      </c>
      <c r="F2128" s="44" t="s">
        <v>14732</v>
      </c>
    </row>
    <row r="2129">
      <c r="A2129" s="44" t="s">
        <v>14449</v>
      </c>
      <c r="B2129" s="44">
        <v>2021.0</v>
      </c>
      <c r="C2129" s="44" t="s">
        <v>766</v>
      </c>
      <c r="D2129" s="44" t="s">
        <v>18174</v>
      </c>
      <c r="E2129" s="71" t="s">
        <v>14450</v>
      </c>
      <c r="F2129" s="44" t="s">
        <v>14451</v>
      </c>
    </row>
    <row r="2130">
      <c r="A2130" s="44" t="s">
        <v>14748</v>
      </c>
      <c r="B2130" s="44">
        <v>2021.0</v>
      </c>
      <c r="C2130" s="44" t="s">
        <v>766</v>
      </c>
      <c r="D2130" s="44" t="s">
        <v>18175</v>
      </c>
      <c r="E2130" s="71" t="s">
        <v>14749</v>
      </c>
      <c r="F2130" s="44" t="s">
        <v>14750</v>
      </c>
    </row>
    <row r="2131">
      <c r="A2131" s="44" t="s">
        <v>14763</v>
      </c>
      <c r="B2131" s="44">
        <v>2021.0</v>
      </c>
      <c r="C2131" s="44" t="s">
        <v>766</v>
      </c>
      <c r="D2131" s="44" t="s">
        <v>18176</v>
      </c>
      <c r="E2131" s="71" t="s">
        <v>14764</v>
      </c>
      <c r="F2131" s="44" t="s">
        <v>14765</v>
      </c>
    </row>
    <row r="2132">
      <c r="A2132" s="44" t="s">
        <v>14766</v>
      </c>
      <c r="B2132" s="44">
        <v>2021.0</v>
      </c>
      <c r="C2132" s="44" t="s">
        <v>766</v>
      </c>
      <c r="D2132" s="44" t="s">
        <v>18177</v>
      </c>
      <c r="E2132" s="71" t="s">
        <v>14767</v>
      </c>
      <c r="F2132" s="44" t="s">
        <v>14768</v>
      </c>
    </row>
    <row r="2133">
      <c r="A2133" s="44" t="s">
        <v>14784</v>
      </c>
      <c r="B2133" s="44">
        <v>2021.0</v>
      </c>
      <c r="C2133" s="44" t="s">
        <v>766</v>
      </c>
      <c r="D2133" s="44" t="s">
        <v>18178</v>
      </c>
      <c r="E2133" s="71" t="s">
        <v>14785</v>
      </c>
      <c r="F2133" s="44" t="s">
        <v>14786</v>
      </c>
    </row>
    <row r="2134">
      <c r="A2134" s="44" t="s">
        <v>14492</v>
      </c>
      <c r="B2134" s="44">
        <v>2021.0</v>
      </c>
      <c r="C2134" s="44" t="s">
        <v>766</v>
      </c>
      <c r="D2134" s="44" t="s">
        <v>18179</v>
      </c>
      <c r="E2134" s="71" t="s">
        <v>14493</v>
      </c>
      <c r="F2134" s="44" t="s">
        <v>14494</v>
      </c>
    </row>
    <row r="2135">
      <c r="A2135" s="44" t="s">
        <v>14525</v>
      </c>
      <c r="B2135" s="44">
        <v>2021.0</v>
      </c>
      <c r="C2135" s="44" t="s">
        <v>766</v>
      </c>
      <c r="D2135" s="44" t="s">
        <v>18180</v>
      </c>
      <c r="E2135" s="71" t="s">
        <v>14526</v>
      </c>
      <c r="F2135" s="44" t="s">
        <v>14527</v>
      </c>
    </row>
    <row r="2136">
      <c r="A2136" s="44" t="s">
        <v>14561</v>
      </c>
      <c r="B2136" s="44">
        <v>2021.0</v>
      </c>
      <c r="C2136" s="44" t="s">
        <v>766</v>
      </c>
      <c r="D2136" s="44" t="s">
        <v>18181</v>
      </c>
      <c r="E2136" s="71" t="s">
        <v>14562</v>
      </c>
      <c r="F2136" s="44" t="s">
        <v>14563</v>
      </c>
    </row>
    <row r="2137">
      <c r="A2137" s="44" t="s">
        <v>14575</v>
      </c>
      <c r="B2137" s="44">
        <v>2021.0</v>
      </c>
      <c r="C2137" s="44" t="s">
        <v>766</v>
      </c>
      <c r="D2137" s="44" t="s">
        <v>18182</v>
      </c>
      <c r="E2137" s="71" t="s">
        <v>14576</v>
      </c>
      <c r="F2137" s="44" t="s">
        <v>14577</v>
      </c>
    </row>
    <row r="2138">
      <c r="A2138" s="44" t="s">
        <v>14584</v>
      </c>
      <c r="B2138" s="44">
        <v>2021.0</v>
      </c>
      <c r="C2138" s="44" t="s">
        <v>766</v>
      </c>
      <c r="D2138" s="44" t="s">
        <v>18183</v>
      </c>
      <c r="E2138" s="71" t="s">
        <v>14585</v>
      </c>
      <c r="F2138" s="44" t="s">
        <v>14586</v>
      </c>
    </row>
    <row r="2139">
      <c r="A2139" s="44" t="s">
        <v>14903</v>
      </c>
      <c r="B2139" s="44">
        <v>2021.0</v>
      </c>
      <c r="C2139" s="44" t="s">
        <v>766</v>
      </c>
      <c r="D2139" s="44" t="s">
        <v>18184</v>
      </c>
      <c r="E2139" s="71" t="s">
        <v>14904</v>
      </c>
      <c r="F2139" s="44" t="s">
        <v>14905</v>
      </c>
    </row>
    <row r="2140">
      <c r="A2140" s="44" t="s">
        <v>14596</v>
      </c>
      <c r="B2140" s="44">
        <v>2021.0</v>
      </c>
      <c r="C2140" s="44" t="s">
        <v>766</v>
      </c>
      <c r="D2140" s="44" t="s">
        <v>18185</v>
      </c>
      <c r="E2140" s="71" t="s">
        <v>14597</v>
      </c>
      <c r="F2140" s="44" t="s">
        <v>14598</v>
      </c>
    </row>
    <row r="2141">
      <c r="A2141" s="44" t="s">
        <v>14599</v>
      </c>
      <c r="B2141" s="44">
        <v>2021.0</v>
      </c>
      <c r="C2141" s="44" t="s">
        <v>766</v>
      </c>
      <c r="D2141" s="44" t="s">
        <v>18186</v>
      </c>
      <c r="E2141" s="71" t="s">
        <v>14600</v>
      </c>
      <c r="F2141" s="44" t="s">
        <v>14601</v>
      </c>
    </row>
    <row r="2142">
      <c r="A2142" s="44" t="s">
        <v>14608</v>
      </c>
      <c r="B2142" s="44">
        <v>2021.0</v>
      </c>
      <c r="C2142" s="44" t="s">
        <v>766</v>
      </c>
      <c r="D2142" s="44" t="s">
        <v>18187</v>
      </c>
      <c r="E2142" s="71" t="s">
        <v>14609</v>
      </c>
      <c r="F2142" s="44" t="s">
        <v>14610</v>
      </c>
    </row>
    <row r="2143">
      <c r="A2143" s="44" t="s">
        <v>14620</v>
      </c>
      <c r="B2143" s="44">
        <v>2021.0</v>
      </c>
      <c r="C2143" s="44" t="s">
        <v>766</v>
      </c>
      <c r="D2143" s="44" t="s">
        <v>18188</v>
      </c>
      <c r="E2143" s="71" t="s">
        <v>14621</v>
      </c>
      <c r="F2143" s="44" t="s">
        <v>14622</v>
      </c>
    </row>
    <row r="2144">
      <c r="A2144" s="44" t="s">
        <v>14933</v>
      </c>
      <c r="B2144" s="44">
        <v>2021.0</v>
      </c>
      <c r="C2144" s="44" t="s">
        <v>766</v>
      </c>
      <c r="D2144" s="44" t="s">
        <v>18189</v>
      </c>
      <c r="E2144" s="71" t="s">
        <v>14934</v>
      </c>
      <c r="F2144" s="44" t="s">
        <v>14935</v>
      </c>
    </row>
    <row r="2145">
      <c r="A2145" s="44" t="s">
        <v>14936</v>
      </c>
      <c r="B2145" s="44">
        <v>2021.0</v>
      </c>
      <c r="C2145" s="44" t="s">
        <v>766</v>
      </c>
      <c r="D2145" s="44" t="s">
        <v>18190</v>
      </c>
      <c r="E2145" s="71" t="s">
        <v>14937</v>
      </c>
      <c r="F2145" s="44" t="s">
        <v>14938</v>
      </c>
    </row>
    <row r="2146">
      <c r="A2146" s="44" t="s">
        <v>14626</v>
      </c>
      <c r="B2146" s="44">
        <v>2021.0</v>
      </c>
      <c r="C2146" s="44" t="s">
        <v>766</v>
      </c>
      <c r="D2146" s="44" t="s">
        <v>18191</v>
      </c>
      <c r="E2146" s="71" t="s">
        <v>14627</v>
      </c>
      <c r="F2146" s="44" t="s">
        <v>14628</v>
      </c>
    </row>
    <row r="2147">
      <c r="A2147" s="44" t="s">
        <v>14629</v>
      </c>
      <c r="B2147" s="44">
        <v>2021.0</v>
      </c>
      <c r="C2147" s="44" t="s">
        <v>766</v>
      </c>
      <c r="D2147" s="44" t="s">
        <v>18192</v>
      </c>
      <c r="E2147" s="71" t="s">
        <v>14630</v>
      </c>
      <c r="F2147" s="44" t="s">
        <v>14631</v>
      </c>
    </row>
    <row r="2148">
      <c r="A2148" s="44" t="s">
        <v>14632</v>
      </c>
      <c r="B2148" s="44">
        <v>2021.0</v>
      </c>
      <c r="C2148" s="44" t="s">
        <v>766</v>
      </c>
      <c r="D2148" s="44" t="s">
        <v>18193</v>
      </c>
      <c r="E2148" s="71" t="s">
        <v>14633</v>
      </c>
      <c r="F2148" s="44" t="s">
        <v>14634</v>
      </c>
    </row>
    <row r="2149">
      <c r="A2149" s="44" t="s">
        <v>14653</v>
      </c>
      <c r="B2149" s="44">
        <v>2021.0</v>
      </c>
      <c r="C2149" s="44" t="s">
        <v>766</v>
      </c>
      <c r="D2149" s="44" t="s">
        <v>18194</v>
      </c>
      <c r="E2149" s="71" t="s">
        <v>14654</v>
      </c>
      <c r="F2149" s="44" t="s">
        <v>14655</v>
      </c>
    </row>
    <row r="2150">
      <c r="A2150" s="44" t="s">
        <v>14668</v>
      </c>
      <c r="B2150" s="44">
        <v>2021.0</v>
      </c>
      <c r="C2150" s="44" t="s">
        <v>766</v>
      </c>
      <c r="D2150" s="44" t="s">
        <v>18195</v>
      </c>
      <c r="E2150" s="71" t="s">
        <v>14669</v>
      </c>
      <c r="F2150" s="44" t="s">
        <v>14670</v>
      </c>
    </row>
    <row r="2151">
      <c r="A2151" s="44" t="s">
        <v>14680</v>
      </c>
      <c r="B2151" s="44">
        <v>2021.0</v>
      </c>
      <c r="C2151" s="44" t="s">
        <v>766</v>
      </c>
      <c r="D2151" s="44" t="s">
        <v>18196</v>
      </c>
      <c r="E2151" s="71" t="s">
        <v>14681</v>
      </c>
      <c r="F2151" s="44" t="s">
        <v>14682</v>
      </c>
    </row>
    <row r="2152">
      <c r="A2152" s="44" t="s">
        <v>14683</v>
      </c>
      <c r="B2152" s="44">
        <v>2021.0</v>
      </c>
      <c r="C2152" s="44" t="s">
        <v>766</v>
      </c>
      <c r="D2152" s="44" t="s">
        <v>18197</v>
      </c>
      <c r="E2152" s="71" t="s">
        <v>14684</v>
      </c>
      <c r="F2152" s="44" t="s">
        <v>14685</v>
      </c>
    </row>
    <row r="2153">
      <c r="A2153" s="44" t="s">
        <v>14689</v>
      </c>
      <c r="B2153" s="44">
        <v>2021.0</v>
      </c>
      <c r="C2153" s="44" t="s">
        <v>766</v>
      </c>
      <c r="D2153" s="44" t="s">
        <v>18198</v>
      </c>
      <c r="E2153" s="71" t="s">
        <v>14690</v>
      </c>
      <c r="F2153" s="44" t="s">
        <v>14691</v>
      </c>
    </row>
    <row r="2154">
      <c r="A2154" s="44" t="s">
        <v>14692</v>
      </c>
      <c r="B2154" s="44">
        <v>2021.0</v>
      </c>
      <c r="C2154" s="44" t="s">
        <v>766</v>
      </c>
      <c r="D2154" s="44" t="s">
        <v>18199</v>
      </c>
      <c r="E2154" s="71" t="s">
        <v>14693</v>
      </c>
      <c r="F2154" s="44" t="s">
        <v>14694</v>
      </c>
    </row>
    <row r="2155">
      <c r="A2155" s="44" t="s">
        <v>14701</v>
      </c>
      <c r="B2155" s="44">
        <v>2021.0</v>
      </c>
      <c r="C2155" s="44" t="s">
        <v>766</v>
      </c>
      <c r="D2155" s="44" t="s">
        <v>18200</v>
      </c>
      <c r="E2155" s="71" t="s">
        <v>14702</v>
      </c>
      <c r="F2155" s="44" t="s">
        <v>14703</v>
      </c>
    </row>
    <row r="2156">
      <c r="A2156" s="44" t="s">
        <v>14996</v>
      </c>
      <c r="B2156" s="44">
        <v>2021.0</v>
      </c>
      <c r="C2156" s="44" t="s">
        <v>766</v>
      </c>
      <c r="D2156" s="44" t="s">
        <v>18201</v>
      </c>
      <c r="E2156" s="71" t="s">
        <v>14997</v>
      </c>
      <c r="F2156" s="44" t="s">
        <v>14998</v>
      </c>
    </row>
    <row r="2157">
      <c r="A2157" s="44" t="s">
        <v>15002</v>
      </c>
      <c r="B2157" s="44">
        <v>2021.0</v>
      </c>
      <c r="C2157" s="44" t="s">
        <v>766</v>
      </c>
      <c r="D2157" s="44" t="s">
        <v>18202</v>
      </c>
      <c r="E2157" s="71" t="s">
        <v>15003</v>
      </c>
      <c r="F2157" s="44" t="s">
        <v>15004</v>
      </c>
    </row>
    <row r="2158">
      <c r="A2158" s="44" t="s">
        <v>15011</v>
      </c>
      <c r="B2158" s="44">
        <v>2021.0</v>
      </c>
      <c r="C2158" s="44" t="s">
        <v>766</v>
      </c>
      <c r="D2158" s="44" t="s">
        <v>18203</v>
      </c>
      <c r="E2158" s="71" t="s">
        <v>15012</v>
      </c>
      <c r="F2158" s="44" t="s">
        <v>15013</v>
      </c>
    </row>
    <row r="2159">
      <c r="A2159" s="44" t="s">
        <v>15026</v>
      </c>
      <c r="B2159" s="44">
        <v>2021.0</v>
      </c>
      <c r="C2159" s="44" t="s">
        <v>766</v>
      </c>
      <c r="D2159" s="44" t="s">
        <v>18204</v>
      </c>
      <c r="E2159" s="71" t="s">
        <v>15027</v>
      </c>
      <c r="F2159" s="44" t="s">
        <v>15028</v>
      </c>
    </row>
    <row r="2160">
      <c r="A2160" s="44" t="s">
        <v>15076</v>
      </c>
      <c r="B2160" s="44">
        <v>2021.0</v>
      </c>
      <c r="C2160" s="44" t="s">
        <v>766</v>
      </c>
      <c r="D2160" s="44" t="s">
        <v>18205</v>
      </c>
      <c r="E2160" s="71" t="s">
        <v>15077</v>
      </c>
      <c r="F2160" s="44" t="s">
        <v>15078</v>
      </c>
    </row>
    <row r="2161">
      <c r="A2161" s="44" t="s">
        <v>15079</v>
      </c>
      <c r="B2161" s="44">
        <v>2021.0</v>
      </c>
      <c r="C2161" s="44" t="s">
        <v>766</v>
      </c>
      <c r="D2161" s="44" t="s">
        <v>18206</v>
      </c>
      <c r="E2161" s="71" t="s">
        <v>15080</v>
      </c>
      <c r="F2161" s="44" t="s">
        <v>15081</v>
      </c>
    </row>
    <row r="2162">
      <c r="A2162" s="44" t="s">
        <v>15082</v>
      </c>
      <c r="B2162" s="44">
        <v>2021.0</v>
      </c>
      <c r="C2162" s="44" t="s">
        <v>766</v>
      </c>
      <c r="D2162" s="44" t="s">
        <v>18207</v>
      </c>
      <c r="E2162" s="71" t="s">
        <v>15083</v>
      </c>
      <c r="F2162" s="44" t="s">
        <v>15084</v>
      </c>
    </row>
    <row r="2163">
      <c r="A2163" s="44" t="s">
        <v>14790</v>
      </c>
      <c r="B2163" s="44">
        <v>2021.0</v>
      </c>
      <c r="C2163" s="44" t="s">
        <v>766</v>
      </c>
      <c r="D2163" s="44" t="s">
        <v>18208</v>
      </c>
      <c r="E2163" s="71" t="s">
        <v>14791</v>
      </c>
      <c r="F2163" s="44" t="s">
        <v>14792</v>
      </c>
    </row>
    <row r="2164">
      <c r="A2164" s="44" t="s">
        <v>15108</v>
      </c>
      <c r="B2164" s="44">
        <v>2021.0</v>
      </c>
      <c r="C2164" s="44" t="s">
        <v>766</v>
      </c>
      <c r="D2164" s="44" t="s">
        <v>18209</v>
      </c>
      <c r="E2164" s="71" t="s">
        <v>15109</v>
      </c>
      <c r="F2164" s="44" t="s">
        <v>15110</v>
      </c>
    </row>
    <row r="2165">
      <c r="A2165" s="44" t="s">
        <v>15114</v>
      </c>
      <c r="B2165" s="44">
        <v>2021.0</v>
      </c>
      <c r="C2165" s="44" t="s">
        <v>766</v>
      </c>
      <c r="D2165" s="44" t="s">
        <v>18210</v>
      </c>
      <c r="E2165" s="71" t="s">
        <v>15115</v>
      </c>
      <c r="F2165" s="44" t="s">
        <v>15116</v>
      </c>
    </row>
    <row r="2166">
      <c r="A2166" s="44" t="s">
        <v>14823</v>
      </c>
      <c r="B2166" s="44">
        <v>2021.0</v>
      </c>
      <c r="C2166" s="44" t="s">
        <v>766</v>
      </c>
      <c r="D2166" s="44" t="s">
        <v>18211</v>
      </c>
      <c r="E2166" s="71" t="s">
        <v>14824</v>
      </c>
      <c r="F2166" s="44" t="s">
        <v>14825</v>
      </c>
    </row>
    <row r="2167">
      <c r="A2167" s="44" t="s">
        <v>15132</v>
      </c>
      <c r="B2167" s="44">
        <v>2021.0</v>
      </c>
      <c r="C2167" s="44" t="s">
        <v>766</v>
      </c>
      <c r="D2167" s="44" t="s">
        <v>18212</v>
      </c>
      <c r="E2167" s="71" t="s">
        <v>15133</v>
      </c>
      <c r="F2167" s="44" t="s">
        <v>15134</v>
      </c>
    </row>
    <row r="2168">
      <c r="A2168" s="44" t="s">
        <v>15176</v>
      </c>
      <c r="B2168" s="44">
        <v>2021.0</v>
      </c>
      <c r="C2168" s="44" t="s">
        <v>766</v>
      </c>
      <c r="D2168" s="44" t="s">
        <v>18213</v>
      </c>
      <c r="E2168" s="71" t="s">
        <v>15177</v>
      </c>
      <c r="F2168" s="44" t="s">
        <v>15178</v>
      </c>
    </row>
    <row r="2169">
      <c r="A2169" s="44" t="s">
        <v>15179</v>
      </c>
      <c r="B2169" s="44">
        <v>2021.0</v>
      </c>
      <c r="C2169" s="44" t="s">
        <v>766</v>
      </c>
      <c r="D2169" s="44" t="s">
        <v>18214</v>
      </c>
      <c r="E2169" s="71" t="s">
        <v>15180</v>
      </c>
      <c r="F2169" s="44" t="s">
        <v>15181</v>
      </c>
    </row>
    <row r="2170">
      <c r="A2170" s="44" t="s">
        <v>15188</v>
      </c>
      <c r="B2170" s="44">
        <v>2021.0</v>
      </c>
      <c r="C2170" s="44" t="s">
        <v>766</v>
      </c>
      <c r="D2170" s="44" t="s">
        <v>18215</v>
      </c>
      <c r="E2170" s="71" t="s">
        <v>15189</v>
      </c>
      <c r="F2170" s="44" t="s">
        <v>15190</v>
      </c>
    </row>
    <row r="2171">
      <c r="A2171" s="44" t="s">
        <v>15214</v>
      </c>
      <c r="B2171" s="44">
        <v>2021.0</v>
      </c>
      <c r="C2171" s="44" t="s">
        <v>766</v>
      </c>
      <c r="D2171" s="44" t="s">
        <v>18216</v>
      </c>
      <c r="E2171" s="71" t="s">
        <v>15215</v>
      </c>
      <c r="F2171" s="44" t="s">
        <v>15216</v>
      </c>
    </row>
    <row r="2172">
      <c r="A2172" s="44" t="s">
        <v>14951</v>
      </c>
      <c r="B2172" s="44">
        <v>2021.0</v>
      </c>
      <c r="C2172" s="44" t="s">
        <v>766</v>
      </c>
      <c r="D2172" s="44" t="s">
        <v>18217</v>
      </c>
      <c r="E2172" s="71" t="s">
        <v>14952</v>
      </c>
      <c r="F2172" s="44" t="s">
        <v>14953</v>
      </c>
    </row>
    <row r="2173">
      <c r="A2173" s="44" t="s">
        <v>14963</v>
      </c>
      <c r="B2173" s="44">
        <v>2021.0</v>
      </c>
      <c r="C2173" s="44" t="s">
        <v>766</v>
      </c>
      <c r="D2173" s="44" t="s">
        <v>18218</v>
      </c>
      <c r="E2173" s="71" t="s">
        <v>14964</v>
      </c>
      <c r="F2173" s="44" t="s">
        <v>14965</v>
      </c>
    </row>
    <row r="2174">
      <c r="A2174" s="44" t="s">
        <v>15244</v>
      </c>
      <c r="B2174" s="44">
        <v>2021.0</v>
      </c>
      <c r="C2174" s="44" t="s">
        <v>766</v>
      </c>
      <c r="D2174" s="44" t="s">
        <v>18219</v>
      </c>
      <c r="E2174" s="71" t="s">
        <v>15245</v>
      </c>
      <c r="F2174" s="44" t="s">
        <v>15246</v>
      </c>
    </row>
    <row r="2175">
      <c r="A2175" s="44" t="s">
        <v>14969</v>
      </c>
      <c r="B2175" s="44">
        <v>2021.0</v>
      </c>
      <c r="C2175" s="44" t="s">
        <v>766</v>
      </c>
      <c r="D2175" s="44" t="s">
        <v>18220</v>
      </c>
      <c r="E2175" s="71" t="s">
        <v>14970</v>
      </c>
      <c r="F2175" s="44" t="s">
        <v>14971</v>
      </c>
    </row>
    <row r="2176">
      <c r="A2176" s="44" t="s">
        <v>15263</v>
      </c>
      <c r="B2176" s="44">
        <v>2021.0</v>
      </c>
      <c r="C2176" s="44" t="s">
        <v>766</v>
      </c>
      <c r="D2176" s="44" t="s">
        <v>18221</v>
      </c>
      <c r="E2176" s="71" t="s">
        <v>15264</v>
      </c>
      <c r="F2176" s="44" t="s">
        <v>15265</v>
      </c>
    </row>
    <row r="2177">
      <c r="A2177" s="44" t="s">
        <v>15619</v>
      </c>
      <c r="B2177" s="44">
        <v>2021.0</v>
      </c>
      <c r="C2177" s="44" t="s">
        <v>766</v>
      </c>
      <c r="D2177" s="44" t="s">
        <v>18222</v>
      </c>
      <c r="E2177" s="71" t="s">
        <v>15620</v>
      </c>
      <c r="F2177" s="44" t="s">
        <v>15621</v>
      </c>
    </row>
    <row r="2178">
      <c r="A2178" s="44" t="s">
        <v>15628</v>
      </c>
      <c r="B2178" s="44">
        <v>2021.0</v>
      </c>
      <c r="C2178" s="44" t="s">
        <v>766</v>
      </c>
      <c r="D2178" s="44" t="s">
        <v>18223</v>
      </c>
      <c r="E2178" s="71" t="s">
        <v>15629</v>
      </c>
      <c r="F2178" s="44" t="s">
        <v>15630</v>
      </c>
    </row>
    <row r="2179">
      <c r="A2179" s="44" t="s">
        <v>15014</v>
      </c>
      <c r="B2179" s="44">
        <v>2021.0</v>
      </c>
      <c r="C2179" s="44" t="s">
        <v>766</v>
      </c>
      <c r="D2179" s="44" t="s">
        <v>18224</v>
      </c>
      <c r="E2179" s="71" t="s">
        <v>15015</v>
      </c>
      <c r="F2179" s="44" t="s">
        <v>15016</v>
      </c>
    </row>
    <row r="2180">
      <c r="A2180" s="44" t="s">
        <v>15640</v>
      </c>
      <c r="B2180" s="44">
        <v>2021.0</v>
      </c>
      <c r="C2180" s="44" t="s">
        <v>766</v>
      </c>
      <c r="D2180" s="44" t="s">
        <v>18225</v>
      </c>
      <c r="E2180" s="71" t="s">
        <v>15641</v>
      </c>
      <c r="F2180" s="44" t="s">
        <v>15642</v>
      </c>
    </row>
    <row r="2181">
      <c r="A2181" s="44" t="s">
        <v>15658</v>
      </c>
      <c r="B2181" s="44">
        <v>2021.0</v>
      </c>
      <c r="C2181" s="44" t="s">
        <v>766</v>
      </c>
      <c r="D2181" s="44" t="s">
        <v>18226</v>
      </c>
      <c r="E2181" s="71" t="s">
        <v>15659</v>
      </c>
      <c r="F2181" s="44" t="s">
        <v>15660</v>
      </c>
    </row>
    <row r="2182">
      <c r="A2182" s="44" t="s">
        <v>15565</v>
      </c>
      <c r="B2182" s="44">
        <v>2021.0</v>
      </c>
      <c r="C2182" s="44" t="s">
        <v>766</v>
      </c>
      <c r="D2182" s="44" t="s">
        <v>18227</v>
      </c>
      <c r="E2182" s="71" t="s">
        <v>15566</v>
      </c>
      <c r="F2182" s="44" t="s">
        <v>15567</v>
      </c>
    </row>
    <row r="2183">
      <c r="A2183" s="44" t="s">
        <v>15574</v>
      </c>
      <c r="B2183" s="44">
        <v>2021.0</v>
      </c>
      <c r="C2183" s="44" t="s">
        <v>766</v>
      </c>
      <c r="D2183" s="44" t="s">
        <v>18228</v>
      </c>
      <c r="E2183" s="71" t="s">
        <v>15575</v>
      </c>
      <c r="F2183" s="44" t="s">
        <v>15576</v>
      </c>
    </row>
    <row r="2184">
      <c r="A2184" s="44" t="s">
        <v>15595</v>
      </c>
      <c r="B2184" s="44">
        <v>2021.0</v>
      </c>
      <c r="C2184" s="44" t="s">
        <v>766</v>
      </c>
      <c r="D2184" s="44" t="s">
        <v>18229</v>
      </c>
      <c r="E2184" s="71" t="s">
        <v>15596</v>
      </c>
      <c r="F2184" s="44" t="s">
        <v>15597</v>
      </c>
    </row>
    <row r="2185">
      <c r="A2185" s="44" t="s">
        <v>15601</v>
      </c>
      <c r="B2185" s="44">
        <v>2021.0</v>
      </c>
      <c r="C2185" s="44" t="s">
        <v>766</v>
      </c>
      <c r="D2185" s="44" t="s">
        <v>18230</v>
      </c>
      <c r="E2185" s="71" t="s">
        <v>15602</v>
      </c>
      <c r="F2185" s="44" t="s">
        <v>15603</v>
      </c>
    </row>
    <row r="2186">
      <c r="A2186" s="44" t="s">
        <v>15354</v>
      </c>
      <c r="B2186" s="44">
        <v>2021.0</v>
      </c>
      <c r="C2186" s="44" t="s">
        <v>766</v>
      </c>
      <c r="D2186" s="44" t="s">
        <v>18231</v>
      </c>
      <c r="E2186" s="71" t="s">
        <v>15355</v>
      </c>
      <c r="F2186" s="44" t="s">
        <v>15356</v>
      </c>
    </row>
    <row r="2187">
      <c r="A2187" s="44" t="s">
        <v>15655</v>
      </c>
      <c r="B2187" s="44">
        <v>2021.0</v>
      </c>
      <c r="C2187" s="44" t="s">
        <v>766</v>
      </c>
      <c r="D2187" s="44" t="s">
        <v>18232</v>
      </c>
      <c r="E2187" s="71" t="s">
        <v>15656</v>
      </c>
      <c r="F2187" s="44" t="s">
        <v>15657</v>
      </c>
    </row>
    <row r="2188">
      <c r="A2188" s="44" t="s">
        <v>15126</v>
      </c>
      <c r="B2188" s="44">
        <v>2021.0</v>
      </c>
      <c r="C2188" s="44" t="s">
        <v>766</v>
      </c>
      <c r="D2188" s="44" t="s">
        <v>18233</v>
      </c>
      <c r="E2188" s="71" t="s">
        <v>15127</v>
      </c>
      <c r="F2188" s="44" t="s">
        <v>15128</v>
      </c>
    </row>
    <row r="2189">
      <c r="A2189" s="44" t="s">
        <v>15144</v>
      </c>
      <c r="B2189" s="44">
        <v>2021.0</v>
      </c>
      <c r="C2189" s="44" t="s">
        <v>766</v>
      </c>
      <c r="D2189" s="44" t="s">
        <v>18234</v>
      </c>
      <c r="E2189" s="71" t="s">
        <v>15145</v>
      </c>
      <c r="F2189" s="44" t="s">
        <v>15146</v>
      </c>
    </row>
    <row r="2190">
      <c r="A2190" s="44" t="s">
        <v>2568</v>
      </c>
      <c r="B2190" s="44">
        <v>2024.0</v>
      </c>
      <c r="C2190" s="44" t="s">
        <v>1349</v>
      </c>
      <c r="D2190" s="44" t="s">
        <v>18235</v>
      </c>
      <c r="E2190" s="71" t="s">
        <v>2569</v>
      </c>
      <c r="F2190" s="44" t="s">
        <v>2570</v>
      </c>
    </row>
    <row r="2191">
      <c r="A2191" s="44" t="s">
        <v>2584</v>
      </c>
      <c r="B2191" s="44">
        <v>2024.0</v>
      </c>
      <c r="C2191" s="44" t="s">
        <v>1349</v>
      </c>
      <c r="D2191" s="44" t="s">
        <v>18236</v>
      </c>
      <c r="E2191" s="71" t="s">
        <v>2585</v>
      </c>
      <c r="F2191" s="44" t="s">
        <v>2586</v>
      </c>
    </row>
    <row r="2192">
      <c r="A2192" s="44" t="s">
        <v>2590</v>
      </c>
      <c r="B2192" s="44">
        <v>2024.0</v>
      </c>
      <c r="C2192" s="44" t="s">
        <v>1349</v>
      </c>
      <c r="D2192" s="44" t="s">
        <v>18237</v>
      </c>
      <c r="E2192" s="71" t="s">
        <v>2591</v>
      </c>
      <c r="F2192" s="44" t="s">
        <v>2592</v>
      </c>
    </row>
    <row r="2193">
      <c r="A2193" s="44" t="s">
        <v>2593</v>
      </c>
      <c r="B2193" s="44">
        <v>2024.0</v>
      </c>
      <c r="C2193" s="44" t="s">
        <v>1349</v>
      </c>
      <c r="D2193" s="44" t="s">
        <v>18238</v>
      </c>
      <c r="E2193" s="71" t="s">
        <v>2594</v>
      </c>
      <c r="F2193" s="44" t="s">
        <v>2595</v>
      </c>
    </row>
    <row r="2194">
      <c r="A2194" s="44" t="s">
        <v>2635</v>
      </c>
      <c r="B2194" s="44">
        <v>2024.0</v>
      </c>
      <c r="C2194" s="44" t="s">
        <v>1349</v>
      </c>
      <c r="D2194" s="44" t="s">
        <v>18239</v>
      </c>
      <c r="E2194" s="71" t="s">
        <v>2636</v>
      </c>
      <c r="F2194" s="44" t="s">
        <v>2637</v>
      </c>
    </row>
    <row r="2195">
      <c r="A2195" s="44" t="s">
        <v>2668</v>
      </c>
      <c r="B2195" s="44">
        <v>2024.0</v>
      </c>
      <c r="C2195" s="44" t="s">
        <v>1349</v>
      </c>
      <c r="D2195" s="44" t="s">
        <v>18240</v>
      </c>
      <c r="E2195" s="71" t="s">
        <v>2669</v>
      </c>
      <c r="F2195" s="44" t="s">
        <v>2670</v>
      </c>
    </row>
    <row r="2196">
      <c r="A2196" s="44" t="s">
        <v>2671</v>
      </c>
      <c r="B2196" s="44">
        <v>2024.0</v>
      </c>
      <c r="C2196" s="44" t="s">
        <v>1349</v>
      </c>
      <c r="D2196" s="44" t="s">
        <v>18241</v>
      </c>
      <c r="E2196" s="71" t="s">
        <v>2672</v>
      </c>
      <c r="F2196" s="44" t="s">
        <v>2673</v>
      </c>
    </row>
    <row r="2197">
      <c r="A2197" s="44" t="s">
        <v>2674</v>
      </c>
      <c r="B2197" s="44">
        <v>2024.0</v>
      </c>
      <c r="C2197" s="44" t="s">
        <v>1349</v>
      </c>
      <c r="D2197" s="44" t="s">
        <v>18242</v>
      </c>
      <c r="E2197" s="71" t="s">
        <v>2675</v>
      </c>
      <c r="F2197" s="44" t="s">
        <v>2676</v>
      </c>
    </row>
    <row r="2198">
      <c r="A2198" s="44" t="s">
        <v>2683</v>
      </c>
      <c r="B2198" s="44">
        <v>2024.0</v>
      </c>
      <c r="C2198" s="44" t="s">
        <v>1349</v>
      </c>
      <c r="D2198" s="44" t="s">
        <v>18243</v>
      </c>
      <c r="E2198" s="71" t="s">
        <v>2684</v>
      </c>
      <c r="F2198" s="44" t="s">
        <v>2685</v>
      </c>
    </row>
    <row r="2199">
      <c r="A2199" s="44" t="s">
        <v>2695</v>
      </c>
      <c r="B2199" s="44">
        <v>2024.0</v>
      </c>
      <c r="C2199" s="44" t="s">
        <v>1349</v>
      </c>
      <c r="D2199" s="44" t="s">
        <v>18244</v>
      </c>
      <c r="E2199" s="71" t="s">
        <v>2696</v>
      </c>
      <c r="F2199" s="44" t="s">
        <v>2697</v>
      </c>
    </row>
    <row r="2200">
      <c r="A2200" s="44" t="s">
        <v>2710</v>
      </c>
      <c r="B2200" s="44">
        <v>2024.0</v>
      </c>
      <c r="C2200" s="44" t="s">
        <v>1349</v>
      </c>
      <c r="D2200" s="44" t="s">
        <v>18245</v>
      </c>
      <c r="E2200" s="71" t="s">
        <v>2711</v>
      </c>
      <c r="F2200" s="44" t="s">
        <v>2712</v>
      </c>
    </row>
    <row r="2201">
      <c r="A2201" s="44" t="s">
        <v>2713</v>
      </c>
      <c r="B2201" s="44">
        <v>2024.0</v>
      </c>
      <c r="C2201" s="44" t="s">
        <v>1349</v>
      </c>
      <c r="D2201" s="44" t="s">
        <v>18246</v>
      </c>
      <c r="E2201" s="71" t="s">
        <v>2714</v>
      </c>
      <c r="F2201" s="44" t="s">
        <v>2715</v>
      </c>
    </row>
    <row r="2202">
      <c r="A2202" s="44" t="s">
        <v>2721</v>
      </c>
      <c r="B2202" s="44">
        <v>2024.0</v>
      </c>
      <c r="C2202" s="44" t="s">
        <v>1349</v>
      </c>
      <c r="D2202" s="44" t="s">
        <v>18247</v>
      </c>
      <c r="E2202" s="71" t="s">
        <v>2722</v>
      </c>
      <c r="F2202" s="44" t="s">
        <v>2723</v>
      </c>
    </row>
    <row r="2203">
      <c r="A2203" s="44" t="s">
        <v>2730</v>
      </c>
      <c r="B2203" s="44">
        <v>2024.0</v>
      </c>
      <c r="C2203" s="44" t="s">
        <v>1349</v>
      </c>
      <c r="D2203" s="44" t="s">
        <v>18248</v>
      </c>
      <c r="E2203" s="71" t="s">
        <v>2731</v>
      </c>
      <c r="F2203" s="44" t="s">
        <v>2732</v>
      </c>
    </row>
    <row r="2204">
      <c r="A2204" s="44" t="s">
        <v>2733</v>
      </c>
      <c r="B2204" s="44">
        <v>2024.0</v>
      </c>
      <c r="C2204" s="44" t="s">
        <v>1349</v>
      </c>
      <c r="D2204" s="44" t="s">
        <v>18249</v>
      </c>
      <c r="E2204" s="71" t="s">
        <v>2734</v>
      </c>
      <c r="F2204" s="44" t="s">
        <v>2735</v>
      </c>
    </row>
    <row r="2205">
      <c r="A2205" s="44" t="s">
        <v>2736</v>
      </c>
      <c r="B2205" s="44">
        <v>2024.0</v>
      </c>
      <c r="C2205" s="44" t="s">
        <v>1349</v>
      </c>
      <c r="D2205" s="44" t="s">
        <v>18250</v>
      </c>
      <c r="E2205" s="71" t="s">
        <v>2737</v>
      </c>
      <c r="F2205" s="44" t="s">
        <v>2738</v>
      </c>
    </row>
    <row r="2206">
      <c r="A2206" s="44" t="s">
        <v>2757</v>
      </c>
      <c r="B2206" s="44">
        <v>2024.0</v>
      </c>
      <c r="C2206" s="44" t="s">
        <v>1349</v>
      </c>
      <c r="D2206" s="44" t="s">
        <v>18251</v>
      </c>
      <c r="E2206" s="71" t="s">
        <v>2758</v>
      </c>
      <c r="F2206" s="44" t="s">
        <v>2759</v>
      </c>
    </row>
    <row r="2207">
      <c r="A2207" s="44" t="s">
        <v>2769</v>
      </c>
      <c r="B2207" s="44">
        <v>2024.0</v>
      </c>
      <c r="C2207" s="44" t="s">
        <v>1349</v>
      </c>
      <c r="D2207" s="44" t="s">
        <v>18252</v>
      </c>
      <c r="E2207" s="71" t="s">
        <v>2770</v>
      </c>
      <c r="F2207" s="44" t="s">
        <v>2771</v>
      </c>
    </row>
    <row r="2208">
      <c r="A2208" s="44" t="s">
        <v>2778</v>
      </c>
      <c r="B2208" s="44">
        <v>2024.0</v>
      </c>
      <c r="C2208" s="44" t="s">
        <v>1349</v>
      </c>
      <c r="D2208" s="44" t="s">
        <v>18253</v>
      </c>
      <c r="E2208" s="71" t="s">
        <v>2779</v>
      </c>
      <c r="F2208" s="44" t="s">
        <v>2780</v>
      </c>
    </row>
    <row r="2209">
      <c r="A2209" s="44" t="s">
        <v>2784</v>
      </c>
      <c r="B2209" s="44">
        <v>2024.0</v>
      </c>
      <c r="C2209" s="44" t="s">
        <v>1349</v>
      </c>
      <c r="D2209" s="44" t="s">
        <v>18254</v>
      </c>
      <c r="E2209" s="71" t="s">
        <v>2785</v>
      </c>
      <c r="F2209" s="44" t="s">
        <v>2786</v>
      </c>
    </row>
    <row r="2210">
      <c r="A2210" s="44" t="s">
        <v>2811</v>
      </c>
      <c r="B2210" s="44">
        <v>2024.0</v>
      </c>
      <c r="C2210" s="44" t="s">
        <v>1349</v>
      </c>
      <c r="D2210" s="44" t="s">
        <v>18255</v>
      </c>
      <c r="E2210" s="71" t="s">
        <v>2812</v>
      </c>
      <c r="F2210" s="44" t="s">
        <v>2813</v>
      </c>
    </row>
    <row r="2211">
      <c r="A2211" s="44" t="s">
        <v>2814</v>
      </c>
      <c r="B2211" s="44">
        <v>2024.0</v>
      </c>
      <c r="C2211" s="44" t="s">
        <v>1349</v>
      </c>
      <c r="D2211" s="44" t="s">
        <v>18256</v>
      </c>
      <c r="E2211" s="71" t="s">
        <v>2815</v>
      </c>
      <c r="F2211" s="44" t="s">
        <v>2816</v>
      </c>
    </row>
    <row r="2212">
      <c r="A2212" s="44" t="s">
        <v>2817</v>
      </c>
      <c r="B2212" s="44">
        <v>2024.0</v>
      </c>
      <c r="C2212" s="44" t="s">
        <v>1349</v>
      </c>
      <c r="D2212" s="44" t="s">
        <v>18257</v>
      </c>
      <c r="E2212" s="71" t="s">
        <v>2818</v>
      </c>
      <c r="F2212" s="44" t="s">
        <v>2819</v>
      </c>
    </row>
    <row r="2213">
      <c r="A2213" s="44" t="s">
        <v>2832</v>
      </c>
      <c r="B2213" s="44">
        <v>2024.0</v>
      </c>
      <c r="C2213" s="44" t="s">
        <v>1349</v>
      </c>
      <c r="D2213" s="44" t="s">
        <v>18258</v>
      </c>
      <c r="E2213" s="71" t="s">
        <v>2833</v>
      </c>
      <c r="F2213" s="44" t="s">
        <v>2834</v>
      </c>
    </row>
    <row r="2214">
      <c r="A2214" s="44" t="s">
        <v>2856</v>
      </c>
      <c r="B2214" s="44">
        <v>2024.0</v>
      </c>
      <c r="C2214" s="44" t="s">
        <v>1349</v>
      </c>
      <c r="D2214" s="44" t="s">
        <v>18259</v>
      </c>
      <c r="E2214" s="71" t="s">
        <v>2857</v>
      </c>
      <c r="F2214" s="44" t="s">
        <v>2858</v>
      </c>
    </row>
    <row r="2215">
      <c r="A2215" s="44" t="s">
        <v>2970</v>
      </c>
      <c r="B2215" s="44">
        <v>2024.0</v>
      </c>
      <c r="C2215" s="44" t="s">
        <v>1349</v>
      </c>
      <c r="D2215" s="44" t="s">
        <v>18260</v>
      </c>
      <c r="E2215" s="71" t="s">
        <v>2971</v>
      </c>
      <c r="F2215" s="44" t="s">
        <v>2972</v>
      </c>
    </row>
    <row r="2216">
      <c r="A2216" s="44" t="s">
        <v>2973</v>
      </c>
      <c r="B2216" s="44">
        <v>2024.0</v>
      </c>
      <c r="C2216" s="44" t="s">
        <v>1349</v>
      </c>
      <c r="D2216" s="44" t="s">
        <v>18261</v>
      </c>
      <c r="E2216" s="71" t="s">
        <v>2974</v>
      </c>
      <c r="F2216" s="44" t="s">
        <v>2975</v>
      </c>
    </row>
    <row r="2217">
      <c r="A2217" s="44" t="s">
        <v>2997</v>
      </c>
      <c r="B2217" s="44">
        <v>2024.0</v>
      </c>
      <c r="C2217" s="44" t="s">
        <v>1349</v>
      </c>
      <c r="D2217" s="44" t="s">
        <v>18262</v>
      </c>
      <c r="E2217" s="71" t="s">
        <v>2998</v>
      </c>
      <c r="F2217" s="44" t="s">
        <v>2999</v>
      </c>
    </row>
    <row r="2218">
      <c r="A2218" s="44" t="s">
        <v>3003</v>
      </c>
      <c r="B2218" s="44">
        <v>2024.0</v>
      </c>
      <c r="C2218" s="44" t="s">
        <v>1349</v>
      </c>
      <c r="D2218" s="44" t="s">
        <v>18263</v>
      </c>
      <c r="E2218" s="71" t="s">
        <v>3004</v>
      </c>
      <c r="F2218" s="44" t="s">
        <v>3005</v>
      </c>
    </row>
    <row r="2219">
      <c r="A2219" s="44" t="s">
        <v>3018</v>
      </c>
      <c r="B2219" s="44">
        <v>2024.0</v>
      </c>
      <c r="C2219" s="44" t="s">
        <v>1349</v>
      </c>
      <c r="D2219" s="44" t="s">
        <v>18264</v>
      </c>
      <c r="E2219" s="71" t="s">
        <v>3019</v>
      </c>
      <c r="F2219" s="44" t="s">
        <v>3020</v>
      </c>
    </row>
    <row r="2220">
      <c r="A2220" s="44" t="s">
        <v>3042</v>
      </c>
      <c r="B2220" s="44">
        <v>2024.0</v>
      </c>
      <c r="C2220" s="44" t="s">
        <v>1349</v>
      </c>
      <c r="D2220" s="44" t="s">
        <v>18265</v>
      </c>
      <c r="E2220" s="71" t="s">
        <v>3043</v>
      </c>
      <c r="F2220" s="44" t="s">
        <v>3044</v>
      </c>
    </row>
    <row r="2221">
      <c r="A2221" s="44" t="s">
        <v>3045</v>
      </c>
      <c r="B2221" s="44">
        <v>2024.0</v>
      </c>
      <c r="C2221" s="44" t="s">
        <v>1349</v>
      </c>
      <c r="D2221" s="44" t="s">
        <v>18266</v>
      </c>
      <c r="E2221" s="71" t="s">
        <v>3046</v>
      </c>
      <c r="F2221" s="44" t="s">
        <v>3047</v>
      </c>
    </row>
    <row r="2222">
      <c r="A2222" s="44" t="s">
        <v>3048</v>
      </c>
      <c r="B2222" s="44">
        <v>2024.0</v>
      </c>
      <c r="C2222" s="44" t="s">
        <v>1349</v>
      </c>
      <c r="D2222" s="44" t="s">
        <v>18267</v>
      </c>
      <c r="E2222" s="71" t="s">
        <v>3049</v>
      </c>
      <c r="F2222" s="44" t="s">
        <v>3050</v>
      </c>
    </row>
    <row r="2223">
      <c r="A2223" s="44" t="s">
        <v>3054</v>
      </c>
      <c r="B2223" s="44">
        <v>2024.0</v>
      </c>
      <c r="C2223" s="44" t="s">
        <v>1349</v>
      </c>
      <c r="D2223" s="44" t="s">
        <v>18268</v>
      </c>
      <c r="E2223" s="71" t="s">
        <v>3055</v>
      </c>
      <c r="F2223" s="44" t="s">
        <v>3056</v>
      </c>
    </row>
    <row r="2224">
      <c r="A2224" s="44" t="s">
        <v>3093</v>
      </c>
      <c r="B2224" s="44">
        <v>2024.0</v>
      </c>
      <c r="C2224" s="44" t="s">
        <v>1349</v>
      </c>
      <c r="D2224" s="44" t="s">
        <v>18269</v>
      </c>
      <c r="E2224" s="71" t="s">
        <v>3094</v>
      </c>
      <c r="F2224" s="44" t="s">
        <v>3095</v>
      </c>
    </row>
    <row r="2225">
      <c r="A2225" s="44" t="s">
        <v>3101</v>
      </c>
      <c r="B2225" s="44">
        <v>2024.0</v>
      </c>
      <c r="C2225" s="44" t="s">
        <v>1349</v>
      </c>
      <c r="D2225" s="44" t="s">
        <v>18270</v>
      </c>
      <c r="E2225" s="71" t="s">
        <v>3102</v>
      </c>
      <c r="F2225" s="44" t="s">
        <v>3103</v>
      </c>
    </row>
    <row r="2226">
      <c r="A2226" s="44" t="s">
        <v>3107</v>
      </c>
      <c r="B2226" s="44">
        <v>2024.0</v>
      </c>
      <c r="C2226" s="44" t="s">
        <v>1349</v>
      </c>
      <c r="D2226" s="44" t="s">
        <v>18271</v>
      </c>
      <c r="E2226" s="71" t="s">
        <v>3108</v>
      </c>
      <c r="F2226" s="44" t="s">
        <v>3109</v>
      </c>
    </row>
    <row r="2227">
      <c r="A2227" s="44" t="s">
        <v>3121</v>
      </c>
      <c r="B2227" s="44">
        <v>2024.0</v>
      </c>
      <c r="C2227" s="44" t="s">
        <v>1349</v>
      </c>
      <c r="D2227" s="44" t="s">
        <v>18272</v>
      </c>
      <c r="E2227" s="71" t="s">
        <v>3122</v>
      </c>
      <c r="F2227" s="44" t="s">
        <v>3123</v>
      </c>
    </row>
    <row r="2228">
      <c r="A2228" s="44" t="s">
        <v>3127</v>
      </c>
      <c r="B2228" s="44">
        <v>2024.0</v>
      </c>
      <c r="C2228" s="44" t="s">
        <v>1349</v>
      </c>
      <c r="D2228" s="44" t="s">
        <v>18273</v>
      </c>
      <c r="E2228" s="71" t="s">
        <v>3128</v>
      </c>
      <c r="F2228" s="44" t="s">
        <v>3129</v>
      </c>
    </row>
    <row r="2229">
      <c r="A2229" s="44" t="s">
        <v>3181</v>
      </c>
      <c r="B2229" s="44">
        <v>2024.0</v>
      </c>
      <c r="C2229" s="44" t="s">
        <v>1349</v>
      </c>
      <c r="D2229" s="44" t="s">
        <v>18274</v>
      </c>
      <c r="E2229" s="71" t="s">
        <v>3182</v>
      </c>
      <c r="F2229" s="44" t="s">
        <v>3183</v>
      </c>
    </row>
    <row r="2230">
      <c r="A2230" s="44" t="s">
        <v>3190</v>
      </c>
      <c r="B2230" s="44">
        <v>2024.0</v>
      </c>
      <c r="C2230" s="44" t="s">
        <v>1349</v>
      </c>
      <c r="D2230" s="44" t="s">
        <v>18275</v>
      </c>
      <c r="E2230" s="71" t="s">
        <v>3191</v>
      </c>
      <c r="F2230" s="44" t="s">
        <v>3192</v>
      </c>
    </row>
    <row r="2231">
      <c r="A2231" s="44" t="s">
        <v>3214</v>
      </c>
      <c r="B2231" s="44">
        <v>2024.0</v>
      </c>
      <c r="C2231" s="44" t="s">
        <v>1349</v>
      </c>
      <c r="D2231" s="44" t="s">
        <v>18276</v>
      </c>
      <c r="E2231" s="71" t="s">
        <v>3215</v>
      </c>
      <c r="F2231" s="44" t="s">
        <v>3216</v>
      </c>
    </row>
    <row r="2232">
      <c r="A2232" s="44" t="s">
        <v>3238</v>
      </c>
      <c r="B2232" s="44">
        <v>2024.0</v>
      </c>
      <c r="C2232" s="44" t="s">
        <v>1349</v>
      </c>
      <c r="D2232" s="44" t="s">
        <v>18277</v>
      </c>
      <c r="E2232" s="71" t="s">
        <v>3239</v>
      </c>
      <c r="F2232" s="44" t="s">
        <v>3240</v>
      </c>
    </row>
    <row r="2233">
      <c r="A2233" s="44" t="s">
        <v>3250</v>
      </c>
      <c r="B2233" s="44">
        <v>2024.0</v>
      </c>
      <c r="C2233" s="44" t="s">
        <v>1349</v>
      </c>
      <c r="D2233" s="44" t="s">
        <v>18278</v>
      </c>
      <c r="E2233" s="71" t="s">
        <v>3251</v>
      </c>
      <c r="F2233" s="44" t="s">
        <v>3252</v>
      </c>
    </row>
    <row r="2234">
      <c r="A2234" s="44" t="s">
        <v>3292</v>
      </c>
      <c r="B2234" s="44">
        <v>2024.0</v>
      </c>
      <c r="C2234" s="44" t="s">
        <v>1349</v>
      </c>
      <c r="D2234" s="44" t="s">
        <v>18279</v>
      </c>
      <c r="E2234" s="71" t="s">
        <v>3293</v>
      </c>
      <c r="F2234" s="44" t="s">
        <v>3294</v>
      </c>
    </row>
    <row r="2235">
      <c r="A2235" s="44" t="s">
        <v>3586</v>
      </c>
      <c r="B2235" s="44">
        <v>2024.0</v>
      </c>
      <c r="C2235" s="44" t="s">
        <v>1349</v>
      </c>
      <c r="D2235" s="44" t="s">
        <v>18280</v>
      </c>
      <c r="E2235" s="71" t="s">
        <v>3587</v>
      </c>
      <c r="F2235" s="44" t="s">
        <v>3588</v>
      </c>
    </row>
    <row r="2236">
      <c r="A2236" s="44" t="s">
        <v>1348</v>
      </c>
      <c r="B2236" s="44">
        <v>2024.0</v>
      </c>
      <c r="C2236" s="44" t="s">
        <v>1349</v>
      </c>
      <c r="D2236" s="44" t="s">
        <v>1353</v>
      </c>
      <c r="E2236" s="71" t="s">
        <v>1354</v>
      </c>
      <c r="F2236" s="44" t="s">
        <v>3328</v>
      </c>
    </row>
    <row r="2237">
      <c r="A2237" s="44" t="s">
        <v>3350</v>
      </c>
      <c r="B2237" s="44">
        <v>2024.0</v>
      </c>
      <c r="C2237" s="44" t="s">
        <v>1349</v>
      </c>
      <c r="D2237" s="44" t="s">
        <v>18281</v>
      </c>
      <c r="E2237" s="71" t="s">
        <v>3351</v>
      </c>
      <c r="F2237" s="44" t="s">
        <v>2861</v>
      </c>
    </row>
    <row r="2238">
      <c r="A2238" s="44" t="s">
        <v>3367</v>
      </c>
      <c r="B2238" s="44">
        <v>2024.0</v>
      </c>
      <c r="C2238" s="44" t="s">
        <v>1349</v>
      </c>
      <c r="D2238" s="44" t="s">
        <v>18282</v>
      </c>
      <c r="E2238" s="71" t="s">
        <v>3368</v>
      </c>
      <c r="F2238" s="44" t="s">
        <v>3369</v>
      </c>
    </row>
    <row r="2239">
      <c r="A2239" s="44" t="s">
        <v>3652</v>
      </c>
      <c r="B2239" s="44">
        <v>2024.0</v>
      </c>
      <c r="C2239" s="44" t="s">
        <v>1349</v>
      </c>
      <c r="D2239" s="44" t="s">
        <v>18283</v>
      </c>
      <c r="E2239" s="71" t="s">
        <v>3653</v>
      </c>
      <c r="F2239" s="44" t="s">
        <v>3654</v>
      </c>
    </row>
    <row r="2240">
      <c r="A2240" s="44" t="s">
        <v>3658</v>
      </c>
      <c r="B2240" s="44">
        <v>2024.0</v>
      </c>
      <c r="C2240" s="44" t="s">
        <v>1349</v>
      </c>
      <c r="D2240" s="44" t="s">
        <v>18284</v>
      </c>
      <c r="E2240" s="71" t="s">
        <v>3659</v>
      </c>
      <c r="F2240" s="44" t="s">
        <v>3660</v>
      </c>
    </row>
    <row r="2241">
      <c r="A2241" s="44" t="s">
        <v>3685</v>
      </c>
      <c r="B2241" s="44">
        <v>2024.0</v>
      </c>
      <c r="C2241" s="44" t="s">
        <v>1349</v>
      </c>
      <c r="D2241" s="44" t="s">
        <v>18285</v>
      </c>
      <c r="E2241" s="71" t="s">
        <v>3686</v>
      </c>
      <c r="F2241" s="44" t="s">
        <v>3687</v>
      </c>
    </row>
    <row r="2242">
      <c r="A2242" s="44" t="s">
        <v>3400</v>
      </c>
      <c r="B2242" s="44">
        <v>2024.0</v>
      </c>
      <c r="C2242" s="44" t="s">
        <v>1349</v>
      </c>
      <c r="D2242" s="44" t="s">
        <v>18286</v>
      </c>
      <c r="E2242" s="71" t="s">
        <v>3401</v>
      </c>
      <c r="F2242" s="44" t="s">
        <v>3402</v>
      </c>
    </row>
    <row r="2243">
      <c r="A2243" s="44" t="s">
        <v>3427</v>
      </c>
      <c r="B2243" s="44">
        <v>2024.0</v>
      </c>
      <c r="C2243" s="44" t="s">
        <v>1349</v>
      </c>
      <c r="D2243" s="44" t="s">
        <v>18287</v>
      </c>
      <c r="E2243" s="71" t="s">
        <v>3428</v>
      </c>
      <c r="F2243" s="44" t="s">
        <v>3429</v>
      </c>
    </row>
    <row r="2244">
      <c r="A2244" s="44" t="s">
        <v>3487</v>
      </c>
      <c r="B2244" s="44">
        <v>2024.0</v>
      </c>
      <c r="C2244" s="44" t="s">
        <v>1349</v>
      </c>
      <c r="D2244" s="44" t="s">
        <v>18288</v>
      </c>
      <c r="E2244" s="71" t="s">
        <v>3488</v>
      </c>
      <c r="F2244" s="44" t="s">
        <v>3489</v>
      </c>
    </row>
    <row r="2245">
      <c r="A2245" s="44" t="s">
        <v>3502</v>
      </c>
      <c r="B2245" s="44">
        <v>2024.0</v>
      </c>
      <c r="C2245" s="44" t="s">
        <v>1349</v>
      </c>
      <c r="D2245" s="44" t="s">
        <v>18289</v>
      </c>
      <c r="E2245" s="71" t="s">
        <v>3503</v>
      </c>
      <c r="F2245" s="44" t="s">
        <v>3504</v>
      </c>
    </row>
    <row r="2246">
      <c r="A2246" s="44" t="s">
        <v>3533</v>
      </c>
      <c r="B2246" s="44">
        <v>2024.0</v>
      </c>
      <c r="C2246" s="44" t="s">
        <v>1349</v>
      </c>
      <c r="D2246" s="44" t="s">
        <v>18290</v>
      </c>
      <c r="E2246" s="71" t="s">
        <v>3534</v>
      </c>
      <c r="F2246" s="44" t="s">
        <v>3535</v>
      </c>
    </row>
    <row r="2247">
      <c r="A2247" s="44" t="s">
        <v>3544</v>
      </c>
      <c r="B2247" s="44">
        <v>2024.0</v>
      </c>
      <c r="C2247" s="44" t="s">
        <v>1349</v>
      </c>
      <c r="D2247" s="44" t="s">
        <v>18291</v>
      </c>
      <c r="E2247" s="71" t="s">
        <v>3545</v>
      </c>
      <c r="F2247" s="44" t="s">
        <v>3546</v>
      </c>
    </row>
    <row r="2248">
      <c r="A2248" s="44" t="s">
        <v>3550</v>
      </c>
      <c r="B2248" s="44">
        <v>2024.0</v>
      </c>
      <c r="C2248" s="44" t="s">
        <v>1349</v>
      </c>
      <c r="D2248" s="44" t="s">
        <v>18292</v>
      </c>
      <c r="E2248" s="71" t="s">
        <v>3551</v>
      </c>
      <c r="F2248" s="44" t="s">
        <v>3552</v>
      </c>
    </row>
    <row r="2249">
      <c r="A2249" s="44" t="s">
        <v>3571</v>
      </c>
      <c r="B2249" s="44">
        <v>2024.0</v>
      </c>
      <c r="C2249" s="44" t="s">
        <v>1349</v>
      </c>
      <c r="D2249" s="44" t="s">
        <v>18293</v>
      </c>
      <c r="E2249" s="71" t="s">
        <v>3572</v>
      </c>
      <c r="F2249" s="44" t="s">
        <v>3573</v>
      </c>
    </row>
    <row r="2250">
      <c r="A2250" s="44" t="s">
        <v>3595</v>
      </c>
      <c r="B2250" s="44">
        <v>2024.0</v>
      </c>
      <c r="C2250" s="44" t="s">
        <v>1349</v>
      </c>
      <c r="D2250" s="44" t="s">
        <v>18294</v>
      </c>
      <c r="E2250" s="71" t="s">
        <v>3596</v>
      </c>
      <c r="F2250" s="44" t="s">
        <v>3597</v>
      </c>
    </row>
    <row r="2251">
      <c r="A2251" s="44" t="s">
        <v>3604</v>
      </c>
      <c r="B2251" s="44">
        <v>2024.0</v>
      </c>
      <c r="C2251" s="44" t="s">
        <v>1349</v>
      </c>
      <c r="D2251" s="44" t="s">
        <v>18295</v>
      </c>
      <c r="E2251" s="71" t="s">
        <v>3605</v>
      </c>
      <c r="F2251" s="44" t="s">
        <v>3606</v>
      </c>
    </row>
    <row r="2252">
      <c r="A2252" s="44" t="s">
        <v>3610</v>
      </c>
      <c r="B2252" s="44">
        <v>2024.0</v>
      </c>
      <c r="C2252" s="44" t="s">
        <v>1349</v>
      </c>
      <c r="D2252" s="44" t="s">
        <v>18296</v>
      </c>
      <c r="E2252" s="71" t="s">
        <v>3611</v>
      </c>
      <c r="F2252" s="44" t="s">
        <v>3612</v>
      </c>
    </row>
    <row r="2253">
      <c r="A2253" s="44" t="s">
        <v>3625</v>
      </c>
      <c r="B2253" s="44">
        <v>2024.0</v>
      </c>
      <c r="C2253" s="44" t="s">
        <v>1349</v>
      </c>
      <c r="D2253" s="44" t="s">
        <v>18297</v>
      </c>
      <c r="E2253" s="71" t="s">
        <v>3626</v>
      </c>
      <c r="F2253" s="44" t="s">
        <v>3627</v>
      </c>
    </row>
    <row r="2254">
      <c r="A2254" s="44" t="s">
        <v>3640</v>
      </c>
      <c r="B2254" s="44">
        <v>2024.0</v>
      </c>
      <c r="C2254" s="44" t="s">
        <v>1349</v>
      </c>
      <c r="D2254" s="44" t="s">
        <v>18298</v>
      </c>
      <c r="E2254" s="71" t="s">
        <v>3641</v>
      </c>
      <c r="F2254" s="44" t="s">
        <v>3642</v>
      </c>
    </row>
    <row r="2255">
      <c r="A2255" s="44" t="s">
        <v>3682</v>
      </c>
      <c r="B2255" s="44">
        <v>2024.0</v>
      </c>
      <c r="C2255" s="44" t="s">
        <v>1349</v>
      </c>
      <c r="D2255" s="44" t="s">
        <v>18299</v>
      </c>
      <c r="E2255" s="71" t="s">
        <v>3683</v>
      </c>
      <c r="F2255" s="44" t="s">
        <v>3684</v>
      </c>
    </row>
    <row r="2256">
      <c r="A2256" s="44" t="s">
        <v>3703</v>
      </c>
      <c r="B2256" s="44">
        <v>2024.0</v>
      </c>
      <c r="C2256" s="44" t="s">
        <v>1349</v>
      </c>
      <c r="D2256" s="44" t="s">
        <v>18300</v>
      </c>
      <c r="E2256" s="71" t="s">
        <v>3704</v>
      </c>
      <c r="F2256" s="44" t="s">
        <v>3705</v>
      </c>
    </row>
    <row r="2257">
      <c r="A2257" s="44" t="s">
        <v>3706</v>
      </c>
      <c r="B2257" s="44">
        <v>2024.0</v>
      </c>
      <c r="C2257" s="44" t="s">
        <v>1349</v>
      </c>
      <c r="D2257" s="44" t="s">
        <v>18301</v>
      </c>
      <c r="E2257" s="71" t="s">
        <v>3707</v>
      </c>
      <c r="F2257" s="44" t="s">
        <v>3708</v>
      </c>
    </row>
    <row r="2258">
      <c r="A2258" s="44" t="s">
        <v>3718</v>
      </c>
      <c r="B2258" s="44">
        <v>2024.0</v>
      </c>
      <c r="C2258" s="44" t="s">
        <v>1349</v>
      </c>
      <c r="D2258" s="44" t="s">
        <v>18302</v>
      </c>
      <c r="E2258" s="71" t="s">
        <v>3719</v>
      </c>
      <c r="F2258" s="44" t="s">
        <v>3720</v>
      </c>
    </row>
    <row r="2259">
      <c r="A2259" s="44" t="s">
        <v>3724</v>
      </c>
      <c r="B2259" s="44">
        <v>2024.0</v>
      </c>
      <c r="C2259" s="44" t="s">
        <v>1349</v>
      </c>
      <c r="D2259" s="44" t="s">
        <v>18303</v>
      </c>
      <c r="E2259" s="71" t="s">
        <v>3725</v>
      </c>
      <c r="F2259" s="44" t="s">
        <v>3726</v>
      </c>
    </row>
    <row r="2260">
      <c r="A2260" s="44" t="s">
        <v>3760</v>
      </c>
      <c r="B2260" s="44">
        <v>2024.0</v>
      </c>
      <c r="C2260" s="44" t="s">
        <v>1349</v>
      </c>
      <c r="D2260" s="44" t="s">
        <v>18304</v>
      </c>
      <c r="E2260" s="71" t="s">
        <v>3761</v>
      </c>
      <c r="F2260" s="44" t="s">
        <v>3762</v>
      </c>
    </row>
    <row r="2261">
      <c r="A2261" s="44" t="s">
        <v>3766</v>
      </c>
      <c r="B2261" s="44">
        <v>2024.0</v>
      </c>
      <c r="C2261" s="44" t="s">
        <v>1349</v>
      </c>
      <c r="D2261" s="44" t="s">
        <v>18305</v>
      </c>
      <c r="E2261" s="71" t="s">
        <v>3767</v>
      </c>
      <c r="F2261" s="44" t="s">
        <v>3768</v>
      </c>
    </row>
    <row r="2262">
      <c r="A2262" s="44" t="s">
        <v>3769</v>
      </c>
      <c r="B2262" s="44">
        <v>2024.0</v>
      </c>
      <c r="C2262" s="44" t="s">
        <v>1349</v>
      </c>
      <c r="D2262" s="44" t="s">
        <v>18306</v>
      </c>
      <c r="E2262" s="71" t="s">
        <v>3770</v>
      </c>
      <c r="F2262" s="44" t="s">
        <v>3771</v>
      </c>
    </row>
    <row r="2263">
      <c r="A2263" s="44" t="s">
        <v>3829</v>
      </c>
      <c r="B2263" s="44">
        <v>2024.0</v>
      </c>
      <c r="C2263" s="44" t="s">
        <v>1349</v>
      </c>
      <c r="D2263" s="44" t="s">
        <v>18307</v>
      </c>
      <c r="E2263" s="71" t="s">
        <v>3830</v>
      </c>
      <c r="F2263" s="44" t="s">
        <v>3831</v>
      </c>
    </row>
    <row r="2264">
      <c r="A2264" s="44" t="s">
        <v>3835</v>
      </c>
      <c r="B2264" s="44">
        <v>2024.0</v>
      </c>
      <c r="C2264" s="44" t="s">
        <v>1349</v>
      </c>
      <c r="D2264" s="44" t="s">
        <v>18308</v>
      </c>
      <c r="E2264" s="71" t="s">
        <v>3836</v>
      </c>
      <c r="F2264" s="44" t="s">
        <v>3837</v>
      </c>
    </row>
    <row r="2265">
      <c r="A2265" s="44" t="s">
        <v>3842</v>
      </c>
      <c r="B2265" s="44">
        <v>2024.0</v>
      </c>
      <c r="C2265" s="44" t="s">
        <v>1349</v>
      </c>
      <c r="D2265" s="44" t="s">
        <v>18309</v>
      </c>
      <c r="E2265" s="71" t="s">
        <v>3843</v>
      </c>
      <c r="F2265" s="44" t="s">
        <v>3844</v>
      </c>
    </row>
    <row r="2266">
      <c r="A2266" s="44" t="s">
        <v>3845</v>
      </c>
      <c r="B2266" s="44">
        <v>2024.0</v>
      </c>
      <c r="C2266" s="44" t="s">
        <v>1349</v>
      </c>
      <c r="D2266" s="44" t="s">
        <v>18310</v>
      </c>
      <c r="E2266" s="71" t="s">
        <v>3846</v>
      </c>
      <c r="F2266" s="44" t="s">
        <v>3847</v>
      </c>
    </row>
    <row r="2267">
      <c r="A2267" s="44" t="s">
        <v>3863</v>
      </c>
      <c r="B2267" s="44">
        <v>2024.0</v>
      </c>
      <c r="C2267" s="44" t="s">
        <v>1349</v>
      </c>
      <c r="D2267" s="44" t="s">
        <v>18311</v>
      </c>
      <c r="E2267" s="71" t="s">
        <v>3864</v>
      </c>
      <c r="F2267" s="44" t="s">
        <v>3865</v>
      </c>
    </row>
    <row r="2268">
      <c r="A2268" s="44" t="s">
        <v>3881</v>
      </c>
      <c r="B2268" s="44">
        <v>2024.0</v>
      </c>
      <c r="C2268" s="44" t="s">
        <v>1349</v>
      </c>
      <c r="D2268" s="44" t="s">
        <v>18312</v>
      </c>
      <c r="E2268" s="71" t="s">
        <v>3882</v>
      </c>
      <c r="F2268" s="44" t="s">
        <v>3883</v>
      </c>
    </row>
    <row r="2269">
      <c r="A2269" s="44" t="s">
        <v>3908</v>
      </c>
      <c r="B2269" s="44">
        <v>2024.0</v>
      </c>
      <c r="C2269" s="44" t="s">
        <v>1349</v>
      </c>
      <c r="D2269" s="44" t="s">
        <v>18313</v>
      </c>
      <c r="E2269" s="71" t="s">
        <v>3909</v>
      </c>
      <c r="F2269" s="44" t="s">
        <v>3910</v>
      </c>
    </row>
    <row r="2270">
      <c r="A2270" s="44" t="s">
        <v>3944</v>
      </c>
      <c r="B2270" s="44">
        <v>2024.0</v>
      </c>
      <c r="C2270" s="44" t="s">
        <v>1349</v>
      </c>
      <c r="D2270" s="44" t="s">
        <v>18314</v>
      </c>
      <c r="E2270" s="71" t="s">
        <v>3945</v>
      </c>
      <c r="F2270" s="44" t="s">
        <v>3946</v>
      </c>
    </row>
    <row r="2271">
      <c r="A2271" s="44" t="s">
        <v>3956</v>
      </c>
      <c r="B2271" s="44">
        <v>2024.0</v>
      </c>
      <c r="C2271" s="44" t="s">
        <v>1349</v>
      </c>
      <c r="D2271" s="44" t="s">
        <v>18315</v>
      </c>
      <c r="E2271" s="71" t="s">
        <v>3957</v>
      </c>
      <c r="F2271" s="44" t="s">
        <v>3958</v>
      </c>
    </row>
    <row r="2272">
      <c r="A2272" s="44" t="s">
        <v>3971</v>
      </c>
      <c r="B2272" s="44">
        <v>2024.0</v>
      </c>
      <c r="C2272" s="44" t="s">
        <v>1349</v>
      </c>
      <c r="D2272" s="44" t="s">
        <v>18316</v>
      </c>
      <c r="E2272" s="71" t="s">
        <v>3972</v>
      </c>
      <c r="F2272" s="44" t="s">
        <v>3973</v>
      </c>
    </row>
    <row r="2273">
      <c r="A2273" s="44" t="s">
        <v>3980</v>
      </c>
      <c r="B2273" s="44">
        <v>2024.0</v>
      </c>
      <c r="C2273" s="44" t="s">
        <v>1349</v>
      </c>
      <c r="D2273" s="44" t="s">
        <v>18317</v>
      </c>
      <c r="E2273" s="71" t="s">
        <v>3981</v>
      </c>
      <c r="F2273" s="44" t="s">
        <v>3982</v>
      </c>
    </row>
    <row r="2274">
      <c r="A2274" s="44" t="s">
        <v>3983</v>
      </c>
      <c r="B2274" s="44">
        <v>2024.0</v>
      </c>
      <c r="C2274" s="44" t="s">
        <v>1349</v>
      </c>
      <c r="D2274" s="44" t="s">
        <v>18318</v>
      </c>
      <c r="E2274" s="71" t="s">
        <v>3984</v>
      </c>
      <c r="F2274" s="44" t="s">
        <v>3985</v>
      </c>
    </row>
    <row r="2275">
      <c r="A2275" s="44" t="s">
        <v>3998</v>
      </c>
      <c r="B2275" s="44">
        <v>2024.0</v>
      </c>
      <c r="C2275" s="44" t="s">
        <v>1349</v>
      </c>
      <c r="D2275" s="44" t="s">
        <v>18319</v>
      </c>
      <c r="E2275" s="71" t="s">
        <v>3999</v>
      </c>
      <c r="F2275" s="44" t="s">
        <v>4000</v>
      </c>
    </row>
    <row r="2276">
      <c r="A2276" s="44" t="s">
        <v>4025</v>
      </c>
      <c r="B2276" s="44">
        <v>2024.0</v>
      </c>
      <c r="C2276" s="44" t="s">
        <v>1349</v>
      </c>
      <c r="D2276" s="44" t="s">
        <v>18320</v>
      </c>
      <c r="E2276" s="71" t="s">
        <v>4026</v>
      </c>
      <c r="F2276" s="44" t="s">
        <v>4027</v>
      </c>
    </row>
    <row r="2277">
      <c r="A2277" s="44" t="s">
        <v>4052</v>
      </c>
      <c r="B2277" s="44">
        <v>2024.0</v>
      </c>
      <c r="C2277" s="44" t="s">
        <v>1349</v>
      </c>
      <c r="D2277" s="44" t="s">
        <v>18321</v>
      </c>
      <c r="E2277" s="71" t="s">
        <v>4053</v>
      </c>
      <c r="F2277" s="44" t="s">
        <v>4054</v>
      </c>
    </row>
    <row r="2278">
      <c r="A2278" s="44" t="s">
        <v>4064</v>
      </c>
      <c r="B2278" s="44">
        <v>2024.0</v>
      </c>
      <c r="C2278" s="44" t="s">
        <v>1349</v>
      </c>
      <c r="D2278" s="44" t="s">
        <v>18322</v>
      </c>
      <c r="E2278" s="71" t="s">
        <v>4065</v>
      </c>
      <c r="F2278" s="44" t="s">
        <v>4066</v>
      </c>
    </row>
    <row r="2279">
      <c r="A2279" s="44" t="s">
        <v>4088</v>
      </c>
      <c r="B2279" s="44">
        <v>2024.0</v>
      </c>
      <c r="C2279" s="44" t="s">
        <v>1349</v>
      </c>
      <c r="D2279" s="44" t="s">
        <v>18323</v>
      </c>
      <c r="E2279" s="71" t="s">
        <v>4089</v>
      </c>
      <c r="F2279" s="44" t="s">
        <v>4090</v>
      </c>
    </row>
    <row r="2280">
      <c r="A2280" s="44" t="s">
        <v>4373</v>
      </c>
      <c r="B2280" s="44">
        <v>2024.0</v>
      </c>
      <c r="C2280" s="44" t="s">
        <v>1349</v>
      </c>
      <c r="D2280" s="44" t="s">
        <v>18324</v>
      </c>
      <c r="E2280" s="71" t="s">
        <v>4374</v>
      </c>
      <c r="F2280" s="44" t="s">
        <v>2861</v>
      </c>
    </row>
    <row r="2281">
      <c r="A2281" s="44" t="s">
        <v>4122</v>
      </c>
      <c r="B2281" s="44">
        <v>2024.0</v>
      </c>
      <c r="C2281" s="44" t="s">
        <v>1349</v>
      </c>
      <c r="D2281" s="44" t="s">
        <v>18325</v>
      </c>
      <c r="E2281" s="71" t="s">
        <v>4123</v>
      </c>
      <c r="F2281" s="44" t="s">
        <v>4124</v>
      </c>
    </row>
    <row r="2282">
      <c r="A2282" s="44" t="s">
        <v>4405</v>
      </c>
      <c r="B2282" s="44">
        <v>2024.0</v>
      </c>
      <c r="C2282" s="44" t="s">
        <v>1349</v>
      </c>
      <c r="D2282" s="44" t="s">
        <v>18326</v>
      </c>
      <c r="E2282" s="71" t="s">
        <v>4406</v>
      </c>
      <c r="F2282" s="44" t="s">
        <v>4407</v>
      </c>
    </row>
    <row r="2283">
      <c r="A2283" s="44" t="s">
        <v>4134</v>
      </c>
      <c r="B2283" s="44">
        <v>2024.0</v>
      </c>
      <c r="C2283" s="44" t="s">
        <v>1349</v>
      </c>
      <c r="D2283" s="44" t="s">
        <v>18327</v>
      </c>
      <c r="E2283" s="71" t="s">
        <v>4135</v>
      </c>
      <c r="F2283" s="44" t="s">
        <v>4136</v>
      </c>
    </row>
    <row r="2284">
      <c r="A2284" s="44" t="s">
        <v>4140</v>
      </c>
      <c r="B2284" s="44">
        <v>2024.0</v>
      </c>
      <c r="C2284" s="44" t="s">
        <v>1349</v>
      </c>
      <c r="D2284" s="44" t="s">
        <v>18328</v>
      </c>
      <c r="E2284" s="71" t="s">
        <v>4141</v>
      </c>
      <c r="F2284" s="44" t="s">
        <v>4142</v>
      </c>
    </row>
    <row r="2285">
      <c r="A2285" s="44" t="s">
        <v>4176</v>
      </c>
      <c r="B2285" s="44">
        <v>2024.0</v>
      </c>
      <c r="C2285" s="44" t="s">
        <v>1349</v>
      </c>
      <c r="D2285" s="44" t="s">
        <v>18329</v>
      </c>
      <c r="E2285" s="71" t="s">
        <v>4177</v>
      </c>
      <c r="F2285" s="44" t="s">
        <v>4178</v>
      </c>
    </row>
    <row r="2286">
      <c r="A2286" s="44" t="s">
        <v>4440</v>
      </c>
      <c r="B2286" s="44">
        <v>2024.0</v>
      </c>
      <c r="C2286" s="44" t="s">
        <v>1349</v>
      </c>
      <c r="D2286" s="44" t="s">
        <v>18330</v>
      </c>
      <c r="E2286" s="71" t="s">
        <v>4441</v>
      </c>
      <c r="F2286" s="44" t="s">
        <v>4442</v>
      </c>
    </row>
    <row r="2287">
      <c r="A2287" s="44" t="s">
        <v>4188</v>
      </c>
      <c r="B2287" s="44">
        <v>2024.0</v>
      </c>
      <c r="C2287" s="44" t="s">
        <v>1349</v>
      </c>
      <c r="D2287" s="44" t="s">
        <v>18331</v>
      </c>
      <c r="E2287" s="71" t="s">
        <v>4189</v>
      </c>
      <c r="F2287" s="44" t="s">
        <v>4190</v>
      </c>
    </row>
    <row r="2288">
      <c r="A2288" s="44" t="s">
        <v>4191</v>
      </c>
      <c r="B2288" s="44">
        <v>2024.0</v>
      </c>
      <c r="C2288" s="44" t="s">
        <v>1349</v>
      </c>
      <c r="D2288" s="44" t="s">
        <v>18332</v>
      </c>
      <c r="E2288" s="71" t="s">
        <v>4192</v>
      </c>
      <c r="F2288" s="44" t="s">
        <v>4193</v>
      </c>
    </row>
    <row r="2289">
      <c r="A2289" s="44" t="s">
        <v>4203</v>
      </c>
      <c r="B2289" s="44">
        <v>2024.0</v>
      </c>
      <c r="C2289" s="44" t="s">
        <v>1349</v>
      </c>
      <c r="D2289" s="44" t="s">
        <v>18333</v>
      </c>
      <c r="E2289" s="71" t="s">
        <v>4204</v>
      </c>
      <c r="F2289" s="44" t="s">
        <v>2861</v>
      </c>
    </row>
    <row r="2290">
      <c r="A2290" s="44" t="s">
        <v>4527</v>
      </c>
      <c r="B2290" s="44">
        <v>2024.0</v>
      </c>
      <c r="C2290" s="44" t="s">
        <v>1349</v>
      </c>
      <c r="D2290" s="44" t="s">
        <v>18334</v>
      </c>
      <c r="E2290" s="71" t="s">
        <v>4528</v>
      </c>
      <c r="F2290" s="44" t="s">
        <v>4529</v>
      </c>
    </row>
    <row r="2291">
      <c r="A2291" s="44" t="s">
        <v>4290</v>
      </c>
      <c r="B2291" s="44">
        <v>2024.0</v>
      </c>
      <c r="C2291" s="44" t="s">
        <v>1349</v>
      </c>
      <c r="D2291" s="44" t="s">
        <v>18335</v>
      </c>
      <c r="E2291" s="71" t="s">
        <v>4291</v>
      </c>
      <c r="F2291" s="44" t="s">
        <v>4292</v>
      </c>
    </row>
    <row r="2292">
      <c r="A2292" s="44" t="s">
        <v>4601</v>
      </c>
      <c r="B2292" s="44">
        <v>2024.0</v>
      </c>
      <c r="C2292" s="44" t="s">
        <v>1349</v>
      </c>
      <c r="D2292" s="44" t="s">
        <v>18336</v>
      </c>
      <c r="E2292" s="71" t="s">
        <v>4602</v>
      </c>
      <c r="F2292" s="44" t="s">
        <v>4603</v>
      </c>
    </row>
    <row r="2293">
      <c r="A2293" s="44" t="s">
        <v>4299</v>
      </c>
      <c r="B2293" s="44">
        <v>2024.0</v>
      </c>
      <c r="C2293" s="44" t="s">
        <v>1349</v>
      </c>
      <c r="D2293" s="44" t="s">
        <v>18337</v>
      </c>
      <c r="E2293" s="71" t="s">
        <v>4300</v>
      </c>
      <c r="F2293" s="44" t="s">
        <v>4301</v>
      </c>
    </row>
    <row r="2294">
      <c r="A2294" s="44" t="s">
        <v>4329</v>
      </c>
      <c r="B2294" s="44">
        <v>2024.0</v>
      </c>
      <c r="C2294" s="44" t="s">
        <v>1349</v>
      </c>
      <c r="D2294" s="44" t="s">
        <v>18338</v>
      </c>
      <c r="E2294" s="71" t="s">
        <v>4330</v>
      </c>
      <c r="F2294" s="44" t="s">
        <v>4331</v>
      </c>
    </row>
    <row r="2295">
      <c r="A2295" s="44" t="s">
        <v>4649</v>
      </c>
      <c r="B2295" s="44">
        <v>2024.0</v>
      </c>
      <c r="C2295" s="44" t="s">
        <v>1349</v>
      </c>
      <c r="D2295" s="44" t="s">
        <v>18339</v>
      </c>
      <c r="E2295" s="71" t="s">
        <v>4650</v>
      </c>
      <c r="F2295" s="44" t="s">
        <v>4651</v>
      </c>
    </row>
    <row r="2296">
      <c r="A2296" s="44" t="s">
        <v>4673</v>
      </c>
      <c r="B2296" s="44">
        <v>2024.0</v>
      </c>
      <c r="C2296" s="44" t="s">
        <v>1349</v>
      </c>
      <c r="D2296" s="44" t="s">
        <v>18340</v>
      </c>
      <c r="E2296" s="71" t="s">
        <v>4674</v>
      </c>
      <c r="F2296" s="44" t="s">
        <v>4675</v>
      </c>
    </row>
    <row r="2297">
      <c r="A2297" s="44" t="s">
        <v>4378</v>
      </c>
      <c r="B2297" s="44">
        <v>2024.0</v>
      </c>
      <c r="C2297" s="44" t="s">
        <v>1349</v>
      </c>
      <c r="D2297" s="44" t="s">
        <v>18341</v>
      </c>
      <c r="E2297" s="71" t="s">
        <v>4379</v>
      </c>
      <c r="F2297" s="44" t="s">
        <v>4380</v>
      </c>
    </row>
    <row r="2298">
      <c r="A2298" s="44" t="s">
        <v>4712</v>
      </c>
      <c r="B2298" s="44">
        <v>2024.0</v>
      </c>
      <c r="C2298" s="44" t="s">
        <v>1349</v>
      </c>
      <c r="D2298" s="44" t="s">
        <v>18342</v>
      </c>
      <c r="E2298" s="71" t="s">
        <v>4713</v>
      </c>
      <c r="F2298" s="44" t="s">
        <v>4714</v>
      </c>
    </row>
    <row r="2299">
      <c r="A2299" s="44" t="s">
        <v>4449</v>
      </c>
      <c r="B2299" s="44">
        <v>2024.0</v>
      </c>
      <c r="C2299" s="44" t="s">
        <v>1349</v>
      </c>
      <c r="D2299" s="44" t="s">
        <v>18343</v>
      </c>
      <c r="E2299" s="71" t="s">
        <v>4450</v>
      </c>
      <c r="F2299" s="44" t="s">
        <v>4451</v>
      </c>
    </row>
    <row r="2300">
      <c r="A2300" s="44" t="s">
        <v>4452</v>
      </c>
      <c r="B2300" s="44">
        <v>2024.0</v>
      </c>
      <c r="C2300" s="44" t="s">
        <v>1349</v>
      </c>
      <c r="D2300" s="44" t="s">
        <v>18344</v>
      </c>
      <c r="E2300" s="71" t="s">
        <v>4453</v>
      </c>
      <c r="F2300" s="44" t="s">
        <v>4454</v>
      </c>
    </row>
    <row r="2301">
      <c r="A2301" s="44" t="s">
        <v>4817</v>
      </c>
      <c r="B2301" s="44">
        <v>2024.0</v>
      </c>
      <c r="C2301" s="44" t="s">
        <v>1349</v>
      </c>
      <c r="D2301" s="44" t="s">
        <v>18345</v>
      </c>
      <c r="E2301" s="71" t="s">
        <v>4818</v>
      </c>
      <c r="F2301" s="44" t="s">
        <v>4819</v>
      </c>
    </row>
    <row r="2302">
      <c r="A2302" s="44" t="s">
        <v>4586</v>
      </c>
      <c r="B2302" s="44">
        <v>2024.0</v>
      </c>
      <c r="C2302" s="44" t="s">
        <v>1349</v>
      </c>
      <c r="D2302" s="44" t="s">
        <v>18346</v>
      </c>
      <c r="E2302" s="71" t="s">
        <v>4587</v>
      </c>
      <c r="F2302" s="44" t="s">
        <v>4588</v>
      </c>
    </row>
    <row r="2303">
      <c r="A2303" s="44" t="s">
        <v>4955</v>
      </c>
      <c r="B2303" s="44">
        <v>2024.0</v>
      </c>
      <c r="C2303" s="44" t="s">
        <v>1349</v>
      </c>
      <c r="D2303" s="44" t="s">
        <v>18347</v>
      </c>
      <c r="E2303" s="71" t="s">
        <v>4956</v>
      </c>
      <c r="F2303" s="44" t="s">
        <v>4957</v>
      </c>
    </row>
    <row r="2304">
      <c r="A2304" s="44" t="s">
        <v>4691</v>
      </c>
      <c r="B2304" s="44">
        <v>2024.0</v>
      </c>
      <c r="C2304" s="44" t="s">
        <v>1349</v>
      </c>
      <c r="D2304" s="44" t="s">
        <v>18348</v>
      </c>
      <c r="E2304" s="71" t="s">
        <v>4692</v>
      </c>
      <c r="F2304" s="44" t="s">
        <v>4693</v>
      </c>
    </row>
    <row r="2305">
      <c r="A2305" s="44" t="s">
        <v>5010</v>
      </c>
      <c r="B2305" s="44">
        <v>2024.0</v>
      </c>
      <c r="C2305" s="44" t="s">
        <v>1349</v>
      </c>
      <c r="D2305" s="44" t="s">
        <v>18349</v>
      </c>
      <c r="E2305" s="71" t="s">
        <v>5011</v>
      </c>
      <c r="F2305" s="44" t="s">
        <v>5012</v>
      </c>
    </row>
    <row r="2306">
      <c r="A2306" s="44" t="s">
        <v>5013</v>
      </c>
      <c r="B2306" s="44">
        <v>2024.0</v>
      </c>
      <c r="C2306" s="44" t="s">
        <v>1349</v>
      </c>
      <c r="D2306" s="44" t="s">
        <v>18350</v>
      </c>
      <c r="E2306" s="71" t="s">
        <v>5014</v>
      </c>
      <c r="F2306" s="44" t="s">
        <v>5015</v>
      </c>
    </row>
    <row r="2307">
      <c r="A2307" s="44" t="s">
        <v>5027</v>
      </c>
      <c r="B2307" s="44">
        <v>2024.0</v>
      </c>
      <c r="C2307" s="44" t="s">
        <v>1349</v>
      </c>
      <c r="D2307" s="44" t="s">
        <v>18351</v>
      </c>
      <c r="E2307" s="71" t="s">
        <v>5028</v>
      </c>
      <c r="F2307" s="44" t="s">
        <v>5029</v>
      </c>
    </row>
    <row r="2308">
      <c r="A2308" s="44" t="s">
        <v>4748</v>
      </c>
      <c r="B2308" s="44">
        <v>2024.0</v>
      </c>
      <c r="C2308" s="44" t="s">
        <v>1349</v>
      </c>
      <c r="D2308" s="44" t="s">
        <v>18352</v>
      </c>
      <c r="E2308" s="71" t="s">
        <v>4749</v>
      </c>
      <c r="F2308" s="44" t="s">
        <v>4750</v>
      </c>
    </row>
    <row r="2309">
      <c r="A2309" s="44" t="s">
        <v>4754</v>
      </c>
      <c r="B2309" s="44">
        <v>2024.0</v>
      </c>
      <c r="C2309" s="44" t="s">
        <v>1349</v>
      </c>
      <c r="D2309" s="44" t="s">
        <v>18353</v>
      </c>
      <c r="E2309" s="71" t="s">
        <v>4755</v>
      </c>
      <c r="F2309" s="44" t="s">
        <v>4756</v>
      </c>
    </row>
    <row r="2310">
      <c r="A2310" s="44" t="s">
        <v>5076</v>
      </c>
      <c r="B2310" s="44">
        <v>2024.0</v>
      </c>
      <c r="C2310" s="44" t="s">
        <v>1349</v>
      </c>
      <c r="D2310" s="44" t="s">
        <v>18354</v>
      </c>
      <c r="E2310" s="71" t="s">
        <v>5077</v>
      </c>
      <c r="F2310" s="44" t="s">
        <v>5078</v>
      </c>
    </row>
    <row r="2311">
      <c r="A2311" s="44" t="s">
        <v>4802</v>
      </c>
      <c r="B2311" s="44">
        <v>2024.0</v>
      </c>
      <c r="C2311" s="44" t="s">
        <v>1349</v>
      </c>
      <c r="D2311" s="44" t="s">
        <v>18355</v>
      </c>
      <c r="E2311" s="71" t="s">
        <v>4803</v>
      </c>
      <c r="F2311" s="44" t="s">
        <v>4804</v>
      </c>
    </row>
    <row r="2312">
      <c r="A2312" s="44" t="s">
        <v>5085</v>
      </c>
      <c r="B2312" s="44">
        <v>2024.0</v>
      </c>
      <c r="C2312" s="44" t="s">
        <v>1349</v>
      </c>
      <c r="D2312" s="44" t="s">
        <v>18356</v>
      </c>
      <c r="E2312" s="71" t="s">
        <v>5086</v>
      </c>
      <c r="F2312" s="44" t="s">
        <v>5087</v>
      </c>
    </row>
    <row r="2313">
      <c r="A2313" s="44" t="s">
        <v>5109</v>
      </c>
      <c r="B2313" s="44">
        <v>2024.0</v>
      </c>
      <c r="C2313" s="44" t="s">
        <v>1349</v>
      </c>
      <c r="D2313" s="44" t="s">
        <v>18357</v>
      </c>
      <c r="E2313" s="71" t="s">
        <v>5110</v>
      </c>
      <c r="F2313" s="44" t="s">
        <v>5111</v>
      </c>
    </row>
    <row r="2314">
      <c r="A2314" s="44" t="s">
        <v>4820</v>
      </c>
      <c r="B2314" s="44">
        <v>2024.0</v>
      </c>
      <c r="C2314" s="44" t="s">
        <v>1349</v>
      </c>
      <c r="D2314" s="44" t="s">
        <v>18358</v>
      </c>
      <c r="E2314" s="71" t="s">
        <v>4821</v>
      </c>
      <c r="F2314" s="44" t="s">
        <v>4822</v>
      </c>
    </row>
    <row r="2315">
      <c r="A2315" s="44" t="s">
        <v>5121</v>
      </c>
      <c r="B2315" s="44">
        <v>2024.0</v>
      </c>
      <c r="C2315" s="44" t="s">
        <v>1349</v>
      </c>
      <c r="D2315" s="44" t="s">
        <v>18359</v>
      </c>
      <c r="E2315" s="71" t="s">
        <v>5122</v>
      </c>
      <c r="F2315" s="44" t="s">
        <v>5123</v>
      </c>
    </row>
    <row r="2316">
      <c r="A2316" s="44" t="s">
        <v>4832</v>
      </c>
      <c r="B2316" s="44">
        <v>2024.0</v>
      </c>
      <c r="C2316" s="44" t="s">
        <v>1349</v>
      </c>
      <c r="D2316" s="44" t="s">
        <v>18360</v>
      </c>
      <c r="E2316" s="71" t="s">
        <v>4833</v>
      </c>
      <c r="F2316" s="44" t="s">
        <v>4834</v>
      </c>
    </row>
    <row r="2317">
      <c r="A2317" s="44" t="s">
        <v>4868</v>
      </c>
      <c r="B2317" s="44">
        <v>2024.0</v>
      </c>
      <c r="C2317" s="44" t="s">
        <v>1349</v>
      </c>
      <c r="D2317" s="44" t="s">
        <v>18361</v>
      </c>
      <c r="E2317" s="71" t="s">
        <v>4869</v>
      </c>
      <c r="F2317" s="44" t="s">
        <v>4870</v>
      </c>
    </row>
    <row r="2318">
      <c r="A2318" s="44" t="s">
        <v>4874</v>
      </c>
      <c r="B2318" s="44">
        <v>2024.0</v>
      </c>
      <c r="C2318" s="44" t="s">
        <v>1349</v>
      </c>
      <c r="D2318" s="44" t="s">
        <v>18362</v>
      </c>
      <c r="E2318" s="71" t="s">
        <v>4875</v>
      </c>
      <c r="F2318" s="44" t="s">
        <v>4876</v>
      </c>
    </row>
    <row r="2319">
      <c r="A2319" s="44" t="s">
        <v>4904</v>
      </c>
      <c r="B2319" s="44">
        <v>2024.0</v>
      </c>
      <c r="C2319" s="44" t="s">
        <v>1349</v>
      </c>
      <c r="D2319" s="44" t="s">
        <v>18363</v>
      </c>
      <c r="E2319" s="71" t="s">
        <v>4905</v>
      </c>
      <c r="F2319" s="44" t="s">
        <v>4906</v>
      </c>
    </row>
    <row r="2320">
      <c r="A2320" s="44" t="s">
        <v>5196</v>
      </c>
      <c r="B2320" s="44">
        <v>2024.0</v>
      </c>
      <c r="C2320" s="44" t="s">
        <v>1349</v>
      </c>
      <c r="D2320" s="44" t="s">
        <v>18364</v>
      </c>
      <c r="E2320" s="71" t="s">
        <v>5197</v>
      </c>
      <c r="F2320" s="44" t="s">
        <v>5198</v>
      </c>
    </row>
    <row r="2321">
      <c r="A2321" s="44" t="s">
        <v>4937</v>
      </c>
      <c r="B2321" s="44">
        <v>2024.0</v>
      </c>
      <c r="C2321" s="44" t="s">
        <v>1349</v>
      </c>
      <c r="D2321" s="44" t="s">
        <v>18365</v>
      </c>
      <c r="E2321" s="71" t="s">
        <v>4938</v>
      </c>
      <c r="F2321" s="44" t="s">
        <v>4939</v>
      </c>
    </row>
    <row r="2322">
      <c r="A2322" s="44" t="s">
        <v>5222</v>
      </c>
      <c r="B2322" s="44">
        <v>2024.0</v>
      </c>
      <c r="C2322" s="44" t="s">
        <v>1349</v>
      </c>
      <c r="D2322" s="44" t="s">
        <v>18366</v>
      </c>
      <c r="E2322" s="71" t="s">
        <v>5223</v>
      </c>
      <c r="F2322" s="44" t="s">
        <v>5224</v>
      </c>
    </row>
    <row r="2323">
      <c r="A2323" s="44" t="s">
        <v>5819</v>
      </c>
      <c r="B2323" s="44">
        <v>2024.0</v>
      </c>
      <c r="C2323" s="44" t="s">
        <v>1349</v>
      </c>
      <c r="D2323" s="44" t="s">
        <v>18367</v>
      </c>
      <c r="E2323" s="71" t="s">
        <v>5820</v>
      </c>
      <c r="F2323" s="44" t="s">
        <v>5821</v>
      </c>
    </row>
    <row r="2324">
      <c r="A2324" s="44" t="s">
        <v>5837</v>
      </c>
      <c r="B2324" s="44">
        <v>2024.0</v>
      </c>
      <c r="C2324" s="44" t="s">
        <v>1349</v>
      </c>
      <c r="D2324" s="44" t="s">
        <v>18368</v>
      </c>
      <c r="E2324" s="71" t="s">
        <v>5838</v>
      </c>
      <c r="F2324" s="44" t="s">
        <v>5839</v>
      </c>
    </row>
    <row r="2325">
      <c r="A2325" s="44" t="s">
        <v>5878</v>
      </c>
      <c r="B2325" s="44">
        <v>2024.0</v>
      </c>
      <c r="C2325" s="44" t="s">
        <v>1349</v>
      </c>
      <c r="D2325" s="44" t="s">
        <v>18369</v>
      </c>
      <c r="E2325" s="71" t="s">
        <v>5879</v>
      </c>
      <c r="F2325" s="44" t="s">
        <v>5880</v>
      </c>
    </row>
    <row r="2326">
      <c r="A2326" s="44" t="s">
        <v>5887</v>
      </c>
      <c r="B2326" s="44">
        <v>2024.0</v>
      </c>
      <c r="C2326" s="44" t="s">
        <v>1349</v>
      </c>
      <c r="D2326" s="44" t="s">
        <v>18370</v>
      </c>
      <c r="E2326" s="71" t="s">
        <v>5888</v>
      </c>
      <c r="F2326" s="44" t="s">
        <v>5889</v>
      </c>
    </row>
    <row r="2327">
      <c r="A2327" s="44" t="s">
        <v>6019</v>
      </c>
      <c r="B2327" s="44">
        <v>2024.0</v>
      </c>
      <c r="C2327" s="44" t="s">
        <v>1349</v>
      </c>
      <c r="D2327" s="44" t="s">
        <v>18371</v>
      </c>
      <c r="E2327" s="71" t="s">
        <v>6020</v>
      </c>
      <c r="F2327" s="44" t="s">
        <v>6021</v>
      </c>
    </row>
    <row r="2328">
      <c r="A2328" s="44" t="s">
        <v>6040</v>
      </c>
      <c r="B2328" s="44">
        <v>2024.0</v>
      </c>
      <c r="C2328" s="44" t="s">
        <v>1349</v>
      </c>
      <c r="D2328" s="44" t="s">
        <v>18372</v>
      </c>
      <c r="E2328" s="71" t="s">
        <v>6041</v>
      </c>
      <c r="F2328" s="44" t="s">
        <v>6042</v>
      </c>
    </row>
    <row r="2329">
      <c r="A2329" s="44" t="s">
        <v>6067</v>
      </c>
      <c r="B2329" s="44">
        <v>2024.0</v>
      </c>
      <c r="C2329" s="44" t="s">
        <v>1349</v>
      </c>
      <c r="D2329" s="44" t="s">
        <v>18373</v>
      </c>
      <c r="E2329" s="71" t="s">
        <v>6068</v>
      </c>
      <c r="F2329" s="44" t="s">
        <v>6069</v>
      </c>
    </row>
    <row r="2330">
      <c r="A2330" s="44" t="s">
        <v>5783</v>
      </c>
      <c r="B2330" s="44">
        <v>2023.0</v>
      </c>
      <c r="C2330" s="44" t="s">
        <v>1349</v>
      </c>
      <c r="D2330" s="44" t="s">
        <v>18374</v>
      </c>
      <c r="E2330" s="71" t="s">
        <v>5784</v>
      </c>
      <c r="F2330" s="44" t="s">
        <v>5785</v>
      </c>
    </row>
    <row r="2331">
      <c r="A2331" s="44" t="s">
        <v>5789</v>
      </c>
      <c r="B2331" s="44">
        <v>2024.0</v>
      </c>
      <c r="C2331" s="44" t="s">
        <v>1349</v>
      </c>
      <c r="D2331" s="44" t="s">
        <v>18375</v>
      </c>
      <c r="E2331" s="71" t="s">
        <v>5790</v>
      </c>
      <c r="F2331" s="44" t="s">
        <v>5791</v>
      </c>
    </row>
    <row r="2332">
      <c r="A2332" s="44" t="s">
        <v>5816</v>
      </c>
      <c r="B2332" s="44">
        <v>2023.0</v>
      </c>
      <c r="C2332" s="44" t="s">
        <v>1349</v>
      </c>
      <c r="D2332" s="44" t="s">
        <v>18376</v>
      </c>
      <c r="E2332" s="71" t="s">
        <v>5817</v>
      </c>
      <c r="F2332" s="44" t="s">
        <v>5818</v>
      </c>
    </row>
    <row r="2333">
      <c r="A2333" s="44" t="s">
        <v>6118</v>
      </c>
      <c r="B2333" s="44">
        <v>2023.0</v>
      </c>
      <c r="C2333" s="44" t="s">
        <v>1349</v>
      </c>
      <c r="D2333" s="44" t="s">
        <v>18377</v>
      </c>
      <c r="E2333" s="71" t="s">
        <v>6119</v>
      </c>
      <c r="F2333" s="44" t="s">
        <v>6120</v>
      </c>
    </row>
    <row r="2334">
      <c r="A2334" s="44" t="s">
        <v>6121</v>
      </c>
      <c r="B2334" s="44">
        <v>2023.0</v>
      </c>
      <c r="C2334" s="44" t="s">
        <v>1349</v>
      </c>
      <c r="D2334" s="44" t="s">
        <v>18378</v>
      </c>
      <c r="E2334" s="71" t="s">
        <v>6122</v>
      </c>
      <c r="F2334" s="44" t="s">
        <v>6123</v>
      </c>
    </row>
    <row r="2335">
      <c r="A2335" s="44" t="s">
        <v>5825</v>
      </c>
      <c r="B2335" s="44">
        <v>2023.0</v>
      </c>
      <c r="C2335" s="44" t="s">
        <v>1349</v>
      </c>
      <c r="D2335" s="44" t="s">
        <v>18379</v>
      </c>
      <c r="E2335" s="71" t="s">
        <v>5826</v>
      </c>
      <c r="F2335" s="44" t="s">
        <v>5827</v>
      </c>
    </row>
    <row r="2336">
      <c r="A2336" s="44" t="s">
        <v>5828</v>
      </c>
      <c r="B2336" s="44">
        <v>2023.0</v>
      </c>
      <c r="C2336" s="44" t="s">
        <v>1349</v>
      </c>
      <c r="D2336" s="44" t="s">
        <v>18380</v>
      </c>
      <c r="E2336" s="71" t="s">
        <v>5829</v>
      </c>
      <c r="F2336" s="44" t="s">
        <v>5830</v>
      </c>
    </row>
    <row r="2337">
      <c r="A2337" s="44" t="s">
        <v>6145</v>
      </c>
      <c r="B2337" s="44">
        <v>2023.0</v>
      </c>
      <c r="C2337" s="44" t="s">
        <v>1349</v>
      </c>
      <c r="D2337" s="44" t="s">
        <v>18381</v>
      </c>
      <c r="E2337" s="71" t="s">
        <v>6146</v>
      </c>
      <c r="F2337" s="44" t="s">
        <v>6147</v>
      </c>
    </row>
    <row r="2338">
      <c r="A2338" s="44" t="s">
        <v>6151</v>
      </c>
      <c r="B2338" s="44">
        <v>2023.0</v>
      </c>
      <c r="C2338" s="44" t="s">
        <v>1349</v>
      </c>
      <c r="D2338" s="44" t="s">
        <v>18382</v>
      </c>
      <c r="E2338" s="71" t="s">
        <v>6152</v>
      </c>
      <c r="F2338" s="44" t="s">
        <v>6153</v>
      </c>
    </row>
    <row r="2339">
      <c r="A2339" s="44" t="s">
        <v>5872</v>
      </c>
      <c r="B2339" s="44">
        <v>2023.0</v>
      </c>
      <c r="C2339" s="44" t="s">
        <v>1349</v>
      </c>
      <c r="D2339" s="44" t="s">
        <v>18383</v>
      </c>
      <c r="E2339" s="71" t="s">
        <v>5873</v>
      </c>
      <c r="F2339" s="44" t="s">
        <v>5874</v>
      </c>
    </row>
    <row r="2340">
      <c r="A2340" s="44" t="s">
        <v>5881</v>
      </c>
      <c r="B2340" s="44">
        <v>2023.0</v>
      </c>
      <c r="C2340" s="44" t="s">
        <v>1349</v>
      </c>
      <c r="D2340" s="44" t="s">
        <v>18384</v>
      </c>
      <c r="E2340" s="71" t="s">
        <v>5882</v>
      </c>
      <c r="F2340" s="44" t="s">
        <v>5883</v>
      </c>
    </row>
    <row r="2341">
      <c r="A2341" s="44" t="s">
        <v>6187</v>
      </c>
      <c r="B2341" s="44">
        <v>2023.0</v>
      </c>
      <c r="C2341" s="44" t="s">
        <v>1349</v>
      </c>
      <c r="D2341" s="44" t="s">
        <v>18385</v>
      </c>
      <c r="E2341" s="71" t="s">
        <v>6188</v>
      </c>
      <c r="F2341" s="44" t="s">
        <v>6189</v>
      </c>
    </row>
    <row r="2342">
      <c r="A2342" s="44" t="s">
        <v>6193</v>
      </c>
      <c r="B2342" s="44">
        <v>2023.0</v>
      </c>
      <c r="C2342" s="44" t="s">
        <v>1349</v>
      </c>
      <c r="D2342" s="44" t="s">
        <v>18386</v>
      </c>
      <c r="E2342" s="71" t="s">
        <v>6194</v>
      </c>
      <c r="F2342" s="44" t="s">
        <v>6195</v>
      </c>
    </row>
    <row r="2343">
      <c r="A2343" s="44" t="s">
        <v>5902</v>
      </c>
      <c r="B2343" s="44">
        <v>2024.0</v>
      </c>
      <c r="C2343" s="44" t="s">
        <v>1349</v>
      </c>
      <c r="D2343" s="44" t="s">
        <v>18387</v>
      </c>
      <c r="E2343" s="71" t="s">
        <v>5903</v>
      </c>
      <c r="F2343" s="44" t="s">
        <v>5904</v>
      </c>
    </row>
    <row r="2344">
      <c r="A2344" s="44" t="s">
        <v>6220</v>
      </c>
      <c r="B2344" s="44">
        <v>2023.0</v>
      </c>
      <c r="C2344" s="44" t="s">
        <v>1349</v>
      </c>
      <c r="D2344" s="44" t="s">
        <v>18388</v>
      </c>
      <c r="E2344" s="71" t="s">
        <v>6221</v>
      </c>
      <c r="F2344" s="44" t="s">
        <v>6222</v>
      </c>
    </row>
    <row r="2345">
      <c r="A2345" s="44" t="s">
        <v>5917</v>
      </c>
      <c r="B2345" s="44">
        <v>2023.0</v>
      </c>
      <c r="C2345" s="44" t="s">
        <v>1349</v>
      </c>
      <c r="D2345" s="44" t="s">
        <v>18389</v>
      </c>
      <c r="E2345" s="71" t="s">
        <v>5918</v>
      </c>
      <c r="F2345" s="44" t="s">
        <v>5919</v>
      </c>
    </row>
    <row r="2346">
      <c r="A2346" s="44" t="s">
        <v>5929</v>
      </c>
      <c r="B2346" s="44">
        <v>2024.0</v>
      </c>
      <c r="C2346" s="44" t="s">
        <v>1349</v>
      </c>
      <c r="D2346" s="44" t="s">
        <v>18390</v>
      </c>
      <c r="E2346" s="71" t="s">
        <v>5930</v>
      </c>
      <c r="F2346" s="44" t="s">
        <v>5931</v>
      </c>
    </row>
    <row r="2347">
      <c r="A2347" s="44" t="s">
        <v>6252</v>
      </c>
      <c r="B2347" s="44">
        <v>2023.0</v>
      </c>
      <c r="C2347" s="44" t="s">
        <v>1349</v>
      </c>
      <c r="D2347" s="44" t="s">
        <v>18391</v>
      </c>
      <c r="E2347" s="71" t="s">
        <v>6253</v>
      </c>
      <c r="F2347" s="44" t="s">
        <v>6254</v>
      </c>
    </row>
    <row r="2348">
      <c r="A2348" s="44" t="s">
        <v>5944</v>
      </c>
      <c r="B2348" s="44">
        <v>2023.0</v>
      </c>
      <c r="C2348" s="44" t="s">
        <v>1349</v>
      </c>
      <c r="D2348" s="44" t="s">
        <v>18392</v>
      </c>
      <c r="E2348" s="71" t="s">
        <v>5945</v>
      </c>
      <c r="F2348" s="44" t="s">
        <v>5946</v>
      </c>
    </row>
    <row r="2349">
      <c r="A2349" s="44" t="s">
        <v>5950</v>
      </c>
      <c r="B2349" s="44">
        <v>2023.0</v>
      </c>
      <c r="C2349" s="44" t="s">
        <v>1349</v>
      </c>
      <c r="D2349" s="44" t="s">
        <v>18393</v>
      </c>
      <c r="E2349" s="71" t="s">
        <v>5951</v>
      </c>
      <c r="F2349" s="44" t="s">
        <v>5952</v>
      </c>
    </row>
    <row r="2350">
      <c r="A2350" s="44" t="s">
        <v>5953</v>
      </c>
      <c r="B2350" s="44">
        <v>2024.0</v>
      </c>
      <c r="C2350" s="44" t="s">
        <v>1349</v>
      </c>
      <c r="D2350" s="44" t="s">
        <v>18394</v>
      </c>
      <c r="E2350" s="71" t="s">
        <v>5954</v>
      </c>
      <c r="F2350" s="44" t="s">
        <v>5955</v>
      </c>
    </row>
    <row r="2351">
      <c r="A2351" s="44" t="s">
        <v>5959</v>
      </c>
      <c r="B2351" s="44">
        <v>2023.0</v>
      </c>
      <c r="C2351" s="44" t="s">
        <v>1349</v>
      </c>
      <c r="D2351" s="44" t="s">
        <v>18395</v>
      </c>
      <c r="E2351" s="71" t="s">
        <v>5960</v>
      </c>
      <c r="F2351" s="44" t="s">
        <v>5961</v>
      </c>
    </row>
    <row r="2352">
      <c r="A2352" s="44" t="s">
        <v>6279</v>
      </c>
      <c r="B2352" s="44">
        <v>2023.0</v>
      </c>
      <c r="C2352" s="44" t="s">
        <v>1349</v>
      </c>
      <c r="D2352" s="44" t="s">
        <v>18396</v>
      </c>
      <c r="E2352" s="71" t="s">
        <v>6280</v>
      </c>
      <c r="F2352" s="44" t="s">
        <v>6281</v>
      </c>
    </row>
    <row r="2353">
      <c r="A2353" s="44" t="s">
        <v>5986</v>
      </c>
      <c r="B2353" s="44">
        <v>2023.0</v>
      </c>
      <c r="C2353" s="44" t="s">
        <v>1349</v>
      </c>
      <c r="D2353" s="44" t="s">
        <v>18397</v>
      </c>
      <c r="E2353" s="71" t="s">
        <v>5987</v>
      </c>
      <c r="F2353" s="44" t="s">
        <v>5988</v>
      </c>
    </row>
    <row r="2354">
      <c r="A2354" s="44" t="s">
        <v>6321</v>
      </c>
      <c r="B2354" s="44">
        <v>2023.0</v>
      </c>
      <c r="C2354" s="44" t="s">
        <v>1349</v>
      </c>
      <c r="D2354" s="44" t="s">
        <v>18398</v>
      </c>
      <c r="E2354" s="71" t="s">
        <v>6322</v>
      </c>
      <c r="F2354" s="44" t="s">
        <v>6323</v>
      </c>
    </row>
    <row r="2355">
      <c r="A2355" s="44" t="s">
        <v>6007</v>
      </c>
      <c r="B2355" s="44">
        <v>2024.0</v>
      </c>
      <c r="C2355" s="44" t="s">
        <v>1349</v>
      </c>
      <c r="D2355" s="44" t="s">
        <v>18399</v>
      </c>
      <c r="E2355" s="71" t="s">
        <v>6008</v>
      </c>
      <c r="F2355" s="44" t="s">
        <v>6009</v>
      </c>
    </row>
    <row r="2356">
      <c r="A2356" s="44" t="s">
        <v>6013</v>
      </c>
      <c r="B2356" s="44">
        <v>2023.0</v>
      </c>
      <c r="C2356" s="44" t="s">
        <v>1349</v>
      </c>
      <c r="D2356" s="44" t="s">
        <v>18400</v>
      </c>
      <c r="E2356" s="71" t="s">
        <v>6014</v>
      </c>
      <c r="F2356" s="44" t="s">
        <v>6015</v>
      </c>
    </row>
    <row r="2357">
      <c r="A2357" s="44" t="s">
        <v>6028</v>
      </c>
      <c r="B2357" s="44">
        <v>2023.0</v>
      </c>
      <c r="C2357" s="44" t="s">
        <v>1349</v>
      </c>
      <c r="D2357" s="44" t="s">
        <v>18401</v>
      </c>
      <c r="E2357" s="71" t="s">
        <v>6029</v>
      </c>
      <c r="F2357" s="44" t="s">
        <v>6030</v>
      </c>
    </row>
    <row r="2358">
      <c r="A2358" s="44" t="s">
        <v>6034</v>
      </c>
      <c r="B2358" s="44">
        <v>2024.0</v>
      </c>
      <c r="C2358" s="44" t="s">
        <v>1349</v>
      </c>
      <c r="D2358" s="44" t="s">
        <v>18402</v>
      </c>
      <c r="E2358" s="71" t="s">
        <v>6035</v>
      </c>
      <c r="F2358" s="44" t="s">
        <v>6036</v>
      </c>
    </row>
    <row r="2359">
      <c r="A2359" s="44" t="s">
        <v>6351</v>
      </c>
      <c r="B2359" s="44">
        <v>2023.0</v>
      </c>
      <c r="C2359" s="44" t="s">
        <v>1349</v>
      </c>
      <c r="D2359" s="44" t="s">
        <v>18403</v>
      </c>
      <c r="E2359" s="71" t="s">
        <v>6352</v>
      </c>
      <c r="F2359" s="44" t="s">
        <v>6353</v>
      </c>
    </row>
    <row r="2360">
      <c r="A2360" s="44" t="s">
        <v>6372</v>
      </c>
      <c r="B2360" s="44">
        <v>2023.0</v>
      </c>
      <c r="C2360" s="44" t="s">
        <v>1349</v>
      </c>
      <c r="D2360" s="44" t="s">
        <v>18404</v>
      </c>
      <c r="E2360" s="71" t="s">
        <v>6373</v>
      </c>
      <c r="F2360" s="44" t="s">
        <v>6374</v>
      </c>
    </row>
    <row r="2361">
      <c r="A2361" s="44" t="s">
        <v>6387</v>
      </c>
      <c r="B2361" s="44">
        <v>2023.0</v>
      </c>
      <c r="C2361" s="44" t="s">
        <v>1349</v>
      </c>
      <c r="D2361" s="44" t="s">
        <v>18405</v>
      </c>
      <c r="E2361" s="71" t="s">
        <v>6388</v>
      </c>
      <c r="F2361" s="44" t="s">
        <v>6389</v>
      </c>
    </row>
    <row r="2362">
      <c r="A2362" s="44" t="s">
        <v>6390</v>
      </c>
      <c r="B2362" s="44">
        <v>2023.0</v>
      </c>
      <c r="C2362" s="44" t="s">
        <v>1349</v>
      </c>
      <c r="D2362" s="44" t="s">
        <v>18406</v>
      </c>
      <c r="E2362" s="71" t="s">
        <v>6391</v>
      </c>
      <c r="F2362" s="44" t="s">
        <v>6392</v>
      </c>
    </row>
    <row r="2363">
      <c r="A2363" s="44" t="s">
        <v>6393</v>
      </c>
      <c r="B2363" s="44">
        <v>2023.0</v>
      </c>
      <c r="C2363" s="44" t="s">
        <v>1349</v>
      </c>
      <c r="D2363" s="44" t="s">
        <v>18407</v>
      </c>
      <c r="E2363" s="71" t="s">
        <v>6394</v>
      </c>
      <c r="F2363" s="44" t="s">
        <v>6395</v>
      </c>
    </row>
    <row r="2364">
      <c r="A2364" s="44" t="s">
        <v>6423</v>
      </c>
      <c r="B2364" s="44">
        <v>2023.0</v>
      </c>
      <c r="C2364" s="44" t="s">
        <v>1349</v>
      </c>
      <c r="D2364" s="44" t="s">
        <v>18408</v>
      </c>
      <c r="E2364" s="71" t="s">
        <v>6424</v>
      </c>
      <c r="F2364" s="44" t="s">
        <v>6425</v>
      </c>
    </row>
    <row r="2365">
      <c r="A2365" s="44" t="s">
        <v>6507</v>
      </c>
      <c r="B2365" s="44">
        <v>2023.0</v>
      </c>
      <c r="C2365" s="44" t="s">
        <v>1349</v>
      </c>
      <c r="D2365" s="44" t="s">
        <v>18409</v>
      </c>
      <c r="E2365" s="71" t="s">
        <v>6508</v>
      </c>
      <c r="F2365" s="44" t="s">
        <v>6509</v>
      </c>
    </row>
    <row r="2366">
      <c r="A2366" s="44" t="s">
        <v>6229</v>
      </c>
      <c r="B2366" s="44">
        <v>2023.0</v>
      </c>
      <c r="C2366" s="44" t="s">
        <v>1349</v>
      </c>
      <c r="D2366" s="44" t="s">
        <v>18410</v>
      </c>
      <c r="E2366" s="71" t="s">
        <v>6230</v>
      </c>
      <c r="F2366" s="44" t="s">
        <v>2861</v>
      </c>
    </row>
    <row r="2367">
      <c r="A2367" s="44" t="s">
        <v>6555</v>
      </c>
      <c r="B2367" s="44">
        <v>2023.0</v>
      </c>
      <c r="C2367" s="44" t="s">
        <v>1349</v>
      </c>
      <c r="D2367" s="44" t="s">
        <v>18411</v>
      </c>
      <c r="E2367" s="71" t="s">
        <v>6556</v>
      </c>
      <c r="F2367" s="44" t="s">
        <v>6557</v>
      </c>
    </row>
    <row r="2368">
      <c r="A2368" s="44" t="s">
        <v>6564</v>
      </c>
      <c r="B2368" s="44">
        <v>2023.0</v>
      </c>
      <c r="C2368" s="44" t="s">
        <v>1349</v>
      </c>
      <c r="D2368" s="44" t="s">
        <v>18412</v>
      </c>
      <c r="E2368" s="71" t="s">
        <v>6565</v>
      </c>
      <c r="F2368" s="44" t="s">
        <v>6566</v>
      </c>
    </row>
    <row r="2369">
      <c r="A2369" s="44" t="s">
        <v>6602</v>
      </c>
      <c r="B2369" s="44">
        <v>2023.0</v>
      </c>
      <c r="C2369" s="44" t="s">
        <v>1349</v>
      </c>
      <c r="D2369" s="44" t="s">
        <v>18413</v>
      </c>
      <c r="E2369" s="71" t="s">
        <v>6603</v>
      </c>
      <c r="F2369" s="44" t="s">
        <v>6604</v>
      </c>
    </row>
    <row r="2370">
      <c r="A2370" s="44" t="s">
        <v>6614</v>
      </c>
      <c r="B2370" s="44">
        <v>2023.0</v>
      </c>
      <c r="C2370" s="44" t="s">
        <v>1349</v>
      </c>
      <c r="D2370" s="44" t="s">
        <v>18414</v>
      </c>
      <c r="E2370" s="71" t="s">
        <v>6615</v>
      </c>
      <c r="F2370" s="44" t="s">
        <v>6616</v>
      </c>
    </row>
    <row r="2371">
      <c r="A2371" s="44" t="s">
        <v>6659</v>
      </c>
      <c r="B2371" s="44">
        <v>2023.0</v>
      </c>
      <c r="C2371" s="44" t="s">
        <v>1349</v>
      </c>
      <c r="D2371" s="44" t="s">
        <v>18415</v>
      </c>
      <c r="E2371" s="71" t="s">
        <v>6660</v>
      </c>
      <c r="F2371" s="44" t="s">
        <v>6661</v>
      </c>
    </row>
    <row r="2372">
      <c r="A2372" s="44" t="s">
        <v>6668</v>
      </c>
      <c r="B2372" s="44">
        <v>2023.0</v>
      </c>
      <c r="C2372" s="44" t="s">
        <v>1349</v>
      </c>
      <c r="D2372" s="44" t="s">
        <v>18416</v>
      </c>
      <c r="E2372" s="71" t="s">
        <v>6669</v>
      </c>
      <c r="F2372" s="44" t="s">
        <v>6670</v>
      </c>
    </row>
    <row r="2373">
      <c r="A2373" s="44" t="s">
        <v>6438</v>
      </c>
      <c r="B2373" s="44">
        <v>2023.0</v>
      </c>
      <c r="C2373" s="44" t="s">
        <v>1349</v>
      </c>
      <c r="D2373" s="44" t="s">
        <v>18417</v>
      </c>
      <c r="E2373" s="71" t="s">
        <v>6439</v>
      </c>
      <c r="F2373" s="44" t="s">
        <v>6440</v>
      </c>
    </row>
    <row r="2374">
      <c r="A2374" s="44" t="s">
        <v>6453</v>
      </c>
      <c r="B2374" s="44">
        <v>2023.0</v>
      </c>
      <c r="C2374" s="44" t="s">
        <v>1349</v>
      </c>
      <c r="D2374" s="44" t="s">
        <v>18418</v>
      </c>
      <c r="E2374" s="71" t="s">
        <v>6454</v>
      </c>
      <c r="F2374" s="44" t="s">
        <v>6455</v>
      </c>
    </row>
    <row r="2375">
      <c r="A2375" s="44" t="s">
        <v>6471</v>
      </c>
      <c r="B2375" s="44">
        <v>2023.0</v>
      </c>
      <c r="C2375" s="44" t="s">
        <v>1349</v>
      </c>
      <c r="D2375" s="44" t="s">
        <v>18419</v>
      </c>
      <c r="E2375" s="71" t="s">
        <v>6472</v>
      </c>
      <c r="F2375" s="44" t="s">
        <v>6473</v>
      </c>
    </row>
    <row r="2376">
      <c r="A2376" s="44" t="s">
        <v>6492</v>
      </c>
      <c r="B2376" s="44">
        <v>2023.0</v>
      </c>
      <c r="C2376" s="44" t="s">
        <v>1349</v>
      </c>
      <c r="D2376" s="44" t="s">
        <v>18420</v>
      </c>
      <c r="E2376" s="71" t="s">
        <v>6493</v>
      </c>
      <c r="F2376" s="44" t="s">
        <v>6494</v>
      </c>
    </row>
    <row r="2377">
      <c r="A2377" s="44" t="s">
        <v>6495</v>
      </c>
      <c r="B2377" s="44">
        <v>2023.0</v>
      </c>
      <c r="C2377" s="44" t="s">
        <v>1349</v>
      </c>
      <c r="D2377" s="44" t="s">
        <v>18421</v>
      </c>
      <c r="E2377" s="71" t="s">
        <v>6496</v>
      </c>
      <c r="F2377" s="44" t="s">
        <v>6497</v>
      </c>
    </row>
    <row r="2378">
      <c r="A2378" s="44" t="s">
        <v>6531</v>
      </c>
      <c r="B2378" s="44">
        <v>2023.0</v>
      </c>
      <c r="C2378" s="44" t="s">
        <v>1349</v>
      </c>
      <c r="D2378" s="44" t="s">
        <v>18422</v>
      </c>
      <c r="E2378" s="71" t="s">
        <v>6532</v>
      </c>
      <c r="F2378" s="44" t="s">
        <v>6533</v>
      </c>
    </row>
    <row r="2379">
      <c r="A2379" s="44" t="s">
        <v>6534</v>
      </c>
      <c r="B2379" s="44">
        <v>2023.0</v>
      </c>
      <c r="C2379" s="44" t="s">
        <v>1349</v>
      </c>
      <c r="D2379" s="44" t="s">
        <v>18423</v>
      </c>
      <c r="E2379" s="71" t="s">
        <v>6535</v>
      </c>
      <c r="F2379" s="44" t="s">
        <v>6536</v>
      </c>
    </row>
    <row r="2380">
      <c r="A2380" s="44" t="s">
        <v>6567</v>
      </c>
      <c r="B2380" s="44">
        <v>2023.0</v>
      </c>
      <c r="C2380" s="44" t="s">
        <v>1349</v>
      </c>
      <c r="D2380" s="44" t="s">
        <v>18424</v>
      </c>
      <c r="E2380" s="71" t="s">
        <v>6568</v>
      </c>
      <c r="F2380" s="44" t="s">
        <v>6569</v>
      </c>
    </row>
    <row r="2381">
      <c r="A2381" s="44" t="s">
        <v>6570</v>
      </c>
      <c r="B2381" s="44">
        <v>2023.0</v>
      </c>
      <c r="C2381" s="44" t="s">
        <v>1349</v>
      </c>
      <c r="D2381" s="44" t="s">
        <v>18425</v>
      </c>
      <c r="E2381" s="71" t="s">
        <v>6571</v>
      </c>
      <c r="F2381" s="44" t="s">
        <v>6572</v>
      </c>
    </row>
    <row r="2382">
      <c r="A2382" s="44" t="s">
        <v>6575</v>
      </c>
      <c r="B2382" s="44">
        <v>2023.0</v>
      </c>
      <c r="C2382" s="44" t="s">
        <v>1349</v>
      </c>
      <c r="D2382" s="44" t="s">
        <v>18426</v>
      </c>
      <c r="E2382" s="71" t="s">
        <v>6576</v>
      </c>
      <c r="F2382" s="44" t="s">
        <v>6577</v>
      </c>
    </row>
    <row r="2383">
      <c r="A2383" s="44" t="s">
        <v>6620</v>
      </c>
      <c r="B2383" s="44">
        <v>2023.0</v>
      </c>
      <c r="C2383" s="44" t="s">
        <v>1349</v>
      </c>
      <c r="D2383" s="44" t="s">
        <v>18427</v>
      </c>
      <c r="E2383" s="71" t="s">
        <v>6621</v>
      </c>
      <c r="F2383" s="44" t="s">
        <v>6622</v>
      </c>
    </row>
    <row r="2384">
      <c r="A2384" s="44" t="s">
        <v>6632</v>
      </c>
      <c r="B2384" s="44">
        <v>2023.0</v>
      </c>
      <c r="C2384" s="44" t="s">
        <v>1349</v>
      </c>
      <c r="D2384" s="44" t="s">
        <v>18428</v>
      </c>
      <c r="E2384" s="71" t="s">
        <v>6633</v>
      </c>
      <c r="F2384" s="44" t="s">
        <v>6634</v>
      </c>
    </row>
    <row r="2385">
      <c r="A2385" s="44" t="s">
        <v>6644</v>
      </c>
      <c r="B2385" s="44">
        <v>2023.0</v>
      </c>
      <c r="C2385" s="44" t="s">
        <v>1349</v>
      </c>
      <c r="D2385" s="44" t="s">
        <v>18429</v>
      </c>
      <c r="E2385" s="71" t="s">
        <v>6645</v>
      </c>
      <c r="F2385" s="44" t="s">
        <v>6646</v>
      </c>
    </row>
    <row r="2386">
      <c r="A2386" s="44" t="s">
        <v>6975</v>
      </c>
      <c r="B2386" s="44">
        <v>2023.0</v>
      </c>
      <c r="C2386" s="44" t="s">
        <v>1349</v>
      </c>
      <c r="D2386" s="44" t="s">
        <v>18430</v>
      </c>
      <c r="E2386" s="71" t="s">
        <v>6976</v>
      </c>
      <c r="F2386" s="44" t="s">
        <v>6977</v>
      </c>
    </row>
    <row r="2387">
      <c r="A2387" s="44" t="s">
        <v>6993</v>
      </c>
      <c r="B2387" s="44">
        <v>2023.0</v>
      </c>
      <c r="C2387" s="44" t="s">
        <v>1349</v>
      </c>
      <c r="D2387" s="44" t="s">
        <v>18431</v>
      </c>
      <c r="E2387" s="71" t="s">
        <v>6994</v>
      </c>
      <c r="F2387" s="44" t="s">
        <v>6995</v>
      </c>
    </row>
    <row r="2388">
      <c r="A2388" s="44" t="s">
        <v>7002</v>
      </c>
      <c r="B2388" s="44">
        <v>2023.0</v>
      </c>
      <c r="C2388" s="44" t="s">
        <v>1349</v>
      </c>
      <c r="D2388" s="44" t="s">
        <v>18432</v>
      </c>
      <c r="E2388" s="71" t="s">
        <v>7003</v>
      </c>
      <c r="F2388" s="44" t="s">
        <v>7004</v>
      </c>
    </row>
    <row r="2389">
      <c r="A2389" s="44" t="s">
        <v>6713</v>
      </c>
      <c r="B2389" s="44">
        <v>2023.0</v>
      </c>
      <c r="C2389" s="44" t="s">
        <v>1349</v>
      </c>
      <c r="D2389" s="44" t="s">
        <v>18433</v>
      </c>
      <c r="E2389" s="71" t="s">
        <v>6714</v>
      </c>
      <c r="F2389" s="44" t="s">
        <v>6715</v>
      </c>
    </row>
    <row r="2390">
      <c r="A2390" s="44" t="s">
        <v>7011</v>
      </c>
      <c r="B2390" s="44">
        <v>2023.0</v>
      </c>
      <c r="C2390" s="44" t="s">
        <v>1349</v>
      </c>
      <c r="D2390" s="44" t="s">
        <v>18434</v>
      </c>
      <c r="E2390" s="71" t="s">
        <v>7012</v>
      </c>
      <c r="F2390" s="44" t="s">
        <v>7013</v>
      </c>
    </row>
    <row r="2391">
      <c r="A2391" s="44" t="s">
        <v>6758</v>
      </c>
      <c r="B2391" s="44">
        <v>2023.0</v>
      </c>
      <c r="C2391" s="44" t="s">
        <v>1349</v>
      </c>
      <c r="D2391" s="44" t="s">
        <v>18435</v>
      </c>
      <c r="E2391" s="71" t="s">
        <v>6759</v>
      </c>
      <c r="F2391" s="44" t="s">
        <v>6760</v>
      </c>
    </row>
    <row r="2392">
      <c r="A2392" s="44" t="s">
        <v>7077</v>
      </c>
      <c r="B2392" s="44">
        <v>2023.0</v>
      </c>
      <c r="C2392" s="44" t="s">
        <v>1349</v>
      </c>
      <c r="D2392" s="44" t="s">
        <v>18436</v>
      </c>
      <c r="E2392" s="71" t="s">
        <v>7078</v>
      </c>
      <c r="F2392" s="44" t="s">
        <v>7079</v>
      </c>
    </row>
    <row r="2393">
      <c r="A2393" s="44" t="s">
        <v>6767</v>
      </c>
      <c r="B2393" s="44">
        <v>2023.0</v>
      </c>
      <c r="C2393" s="44" t="s">
        <v>1349</v>
      </c>
      <c r="D2393" s="44" t="s">
        <v>18437</v>
      </c>
      <c r="E2393" s="71" t="s">
        <v>6768</v>
      </c>
      <c r="F2393" s="44" t="s">
        <v>6769</v>
      </c>
    </row>
    <row r="2394">
      <c r="A2394" s="44" t="s">
        <v>6773</v>
      </c>
      <c r="B2394" s="44">
        <v>2023.0</v>
      </c>
      <c r="C2394" s="44" t="s">
        <v>1349</v>
      </c>
      <c r="D2394" s="44" t="s">
        <v>18438</v>
      </c>
      <c r="E2394" s="71" t="s">
        <v>6774</v>
      </c>
      <c r="F2394" s="44" t="s">
        <v>6775</v>
      </c>
    </row>
    <row r="2395">
      <c r="A2395" s="44" t="s">
        <v>6782</v>
      </c>
      <c r="B2395" s="44">
        <v>2023.0</v>
      </c>
      <c r="C2395" s="44" t="s">
        <v>1349</v>
      </c>
      <c r="D2395" s="44" t="s">
        <v>18439</v>
      </c>
      <c r="E2395" s="71" t="s">
        <v>6783</v>
      </c>
      <c r="F2395" s="44" t="s">
        <v>6784</v>
      </c>
    </row>
    <row r="2396">
      <c r="A2396" s="44" t="s">
        <v>7092</v>
      </c>
      <c r="B2396" s="44">
        <v>2023.0</v>
      </c>
      <c r="C2396" s="44" t="s">
        <v>1349</v>
      </c>
      <c r="D2396" s="44" t="s">
        <v>18440</v>
      </c>
      <c r="E2396" s="71" t="s">
        <v>7093</v>
      </c>
      <c r="F2396" s="44" t="s">
        <v>7094</v>
      </c>
    </row>
    <row r="2397">
      <c r="A2397" s="44" t="s">
        <v>6785</v>
      </c>
      <c r="B2397" s="44">
        <v>2023.0</v>
      </c>
      <c r="C2397" s="44" t="s">
        <v>1349</v>
      </c>
      <c r="D2397" s="44" t="s">
        <v>18441</v>
      </c>
      <c r="E2397" s="71" t="s">
        <v>6786</v>
      </c>
      <c r="F2397" s="44" t="s">
        <v>6787</v>
      </c>
    </row>
    <row r="2398">
      <c r="A2398" s="44" t="s">
        <v>7107</v>
      </c>
      <c r="B2398" s="44">
        <v>2023.0</v>
      </c>
      <c r="C2398" s="44" t="s">
        <v>1349</v>
      </c>
      <c r="D2398" s="44" t="s">
        <v>18442</v>
      </c>
      <c r="E2398" s="71" t="s">
        <v>7108</v>
      </c>
      <c r="F2398" s="44" t="s">
        <v>7109</v>
      </c>
    </row>
    <row r="2399">
      <c r="A2399" s="44" t="s">
        <v>6800</v>
      </c>
      <c r="B2399" s="44">
        <v>2023.0</v>
      </c>
      <c r="C2399" s="44" t="s">
        <v>1349</v>
      </c>
      <c r="D2399" s="44" t="s">
        <v>18443</v>
      </c>
      <c r="E2399" s="71" t="s">
        <v>6801</v>
      </c>
      <c r="F2399" s="44" t="s">
        <v>6802</v>
      </c>
    </row>
    <row r="2400">
      <c r="A2400" s="44" t="s">
        <v>6806</v>
      </c>
      <c r="B2400" s="44">
        <v>2023.0</v>
      </c>
      <c r="C2400" s="44" t="s">
        <v>1349</v>
      </c>
      <c r="D2400" s="44" t="s">
        <v>18444</v>
      </c>
      <c r="E2400" s="71" t="s">
        <v>6807</v>
      </c>
      <c r="F2400" s="44" t="s">
        <v>6808</v>
      </c>
    </row>
    <row r="2401">
      <c r="A2401" s="44" t="s">
        <v>7122</v>
      </c>
      <c r="B2401" s="44">
        <v>2023.0</v>
      </c>
      <c r="C2401" s="44" t="s">
        <v>1349</v>
      </c>
      <c r="D2401" s="44" t="s">
        <v>18445</v>
      </c>
      <c r="E2401" s="71" t="s">
        <v>7123</v>
      </c>
      <c r="F2401" s="44" t="s">
        <v>7124</v>
      </c>
    </row>
    <row r="2402">
      <c r="A2402" s="44" t="s">
        <v>7134</v>
      </c>
      <c r="B2402" s="44">
        <v>2023.0</v>
      </c>
      <c r="C2402" s="44" t="s">
        <v>1349</v>
      </c>
      <c r="D2402" s="44" t="s">
        <v>18446</v>
      </c>
      <c r="E2402" s="71" t="s">
        <v>7135</v>
      </c>
      <c r="F2402" s="44" t="s">
        <v>7136</v>
      </c>
    </row>
    <row r="2403">
      <c r="A2403" s="44" t="s">
        <v>7161</v>
      </c>
      <c r="B2403" s="44">
        <v>2023.0</v>
      </c>
      <c r="C2403" s="44" t="s">
        <v>1349</v>
      </c>
      <c r="D2403" s="44" t="s">
        <v>18447</v>
      </c>
      <c r="E2403" s="71" t="s">
        <v>7162</v>
      </c>
      <c r="F2403" s="44" t="s">
        <v>7163</v>
      </c>
    </row>
    <row r="2404">
      <c r="A2404" s="44" t="s">
        <v>7188</v>
      </c>
      <c r="B2404" s="44">
        <v>2023.0</v>
      </c>
      <c r="C2404" s="44" t="s">
        <v>1349</v>
      </c>
      <c r="D2404" s="44" t="s">
        <v>18448</v>
      </c>
      <c r="E2404" s="71" t="s">
        <v>7189</v>
      </c>
      <c r="F2404" s="44" t="s">
        <v>7190</v>
      </c>
    </row>
    <row r="2405">
      <c r="A2405" s="44" t="s">
        <v>6860</v>
      </c>
      <c r="B2405" s="44">
        <v>2023.0</v>
      </c>
      <c r="C2405" s="44" t="s">
        <v>1349</v>
      </c>
      <c r="D2405" s="44" t="s">
        <v>18449</v>
      </c>
      <c r="E2405" s="71" t="s">
        <v>6861</v>
      </c>
      <c r="F2405" s="44" t="s">
        <v>6862</v>
      </c>
    </row>
    <row r="2406">
      <c r="A2406" s="44" t="s">
        <v>6869</v>
      </c>
      <c r="B2406" s="44">
        <v>2023.0</v>
      </c>
      <c r="C2406" s="44" t="s">
        <v>1349</v>
      </c>
      <c r="D2406" s="44" t="s">
        <v>18450</v>
      </c>
      <c r="E2406" s="71" t="s">
        <v>6870</v>
      </c>
      <c r="F2406" s="44" t="s">
        <v>2861</v>
      </c>
    </row>
    <row r="2407">
      <c r="A2407" s="44" t="s">
        <v>7218</v>
      </c>
      <c r="B2407" s="44">
        <v>2023.0</v>
      </c>
      <c r="C2407" s="44" t="s">
        <v>1349</v>
      </c>
      <c r="D2407" s="44" t="s">
        <v>18451</v>
      </c>
      <c r="E2407" s="71" t="s">
        <v>7219</v>
      </c>
      <c r="F2407" s="44" t="s">
        <v>7220</v>
      </c>
    </row>
    <row r="2408">
      <c r="A2408" s="44" t="s">
        <v>6904</v>
      </c>
      <c r="B2408" s="44">
        <v>2023.0</v>
      </c>
      <c r="C2408" s="44" t="s">
        <v>1349</v>
      </c>
      <c r="D2408" s="44" t="s">
        <v>18452</v>
      </c>
      <c r="E2408" s="71" t="s">
        <v>6905</v>
      </c>
      <c r="F2408" s="44" t="s">
        <v>6906</v>
      </c>
    </row>
    <row r="2409">
      <c r="A2409" s="44" t="s">
        <v>6919</v>
      </c>
      <c r="B2409" s="44">
        <v>2023.0</v>
      </c>
      <c r="C2409" s="44" t="s">
        <v>1349</v>
      </c>
      <c r="D2409" s="44" t="s">
        <v>18453</v>
      </c>
      <c r="E2409" s="71" t="s">
        <v>6920</v>
      </c>
      <c r="F2409" s="44" t="s">
        <v>6921</v>
      </c>
    </row>
    <row r="2410">
      <c r="A2410" s="44" t="s">
        <v>7239</v>
      </c>
      <c r="B2410" s="44">
        <v>2023.0</v>
      </c>
      <c r="C2410" s="44" t="s">
        <v>1349</v>
      </c>
      <c r="D2410" s="44" t="s">
        <v>18454</v>
      </c>
      <c r="E2410" s="71" t="s">
        <v>7240</v>
      </c>
      <c r="F2410" s="44" t="s">
        <v>7241</v>
      </c>
    </row>
    <row r="2411">
      <c r="A2411" s="44" t="s">
        <v>7245</v>
      </c>
      <c r="B2411" s="44">
        <v>2023.0</v>
      </c>
      <c r="C2411" s="44" t="s">
        <v>1349</v>
      </c>
      <c r="D2411" s="44" t="s">
        <v>18455</v>
      </c>
      <c r="E2411" s="71" t="s">
        <v>7246</v>
      </c>
      <c r="F2411" s="44" t="s">
        <v>7247</v>
      </c>
    </row>
    <row r="2412">
      <c r="A2412" s="44" t="s">
        <v>7254</v>
      </c>
      <c r="B2412" s="44">
        <v>2023.0</v>
      </c>
      <c r="C2412" s="44" t="s">
        <v>1349</v>
      </c>
      <c r="D2412" s="44" t="s">
        <v>18456</v>
      </c>
      <c r="E2412" s="71" t="s">
        <v>7255</v>
      </c>
      <c r="F2412" s="44" t="s">
        <v>2861</v>
      </c>
    </row>
    <row r="2413">
      <c r="A2413" s="44" t="s">
        <v>7256</v>
      </c>
      <c r="B2413" s="44">
        <v>2023.0</v>
      </c>
      <c r="C2413" s="44" t="s">
        <v>1349</v>
      </c>
      <c r="D2413" s="44" t="s">
        <v>18457</v>
      </c>
      <c r="E2413" s="71" t="s">
        <v>7257</v>
      </c>
      <c r="F2413" s="44" t="s">
        <v>7258</v>
      </c>
    </row>
    <row r="2414">
      <c r="A2414" s="44" t="s">
        <v>7259</v>
      </c>
      <c r="B2414" s="44">
        <v>2023.0</v>
      </c>
      <c r="C2414" s="44" t="s">
        <v>1349</v>
      </c>
      <c r="D2414" s="44" t="s">
        <v>18458</v>
      </c>
      <c r="E2414" s="71" t="s">
        <v>7260</v>
      </c>
      <c r="F2414" s="44" t="s">
        <v>7261</v>
      </c>
    </row>
    <row r="2415">
      <c r="A2415" s="44" t="s">
        <v>7274</v>
      </c>
      <c r="B2415" s="44">
        <v>2023.0</v>
      </c>
      <c r="C2415" s="44" t="s">
        <v>1349</v>
      </c>
      <c r="D2415" s="44" t="s">
        <v>18459</v>
      </c>
      <c r="E2415" s="71" t="s">
        <v>7275</v>
      </c>
      <c r="F2415" s="44" t="s">
        <v>7276</v>
      </c>
    </row>
    <row r="2416">
      <c r="A2416" s="44" t="s">
        <v>7295</v>
      </c>
      <c r="B2416" s="44">
        <v>2023.0</v>
      </c>
      <c r="C2416" s="44" t="s">
        <v>1349</v>
      </c>
      <c r="D2416" s="44" t="s">
        <v>18460</v>
      </c>
      <c r="E2416" s="71" t="s">
        <v>7296</v>
      </c>
      <c r="F2416" s="44" t="s">
        <v>7297</v>
      </c>
    </row>
    <row r="2417">
      <c r="A2417" s="44" t="s">
        <v>7301</v>
      </c>
      <c r="B2417" s="44">
        <v>2023.0</v>
      </c>
      <c r="C2417" s="44" t="s">
        <v>1349</v>
      </c>
      <c r="D2417" s="44" t="s">
        <v>18461</v>
      </c>
      <c r="E2417" s="71" t="s">
        <v>7302</v>
      </c>
      <c r="F2417" s="44" t="s">
        <v>7303</v>
      </c>
    </row>
    <row r="2418">
      <c r="A2418" s="44" t="s">
        <v>7313</v>
      </c>
      <c r="B2418" s="44">
        <v>2023.0</v>
      </c>
      <c r="C2418" s="44" t="s">
        <v>1349</v>
      </c>
      <c r="D2418" s="44" t="s">
        <v>18462</v>
      </c>
      <c r="E2418" s="71" t="s">
        <v>7314</v>
      </c>
      <c r="F2418" s="44" t="s">
        <v>7315</v>
      </c>
    </row>
    <row r="2419">
      <c r="A2419" s="44" t="s">
        <v>7360</v>
      </c>
      <c r="B2419" s="44">
        <v>2023.0</v>
      </c>
      <c r="C2419" s="44" t="s">
        <v>1349</v>
      </c>
      <c r="D2419" s="44" t="s">
        <v>18463</v>
      </c>
      <c r="E2419" s="71" t="s">
        <v>7361</v>
      </c>
      <c r="F2419" s="44" t="s">
        <v>7362</v>
      </c>
    </row>
    <row r="2420">
      <c r="A2420" s="44" t="s">
        <v>7369</v>
      </c>
      <c r="B2420" s="44">
        <v>2023.0</v>
      </c>
      <c r="C2420" s="44" t="s">
        <v>1349</v>
      </c>
      <c r="D2420" s="44" t="s">
        <v>18464</v>
      </c>
      <c r="E2420" s="71" t="s">
        <v>7370</v>
      </c>
      <c r="F2420" s="44" t="s">
        <v>7371</v>
      </c>
    </row>
    <row r="2421">
      <c r="A2421" s="44" t="s">
        <v>7387</v>
      </c>
      <c r="B2421" s="44">
        <v>2023.0</v>
      </c>
      <c r="C2421" s="44" t="s">
        <v>1349</v>
      </c>
      <c r="D2421" s="44" t="s">
        <v>18465</v>
      </c>
      <c r="E2421" s="71" t="s">
        <v>7388</v>
      </c>
      <c r="F2421" s="44" t="s">
        <v>7389</v>
      </c>
    </row>
    <row r="2422">
      <c r="A2422" s="44" t="s">
        <v>7393</v>
      </c>
      <c r="B2422" s="44">
        <v>2023.0</v>
      </c>
      <c r="C2422" s="44" t="s">
        <v>1349</v>
      </c>
      <c r="D2422" s="44" t="s">
        <v>18466</v>
      </c>
      <c r="E2422" s="71" t="s">
        <v>7394</v>
      </c>
      <c r="F2422" s="44" t="s">
        <v>7395</v>
      </c>
    </row>
    <row r="2423">
      <c r="A2423" s="44" t="s">
        <v>7405</v>
      </c>
      <c r="B2423" s="44">
        <v>2023.0</v>
      </c>
      <c r="C2423" s="44" t="s">
        <v>1349</v>
      </c>
      <c r="D2423" s="44" t="s">
        <v>18467</v>
      </c>
      <c r="E2423" s="71" t="s">
        <v>7406</v>
      </c>
      <c r="F2423" s="44" t="s">
        <v>7407</v>
      </c>
    </row>
    <row r="2424">
      <c r="A2424" s="44" t="s">
        <v>7428</v>
      </c>
      <c r="B2424" s="44">
        <v>2023.0</v>
      </c>
      <c r="C2424" s="44" t="s">
        <v>1349</v>
      </c>
      <c r="D2424" s="44" t="s">
        <v>18468</v>
      </c>
      <c r="E2424" s="71" t="s">
        <v>7429</v>
      </c>
      <c r="F2424" s="44" t="s">
        <v>7430</v>
      </c>
    </row>
    <row r="2425">
      <c r="A2425" s="44" t="s">
        <v>7431</v>
      </c>
      <c r="B2425" s="44">
        <v>2023.0</v>
      </c>
      <c r="C2425" s="44" t="s">
        <v>1349</v>
      </c>
      <c r="D2425" s="44" t="s">
        <v>18469</v>
      </c>
      <c r="E2425" s="71" t="s">
        <v>7432</v>
      </c>
      <c r="F2425" s="44" t="s">
        <v>7433</v>
      </c>
    </row>
    <row r="2426">
      <c r="A2426" s="44" t="s">
        <v>7434</v>
      </c>
      <c r="B2426" s="44">
        <v>2023.0</v>
      </c>
      <c r="C2426" s="44" t="s">
        <v>1349</v>
      </c>
      <c r="D2426" s="44" t="s">
        <v>18470</v>
      </c>
      <c r="E2426" s="71" t="s">
        <v>7435</v>
      </c>
      <c r="F2426" s="44" t="s">
        <v>7436</v>
      </c>
    </row>
    <row r="2427">
      <c r="A2427" s="44" t="s">
        <v>7221</v>
      </c>
      <c r="B2427" s="44">
        <v>2023.0</v>
      </c>
      <c r="C2427" s="44" t="s">
        <v>1349</v>
      </c>
      <c r="D2427" s="44" t="s">
        <v>18471</v>
      </c>
      <c r="E2427" s="71" t="s">
        <v>7222</v>
      </c>
      <c r="F2427" s="44" t="s">
        <v>7223</v>
      </c>
    </row>
    <row r="2428">
      <c r="A2428" s="44" t="s">
        <v>7511</v>
      </c>
      <c r="B2428" s="44">
        <v>2023.0</v>
      </c>
      <c r="C2428" s="44" t="s">
        <v>1349</v>
      </c>
      <c r="D2428" s="44" t="s">
        <v>18472</v>
      </c>
      <c r="E2428" s="71" t="s">
        <v>7512</v>
      </c>
      <c r="F2428" s="44" t="s">
        <v>7513</v>
      </c>
    </row>
    <row r="2429">
      <c r="A2429" s="44" t="s">
        <v>7529</v>
      </c>
      <c r="B2429" s="44">
        <v>2023.0</v>
      </c>
      <c r="C2429" s="44" t="s">
        <v>1349</v>
      </c>
      <c r="D2429" s="44" t="s">
        <v>18473</v>
      </c>
      <c r="E2429" s="71" t="s">
        <v>7530</v>
      </c>
      <c r="F2429" s="44" t="s">
        <v>2861</v>
      </c>
    </row>
    <row r="2430">
      <c r="A2430" s="44" t="s">
        <v>7531</v>
      </c>
      <c r="B2430" s="44">
        <v>2023.0</v>
      </c>
      <c r="C2430" s="44" t="s">
        <v>1349</v>
      </c>
      <c r="D2430" s="44" t="s">
        <v>18474</v>
      </c>
      <c r="E2430" s="71" t="s">
        <v>7532</v>
      </c>
      <c r="F2430" s="44" t="s">
        <v>7533</v>
      </c>
    </row>
    <row r="2431">
      <c r="A2431" s="44" t="s">
        <v>7555</v>
      </c>
      <c r="B2431" s="44">
        <v>2023.0</v>
      </c>
      <c r="C2431" s="44" t="s">
        <v>1349</v>
      </c>
      <c r="D2431" s="44" t="s">
        <v>18475</v>
      </c>
      <c r="E2431" s="71" t="s">
        <v>7556</v>
      </c>
      <c r="F2431" s="44" t="s">
        <v>7557</v>
      </c>
    </row>
    <row r="2432">
      <c r="A2432" s="44" t="s">
        <v>7588</v>
      </c>
      <c r="B2432" s="44">
        <v>2023.0</v>
      </c>
      <c r="C2432" s="44" t="s">
        <v>1349</v>
      </c>
      <c r="D2432" s="44" t="s">
        <v>18476</v>
      </c>
      <c r="E2432" s="71" t="s">
        <v>7589</v>
      </c>
      <c r="F2432" s="44" t="s">
        <v>7590</v>
      </c>
    </row>
    <row r="2433">
      <c r="A2433" s="44" t="s">
        <v>7612</v>
      </c>
      <c r="B2433" s="44">
        <v>2023.0</v>
      </c>
      <c r="C2433" s="44" t="s">
        <v>1349</v>
      </c>
      <c r="D2433" s="44" t="s">
        <v>18477</v>
      </c>
      <c r="E2433" s="71" t="s">
        <v>7613</v>
      </c>
      <c r="F2433" s="44" t="s">
        <v>7614</v>
      </c>
    </row>
    <row r="2434">
      <c r="A2434" s="44" t="s">
        <v>7334</v>
      </c>
      <c r="B2434" s="44">
        <v>2023.0</v>
      </c>
      <c r="C2434" s="44" t="s">
        <v>1349</v>
      </c>
      <c r="D2434" s="44" t="s">
        <v>18478</v>
      </c>
      <c r="E2434" s="71" t="s">
        <v>7335</v>
      </c>
      <c r="F2434" s="44" t="s">
        <v>7336</v>
      </c>
    </row>
    <row r="2435">
      <c r="A2435" s="44" t="s">
        <v>7342</v>
      </c>
      <c r="B2435" s="44">
        <v>2023.0</v>
      </c>
      <c r="C2435" s="44" t="s">
        <v>1349</v>
      </c>
      <c r="D2435" s="44" t="s">
        <v>18479</v>
      </c>
      <c r="E2435" s="71" t="s">
        <v>7343</v>
      </c>
      <c r="F2435" s="44" t="s">
        <v>7344</v>
      </c>
    </row>
    <row r="2436">
      <c r="A2436" s="44" t="s">
        <v>7378</v>
      </c>
      <c r="B2436" s="44">
        <v>2023.0</v>
      </c>
      <c r="C2436" s="44" t="s">
        <v>1349</v>
      </c>
      <c r="D2436" s="44" t="s">
        <v>18480</v>
      </c>
      <c r="E2436" s="71" t="s">
        <v>7379</v>
      </c>
      <c r="F2436" s="44" t="s">
        <v>7380</v>
      </c>
    </row>
    <row r="2437">
      <c r="A2437" s="44" t="s">
        <v>7390</v>
      </c>
      <c r="B2437" s="44">
        <v>2023.0</v>
      </c>
      <c r="C2437" s="44" t="s">
        <v>1349</v>
      </c>
      <c r="D2437" s="44" t="s">
        <v>18481</v>
      </c>
      <c r="E2437" s="71" t="s">
        <v>7391</v>
      </c>
      <c r="F2437" s="44" t="s">
        <v>7392</v>
      </c>
    </row>
    <row r="2438">
      <c r="A2438" s="44" t="s">
        <v>7399</v>
      </c>
      <c r="B2438" s="44">
        <v>2023.0</v>
      </c>
      <c r="C2438" s="44" t="s">
        <v>1349</v>
      </c>
      <c r="D2438" s="44" t="s">
        <v>18482</v>
      </c>
      <c r="E2438" s="71" t="s">
        <v>7400</v>
      </c>
      <c r="F2438" s="44" t="s">
        <v>7401</v>
      </c>
    </row>
    <row r="2439">
      <c r="A2439" s="44" t="s">
        <v>7414</v>
      </c>
      <c r="B2439" s="44">
        <v>2023.0</v>
      </c>
      <c r="C2439" s="44" t="s">
        <v>1349</v>
      </c>
      <c r="D2439" s="44" t="s">
        <v>18483</v>
      </c>
      <c r="E2439" s="71" t="s">
        <v>7415</v>
      </c>
      <c r="F2439" s="44" t="s">
        <v>7416</v>
      </c>
    </row>
    <row r="2440">
      <c r="A2440" s="44" t="s">
        <v>7417</v>
      </c>
      <c r="B2440" s="44">
        <v>2023.0</v>
      </c>
      <c r="C2440" s="44" t="s">
        <v>1349</v>
      </c>
      <c r="D2440" s="44" t="s">
        <v>18484</v>
      </c>
      <c r="E2440" s="71" t="s">
        <v>7418</v>
      </c>
      <c r="F2440" s="44" t="s">
        <v>7419</v>
      </c>
    </row>
    <row r="2441">
      <c r="A2441" s="44" t="s">
        <v>7738</v>
      </c>
      <c r="B2441" s="44">
        <v>2023.0</v>
      </c>
      <c r="C2441" s="44" t="s">
        <v>1349</v>
      </c>
      <c r="D2441" s="44" t="s">
        <v>18485</v>
      </c>
      <c r="E2441" s="71" t="s">
        <v>7739</v>
      </c>
      <c r="F2441" s="44" t="s">
        <v>7740</v>
      </c>
    </row>
    <row r="2442">
      <c r="A2442" s="44" t="s">
        <v>7466</v>
      </c>
      <c r="B2442" s="44">
        <v>2023.0</v>
      </c>
      <c r="C2442" s="44" t="s">
        <v>1349</v>
      </c>
      <c r="D2442" s="44" t="s">
        <v>18486</v>
      </c>
      <c r="E2442" s="71" t="s">
        <v>7467</v>
      </c>
      <c r="F2442" s="44" t="s">
        <v>7468</v>
      </c>
    </row>
    <row r="2443">
      <c r="A2443" s="44" t="s">
        <v>7469</v>
      </c>
      <c r="B2443" s="44">
        <v>2023.0</v>
      </c>
      <c r="C2443" s="44" t="s">
        <v>1349</v>
      </c>
      <c r="D2443" s="44" t="s">
        <v>18487</v>
      </c>
      <c r="E2443" s="71" t="s">
        <v>7470</v>
      </c>
      <c r="F2443" s="44" t="s">
        <v>7471</v>
      </c>
    </row>
    <row r="2444">
      <c r="A2444" s="44" t="s">
        <v>7502</v>
      </c>
      <c r="B2444" s="44">
        <v>2023.0</v>
      </c>
      <c r="C2444" s="44" t="s">
        <v>1349</v>
      </c>
      <c r="D2444" s="44" t="s">
        <v>18488</v>
      </c>
      <c r="E2444" s="71" t="s">
        <v>7503</v>
      </c>
      <c r="F2444" s="44" t="s">
        <v>7504</v>
      </c>
    </row>
    <row r="2445">
      <c r="A2445" s="44" t="s">
        <v>7517</v>
      </c>
      <c r="B2445" s="44">
        <v>2023.0</v>
      </c>
      <c r="C2445" s="44" t="s">
        <v>1349</v>
      </c>
      <c r="D2445" s="44" t="s">
        <v>18489</v>
      </c>
      <c r="E2445" s="71" t="s">
        <v>7518</v>
      </c>
      <c r="F2445" s="44" t="s">
        <v>7519</v>
      </c>
    </row>
    <row r="2446">
      <c r="A2446" s="44" t="s">
        <v>7523</v>
      </c>
      <c r="B2446" s="44">
        <v>2023.0</v>
      </c>
      <c r="C2446" s="44" t="s">
        <v>1349</v>
      </c>
      <c r="D2446" s="44" t="s">
        <v>18490</v>
      </c>
      <c r="E2446" s="71" t="s">
        <v>7524</v>
      </c>
      <c r="F2446" s="44" t="s">
        <v>7525</v>
      </c>
    </row>
    <row r="2447">
      <c r="A2447" s="44" t="s">
        <v>7526</v>
      </c>
      <c r="B2447" s="44">
        <v>2023.0</v>
      </c>
      <c r="C2447" s="44" t="s">
        <v>1349</v>
      </c>
      <c r="D2447" s="44" t="s">
        <v>18491</v>
      </c>
      <c r="E2447" s="71" t="s">
        <v>7527</v>
      </c>
      <c r="F2447" s="44" t="s">
        <v>7528</v>
      </c>
    </row>
    <row r="2448">
      <c r="A2448" s="44" t="s">
        <v>7534</v>
      </c>
      <c r="B2448" s="44">
        <v>2023.0</v>
      </c>
      <c r="C2448" s="44" t="s">
        <v>1349</v>
      </c>
      <c r="D2448" s="44" t="s">
        <v>18492</v>
      </c>
      <c r="E2448" s="71" t="s">
        <v>7535</v>
      </c>
      <c r="F2448" s="44" t="s">
        <v>7536</v>
      </c>
    </row>
    <row r="2449">
      <c r="A2449" s="44" t="s">
        <v>7537</v>
      </c>
      <c r="B2449" s="44">
        <v>2023.0</v>
      </c>
      <c r="C2449" s="44" t="s">
        <v>1349</v>
      </c>
      <c r="D2449" s="44" t="s">
        <v>18493</v>
      </c>
      <c r="E2449" s="71" t="s">
        <v>7538</v>
      </c>
      <c r="F2449" s="44" t="s">
        <v>7539</v>
      </c>
    </row>
    <row r="2450">
      <c r="A2450" s="44" t="s">
        <v>7546</v>
      </c>
      <c r="B2450" s="44">
        <v>2023.0</v>
      </c>
      <c r="C2450" s="44" t="s">
        <v>1349</v>
      </c>
      <c r="D2450" s="44" t="s">
        <v>18494</v>
      </c>
      <c r="E2450" s="71" t="s">
        <v>7547</v>
      </c>
      <c r="F2450" s="44" t="s">
        <v>7548</v>
      </c>
    </row>
    <row r="2451">
      <c r="A2451" s="44" t="s">
        <v>7564</v>
      </c>
      <c r="B2451" s="44">
        <v>2023.0</v>
      </c>
      <c r="C2451" s="44" t="s">
        <v>1349</v>
      </c>
      <c r="D2451" s="44" t="s">
        <v>18495</v>
      </c>
      <c r="E2451" s="71" t="s">
        <v>7565</v>
      </c>
      <c r="F2451" s="44" t="s">
        <v>7566</v>
      </c>
    </row>
    <row r="2452">
      <c r="A2452" s="44" t="s">
        <v>7636</v>
      </c>
      <c r="B2452" s="44">
        <v>2023.0</v>
      </c>
      <c r="C2452" s="44" t="s">
        <v>1349</v>
      </c>
      <c r="D2452" s="44" t="s">
        <v>18496</v>
      </c>
      <c r="E2452" s="71" t="s">
        <v>7637</v>
      </c>
      <c r="F2452" s="44" t="s">
        <v>7638</v>
      </c>
    </row>
    <row r="2453">
      <c r="A2453" s="44" t="s">
        <v>7948</v>
      </c>
      <c r="B2453" s="44">
        <v>2023.0</v>
      </c>
      <c r="C2453" s="44" t="s">
        <v>1349</v>
      </c>
      <c r="D2453" s="44" t="s">
        <v>18497</v>
      </c>
      <c r="E2453" s="71" t="s">
        <v>7949</v>
      </c>
      <c r="F2453" s="44" t="s">
        <v>7950</v>
      </c>
    </row>
    <row r="2454">
      <c r="A2454" s="44" t="s">
        <v>7690</v>
      </c>
      <c r="B2454" s="44">
        <v>2023.0</v>
      </c>
      <c r="C2454" s="44" t="s">
        <v>1349</v>
      </c>
      <c r="D2454" s="44" t="s">
        <v>18498</v>
      </c>
      <c r="E2454" s="71" t="s">
        <v>7691</v>
      </c>
      <c r="F2454" s="44" t="s">
        <v>7692</v>
      </c>
    </row>
    <row r="2455">
      <c r="A2455" s="44" t="s">
        <v>7699</v>
      </c>
      <c r="B2455" s="44">
        <v>2023.0</v>
      </c>
      <c r="C2455" s="44" t="s">
        <v>1349</v>
      </c>
      <c r="D2455" s="44" t="s">
        <v>18499</v>
      </c>
      <c r="E2455" s="71" t="s">
        <v>7700</v>
      </c>
      <c r="F2455" s="44" t="s">
        <v>7701</v>
      </c>
    </row>
    <row r="2456">
      <c r="A2456" s="44" t="s">
        <v>7702</v>
      </c>
      <c r="B2456" s="44">
        <v>2023.0</v>
      </c>
      <c r="C2456" s="44" t="s">
        <v>1349</v>
      </c>
      <c r="D2456" s="44" t="s">
        <v>18500</v>
      </c>
      <c r="E2456" s="71" t="s">
        <v>7703</v>
      </c>
      <c r="F2456" s="44" t="s">
        <v>7704</v>
      </c>
    </row>
    <row r="2457">
      <c r="A2457" s="44" t="s">
        <v>7750</v>
      </c>
      <c r="B2457" s="44">
        <v>2023.0</v>
      </c>
      <c r="C2457" s="44" t="s">
        <v>1349</v>
      </c>
      <c r="D2457" s="44" t="s">
        <v>18501</v>
      </c>
      <c r="E2457" s="71" t="s">
        <v>7751</v>
      </c>
      <c r="F2457" s="44" t="s">
        <v>7752</v>
      </c>
    </row>
    <row r="2458">
      <c r="A2458" s="44" t="s">
        <v>7777</v>
      </c>
      <c r="B2458" s="44">
        <v>2023.0</v>
      </c>
      <c r="C2458" s="44" t="s">
        <v>1349</v>
      </c>
      <c r="D2458" s="44" t="s">
        <v>18502</v>
      </c>
      <c r="E2458" s="71" t="s">
        <v>7778</v>
      </c>
      <c r="F2458" s="44" t="s">
        <v>2861</v>
      </c>
    </row>
    <row r="2459">
      <c r="A2459" s="44" t="s">
        <v>7785</v>
      </c>
      <c r="B2459" s="44">
        <v>2023.0</v>
      </c>
      <c r="C2459" s="44" t="s">
        <v>1349</v>
      </c>
      <c r="D2459" s="44" t="s">
        <v>18503</v>
      </c>
      <c r="E2459" s="71" t="s">
        <v>7786</v>
      </c>
      <c r="F2459" s="44" t="s">
        <v>7787</v>
      </c>
    </row>
    <row r="2460">
      <c r="A2460" s="44" t="s">
        <v>8083</v>
      </c>
      <c r="B2460" s="44">
        <v>2023.0</v>
      </c>
      <c r="C2460" s="44" t="s">
        <v>1349</v>
      </c>
      <c r="D2460" s="44" t="s">
        <v>18504</v>
      </c>
      <c r="E2460" s="71" t="s">
        <v>8084</v>
      </c>
      <c r="F2460" s="44" t="s">
        <v>8085</v>
      </c>
    </row>
    <row r="2461">
      <c r="A2461" s="44" t="s">
        <v>7800</v>
      </c>
      <c r="B2461" s="44">
        <v>2023.0</v>
      </c>
      <c r="C2461" s="44" t="s">
        <v>1349</v>
      </c>
      <c r="D2461" s="44" t="s">
        <v>18505</v>
      </c>
      <c r="E2461" s="71" t="s">
        <v>7801</v>
      </c>
      <c r="F2461" s="44" t="s">
        <v>7802</v>
      </c>
    </row>
    <row r="2462">
      <c r="A2462" s="44" t="s">
        <v>7806</v>
      </c>
      <c r="B2462" s="44">
        <v>2023.0</v>
      </c>
      <c r="C2462" s="44" t="s">
        <v>1349</v>
      </c>
      <c r="D2462" s="44" t="s">
        <v>18506</v>
      </c>
      <c r="E2462" s="71" t="s">
        <v>7807</v>
      </c>
      <c r="F2462" s="44" t="s">
        <v>7808</v>
      </c>
    </row>
    <row r="2463">
      <c r="A2463" s="44" t="s">
        <v>7838</v>
      </c>
      <c r="B2463" s="44">
        <v>2023.0</v>
      </c>
      <c r="C2463" s="44" t="s">
        <v>1349</v>
      </c>
      <c r="D2463" s="44" t="s">
        <v>18507</v>
      </c>
      <c r="E2463" s="71" t="s">
        <v>7839</v>
      </c>
      <c r="F2463" s="44" t="s">
        <v>7840</v>
      </c>
    </row>
    <row r="2464">
      <c r="A2464" s="44" t="s">
        <v>7841</v>
      </c>
      <c r="B2464" s="44">
        <v>2023.0</v>
      </c>
      <c r="C2464" s="44" t="s">
        <v>1349</v>
      </c>
      <c r="D2464" s="44" t="s">
        <v>18508</v>
      </c>
      <c r="E2464" s="71" t="s">
        <v>7842</v>
      </c>
      <c r="F2464" s="44" t="s">
        <v>7843</v>
      </c>
    </row>
    <row r="2465">
      <c r="A2465" s="44" t="s">
        <v>7882</v>
      </c>
      <c r="B2465" s="44">
        <v>2023.0</v>
      </c>
      <c r="C2465" s="44" t="s">
        <v>1349</v>
      </c>
      <c r="D2465" s="44" t="s">
        <v>18509</v>
      </c>
      <c r="E2465" s="71" t="s">
        <v>7883</v>
      </c>
      <c r="F2465" s="44" t="s">
        <v>7884</v>
      </c>
    </row>
    <row r="2466">
      <c r="A2466" s="44" t="s">
        <v>7909</v>
      </c>
      <c r="B2466" s="44">
        <v>2023.0</v>
      </c>
      <c r="C2466" s="44" t="s">
        <v>1349</v>
      </c>
      <c r="D2466" s="44" t="s">
        <v>18510</v>
      </c>
      <c r="E2466" s="71" t="s">
        <v>7910</v>
      </c>
      <c r="F2466" s="44" t="s">
        <v>7911</v>
      </c>
    </row>
    <row r="2467">
      <c r="A2467" s="44" t="s">
        <v>7918</v>
      </c>
      <c r="B2467" s="44">
        <v>2023.0</v>
      </c>
      <c r="C2467" s="44" t="s">
        <v>1349</v>
      </c>
      <c r="D2467" s="44" t="s">
        <v>18511</v>
      </c>
      <c r="E2467" s="71" t="s">
        <v>7919</v>
      </c>
      <c r="F2467" s="44" t="s">
        <v>7920</v>
      </c>
    </row>
    <row r="2468">
      <c r="A2468" s="44" t="s">
        <v>7951</v>
      </c>
      <c r="B2468" s="44">
        <v>2023.0</v>
      </c>
      <c r="C2468" s="44" t="s">
        <v>1349</v>
      </c>
      <c r="D2468" s="44" t="s">
        <v>18512</v>
      </c>
      <c r="E2468" s="71" t="s">
        <v>7952</v>
      </c>
      <c r="F2468" s="44" t="s">
        <v>7953</v>
      </c>
    </row>
    <row r="2469">
      <c r="A2469" s="44" t="s">
        <v>8005</v>
      </c>
      <c r="B2469" s="44">
        <v>2023.0</v>
      </c>
      <c r="C2469" s="44" t="s">
        <v>1349</v>
      </c>
      <c r="D2469" s="44" t="s">
        <v>18513</v>
      </c>
      <c r="E2469" s="71" t="s">
        <v>8006</v>
      </c>
      <c r="F2469" s="44" t="s">
        <v>8007</v>
      </c>
    </row>
    <row r="2470">
      <c r="A2470" s="44" t="s">
        <v>8023</v>
      </c>
      <c r="B2470" s="44">
        <v>2023.0</v>
      </c>
      <c r="C2470" s="44" t="s">
        <v>1349</v>
      </c>
      <c r="D2470" s="44" t="s">
        <v>18514</v>
      </c>
      <c r="E2470" s="71" t="s">
        <v>8024</v>
      </c>
      <c r="F2470" s="44" t="s">
        <v>8025</v>
      </c>
    </row>
    <row r="2471">
      <c r="A2471" s="44" t="s">
        <v>8026</v>
      </c>
      <c r="B2471" s="44">
        <v>2023.0</v>
      </c>
      <c r="C2471" s="44" t="s">
        <v>1349</v>
      </c>
      <c r="D2471" s="44" t="s">
        <v>18515</v>
      </c>
      <c r="E2471" s="71" t="s">
        <v>8027</v>
      </c>
      <c r="F2471" s="44" t="s">
        <v>8028</v>
      </c>
    </row>
    <row r="2472">
      <c r="A2472" s="44" t="s">
        <v>8029</v>
      </c>
      <c r="B2472" s="44">
        <v>2023.0</v>
      </c>
      <c r="C2472" s="44" t="s">
        <v>1349</v>
      </c>
      <c r="D2472" s="44" t="s">
        <v>18516</v>
      </c>
      <c r="E2472" s="71" t="s">
        <v>8030</v>
      </c>
      <c r="F2472" s="44" t="s">
        <v>8031</v>
      </c>
    </row>
    <row r="2473">
      <c r="A2473" s="44" t="s">
        <v>8118</v>
      </c>
      <c r="B2473" s="44">
        <v>2023.0</v>
      </c>
      <c r="C2473" s="44" t="s">
        <v>1349</v>
      </c>
      <c r="D2473" s="44" t="s">
        <v>18517</v>
      </c>
      <c r="E2473" s="71" t="s">
        <v>8119</v>
      </c>
      <c r="F2473" s="44" t="s">
        <v>8120</v>
      </c>
    </row>
    <row r="2474">
      <c r="A2474" s="44" t="s">
        <v>8160</v>
      </c>
      <c r="B2474" s="44">
        <v>2023.0</v>
      </c>
      <c r="C2474" s="44" t="s">
        <v>1349</v>
      </c>
      <c r="D2474" s="44" t="s">
        <v>18518</v>
      </c>
      <c r="E2474" s="71" t="s">
        <v>8161</v>
      </c>
      <c r="F2474" s="44" t="s">
        <v>8162</v>
      </c>
    </row>
    <row r="2475">
      <c r="A2475" s="44" t="s">
        <v>8464</v>
      </c>
      <c r="B2475" s="44">
        <v>2023.0</v>
      </c>
      <c r="C2475" s="44" t="s">
        <v>1349</v>
      </c>
      <c r="D2475" s="44" t="s">
        <v>18519</v>
      </c>
      <c r="E2475" s="71" t="s">
        <v>8465</v>
      </c>
      <c r="F2475" s="44" t="s">
        <v>8466</v>
      </c>
    </row>
    <row r="2476">
      <c r="A2476" s="44" t="s">
        <v>8473</v>
      </c>
      <c r="B2476" s="44">
        <v>2023.0</v>
      </c>
      <c r="C2476" s="44" t="s">
        <v>1349</v>
      </c>
      <c r="D2476" s="44" t="s">
        <v>18520</v>
      </c>
      <c r="E2476" s="71" t="s">
        <v>8474</v>
      </c>
      <c r="F2476" s="44" t="s">
        <v>8475</v>
      </c>
    </row>
    <row r="2477">
      <c r="A2477" s="44" t="s">
        <v>8512</v>
      </c>
      <c r="B2477" s="44">
        <v>2023.0</v>
      </c>
      <c r="C2477" s="44" t="s">
        <v>1349</v>
      </c>
      <c r="D2477" s="44" t="s">
        <v>18521</v>
      </c>
      <c r="E2477" s="71" t="s">
        <v>8513</v>
      </c>
      <c r="F2477" s="44" t="s">
        <v>8514</v>
      </c>
    </row>
    <row r="2478">
      <c r="A2478" s="44" t="s">
        <v>8518</v>
      </c>
      <c r="B2478" s="44">
        <v>2023.0</v>
      </c>
      <c r="C2478" s="44" t="s">
        <v>1349</v>
      </c>
      <c r="D2478" s="44" t="s">
        <v>18522</v>
      </c>
      <c r="E2478" s="71" t="s">
        <v>8519</v>
      </c>
      <c r="F2478" s="44" t="s">
        <v>8520</v>
      </c>
    </row>
    <row r="2479">
      <c r="A2479" s="44" t="s">
        <v>8521</v>
      </c>
      <c r="B2479" s="44">
        <v>2023.0</v>
      </c>
      <c r="C2479" s="44" t="s">
        <v>1349</v>
      </c>
      <c r="D2479" s="44" t="s">
        <v>18523</v>
      </c>
      <c r="E2479" s="71" t="s">
        <v>8522</v>
      </c>
      <c r="F2479" s="44" t="s">
        <v>8523</v>
      </c>
    </row>
    <row r="2480">
      <c r="A2480" s="44" t="s">
        <v>8533</v>
      </c>
      <c r="B2480" s="44">
        <v>2023.0</v>
      </c>
      <c r="C2480" s="44" t="s">
        <v>1349</v>
      </c>
      <c r="D2480" s="44" t="s">
        <v>18524</v>
      </c>
      <c r="E2480" s="71" t="s">
        <v>8534</v>
      </c>
      <c r="F2480" s="44" t="s">
        <v>8535</v>
      </c>
    </row>
    <row r="2481">
      <c r="A2481" s="44" t="s">
        <v>8539</v>
      </c>
      <c r="B2481" s="44">
        <v>2023.0</v>
      </c>
      <c r="C2481" s="44" t="s">
        <v>1349</v>
      </c>
      <c r="D2481" s="44" t="s">
        <v>18525</v>
      </c>
      <c r="E2481" s="71" t="s">
        <v>8540</v>
      </c>
      <c r="F2481" s="44" t="s">
        <v>8541</v>
      </c>
    </row>
    <row r="2482">
      <c r="A2482" s="44" t="s">
        <v>8557</v>
      </c>
      <c r="B2482" s="44">
        <v>2023.0</v>
      </c>
      <c r="C2482" s="44" t="s">
        <v>1349</v>
      </c>
      <c r="D2482" s="44" t="s">
        <v>18526</v>
      </c>
      <c r="E2482" s="71" t="s">
        <v>8558</v>
      </c>
      <c r="F2482" s="44" t="s">
        <v>8559</v>
      </c>
    </row>
    <row r="2483">
      <c r="A2483" s="44" t="s">
        <v>8569</v>
      </c>
      <c r="B2483" s="44">
        <v>2023.0</v>
      </c>
      <c r="C2483" s="44" t="s">
        <v>1349</v>
      </c>
      <c r="D2483" s="44" t="s">
        <v>18527</v>
      </c>
      <c r="E2483" s="71" t="s">
        <v>8570</v>
      </c>
      <c r="F2483" s="44" t="s">
        <v>8571</v>
      </c>
    </row>
    <row r="2484">
      <c r="A2484" s="44" t="s">
        <v>8611</v>
      </c>
      <c r="B2484" s="44">
        <v>2023.0</v>
      </c>
      <c r="C2484" s="44" t="s">
        <v>1349</v>
      </c>
      <c r="D2484" s="44" t="s">
        <v>18528</v>
      </c>
      <c r="E2484" s="71" t="s">
        <v>8612</v>
      </c>
      <c r="F2484" s="44" t="s">
        <v>8613</v>
      </c>
    </row>
    <row r="2485">
      <c r="A2485" s="44" t="s">
        <v>8350</v>
      </c>
      <c r="B2485" s="44">
        <v>2023.0</v>
      </c>
      <c r="C2485" s="44" t="s">
        <v>1349</v>
      </c>
      <c r="D2485" s="44" t="s">
        <v>18529</v>
      </c>
      <c r="E2485" s="71" t="s">
        <v>8351</v>
      </c>
      <c r="F2485" s="44" t="s">
        <v>8352</v>
      </c>
    </row>
    <row r="2486">
      <c r="A2486" s="44" t="s">
        <v>8635</v>
      </c>
      <c r="B2486" s="44">
        <v>2023.0</v>
      </c>
      <c r="C2486" s="44" t="s">
        <v>1349</v>
      </c>
      <c r="D2486" s="44" t="s">
        <v>18530</v>
      </c>
      <c r="E2486" s="71" t="s">
        <v>8636</v>
      </c>
      <c r="F2486" s="44" t="s">
        <v>8637</v>
      </c>
    </row>
    <row r="2487">
      <c r="A2487" s="44" t="s">
        <v>8641</v>
      </c>
      <c r="B2487" s="44">
        <v>2023.0</v>
      </c>
      <c r="C2487" s="44" t="s">
        <v>1349</v>
      </c>
      <c r="D2487" s="44" t="s">
        <v>18531</v>
      </c>
      <c r="E2487" s="71" t="s">
        <v>8642</v>
      </c>
      <c r="F2487" s="44" t="s">
        <v>8643</v>
      </c>
    </row>
    <row r="2488">
      <c r="A2488" s="44" t="s">
        <v>8668</v>
      </c>
      <c r="B2488" s="44">
        <v>2023.0</v>
      </c>
      <c r="C2488" s="44" t="s">
        <v>1349</v>
      </c>
      <c r="D2488" s="44" t="s">
        <v>18532</v>
      </c>
      <c r="E2488" s="71" t="s">
        <v>8669</v>
      </c>
      <c r="F2488" s="44" t="s">
        <v>8670</v>
      </c>
    </row>
    <row r="2489">
      <c r="A2489" s="44" t="s">
        <v>8677</v>
      </c>
      <c r="B2489" s="44">
        <v>2023.0</v>
      </c>
      <c r="C2489" s="44" t="s">
        <v>1349</v>
      </c>
      <c r="D2489" s="44" t="s">
        <v>18533</v>
      </c>
      <c r="E2489" s="71" t="s">
        <v>8678</v>
      </c>
      <c r="F2489" s="44" t="s">
        <v>8679</v>
      </c>
    </row>
    <row r="2490">
      <c r="A2490" s="44" t="s">
        <v>8683</v>
      </c>
      <c r="B2490" s="44">
        <v>2023.0</v>
      </c>
      <c r="C2490" s="44" t="s">
        <v>1349</v>
      </c>
      <c r="D2490" s="44" t="s">
        <v>18534</v>
      </c>
      <c r="E2490" s="71" t="s">
        <v>8684</v>
      </c>
      <c r="F2490" s="44" t="s">
        <v>8685</v>
      </c>
    </row>
    <row r="2491">
      <c r="A2491" s="44" t="s">
        <v>8704</v>
      </c>
      <c r="B2491" s="44">
        <v>2023.0</v>
      </c>
      <c r="C2491" s="44" t="s">
        <v>1349</v>
      </c>
      <c r="D2491" s="44" t="s">
        <v>18535</v>
      </c>
      <c r="E2491" s="71" t="s">
        <v>8705</v>
      </c>
      <c r="F2491" s="44" t="s">
        <v>8706</v>
      </c>
    </row>
    <row r="2492">
      <c r="A2492" s="44" t="s">
        <v>8713</v>
      </c>
      <c r="B2492" s="44">
        <v>2023.0</v>
      </c>
      <c r="C2492" s="44" t="s">
        <v>1349</v>
      </c>
      <c r="D2492" s="44" t="s">
        <v>18536</v>
      </c>
      <c r="E2492" s="71" t="s">
        <v>8714</v>
      </c>
      <c r="F2492" s="44" t="s">
        <v>8715</v>
      </c>
    </row>
    <row r="2493">
      <c r="A2493" s="44" t="s">
        <v>8731</v>
      </c>
      <c r="B2493" s="44">
        <v>2023.0</v>
      </c>
      <c r="C2493" s="44" t="s">
        <v>1349</v>
      </c>
      <c r="D2493" s="44" t="s">
        <v>18537</v>
      </c>
      <c r="E2493" s="71" t="s">
        <v>8732</v>
      </c>
      <c r="F2493" s="44" t="s">
        <v>8733</v>
      </c>
    </row>
    <row r="2494">
      <c r="A2494" s="44" t="s">
        <v>8749</v>
      </c>
      <c r="B2494" s="44">
        <v>2023.0</v>
      </c>
      <c r="C2494" s="44" t="s">
        <v>1349</v>
      </c>
      <c r="D2494" s="44" t="s">
        <v>18538</v>
      </c>
      <c r="E2494" s="71" t="s">
        <v>8750</v>
      </c>
      <c r="F2494" s="44" t="s">
        <v>8751</v>
      </c>
    </row>
    <row r="2495">
      <c r="A2495" s="44" t="s">
        <v>8767</v>
      </c>
      <c r="B2495" s="44">
        <v>2023.0</v>
      </c>
      <c r="C2495" s="44" t="s">
        <v>1349</v>
      </c>
      <c r="D2495" s="44" t="s">
        <v>18539</v>
      </c>
      <c r="E2495" s="71" t="s">
        <v>8768</v>
      </c>
      <c r="F2495" s="44" t="s">
        <v>8769</v>
      </c>
    </row>
    <row r="2496">
      <c r="A2496" s="44" t="s">
        <v>8515</v>
      </c>
      <c r="B2496" s="44">
        <v>2023.0</v>
      </c>
      <c r="C2496" s="44" t="s">
        <v>1349</v>
      </c>
      <c r="D2496" s="44" t="s">
        <v>18540</v>
      </c>
      <c r="E2496" s="71" t="s">
        <v>8516</v>
      </c>
      <c r="F2496" s="44" t="s">
        <v>8517</v>
      </c>
    </row>
    <row r="2497">
      <c r="A2497" s="44" t="s">
        <v>8794</v>
      </c>
      <c r="B2497" s="44">
        <v>2023.0</v>
      </c>
      <c r="C2497" s="44" t="s">
        <v>1349</v>
      </c>
      <c r="D2497" s="44" t="s">
        <v>18541</v>
      </c>
      <c r="E2497" s="71" t="s">
        <v>8795</v>
      </c>
      <c r="F2497" s="44" t="s">
        <v>8796</v>
      </c>
    </row>
    <row r="2498">
      <c r="A2498" s="44" t="s">
        <v>8829</v>
      </c>
      <c r="B2498" s="44">
        <v>2023.0</v>
      </c>
      <c r="C2498" s="44" t="s">
        <v>1349</v>
      </c>
      <c r="D2498" s="44" t="s">
        <v>18542</v>
      </c>
      <c r="E2498" s="71" t="s">
        <v>8830</v>
      </c>
      <c r="F2498" s="44" t="s">
        <v>8831</v>
      </c>
    </row>
    <row r="2499">
      <c r="A2499" s="44" t="s">
        <v>8874</v>
      </c>
      <c r="B2499" s="44">
        <v>2023.0</v>
      </c>
      <c r="C2499" s="44" t="s">
        <v>1349</v>
      </c>
      <c r="D2499" s="44" t="s">
        <v>18543</v>
      </c>
      <c r="E2499" s="71" t="s">
        <v>8875</v>
      </c>
      <c r="F2499" s="44" t="s">
        <v>8876</v>
      </c>
    </row>
    <row r="2500">
      <c r="A2500" s="44" t="s">
        <v>8899</v>
      </c>
      <c r="B2500" s="44">
        <v>2023.0</v>
      </c>
      <c r="C2500" s="44" t="s">
        <v>1349</v>
      </c>
      <c r="D2500" s="44" t="s">
        <v>18544</v>
      </c>
      <c r="E2500" s="71" t="s">
        <v>8900</v>
      </c>
      <c r="F2500" s="44" t="s">
        <v>8901</v>
      </c>
    </row>
    <row r="2501">
      <c r="A2501" s="44" t="s">
        <v>8665</v>
      </c>
      <c r="B2501" s="44">
        <v>2023.0</v>
      </c>
      <c r="C2501" s="44" t="s">
        <v>1349</v>
      </c>
      <c r="D2501" s="44" t="s">
        <v>18545</v>
      </c>
      <c r="E2501" s="71" t="s">
        <v>8666</v>
      </c>
      <c r="F2501" s="44" t="s">
        <v>8667</v>
      </c>
    </row>
    <row r="2502">
      <c r="A2502" s="44" t="s">
        <v>9018</v>
      </c>
      <c r="B2502" s="44">
        <v>2023.0</v>
      </c>
      <c r="C2502" s="44" t="s">
        <v>1349</v>
      </c>
      <c r="D2502" s="44" t="s">
        <v>18546</v>
      </c>
      <c r="E2502" s="71" t="s">
        <v>9019</v>
      </c>
      <c r="F2502" s="44" t="s">
        <v>9020</v>
      </c>
    </row>
    <row r="2503">
      <c r="A2503" s="44" t="s">
        <v>9039</v>
      </c>
      <c r="B2503" s="44">
        <v>2023.0</v>
      </c>
      <c r="C2503" s="44" t="s">
        <v>1349</v>
      </c>
      <c r="D2503" s="44" t="s">
        <v>18547</v>
      </c>
      <c r="E2503" s="71" t="s">
        <v>9040</v>
      </c>
      <c r="F2503" s="44" t="s">
        <v>9041</v>
      </c>
    </row>
    <row r="2504">
      <c r="A2504" s="44" t="s">
        <v>9045</v>
      </c>
      <c r="B2504" s="44">
        <v>2023.0</v>
      </c>
      <c r="C2504" s="44" t="s">
        <v>1349</v>
      </c>
      <c r="D2504" s="44" t="s">
        <v>18548</v>
      </c>
      <c r="E2504" s="71" t="s">
        <v>9046</v>
      </c>
      <c r="F2504" s="44" t="s">
        <v>9047</v>
      </c>
    </row>
    <row r="2505">
      <c r="A2505" s="44" t="s">
        <v>9633</v>
      </c>
      <c r="B2505" s="44">
        <v>2023.0</v>
      </c>
      <c r="C2505" s="44" t="s">
        <v>1349</v>
      </c>
      <c r="D2505" s="44" t="s">
        <v>18549</v>
      </c>
      <c r="E2505" s="71" t="s">
        <v>9634</v>
      </c>
      <c r="F2505" s="44" t="s">
        <v>9635</v>
      </c>
    </row>
    <row r="2506">
      <c r="A2506" s="44" t="s">
        <v>9362</v>
      </c>
      <c r="B2506" s="44">
        <v>2023.0</v>
      </c>
      <c r="C2506" s="44" t="s">
        <v>1349</v>
      </c>
      <c r="D2506" s="44" t="s">
        <v>18550</v>
      </c>
      <c r="E2506" s="71" t="s">
        <v>9363</v>
      </c>
      <c r="F2506" s="44" t="s">
        <v>9364</v>
      </c>
    </row>
    <row r="2507">
      <c r="A2507" s="44" t="s">
        <v>9392</v>
      </c>
      <c r="B2507" s="44">
        <v>2023.0</v>
      </c>
      <c r="C2507" s="44" t="s">
        <v>1349</v>
      </c>
      <c r="D2507" s="44" t="s">
        <v>18551</v>
      </c>
      <c r="E2507" s="71" t="s">
        <v>9393</v>
      </c>
      <c r="F2507" s="44" t="s">
        <v>9394</v>
      </c>
    </row>
    <row r="2508">
      <c r="A2508" s="44" t="s">
        <v>9702</v>
      </c>
      <c r="B2508" s="44">
        <v>2023.0</v>
      </c>
      <c r="C2508" s="44" t="s">
        <v>1349</v>
      </c>
      <c r="D2508" s="44" t="s">
        <v>18552</v>
      </c>
      <c r="E2508" s="71" t="s">
        <v>9703</v>
      </c>
      <c r="F2508" s="44" t="s">
        <v>9704</v>
      </c>
    </row>
    <row r="2509">
      <c r="A2509" s="44" t="s">
        <v>9711</v>
      </c>
      <c r="B2509" s="44">
        <v>2023.0</v>
      </c>
      <c r="C2509" s="44" t="s">
        <v>1349</v>
      </c>
      <c r="D2509" s="44" t="s">
        <v>18553</v>
      </c>
      <c r="E2509" s="71" t="s">
        <v>9712</v>
      </c>
      <c r="F2509" s="44" t="s">
        <v>9713</v>
      </c>
    </row>
    <row r="2510">
      <c r="A2510" s="44" t="s">
        <v>9462</v>
      </c>
      <c r="B2510" s="44">
        <v>2023.0</v>
      </c>
      <c r="C2510" s="44" t="s">
        <v>1349</v>
      </c>
      <c r="D2510" s="44" t="s">
        <v>18554</v>
      </c>
      <c r="E2510" s="71" t="s">
        <v>9463</v>
      </c>
      <c r="F2510" s="44" t="s">
        <v>9464</v>
      </c>
    </row>
    <row r="2511">
      <c r="A2511" s="44" t="s">
        <v>9496</v>
      </c>
      <c r="B2511" s="44">
        <v>2023.0</v>
      </c>
      <c r="C2511" s="44" t="s">
        <v>1349</v>
      </c>
      <c r="D2511" s="44" t="s">
        <v>18555</v>
      </c>
      <c r="E2511" s="71" t="s">
        <v>9497</v>
      </c>
      <c r="F2511" s="44" t="s">
        <v>9498</v>
      </c>
    </row>
    <row r="2512">
      <c r="A2512" s="44" t="s">
        <v>9802</v>
      </c>
      <c r="B2512" s="44">
        <v>2023.0</v>
      </c>
      <c r="C2512" s="44" t="s">
        <v>1349</v>
      </c>
      <c r="D2512" s="44" t="s">
        <v>18556</v>
      </c>
      <c r="E2512" s="71" t="s">
        <v>9803</v>
      </c>
      <c r="F2512" s="44" t="s">
        <v>9804</v>
      </c>
    </row>
    <row r="2513">
      <c r="A2513" s="44" t="s">
        <v>9579</v>
      </c>
      <c r="B2513" s="44">
        <v>2023.0</v>
      </c>
      <c r="C2513" s="44" t="s">
        <v>1349</v>
      </c>
      <c r="D2513" s="44" t="s">
        <v>18557</v>
      </c>
      <c r="E2513" s="71" t="s">
        <v>9580</v>
      </c>
      <c r="F2513" s="44" t="s">
        <v>9581</v>
      </c>
    </row>
    <row r="2514">
      <c r="A2514" s="44" t="s">
        <v>9838</v>
      </c>
      <c r="B2514" s="44">
        <v>2023.0</v>
      </c>
      <c r="C2514" s="44" t="s">
        <v>1349</v>
      </c>
      <c r="D2514" s="44" t="s">
        <v>18558</v>
      </c>
      <c r="E2514" s="71" t="s">
        <v>9839</v>
      </c>
      <c r="F2514" s="44" t="s">
        <v>9840</v>
      </c>
    </row>
    <row r="2515">
      <c r="A2515" s="44" t="s">
        <v>9591</v>
      </c>
      <c r="B2515" s="44">
        <v>2023.0</v>
      </c>
      <c r="C2515" s="44" t="s">
        <v>1349</v>
      </c>
      <c r="D2515" s="44" t="s">
        <v>18559</v>
      </c>
      <c r="E2515" s="71" t="s">
        <v>9592</v>
      </c>
      <c r="F2515" s="44" t="s">
        <v>9593</v>
      </c>
    </row>
    <row r="2516">
      <c r="A2516" s="44" t="s">
        <v>9871</v>
      </c>
      <c r="B2516" s="44">
        <v>2023.0</v>
      </c>
      <c r="C2516" s="44" t="s">
        <v>1349</v>
      </c>
      <c r="D2516" s="44" t="s">
        <v>18560</v>
      </c>
      <c r="E2516" s="71" t="s">
        <v>9872</v>
      </c>
      <c r="F2516" s="44" t="s">
        <v>9873</v>
      </c>
    </row>
    <row r="2517">
      <c r="A2517" s="44" t="s">
        <v>9612</v>
      </c>
      <c r="B2517" s="44">
        <v>2023.0</v>
      </c>
      <c r="C2517" s="44" t="s">
        <v>1349</v>
      </c>
      <c r="D2517" s="44" t="s">
        <v>18561</v>
      </c>
      <c r="E2517" s="71" t="s">
        <v>9613</v>
      </c>
      <c r="F2517" s="44" t="s">
        <v>9614</v>
      </c>
    </row>
    <row r="2518">
      <c r="A2518" s="44" t="s">
        <v>9904</v>
      </c>
      <c r="B2518" s="44">
        <v>2023.0</v>
      </c>
      <c r="C2518" s="44" t="s">
        <v>1349</v>
      </c>
      <c r="D2518" s="44" t="s">
        <v>18562</v>
      </c>
      <c r="E2518" s="71" t="s">
        <v>9905</v>
      </c>
      <c r="F2518" s="44" t="s">
        <v>9906</v>
      </c>
    </row>
    <row r="2519">
      <c r="A2519" s="44" t="s">
        <v>9916</v>
      </c>
      <c r="B2519" s="44">
        <v>2023.0</v>
      </c>
      <c r="C2519" s="44" t="s">
        <v>1349</v>
      </c>
      <c r="D2519" s="44" t="s">
        <v>18563</v>
      </c>
      <c r="E2519" s="71" t="s">
        <v>9917</v>
      </c>
      <c r="F2519" s="44" t="s">
        <v>9918</v>
      </c>
    </row>
    <row r="2520">
      <c r="A2520" s="44" t="s">
        <v>9940</v>
      </c>
      <c r="B2520" s="44">
        <v>2022.0</v>
      </c>
      <c r="C2520" s="44" t="s">
        <v>1349</v>
      </c>
      <c r="D2520" s="44" t="s">
        <v>18564</v>
      </c>
      <c r="E2520" s="71" t="s">
        <v>9941</v>
      </c>
      <c r="F2520" s="44" t="s">
        <v>9942</v>
      </c>
    </row>
    <row r="2521">
      <c r="A2521" s="44" t="s">
        <v>9648</v>
      </c>
      <c r="B2521" s="44">
        <v>2022.0</v>
      </c>
      <c r="C2521" s="44" t="s">
        <v>1349</v>
      </c>
      <c r="D2521" s="44" t="s">
        <v>18565</v>
      </c>
      <c r="E2521" s="71" t="s">
        <v>9649</v>
      </c>
      <c r="F2521" s="44" t="s">
        <v>9650</v>
      </c>
    </row>
    <row r="2522">
      <c r="A2522" s="44" t="s">
        <v>9651</v>
      </c>
      <c r="B2522" s="44">
        <v>2022.0</v>
      </c>
      <c r="C2522" s="44" t="s">
        <v>1349</v>
      </c>
      <c r="D2522" s="44" t="s">
        <v>18566</v>
      </c>
      <c r="E2522" s="71" t="s">
        <v>9652</v>
      </c>
      <c r="F2522" s="44" t="s">
        <v>9653</v>
      </c>
    </row>
    <row r="2523">
      <c r="A2523" s="44" t="s">
        <v>9961</v>
      </c>
      <c r="B2523" s="44">
        <v>2022.0</v>
      </c>
      <c r="C2523" s="44" t="s">
        <v>1349</v>
      </c>
      <c r="D2523" s="44" t="s">
        <v>18567</v>
      </c>
      <c r="E2523" s="71" t="s">
        <v>9962</v>
      </c>
      <c r="F2523" s="44" t="s">
        <v>9963</v>
      </c>
    </row>
    <row r="2524">
      <c r="A2524" s="44" t="s">
        <v>9693</v>
      </c>
      <c r="B2524" s="44">
        <v>2022.0</v>
      </c>
      <c r="C2524" s="44" t="s">
        <v>1349</v>
      </c>
      <c r="D2524" s="44" t="s">
        <v>18568</v>
      </c>
      <c r="E2524" s="71" t="s">
        <v>9694</v>
      </c>
      <c r="F2524" s="44" t="s">
        <v>9695</v>
      </c>
    </row>
    <row r="2525">
      <c r="A2525" s="44" t="s">
        <v>9988</v>
      </c>
      <c r="B2525" s="44">
        <v>2022.0</v>
      </c>
      <c r="C2525" s="44" t="s">
        <v>1349</v>
      </c>
      <c r="D2525" s="44" t="s">
        <v>18569</v>
      </c>
      <c r="E2525" s="71" t="s">
        <v>9989</v>
      </c>
      <c r="F2525" s="44" t="s">
        <v>9990</v>
      </c>
    </row>
    <row r="2526">
      <c r="A2526" s="44" t="s">
        <v>10021</v>
      </c>
      <c r="B2526" s="44">
        <v>2022.0</v>
      </c>
      <c r="C2526" s="44" t="s">
        <v>1349</v>
      </c>
      <c r="D2526" s="44" t="s">
        <v>18570</v>
      </c>
      <c r="E2526" s="71" t="s">
        <v>10022</v>
      </c>
      <c r="F2526" s="44" t="s">
        <v>10023</v>
      </c>
    </row>
    <row r="2527">
      <c r="A2527" s="44" t="s">
        <v>9732</v>
      </c>
      <c r="B2527" s="44">
        <v>2022.0</v>
      </c>
      <c r="C2527" s="44" t="s">
        <v>1349</v>
      </c>
      <c r="D2527" s="44" t="s">
        <v>18571</v>
      </c>
      <c r="E2527" s="71" t="s">
        <v>9733</v>
      </c>
      <c r="F2527" s="44" t="s">
        <v>9734</v>
      </c>
    </row>
    <row r="2528">
      <c r="A2528" s="44" t="s">
        <v>10045</v>
      </c>
      <c r="B2528" s="44">
        <v>2022.0</v>
      </c>
      <c r="C2528" s="44" t="s">
        <v>1349</v>
      </c>
      <c r="D2528" s="44" t="s">
        <v>18572</v>
      </c>
      <c r="E2528" s="71" t="s">
        <v>10046</v>
      </c>
      <c r="F2528" s="44" t="s">
        <v>10047</v>
      </c>
    </row>
    <row r="2529">
      <c r="A2529" s="44" t="s">
        <v>10057</v>
      </c>
      <c r="B2529" s="44">
        <v>2022.0</v>
      </c>
      <c r="C2529" s="44" t="s">
        <v>1349</v>
      </c>
      <c r="D2529" s="44" t="s">
        <v>18573</v>
      </c>
      <c r="E2529" s="71" t="s">
        <v>10058</v>
      </c>
      <c r="F2529" s="44" t="s">
        <v>2861</v>
      </c>
    </row>
    <row r="2530">
      <c r="A2530" s="44" t="s">
        <v>9753</v>
      </c>
      <c r="B2530" s="44">
        <v>2022.0</v>
      </c>
      <c r="C2530" s="44" t="s">
        <v>1349</v>
      </c>
      <c r="D2530" s="44" t="s">
        <v>18574</v>
      </c>
      <c r="E2530" s="71" t="s">
        <v>9754</v>
      </c>
      <c r="F2530" s="44" t="s">
        <v>9755</v>
      </c>
    </row>
    <row r="2531">
      <c r="A2531" s="44" t="s">
        <v>10086</v>
      </c>
      <c r="B2531" s="44">
        <v>2022.0</v>
      </c>
      <c r="C2531" s="44" t="s">
        <v>1349</v>
      </c>
      <c r="D2531" s="44" t="s">
        <v>18575</v>
      </c>
      <c r="E2531" s="71" t="s">
        <v>10087</v>
      </c>
      <c r="F2531" s="44" t="s">
        <v>10088</v>
      </c>
    </row>
    <row r="2532">
      <c r="A2532" s="44" t="s">
        <v>9795</v>
      </c>
      <c r="B2532" s="44">
        <v>2022.0</v>
      </c>
      <c r="C2532" s="44" t="s">
        <v>1349</v>
      </c>
      <c r="D2532" s="44" t="s">
        <v>18576</v>
      </c>
      <c r="E2532" s="71" t="s">
        <v>9796</v>
      </c>
      <c r="F2532" s="44" t="s">
        <v>9797</v>
      </c>
    </row>
    <row r="2533">
      <c r="A2533" s="44" t="s">
        <v>10113</v>
      </c>
      <c r="B2533" s="44">
        <v>2022.0</v>
      </c>
      <c r="C2533" s="44" t="s">
        <v>1349</v>
      </c>
      <c r="D2533" s="44" t="s">
        <v>18577</v>
      </c>
      <c r="E2533" s="71" t="s">
        <v>10114</v>
      </c>
      <c r="F2533" s="44" t="s">
        <v>10115</v>
      </c>
    </row>
    <row r="2534">
      <c r="A2534" s="44" t="s">
        <v>9835</v>
      </c>
      <c r="B2534" s="44">
        <v>2022.0</v>
      </c>
      <c r="C2534" s="44" t="s">
        <v>1349</v>
      </c>
      <c r="D2534" s="44" t="s">
        <v>18578</v>
      </c>
      <c r="E2534" s="71" t="s">
        <v>9836</v>
      </c>
      <c r="F2534" s="44" t="s">
        <v>9837</v>
      </c>
    </row>
    <row r="2535">
      <c r="A2535" s="44" t="s">
        <v>10164</v>
      </c>
      <c r="B2535" s="44">
        <v>2022.0</v>
      </c>
      <c r="C2535" s="44" t="s">
        <v>1349</v>
      </c>
      <c r="D2535" s="44" t="s">
        <v>18579</v>
      </c>
      <c r="E2535" s="71" t="s">
        <v>10165</v>
      </c>
      <c r="F2535" s="44" t="s">
        <v>10166</v>
      </c>
    </row>
    <row r="2536">
      <c r="A2536" s="44" t="s">
        <v>10191</v>
      </c>
      <c r="B2536" s="44">
        <v>2022.0</v>
      </c>
      <c r="C2536" s="44" t="s">
        <v>1349</v>
      </c>
      <c r="D2536" s="44" t="s">
        <v>18580</v>
      </c>
      <c r="E2536" s="71" t="s">
        <v>10192</v>
      </c>
      <c r="F2536" s="44" t="s">
        <v>10193</v>
      </c>
    </row>
    <row r="2537">
      <c r="A2537" s="44" t="s">
        <v>10211</v>
      </c>
      <c r="B2537" s="44">
        <v>2022.0</v>
      </c>
      <c r="C2537" s="44" t="s">
        <v>1349</v>
      </c>
      <c r="D2537" s="44" t="s">
        <v>18581</v>
      </c>
      <c r="E2537" s="71" t="s">
        <v>10212</v>
      </c>
      <c r="F2537" s="44" t="s">
        <v>10213</v>
      </c>
    </row>
    <row r="2538">
      <c r="A2538" s="44" t="s">
        <v>9907</v>
      </c>
      <c r="B2538" s="44">
        <v>2022.0</v>
      </c>
      <c r="C2538" s="44" t="s">
        <v>1349</v>
      </c>
      <c r="D2538" s="44" t="s">
        <v>18582</v>
      </c>
      <c r="E2538" s="71" t="s">
        <v>9908</v>
      </c>
      <c r="F2538" s="44" t="s">
        <v>9909</v>
      </c>
    </row>
    <row r="2539">
      <c r="A2539" s="44" t="s">
        <v>9952</v>
      </c>
      <c r="B2539" s="44">
        <v>2022.0</v>
      </c>
      <c r="C2539" s="44" t="s">
        <v>1349</v>
      </c>
      <c r="D2539" s="44" t="s">
        <v>18583</v>
      </c>
      <c r="E2539" s="71" t="s">
        <v>9953</v>
      </c>
      <c r="F2539" s="44" t="s">
        <v>9954</v>
      </c>
    </row>
    <row r="2540">
      <c r="A2540" s="44" t="s">
        <v>10256</v>
      </c>
      <c r="B2540" s="44">
        <v>2022.0</v>
      </c>
      <c r="C2540" s="44" t="s">
        <v>1349</v>
      </c>
      <c r="D2540" s="44" t="s">
        <v>18584</v>
      </c>
      <c r="E2540" s="71" t="s">
        <v>10257</v>
      </c>
      <c r="F2540" s="44" t="s">
        <v>10258</v>
      </c>
    </row>
    <row r="2541">
      <c r="A2541" s="44" t="s">
        <v>10274</v>
      </c>
      <c r="B2541" s="44">
        <v>2022.0</v>
      </c>
      <c r="C2541" s="44" t="s">
        <v>1349</v>
      </c>
      <c r="D2541" s="44" t="s">
        <v>18585</v>
      </c>
      <c r="E2541" s="71" t="s">
        <v>10275</v>
      </c>
      <c r="F2541" s="44" t="s">
        <v>10276</v>
      </c>
    </row>
    <row r="2542">
      <c r="A2542" s="44" t="s">
        <v>10277</v>
      </c>
      <c r="B2542" s="44">
        <v>2022.0</v>
      </c>
      <c r="C2542" s="44" t="s">
        <v>1349</v>
      </c>
      <c r="D2542" s="44" t="s">
        <v>18586</v>
      </c>
      <c r="E2542" s="71" t="s">
        <v>10278</v>
      </c>
      <c r="F2542" s="44" t="s">
        <v>10279</v>
      </c>
    </row>
    <row r="2543">
      <c r="A2543" s="44" t="s">
        <v>10042</v>
      </c>
      <c r="B2543" s="44">
        <v>2022.0</v>
      </c>
      <c r="C2543" s="44" t="s">
        <v>1349</v>
      </c>
      <c r="D2543" s="44" t="s">
        <v>18587</v>
      </c>
      <c r="E2543" s="71" t="s">
        <v>10043</v>
      </c>
      <c r="F2543" s="44" t="s">
        <v>10044</v>
      </c>
    </row>
    <row r="2544">
      <c r="A2544" s="44" t="s">
        <v>10048</v>
      </c>
      <c r="B2544" s="44">
        <v>2022.0</v>
      </c>
      <c r="C2544" s="44" t="s">
        <v>1349</v>
      </c>
      <c r="D2544" s="44" t="s">
        <v>18588</v>
      </c>
      <c r="E2544" s="71" t="s">
        <v>10049</v>
      </c>
      <c r="F2544" s="44" t="s">
        <v>10050</v>
      </c>
    </row>
    <row r="2545">
      <c r="A2545" s="44" t="s">
        <v>10059</v>
      </c>
      <c r="B2545" s="44">
        <v>2022.0</v>
      </c>
      <c r="C2545" s="44" t="s">
        <v>1349</v>
      </c>
      <c r="D2545" s="44" t="s">
        <v>18589</v>
      </c>
      <c r="E2545" s="71" t="s">
        <v>10060</v>
      </c>
      <c r="F2545" s="44" t="s">
        <v>10061</v>
      </c>
    </row>
    <row r="2546">
      <c r="A2546" s="44" t="s">
        <v>10062</v>
      </c>
      <c r="B2546" s="44">
        <v>2022.0</v>
      </c>
      <c r="C2546" s="44" t="s">
        <v>1349</v>
      </c>
      <c r="D2546" s="44" t="s">
        <v>18590</v>
      </c>
      <c r="E2546" s="71" t="s">
        <v>10063</v>
      </c>
      <c r="F2546" s="44" t="s">
        <v>10064</v>
      </c>
    </row>
    <row r="2547">
      <c r="A2547" s="44" t="s">
        <v>10074</v>
      </c>
      <c r="B2547" s="44">
        <v>2022.0</v>
      </c>
      <c r="C2547" s="44" t="s">
        <v>1349</v>
      </c>
      <c r="D2547" s="44" t="s">
        <v>18591</v>
      </c>
      <c r="E2547" s="71" t="s">
        <v>10075</v>
      </c>
      <c r="F2547" s="44" t="s">
        <v>10076</v>
      </c>
    </row>
    <row r="2548">
      <c r="A2548" s="44" t="s">
        <v>10364</v>
      </c>
      <c r="B2548" s="44">
        <v>2022.0</v>
      </c>
      <c r="C2548" s="44" t="s">
        <v>1349</v>
      </c>
      <c r="D2548" s="44" t="s">
        <v>18592</v>
      </c>
      <c r="E2548" s="71" t="s">
        <v>10365</v>
      </c>
      <c r="F2548" s="44" t="s">
        <v>10366</v>
      </c>
    </row>
    <row r="2549">
      <c r="A2549" s="44" t="s">
        <v>10367</v>
      </c>
      <c r="B2549" s="44">
        <v>2022.0</v>
      </c>
      <c r="C2549" s="44" t="s">
        <v>1349</v>
      </c>
      <c r="D2549" s="44" t="s">
        <v>18593</v>
      </c>
      <c r="E2549" s="71" t="s">
        <v>10368</v>
      </c>
      <c r="F2549" s="44" t="s">
        <v>10369</v>
      </c>
    </row>
    <row r="2550">
      <c r="A2550" s="44" t="s">
        <v>10388</v>
      </c>
      <c r="B2550" s="44">
        <v>2022.0</v>
      </c>
      <c r="C2550" s="44" t="s">
        <v>1349</v>
      </c>
      <c r="D2550" s="44" t="s">
        <v>18594</v>
      </c>
      <c r="E2550" s="71" t="s">
        <v>10389</v>
      </c>
      <c r="F2550" s="44" t="s">
        <v>10390</v>
      </c>
    </row>
    <row r="2551">
      <c r="A2551" s="44" t="s">
        <v>10092</v>
      </c>
      <c r="B2551" s="44">
        <v>2022.0</v>
      </c>
      <c r="C2551" s="44" t="s">
        <v>1349</v>
      </c>
      <c r="D2551" s="44" t="s">
        <v>18595</v>
      </c>
      <c r="E2551" s="71" t="s">
        <v>10093</v>
      </c>
      <c r="F2551" s="44" t="s">
        <v>10094</v>
      </c>
    </row>
    <row r="2552">
      <c r="A2552" s="44" t="s">
        <v>10158</v>
      </c>
      <c r="B2552" s="44">
        <v>2022.0</v>
      </c>
      <c r="C2552" s="44" t="s">
        <v>1349</v>
      </c>
      <c r="D2552" s="44" t="s">
        <v>18596</v>
      </c>
      <c r="E2552" s="71" t="s">
        <v>10159</v>
      </c>
      <c r="F2552" s="44" t="s">
        <v>10160</v>
      </c>
    </row>
    <row r="2553">
      <c r="A2553" s="44" t="s">
        <v>10448</v>
      </c>
      <c r="B2553" s="44">
        <v>2022.0</v>
      </c>
      <c r="C2553" s="44" t="s">
        <v>1349</v>
      </c>
      <c r="D2553" s="44" t="s">
        <v>18597</v>
      </c>
      <c r="E2553" s="71" t="s">
        <v>10449</v>
      </c>
      <c r="F2553" s="44" t="s">
        <v>10450</v>
      </c>
    </row>
    <row r="2554">
      <c r="A2554" s="44" t="s">
        <v>10475</v>
      </c>
      <c r="B2554" s="44">
        <v>2022.0</v>
      </c>
      <c r="C2554" s="44" t="s">
        <v>1349</v>
      </c>
      <c r="D2554" s="44" t="s">
        <v>18598</v>
      </c>
      <c r="E2554" s="71" t="s">
        <v>10476</v>
      </c>
      <c r="F2554" s="44" t="s">
        <v>10477</v>
      </c>
    </row>
    <row r="2555">
      <c r="A2555" s="44" t="s">
        <v>10167</v>
      </c>
      <c r="B2555" s="44">
        <v>2022.0</v>
      </c>
      <c r="C2555" s="44" t="s">
        <v>1349</v>
      </c>
      <c r="D2555" s="44" t="s">
        <v>18599</v>
      </c>
      <c r="E2555" s="71" t="s">
        <v>10168</v>
      </c>
      <c r="F2555" s="44" t="s">
        <v>10169</v>
      </c>
    </row>
    <row r="2556">
      <c r="A2556" s="44" t="s">
        <v>10176</v>
      </c>
      <c r="B2556" s="44">
        <v>2022.0</v>
      </c>
      <c r="C2556" s="44" t="s">
        <v>1349</v>
      </c>
      <c r="D2556" s="44" t="s">
        <v>18600</v>
      </c>
      <c r="E2556" s="71" t="s">
        <v>10177</v>
      </c>
      <c r="F2556" s="44" t="s">
        <v>10178</v>
      </c>
    </row>
    <row r="2557">
      <c r="A2557" s="44" t="s">
        <v>10179</v>
      </c>
      <c r="B2557" s="44">
        <v>2022.0</v>
      </c>
      <c r="C2557" s="44" t="s">
        <v>1349</v>
      </c>
      <c r="D2557" s="44" t="s">
        <v>18601</v>
      </c>
      <c r="E2557" s="71" t="s">
        <v>10180</v>
      </c>
      <c r="F2557" s="44" t="s">
        <v>10181</v>
      </c>
    </row>
    <row r="2558">
      <c r="A2558" s="44" t="s">
        <v>10194</v>
      </c>
      <c r="B2558" s="44">
        <v>2022.0</v>
      </c>
      <c r="C2558" s="44" t="s">
        <v>1349</v>
      </c>
      <c r="D2558" s="44" t="s">
        <v>18602</v>
      </c>
      <c r="E2558" s="71" t="s">
        <v>10195</v>
      </c>
      <c r="F2558" s="44" t="s">
        <v>10196</v>
      </c>
    </row>
    <row r="2559">
      <c r="A2559" s="44" t="s">
        <v>10517</v>
      </c>
      <c r="B2559" s="44">
        <v>2022.0</v>
      </c>
      <c r="C2559" s="44" t="s">
        <v>1349</v>
      </c>
      <c r="D2559" s="44" t="s">
        <v>18603</v>
      </c>
      <c r="E2559" s="71" t="s">
        <v>10518</v>
      </c>
      <c r="F2559" s="44" t="s">
        <v>10519</v>
      </c>
    </row>
    <row r="2560">
      <c r="A2560" s="44" t="s">
        <v>10241</v>
      </c>
      <c r="B2560" s="44">
        <v>2022.0</v>
      </c>
      <c r="C2560" s="44" t="s">
        <v>1349</v>
      </c>
      <c r="D2560" s="44" t="s">
        <v>18604</v>
      </c>
      <c r="E2560" s="71" t="s">
        <v>10242</v>
      </c>
      <c r="F2560" s="44" t="s">
        <v>10243</v>
      </c>
    </row>
    <row r="2561">
      <c r="A2561" s="44" t="s">
        <v>10601</v>
      </c>
      <c r="B2561" s="44">
        <v>2022.0</v>
      </c>
      <c r="C2561" s="44" t="s">
        <v>1349</v>
      </c>
      <c r="D2561" s="44" t="s">
        <v>18605</v>
      </c>
      <c r="E2561" s="71" t="s">
        <v>10602</v>
      </c>
      <c r="F2561" s="44" t="s">
        <v>10603</v>
      </c>
    </row>
    <row r="2562">
      <c r="A2562" s="44" t="s">
        <v>10280</v>
      </c>
      <c r="B2562" s="44">
        <v>2022.0</v>
      </c>
      <c r="C2562" s="44" t="s">
        <v>1349</v>
      </c>
      <c r="D2562" s="44" t="s">
        <v>18606</v>
      </c>
      <c r="E2562" s="71" t="s">
        <v>10281</v>
      </c>
      <c r="F2562" s="44" t="s">
        <v>10282</v>
      </c>
    </row>
    <row r="2563">
      <c r="A2563" s="44" t="s">
        <v>10283</v>
      </c>
      <c r="B2563" s="44">
        <v>2022.0</v>
      </c>
      <c r="C2563" s="44" t="s">
        <v>1349</v>
      </c>
      <c r="D2563" s="44" t="s">
        <v>18607</v>
      </c>
      <c r="E2563" s="71" t="s">
        <v>10284</v>
      </c>
      <c r="F2563" s="44" t="s">
        <v>10285</v>
      </c>
    </row>
    <row r="2564">
      <c r="A2564" s="44" t="s">
        <v>10286</v>
      </c>
      <c r="B2564" s="44">
        <v>2022.0</v>
      </c>
      <c r="C2564" s="44" t="s">
        <v>1349</v>
      </c>
      <c r="D2564" s="44" t="s">
        <v>18608</v>
      </c>
      <c r="E2564" s="71" t="s">
        <v>10287</v>
      </c>
      <c r="F2564" s="44" t="s">
        <v>10288</v>
      </c>
    </row>
    <row r="2565">
      <c r="A2565" s="44" t="s">
        <v>10295</v>
      </c>
      <c r="B2565" s="44">
        <v>2022.0</v>
      </c>
      <c r="C2565" s="44" t="s">
        <v>1349</v>
      </c>
      <c r="D2565" s="44" t="s">
        <v>18609</v>
      </c>
      <c r="E2565" s="71" t="s">
        <v>10296</v>
      </c>
      <c r="F2565" s="44" t="s">
        <v>10297</v>
      </c>
    </row>
    <row r="2566">
      <c r="A2566" s="44" t="s">
        <v>10298</v>
      </c>
      <c r="B2566" s="44">
        <v>2022.0</v>
      </c>
      <c r="C2566" s="44" t="s">
        <v>1349</v>
      </c>
      <c r="D2566" s="44" t="s">
        <v>18610</v>
      </c>
      <c r="E2566" s="71" t="s">
        <v>10299</v>
      </c>
      <c r="F2566" s="44" t="s">
        <v>10300</v>
      </c>
    </row>
    <row r="2567">
      <c r="A2567" s="44" t="s">
        <v>10307</v>
      </c>
      <c r="B2567" s="44">
        <v>2022.0</v>
      </c>
      <c r="C2567" s="44" t="s">
        <v>1349</v>
      </c>
      <c r="D2567" s="44" t="s">
        <v>18611</v>
      </c>
      <c r="E2567" s="71" t="s">
        <v>10308</v>
      </c>
      <c r="F2567" s="44" t="s">
        <v>10309</v>
      </c>
    </row>
    <row r="2568">
      <c r="A2568" s="44" t="s">
        <v>10634</v>
      </c>
      <c r="B2568" s="44">
        <v>2022.0</v>
      </c>
      <c r="C2568" s="44" t="s">
        <v>1349</v>
      </c>
      <c r="D2568" s="44" t="s">
        <v>18612</v>
      </c>
      <c r="E2568" s="71" t="s">
        <v>10635</v>
      </c>
      <c r="F2568" s="44" t="s">
        <v>10636</v>
      </c>
    </row>
    <row r="2569">
      <c r="A2569" s="44" t="s">
        <v>10319</v>
      </c>
      <c r="B2569" s="44">
        <v>2022.0</v>
      </c>
      <c r="C2569" s="44" t="s">
        <v>1349</v>
      </c>
      <c r="D2569" s="44" t="s">
        <v>18613</v>
      </c>
      <c r="E2569" s="71" t="s">
        <v>10320</v>
      </c>
      <c r="F2569" s="44" t="s">
        <v>10321</v>
      </c>
    </row>
    <row r="2570">
      <c r="A2570" s="44" t="s">
        <v>10334</v>
      </c>
      <c r="B2570" s="44">
        <v>2022.0</v>
      </c>
      <c r="C2570" s="44" t="s">
        <v>1349</v>
      </c>
      <c r="D2570" s="44" t="s">
        <v>18614</v>
      </c>
      <c r="E2570" s="71" t="s">
        <v>10335</v>
      </c>
      <c r="F2570" s="44" t="s">
        <v>10336</v>
      </c>
    </row>
    <row r="2571">
      <c r="A2571" s="44" t="s">
        <v>10677</v>
      </c>
      <c r="B2571" s="44">
        <v>2022.0</v>
      </c>
      <c r="C2571" s="44" t="s">
        <v>1349</v>
      </c>
      <c r="D2571" s="44" t="s">
        <v>18615</v>
      </c>
      <c r="E2571" s="71" t="s">
        <v>10678</v>
      </c>
      <c r="F2571" s="44" t="s">
        <v>10679</v>
      </c>
    </row>
    <row r="2572">
      <c r="A2572" s="44" t="s">
        <v>10728</v>
      </c>
      <c r="B2572" s="44">
        <v>2022.0</v>
      </c>
      <c r="C2572" s="44" t="s">
        <v>1349</v>
      </c>
      <c r="D2572" s="44" t="s">
        <v>18616</v>
      </c>
      <c r="E2572" s="71" t="s">
        <v>10729</v>
      </c>
      <c r="F2572" s="44" t="s">
        <v>10730</v>
      </c>
    </row>
    <row r="2573">
      <c r="A2573" s="44" t="s">
        <v>10424</v>
      </c>
      <c r="B2573" s="44">
        <v>2022.0</v>
      </c>
      <c r="C2573" s="44" t="s">
        <v>1349</v>
      </c>
      <c r="D2573" s="44" t="s">
        <v>18617</v>
      </c>
      <c r="E2573" s="71" t="s">
        <v>10425</v>
      </c>
      <c r="F2573" s="44" t="s">
        <v>10426</v>
      </c>
    </row>
    <row r="2574">
      <c r="A2574" s="44" t="s">
        <v>10764</v>
      </c>
      <c r="B2574" s="44">
        <v>2022.0</v>
      </c>
      <c r="C2574" s="44" t="s">
        <v>1349</v>
      </c>
      <c r="D2574" s="44" t="s">
        <v>18618</v>
      </c>
      <c r="E2574" s="71" t="s">
        <v>10765</v>
      </c>
      <c r="F2574" s="44" t="s">
        <v>10766</v>
      </c>
    </row>
    <row r="2575">
      <c r="A2575" s="44" t="s">
        <v>10791</v>
      </c>
      <c r="B2575" s="44">
        <v>2022.0</v>
      </c>
      <c r="C2575" s="44" t="s">
        <v>1349</v>
      </c>
      <c r="D2575" s="44" t="s">
        <v>18619</v>
      </c>
      <c r="E2575" s="71" t="s">
        <v>10792</v>
      </c>
      <c r="F2575" s="44" t="s">
        <v>10793</v>
      </c>
    </row>
    <row r="2576">
      <c r="A2576" s="44" t="s">
        <v>10833</v>
      </c>
      <c r="B2576" s="44">
        <v>2022.0</v>
      </c>
      <c r="C2576" s="44" t="s">
        <v>1349</v>
      </c>
      <c r="D2576" s="44" t="s">
        <v>18620</v>
      </c>
      <c r="E2576" s="71" t="s">
        <v>10834</v>
      </c>
      <c r="F2576" s="44" t="s">
        <v>10835</v>
      </c>
    </row>
    <row r="2577">
      <c r="A2577" s="44" t="s">
        <v>10878</v>
      </c>
      <c r="B2577" s="44">
        <v>2022.0</v>
      </c>
      <c r="C2577" s="44" t="s">
        <v>1349</v>
      </c>
      <c r="D2577" s="44" t="s">
        <v>18621</v>
      </c>
      <c r="E2577" s="71" t="s">
        <v>10879</v>
      </c>
      <c r="F2577" s="44" t="s">
        <v>10880</v>
      </c>
    </row>
    <row r="2578">
      <c r="A2578" s="44" t="s">
        <v>10923</v>
      </c>
      <c r="B2578" s="44">
        <v>2022.0</v>
      </c>
      <c r="C2578" s="44" t="s">
        <v>1349</v>
      </c>
      <c r="D2578" s="44" t="s">
        <v>18622</v>
      </c>
      <c r="E2578" s="71" t="s">
        <v>10924</v>
      </c>
      <c r="F2578" s="44" t="s">
        <v>10925</v>
      </c>
    </row>
    <row r="2579">
      <c r="A2579" s="44" t="s">
        <v>10655</v>
      </c>
      <c r="B2579" s="44">
        <v>2022.0</v>
      </c>
      <c r="C2579" s="44" t="s">
        <v>1349</v>
      </c>
      <c r="D2579" s="44" t="s">
        <v>18623</v>
      </c>
      <c r="E2579" s="71" t="s">
        <v>10656</v>
      </c>
      <c r="F2579" s="44" t="s">
        <v>10657</v>
      </c>
    </row>
    <row r="2580">
      <c r="A2580" s="44" t="s">
        <v>10689</v>
      </c>
      <c r="B2580" s="44">
        <v>2022.0</v>
      </c>
      <c r="C2580" s="44" t="s">
        <v>1349</v>
      </c>
      <c r="D2580" s="44" t="s">
        <v>18624</v>
      </c>
      <c r="E2580" s="71" t="s">
        <v>10690</v>
      </c>
      <c r="F2580" s="44" t="s">
        <v>10691</v>
      </c>
    </row>
    <row r="2581">
      <c r="A2581" s="44" t="s">
        <v>11046</v>
      </c>
      <c r="B2581" s="44">
        <v>2022.0</v>
      </c>
      <c r="C2581" s="44" t="s">
        <v>1349</v>
      </c>
      <c r="D2581" s="44" t="s">
        <v>18625</v>
      </c>
      <c r="E2581" s="71" t="s">
        <v>11047</v>
      </c>
      <c r="F2581" s="44" t="s">
        <v>11048</v>
      </c>
    </row>
    <row r="2582">
      <c r="A2582" s="44" t="s">
        <v>11088</v>
      </c>
      <c r="B2582" s="44">
        <v>2022.0</v>
      </c>
      <c r="C2582" s="44" t="s">
        <v>1349</v>
      </c>
      <c r="D2582" s="44" t="s">
        <v>18626</v>
      </c>
      <c r="E2582" s="71" t="s">
        <v>11089</v>
      </c>
      <c r="F2582" s="44" t="s">
        <v>11090</v>
      </c>
    </row>
    <row r="2583">
      <c r="A2583" s="44" t="s">
        <v>11103</v>
      </c>
      <c r="B2583" s="44">
        <v>2022.0</v>
      </c>
      <c r="C2583" s="44" t="s">
        <v>1349</v>
      </c>
      <c r="D2583" s="44" t="s">
        <v>18627</v>
      </c>
      <c r="E2583" s="71" t="s">
        <v>11104</v>
      </c>
      <c r="F2583" s="44" t="s">
        <v>11105</v>
      </c>
    </row>
    <row r="2584">
      <c r="A2584" s="44" t="s">
        <v>11133</v>
      </c>
      <c r="B2584" s="44">
        <v>2022.0</v>
      </c>
      <c r="C2584" s="44" t="s">
        <v>1349</v>
      </c>
      <c r="D2584" s="44" t="s">
        <v>18628</v>
      </c>
      <c r="E2584" s="71" t="s">
        <v>11134</v>
      </c>
      <c r="F2584" s="44" t="s">
        <v>11135</v>
      </c>
    </row>
    <row r="2585">
      <c r="A2585" s="44" t="s">
        <v>11136</v>
      </c>
      <c r="B2585" s="44">
        <v>2022.0</v>
      </c>
      <c r="C2585" s="44" t="s">
        <v>1349</v>
      </c>
      <c r="D2585" s="44" t="s">
        <v>18629</v>
      </c>
      <c r="E2585" s="71" t="s">
        <v>11137</v>
      </c>
      <c r="F2585" s="44" t="s">
        <v>11138</v>
      </c>
    </row>
    <row r="2586">
      <c r="A2586" s="44" t="s">
        <v>11166</v>
      </c>
      <c r="B2586" s="44">
        <v>2022.0</v>
      </c>
      <c r="C2586" s="44" t="s">
        <v>1349</v>
      </c>
      <c r="D2586" s="44" t="s">
        <v>18630</v>
      </c>
      <c r="E2586" s="71" t="s">
        <v>11167</v>
      </c>
      <c r="F2586" s="44" t="s">
        <v>11168</v>
      </c>
    </row>
    <row r="2587">
      <c r="A2587" s="44" t="s">
        <v>11229</v>
      </c>
      <c r="B2587" s="44">
        <v>2022.0</v>
      </c>
      <c r="C2587" s="44" t="s">
        <v>1349</v>
      </c>
      <c r="D2587" s="44" t="s">
        <v>18631</v>
      </c>
      <c r="E2587" s="71" t="s">
        <v>11230</v>
      </c>
      <c r="F2587" s="44" t="s">
        <v>11231</v>
      </c>
    </row>
    <row r="2588">
      <c r="A2588" s="44" t="s">
        <v>11241</v>
      </c>
      <c r="B2588" s="44">
        <v>2022.0</v>
      </c>
      <c r="C2588" s="44" t="s">
        <v>1349</v>
      </c>
      <c r="D2588" s="44" t="s">
        <v>18632</v>
      </c>
      <c r="E2588" s="71" t="s">
        <v>11242</v>
      </c>
      <c r="F2588" s="44" t="s">
        <v>11243</v>
      </c>
    </row>
    <row r="2589">
      <c r="A2589" s="44" t="s">
        <v>11244</v>
      </c>
      <c r="B2589" s="44">
        <v>2022.0</v>
      </c>
      <c r="C2589" s="44" t="s">
        <v>1349</v>
      </c>
      <c r="D2589" s="44" t="s">
        <v>18633</v>
      </c>
      <c r="E2589" s="71" t="s">
        <v>11245</v>
      </c>
      <c r="F2589" s="44" t="s">
        <v>11246</v>
      </c>
    </row>
    <row r="2590">
      <c r="A2590" s="44" t="s">
        <v>11253</v>
      </c>
      <c r="B2590" s="44">
        <v>2022.0</v>
      </c>
      <c r="C2590" s="44" t="s">
        <v>1349</v>
      </c>
      <c r="D2590" s="44" t="s">
        <v>18634</v>
      </c>
      <c r="E2590" s="71" t="s">
        <v>11254</v>
      </c>
      <c r="F2590" s="44" t="s">
        <v>11255</v>
      </c>
    </row>
    <row r="2591">
      <c r="A2591" s="44" t="s">
        <v>11265</v>
      </c>
      <c r="B2591" s="44">
        <v>2022.0</v>
      </c>
      <c r="C2591" s="44" t="s">
        <v>1349</v>
      </c>
      <c r="D2591" s="44" t="s">
        <v>18635</v>
      </c>
      <c r="E2591" s="71" t="s">
        <v>11266</v>
      </c>
      <c r="F2591" s="44" t="s">
        <v>11267</v>
      </c>
    </row>
    <row r="2592">
      <c r="A2592" s="44" t="s">
        <v>11283</v>
      </c>
      <c r="B2592" s="44">
        <v>2022.0</v>
      </c>
      <c r="C2592" s="44" t="s">
        <v>1349</v>
      </c>
      <c r="D2592" s="44" t="s">
        <v>18636</v>
      </c>
      <c r="E2592" s="71" t="s">
        <v>11284</v>
      </c>
      <c r="F2592" s="44" t="s">
        <v>11285</v>
      </c>
    </row>
    <row r="2593">
      <c r="A2593" s="44" t="s">
        <v>11286</v>
      </c>
      <c r="B2593" s="44">
        <v>2022.0</v>
      </c>
      <c r="C2593" s="44" t="s">
        <v>1349</v>
      </c>
      <c r="D2593" s="44" t="s">
        <v>18637</v>
      </c>
      <c r="E2593" s="71" t="s">
        <v>11287</v>
      </c>
      <c r="F2593" s="44" t="s">
        <v>11288</v>
      </c>
    </row>
    <row r="2594">
      <c r="A2594" s="44" t="s">
        <v>11307</v>
      </c>
      <c r="B2594" s="44">
        <v>2022.0</v>
      </c>
      <c r="C2594" s="44" t="s">
        <v>1349</v>
      </c>
      <c r="D2594" s="44" t="s">
        <v>18638</v>
      </c>
      <c r="E2594" s="71" t="s">
        <v>11308</v>
      </c>
      <c r="F2594" s="44" t="s">
        <v>11309</v>
      </c>
    </row>
    <row r="2595">
      <c r="A2595" s="44" t="s">
        <v>11328</v>
      </c>
      <c r="B2595" s="44">
        <v>2022.0</v>
      </c>
      <c r="C2595" s="44" t="s">
        <v>1349</v>
      </c>
      <c r="D2595" s="44" t="s">
        <v>18639</v>
      </c>
      <c r="E2595" s="71" t="s">
        <v>11329</v>
      </c>
      <c r="F2595" s="44" t="s">
        <v>11330</v>
      </c>
    </row>
    <row r="2596">
      <c r="A2596" s="44" t="s">
        <v>11337</v>
      </c>
      <c r="B2596" s="44">
        <v>2022.0</v>
      </c>
      <c r="C2596" s="44" t="s">
        <v>1349</v>
      </c>
      <c r="D2596" s="44" t="s">
        <v>18640</v>
      </c>
      <c r="E2596" s="71" t="s">
        <v>11338</v>
      </c>
      <c r="F2596" s="44" t="s">
        <v>11339</v>
      </c>
    </row>
    <row r="2597">
      <c r="A2597" s="44" t="s">
        <v>11355</v>
      </c>
      <c r="B2597" s="44">
        <v>2022.0</v>
      </c>
      <c r="C2597" s="44" t="s">
        <v>1349</v>
      </c>
      <c r="D2597" s="44" t="s">
        <v>18641</v>
      </c>
      <c r="E2597" s="71" t="s">
        <v>11356</v>
      </c>
      <c r="F2597" s="44" t="s">
        <v>11357</v>
      </c>
    </row>
    <row r="2598">
      <c r="A2598" s="44" t="s">
        <v>11364</v>
      </c>
      <c r="B2598" s="44">
        <v>2022.0</v>
      </c>
      <c r="C2598" s="44" t="s">
        <v>1349</v>
      </c>
      <c r="D2598" s="44" t="s">
        <v>18642</v>
      </c>
      <c r="E2598" s="71" t="s">
        <v>11365</v>
      </c>
      <c r="F2598" s="44" t="s">
        <v>11366</v>
      </c>
    </row>
    <row r="2599">
      <c r="A2599" s="44" t="s">
        <v>11376</v>
      </c>
      <c r="B2599" s="44">
        <v>2022.0</v>
      </c>
      <c r="C2599" s="44" t="s">
        <v>1349</v>
      </c>
      <c r="D2599" s="44" t="s">
        <v>18643</v>
      </c>
      <c r="E2599" s="71" t="s">
        <v>11377</v>
      </c>
      <c r="F2599" s="44" t="s">
        <v>11378</v>
      </c>
    </row>
    <row r="2600">
      <c r="A2600" s="44" t="s">
        <v>11391</v>
      </c>
      <c r="B2600" s="44">
        <v>2022.0</v>
      </c>
      <c r="C2600" s="44" t="s">
        <v>1349</v>
      </c>
      <c r="D2600" s="44" t="s">
        <v>18644</v>
      </c>
      <c r="E2600" s="71" t="s">
        <v>11392</v>
      </c>
      <c r="F2600" s="44" t="s">
        <v>11393</v>
      </c>
    </row>
    <row r="2601">
      <c r="A2601" s="44" t="s">
        <v>11157</v>
      </c>
      <c r="B2601" s="44">
        <v>2022.0</v>
      </c>
      <c r="C2601" s="44" t="s">
        <v>1349</v>
      </c>
      <c r="D2601" s="44" t="s">
        <v>18645</v>
      </c>
      <c r="E2601" s="71" t="s">
        <v>11158</v>
      </c>
      <c r="F2601" s="44" t="s">
        <v>11159</v>
      </c>
    </row>
    <row r="2602">
      <c r="A2602" s="44" t="s">
        <v>11460</v>
      </c>
      <c r="B2602" s="44">
        <v>2022.0</v>
      </c>
      <c r="C2602" s="44" t="s">
        <v>1349</v>
      </c>
      <c r="D2602" s="44" t="s">
        <v>18646</v>
      </c>
      <c r="E2602" s="71" t="s">
        <v>11461</v>
      </c>
      <c r="F2602" s="44" t="s">
        <v>11462</v>
      </c>
    </row>
    <row r="2603">
      <c r="A2603" s="44" t="s">
        <v>11172</v>
      </c>
      <c r="B2603" s="44">
        <v>2022.0</v>
      </c>
      <c r="C2603" s="44" t="s">
        <v>1349</v>
      </c>
      <c r="D2603" s="44" t="s">
        <v>18647</v>
      </c>
      <c r="E2603" s="71" t="s">
        <v>11173</v>
      </c>
      <c r="F2603" s="44" t="s">
        <v>11174</v>
      </c>
    </row>
    <row r="2604">
      <c r="A2604" s="44" t="s">
        <v>11472</v>
      </c>
      <c r="B2604" s="44">
        <v>2022.0</v>
      </c>
      <c r="C2604" s="44" t="s">
        <v>1349</v>
      </c>
      <c r="D2604" s="44" t="s">
        <v>18648</v>
      </c>
      <c r="E2604" s="71" t="s">
        <v>11473</v>
      </c>
      <c r="F2604" s="44" t="s">
        <v>11474</v>
      </c>
    </row>
    <row r="2605">
      <c r="A2605" s="44" t="s">
        <v>11526</v>
      </c>
      <c r="B2605" s="44">
        <v>2022.0</v>
      </c>
      <c r="C2605" s="44" t="s">
        <v>1349</v>
      </c>
      <c r="D2605" s="44" t="s">
        <v>18649</v>
      </c>
      <c r="E2605" s="71" t="s">
        <v>11527</v>
      </c>
      <c r="F2605" s="44" t="s">
        <v>11528</v>
      </c>
    </row>
    <row r="2606">
      <c r="A2606" s="44" t="s">
        <v>11541</v>
      </c>
      <c r="B2606" s="44">
        <v>2022.0</v>
      </c>
      <c r="C2606" s="44" t="s">
        <v>1349</v>
      </c>
      <c r="D2606" s="44" t="s">
        <v>18650</v>
      </c>
      <c r="E2606" s="71" t="s">
        <v>11542</v>
      </c>
      <c r="F2606" s="44" t="s">
        <v>11543</v>
      </c>
    </row>
    <row r="2607">
      <c r="A2607" s="44" t="s">
        <v>11544</v>
      </c>
      <c r="B2607" s="44">
        <v>2022.0</v>
      </c>
      <c r="C2607" s="44" t="s">
        <v>1349</v>
      </c>
      <c r="D2607" s="44" t="s">
        <v>18651</v>
      </c>
      <c r="E2607" s="71" t="s">
        <v>11545</v>
      </c>
      <c r="F2607" s="44" t="s">
        <v>11546</v>
      </c>
    </row>
    <row r="2608">
      <c r="A2608" s="44" t="s">
        <v>11247</v>
      </c>
      <c r="B2608" s="44">
        <v>2022.0</v>
      </c>
      <c r="C2608" s="44" t="s">
        <v>1349</v>
      </c>
      <c r="D2608" s="44" t="s">
        <v>18652</v>
      </c>
      <c r="E2608" s="71" t="s">
        <v>11248</v>
      </c>
      <c r="F2608" s="44" t="s">
        <v>11249</v>
      </c>
    </row>
    <row r="2609">
      <c r="A2609" s="44" t="s">
        <v>11271</v>
      </c>
      <c r="B2609" s="44">
        <v>2022.0</v>
      </c>
      <c r="C2609" s="44" t="s">
        <v>1349</v>
      </c>
      <c r="D2609" s="44" t="s">
        <v>18653</v>
      </c>
      <c r="E2609" s="71" t="s">
        <v>11272</v>
      </c>
      <c r="F2609" s="44" t="s">
        <v>11273</v>
      </c>
    </row>
    <row r="2610">
      <c r="A2610" s="44" t="s">
        <v>11610</v>
      </c>
      <c r="B2610" s="44">
        <v>2022.0</v>
      </c>
      <c r="C2610" s="44" t="s">
        <v>1349</v>
      </c>
      <c r="D2610" s="44" t="s">
        <v>18654</v>
      </c>
      <c r="E2610" s="71" t="s">
        <v>11611</v>
      </c>
      <c r="F2610" s="44" t="s">
        <v>11612</v>
      </c>
    </row>
    <row r="2611">
      <c r="A2611" s="44" t="s">
        <v>11613</v>
      </c>
      <c r="B2611" s="44">
        <v>2022.0</v>
      </c>
      <c r="C2611" s="44" t="s">
        <v>1349</v>
      </c>
      <c r="D2611" s="44" t="s">
        <v>18655</v>
      </c>
      <c r="E2611" s="71" t="s">
        <v>11614</v>
      </c>
      <c r="F2611" s="44" t="s">
        <v>11615</v>
      </c>
    </row>
    <row r="2612">
      <c r="A2612" s="44" t="s">
        <v>11622</v>
      </c>
      <c r="B2612" s="44">
        <v>2022.0</v>
      </c>
      <c r="C2612" s="44" t="s">
        <v>1349</v>
      </c>
      <c r="D2612" s="44" t="s">
        <v>18656</v>
      </c>
      <c r="E2612" s="71" t="s">
        <v>11623</v>
      </c>
      <c r="F2612" s="44" t="s">
        <v>11624</v>
      </c>
    </row>
    <row r="2613">
      <c r="A2613" s="44" t="s">
        <v>11697</v>
      </c>
      <c r="B2613" s="44">
        <v>2022.0</v>
      </c>
      <c r="C2613" s="44" t="s">
        <v>1349</v>
      </c>
      <c r="D2613" s="44" t="s">
        <v>18657</v>
      </c>
      <c r="E2613" s="71" t="s">
        <v>11698</v>
      </c>
      <c r="F2613" s="44" t="s">
        <v>11699</v>
      </c>
    </row>
    <row r="2614">
      <c r="A2614" s="44" t="s">
        <v>11700</v>
      </c>
      <c r="B2614" s="44">
        <v>2022.0</v>
      </c>
      <c r="C2614" s="44" t="s">
        <v>1349</v>
      </c>
      <c r="D2614" s="44" t="s">
        <v>18658</v>
      </c>
      <c r="E2614" s="71" t="s">
        <v>11701</v>
      </c>
      <c r="F2614" s="44" t="s">
        <v>11702</v>
      </c>
    </row>
    <row r="2615">
      <c r="A2615" s="44" t="s">
        <v>11427</v>
      </c>
      <c r="B2615" s="44">
        <v>2022.0</v>
      </c>
      <c r="C2615" s="44" t="s">
        <v>1349</v>
      </c>
      <c r="D2615" s="44" t="s">
        <v>18659</v>
      </c>
      <c r="E2615" s="71" t="s">
        <v>11428</v>
      </c>
      <c r="F2615" s="44" t="s">
        <v>11429</v>
      </c>
    </row>
    <row r="2616">
      <c r="A2616" s="44" t="s">
        <v>11742</v>
      </c>
      <c r="B2616" s="44">
        <v>2022.0</v>
      </c>
      <c r="C2616" s="44" t="s">
        <v>1349</v>
      </c>
      <c r="D2616" s="44" t="s">
        <v>18660</v>
      </c>
      <c r="E2616" s="71" t="s">
        <v>11743</v>
      </c>
      <c r="F2616" s="44" t="s">
        <v>11744</v>
      </c>
    </row>
    <row r="2617">
      <c r="A2617" s="44" t="s">
        <v>11757</v>
      </c>
      <c r="B2617" s="44">
        <v>2022.0</v>
      </c>
      <c r="C2617" s="44" t="s">
        <v>1349</v>
      </c>
      <c r="D2617" s="44" t="s">
        <v>18661</v>
      </c>
      <c r="E2617" s="71" t="s">
        <v>11758</v>
      </c>
      <c r="F2617" s="44" t="s">
        <v>11759</v>
      </c>
    </row>
    <row r="2618">
      <c r="A2618" s="44" t="s">
        <v>11772</v>
      </c>
      <c r="B2618" s="44">
        <v>2022.0</v>
      </c>
      <c r="C2618" s="44" t="s">
        <v>1349</v>
      </c>
      <c r="D2618" s="44" t="s">
        <v>18662</v>
      </c>
      <c r="E2618" s="71" t="s">
        <v>11773</v>
      </c>
      <c r="F2618" s="44" t="s">
        <v>11774</v>
      </c>
    </row>
    <row r="2619">
      <c r="A2619" s="44" t="s">
        <v>11457</v>
      </c>
      <c r="B2619" s="44">
        <v>2022.0</v>
      </c>
      <c r="C2619" s="44" t="s">
        <v>1349</v>
      </c>
      <c r="D2619" s="44" t="s">
        <v>18663</v>
      </c>
      <c r="E2619" s="71" t="s">
        <v>11458</v>
      </c>
      <c r="F2619" s="44" t="s">
        <v>11459</v>
      </c>
    </row>
    <row r="2620">
      <c r="A2620" s="44" t="s">
        <v>11466</v>
      </c>
      <c r="B2620" s="44">
        <v>2022.0</v>
      </c>
      <c r="C2620" s="44" t="s">
        <v>1349</v>
      </c>
      <c r="D2620" s="44" t="s">
        <v>18664</v>
      </c>
      <c r="E2620" s="71" t="s">
        <v>11467</v>
      </c>
      <c r="F2620" s="44" t="s">
        <v>11468</v>
      </c>
    </row>
    <row r="2621">
      <c r="A2621" s="44" t="s">
        <v>11784</v>
      </c>
      <c r="B2621" s="44">
        <v>2022.0</v>
      </c>
      <c r="C2621" s="44" t="s">
        <v>1349</v>
      </c>
      <c r="D2621" s="44" t="s">
        <v>18665</v>
      </c>
      <c r="E2621" s="71" t="s">
        <v>11785</v>
      </c>
      <c r="F2621" s="44" t="s">
        <v>11786</v>
      </c>
    </row>
    <row r="2622">
      <c r="A2622" s="44" t="s">
        <v>11478</v>
      </c>
      <c r="B2622" s="44">
        <v>2022.0</v>
      </c>
      <c r="C2622" s="44" t="s">
        <v>1349</v>
      </c>
      <c r="D2622" s="44" t="s">
        <v>18666</v>
      </c>
      <c r="E2622" s="71" t="s">
        <v>11479</v>
      </c>
      <c r="F2622" s="44" t="s">
        <v>11480</v>
      </c>
    </row>
    <row r="2623">
      <c r="A2623" s="44" t="s">
        <v>11805</v>
      </c>
      <c r="B2623" s="44">
        <v>2022.0</v>
      </c>
      <c r="C2623" s="44" t="s">
        <v>1349</v>
      </c>
      <c r="D2623" s="44" t="s">
        <v>18667</v>
      </c>
      <c r="E2623" s="71" t="s">
        <v>11806</v>
      </c>
      <c r="F2623" s="44" t="s">
        <v>11807</v>
      </c>
    </row>
    <row r="2624">
      <c r="A2624" s="44" t="s">
        <v>11820</v>
      </c>
      <c r="B2624" s="44">
        <v>2022.0</v>
      </c>
      <c r="C2624" s="44" t="s">
        <v>1349</v>
      </c>
      <c r="D2624" s="44" t="s">
        <v>18668</v>
      </c>
      <c r="E2624" s="71" t="s">
        <v>11821</v>
      </c>
      <c r="F2624" s="44" t="s">
        <v>11822</v>
      </c>
    </row>
    <row r="2625">
      <c r="A2625" s="44" t="s">
        <v>11505</v>
      </c>
      <c r="B2625" s="44">
        <v>2022.0</v>
      </c>
      <c r="C2625" s="44" t="s">
        <v>1349</v>
      </c>
      <c r="D2625" s="44" t="s">
        <v>18669</v>
      </c>
      <c r="E2625" s="71" t="s">
        <v>11506</v>
      </c>
      <c r="F2625" s="44" t="s">
        <v>11507</v>
      </c>
    </row>
    <row r="2626">
      <c r="A2626" s="44" t="s">
        <v>11508</v>
      </c>
      <c r="B2626" s="44">
        <v>2022.0</v>
      </c>
      <c r="C2626" s="44" t="s">
        <v>1349</v>
      </c>
      <c r="D2626" s="44" t="s">
        <v>18670</v>
      </c>
      <c r="E2626" s="71" t="s">
        <v>11509</v>
      </c>
      <c r="F2626" s="44" t="s">
        <v>11510</v>
      </c>
    </row>
    <row r="2627">
      <c r="A2627" s="44" t="s">
        <v>11823</v>
      </c>
      <c r="B2627" s="44">
        <v>2022.0</v>
      </c>
      <c r="C2627" s="44" t="s">
        <v>1349</v>
      </c>
      <c r="D2627" s="44" t="s">
        <v>18671</v>
      </c>
      <c r="E2627" s="71" t="s">
        <v>11824</v>
      </c>
      <c r="F2627" s="44" t="s">
        <v>11825</v>
      </c>
    </row>
    <row r="2628">
      <c r="A2628" s="44" t="s">
        <v>11853</v>
      </c>
      <c r="B2628" s="44">
        <v>2022.0</v>
      </c>
      <c r="C2628" s="44" t="s">
        <v>1349</v>
      </c>
      <c r="D2628" s="44" t="s">
        <v>18672</v>
      </c>
      <c r="E2628" s="71" t="s">
        <v>11854</v>
      </c>
      <c r="F2628" s="44" t="s">
        <v>11855</v>
      </c>
    </row>
    <row r="2629">
      <c r="A2629" s="44" t="s">
        <v>11565</v>
      </c>
      <c r="B2629" s="44">
        <v>2022.0</v>
      </c>
      <c r="C2629" s="44" t="s">
        <v>1349</v>
      </c>
      <c r="D2629" s="44" t="s">
        <v>18673</v>
      </c>
      <c r="E2629" s="71" t="s">
        <v>11566</v>
      </c>
      <c r="F2629" s="44" t="s">
        <v>11567</v>
      </c>
    </row>
    <row r="2630">
      <c r="A2630" s="44" t="s">
        <v>11901</v>
      </c>
      <c r="B2630" s="44">
        <v>2022.0</v>
      </c>
      <c r="C2630" s="44" t="s">
        <v>1349</v>
      </c>
      <c r="D2630" s="44" t="s">
        <v>18674</v>
      </c>
      <c r="E2630" s="71" t="s">
        <v>11902</v>
      </c>
      <c r="F2630" s="44" t="s">
        <v>11903</v>
      </c>
    </row>
    <row r="2631">
      <c r="A2631" s="44" t="s">
        <v>11904</v>
      </c>
      <c r="B2631" s="44">
        <v>2022.0</v>
      </c>
      <c r="C2631" s="44" t="s">
        <v>1349</v>
      </c>
      <c r="D2631" s="44" t="s">
        <v>18675</v>
      </c>
      <c r="E2631" s="71" t="s">
        <v>11905</v>
      </c>
      <c r="F2631" s="44" t="s">
        <v>2861</v>
      </c>
    </row>
    <row r="2632">
      <c r="A2632" s="44" t="s">
        <v>11595</v>
      </c>
      <c r="B2632" s="44">
        <v>2022.0</v>
      </c>
      <c r="C2632" s="44" t="s">
        <v>1349</v>
      </c>
      <c r="D2632" s="44" t="s">
        <v>18676</v>
      </c>
      <c r="E2632" s="71" t="s">
        <v>11596</v>
      </c>
      <c r="F2632" s="44" t="s">
        <v>11597</v>
      </c>
    </row>
    <row r="2633">
      <c r="A2633" s="44" t="s">
        <v>11607</v>
      </c>
      <c r="B2633" s="44">
        <v>2022.0</v>
      </c>
      <c r="C2633" s="44" t="s">
        <v>1349</v>
      </c>
      <c r="D2633" s="44" t="s">
        <v>18677</v>
      </c>
      <c r="E2633" s="71" t="s">
        <v>11608</v>
      </c>
      <c r="F2633" s="44" t="s">
        <v>11609</v>
      </c>
    </row>
    <row r="2634">
      <c r="A2634" s="44" t="s">
        <v>11631</v>
      </c>
      <c r="B2634" s="44">
        <v>2022.0</v>
      </c>
      <c r="C2634" s="44" t="s">
        <v>1349</v>
      </c>
      <c r="D2634" s="44" t="s">
        <v>18678</v>
      </c>
      <c r="E2634" s="71" t="s">
        <v>11632</v>
      </c>
      <c r="F2634" s="44" t="s">
        <v>11633</v>
      </c>
    </row>
    <row r="2635">
      <c r="A2635" s="44" t="s">
        <v>11637</v>
      </c>
      <c r="B2635" s="44">
        <v>2022.0</v>
      </c>
      <c r="C2635" s="44" t="s">
        <v>1349</v>
      </c>
      <c r="D2635" s="44" t="s">
        <v>18679</v>
      </c>
      <c r="E2635" s="71" t="s">
        <v>11638</v>
      </c>
      <c r="F2635" s="44" t="s">
        <v>11639</v>
      </c>
    </row>
    <row r="2636">
      <c r="A2636" s="44" t="s">
        <v>11643</v>
      </c>
      <c r="B2636" s="44">
        <v>2022.0</v>
      </c>
      <c r="C2636" s="44" t="s">
        <v>1349</v>
      </c>
      <c r="D2636" s="44" t="s">
        <v>18680</v>
      </c>
      <c r="E2636" s="71" t="s">
        <v>11644</v>
      </c>
      <c r="F2636" s="44" t="s">
        <v>11645</v>
      </c>
    </row>
    <row r="2637">
      <c r="A2637" s="44" t="s">
        <v>11664</v>
      </c>
      <c r="B2637" s="44">
        <v>2022.0</v>
      </c>
      <c r="C2637" s="44" t="s">
        <v>1349</v>
      </c>
      <c r="D2637" s="44" t="s">
        <v>18681</v>
      </c>
      <c r="E2637" s="71" t="s">
        <v>11665</v>
      </c>
      <c r="F2637" s="44" t="s">
        <v>11666</v>
      </c>
    </row>
    <row r="2638">
      <c r="A2638" s="44" t="s">
        <v>11670</v>
      </c>
      <c r="B2638" s="44">
        <v>2022.0</v>
      </c>
      <c r="C2638" s="44" t="s">
        <v>1349</v>
      </c>
      <c r="D2638" s="44" t="s">
        <v>18682</v>
      </c>
      <c r="E2638" s="71" t="s">
        <v>11671</v>
      </c>
      <c r="F2638" s="44" t="s">
        <v>11672</v>
      </c>
    </row>
    <row r="2639">
      <c r="A2639" s="44" t="s">
        <v>11673</v>
      </c>
      <c r="B2639" s="44">
        <v>2022.0</v>
      </c>
      <c r="C2639" s="44" t="s">
        <v>1349</v>
      </c>
      <c r="D2639" s="44" t="s">
        <v>18683</v>
      </c>
      <c r="E2639" s="71" t="s">
        <v>11674</v>
      </c>
      <c r="F2639" s="44" t="s">
        <v>11675</v>
      </c>
    </row>
    <row r="2640">
      <c r="A2640" s="44" t="s">
        <v>11688</v>
      </c>
      <c r="B2640" s="44">
        <v>2022.0</v>
      </c>
      <c r="C2640" s="44" t="s">
        <v>1349</v>
      </c>
      <c r="D2640" s="44" t="s">
        <v>18684</v>
      </c>
      <c r="E2640" s="71" t="s">
        <v>11689</v>
      </c>
      <c r="F2640" s="44" t="s">
        <v>11690</v>
      </c>
    </row>
    <row r="2641">
      <c r="A2641" s="44" t="s">
        <v>12006</v>
      </c>
      <c r="B2641" s="44">
        <v>2022.0</v>
      </c>
      <c r="C2641" s="44" t="s">
        <v>1349</v>
      </c>
      <c r="D2641" s="44" t="s">
        <v>18685</v>
      </c>
      <c r="E2641" s="71" t="s">
        <v>12007</v>
      </c>
      <c r="F2641" s="44" t="s">
        <v>12008</v>
      </c>
    </row>
    <row r="2642">
      <c r="A2642" s="44" t="s">
        <v>12009</v>
      </c>
      <c r="B2642" s="44">
        <v>2022.0</v>
      </c>
      <c r="C2642" s="44" t="s">
        <v>1349</v>
      </c>
      <c r="D2642" s="44" t="s">
        <v>18686</v>
      </c>
      <c r="E2642" s="71" t="s">
        <v>12010</v>
      </c>
      <c r="F2642" s="44" t="s">
        <v>12011</v>
      </c>
    </row>
    <row r="2643">
      <c r="A2643" s="44" t="s">
        <v>12027</v>
      </c>
      <c r="B2643" s="44">
        <v>2022.0</v>
      </c>
      <c r="C2643" s="44" t="s">
        <v>1349</v>
      </c>
      <c r="D2643" s="44" t="s">
        <v>18687</v>
      </c>
      <c r="E2643" s="71" t="s">
        <v>12028</v>
      </c>
      <c r="F2643" s="44" t="s">
        <v>12029</v>
      </c>
    </row>
    <row r="2644">
      <c r="A2644" s="44" t="s">
        <v>12036</v>
      </c>
      <c r="B2644" s="44">
        <v>2022.0</v>
      </c>
      <c r="C2644" s="44" t="s">
        <v>1349</v>
      </c>
      <c r="D2644" s="44" t="s">
        <v>18688</v>
      </c>
      <c r="E2644" s="71" t="s">
        <v>12037</v>
      </c>
      <c r="F2644" s="44" t="s">
        <v>12038</v>
      </c>
    </row>
    <row r="2645">
      <c r="A2645" s="44" t="s">
        <v>11763</v>
      </c>
      <c r="B2645" s="44">
        <v>2022.0</v>
      </c>
      <c r="C2645" s="44" t="s">
        <v>1349</v>
      </c>
      <c r="D2645" s="44" t="s">
        <v>18689</v>
      </c>
      <c r="E2645" s="71" t="s">
        <v>11764</v>
      </c>
      <c r="F2645" s="44" t="s">
        <v>11765</v>
      </c>
    </row>
    <row r="2646">
      <c r="A2646" s="44" t="s">
        <v>12057</v>
      </c>
      <c r="B2646" s="44">
        <v>2022.0</v>
      </c>
      <c r="C2646" s="44" t="s">
        <v>1349</v>
      </c>
      <c r="D2646" s="44" t="s">
        <v>18690</v>
      </c>
      <c r="E2646" s="71" t="s">
        <v>12058</v>
      </c>
      <c r="F2646" s="44" t="s">
        <v>12059</v>
      </c>
    </row>
    <row r="2647">
      <c r="A2647" s="44" t="s">
        <v>11781</v>
      </c>
      <c r="B2647" s="44">
        <v>2022.0</v>
      </c>
      <c r="C2647" s="44" t="s">
        <v>1349</v>
      </c>
      <c r="D2647" s="44" t="s">
        <v>18691</v>
      </c>
      <c r="E2647" s="71" t="s">
        <v>11782</v>
      </c>
      <c r="F2647" s="44" t="s">
        <v>11783</v>
      </c>
    </row>
    <row r="2648">
      <c r="A2648" s="44" t="s">
        <v>12066</v>
      </c>
      <c r="B2648" s="44">
        <v>2022.0</v>
      </c>
      <c r="C2648" s="44" t="s">
        <v>1349</v>
      </c>
      <c r="D2648" s="44" t="s">
        <v>18692</v>
      </c>
      <c r="E2648" s="71" t="s">
        <v>12067</v>
      </c>
      <c r="F2648" s="44" t="s">
        <v>12068</v>
      </c>
    </row>
    <row r="2649">
      <c r="A2649" s="44" t="s">
        <v>12087</v>
      </c>
      <c r="B2649" s="44">
        <v>2022.0</v>
      </c>
      <c r="C2649" s="44" t="s">
        <v>1349</v>
      </c>
      <c r="D2649" s="44" t="s">
        <v>18693</v>
      </c>
      <c r="E2649" s="71" t="s">
        <v>12088</v>
      </c>
      <c r="F2649" s="44" t="s">
        <v>12089</v>
      </c>
    </row>
    <row r="2650">
      <c r="A2650" s="44" t="s">
        <v>12111</v>
      </c>
      <c r="B2650" s="44">
        <v>2022.0</v>
      </c>
      <c r="C2650" s="44" t="s">
        <v>1349</v>
      </c>
      <c r="D2650" s="44" t="s">
        <v>18694</v>
      </c>
      <c r="E2650" s="71" t="s">
        <v>12112</v>
      </c>
      <c r="F2650" s="44" t="s">
        <v>12113</v>
      </c>
    </row>
    <row r="2651">
      <c r="A2651" s="44" t="s">
        <v>11865</v>
      </c>
      <c r="B2651" s="44">
        <v>2022.0</v>
      </c>
      <c r="C2651" s="44" t="s">
        <v>1349</v>
      </c>
      <c r="D2651" s="44" t="s">
        <v>18695</v>
      </c>
      <c r="E2651" s="71" t="s">
        <v>11866</v>
      </c>
      <c r="F2651" s="44" t="s">
        <v>11867</v>
      </c>
    </row>
    <row r="2652">
      <c r="A2652" s="44" t="s">
        <v>12165</v>
      </c>
      <c r="B2652" s="44">
        <v>2022.0</v>
      </c>
      <c r="C2652" s="44" t="s">
        <v>1349</v>
      </c>
      <c r="D2652" s="44" t="s">
        <v>18696</v>
      </c>
      <c r="E2652" s="71" t="s">
        <v>12166</v>
      </c>
      <c r="F2652" s="44" t="s">
        <v>12167</v>
      </c>
    </row>
    <row r="2653">
      <c r="A2653" s="44" t="s">
        <v>11889</v>
      </c>
      <c r="B2653" s="44">
        <v>2022.0</v>
      </c>
      <c r="C2653" s="44" t="s">
        <v>1349</v>
      </c>
      <c r="D2653" s="44" t="s">
        <v>18697</v>
      </c>
      <c r="E2653" s="71" t="s">
        <v>11890</v>
      </c>
      <c r="F2653" s="44" t="s">
        <v>11891</v>
      </c>
    </row>
    <row r="2654">
      <c r="A2654" s="44" t="s">
        <v>12186</v>
      </c>
      <c r="B2654" s="44">
        <v>2022.0</v>
      </c>
      <c r="C2654" s="44" t="s">
        <v>1349</v>
      </c>
      <c r="D2654" s="44" t="s">
        <v>18698</v>
      </c>
      <c r="E2654" s="71" t="s">
        <v>12187</v>
      </c>
      <c r="F2654" s="44" t="s">
        <v>12188</v>
      </c>
    </row>
    <row r="2655">
      <c r="A2655" s="44" t="s">
        <v>12189</v>
      </c>
      <c r="B2655" s="44">
        <v>2022.0</v>
      </c>
      <c r="C2655" s="44" t="s">
        <v>1349</v>
      </c>
      <c r="D2655" s="44" t="s">
        <v>18699</v>
      </c>
      <c r="E2655" s="71" t="s">
        <v>12190</v>
      </c>
      <c r="F2655" s="44" t="s">
        <v>12191</v>
      </c>
    </row>
    <row r="2656">
      <c r="A2656" s="44" t="s">
        <v>12222</v>
      </c>
      <c r="B2656" s="44">
        <v>2022.0</v>
      </c>
      <c r="C2656" s="44" t="s">
        <v>1349</v>
      </c>
      <c r="D2656" s="44" t="s">
        <v>18700</v>
      </c>
      <c r="E2656" s="71" t="s">
        <v>12223</v>
      </c>
      <c r="F2656" s="44" t="s">
        <v>12224</v>
      </c>
    </row>
    <row r="2657">
      <c r="A2657" s="44" t="s">
        <v>12258</v>
      </c>
      <c r="B2657" s="44">
        <v>2022.0</v>
      </c>
      <c r="C2657" s="44" t="s">
        <v>1349</v>
      </c>
      <c r="D2657" s="44" t="s">
        <v>18701</v>
      </c>
      <c r="E2657" s="71" t="s">
        <v>12259</v>
      </c>
      <c r="F2657" s="44" t="s">
        <v>12260</v>
      </c>
    </row>
    <row r="2658">
      <c r="A2658" s="44" t="s">
        <v>12270</v>
      </c>
      <c r="B2658" s="44">
        <v>2022.0</v>
      </c>
      <c r="C2658" s="44" t="s">
        <v>1349</v>
      </c>
      <c r="D2658" s="44" t="s">
        <v>18702</v>
      </c>
      <c r="E2658" s="71" t="s">
        <v>12271</v>
      </c>
      <c r="F2658" s="44" t="s">
        <v>12272</v>
      </c>
    </row>
    <row r="2659">
      <c r="A2659" s="44" t="s">
        <v>12288</v>
      </c>
      <c r="B2659" s="44">
        <v>2022.0</v>
      </c>
      <c r="C2659" s="44" t="s">
        <v>1349</v>
      </c>
      <c r="D2659" s="44" t="s">
        <v>18703</v>
      </c>
      <c r="E2659" s="71" t="s">
        <v>12289</v>
      </c>
      <c r="F2659" s="44" t="s">
        <v>12290</v>
      </c>
    </row>
    <row r="2660">
      <c r="A2660" s="44" t="s">
        <v>12291</v>
      </c>
      <c r="B2660" s="44">
        <v>2022.0</v>
      </c>
      <c r="C2660" s="44" t="s">
        <v>1349</v>
      </c>
      <c r="D2660" s="44" t="s">
        <v>18704</v>
      </c>
      <c r="E2660" s="71" t="s">
        <v>12292</v>
      </c>
      <c r="F2660" s="44" t="s">
        <v>12293</v>
      </c>
    </row>
    <row r="2661">
      <c r="A2661" s="44" t="s">
        <v>12315</v>
      </c>
      <c r="B2661" s="44">
        <v>2022.0</v>
      </c>
      <c r="C2661" s="44" t="s">
        <v>1349</v>
      </c>
      <c r="D2661" s="44" t="s">
        <v>18705</v>
      </c>
      <c r="E2661" s="71" t="s">
        <v>12316</v>
      </c>
      <c r="F2661" s="44" t="s">
        <v>12317</v>
      </c>
    </row>
    <row r="2662">
      <c r="A2662" s="44" t="s">
        <v>12084</v>
      </c>
      <c r="B2662" s="44">
        <v>2022.0</v>
      </c>
      <c r="C2662" s="44" t="s">
        <v>1349</v>
      </c>
      <c r="D2662" s="44" t="s">
        <v>18706</v>
      </c>
      <c r="E2662" s="71" t="s">
        <v>12085</v>
      </c>
      <c r="F2662" s="44" t="s">
        <v>12086</v>
      </c>
    </row>
    <row r="2663">
      <c r="A2663" s="44" t="s">
        <v>12105</v>
      </c>
      <c r="B2663" s="44">
        <v>2022.0</v>
      </c>
      <c r="C2663" s="44" t="s">
        <v>1349</v>
      </c>
      <c r="D2663" s="44" t="s">
        <v>18707</v>
      </c>
      <c r="E2663" s="71" t="s">
        <v>12106</v>
      </c>
      <c r="F2663" s="44" t="s">
        <v>12107</v>
      </c>
    </row>
    <row r="2664">
      <c r="A2664" s="44" t="s">
        <v>12398</v>
      </c>
      <c r="B2664" s="44">
        <v>2022.0</v>
      </c>
      <c r="C2664" s="44" t="s">
        <v>1349</v>
      </c>
      <c r="D2664" s="44" t="s">
        <v>18708</v>
      </c>
      <c r="E2664" s="71" t="s">
        <v>12399</v>
      </c>
      <c r="F2664" s="44" t="s">
        <v>12400</v>
      </c>
    </row>
    <row r="2665">
      <c r="A2665" s="44" t="s">
        <v>12412</v>
      </c>
      <c r="B2665" s="44">
        <v>2022.0</v>
      </c>
      <c r="C2665" s="44" t="s">
        <v>1349</v>
      </c>
      <c r="D2665" s="44" t="s">
        <v>18709</v>
      </c>
      <c r="E2665" s="71" t="s">
        <v>12413</v>
      </c>
      <c r="F2665" s="44" t="s">
        <v>12414</v>
      </c>
    </row>
    <row r="2666">
      <c r="A2666" s="44" t="s">
        <v>12195</v>
      </c>
      <c r="B2666" s="44">
        <v>2022.0</v>
      </c>
      <c r="C2666" s="44" t="s">
        <v>1349</v>
      </c>
      <c r="D2666" s="44" t="s">
        <v>18710</v>
      </c>
      <c r="E2666" s="71" t="s">
        <v>12196</v>
      </c>
      <c r="F2666" s="44" t="s">
        <v>12197</v>
      </c>
    </row>
    <row r="2667">
      <c r="A2667" s="44" t="s">
        <v>12210</v>
      </c>
      <c r="B2667" s="44">
        <v>2022.0</v>
      </c>
      <c r="C2667" s="44" t="s">
        <v>1349</v>
      </c>
      <c r="D2667" s="44" t="s">
        <v>18711</v>
      </c>
      <c r="E2667" s="71" t="s">
        <v>12211</v>
      </c>
      <c r="F2667" s="44" t="s">
        <v>12212</v>
      </c>
    </row>
    <row r="2668">
      <c r="A2668" s="44" t="s">
        <v>12496</v>
      </c>
      <c r="B2668" s="44">
        <v>2022.0</v>
      </c>
      <c r="C2668" s="44" t="s">
        <v>1349</v>
      </c>
      <c r="D2668" s="44" t="s">
        <v>18712</v>
      </c>
      <c r="E2668" s="71" t="s">
        <v>12497</v>
      </c>
      <c r="F2668" s="44" t="s">
        <v>12498</v>
      </c>
    </row>
    <row r="2669">
      <c r="A2669" s="44" t="s">
        <v>12285</v>
      </c>
      <c r="B2669" s="44">
        <v>2022.0</v>
      </c>
      <c r="C2669" s="44" t="s">
        <v>1349</v>
      </c>
      <c r="D2669" s="44" t="s">
        <v>18713</v>
      </c>
      <c r="E2669" s="71" t="s">
        <v>12286</v>
      </c>
      <c r="F2669" s="44" t="s">
        <v>12287</v>
      </c>
    </row>
    <row r="2670">
      <c r="A2670" s="44" t="s">
        <v>12580</v>
      </c>
      <c r="B2670" s="44">
        <v>2022.0</v>
      </c>
      <c r="C2670" s="44" t="s">
        <v>1349</v>
      </c>
      <c r="D2670" s="44" t="s">
        <v>18714</v>
      </c>
      <c r="E2670" s="71" t="s">
        <v>12581</v>
      </c>
      <c r="F2670" s="44" t="s">
        <v>12582</v>
      </c>
    </row>
    <row r="2671">
      <c r="A2671" s="44" t="s">
        <v>12583</v>
      </c>
      <c r="B2671" s="44">
        <v>2022.0</v>
      </c>
      <c r="C2671" s="44" t="s">
        <v>1349</v>
      </c>
      <c r="D2671" s="44" t="s">
        <v>18715</v>
      </c>
      <c r="E2671" s="71" t="s">
        <v>12584</v>
      </c>
      <c r="F2671" s="44" t="s">
        <v>12585</v>
      </c>
    </row>
    <row r="2672">
      <c r="A2672" s="44" t="s">
        <v>12617</v>
      </c>
      <c r="B2672" s="44">
        <v>2022.0</v>
      </c>
      <c r="C2672" s="44" t="s">
        <v>1349</v>
      </c>
      <c r="D2672" s="44" t="s">
        <v>18716</v>
      </c>
      <c r="E2672" s="71" t="s">
        <v>12618</v>
      </c>
      <c r="F2672" s="44" t="s">
        <v>12619</v>
      </c>
    </row>
    <row r="2673">
      <c r="A2673" s="44" t="s">
        <v>12674</v>
      </c>
      <c r="B2673" s="44">
        <v>2022.0</v>
      </c>
      <c r="C2673" s="44" t="s">
        <v>1349</v>
      </c>
      <c r="D2673" s="44" t="s">
        <v>18717</v>
      </c>
      <c r="E2673" s="71" t="s">
        <v>12675</v>
      </c>
      <c r="F2673" s="44" t="s">
        <v>12676</v>
      </c>
    </row>
    <row r="2674">
      <c r="A2674" s="44" t="s">
        <v>12709</v>
      </c>
      <c r="B2674" s="44">
        <v>2022.0</v>
      </c>
      <c r="C2674" s="44" t="s">
        <v>1349</v>
      </c>
      <c r="D2674" s="44" t="s">
        <v>18718</v>
      </c>
      <c r="E2674" s="71" t="s">
        <v>12710</v>
      </c>
      <c r="F2674" s="44" t="s">
        <v>12711</v>
      </c>
    </row>
    <row r="2675">
      <c r="A2675" s="44" t="s">
        <v>12715</v>
      </c>
      <c r="B2675" s="44">
        <v>2022.0</v>
      </c>
      <c r="C2675" s="44" t="s">
        <v>1349</v>
      </c>
      <c r="D2675" s="44" t="s">
        <v>18719</v>
      </c>
      <c r="E2675" s="71" t="s">
        <v>12716</v>
      </c>
      <c r="F2675" s="44" t="s">
        <v>12717</v>
      </c>
    </row>
    <row r="2676">
      <c r="A2676" s="44" t="s">
        <v>13013</v>
      </c>
      <c r="B2676" s="44">
        <v>2022.0</v>
      </c>
      <c r="C2676" s="44" t="s">
        <v>1349</v>
      </c>
      <c r="D2676" s="44" t="s">
        <v>18720</v>
      </c>
      <c r="E2676" s="71" t="s">
        <v>13014</v>
      </c>
      <c r="F2676" s="44" t="s">
        <v>13015</v>
      </c>
    </row>
    <row r="2677">
      <c r="A2677" s="44" t="s">
        <v>12745</v>
      </c>
      <c r="B2677" s="44">
        <v>2022.0</v>
      </c>
      <c r="C2677" s="44" t="s">
        <v>1349</v>
      </c>
      <c r="D2677" s="44" t="s">
        <v>18721</v>
      </c>
      <c r="E2677" s="71" t="s">
        <v>12746</v>
      </c>
      <c r="F2677" s="44" t="s">
        <v>12747</v>
      </c>
    </row>
    <row r="2678">
      <c r="A2678" s="44" t="s">
        <v>13022</v>
      </c>
      <c r="B2678" s="44">
        <v>2022.0</v>
      </c>
      <c r="C2678" s="44" t="s">
        <v>1349</v>
      </c>
      <c r="D2678" s="44" t="s">
        <v>18722</v>
      </c>
      <c r="E2678" s="71" t="s">
        <v>13023</v>
      </c>
      <c r="F2678" s="44" t="s">
        <v>13024</v>
      </c>
    </row>
    <row r="2679">
      <c r="A2679" s="44" t="s">
        <v>12772</v>
      </c>
      <c r="B2679" s="44">
        <v>2022.0</v>
      </c>
      <c r="C2679" s="44" t="s">
        <v>1349</v>
      </c>
      <c r="D2679" s="44" t="s">
        <v>18723</v>
      </c>
      <c r="E2679" s="71" t="s">
        <v>12773</v>
      </c>
      <c r="F2679" s="44" t="s">
        <v>12774</v>
      </c>
    </row>
    <row r="2680">
      <c r="A2680" s="44" t="s">
        <v>12803</v>
      </c>
      <c r="B2680" s="44">
        <v>2022.0</v>
      </c>
      <c r="C2680" s="44" t="s">
        <v>1349</v>
      </c>
      <c r="D2680" s="44" t="s">
        <v>18724</v>
      </c>
      <c r="E2680" s="71" t="s">
        <v>12804</v>
      </c>
      <c r="F2680" s="44" t="s">
        <v>12805</v>
      </c>
    </row>
    <row r="2681">
      <c r="A2681" s="44" t="s">
        <v>12812</v>
      </c>
      <c r="B2681" s="44">
        <v>2022.0</v>
      </c>
      <c r="C2681" s="44" t="s">
        <v>1349</v>
      </c>
      <c r="D2681" s="44" t="s">
        <v>18725</v>
      </c>
      <c r="E2681" s="71" t="s">
        <v>12813</v>
      </c>
      <c r="F2681" s="44" t="s">
        <v>12814</v>
      </c>
    </row>
    <row r="2682">
      <c r="A2682" s="44" t="s">
        <v>12851</v>
      </c>
      <c r="B2682" s="44">
        <v>2022.0</v>
      </c>
      <c r="C2682" s="44" t="s">
        <v>1349</v>
      </c>
      <c r="D2682" s="44" t="s">
        <v>18726</v>
      </c>
      <c r="E2682" s="71" t="s">
        <v>12852</v>
      </c>
      <c r="F2682" s="44" t="s">
        <v>12853</v>
      </c>
    </row>
    <row r="2683">
      <c r="A2683" s="44" t="s">
        <v>12887</v>
      </c>
      <c r="B2683" s="44">
        <v>2022.0</v>
      </c>
      <c r="C2683" s="44" t="s">
        <v>1349</v>
      </c>
      <c r="D2683" s="44" t="s">
        <v>18727</v>
      </c>
      <c r="E2683" s="71" t="s">
        <v>12888</v>
      </c>
      <c r="F2683" s="44" t="s">
        <v>12889</v>
      </c>
    </row>
    <row r="2684">
      <c r="A2684" s="44" t="s">
        <v>12896</v>
      </c>
      <c r="B2684" s="44">
        <v>2022.0</v>
      </c>
      <c r="C2684" s="44" t="s">
        <v>1349</v>
      </c>
      <c r="D2684" s="44" t="s">
        <v>18728</v>
      </c>
      <c r="E2684" s="71" t="s">
        <v>12897</v>
      </c>
      <c r="F2684" s="44" t="s">
        <v>12898</v>
      </c>
    </row>
    <row r="2685">
      <c r="A2685" s="44" t="s">
        <v>13220</v>
      </c>
      <c r="B2685" s="44">
        <v>2021.0</v>
      </c>
      <c r="C2685" s="44" t="s">
        <v>1349</v>
      </c>
      <c r="D2685" s="44" t="s">
        <v>18729</v>
      </c>
      <c r="E2685" s="71" t="s">
        <v>13221</v>
      </c>
      <c r="F2685" s="44" t="s">
        <v>13222</v>
      </c>
    </row>
    <row r="2686">
      <c r="A2686" s="44" t="s">
        <v>13232</v>
      </c>
      <c r="B2686" s="44">
        <v>2021.0</v>
      </c>
      <c r="C2686" s="44" t="s">
        <v>1349</v>
      </c>
      <c r="D2686" s="44" t="s">
        <v>18730</v>
      </c>
      <c r="E2686" s="71" t="s">
        <v>13233</v>
      </c>
      <c r="F2686" s="44" t="s">
        <v>13234</v>
      </c>
    </row>
    <row r="2687">
      <c r="A2687" s="44" t="s">
        <v>13245</v>
      </c>
      <c r="B2687" s="44">
        <v>2021.0</v>
      </c>
      <c r="C2687" s="44" t="s">
        <v>1349</v>
      </c>
      <c r="D2687" s="44" t="s">
        <v>18731</v>
      </c>
      <c r="E2687" s="71" t="s">
        <v>13246</v>
      </c>
      <c r="F2687" s="44" t="s">
        <v>13247</v>
      </c>
    </row>
    <row r="2688">
      <c r="A2688" s="44" t="s">
        <v>12929</v>
      </c>
      <c r="B2688" s="44">
        <v>2021.0</v>
      </c>
      <c r="C2688" s="44" t="s">
        <v>1349</v>
      </c>
      <c r="D2688" s="44" t="s">
        <v>18732</v>
      </c>
      <c r="E2688" s="71" t="s">
        <v>12930</v>
      </c>
      <c r="F2688" s="44" t="s">
        <v>12931</v>
      </c>
    </row>
    <row r="2689">
      <c r="A2689" s="44" t="s">
        <v>12962</v>
      </c>
      <c r="B2689" s="44">
        <v>2021.0</v>
      </c>
      <c r="C2689" s="44" t="s">
        <v>1349</v>
      </c>
      <c r="D2689" s="44" t="s">
        <v>18733</v>
      </c>
      <c r="E2689" s="71" t="s">
        <v>12963</v>
      </c>
      <c r="F2689" s="44" t="s">
        <v>12964</v>
      </c>
    </row>
    <row r="2690">
      <c r="A2690" s="44" t="s">
        <v>12977</v>
      </c>
      <c r="B2690" s="44">
        <v>2021.0</v>
      </c>
      <c r="C2690" s="44" t="s">
        <v>1349</v>
      </c>
      <c r="D2690" s="44" t="s">
        <v>18734</v>
      </c>
      <c r="E2690" s="71" t="s">
        <v>12978</v>
      </c>
      <c r="F2690" s="44" t="s">
        <v>12979</v>
      </c>
    </row>
    <row r="2691">
      <c r="A2691" s="44" t="s">
        <v>12980</v>
      </c>
      <c r="B2691" s="44">
        <v>2021.0</v>
      </c>
      <c r="C2691" s="44" t="s">
        <v>1349</v>
      </c>
      <c r="D2691" s="44" t="s">
        <v>18735</v>
      </c>
      <c r="E2691" s="71" t="s">
        <v>12981</v>
      </c>
      <c r="F2691" s="44" t="s">
        <v>12982</v>
      </c>
    </row>
    <row r="2692">
      <c r="A2692" s="44" t="s">
        <v>12983</v>
      </c>
      <c r="B2692" s="44">
        <v>2021.0</v>
      </c>
      <c r="C2692" s="44" t="s">
        <v>1349</v>
      </c>
      <c r="D2692" s="44" t="s">
        <v>18736</v>
      </c>
      <c r="E2692" s="71" t="s">
        <v>12984</v>
      </c>
      <c r="F2692" s="44" t="s">
        <v>12985</v>
      </c>
    </row>
    <row r="2693">
      <c r="A2693" s="44" t="s">
        <v>12992</v>
      </c>
      <c r="B2693" s="44">
        <v>2021.0</v>
      </c>
      <c r="C2693" s="44" t="s">
        <v>1349</v>
      </c>
      <c r="D2693" s="44" t="s">
        <v>18737</v>
      </c>
      <c r="E2693" s="71" t="s">
        <v>12993</v>
      </c>
      <c r="F2693" s="44" t="s">
        <v>12994</v>
      </c>
    </row>
    <row r="2694">
      <c r="A2694" s="44" t="s">
        <v>13329</v>
      </c>
      <c r="B2694" s="44">
        <v>2021.0</v>
      </c>
      <c r="C2694" s="44" t="s">
        <v>1349</v>
      </c>
      <c r="D2694" s="44" t="s">
        <v>18738</v>
      </c>
      <c r="E2694" s="71" t="s">
        <v>13330</v>
      </c>
      <c r="F2694" s="44" t="s">
        <v>13331</v>
      </c>
    </row>
    <row r="2695">
      <c r="A2695" s="44" t="s">
        <v>13356</v>
      </c>
      <c r="B2695" s="44">
        <v>2021.0</v>
      </c>
      <c r="C2695" s="44" t="s">
        <v>1349</v>
      </c>
      <c r="D2695" s="44" t="s">
        <v>18739</v>
      </c>
      <c r="E2695" s="71" t="s">
        <v>13357</v>
      </c>
      <c r="F2695" s="44" t="s">
        <v>13358</v>
      </c>
    </row>
    <row r="2696">
      <c r="A2696" s="44" t="s">
        <v>13368</v>
      </c>
      <c r="B2696" s="44">
        <v>2021.0</v>
      </c>
      <c r="C2696" s="44" t="s">
        <v>1349</v>
      </c>
      <c r="D2696" s="44" t="s">
        <v>18740</v>
      </c>
      <c r="E2696" s="71" t="s">
        <v>13369</v>
      </c>
      <c r="F2696" s="44" t="s">
        <v>13370</v>
      </c>
    </row>
    <row r="2697">
      <c r="A2697" s="44" t="s">
        <v>13391</v>
      </c>
      <c r="B2697" s="44">
        <v>2021.0</v>
      </c>
      <c r="C2697" s="44" t="s">
        <v>1349</v>
      </c>
      <c r="D2697" s="44" t="s">
        <v>18741</v>
      </c>
      <c r="E2697" s="71" t="s">
        <v>13392</v>
      </c>
      <c r="F2697" s="44" t="s">
        <v>13393</v>
      </c>
    </row>
    <row r="2698">
      <c r="A2698" s="44" t="s">
        <v>13397</v>
      </c>
      <c r="B2698" s="44">
        <v>2021.0</v>
      </c>
      <c r="C2698" s="44" t="s">
        <v>1349</v>
      </c>
      <c r="D2698" s="44" t="s">
        <v>18742</v>
      </c>
      <c r="E2698" s="71" t="s">
        <v>13398</v>
      </c>
      <c r="F2698" s="44" t="s">
        <v>13399</v>
      </c>
    </row>
    <row r="2699">
      <c r="A2699" s="44" t="s">
        <v>13034</v>
      </c>
      <c r="B2699" s="44">
        <v>2021.0</v>
      </c>
      <c r="C2699" s="44" t="s">
        <v>1349</v>
      </c>
      <c r="D2699" s="44" t="s">
        <v>18743</v>
      </c>
      <c r="E2699" s="71" t="s">
        <v>13035</v>
      </c>
      <c r="F2699" s="44" t="s">
        <v>13036</v>
      </c>
    </row>
    <row r="2700">
      <c r="A2700" s="44" t="s">
        <v>13046</v>
      </c>
      <c r="B2700" s="44">
        <v>2021.0</v>
      </c>
      <c r="C2700" s="44" t="s">
        <v>1349</v>
      </c>
      <c r="D2700" s="44" t="s">
        <v>18744</v>
      </c>
      <c r="E2700" s="71" t="s">
        <v>13047</v>
      </c>
      <c r="F2700" s="44" t="s">
        <v>13048</v>
      </c>
    </row>
    <row r="2701">
      <c r="A2701" s="44" t="s">
        <v>13055</v>
      </c>
      <c r="B2701" s="44">
        <v>2021.0</v>
      </c>
      <c r="C2701" s="44" t="s">
        <v>1349</v>
      </c>
      <c r="D2701" s="44" t="s">
        <v>18745</v>
      </c>
      <c r="E2701" s="71" t="s">
        <v>13056</v>
      </c>
      <c r="F2701" s="44" t="s">
        <v>13057</v>
      </c>
    </row>
    <row r="2702">
      <c r="A2702" s="44" t="s">
        <v>13058</v>
      </c>
      <c r="B2702" s="44">
        <v>2021.0</v>
      </c>
      <c r="C2702" s="44" t="s">
        <v>1349</v>
      </c>
      <c r="D2702" s="44" t="s">
        <v>18746</v>
      </c>
      <c r="E2702" s="71" t="s">
        <v>13059</v>
      </c>
      <c r="F2702" s="44" t="s">
        <v>13060</v>
      </c>
    </row>
    <row r="2703">
      <c r="A2703" s="44" t="s">
        <v>13415</v>
      </c>
      <c r="B2703" s="44">
        <v>2021.0</v>
      </c>
      <c r="C2703" s="44" t="s">
        <v>1349</v>
      </c>
      <c r="D2703" s="44" t="s">
        <v>18747</v>
      </c>
      <c r="E2703" s="71" t="s">
        <v>13416</v>
      </c>
      <c r="F2703" s="44" t="s">
        <v>13417</v>
      </c>
    </row>
    <row r="2704">
      <c r="A2704" s="44" t="s">
        <v>13070</v>
      </c>
      <c r="B2704" s="44">
        <v>2021.0</v>
      </c>
      <c r="C2704" s="44" t="s">
        <v>1349</v>
      </c>
      <c r="D2704" s="44" t="s">
        <v>18748</v>
      </c>
      <c r="E2704" s="71" t="s">
        <v>13071</v>
      </c>
      <c r="F2704" s="44" t="s">
        <v>13072</v>
      </c>
    </row>
    <row r="2705">
      <c r="A2705" s="44" t="s">
        <v>13442</v>
      </c>
      <c r="B2705" s="44">
        <v>2021.0</v>
      </c>
      <c r="C2705" s="44" t="s">
        <v>1349</v>
      </c>
      <c r="D2705" s="44" t="s">
        <v>18749</v>
      </c>
      <c r="E2705" s="71" t="s">
        <v>13443</v>
      </c>
      <c r="F2705" s="44" t="s">
        <v>13444</v>
      </c>
    </row>
    <row r="2706">
      <c r="A2706" s="44" t="s">
        <v>13115</v>
      </c>
      <c r="B2706" s="44">
        <v>2021.0</v>
      </c>
      <c r="C2706" s="44" t="s">
        <v>1349</v>
      </c>
      <c r="D2706" s="44" t="s">
        <v>18750</v>
      </c>
      <c r="E2706" s="71" t="s">
        <v>13116</v>
      </c>
      <c r="F2706" s="44" t="s">
        <v>13117</v>
      </c>
    </row>
    <row r="2707">
      <c r="A2707" s="44" t="s">
        <v>13454</v>
      </c>
      <c r="B2707" s="44">
        <v>2021.0</v>
      </c>
      <c r="C2707" s="44" t="s">
        <v>1349</v>
      </c>
      <c r="D2707" s="44" t="s">
        <v>18751</v>
      </c>
      <c r="E2707" s="71" t="s">
        <v>13455</v>
      </c>
      <c r="F2707" s="44" t="s">
        <v>13456</v>
      </c>
    </row>
    <row r="2708">
      <c r="A2708" s="44" t="s">
        <v>13139</v>
      </c>
      <c r="B2708" s="44">
        <v>2021.0</v>
      </c>
      <c r="C2708" s="44" t="s">
        <v>1349</v>
      </c>
      <c r="D2708" s="44" t="s">
        <v>18752</v>
      </c>
      <c r="E2708" s="71" t="s">
        <v>13140</v>
      </c>
      <c r="F2708" s="44" t="s">
        <v>13141</v>
      </c>
    </row>
    <row r="2709">
      <c r="A2709" s="44" t="s">
        <v>13469</v>
      </c>
      <c r="B2709" s="44">
        <v>2021.0</v>
      </c>
      <c r="C2709" s="44" t="s">
        <v>1349</v>
      </c>
      <c r="D2709" s="44" t="s">
        <v>18753</v>
      </c>
      <c r="E2709" s="71" t="s">
        <v>13470</v>
      </c>
      <c r="F2709" s="44" t="s">
        <v>13471</v>
      </c>
    </row>
    <row r="2710">
      <c r="A2710" s="44" t="s">
        <v>13154</v>
      </c>
      <c r="B2710" s="44">
        <v>2021.0</v>
      </c>
      <c r="C2710" s="44" t="s">
        <v>1349</v>
      </c>
      <c r="D2710" s="44" t="s">
        <v>18754</v>
      </c>
      <c r="E2710" s="71" t="s">
        <v>13155</v>
      </c>
      <c r="F2710" s="44" t="s">
        <v>13156</v>
      </c>
    </row>
    <row r="2711">
      <c r="A2711" s="44" t="s">
        <v>13169</v>
      </c>
      <c r="B2711" s="44">
        <v>2021.0</v>
      </c>
      <c r="C2711" s="44" t="s">
        <v>1349</v>
      </c>
      <c r="D2711" s="44" t="s">
        <v>18755</v>
      </c>
      <c r="E2711" s="71" t="s">
        <v>13170</v>
      </c>
      <c r="F2711" s="44" t="s">
        <v>13171</v>
      </c>
    </row>
    <row r="2712">
      <c r="A2712" s="44" t="s">
        <v>13181</v>
      </c>
      <c r="B2712" s="44">
        <v>2021.0</v>
      </c>
      <c r="C2712" s="44" t="s">
        <v>1349</v>
      </c>
      <c r="D2712" s="44" t="s">
        <v>18756</v>
      </c>
      <c r="E2712" s="71" t="s">
        <v>13182</v>
      </c>
      <c r="F2712" s="44" t="s">
        <v>13183</v>
      </c>
    </row>
    <row r="2713">
      <c r="A2713" s="44" t="s">
        <v>13205</v>
      </c>
      <c r="B2713" s="44">
        <v>2021.0</v>
      </c>
      <c r="C2713" s="44" t="s">
        <v>1349</v>
      </c>
      <c r="D2713" s="44" t="s">
        <v>18757</v>
      </c>
      <c r="E2713" s="71" t="s">
        <v>13206</v>
      </c>
      <c r="F2713" s="44" t="s">
        <v>13207</v>
      </c>
    </row>
    <row r="2714">
      <c r="A2714" s="44" t="s">
        <v>13543</v>
      </c>
      <c r="B2714" s="44">
        <v>2021.0</v>
      </c>
      <c r="C2714" s="44" t="s">
        <v>1349</v>
      </c>
      <c r="D2714" s="44" t="s">
        <v>18758</v>
      </c>
      <c r="E2714" s="71" t="s">
        <v>13544</v>
      </c>
      <c r="F2714" s="44" t="s">
        <v>13545</v>
      </c>
    </row>
    <row r="2715">
      <c r="A2715" s="44" t="s">
        <v>13555</v>
      </c>
      <c r="B2715" s="44">
        <v>2021.0</v>
      </c>
      <c r="C2715" s="44" t="s">
        <v>1349</v>
      </c>
      <c r="D2715" s="44" t="s">
        <v>18759</v>
      </c>
      <c r="E2715" s="71" t="s">
        <v>13556</v>
      </c>
      <c r="F2715" s="44" t="s">
        <v>13557</v>
      </c>
    </row>
    <row r="2716">
      <c r="A2716" s="44" t="s">
        <v>13618</v>
      </c>
      <c r="B2716" s="44">
        <v>2021.0</v>
      </c>
      <c r="C2716" s="44" t="s">
        <v>1349</v>
      </c>
      <c r="D2716" s="44" t="s">
        <v>18760</v>
      </c>
      <c r="E2716" s="71" t="s">
        <v>13619</v>
      </c>
      <c r="F2716" s="44" t="s">
        <v>13620</v>
      </c>
    </row>
    <row r="2717">
      <c r="A2717" s="44" t="s">
        <v>13627</v>
      </c>
      <c r="B2717" s="44">
        <v>2021.0</v>
      </c>
      <c r="C2717" s="44" t="s">
        <v>1349</v>
      </c>
      <c r="D2717" s="44" t="s">
        <v>18761</v>
      </c>
      <c r="E2717" s="71" t="s">
        <v>13628</v>
      </c>
      <c r="F2717" s="44" t="s">
        <v>13629</v>
      </c>
    </row>
    <row r="2718">
      <c r="A2718" s="44" t="s">
        <v>13639</v>
      </c>
      <c r="B2718" s="44">
        <v>2021.0</v>
      </c>
      <c r="C2718" s="44" t="s">
        <v>1349</v>
      </c>
      <c r="D2718" s="44" t="s">
        <v>18762</v>
      </c>
      <c r="E2718" s="71" t="s">
        <v>13640</v>
      </c>
      <c r="F2718" s="44" t="s">
        <v>13641</v>
      </c>
    </row>
    <row r="2719">
      <c r="A2719" s="44" t="s">
        <v>13648</v>
      </c>
      <c r="B2719" s="44">
        <v>2021.0</v>
      </c>
      <c r="C2719" s="44" t="s">
        <v>1349</v>
      </c>
      <c r="D2719" s="44" t="s">
        <v>18763</v>
      </c>
      <c r="E2719" s="71" t="s">
        <v>13649</v>
      </c>
      <c r="F2719" s="44" t="s">
        <v>13650</v>
      </c>
    </row>
    <row r="2720">
      <c r="A2720" s="44" t="s">
        <v>13727</v>
      </c>
      <c r="B2720" s="44">
        <v>2021.0</v>
      </c>
      <c r="C2720" s="44" t="s">
        <v>1349</v>
      </c>
      <c r="D2720" s="44" t="s">
        <v>18764</v>
      </c>
      <c r="E2720" s="71" t="s">
        <v>13728</v>
      </c>
      <c r="F2720" s="44" t="s">
        <v>13729</v>
      </c>
    </row>
    <row r="2721">
      <c r="A2721" s="44" t="s">
        <v>13730</v>
      </c>
      <c r="B2721" s="44">
        <v>2021.0</v>
      </c>
      <c r="C2721" s="44" t="s">
        <v>1349</v>
      </c>
      <c r="D2721" s="44" t="s">
        <v>18765</v>
      </c>
      <c r="E2721" s="71" t="s">
        <v>13731</v>
      </c>
      <c r="F2721" s="44" t="s">
        <v>13732</v>
      </c>
    </row>
    <row r="2722">
      <c r="A2722" s="44" t="s">
        <v>13739</v>
      </c>
      <c r="B2722" s="44">
        <v>2021.0</v>
      </c>
      <c r="C2722" s="44" t="s">
        <v>1349</v>
      </c>
      <c r="D2722" s="44" t="s">
        <v>18766</v>
      </c>
      <c r="E2722" s="71" t="s">
        <v>13740</v>
      </c>
      <c r="F2722" s="44" t="s">
        <v>13741</v>
      </c>
    </row>
    <row r="2723">
      <c r="A2723" s="44" t="s">
        <v>13763</v>
      </c>
      <c r="B2723" s="44">
        <v>2021.0</v>
      </c>
      <c r="C2723" s="44" t="s">
        <v>1349</v>
      </c>
      <c r="D2723" s="44" t="s">
        <v>18767</v>
      </c>
      <c r="E2723" s="71" t="s">
        <v>13764</v>
      </c>
      <c r="F2723" s="44" t="s">
        <v>13765</v>
      </c>
    </row>
    <row r="2724">
      <c r="A2724" s="44" t="s">
        <v>13766</v>
      </c>
      <c r="B2724" s="44">
        <v>2021.0</v>
      </c>
      <c r="C2724" s="44" t="s">
        <v>1349</v>
      </c>
      <c r="D2724" s="44" t="s">
        <v>18768</v>
      </c>
      <c r="E2724" s="71" t="s">
        <v>13767</v>
      </c>
      <c r="F2724" s="44" t="s">
        <v>13768</v>
      </c>
    </row>
    <row r="2725">
      <c r="A2725" s="44" t="s">
        <v>13772</v>
      </c>
      <c r="B2725" s="44">
        <v>2021.0</v>
      </c>
      <c r="C2725" s="44" t="s">
        <v>1349</v>
      </c>
      <c r="D2725" s="44" t="s">
        <v>18769</v>
      </c>
      <c r="E2725" s="71" t="s">
        <v>13773</v>
      </c>
      <c r="F2725" s="44" t="s">
        <v>13774</v>
      </c>
    </row>
    <row r="2726">
      <c r="A2726" s="44" t="s">
        <v>13499</v>
      </c>
      <c r="B2726" s="44">
        <v>2021.0</v>
      </c>
      <c r="C2726" s="44" t="s">
        <v>1349</v>
      </c>
      <c r="D2726" s="44" t="s">
        <v>18770</v>
      </c>
      <c r="E2726" s="71" t="s">
        <v>13500</v>
      </c>
      <c r="F2726" s="44" t="s">
        <v>13501</v>
      </c>
    </row>
    <row r="2727">
      <c r="A2727" s="44" t="s">
        <v>13792</v>
      </c>
      <c r="B2727" s="44">
        <v>2021.0</v>
      </c>
      <c r="C2727" s="44" t="s">
        <v>1349</v>
      </c>
      <c r="D2727" s="44" t="s">
        <v>18771</v>
      </c>
      <c r="E2727" s="71" t="s">
        <v>13793</v>
      </c>
      <c r="F2727" s="44" t="s">
        <v>13794</v>
      </c>
    </row>
    <row r="2728">
      <c r="A2728" s="44" t="s">
        <v>13804</v>
      </c>
      <c r="B2728" s="44">
        <v>2021.0</v>
      </c>
      <c r="C2728" s="44" t="s">
        <v>1349</v>
      </c>
      <c r="D2728" s="44" t="s">
        <v>18772</v>
      </c>
      <c r="E2728" s="71" t="s">
        <v>13805</v>
      </c>
      <c r="F2728" s="44" t="s">
        <v>13806</v>
      </c>
    </row>
    <row r="2729">
      <c r="A2729" s="44" t="s">
        <v>13816</v>
      </c>
      <c r="B2729" s="44">
        <v>2021.0</v>
      </c>
      <c r="C2729" s="44" t="s">
        <v>1349</v>
      </c>
      <c r="D2729" s="44" t="s">
        <v>18773</v>
      </c>
      <c r="E2729" s="71" t="s">
        <v>13817</v>
      </c>
      <c r="F2729" s="44" t="s">
        <v>13818</v>
      </c>
    </row>
    <row r="2730">
      <c r="A2730" s="44" t="s">
        <v>13822</v>
      </c>
      <c r="B2730" s="44">
        <v>2021.0</v>
      </c>
      <c r="C2730" s="44" t="s">
        <v>1349</v>
      </c>
      <c r="D2730" s="44" t="s">
        <v>18774</v>
      </c>
      <c r="E2730" s="71" t="s">
        <v>13823</v>
      </c>
      <c r="F2730" s="44" t="s">
        <v>13824</v>
      </c>
    </row>
    <row r="2731">
      <c r="A2731" s="44" t="s">
        <v>13825</v>
      </c>
      <c r="B2731" s="44">
        <v>2021.0</v>
      </c>
      <c r="C2731" s="44" t="s">
        <v>1349</v>
      </c>
      <c r="D2731" s="44" t="s">
        <v>18775</v>
      </c>
      <c r="E2731" s="71" t="s">
        <v>13826</v>
      </c>
      <c r="F2731" s="44" t="s">
        <v>2861</v>
      </c>
    </row>
    <row r="2732">
      <c r="A2732" s="44" t="s">
        <v>13827</v>
      </c>
      <c r="B2732" s="44">
        <v>2021.0</v>
      </c>
      <c r="C2732" s="44" t="s">
        <v>1349</v>
      </c>
      <c r="D2732" s="44" t="s">
        <v>18776</v>
      </c>
      <c r="E2732" s="71" t="s">
        <v>13828</v>
      </c>
      <c r="F2732" s="44" t="s">
        <v>13829</v>
      </c>
    </row>
    <row r="2733">
      <c r="A2733" s="44" t="s">
        <v>13857</v>
      </c>
      <c r="B2733" s="44">
        <v>2021.0</v>
      </c>
      <c r="C2733" s="44" t="s">
        <v>1349</v>
      </c>
      <c r="D2733" s="44" t="s">
        <v>18777</v>
      </c>
      <c r="E2733" s="71" t="s">
        <v>13858</v>
      </c>
      <c r="F2733" s="44" t="s">
        <v>13859</v>
      </c>
    </row>
    <row r="2734">
      <c r="A2734" s="44" t="s">
        <v>13860</v>
      </c>
      <c r="B2734" s="44">
        <v>2021.0</v>
      </c>
      <c r="C2734" s="44" t="s">
        <v>1349</v>
      </c>
      <c r="D2734" s="44" t="s">
        <v>18778</v>
      </c>
      <c r="E2734" s="71" t="s">
        <v>13861</v>
      </c>
      <c r="F2734" s="44" t="s">
        <v>13862</v>
      </c>
    </row>
    <row r="2735">
      <c r="A2735" s="44" t="s">
        <v>13866</v>
      </c>
      <c r="B2735" s="44">
        <v>2021.0</v>
      </c>
      <c r="C2735" s="44" t="s">
        <v>1349</v>
      </c>
      <c r="D2735" s="44" t="s">
        <v>18779</v>
      </c>
      <c r="E2735" s="71" t="s">
        <v>13867</v>
      </c>
      <c r="F2735" s="44" t="s">
        <v>2861</v>
      </c>
    </row>
    <row r="2736">
      <c r="A2736" s="44" t="s">
        <v>13889</v>
      </c>
      <c r="B2736" s="44">
        <v>2021.0</v>
      </c>
      <c r="C2736" s="44" t="s">
        <v>1349</v>
      </c>
      <c r="D2736" s="44" t="s">
        <v>18780</v>
      </c>
      <c r="E2736" s="71" t="s">
        <v>13890</v>
      </c>
      <c r="F2736" s="44" t="s">
        <v>13891</v>
      </c>
    </row>
    <row r="2737">
      <c r="A2737" s="44" t="s">
        <v>13892</v>
      </c>
      <c r="B2737" s="44">
        <v>2021.0</v>
      </c>
      <c r="C2737" s="44" t="s">
        <v>1349</v>
      </c>
      <c r="D2737" s="44" t="s">
        <v>18781</v>
      </c>
      <c r="E2737" s="71" t="s">
        <v>13893</v>
      </c>
      <c r="F2737" s="44" t="s">
        <v>13894</v>
      </c>
    </row>
    <row r="2738">
      <c r="A2738" s="44" t="s">
        <v>13895</v>
      </c>
      <c r="B2738" s="44">
        <v>2021.0</v>
      </c>
      <c r="C2738" s="44" t="s">
        <v>1349</v>
      </c>
      <c r="D2738" s="44" t="s">
        <v>18782</v>
      </c>
      <c r="E2738" s="71" t="s">
        <v>13896</v>
      </c>
      <c r="F2738" s="44" t="s">
        <v>13897</v>
      </c>
    </row>
    <row r="2739">
      <c r="A2739" s="44" t="s">
        <v>13901</v>
      </c>
      <c r="B2739" s="44">
        <v>2021.0</v>
      </c>
      <c r="C2739" s="44" t="s">
        <v>1349</v>
      </c>
      <c r="D2739" s="44" t="s">
        <v>18783</v>
      </c>
      <c r="E2739" s="71" t="s">
        <v>13902</v>
      </c>
      <c r="F2739" s="44" t="s">
        <v>13903</v>
      </c>
    </row>
    <row r="2740">
      <c r="A2740" s="44" t="s">
        <v>14221</v>
      </c>
      <c r="B2740" s="44">
        <v>2021.0</v>
      </c>
      <c r="C2740" s="44" t="s">
        <v>1349</v>
      </c>
      <c r="D2740" s="44" t="s">
        <v>18784</v>
      </c>
      <c r="E2740" s="71" t="s">
        <v>14222</v>
      </c>
      <c r="F2740" s="44" t="s">
        <v>14223</v>
      </c>
    </row>
    <row r="2741">
      <c r="A2741" s="44" t="s">
        <v>13927</v>
      </c>
      <c r="B2741" s="44">
        <v>2021.0</v>
      </c>
      <c r="C2741" s="44" t="s">
        <v>1349</v>
      </c>
      <c r="D2741" s="44" t="s">
        <v>18785</v>
      </c>
      <c r="E2741" s="71" t="s">
        <v>13928</v>
      </c>
      <c r="F2741" s="44" t="s">
        <v>13929</v>
      </c>
    </row>
    <row r="2742">
      <c r="A2742" s="44" t="s">
        <v>13930</v>
      </c>
      <c r="B2742" s="44">
        <v>2021.0</v>
      </c>
      <c r="C2742" s="44" t="s">
        <v>1349</v>
      </c>
      <c r="D2742" s="44" t="s">
        <v>18786</v>
      </c>
      <c r="E2742" s="71" t="s">
        <v>13931</v>
      </c>
      <c r="F2742" s="44" t="s">
        <v>13932</v>
      </c>
    </row>
    <row r="2743">
      <c r="A2743" s="44" t="s">
        <v>13936</v>
      </c>
      <c r="B2743" s="44">
        <v>2021.0</v>
      </c>
      <c r="C2743" s="44" t="s">
        <v>1349</v>
      </c>
      <c r="D2743" s="44" t="s">
        <v>18787</v>
      </c>
      <c r="E2743" s="71" t="s">
        <v>13937</v>
      </c>
      <c r="F2743" s="44" t="s">
        <v>13938</v>
      </c>
    </row>
    <row r="2744">
      <c r="A2744" s="44" t="s">
        <v>13960</v>
      </c>
      <c r="B2744" s="44">
        <v>2021.0</v>
      </c>
      <c r="C2744" s="44" t="s">
        <v>1349</v>
      </c>
      <c r="D2744" s="44" t="s">
        <v>18788</v>
      </c>
      <c r="E2744" s="71" t="s">
        <v>13961</v>
      </c>
      <c r="F2744" s="44" t="s">
        <v>13962</v>
      </c>
    </row>
    <row r="2745">
      <c r="A2745" s="44" t="s">
        <v>13963</v>
      </c>
      <c r="B2745" s="44">
        <v>2021.0</v>
      </c>
      <c r="C2745" s="44" t="s">
        <v>1349</v>
      </c>
      <c r="D2745" s="44" t="s">
        <v>18789</v>
      </c>
      <c r="E2745" s="71" t="s">
        <v>13964</v>
      </c>
      <c r="F2745" s="44" t="s">
        <v>13965</v>
      </c>
    </row>
    <row r="2746">
      <c r="A2746" s="44" t="s">
        <v>13972</v>
      </c>
      <c r="B2746" s="44">
        <v>2021.0</v>
      </c>
      <c r="C2746" s="44" t="s">
        <v>1349</v>
      </c>
      <c r="D2746" s="44" t="s">
        <v>18790</v>
      </c>
      <c r="E2746" s="71" t="s">
        <v>13973</v>
      </c>
      <c r="F2746" s="44" t="s">
        <v>13974</v>
      </c>
    </row>
    <row r="2747">
      <c r="A2747" s="44" t="s">
        <v>13989</v>
      </c>
      <c r="B2747" s="44">
        <v>2021.0</v>
      </c>
      <c r="C2747" s="44" t="s">
        <v>1349</v>
      </c>
      <c r="D2747" s="44" t="s">
        <v>18791</v>
      </c>
      <c r="E2747" s="71" t="s">
        <v>13990</v>
      </c>
      <c r="F2747" s="44" t="s">
        <v>13991</v>
      </c>
    </row>
    <row r="2748">
      <c r="A2748" s="44" t="s">
        <v>14039</v>
      </c>
      <c r="B2748" s="44">
        <v>2021.0</v>
      </c>
      <c r="C2748" s="44" t="s">
        <v>1349</v>
      </c>
      <c r="D2748" s="44" t="s">
        <v>18792</v>
      </c>
      <c r="E2748" s="71" t="s">
        <v>14040</v>
      </c>
      <c r="F2748" s="44" t="s">
        <v>14041</v>
      </c>
    </row>
    <row r="2749">
      <c r="A2749" s="44" t="s">
        <v>14066</v>
      </c>
      <c r="B2749" s="44">
        <v>2021.0</v>
      </c>
      <c r="C2749" s="44" t="s">
        <v>1349</v>
      </c>
      <c r="D2749" s="44" t="s">
        <v>18793</v>
      </c>
      <c r="E2749" s="71" t="s">
        <v>14067</v>
      </c>
      <c r="F2749" s="44" t="s">
        <v>14068</v>
      </c>
    </row>
    <row r="2750">
      <c r="A2750" s="44" t="s">
        <v>14081</v>
      </c>
      <c r="B2750" s="44">
        <v>2021.0</v>
      </c>
      <c r="C2750" s="44" t="s">
        <v>1349</v>
      </c>
      <c r="D2750" s="44" t="s">
        <v>18794</v>
      </c>
      <c r="E2750" s="71" t="s">
        <v>14082</v>
      </c>
      <c r="F2750" s="44" t="s">
        <v>14083</v>
      </c>
    </row>
    <row r="2751">
      <c r="A2751" s="44" t="s">
        <v>14105</v>
      </c>
      <c r="B2751" s="44">
        <v>2021.0</v>
      </c>
      <c r="C2751" s="44" t="s">
        <v>1349</v>
      </c>
      <c r="D2751" s="44" t="s">
        <v>18795</v>
      </c>
      <c r="E2751" s="71" t="s">
        <v>14106</v>
      </c>
      <c r="F2751" s="44" t="s">
        <v>14107</v>
      </c>
    </row>
    <row r="2752">
      <c r="A2752" s="44" t="s">
        <v>14168</v>
      </c>
      <c r="B2752" s="44">
        <v>2021.0</v>
      </c>
      <c r="C2752" s="44" t="s">
        <v>1349</v>
      </c>
      <c r="D2752" s="44" t="s">
        <v>18796</v>
      </c>
      <c r="E2752" s="71" t="s">
        <v>14169</v>
      </c>
      <c r="F2752" s="44" t="s">
        <v>14170</v>
      </c>
    </row>
    <row r="2753">
      <c r="A2753" s="44" t="s">
        <v>14468</v>
      </c>
      <c r="B2753" s="44">
        <v>2021.0</v>
      </c>
      <c r="C2753" s="44" t="s">
        <v>1349</v>
      </c>
      <c r="D2753" s="44" t="s">
        <v>18797</v>
      </c>
      <c r="E2753" s="71" t="s">
        <v>14469</v>
      </c>
      <c r="F2753" s="44" t="s">
        <v>14470</v>
      </c>
    </row>
    <row r="2754">
      <c r="A2754" s="44" t="s">
        <v>14177</v>
      </c>
      <c r="B2754" s="44">
        <v>2021.0</v>
      </c>
      <c r="C2754" s="44" t="s">
        <v>1349</v>
      </c>
      <c r="D2754" s="44" t="s">
        <v>18798</v>
      </c>
      <c r="E2754" s="71" t="s">
        <v>14178</v>
      </c>
      <c r="F2754" s="44" t="s">
        <v>14179</v>
      </c>
    </row>
    <row r="2755">
      <c r="A2755" s="44" t="s">
        <v>14242</v>
      </c>
      <c r="B2755" s="44">
        <v>2021.0</v>
      </c>
      <c r="C2755" s="44" t="s">
        <v>1349</v>
      </c>
      <c r="D2755" s="44" t="s">
        <v>18799</v>
      </c>
      <c r="E2755" s="71" t="s">
        <v>14243</v>
      </c>
      <c r="F2755" s="44" t="s">
        <v>14244</v>
      </c>
    </row>
    <row r="2756">
      <c r="A2756" s="44" t="s">
        <v>14537</v>
      </c>
      <c r="B2756" s="44">
        <v>2021.0</v>
      </c>
      <c r="C2756" s="44" t="s">
        <v>1349</v>
      </c>
      <c r="D2756" s="44" t="s">
        <v>18800</v>
      </c>
      <c r="E2756" s="71" t="s">
        <v>14538</v>
      </c>
      <c r="F2756" s="44" t="s">
        <v>14539</v>
      </c>
    </row>
    <row r="2757">
      <c r="A2757" s="44" t="s">
        <v>14543</v>
      </c>
      <c r="B2757" s="44">
        <v>2021.0</v>
      </c>
      <c r="C2757" s="44" t="s">
        <v>1349</v>
      </c>
      <c r="D2757" s="44" t="s">
        <v>18801</v>
      </c>
      <c r="E2757" s="71" t="s">
        <v>14544</v>
      </c>
      <c r="F2757" s="44" t="s">
        <v>14545</v>
      </c>
    </row>
    <row r="2758">
      <c r="A2758" s="44" t="s">
        <v>14254</v>
      </c>
      <c r="B2758" s="44">
        <v>2021.0</v>
      </c>
      <c r="C2758" s="44" t="s">
        <v>1349</v>
      </c>
      <c r="D2758" s="44" t="s">
        <v>18802</v>
      </c>
      <c r="E2758" s="71" t="s">
        <v>14255</v>
      </c>
      <c r="F2758" s="44" t="s">
        <v>14256</v>
      </c>
    </row>
    <row r="2759">
      <c r="A2759" s="44" t="s">
        <v>14260</v>
      </c>
      <c r="B2759" s="44">
        <v>2021.0</v>
      </c>
      <c r="C2759" s="44" t="s">
        <v>1349</v>
      </c>
      <c r="D2759" s="44" t="s">
        <v>18803</v>
      </c>
      <c r="E2759" s="71" t="s">
        <v>14261</v>
      </c>
      <c r="F2759" s="44" t="s">
        <v>14262</v>
      </c>
    </row>
    <row r="2760">
      <c r="A2760" s="44" t="s">
        <v>14593</v>
      </c>
      <c r="B2760" s="44">
        <v>2021.0</v>
      </c>
      <c r="C2760" s="44" t="s">
        <v>1349</v>
      </c>
      <c r="D2760" s="44" t="s">
        <v>18804</v>
      </c>
      <c r="E2760" s="71" t="s">
        <v>14594</v>
      </c>
      <c r="F2760" s="44" t="s">
        <v>14595</v>
      </c>
    </row>
    <row r="2761">
      <c r="A2761" s="44" t="s">
        <v>14313</v>
      </c>
      <c r="B2761" s="44">
        <v>2021.0</v>
      </c>
      <c r="C2761" s="44" t="s">
        <v>1349</v>
      </c>
      <c r="D2761" s="44" t="s">
        <v>18805</v>
      </c>
      <c r="E2761" s="71" t="s">
        <v>14314</v>
      </c>
      <c r="F2761" s="44" t="s">
        <v>14315</v>
      </c>
    </row>
    <row r="2762">
      <c r="A2762" s="44" t="s">
        <v>14319</v>
      </c>
      <c r="B2762" s="44">
        <v>2021.0</v>
      </c>
      <c r="C2762" s="44" t="s">
        <v>1349</v>
      </c>
      <c r="D2762" s="44" t="s">
        <v>18806</v>
      </c>
      <c r="E2762" s="71" t="s">
        <v>14320</v>
      </c>
      <c r="F2762" s="44" t="s">
        <v>14321</v>
      </c>
    </row>
    <row r="2763">
      <c r="A2763" s="44" t="s">
        <v>14340</v>
      </c>
      <c r="B2763" s="44">
        <v>2021.0</v>
      </c>
      <c r="C2763" s="44" t="s">
        <v>1349</v>
      </c>
      <c r="D2763" s="44" t="s">
        <v>18807</v>
      </c>
      <c r="E2763" s="71" t="s">
        <v>14341</v>
      </c>
      <c r="F2763" s="44" t="s">
        <v>14342</v>
      </c>
    </row>
    <row r="2764">
      <c r="A2764" s="44" t="s">
        <v>14635</v>
      </c>
      <c r="B2764" s="44">
        <v>2021.0</v>
      </c>
      <c r="C2764" s="44" t="s">
        <v>1349</v>
      </c>
      <c r="D2764" s="44" t="s">
        <v>18808</v>
      </c>
      <c r="E2764" s="71" t="s">
        <v>14636</v>
      </c>
      <c r="F2764" s="44" t="s">
        <v>14637</v>
      </c>
    </row>
    <row r="2765">
      <c r="A2765" s="44" t="s">
        <v>14647</v>
      </c>
      <c r="B2765" s="44">
        <v>2021.0</v>
      </c>
      <c r="C2765" s="44" t="s">
        <v>1349</v>
      </c>
      <c r="D2765" s="44" t="s">
        <v>18809</v>
      </c>
      <c r="E2765" s="71" t="s">
        <v>14648</v>
      </c>
      <c r="F2765" s="44" t="s">
        <v>14649</v>
      </c>
    </row>
    <row r="2766">
      <c r="A2766" s="44" t="s">
        <v>14388</v>
      </c>
      <c r="B2766" s="44">
        <v>2021.0</v>
      </c>
      <c r="C2766" s="44" t="s">
        <v>1349</v>
      </c>
      <c r="D2766" s="44" t="s">
        <v>18810</v>
      </c>
      <c r="E2766" s="71" t="s">
        <v>14389</v>
      </c>
      <c r="F2766" s="44" t="s">
        <v>14390</v>
      </c>
    </row>
    <row r="2767">
      <c r="A2767" s="44" t="s">
        <v>14394</v>
      </c>
      <c r="B2767" s="44">
        <v>2021.0</v>
      </c>
      <c r="C2767" s="44" t="s">
        <v>1349</v>
      </c>
      <c r="D2767" s="44" t="s">
        <v>18811</v>
      </c>
      <c r="E2767" s="71" t="s">
        <v>14395</v>
      </c>
      <c r="F2767" s="44" t="s">
        <v>14396</v>
      </c>
    </row>
    <row r="2768">
      <c r="A2768" s="44" t="s">
        <v>14397</v>
      </c>
      <c r="B2768" s="44">
        <v>2021.0</v>
      </c>
      <c r="C2768" s="44" t="s">
        <v>1349</v>
      </c>
      <c r="D2768" s="44" t="s">
        <v>18812</v>
      </c>
      <c r="E2768" s="71" t="s">
        <v>14398</v>
      </c>
      <c r="F2768" s="44" t="s">
        <v>14399</v>
      </c>
    </row>
    <row r="2769">
      <c r="A2769" s="44" t="s">
        <v>14704</v>
      </c>
      <c r="B2769" s="44">
        <v>2021.0</v>
      </c>
      <c r="C2769" s="44" t="s">
        <v>1349</v>
      </c>
      <c r="D2769" s="44" t="s">
        <v>18813</v>
      </c>
      <c r="E2769" s="71" t="s">
        <v>14705</v>
      </c>
      <c r="F2769" s="44" t="s">
        <v>14706</v>
      </c>
    </row>
    <row r="2770">
      <c r="A2770" s="44" t="s">
        <v>14446</v>
      </c>
      <c r="B2770" s="44">
        <v>2021.0</v>
      </c>
      <c r="C2770" s="44" t="s">
        <v>1349</v>
      </c>
      <c r="D2770" s="44" t="s">
        <v>18814</v>
      </c>
      <c r="E2770" s="71" t="s">
        <v>14447</v>
      </c>
      <c r="F2770" s="44" t="s">
        <v>14448</v>
      </c>
    </row>
    <row r="2771">
      <c r="A2771" s="44" t="s">
        <v>14456</v>
      </c>
      <c r="B2771" s="44">
        <v>2021.0</v>
      </c>
      <c r="C2771" s="44" t="s">
        <v>1349</v>
      </c>
      <c r="D2771" s="44" t="s">
        <v>18815</v>
      </c>
      <c r="E2771" s="71" t="s">
        <v>14457</v>
      </c>
      <c r="F2771" s="44" t="s">
        <v>14458</v>
      </c>
    </row>
    <row r="2772">
      <c r="A2772" s="44" t="s">
        <v>14459</v>
      </c>
      <c r="B2772" s="44">
        <v>2021.0</v>
      </c>
      <c r="C2772" s="44" t="s">
        <v>1349</v>
      </c>
      <c r="D2772" s="44" t="s">
        <v>18816</v>
      </c>
      <c r="E2772" s="71" t="s">
        <v>14460</v>
      </c>
      <c r="F2772" s="44" t="s">
        <v>14461</v>
      </c>
    </row>
    <row r="2773">
      <c r="A2773" s="44" t="s">
        <v>14474</v>
      </c>
      <c r="B2773" s="44">
        <v>2021.0</v>
      </c>
      <c r="C2773" s="44" t="s">
        <v>1349</v>
      </c>
      <c r="D2773" s="44" t="s">
        <v>18817</v>
      </c>
      <c r="E2773" s="71" t="s">
        <v>14475</v>
      </c>
      <c r="F2773" s="44" t="s">
        <v>14476</v>
      </c>
    </row>
    <row r="2774">
      <c r="A2774" s="44" t="s">
        <v>14498</v>
      </c>
      <c r="B2774" s="44">
        <v>2021.0</v>
      </c>
      <c r="C2774" s="44" t="s">
        <v>1349</v>
      </c>
      <c r="D2774" s="44" t="s">
        <v>18818</v>
      </c>
      <c r="E2774" s="71" t="s">
        <v>14499</v>
      </c>
      <c r="F2774" s="44" t="s">
        <v>14500</v>
      </c>
    </row>
    <row r="2775">
      <c r="A2775" s="44" t="s">
        <v>14811</v>
      </c>
      <c r="B2775" s="44">
        <v>2021.0</v>
      </c>
      <c r="C2775" s="44" t="s">
        <v>1349</v>
      </c>
      <c r="D2775" s="44" t="s">
        <v>18819</v>
      </c>
      <c r="E2775" s="71" t="s">
        <v>14812</v>
      </c>
      <c r="F2775" s="44" t="s">
        <v>14813</v>
      </c>
    </row>
    <row r="2776">
      <c r="A2776" s="44" t="s">
        <v>14510</v>
      </c>
      <c r="B2776" s="44">
        <v>2021.0</v>
      </c>
      <c r="C2776" s="44" t="s">
        <v>1349</v>
      </c>
      <c r="D2776" s="44" t="s">
        <v>18820</v>
      </c>
      <c r="E2776" s="71" t="s">
        <v>14511</v>
      </c>
      <c r="F2776" s="44" t="s">
        <v>14512</v>
      </c>
    </row>
    <row r="2777">
      <c r="A2777" s="44" t="s">
        <v>14528</v>
      </c>
      <c r="B2777" s="44">
        <v>2021.0</v>
      </c>
      <c r="C2777" s="44" t="s">
        <v>1349</v>
      </c>
      <c r="D2777" s="44" t="s">
        <v>18821</v>
      </c>
      <c r="E2777" s="71" t="s">
        <v>14529</v>
      </c>
      <c r="F2777" s="44" t="s">
        <v>14530</v>
      </c>
    </row>
    <row r="2778">
      <c r="A2778" s="44" t="s">
        <v>14602</v>
      </c>
      <c r="B2778" s="44">
        <v>2021.0</v>
      </c>
      <c r="C2778" s="44" t="s">
        <v>1349</v>
      </c>
      <c r="D2778" s="44" t="s">
        <v>18822</v>
      </c>
      <c r="E2778" s="71" t="s">
        <v>14603</v>
      </c>
      <c r="F2778" s="44" t="s">
        <v>14604</v>
      </c>
    </row>
    <row r="2779">
      <c r="A2779" s="44" t="s">
        <v>14617</v>
      </c>
      <c r="B2779" s="44">
        <v>2021.0</v>
      </c>
      <c r="C2779" s="44" t="s">
        <v>1349</v>
      </c>
      <c r="D2779" s="44" t="s">
        <v>18823</v>
      </c>
      <c r="E2779" s="71" t="s">
        <v>14618</v>
      </c>
      <c r="F2779" s="44" t="s">
        <v>14619</v>
      </c>
    </row>
    <row r="2780">
      <c r="A2780" s="44" t="s">
        <v>14641</v>
      </c>
      <c r="B2780" s="44">
        <v>2021.0</v>
      </c>
      <c r="C2780" s="44" t="s">
        <v>1349</v>
      </c>
      <c r="D2780" s="44" t="s">
        <v>18824</v>
      </c>
      <c r="E2780" s="71" t="s">
        <v>14642</v>
      </c>
      <c r="F2780" s="44" t="s">
        <v>14643</v>
      </c>
    </row>
    <row r="2781">
      <c r="A2781" s="44" t="s">
        <v>14972</v>
      </c>
      <c r="B2781" s="44">
        <v>2021.0</v>
      </c>
      <c r="C2781" s="44" t="s">
        <v>1349</v>
      </c>
      <c r="D2781" s="44" t="s">
        <v>18825</v>
      </c>
      <c r="E2781" s="71" t="s">
        <v>14973</v>
      </c>
      <c r="F2781" s="44" t="s">
        <v>14974</v>
      </c>
    </row>
    <row r="2782">
      <c r="A2782" s="44" t="s">
        <v>14715</v>
      </c>
      <c r="B2782" s="44">
        <v>2021.0</v>
      </c>
      <c r="C2782" s="44" t="s">
        <v>1349</v>
      </c>
      <c r="D2782" s="44" t="s">
        <v>18826</v>
      </c>
      <c r="E2782" s="71" t="s">
        <v>14716</v>
      </c>
      <c r="F2782" s="44" t="s">
        <v>14717</v>
      </c>
    </row>
    <row r="2783">
      <c r="A2783" s="44" t="s">
        <v>14721</v>
      </c>
      <c r="B2783" s="44">
        <v>2021.0</v>
      </c>
      <c r="C2783" s="44" t="s">
        <v>1349</v>
      </c>
      <c r="D2783" s="44" t="s">
        <v>18827</v>
      </c>
      <c r="E2783" s="71" t="s">
        <v>14722</v>
      </c>
      <c r="F2783" s="44" t="s">
        <v>14723</v>
      </c>
    </row>
    <row r="2784">
      <c r="A2784" s="44" t="s">
        <v>14724</v>
      </c>
      <c r="B2784" s="44">
        <v>2021.0</v>
      </c>
      <c r="C2784" s="44" t="s">
        <v>1349</v>
      </c>
      <c r="D2784" s="44" t="s">
        <v>18828</v>
      </c>
      <c r="E2784" s="71" t="s">
        <v>14725</v>
      </c>
      <c r="F2784" s="44" t="s">
        <v>14726</v>
      </c>
    </row>
    <row r="2785">
      <c r="A2785" s="44" t="s">
        <v>14727</v>
      </c>
      <c r="B2785" s="44">
        <v>2021.0</v>
      </c>
      <c r="C2785" s="44" t="s">
        <v>1349</v>
      </c>
      <c r="D2785" s="44" t="s">
        <v>18829</v>
      </c>
      <c r="E2785" s="71" t="s">
        <v>14728</v>
      </c>
      <c r="F2785" s="44" t="s">
        <v>14729</v>
      </c>
    </row>
    <row r="2786">
      <c r="A2786" s="44" t="s">
        <v>14733</v>
      </c>
      <c r="B2786" s="44">
        <v>2021.0</v>
      </c>
      <c r="C2786" s="44" t="s">
        <v>1349</v>
      </c>
      <c r="D2786" s="44" t="s">
        <v>18830</v>
      </c>
      <c r="E2786" s="71" t="s">
        <v>14734</v>
      </c>
      <c r="F2786" s="44" t="s">
        <v>14735</v>
      </c>
    </row>
    <row r="2787">
      <c r="A2787" s="44" t="s">
        <v>14778</v>
      </c>
      <c r="B2787" s="44">
        <v>2021.0</v>
      </c>
      <c r="C2787" s="44" t="s">
        <v>1349</v>
      </c>
      <c r="D2787" s="44" t="s">
        <v>18831</v>
      </c>
      <c r="E2787" s="71" t="s">
        <v>14779</v>
      </c>
      <c r="F2787" s="44" t="s">
        <v>14780</v>
      </c>
    </row>
    <row r="2788">
      <c r="A2788" s="44" t="s">
        <v>14781</v>
      </c>
      <c r="B2788" s="44">
        <v>2021.0</v>
      </c>
      <c r="C2788" s="44" t="s">
        <v>1349</v>
      </c>
      <c r="D2788" s="44" t="s">
        <v>18832</v>
      </c>
      <c r="E2788" s="71" t="s">
        <v>14782</v>
      </c>
      <c r="F2788" s="44" t="s">
        <v>14783</v>
      </c>
    </row>
    <row r="2789">
      <c r="A2789" s="44" t="s">
        <v>14814</v>
      </c>
      <c r="B2789" s="44">
        <v>2021.0</v>
      </c>
      <c r="C2789" s="44" t="s">
        <v>1349</v>
      </c>
      <c r="D2789" s="44" t="s">
        <v>18833</v>
      </c>
      <c r="E2789" s="71" t="s">
        <v>14815</v>
      </c>
      <c r="F2789" s="44" t="s">
        <v>14816</v>
      </c>
    </row>
    <row r="2790">
      <c r="A2790" s="44" t="s">
        <v>14835</v>
      </c>
      <c r="B2790" s="44">
        <v>2021.0</v>
      </c>
      <c r="C2790" s="44" t="s">
        <v>1349</v>
      </c>
      <c r="D2790" s="44" t="s">
        <v>18834</v>
      </c>
      <c r="E2790" s="71" t="s">
        <v>14836</v>
      </c>
      <c r="F2790" s="44" t="s">
        <v>14837</v>
      </c>
    </row>
    <row r="2791">
      <c r="A2791" s="44" t="s">
        <v>14844</v>
      </c>
      <c r="B2791" s="44">
        <v>2021.0</v>
      </c>
      <c r="C2791" s="44" t="s">
        <v>1349</v>
      </c>
      <c r="D2791" s="44" t="s">
        <v>18835</v>
      </c>
      <c r="E2791" s="71" t="s">
        <v>14845</v>
      </c>
      <c r="F2791" s="44" t="s">
        <v>14846</v>
      </c>
    </row>
    <row r="2792">
      <c r="A2792" s="44" t="s">
        <v>14865</v>
      </c>
      <c r="B2792" s="44">
        <v>2021.0</v>
      </c>
      <c r="C2792" s="44" t="s">
        <v>1349</v>
      </c>
      <c r="D2792" s="44" t="s">
        <v>18836</v>
      </c>
      <c r="E2792" s="71" t="s">
        <v>14866</v>
      </c>
      <c r="F2792" s="44" t="s">
        <v>14867</v>
      </c>
    </row>
    <row r="2793">
      <c r="A2793" s="44" t="s">
        <v>14868</v>
      </c>
      <c r="B2793" s="44">
        <v>2021.0</v>
      </c>
      <c r="C2793" s="44" t="s">
        <v>1349</v>
      </c>
      <c r="D2793" s="44" t="s">
        <v>18837</v>
      </c>
      <c r="E2793" s="71" t="s">
        <v>14869</v>
      </c>
      <c r="F2793" s="44" t="s">
        <v>14870</v>
      </c>
    </row>
    <row r="2794">
      <c r="A2794" s="44" t="s">
        <v>14874</v>
      </c>
      <c r="B2794" s="44">
        <v>2021.0</v>
      </c>
      <c r="C2794" s="44" t="s">
        <v>1349</v>
      </c>
      <c r="D2794" s="44" t="s">
        <v>18838</v>
      </c>
      <c r="E2794" s="71" t="s">
        <v>14875</v>
      </c>
      <c r="F2794" s="44" t="s">
        <v>14876</v>
      </c>
    </row>
    <row r="2795">
      <c r="A2795" s="44" t="s">
        <v>14877</v>
      </c>
      <c r="B2795" s="44">
        <v>2021.0</v>
      </c>
      <c r="C2795" s="44" t="s">
        <v>1349</v>
      </c>
      <c r="D2795" s="44" t="s">
        <v>18839</v>
      </c>
      <c r="E2795" s="71" t="s">
        <v>14878</v>
      </c>
      <c r="F2795" s="44" t="s">
        <v>14879</v>
      </c>
    </row>
    <row r="2796">
      <c r="A2796" s="44" t="s">
        <v>14883</v>
      </c>
      <c r="B2796" s="44">
        <v>2021.0</v>
      </c>
      <c r="C2796" s="44" t="s">
        <v>1349</v>
      </c>
      <c r="D2796" s="44" t="s">
        <v>18840</v>
      </c>
      <c r="E2796" s="71" t="s">
        <v>14884</v>
      </c>
      <c r="F2796" s="44" t="s">
        <v>14885</v>
      </c>
    </row>
    <row r="2797">
      <c r="A2797" s="44" t="s">
        <v>14886</v>
      </c>
      <c r="B2797" s="44">
        <v>2021.0</v>
      </c>
      <c r="C2797" s="44" t="s">
        <v>1349</v>
      </c>
      <c r="D2797" s="44" t="s">
        <v>18841</v>
      </c>
      <c r="E2797" s="71" t="s">
        <v>14887</v>
      </c>
      <c r="F2797" s="44" t="s">
        <v>14888</v>
      </c>
    </row>
    <row r="2798">
      <c r="A2798" s="44" t="s">
        <v>14889</v>
      </c>
      <c r="B2798" s="44">
        <v>2021.0</v>
      </c>
      <c r="C2798" s="44" t="s">
        <v>1349</v>
      </c>
      <c r="D2798" s="44" t="s">
        <v>18842</v>
      </c>
      <c r="E2798" s="71" t="s">
        <v>14890</v>
      </c>
      <c r="F2798" s="44" t="s">
        <v>14891</v>
      </c>
    </row>
    <row r="2799">
      <c r="A2799" s="44" t="s">
        <v>14892</v>
      </c>
      <c r="B2799" s="44">
        <v>2021.0</v>
      </c>
      <c r="C2799" s="44" t="s">
        <v>1349</v>
      </c>
      <c r="D2799" s="44" t="s">
        <v>18843</v>
      </c>
      <c r="E2799" s="71" t="s">
        <v>14893</v>
      </c>
      <c r="F2799" s="44" t="s">
        <v>2861</v>
      </c>
    </row>
    <row r="2800">
      <c r="A2800" s="44" t="s">
        <v>14894</v>
      </c>
      <c r="B2800" s="44">
        <v>2021.0</v>
      </c>
      <c r="C2800" s="44" t="s">
        <v>1349</v>
      </c>
      <c r="D2800" s="44" t="s">
        <v>18844</v>
      </c>
      <c r="E2800" s="71" t="s">
        <v>14895</v>
      </c>
      <c r="F2800" s="44" t="s">
        <v>14896</v>
      </c>
    </row>
    <row r="2801">
      <c r="A2801" s="44" t="s">
        <v>14897</v>
      </c>
      <c r="B2801" s="44">
        <v>2021.0</v>
      </c>
      <c r="C2801" s="44" t="s">
        <v>1349</v>
      </c>
      <c r="D2801" s="44" t="s">
        <v>18845</v>
      </c>
      <c r="E2801" s="71" t="s">
        <v>14898</v>
      </c>
      <c r="F2801" s="44" t="s">
        <v>14899</v>
      </c>
    </row>
    <row r="2802">
      <c r="A2802" s="44" t="s">
        <v>14909</v>
      </c>
      <c r="B2802" s="44">
        <v>2021.0</v>
      </c>
      <c r="C2802" s="44" t="s">
        <v>1349</v>
      </c>
      <c r="D2802" s="44" t="s">
        <v>18846</v>
      </c>
      <c r="E2802" s="71" t="s">
        <v>14910</v>
      </c>
      <c r="F2802" s="44" t="s">
        <v>14911</v>
      </c>
    </row>
    <row r="2803">
      <c r="A2803" s="44" t="s">
        <v>14927</v>
      </c>
      <c r="B2803" s="44">
        <v>2021.0</v>
      </c>
      <c r="C2803" s="44" t="s">
        <v>1349</v>
      </c>
      <c r="D2803" s="44" t="s">
        <v>18847</v>
      </c>
      <c r="E2803" s="71" t="s">
        <v>14928</v>
      </c>
      <c r="F2803" s="44" t="s">
        <v>14929</v>
      </c>
    </row>
    <row r="2804">
      <c r="A2804" s="44" t="s">
        <v>14939</v>
      </c>
      <c r="B2804" s="44">
        <v>2021.0</v>
      </c>
      <c r="C2804" s="44" t="s">
        <v>1349</v>
      </c>
      <c r="D2804" s="44" t="s">
        <v>18848</v>
      </c>
      <c r="E2804" s="71" t="s">
        <v>14940</v>
      </c>
      <c r="F2804" s="44" t="s">
        <v>14941</v>
      </c>
    </row>
    <row r="2805">
      <c r="A2805" s="44" t="s">
        <v>14942</v>
      </c>
      <c r="B2805" s="44">
        <v>2021.0</v>
      </c>
      <c r="C2805" s="44" t="s">
        <v>1349</v>
      </c>
      <c r="D2805" s="44" t="s">
        <v>18849</v>
      </c>
      <c r="E2805" s="71" t="s">
        <v>14943</v>
      </c>
      <c r="F2805" s="44" t="s">
        <v>14944</v>
      </c>
    </row>
    <row r="2806">
      <c r="A2806" s="44" t="s">
        <v>14948</v>
      </c>
      <c r="B2806" s="44">
        <v>2021.0</v>
      </c>
      <c r="C2806" s="44" t="s">
        <v>1349</v>
      </c>
      <c r="D2806" s="44" t="s">
        <v>18850</v>
      </c>
      <c r="E2806" s="71" t="s">
        <v>14949</v>
      </c>
      <c r="F2806" s="44" t="s">
        <v>14950</v>
      </c>
    </row>
    <row r="2807">
      <c r="A2807" s="44" t="s">
        <v>14981</v>
      </c>
      <c r="B2807" s="44">
        <v>2021.0</v>
      </c>
      <c r="C2807" s="44" t="s">
        <v>1349</v>
      </c>
      <c r="D2807" s="44" t="s">
        <v>18851</v>
      </c>
      <c r="E2807" s="71" t="s">
        <v>14982</v>
      </c>
      <c r="F2807" s="44" t="s">
        <v>14983</v>
      </c>
    </row>
    <row r="2808">
      <c r="A2808" s="44" t="s">
        <v>14987</v>
      </c>
      <c r="B2808" s="44">
        <v>2021.0</v>
      </c>
      <c r="C2808" s="44" t="s">
        <v>1349</v>
      </c>
      <c r="D2808" s="44" t="s">
        <v>18852</v>
      </c>
      <c r="E2808" s="71" t="s">
        <v>14988</v>
      </c>
      <c r="F2808" s="44" t="s">
        <v>14989</v>
      </c>
    </row>
    <row r="2809">
      <c r="A2809" s="44" t="s">
        <v>14993</v>
      </c>
      <c r="B2809" s="44">
        <v>2021.0</v>
      </c>
      <c r="C2809" s="44" t="s">
        <v>1349</v>
      </c>
      <c r="D2809" s="44" t="s">
        <v>18853</v>
      </c>
      <c r="E2809" s="71" t="s">
        <v>14994</v>
      </c>
      <c r="F2809" s="44" t="s">
        <v>14995</v>
      </c>
    </row>
    <row r="2810">
      <c r="A2810" s="44" t="s">
        <v>15577</v>
      </c>
      <c r="B2810" s="44">
        <v>2021.0</v>
      </c>
      <c r="C2810" s="44" t="s">
        <v>1349</v>
      </c>
      <c r="D2810" s="44" t="s">
        <v>18854</v>
      </c>
      <c r="E2810" s="71" t="s">
        <v>15578</v>
      </c>
      <c r="F2810" s="44" t="s">
        <v>15579</v>
      </c>
    </row>
    <row r="2811">
      <c r="A2811" s="44" t="s">
        <v>15153</v>
      </c>
      <c r="B2811" s="44">
        <v>2021.0</v>
      </c>
      <c r="C2811" s="44" t="s">
        <v>1349</v>
      </c>
      <c r="D2811" s="44" t="s">
        <v>18855</v>
      </c>
      <c r="E2811" s="71" t="s">
        <v>15154</v>
      </c>
      <c r="F2811" s="44" t="s">
        <v>15155</v>
      </c>
    </row>
    <row r="2812">
      <c r="A2812" s="44" t="s">
        <v>15586</v>
      </c>
      <c r="B2812" s="44">
        <v>2021.0</v>
      </c>
      <c r="C2812" s="44" t="s">
        <v>1349</v>
      </c>
      <c r="D2812" s="44" t="s">
        <v>18856</v>
      </c>
      <c r="E2812" s="71" t="s">
        <v>15587</v>
      </c>
      <c r="F2812" s="44" t="s">
        <v>15588</v>
      </c>
    </row>
    <row r="2813">
      <c r="A2813" s="44" t="s">
        <v>15156</v>
      </c>
      <c r="B2813" s="44">
        <v>2021.0</v>
      </c>
      <c r="C2813" s="44" t="s">
        <v>1349</v>
      </c>
      <c r="D2813" s="44" t="s">
        <v>18857</v>
      </c>
      <c r="E2813" s="71" t="s">
        <v>15157</v>
      </c>
      <c r="F2813" s="44" t="s">
        <v>15158</v>
      </c>
    </row>
    <row r="2814">
      <c r="A2814" s="44" t="s">
        <v>15604</v>
      </c>
      <c r="B2814" s="44">
        <v>2021.0</v>
      </c>
      <c r="C2814" s="44" t="s">
        <v>1349</v>
      </c>
      <c r="D2814" s="44" t="s">
        <v>18858</v>
      </c>
      <c r="E2814" s="71" t="s">
        <v>15605</v>
      </c>
      <c r="F2814" s="44" t="s">
        <v>15606</v>
      </c>
    </row>
    <row r="2815">
      <c r="A2815" s="44" t="s">
        <v>15008</v>
      </c>
      <c r="B2815" s="44">
        <v>2021.0</v>
      </c>
      <c r="C2815" s="44" t="s">
        <v>1349</v>
      </c>
      <c r="D2815" s="44" t="s">
        <v>18859</v>
      </c>
      <c r="E2815" s="71" t="s">
        <v>15009</v>
      </c>
      <c r="F2815" s="44" t="s">
        <v>15010</v>
      </c>
    </row>
    <row r="2816">
      <c r="A2816" s="44" t="s">
        <v>15613</v>
      </c>
      <c r="B2816" s="44">
        <v>2021.0</v>
      </c>
      <c r="C2816" s="44" t="s">
        <v>1349</v>
      </c>
      <c r="D2816" s="44" t="s">
        <v>18860</v>
      </c>
      <c r="E2816" s="71" t="s">
        <v>15614</v>
      </c>
      <c r="F2816" s="44" t="s">
        <v>15615</v>
      </c>
    </row>
    <row r="2817">
      <c r="A2817" s="44" t="s">
        <v>15625</v>
      </c>
      <c r="B2817" s="44">
        <v>2021.0</v>
      </c>
      <c r="C2817" s="44" t="s">
        <v>1349</v>
      </c>
      <c r="D2817" s="44" t="s">
        <v>18861</v>
      </c>
      <c r="E2817" s="71" t="s">
        <v>15626</v>
      </c>
      <c r="F2817" s="44" t="s">
        <v>15627</v>
      </c>
    </row>
    <row r="2818">
      <c r="A2818" s="44" t="s">
        <v>15634</v>
      </c>
      <c r="B2818" s="44">
        <v>2021.0</v>
      </c>
      <c r="C2818" s="44" t="s">
        <v>1349</v>
      </c>
      <c r="D2818" s="44" t="s">
        <v>18862</v>
      </c>
      <c r="E2818" s="71" t="s">
        <v>15635</v>
      </c>
      <c r="F2818" s="44" t="s">
        <v>15636</v>
      </c>
    </row>
    <row r="2819">
      <c r="A2819" s="44" t="s">
        <v>15017</v>
      </c>
      <c r="B2819" s="44">
        <v>2021.0</v>
      </c>
      <c r="C2819" s="44" t="s">
        <v>1349</v>
      </c>
      <c r="D2819" s="44" t="s">
        <v>18863</v>
      </c>
      <c r="E2819" s="71" t="s">
        <v>15018</v>
      </c>
      <c r="F2819" s="44" t="s">
        <v>15019</v>
      </c>
    </row>
    <row r="2820">
      <c r="A2820" s="44" t="s">
        <v>15182</v>
      </c>
      <c r="B2820" s="44">
        <v>2021.0</v>
      </c>
      <c r="C2820" s="44" t="s">
        <v>1349</v>
      </c>
      <c r="D2820" s="44" t="s">
        <v>18864</v>
      </c>
      <c r="E2820" s="71" t="s">
        <v>15183</v>
      </c>
      <c r="F2820" s="44" t="s">
        <v>15184</v>
      </c>
    </row>
    <row r="2821">
      <c r="A2821" s="44" t="s">
        <v>15023</v>
      </c>
      <c r="B2821" s="44">
        <v>2021.0</v>
      </c>
      <c r="C2821" s="44" t="s">
        <v>1349</v>
      </c>
      <c r="D2821" s="44" t="s">
        <v>18865</v>
      </c>
      <c r="E2821" s="71" t="s">
        <v>15024</v>
      </c>
      <c r="F2821" s="44" t="s">
        <v>15025</v>
      </c>
    </row>
    <row r="2822">
      <c r="A2822" s="44" t="s">
        <v>15058</v>
      </c>
      <c r="B2822" s="44">
        <v>2021.0</v>
      </c>
      <c r="C2822" s="44" t="s">
        <v>1349</v>
      </c>
      <c r="D2822" s="44" t="s">
        <v>18866</v>
      </c>
      <c r="E2822" s="71" t="s">
        <v>15059</v>
      </c>
      <c r="F2822" s="44" t="s">
        <v>15060</v>
      </c>
    </row>
    <row r="2823">
      <c r="A2823" s="44" t="s">
        <v>15064</v>
      </c>
      <c r="B2823" s="44">
        <v>2021.0</v>
      </c>
      <c r="C2823" s="44" t="s">
        <v>1349</v>
      </c>
      <c r="D2823" s="44" t="s">
        <v>18867</v>
      </c>
      <c r="E2823" s="71" t="s">
        <v>15065</v>
      </c>
      <c r="F2823" s="44" t="s">
        <v>15066</v>
      </c>
    </row>
    <row r="2824">
      <c r="A2824" s="44" t="s">
        <v>15688</v>
      </c>
      <c r="B2824" s="44">
        <v>2021.0</v>
      </c>
      <c r="C2824" s="44" t="s">
        <v>1349</v>
      </c>
      <c r="D2824" s="44" t="s">
        <v>18868</v>
      </c>
      <c r="E2824" s="71" t="s">
        <v>15689</v>
      </c>
      <c r="F2824" s="44" t="s">
        <v>15690</v>
      </c>
    </row>
    <row r="2825">
      <c r="A2825" s="44" t="s">
        <v>15691</v>
      </c>
      <c r="B2825" s="44">
        <v>2021.0</v>
      </c>
      <c r="C2825" s="44" t="s">
        <v>1349</v>
      </c>
      <c r="D2825" s="44" t="s">
        <v>18869</v>
      </c>
      <c r="E2825" s="71" t="s">
        <v>15692</v>
      </c>
      <c r="F2825" s="44" t="s">
        <v>15693</v>
      </c>
    </row>
    <row r="2826">
      <c r="A2826" s="44" t="s">
        <v>15580</v>
      </c>
      <c r="B2826" s="44">
        <v>2021.0</v>
      </c>
      <c r="C2826" s="44" t="s">
        <v>1349</v>
      </c>
      <c r="D2826" s="44" t="s">
        <v>18870</v>
      </c>
      <c r="E2826" s="71" t="s">
        <v>15581</v>
      </c>
      <c r="F2826" s="44" t="s">
        <v>15582</v>
      </c>
    </row>
    <row r="2827">
      <c r="A2827" s="44" t="s">
        <v>15222</v>
      </c>
      <c r="B2827" s="44">
        <v>2021.0</v>
      </c>
      <c r="C2827" s="44" t="s">
        <v>1349</v>
      </c>
      <c r="D2827" s="44" t="s">
        <v>18871</v>
      </c>
      <c r="E2827" s="71" t="s">
        <v>15223</v>
      </c>
      <c r="F2827" s="44" t="s">
        <v>2861</v>
      </c>
    </row>
    <row r="2828">
      <c r="A2828" s="44" t="s">
        <v>15088</v>
      </c>
      <c r="B2828" s="44">
        <v>2021.0</v>
      </c>
      <c r="C2828" s="44" t="s">
        <v>1349</v>
      </c>
      <c r="D2828" s="44" t="s">
        <v>18872</v>
      </c>
      <c r="E2828" s="71" t="s">
        <v>15089</v>
      </c>
      <c r="F2828" s="44" t="s">
        <v>15090</v>
      </c>
    </row>
    <row r="2829">
      <c r="A2829" s="44" t="s">
        <v>15598</v>
      </c>
      <c r="B2829" s="44">
        <v>2021.0</v>
      </c>
      <c r="C2829" s="44" t="s">
        <v>1349</v>
      </c>
      <c r="D2829" s="44" t="s">
        <v>18873</v>
      </c>
      <c r="E2829" s="71" t="s">
        <v>15599</v>
      </c>
      <c r="F2829" s="44" t="s">
        <v>15600</v>
      </c>
    </row>
    <row r="2830">
      <c r="A2830" s="44" t="s">
        <v>15093</v>
      </c>
      <c r="B2830" s="44">
        <v>2021.0</v>
      </c>
      <c r="C2830" s="44" t="s">
        <v>1349</v>
      </c>
      <c r="D2830" s="44" t="s">
        <v>18874</v>
      </c>
      <c r="E2830" s="71" t="s">
        <v>15094</v>
      </c>
      <c r="F2830" s="44" t="s">
        <v>15095</v>
      </c>
    </row>
    <row r="2831">
      <c r="A2831" s="44" t="s">
        <v>15096</v>
      </c>
      <c r="B2831" s="44">
        <v>2021.0</v>
      </c>
      <c r="C2831" s="44" t="s">
        <v>1349</v>
      </c>
      <c r="D2831" s="44" t="s">
        <v>18875</v>
      </c>
      <c r="E2831" s="71" t="s">
        <v>15097</v>
      </c>
      <c r="F2831" s="44" t="s">
        <v>15098</v>
      </c>
    </row>
    <row r="2832">
      <c r="A2832" s="44" t="s">
        <v>15105</v>
      </c>
      <c r="B2832" s="44">
        <v>2021.0</v>
      </c>
      <c r="C2832" s="44" t="s">
        <v>1349</v>
      </c>
      <c r="D2832" s="44" t="s">
        <v>18876</v>
      </c>
      <c r="E2832" s="71" t="s">
        <v>15106</v>
      </c>
      <c r="F2832" s="44" t="s">
        <v>15107</v>
      </c>
    </row>
    <row r="2833">
      <c r="A2833" s="44" t="s">
        <v>15610</v>
      </c>
      <c r="B2833" s="44">
        <v>2021.0</v>
      </c>
      <c r="C2833" s="44" t="s">
        <v>1349</v>
      </c>
      <c r="D2833" s="44" t="s">
        <v>18877</v>
      </c>
      <c r="E2833" s="71" t="s">
        <v>15611</v>
      </c>
      <c r="F2833" s="44" t="s">
        <v>15612</v>
      </c>
    </row>
    <row r="2834">
      <c r="A2834" s="44" t="s">
        <v>15247</v>
      </c>
      <c r="B2834" s="44">
        <v>2021.0</v>
      </c>
      <c r="C2834" s="44" t="s">
        <v>1349</v>
      </c>
      <c r="D2834" s="44" t="s">
        <v>18878</v>
      </c>
      <c r="E2834" s="71" t="s">
        <v>15248</v>
      </c>
      <c r="F2834" s="44" t="s">
        <v>15249</v>
      </c>
    </row>
    <row r="2835">
      <c r="A2835" s="44" t="s">
        <v>15250</v>
      </c>
      <c r="B2835" s="44">
        <v>2021.0</v>
      </c>
      <c r="C2835" s="44" t="s">
        <v>1349</v>
      </c>
      <c r="D2835" s="44" t="s">
        <v>18879</v>
      </c>
      <c r="E2835" s="71" t="s">
        <v>15251</v>
      </c>
      <c r="F2835" s="44" t="s">
        <v>15252</v>
      </c>
    </row>
    <row r="2836">
      <c r="A2836" s="44" t="s">
        <v>15649</v>
      </c>
      <c r="B2836" s="44">
        <v>2021.0</v>
      </c>
      <c r="C2836" s="44" t="s">
        <v>1349</v>
      </c>
      <c r="D2836" s="44" t="s">
        <v>18880</v>
      </c>
      <c r="E2836" s="71" t="s">
        <v>15650</v>
      </c>
      <c r="F2836" s="44" t="s">
        <v>15651</v>
      </c>
    </row>
    <row r="2837">
      <c r="A2837" s="44" t="s">
        <v>15652</v>
      </c>
      <c r="B2837" s="44">
        <v>2021.0</v>
      </c>
      <c r="C2837" s="44" t="s">
        <v>1349</v>
      </c>
      <c r="D2837" s="44" t="s">
        <v>18881</v>
      </c>
      <c r="E2837" s="71" t="s">
        <v>15653</v>
      </c>
      <c r="F2837" s="44" t="s">
        <v>15654</v>
      </c>
    </row>
    <row r="2838">
      <c r="A2838" s="44" t="s">
        <v>15256</v>
      </c>
      <c r="B2838" s="44">
        <v>2021.0</v>
      </c>
      <c r="C2838" s="44" t="s">
        <v>1349</v>
      </c>
      <c r="D2838" s="44" t="s">
        <v>18882</v>
      </c>
      <c r="E2838" s="71" t="s">
        <v>15257</v>
      </c>
      <c r="F2838" s="44" t="s">
        <v>15258</v>
      </c>
    </row>
    <row r="2839">
      <c r="A2839" s="44" t="s">
        <v>2571</v>
      </c>
      <c r="B2839" s="44">
        <v>2024.0</v>
      </c>
      <c r="C2839" s="44" t="s">
        <v>2572</v>
      </c>
      <c r="D2839" s="44" t="s">
        <v>18883</v>
      </c>
      <c r="E2839" s="71" t="s">
        <v>2573</v>
      </c>
      <c r="F2839" s="44" t="s">
        <v>2574</v>
      </c>
    </row>
    <row r="2840">
      <c r="A2840" s="44" t="s">
        <v>2575</v>
      </c>
      <c r="B2840" s="44">
        <v>2024.0</v>
      </c>
      <c r="C2840" s="44" t="s">
        <v>2572</v>
      </c>
      <c r="D2840" s="44" t="s">
        <v>18884</v>
      </c>
      <c r="E2840" s="71" t="s">
        <v>2576</v>
      </c>
      <c r="F2840" s="44" t="s">
        <v>2577</v>
      </c>
    </row>
    <row r="2841">
      <c r="A2841" s="44" t="s">
        <v>2581</v>
      </c>
      <c r="B2841" s="44">
        <v>2024.0</v>
      </c>
      <c r="C2841" s="44" t="s">
        <v>2572</v>
      </c>
      <c r="D2841" s="44" t="s">
        <v>18885</v>
      </c>
      <c r="E2841" s="71" t="s">
        <v>2582</v>
      </c>
      <c r="F2841" s="44" t="s">
        <v>2583</v>
      </c>
    </row>
    <row r="2842">
      <c r="A2842" s="44" t="s">
        <v>2587</v>
      </c>
      <c r="B2842" s="44">
        <v>2024.0</v>
      </c>
      <c r="C2842" s="44" t="s">
        <v>2572</v>
      </c>
      <c r="D2842" s="44" t="s">
        <v>18886</v>
      </c>
      <c r="E2842" s="71" t="s">
        <v>2588</v>
      </c>
      <c r="F2842" s="44" t="s">
        <v>2589</v>
      </c>
    </row>
    <row r="2843">
      <c r="A2843" s="44" t="s">
        <v>2632</v>
      </c>
      <c r="B2843" s="44">
        <v>2024.0</v>
      </c>
      <c r="C2843" s="44" t="s">
        <v>2572</v>
      </c>
      <c r="E2843" s="71" t="s">
        <v>2633</v>
      </c>
      <c r="F2843" s="44" t="s">
        <v>2634</v>
      </c>
    </row>
    <row r="2844">
      <c r="A2844" s="44" t="s">
        <v>2922</v>
      </c>
      <c r="B2844" s="44">
        <v>2024.0</v>
      </c>
      <c r="C2844" s="44" t="s">
        <v>2572</v>
      </c>
      <c r="D2844" s="44" t="s">
        <v>18887</v>
      </c>
      <c r="E2844" s="71" t="s">
        <v>2923</v>
      </c>
      <c r="F2844" s="44" t="s">
        <v>2924</v>
      </c>
    </row>
    <row r="2845">
      <c r="A2845" s="44" t="s">
        <v>2925</v>
      </c>
      <c r="B2845" s="44">
        <v>2024.0</v>
      </c>
      <c r="C2845" s="44" t="s">
        <v>2572</v>
      </c>
      <c r="D2845" s="44" t="s">
        <v>18888</v>
      </c>
      <c r="E2845" s="71" t="s">
        <v>2926</v>
      </c>
      <c r="F2845" s="44" t="s">
        <v>2927</v>
      </c>
    </row>
    <row r="2846">
      <c r="A2846" s="44" t="s">
        <v>2940</v>
      </c>
      <c r="B2846" s="44">
        <v>2024.0</v>
      </c>
      <c r="C2846" s="44" t="s">
        <v>2572</v>
      </c>
      <c r="D2846" s="44" t="s">
        <v>18889</v>
      </c>
      <c r="E2846" s="71" t="s">
        <v>2941</v>
      </c>
      <c r="F2846" s="44" t="s">
        <v>2942</v>
      </c>
    </row>
    <row r="2847">
      <c r="A2847" s="44" t="s">
        <v>2964</v>
      </c>
      <c r="B2847" s="44">
        <v>2024.0</v>
      </c>
      <c r="C2847" s="44" t="s">
        <v>2572</v>
      </c>
      <c r="D2847" s="44" t="s">
        <v>18890</v>
      </c>
      <c r="E2847" s="71" t="s">
        <v>2965</v>
      </c>
      <c r="F2847" s="44" t="s">
        <v>2966</v>
      </c>
    </row>
    <row r="2848">
      <c r="A2848" s="44" t="s">
        <v>2665</v>
      </c>
      <c r="B2848" s="44">
        <v>2024.0</v>
      </c>
      <c r="C2848" s="44" t="s">
        <v>2572</v>
      </c>
      <c r="D2848" s="44" t="s">
        <v>18891</v>
      </c>
      <c r="E2848" s="71" t="s">
        <v>2666</v>
      </c>
      <c r="F2848" s="44" t="s">
        <v>2667</v>
      </c>
    </row>
    <row r="2849">
      <c r="A2849" s="44" t="s">
        <v>2677</v>
      </c>
      <c r="B2849" s="44">
        <v>2024.0</v>
      </c>
      <c r="C2849" s="44" t="s">
        <v>2572</v>
      </c>
      <c r="D2849" s="44" t="s">
        <v>18892</v>
      </c>
      <c r="E2849" s="71" t="s">
        <v>2678</v>
      </c>
      <c r="F2849" s="44" t="s">
        <v>2679</v>
      </c>
    </row>
    <row r="2850">
      <c r="A2850" s="44" t="s">
        <v>2707</v>
      </c>
      <c r="B2850" s="44">
        <v>2024.0</v>
      </c>
      <c r="C2850" s="44" t="s">
        <v>2572</v>
      </c>
      <c r="D2850" s="44" t="s">
        <v>18893</v>
      </c>
      <c r="E2850" s="71" t="s">
        <v>2708</v>
      </c>
      <c r="F2850" s="44" t="s">
        <v>2709</v>
      </c>
    </row>
    <row r="2851">
      <c r="A2851" s="44" t="s">
        <v>828</v>
      </c>
      <c r="B2851" s="44">
        <v>2024.0</v>
      </c>
      <c r="C2851" s="44" t="s">
        <v>2572</v>
      </c>
      <c r="D2851" s="44" t="s">
        <v>831</v>
      </c>
      <c r="E2851" s="71" t="s">
        <v>2716</v>
      </c>
      <c r="F2851" s="44" t="s">
        <v>2717</v>
      </c>
    </row>
    <row r="2852">
      <c r="A2852" s="44" t="s">
        <v>2718</v>
      </c>
      <c r="B2852" s="44">
        <v>2024.0</v>
      </c>
      <c r="C2852" s="44" t="s">
        <v>2572</v>
      </c>
      <c r="D2852" s="44" t="s">
        <v>18894</v>
      </c>
      <c r="E2852" s="71" t="s">
        <v>2719</v>
      </c>
      <c r="F2852" s="44" t="s">
        <v>2720</v>
      </c>
    </row>
    <row r="2853">
      <c r="A2853" s="44" t="s">
        <v>2742</v>
      </c>
      <c r="B2853" s="44">
        <v>2024.0</v>
      </c>
      <c r="C2853" s="44" t="s">
        <v>2572</v>
      </c>
      <c r="D2853" s="44" t="s">
        <v>18895</v>
      </c>
      <c r="E2853" s="71" t="s">
        <v>2743</v>
      </c>
      <c r="F2853" s="44" t="s">
        <v>2744</v>
      </c>
    </row>
    <row r="2854">
      <c r="A2854" s="44" t="s">
        <v>2763</v>
      </c>
      <c r="B2854" s="44">
        <v>2024.0</v>
      </c>
      <c r="C2854" s="44" t="s">
        <v>2572</v>
      </c>
      <c r="D2854" s="44" t="s">
        <v>18896</v>
      </c>
      <c r="E2854" s="71" t="s">
        <v>2764</v>
      </c>
      <c r="F2854" s="44" t="s">
        <v>2765</v>
      </c>
    </row>
    <row r="2855">
      <c r="A2855" s="44" t="s">
        <v>2790</v>
      </c>
      <c r="B2855" s="44">
        <v>2024.0</v>
      </c>
      <c r="C2855" s="44" t="s">
        <v>2572</v>
      </c>
      <c r="D2855" s="44" t="s">
        <v>18897</v>
      </c>
      <c r="E2855" s="71" t="s">
        <v>2791</v>
      </c>
      <c r="F2855" s="44" t="s">
        <v>2792</v>
      </c>
    </row>
    <row r="2856">
      <c r="A2856" s="44" t="s">
        <v>2793</v>
      </c>
      <c r="B2856" s="44">
        <v>2024.0</v>
      </c>
      <c r="C2856" s="44" t="s">
        <v>2572</v>
      </c>
      <c r="D2856" s="44" t="s">
        <v>18898</v>
      </c>
      <c r="E2856" s="71" t="s">
        <v>2794</v>
      </c>
      <c r="F2856" s="44" t="s">
        <v>2795</v>
      </c>
    </row>
    <row r="2857">
      <c r="A2857" s="44" t="s">
        <v>3113</v>
      </c>
      <c r="B2857" s="44">
        <v>2024.0</v>
      </c>
      <c r="C2857" s="44" t="s">
        <v>2572</v>
      </c>
      <c r="D2857" s="44" t="s">
        <v>18899</v>
      </c>
      <c r="E2857" s="71" t="s">
        <v>3114</v>
      </c>
      <c r="F2857" s="44" t="s">
        <v>3115</v>
      </c>
    </row>
    <row r="2858">
      <c r="A2858" s="44" t="s">
        <v>3116</v>
      </c>
      <c r="B2858" s="44">
        <v>2024.0</v>
      </c>
      <c r="C2858" s="44" t="s">
        <v>2572</v>
      </c>
      <c r="E2858" s="71" t="s">
        <v>3117</v>
      </c>
      <c r="F2858" s="44" t="s">
        <v>2861</v>
      </c>
    </row>
    <row r="2859">
      <c r="A2859" s="44" t="s">
        <v>3118</v>
      </c>
      <c r="B2859" s="44">
        <v>2024.0</v>
      </c>
      <c r="C2859" s="44" t="s">
        <v>2572</v>
      </c>
      <c r="D2859" s="44" t="s">
        <v>18900</v>
      </c>
      <c r="E2859" s="71" t="s">
        <v>3119</v>
      </c>
      <c r="F2859" s="44" t="s">
        <v>3120</v>
      </c>
    </row>
    <row r="2860">
      <c r="A2860" s="44" t="s">
        <v>2823</v>
      </c>
      <c r="B2860" s="44">
        <v>2024.0</v>
      </c>
      <c r="C2860" s="44" t="s">
        <v>2572</v>
      </c>
      <c r="D2860" s="44" t="s">
        <v>18901</v>
      </c>
      <c r="E2860" s="71" t="s">
        <v>2824</v>
      </c>
      <c r="F2860" s="44" t="s">
        <v>2825</v>
      </c>
    </row>
    <row r="2861">
      <c r="A2861" s="44" t="s">
        <v>2829</v>
      </c>
      <c r="B2861" s="44">
        <v>2024.0</v>
      </c>
      <c r="C2861" s="44" t="s">
        <v>2572</v>
      </c>
      <c r="D2861" s="44" t="s">
        <v>18902</v>
      </c>
      <c r="E2861" s="71" t="s">
        <v>2830</v>
      </c>
      <c r="F2861" s="44" t="s">
        <v>2831</v>
      </c>
    </row>
    <row r="2862">
      <c r="A2862" s="44" t="s">
        <v>2835</v>
      </c>
      <c r="B2862" s="44">
        <v>2024.0</v>
      </c>
      <c r="C2862" s="44" t="s">
        <v>2572</v>
      </c>
      <c r="D2862" s="44" t="s">
        <v>18903</v>
      </c>
      <c r="E2862" s="71" t="s">
        <v>2836</v>
      </c>
      <c r="F2862" s="44" t="s">
        <v>2837</v>
      </c>
    </row>
    <row r="2863">
      <c r="A2863" s="44" t="s">
        <v>2871</v>
      </c>
      <c r="B2863" s="44">
        <v>2024.0</v>
      </c>
      <c r="C2863" s="44" t="s">
        <v>2572</v>
      </c>
      <c r="D2863" s="44" t="s">
        <v>18904</v>
      </c>
      <c r="E2863" s="71" t="s">
        <v>2872</v>
      </c>
      <c r="F2863" s="44" t="s">
        <v>2873</v>
      </c>
    </row>
    <row r="2864">
      <c r="A2864" s="44" t="s">
        <v>2874</v>
      </c>
      <c r="B2864" s="44">
        <v>2024.0</v>
      </c>
      <c r="C2864" s="44" t="s">
        <v>2572</v>
      </c>
      <c r="D2864" s="44" t="s">
        <v>18905</v>
      </c>
      <c r="E2864" s="71" t="s">
        <v>2875</v>
      </c>
      <c r="F2864" s="44" t="s">
        <v>2876</v>
      </c>
    </row>
    <row r="2865">
      <c r="A2865" s="44" t="s">
        <v>2877</v>
      </c>
      <c r="B2865" s="44">
        <v>2024.0</v>
      </c>
      <c r="C2865" s="44" t="s">
        <v>2572</v>
      </c>
      <c r="D2865" s="44" t="s">
        <v>18906</v>
      </c>
      <c r="E2865" s="71" t="s">
        <v>2878</v>
      </c>
      <c r="F2865" s="44" t="s">
        <v>2879</v>
      </c>
    </row>
    <row r="2866">
      <c r="A2866" s="44" t="s">
        <v>2886</v>
      </c>
      <c r="B2866" s="44">
        <v>2024.0</v>
      </c>
      <c r="C2866" s="44" t="s">
        <v>2572</v>
      </c>
      <c r="D2866" s="44" t="s">
        <v>18907</v>
      </c>
      <c r="E2866" s="71" t="s">
        <v>2887</v>
      </c>
      <c r="F2866" s="44" t="s">
        <v>2888</v>
      </c>
    </row>
    <row r="2867">
      <c r="A2867" s="44" t="s">
        <v>2889</v>
      </c>
      <c r="B2867" s="44">
        <v>2024.0</v>
      </c>
      <c r="C2867" s="44" t="s">
        <v>2572</v>
      </c>
      <c r="D2867" s="44" t="s">
        <v>18908</v>
      </c>
      <c r="E2867" s="71" t="s">
        <v>2890</v>
      </c>
      <c r="F2867" s="44" t="s">
        <v>2891</v>
      </c>
    </row>
    <row r="2868">
      <c r="A2868" s="44" t="s">
        <v>2904</v>
      </c>
      <c r="B2868" s="44">
        <v>2024.0</v>
      </c>
      <c r="C2868" s="44" t="s">
        <v>2572</v>
      </c>
      <c r="D2868" s="44" t="s">
        <v>18909</v>
      </c>
      <c r="E2868" s="71" t="s">
        <v>2905</v>
      </c>
      <c r="F2868" s="44" t="s">
        <v>2906</v>
      </c>
    </row>
    <row r="2869">
      <c r="A2869" s="44" t="s">
        <v>2907</v>
      </c>
      <c r="B2869" s="44">
        <v>2024.0</v>
      </c>
      <c r="C2869" s="44" t="s">
        <v>2572</v>
      </c>
      <c r="D2869" s="44" t="s">
        <v>18910</v>
      </c>
      <c r="E2869" s="71" t="s">
        <v>2908</v>
      </c>
      <c r="F2869" s="44" t="s">
        <v>2909</v>
      </c>
    </row>
    <row r="2870">
      <c r="A2870" s="44" t="s">
        <v>2916</v>
      </c>
      <c r="B2870" s="44">
        <v>2024.0</v>
      </c>
      <c r="C2870" s="44" t="s">
        <v>2572</v>
      </c>
      <c r="D2870" s="44" t="s">
        <v>18911</v>
      </c>
      <c r="E2870" s="71" t="s">
        <v>2917</v>
      </c>
      <c r="F2870" s="44" t="s">
        <v>2918</v>
      </c>
    </row>
    <row r="2871">
      <c r="A2871" s="44" t="s">
        <v>2919</v>
      </c>
      <c r="B2871" s="44">
        <v>2024.0</v>
      </c>
      <c r="C2871" s="44" t="s">
        <v>2572</v>
      </c>
      <c r="D2871" s="44" t="s">
        <v>18912</v>
      </c>
      <c r="E2871" s="71" t="s">
        <v>2920</v>
      </c>
      <c r="F2871" s="44" t="s">
        <v>2921</v>
      </c>
    </row>
    <row r="2872">
      <c r="A2872" s="44" t="s">
        <v>2934</v>
      </c>
      <c r="B2872" s="44">
        <v>2024.0</v>
      </c>
      <c r="C2872" s="44" t="s">
        <v>2572</v>
      </c>
      <c r="D2872" s="44" t="s">
        <v>18913</v>
      </c>
      <c r="E2872" s="71" t="s">
        <v>2935</v>
      </c>
      <c r="F2872" s="44" t="s">
        <v>2936</v>
      </c>
    </row>
    <row r="2873">
      <c r="A2873" s="44" t="s">
        <v>2946</v>
      </c>
      <c r="B2873" s="44">
        <v>2024.0</v>
      </c>
      <c r="C2873" s="44" t="s">
        <v>2572</v>
      </c>
      <c r="D2873" s="44" t="s">
        <v>18914</v>
      </c>
      <c r="E2873" s="71" t="s">
        <v>2947</v>
      </c>
      <c r="F2873" s="44" t="s">
        <v>2948</v>
      </c>
    </row>
    <row r="2874">
      <c r="A2874" s="44" t="s">
        <v>2949</v>
      </c>
      <c r="B2874" s="44">
        <v>2024.0</v>
      </c>
      <c r="C2874" s="44" t="s">
        <v>2572</v>
      </c>
      <c r="D2874" s="44" t="s">
        <v>18915</v>
      </c>
      <c r="E2874" s="71" t="s">
        <v>2950</v>
      </c>
      <c r="F2874" s="44" t="s">
        <v>2951</v>
      </c>
    </row>
    <row r="2875">
      <c r="A2875" s="44" t="s">
        <v>2958</v>
      </c>
      <c r="B2875" s="44">
        <v>2024.0</v>
      </c>
      <c r="C2875" s="44" t="s">
        <v>2572</v>
      </c>
      <c r="D2875" s="44" t="s">
        <v>18916</v>
      </c>
      <c r="E2875" s="71" t="s">
        <v>2959</v>
      </c>
      <c r="F2875" s="44" t="s">
        <v>2960</v>
      </c>
    </row>
    <row r="2876">
      <c r="A2876" s="44" t="s">
        <v>2961</v>
      </c>
      <c r="B2876" s="44">
        <v>2024.0</v>
      </c>
      <c r="C2876" s="44" t="s">
        <v>2572</v>
      </c>
      <c r="D2876" s="44" t="s">
        <v>18917</v>
      </c>
      <c r="E2876" s="71" t="s">
        <v>2962</v>
      </c>
      <c r="F2876" s="44" t="s">
        <v>2963</v>
      </c>
    </row>
    <row r="2877">
      <c r="A2877" s="44" t="s">
        <v>2979</v>
      </c>
      <c r="B2877" s="44">
        <v>2024.0</v>
      </c>
      <c r="C2877" s="44" t="s">
        <v>2572</v>
      </c>
      <c r="D2877" s="44" t="s">
        <v>18918</v>
      </c>
      <c r="E2877" s="71" t="s">
        <v>2980</v>
      </c>
      <c r="F2877" s="44" t="s">
        <v>2981</v>
      </c>
    </row>
    <row r="2878">
      <c r="A2878" s="44" t="s">
        <v>2985</v>
      </c>
      <c r="B2878" s="44">
        <v>2024.0</v>
      </c>
      <c r="C2878" s="44" t="s">
        <v>2572</v>
      </c>
      <c r="D2878" s="44" t="s">
        <v>18919</v>
      </c>
      <c r="E2878" s="71" t="s">
        <v>2986</v>
      </c>
      <c r="F2878" s="44" t="s">
        <v>2987</v>
      </c>
    </row>
    <row r="2879">
      <c r="A2879" s="44" t="s">
        <v>2994</v>
      </c>
      <c r="B2879" s="44">
        <v>2024.0</v>
      </c>
      <c r="C2879" s="44" t="s">
        <v>2572</v>
      </c>
      <c r="D2879" s="44" t="s">
        <v>18920</v>
      </c>
      <c r="E2879" s="71" t="s">
        <v>2995</v>
      </c>
      <c r="F2879" s="44" t="s">
        <v>2996</v>
      </c>
    </row>
    <row r="2880">
      <c r="A2880" s="44" t="s">
        <v>3000</v>
      </c>
      <c r="B2880" s="44">
        <v>2024.0</v>
      </c>
      <c r="C2880" s="44" t="s">
        <v>2572</v>
      </c>
      <c r="D2880" s="44" t="s">
        <v>18921</v>
      </c>
      <c r="E2880" s="71" t="s">
        <v>3001</v>
      </c>
      <c r="F2880" s="44" t="s">
        <v>3002</v>
      </c>
    </row>
    <row r="2881">
      <c r="A2881" s="44" t="s">
        <v>3006</v>
      </c>
      <c r="B2881" s="44">
        <v>2024.0</v>
      </c>
      <c r="C2881" s="44" t="s">
        <v>2572</v>
      </c>
      <c r="D2881" s="44" t="s">
        <v>18922</v>
      </c>
      <c r="E2881" s="71" t="s">
        <v>3007</v>
      </c>
      <c r="F2881" s="44" t="s">
        <v>3008</v>
      </c>
    </row>
    <row r="2882">
      <c r="A2882" s="44" t="s">
        <v>3009</v>
      </c>
      <c r="B2882" s="44">
        <v>2024.0</v>
      </c>
      <c r="C2882" s="44" t="s">
        <v>2572</v>
      </c>
      <c r="D2882" s="44" t="s">
        <v>18923</v>
      </c>
      <c r="E2882" s="71" t="s">
        <v>3010</v>
      </c>
      <c r="F2882" s="44" t="s">
        <v>3011</v>
      </c>
    </row>
    <row r="2883">
      <c r="A2883" s="44" t="s">
        <v>3012</v>
      </c>
      <c r="B2883" s="44">
        <v>2024.0</v>
      </c>
      <c r="C2883" s="44" t="s">
        <v>2572</v>
      </c>
      <c r="D2883" s="44" t="s">
        <v>18924</v>
      </c>
      <c r="E2883" s="71" t="s">
        <v>3013</v>
      </c>
      <c r="F2883" s="44" t="s">
        <v>3014</v>
      </c>
    </row>
    <row r="2884">
      <c r="A2884" s="44" t="s">
        <v>3021</v>
      </c>
      <c r="B2884" s="44">
        <v>2024.0</v>
      </c>
      <c r="C2884" s="44" t="s">
        <v>2572</v>
      </c>
      <c r="D2884" s="44" t="s">
        <v>18925</v>
      </c>
      <c r="E2884" s="71" t="s">
        <v>3022</v>
      </c>
      <c r="F2884" s="44" t="s">
        <v>3023</v>
      </c>
    </row>
    <row r="2885">
      <c r="A2885" s="44" t="s">
        <v>3027</v>
      </c>
      <c r="B2885" s="44">
        <v>2024.0</v>
      </c>
      <c r="C2885" s="44" t="s">
        <v>2572</v>
      </c>
      <c r="D2885" s="44" t="s">
        <v>18926</v>
      </c>
      <c r="E2885" s="71" t="s">
        <v>3028</v>
      </c>
      <c r="F2885" s="44" t="s">
        <v>3029</v>
      </c>
    </row>
    <row r="2886">
      <c r="A2886" s="44" t="s">
        <v>3036</v>
      </c>
      <c r="B2886" s="44">
        <v>2024.0</v>
      </c>
      <c r="C2886" s="44" t="s">
        <v>2572</v>
      </c>
      <c r="D2886" s="44" t="s">
        <v>18927</v>
      </c>
      <c r="E2886" s="71" t="s">
        <v>3037</v>
      </c>
      <c r="F2886" s="44" t="s">
        <v>3038</v>
      </c>
    </row>
    <row r="2887">
      <c r="A2887" s="44" t="s">
        <v>3060</v>
      </c>
      <c r="B2887" s="44">
        <v>2024.0</v>
      </c>
      <c r="C2887" s="44" t="s">
        <v>2572</v>
      </c>
      <c r="D2887" s="44" t="s">
        <v>18928</v>
      </c>
      <c r="E2887" s="71" t="s">
        <v>3061</v>
      </c>
      <c r="F2887" s="44" t="s">
        <v>3062</v>
      </c>
    </row>
    <row r="2888">
      <c r="A2888" s="44" t="s">
        <v>3063</v>
      </c>
      <c r="B2888" s="44">
        <v>2024.0</v>
      </c>
      <c r="C2888" s="44" t="s">
        <v>2572</v>
      </c>
      <c r="D2888" s="44" t="s">
        <v>18929</v>
      </c>
      <c r="E2888" s="71" t="s">
        <v>3064</v>
      </c>
      <c r="F2888" s="44" t="s">
        <v>3065</v>
      </c>
    </row>
    <row r="2889">
      <c r="A2889" s="44" t="s">
        <v>3066</v>
      </c>
      <c r="B2889" s="44">
        <v>2024.0</v>
      </c>
      <c r="C2889" s="44" t="s">
        <v>2572</v>
      </c>
      <c r="D2889" s="44" t="s">
        <v>18930</v>
      </c>
      <c r="E2889" s="71" t="s">
        <v>3067</v>
      </c>
      <c r="F2889" s="44" t="s">
        <v>3068</v>
      </c>
    </row>
    <row r="2890">
      <c r="A2890" s="44" t="s">
        <v>3072</v>
      </c>
      <c r="B2890" s="44">
        <v>2024.0</v>
      </c>
      <c r="C2890" s="44" t="s">
        <v>2572</v>
      </c>
      <c r="D2890" s="44" t="s">
        <v>18931</v>
      </c>
      <c r="E2890" s="71" t="s">
        <v>3073</v>
      </c>
      <c r="F2890" s="44" t="s">
        <v>3074</v>
      </c>
    </row>
    <row r="2891">
      <c r="A2891" s="44" t="s">
        <v>3078</v>
      </c>
      <c r="B2891" s="44">
        <v>2024.0</v>
      </c>
      <c r="C2891" s="44" t="s">
        <v>2572</v>
      </c>
      <c r="D2891" s="44" t="s">
        <v>18932</v>
      </c>
      <c r="E2891" s="71" t="s">
        <v>3079</v>
      </c>
      <c r="F2891" s="44" t="s">
        <v>3080</v>
      </c>
    </row>
    <row r="2892">
      <c r="A2892" s="44" t="s">
        <v>3081</v>
      </c>
      <c r="B2892" s="44">
        <v>2024.0</v>
      </c>
      <c r="C2892" s="44" t="s">
        <v>2572</v>
      </c>
      <c r="D2892" s="44" t="s">
        <v>18933</v>
      </c>
      <c r="E2892" s="71" t="s">
        <v>3082</v>
      </c>
      <c r="F2892" s="44" t="s">
        <v>3083</v>
      </c>
    </row>
    <row r="2893">
      <c r="A2893" s="44" t="s">
        <v>3087</v>
      </c>
      <c r="B2893" s="44">
        <v>2024.0</v>
      </c>
      <c r="C2893" s="44" t="s">
        <v>2572</v>
      </c>
      <c r="D2893" s="44" t="s">
        <v>18934</v>
      </c>
      <c r="E2893" s="71" t="s">
        <v>3088</v>
      </c>
      <c r="F2893" s="44" t="s">
        <v>3089</v>
      </c>
    </row>
    <row r="2894">
      <c r="A2894" s="44" t="s">
        <v>3098</v>
      </c>
      <c r="B2894" s="44">
        <v>2024.0</v>
      </c>
      <c r="C2894" s="44" t="s">
        <v>2572</v>
      </c>
      <c r="D2894" s="44" t="s">
        <v>18935</v>
      </c>
      <c r="E2894" s="71" t="s">
        <v>3099</v>
      </c>
      <c r="F2894" s="44" t="s">
        <v>3100</v>
      </c>
    </row>
    <row r="2895">
      <c r="A2895" s="44" t="s">
        <v>3104</v>
      </c>
      <c r="B2895" s="44">
        <v>2024.0</v>
      </c>
      <c r="C2895" s="44" t="s">
        <v>2572</v>
      </c>
      <c r="D2895" s="44" t="s">
        <v>18936</v>
      </c>
      <c r="E2895" s="71" t="s">
        <v>3105</v>
      </c>
      <c r="F2895" s="44" t="s">
        <v>3106</v>
      </c>
    </row>
    <row r="2896">
      <c r="A2896" s="44" t="s">
        <v>3130</v>
      </c>
      <c r="B2896" s="44">
        <v>2024.0</v>
      </c>
      <c r="C2896" s="44" t="s">
        <v>2572</v>
      </c>
      <c r="D2896" s="44" t="s">
        <v>18937</v>
      </c>
      <c r="E2896" s="71" t="s">
        <v>3131</v>
      </c>
      <c r="F2896" s="44" t="s">
        <v>3132</v>
      </c>
    </row>
    <row r="2897">
      <c r="A2897" s="44" t="s">
        <v>3139</v>
      </c>
      <c r="B2897" s="44">
        <v>2024.0</v>
      </c>
      <c r="C2897" s="44" t="s">
        <v>2572</v>
      </c>
      <c r="D2897" s="44" t="s">
        <v>18938</v>
      </c>
      <c r="E2897" s="71" t="s">
        <v>3140</v>
      </c>
      <c r="F2897" s="44" t="s">
        <v>3141</v>
      </c>
    </row>
    <row r="2898">
      <c r="A2898" s="44" t="s">
        <v>3142</v>
      </c>
      <c r="B2898" s="44">
        <v>2024.0</v>
      </c>
      <c r="C2898" s="44" t="s">
        <v>2572</v>
      </c>
      <c r="D2898" s="44" t="s">
        <v>18939</v>
      </c>
      <c r="E2898" s="71" t="s">
        <v>3143</v>
      </c>
      <c r="F2898" s="44" t="s">
        <v>3144</v>
      </c>
    </row>
    <row r="2899">
      <c r="A2899" s="44" t="s">
        <v>3145</v>
      </c>
      <c r="B2899" s="44">
        <v>2024.0</v>
      </c>
      <c r="C2899" s="44" t="s">
        <v>2572</v>
      </c>
      <c r="D2899" s="44" t="s">
        <v>18940</v>
      </c>
      <c r="E2899" s="71" t="s">
        <v>3146</v>
      </c>
      <c r="F2899" s="44" t="s">
        <v>3147</v>
      </c>
    </row>
    <row r="2900">
      <c r="A2900" s="44" t="s">
        <v>3148</v>
      </c>
      <c r="B2900" s="44">
        <v>2024.0</v>
      </c>
      <c r="C2900" s="44" t="s">
        <v>2572</v>
      </c>
      <c r="D2900" s="44" t="s">
        <v>18941</v>
      </c>
      <c r="E2900" s="71" t="s">
        <v>3149</v>
      </c>
      <c r="F2900" s="44" t="s">
        <v>3150</v>
      </c>
    </row>
    <row r="2901">
      <c r="A2901" s="44" t="s">
        <v>3154</v>
      </c>
      <c r="B2901" s="44">
        <v>2024.0</v>
      </c>
      <c r="C2901" s="44" t="s">
        <v>2572</v>
      </c>
      <c r="D2901" s="44" t="s">
        <v>18942</v>
      </c>
      <c r="E2901" s="71" t="s">
        <v>3155</v>
      </c>
      <c r="F2901" s="44" t="s">
        <v>3156</v>
      </c>
    </row>
    <row r="2902">
      <c r="A2902" s="44" t="s">
        <v>3157</v>
      </c>
      <c r="B2902" s="44">
        <v>2024.0</v>
      </c>
      <c r="C2902" s="44" t="s">
        <v>2572</v>
      </c>
      <c r="D2902" s="44" t="s">
        <v>18943</v>
      </c>
      <c r="E2902" s="71" t="s">
        <v>3158</v>
      </c>
      <c r="F2902" s="44" t="s">
        <v>3159</v>
      </c>
    </row>
    <row r="2903">
      <c r="A2903" s="44" t="s">
        <v>3160</v>
      </c>
      <c r="B2903" s="44">
        <v>2024.0</v>
      </c>
      <c r="C2903" s="44" t="s">
        <v>2572</v>
      </c>
      <c r="D2903" s="44" t="s">
        <v>18944</v>
      </c>
      <c r="E2903" s="71" t="s">
        <v>3161</v>
      </c>
      <c r="F2903" s="44" t="s">
        <v>3162</v>
      </c>
    </row>
    <row r="2904">
      <c r="A2904" s="44" t="s">
        <v>8770</v>
      </c>
      <c r="B2904" s="44">
        <v>2023.0</v>
      </c>
      <c r="C2904" s="44" t="s">
        <v>2572</v>
      </c>
      <c r="D2904" s="44" t="s">
        <v>18945</v>
      </c>
      <c r="E2904" s="71" t="s">
        <v>8771</v>
      </c>
      <c r="F2904" s="44" t="s">
        <v>8772</v>
      </c>
    </row>
    <row r="2905">
      <c r="A2905" s="44" t="s">
        <v>8779</v>
      </c>
      <c r="B2905" s="44">
        <v>2023.0</v>
      </c>
      <c r="C2905" s="44" t="s">
        <v>2572</v>
      </c>
      <c r="D2905" s="44" t="s">
        <v>18946</v>
      </c>
      <c r="E2905" s="71" t="s">
        <v>8780</v>
      </c>
      <c r="F2905" s="44" t="s">
        <v>8781</v>
      </c>
    </row>
    <row r="2906">
      <c r="A2906" s="44" t="s">
        <v>8782</v>
      </c>
      <c r="B2906" s="44">
        <v>2023.0</v>
      </c>
      <c r="C2906" s="44" t="s">
        <v>2572</v>
      </c>
      <c r="D2906" s="44" t="s">
        <v>18947</v>
      </c>
      <c r="E2906" s="71" t="s">
        <v>8783</v>
      </c>
      <c r="F2906" s="44" t="s">
        <v>8784</v>
      </c>
    </row>
    <row r="2907">
      <c r="A2907" s="44" t="s">
        <v>8788</v>
      </c>
      <c r="B2907" s="44">
        <v>2023.0</v>
      </c>
      <c r="C2907" s="44" t="s">
        <v>2572</v>
      </c>
      <c r="D2907" s="44" t="s">
        <v>18948</v>
      </c>
      <c r="E2907" s="71" t="s">
        <v>8789</v>
      </c>
      <c r="F2907" s="44" t="s">
        <v>8790</v>
      </c>
    </row>
    <row r="2908">
      <c r="A2908" s="44" t="s">
        <v>8808</v>
      </c>
      <c r="B2908" s="44">
        <v>2023.0</v>
      </c>
      <c r="C2908" s="44" t="s">
        <v>2572</v>
      </c>
      <c r="D2908" s="44" t="s">
        <v>18949</v>
      </c>
      <c r="E2908" s="71" t="s">
        <v>8809</v>
      </c>
      <c r="F2908" s="44" t="s">
        <v>8810</v>
      </c>
    </row>
    <row r="2909">
      <c r="A2909" s="44" t="s">
        <v>8814</v>
      </c>
      <c r="B2909" s="44">
        <v>2023.0</v>
      </c>
      <c r="C2909" s="44" t="s">
        <v>2572</v>
      </c>
      <c r="D2909" s="44" t="s">
        <v>18950</v>
      </c>
      <c r="E2909" s="71" t="s">
        <v>8815</v>
      </c>
      <c r="F2909" s="44" t="s">
        <v>8816</v>
      </c>
    </row>
    <row r="2910">
      <c r="A2910" s="44" t="s">
        <v>8817</v>
      </c>
      <c r="B2910" s="44">
        <v>2023.0</v>
      </c>
      <c r="C2910" s="44" t="s">
        <v>2572</v>
      </c>
      <c r="D2910" s="44" t="s">
        <v>18951</v>
      </c>
      <c r="E2910" s="71" t="s">
        <v>8818</v>
      </c>
      <c r="F2910" s="44" t="s">
        <v>8819</v>
      </c>
    </row>
    <row r="2911">
      <c r="A2911" s="44" t="s">
        <v>8823</v>
      </c>
      <c r="B2911" s="44">
        <v>2023.0</v>
      </c>
      <c r="C2911" s="44" t="s">
        <v>2572</v>
      </c>
      <c r="D2911" s="44" t="s">
        <v>18952</v>
      </c>
      <c r="E2911" s="71" t="s">
        <v>8824</v>
      </c>
      <c r="F2911" s="44" t="s">
        <v>8825</v>
      </c>
    </row>
    <row r="2912">
      <c r="A2912" s="44" t="s">
        <v>8838</v>
      </c>
      <c r="B2912" s="44">
        <v>2023.0</v>
      </c>
      <c r="C2912" s="44" t="s">
        <v>2572</v>
      </c>
      <c r="D2912" s="44" t="s">
        <v>18953</v>
      </c>
      <c r="E2912" s="71" t="s">
        <v>8839</v>
      </c>
      <c r="F2912" s="44" t="s">
        <v>8840</v>
      </c>
    </row>
    <row r="2913">
      <c r="A2913" s="44" t="s">
        <v>8850</v>
      </c>
      <c r="B2913" s="44">
        <v>2023.0</v>
      </c>
      <c r="C2913" s="44" t="s">
        <v>2572</v>
      </c>
      <c r="D2913" s="44" t="s">
        <v>18954</v>
      </c>
      <c r="E2913" s="71" t="s">
        <v>8851</v>
      </c>
      <c r="F2913" s="44" t="s">
        <v>8852</v>
      </c>
    </row>
    <row r="2914">
      <c r="A2914" s="44" t="s">
        <v>8859</v>
      </c>
      <c r="B2914" s="44">
        <v>2023.0</v>
      </c>
      <c r="C2914" s="44" t="s">
        <v>2572</v>
      </c>
      <c r="D2914" s="44" t="s">
        <v>18955</v>
      </c>
      <c r="E2914" s="71" t="s">
        <v>8860</v>
      </c>
      <c r="F2914" s="44" t="s">
        <v>8861</v>
      </c>
    </row>
    <row r="2915">
      <c r="A2915" s="44" t="s">
        <v>8871</v>
      </c>
      <c r="B2915" s="44">
        <v>2023.0</v>
      </c>
      <c r="C2915" s="44" t="s">
        <v>2572</v>
      </c>
      <c r="D2915" s="44" t="s">
        <v>18956</v>
      </c>
      <c r="E2915" s="71" t="s">
        <v>8872</v>
      </c>
      <c r="F2915" s="44" t="s">
        <v>8873</v>
      </c>
    </row>
    <row r="2916">
      <c r="A2916" s="44" t="s">
        <v>8905</v>
      </c>
      <c r="B2916" s="44">
        <v>2023.0</v>
      </c>
      <c r="C2916" s="44" t="s">
        <v>2572</v>
      </c>
      <c r="D2916" s="44" t="s">
        <v>18957</v>
      </c>
      <c r="E2916" s="71" t="s">
        <v>8906</v>
      </c>
      <c r="F2916" s="44" t="s">
        <v>8907</v>
      </c>
    </row>
    <row r="2917">
      <c r="A2917" s="44" t="s">
        <v>8908</v>
      </c>
      <c r="B2917" s="44">
        <v>2023.0</v>
      </c>
      <c r="C2917" s="44" t="s">
        <v>2572</v>
      </c>
      <c r="D2917" s="44" t="s">
        <v>18958</v>
      </c>
      <c r="E2917" s="71" t="s">
        <v>8909</v>
      </c>
      <c r="F2917" s="44" t="s">
        <v>8910</v>
      </c>
    </row>
    <row r="2918">
      <c r="A2918" s="44" t="s">
        <v>8914</v>
      </c>
      <c r="B2918" s="44">
        <v>2023.0</v>
      </c>
      <c r="C2918" s="44" t="s">
        <v>2572</v>
      </c>
      <c r="E2918" s="71" t="s">
        <v>8915</v>
      </c>
      <c r="F2918" s="44" t="s">
        <v>8916</v>
      </c>
    </row>
    <row r="2919">
      <c r="A2919" s="44" t="s">
        <v>8917</v>
      </c>
      <c r="B2919" s="44">
        <v>2023.0</v>
      </c>
      <c r="C2919" s="44" t="s">
        <v>2572</v>
      </c>
      <c r="D2919" s="44" t="s">
        <v>18959</v>
      </c>
      <c r="E2919" s="71" t="s">
        <v>8918</v>
      </c>
      <c r="F2919" s="44" t="s">
        <v>8919</v>
      </c>
    </row>
    <row r="2920">
      <c r="A2920" s="44" t="s">
        <v>8923</v>
      </c>
      <c r="B2920" s="44">
        <v>2023.0</v>
      </c>
      <c r="C2920" s="44" t="s">
        <v>2572</v>
      </c>
      <c r="D2920" s="44" t="s">
        <v>18960</v>
      </c>
      <c r="E2920" s="71" t="s">
        <v>8924</v>
      </c>
      <c r="F2920" s="44" t="s">
        <v>8925</v>
      </c>
    </row>
    <row r="2921">
      <c r="A2921" s="44" t="s">
        <v>8926</v>
      </c>
      <c r="B2921" s="44">
        <v>2023.0</v>
      </c>
      <c r="C2921" s="44" t="s">
        <v>2572</v>
      </c>
      <c r="D2921" s="44" t="s">
        <v>18961</v>
      </c>
      <c r="E2921" s="71" t="s">
        <v>8927</v>
      </c>
      <c r="F2921" s="44" t="s">
        <v>8928</v>
      </c>
    </row>
    <row r="2922">
      <c r="A2922" s="44" t="s">
        <v>8932</v>
      </c>
      <c r="B2922" s="44">
        <v>2023.0</v>
      </c>
      <c r="C2922" s="44" t="s">
        <v>2572</v>
      </c>
      <c r="D2922" s="44" t="s">
        <v>18962</v>
      </c>
      <c r="E2922" s="71" t="s">
        <v>8933</v>
      </c>
      <c r="F2922" s="44" t="s">
        <v>8934</v>
      </c>
    </row>
    <row r="2923">
      <c r="A2923" s="44" t="s">
        <v>8938</v>
      </c>
      <c r="B2923" s="44">
        <v>2023.0</v>
      </c>
      <c r="C2923" s="44" t="s">
        <v>2572</v>
      </c>
      <c r="D2923" s="44" t="s">
        <v>18963</v>
      </c>
      <c r="E2923" s="71" t="s">
        <v>8939</v>
      </c>
      <c r="F2923" s="44" t="s">
        <v>8940</v>
      </c>
    </row>
    <row r="2924">
      <c r="A2924" s="44" t="s">
        <v>8979</v>
      </c>
      <c r="B2924" s="44">
        <v>2023.0</v>
      </c>
      <c r="C2924" s="44" t="s">
        <v>2572</v>
      </c>
      <c r="D2924" s="44" t="s">
        <v>18964</v>
      </c>
      <c r="E2924" s="71" t="s">
        <v>8980</v>
      </c>
      <c r="F2924" s="44" t="s">
        <v>8981</v>
      </c>
    </row>
    <row r="2925">
      <c r="A2925" s="44" t="s">
        <v>8991</v>
      </c>
      <c r="B2925" s="44">
        <v>2023.0</v>
      </c>
      <c r="C2925" s="44" t="s">
        <v>2572</v>
      </c>
      <c r="D2925" s="44" t="s">
        <v>18965</v>
      </c>
      <c r="E2925" s="71" t="s">
        <v>8992</v>
      </c>
      <c r="F2925" s="44" t="s">
        <v>8993</v>
      </c>
    </row>
    <row r="2926">
      <c r="A2926" s="44" t="s">
        <v>8997</v>
      </c>
      <c r="B2926" s="44">
        <v>2023.0</v>
      </c>
      <c r="C2926" s="44" t="s">
        <v>2572</v>
      </c>
      <c r="D2926" s="44" t="s">
        <v>18966</v>
      </c>
      <c r="E2926" s="71" t="s">
        <v>8998</v>
      </c>
      <c r="F2926" s="44" t="s">
        <v>8999</v>
      </c>
    </row>
    <row r="2927">
      <c r="A2927" s="44" t="s">
        <v>871</v>
      </c>
      <c r="B2927" s="44">
        <v>2023.0</v>
      </c>
      <c r="C2927" s="44" t="s">
        <v>2572</v>
      </c>
      <c r="D2927" s="44" t="s">
        <v>874</v>
      </c>
      <c r="E2927" s="71" t="s">
        <v>9003</v>
      </c>
      <c r="F2927" s="44" t="s">
        <v>9004</v>
      </c>
    </row>
    <row r="2928">
      <c r="A2928" s="44" t="s">
        <v>3116</v>
      </c>
      <c r="B2928" s="44">
        <v>2023.0</v>
      </c>
      <c r="C2928" s="44" t="s">
        <v>2572</v>
      </c>
      <c r="D2928" s="44" t="s">
        <v>18967</v>
      </c>
      <c r="E2928" s="71" t="s">
        <v>9005</v>
      </c>
      <c r="F2928" s="44" t="s">
        <v>2861</v>
      </c>
    </row>
    <row r="2929">
      <c r="A2929" s="44" t="s">
        <v>9009</v>
      </c>
      <c r="B2929" s="44">
        <v>2023.0</v>
      </c>
      <c r="C2929" s="44" t="s">
        <v>2572</v>
      </c>
      <c r="D2929" s="44" t="s">
        <v>18968</v>
      </c>
      <c r="E2929" s="71" t="s">
        <v>9010</v>
      </c>
      <c r="F2929" s="44" t="s">
        <v>9011</v>
      </c>
    </row>
    <row r="2930">
      <c r="A2930" s="44" t="s">
        <v>9012</v>
      </c>
      <c r="B2930" s="44">
        <v>2023.0</v>
      </c>
      <c r="C2930" s="44" t="s">
        <v>2572</v>
      </c>
      <c r="D2930" s="44" t="s">
        <v>18969</v>
      </c>
      <c r="E2930" s="71" t="s">
        <v>9013</v>
      </c>
      <c r="F2930" s="44" t="s">
        <v>9014</v>
      </c>
    </row>
    <row r="2931">
      <c r="A2931" s="44" t="s">
        <v>9027</v>
      </c>
      <c r="B2931" s="44">
        <v>2023.0</v>
      </c>
      <c r="C2931" s="44" t="s">
        <v>2572</v>
      </c>
      <c r="D2931" s="44" t="s">
        <v>18970</v>
      </c>
      <c r="E2931" s="71" t="s">
        <v>9028</v>
      </c>
      <c r="F2931" s="44" t="s">
        <v>9029</v>
      </c>
    </row>
    <row r="2932">
      <c r="A2932" s="44" t="s">
        <v>9030</v>
      </c>
      <c r="B2932" s="44">
        <v>2023.0</v>
      </c>
      <c r="C2932" s="44" t="s">
        <v>2572</v>
      </c>
      <c r="D2932" s="44" t="s">
        <v>18971</v>
      </c>
      <c r="E2932" s="71" t="s">
        <v>9031</v>
      </c>
      <c r="F2932" s="44" t="s">
        <v>9032</v>
      </c>
    </row>
    <row r="2933">
      <c r="A2933" s="44" t="s">
        <v>9042</v>
      </c>
      <c r="B2933" s="44">
        <v>2023.0</v>
      </c>
      <c r="C2933" s="44" t="s">
        <v>2572</v>
      </c>
      <c r="D2933" s="44" t="s">
        <v>18972</v>
      </c>
      <c r="E2933" s="71" t="s">
        <v>9043</v>
      </c>
      <c r="F2933" s="44" t="s">
        <v>9044</v>
      </c>
    </row>
    <row r="2934">
      <c r="A2934" s="44" t="s">
        <v>9048</v>
      </c>
      <c r="B2934" s="44">
        <v>2023.0</v>
      </c>
      <c r="C2934" s="44" t="s">
        <v>2572</v>
      </c>
      <c r="D2934" s="44" t="s">
        <v>18973</v>
      </c>
      <c r="E2934" s="71" t="s">
        <v>9049</v>
      </c>
      <c r="F2934" s="44" t="s">
        <v>9050</v>
      </c>
    </row>
    <row r="2935">
      <c r="A2935" s="44" t="s">
        <v>8785</v>
      </c>
      <c r="B2935" s="44">
        <v>2023.0</v>
      </c>
      <c r="C2935" s="44" t="s">
        <v>2572</v>
      </c>
      <c r="D2935" s="44" t="s">
        <v>18974</v>
      </c>
      <c r="E2935" s="71" t="s">
        <v>8786</v>
      </c>
      <c r="F2935" s="44" t="s">
        <v>8787</v>
      </c>
    </row>
    <row r="2936">
      <c r="A2936" s="44" t="s">
        <v>8841</v>
      </c>
      <c r="B2936" s="44">
        <v>2023.0</v>
      </c>
      <c r="C2936" s="44" t="s">
        <v>2572</v>
      </c>
      <c r="D2936" s="44" t="s">
        <v>18975</v>
      </c>
      <c r="E2936" s="71" t="s">
        <v>8842</v>
      </c>
      <c r="F2936" s="44" t="s">
        <v>8843</v>
      </c>
    </row>
    <row r="2937">
      <c r="A2937" s="44" t="s">
        <v>8847</v>
      </c>
      <c r="B2937" s="44">
        <v>2023.0</v>
      </c>
      <c r="C2937" s="44" t="s">
        <v>2572</v>
      </c>
      <c r="D2937" s="44" t="s">
        <v>18976</v>
      </c>
      <c r="E2937" s="71" t="s">
        <v>8848</v>
      </c>
      <c r="F2937" s="44" t="s">
        <v>8849</v>
      </c>
    </row>
    <row r="2938">
      <c r="A2938" s="44" t="s">
        <v>8886</v>
      </c>
      <c r="B2938" s="44">
        <v>2023.0</v>
      </c>
      <c r="C2938" s="44" t="s">
        <v>2572</v>
      </c>
      <c r="D2938" s="44" t="s">
        <v>18977</v>
      </c>
      <c r="E2938" s="71" t="s">
        <v>8887</v>
      </c>
      <c r="F2938" s="44" t="s">
        <v>8888</v>
      </c>
    </row>
    <row r="2939">
      <c r="A2939" s="44" t="s">
        <v>8941</v>
      </c>
      <c r="B2939" s="44">
        <v>2023.0</v>
      </c>
      <c r="C2939" s="44" t="s">
        <v>2572</v>
      </c>
      <c r="D2939" s="44" t="s">
        <v>18978</v>
      </c>
      <c r="E2939" s="71" t="s">
        <v>8942</v>
      </c>
      <c r="F2939" s="44" t="s">
        <v>8943</v>
      </c>
    </row>
    <row r="2940">
      <c r="A2940" s="44" t="s">
        <v>8956</v>
      </c>
      <c r="B2940" s="44">
        <v>2023.0</v>
      </c>
      <c r="C2940" s="44" t="s">
        <v>2572</v>
      </c>
      <c r="D2940" s="44" t="s">
        <v>18979</v>
      </c>
      <c r="E2940" s="71" t="s">
        <v>8957</v>
      </c>
      <c r="F2940" s="44" t="s">
        <v>8958</v>
      </c>
    </row>
    <row r="2941">
      <c r="A2941" s="44" t="s">
        <v>9024</v>
      </c>
      <c r="B2941" s="44">
        <v>2023.0</v>
      </c>
      <c r="C2941" s="44" t="s">
        <v>2572</v>
      </c>
      <c r="D2941" s="44" t="s">
        <v>18980</v>
      </c>
      <c r="E2941" s="71" t="s">
        <v>9025</v>
      </c>
      <c r="F2941" s="44" t="s">
        <v>9026</v>
      </c>
    </row>
    <row r="2942">
      <c r="A2942" s="44" t="s">
        <v>9051</v>
      </c>
      <c r="B2942" s="44">
        <v>2023.0</v>
      </c>
      <c r="C2942" s="44" t="s">
        <v>2572</v>
      </c>
      <c r="D2942" s="44" t="s">
        <v>18981</v>
      </c>
      <c r="E2942" s="71" t="s">
        <v>9052</v>
      </c>
      <c r="F2942" s="44" t="s">
        <v>9053</v>
      </c>
    </row>
    <row r="2943">
      <c r="A2943" s="44" t="s">
        <v>10526</v>
      </c>
      <c r="B2943" s="44">
        <v>2022.0</v>
      </c>
      <c r="C2943" s="44" t="s">
        <v>2572</v>
      </c>
      <c r="D2943" s="44" t="s">
        <v>18982</v>
      </c>
      <c r="E2943" s="71" t="s">
        <v>10527</v>
      </c>
      <c r="F2943" s="44" t="s">
        <v>10528</v>
      </c>
    </row>
    <row r="2944">
      <c r="A2944" s="44" t="s">
        <v>10538</v>
      </c>
      <c r="B2944" s="44">
        <v>2022.0</v>
      </c>
      <c r="C2944" s="44" t="s">
        <v>2572</v>
      </c>
      <c r="D2944" s="44" t="s">
        <v>18983</v>
      </c>
      <c r="E2944" s="71" t="s">
        <v>10539</v>
      </c>
      <c r="F2944" s="44" t="s">
        <v>10540</v>
      </c>
    </row>
    <row r="2945">
      <c r="A2945" s="44" t="s">
        <v>10541</v>
      </c>
      <c r="B2945" s="44">
        <v>2022.0</v>
      </c>
      <c r="C2945" s="44" t="s">
        <v>2572</v>
      </c>
      <c r="D2945" s="44" t="s">
        <v>18984</v>
      </c>
      <c r="E2945" s="71" t="s">
        <v>10542</v>
      </c>
      <c r="F2945" s="44" t="s">
        <v>10543</v>
      </c>
    </row>
    <row r="2946">
      <c r="A2946" s="44" t="s">
        <v>10550</v>
      </c>
      <c r="B2946" s="44">
        <v>2022.0</v>
      </c>
      <c r="C2946" s="44" t="s">
        <v>2572</v>
      </c>
      <c r="D2946" s="44" t="s">
        <v>18985</v>
      </c>
      <c r="E2946" s="71" t="s">
        <v>10551</v>
      </c>
      <c r="F2946" s="44" t="s">
        <v>10552</v>
      </c>
    </row>
    <row r="2947">
      <c r="A2947" s="44" t="s">
        <v>10556</v>
      </c>
      <c r="B2947" s="44">
        <v>2022.0</v>
      </c>
      <c r="C2947" s="44" t="s">
        <v>2572</v>
      </c>
      <c r="D2947" s="44" t="s">
        <v>18986</v>
      </c>
      <c r="E2947" s="71" t="s">
        <v>10557</v>
      </c>
      <c r="F2947" s="44" t="s">
        <v>10558</v>
      </c>
    </row>
    <row r="2948">
      <c r="A2948" s="44" t="s">
        <v>10592</v>
      </c>
      <c r="B2948" s="44">
        <v>2022.0</v>
      </c>
      <c r="C2948" s="44" t="s">
        <v>2572</v>
      </c>
      <c r="D2948" s="44" t="s">
        <v>18987</v>
      </c>
      <c r="E2948" s="71" t="s">
        <v>10593</v>
      </c>
      <c r="F2948" s="44" t="s">
        <v>10594</v>
      </c>
    </row>
    <row r="2949">
      <c r="A2949" s="44" t="s">
        <v>10595</v>
      </c>
      <c r="B2949" s="44">
        <v>2022.0</v>
      </c>
      <c r="C2949" s="44" t="s">
        <v>2572</v>
      </c>
      <c r="D2949" s="44" t="s">
        <v>18988</v>
      </c>
      <c r="E2949" s="71" t="s">
        <v>10596</v>
      </c>
      <c r="F2949" s="44" t="s">
        <v>10597</v>
      </c>
    </row>
    <row r="2950">
      <c r="A2950" s="44" t="s">
        <v>10625</v>
      </c>
      <c r="B2950" s="44">
        <v>2022.0</v>
      </c>
      <c r="C2950" s="44" t="s">
        <v>2572</v>
      </c>
      <c r="D2950" s="44" t="s">
        <v>18989</v>
      </c>
      <c r="E2950" s="71" t="s">
        <v>10626</v>
      </c>
      <c r="F2950" s="44" t="s">
        <v>10627</v>
      </c>
    </row>
    <row r="2951">
      <c r="A2951" s="44" t="s">
        <v>10637</v>
      </c>
      <c r="B2951" s="44">
        <v>2022.0</v>
      </c>
      <c r="C2951" s="44" t="s">
        <v>2572</v>
      </c>
      <c r="D2951" s="44" t="s">
        <v>18990</v>
      </c>
      <c r="E2951" s="71" t="s">
        <v>10638</v>
      </c>
      <c r="F2951" s="44" t="s">
        <v>10639</v>
      </c>
    </row>
    <row r="2952">
      <c r="A2952" s="44" t="s">
        <v>3116</v>
      </c>
      <c r="B2952" s="44">
        <v>2022.0</v>
      </c>
      <c r="C2952" s="44" t="s">
        <v>2572</v>
      </c>
      <c r="E2952" s="71" t="s">
        <v>10661</v>
      </c>
      <c r="F2952" s="44" t="s">
        <v>2861</v>
      </c>
    </row>
    <row r="2953">
      <c r="A2953" s="44" t="s">
        <v>10665</v>
      </c>
      <c r="B2953" s="44">
        <v>2022.0</v>
      </c>
      <c r="C2953" s="44" t="s">
        <v>2572</v>
      </c>
      <c r="D2953" s="44" t="s">
        <v>18991</v>
      </c>
      <c r="E2953" s="71" t="s">
        <v>10666</v>
      </c>
      <c r="F2953" s="44" t="s">
        <v>10667</v>
      </c>
    </row>
    <row r="2954">
      <c r="A2954" s="44" t="s">
        <v>10668</v>
      </c>
      <c r="B2954" s="44">
        <v>2022.0</v>
      </c>
      <c r="C2954" s="44" t="s">
        <v>2572</v>
      </c>
      <c r="D2954" s="44" t="s">
        <v>18992</v>
      </c>
      <c r="E2954" s="71" t="s">
        <v>10669</v>
      </c>
      <c r="F2954" s="44" t="s">
        <v>10670</v>
      </c>
    </row>
    <row r="2955">
      <c r="A2955" s="44" t="s">
        <v>10674</v>
      </c>
      <c r="B2955" s="44">
        <v>2022.0</v>
      </c>
      <c r="C2955" s="44" t="s">
        <v>2572</v>
      </c>
      <c r="D2955" s="44" t="s">
        <v>18993</v>
      </c>
      <c r="E2955" s="71" t="s">
        <v>10675</v>
      </c>
      <c r="F2955" s="44" t="s">
        <v>10676</v>
      </c>
    </row>
    <row r="2956">
      <c r="A2956" s="44" t="s">
        <v>10686</v>
      </c>
      <c r="B2956" s="44">
        <v>2022.0</v>
      </c>
      <c r="C2956" s="44" t="s">
        <v>2572</v>
      </c>
      <c r="D2956" s="44" t="s">
        <v>18994</v>
      </c>
      <c r="E2956" s="71" t="s">
        <v>10687</v>
      </c>
      <c r="F2956" s="44" t="s">
        <v>10688</v>
      </c>
    </row>
    <row r="2957">
      <c r="A2957" s="44" t="s">
        <v>10692</v>
      </c>
      <c r="B2957" s="44">
        <v>2022.0</v>
      </c>
      <c r="C2957" s="44" t="s">
        <v>2572</v>
      </c>
      <c r="D2957" s="44" t="s">
        <v>18995</v>
      </c>
      <c r="E2957" s="71" t="s">
        <v>10693</v>
      </c>
      <c r="F2957" s="44" t="s">
        <v>10694</v>
      </c>
    </row>
    <row r="2958">
      <c r="A2958" s="44" t="s">
        <v>10695</v>
      </c>
      <c r="B2958" s="44">
        <v>2022.0</v>
      </c>
      <c r="C2958" s="44" t="s">
        <v>2572</v>
      </c>
      <c r="D2958" s="44" t="s">
        <v>18996</v>
      </c>
      <c r="E2958" s="71" t="s">
        <v>10696</v>
      </c>
      <c r="F2958" s="44" t="s">
        <v>10697</v>
      </c>
    </row>
    <row r="2959">
      <c r="A2959" s="44" t="s">
        <v>10698</v>
      </c>
      <c r="B2959" s="44">
        <v>2022.0</v>
      </c>
      <c r="C2959" s="44" t="s">
        <v>2572</v>
      </c>
      <c r="D2959" s="44" t="s">
        <v>18997</v>
      </c>
      <c r="E2959" s="71" t="s">
        <v>10699</v>
      </c>
      <c r="F2959" s="44" t="s">
        <v>10700</v>
      </c>
    </row>
    <row r="2960">
      <c r="A2960" s="44" t="s">
        <v>10710</v>
      </c>
      <c r="B2960" s="44">
        <v>2022.0</v>
      </c>
      <c r="C2960" s="44" t="s">
        <v>2572</v>
      </c>
      <c r="D2960" s="44" t="s">
        <v>18998</v>
      </c>
      <c r="E2960" s="71" t="s">
        <v>10711</v>
      </c>
      <c r="F2960" s="44" t="s">
        <v>10712</v>
      </c>
    </row>
    <row r="2961">
      <c r="A2961" s="44" t="s">
        <v>10719</v>
      </c>
      <c r="B2961" s="44">
        <v>2022.0</v>
      </c>
      <c r="C2961" s="44" t="s">
        <v>2572</v>
      </c>
      <c r="D2961" s="44" t="s">
        <v>18999</v>
      </c>
      <c r="E2961" s="71" t="s">
        <v>10720</v>
      </c>
      <c r="F2961" s="44" t="s">
        <v>10721</v>
      </c>
    </row>
    <row r="2962">
      <c r="A2962" s="44" t="s">
        <v>10722</v>
      </c>
      <c r="B2962" s="44">
        <v>2022.0</v>
      </c>
      <c r="C2962" s="44" t="s">
        <v>2572</v>
      </c>
      <c r="D2962" s="44" t="s">
        <v>19000</v>
      </c>
      <c r="E2962" s="71" t="s">
        <v>10723</v>
      </c>
      <c r="F2962" s="44" t="s">
        <v>10724</v>
      </c>
    </row>
    <row r="2963">
      <c r="A2963" s="44" t="s">
        <v>10725</v>
      </c>
      <c r="B2963" s="44">
        <v>2022.0</v>
      </c>
      <c r="C2963" s="44" t="s">
        <v>2572</v>
      </c>
      <c r="D2963" s="44" t="s">
        <v>19001</v>
      </c>
      <c r="E2963" s="71" t="s">
        <v>10726</v>
      </c>
      <c r="F2963" s="44" t="s">
        <v>10727</v>
      </c>
    </row>
    <row r="2964">
      <c r="A2964" s="44" t="s">
        <v>10731</v>
      </c>
      <c r="B2964" s="44">
        <v>2022.0</v>
      </c>
      <c r="C2964" s="44" t="s">
        <v>2572</v>
      </c>
      <c r="D2964" s="44" t="s">
        <v>19002</v>
      </c>
      <c r="E2964" s="71" t="s">
        <v>10732</v>
      </c>
      <c r="F2964" s="44" t="s">
        <v>10733</v>
      </c>
    </row>
    <row r="2965">
      <c r="A2965" s="44" t="s">
        <v>10737</v>
      </c>
      <c r="B2965" s="44">
        <v>2022.0</v>
      </c>
      <c r="C2965" s="44" t="s">
        <v>2572</v>
      </c>
      <c r="D2965" s="44" t="s">
        <v>19003</v>
      </c>
      <c r="E2965" s="71" t="s">
        <v>10738</v>
      </c>
      <c r="F2965" s="44" t="s">
        <v>10739</v>
      </c>
    </row>
    <row r="2966">
      <c r="A2966" s="44" t="s">
        <v>10755</v>
      </c>
      <c r="B2966" s="44">
        <v>2022.0</v>
      </c>
      <c r="C2966" s="44" t="s">
        <v>2572</v>
      </c>
      <c r="D2966" s="44" t="s">
        <v>19004</v>
      </c>
      <c r="E2966" s="71" t="s">
        <v>10756</v>
      </c>
      <c r="F2966" s="44" t="s">
        <v>10757</v>
      </c>
    </row>
    <row r="2967">
      <c r="A2967" s="44" t="s">
        <v>10758</v>
      </c>
      <c r="B2967" s="44">
        <v>2022.0</v>
      </c>
      <c r="C2967" s="44" t="s">
        <v>2572</v>
      </c>
      <c r="D2967" s="44" t="s">
        <v>19005</v>
      </c>
      <c r="E2967" s="71" t="s">
        <v>10759</v>
      </c>
      <c r="F2967" s="44" t="s">
        <v>10760</v>
      </c>
    </row>
    <row r="2968">
      <c r="A2968" s="44" t="s">
        <v>10472</v>
      </c>
      <c r="B2968" s="44">
        <v>2022.0</v>
      </c>
      <c r="C2968" s="44" t="s">
        <v>2572</v>
      </c>
      <c r="D2968" s="44" t="s">
        <v>19006</v>
      </c>
      <c r="E2968" s="71" t="s">
        <v>10473</v>
      </c>
      <c r="F2968" s="44" t="s">
        <v>10474</v>
      </c>
    </row>
    <row r="2969">
      <c r="A2969" s="44" t="s">
        <v>10767</v>
      </c>
      <c r="B2969" s="44">
        <v>2022.0</v>
      </c>
      <c r="C2969" s="44" t="s">
        <v>2572</v>
      </c>
      <c r="D2969" s="44" t="s">
        <v>19007</v>
      </c>
      <c r="E2969" s="71" t="s">
        <v>10768</v>
      </c>
      <c r="F2969" s="44" t="s">
        <v>10769</v>
      </c>
    </row>
    <row r="2970">
      <c r="A2970" s="44" t="s">
        <v>10770</v>
      </c>
      <c r="B2970" s="44">
        <v>2022.0</v>
      </c>
      <c r="C2970" s="44" t="s">
        <v>2572</v>
      </c>
      <c r="D2970" s="44" t="s">
        <v>19008</v>
      </c>
      <c r="E2970" s="71" t="s">
        <v>10771</v>
      </c>
      <c r="F2970" s="44" t="s">
        <v>10772</v>
      </c>
    </row>
    <row r="2971">
      <c r="A2971" s="44" t="s">
        <v>10773</v>
      </c>
      <c r="B2971" s="44">
        <v>2022.0</v>
      </c>
      <c r="C2971" s="44" t="s">
        <v>2572</v>
      </c>
      <c r="E2971" s="71" t="s">
        <v>10774</v>
      </c>
      <c r="F2971" s="44" t="s">
        <v>10775</v>
      </c>
    </row>
    <row r="2972">
      <c r="A2972" s="44" t="s">
        <v>10782</v>
      </c>
      <c r="B2972" s="44">
        <v>2022.0</v>
      </c>
      <c r="C2972" s="44" t="s">
        <v>2572</v>
      </c>
      <c r="D2972" s="44" t="s">
        <v>19009</v>
      </c>
      <c r="E2972" s="71" t="s">
        <v>10783</v>
      </c>
      <c r="F2972" s="44" t="s">
        <v>10784</v>
      </c>
    </row>
    <row r="2973">
      <c r="A2973" s="44" t="s">
        <v>10785</v>
      </c>
      <c r="B2973" s="44">
        <v>2022.0</v>
      </c>
      <c r="C2973" s="44" t="s">
        <v>2572</v>
      </c>
      <c r="D2973" s="44" t="s">
        <v>19010</v>
      </c>
      <c r="E2973" s="71" t="s">
        <v>10786</v>
      </c>
      <c r="F2973" s="44" t="s">
        <v>10787</v>
      </c>
    </row>
    <row r="2974">
      <c r="A2974" s="44" t="s">
        <v>10797</v>
      </c>
      <c r="B2974" s="44">
        <v>2022.0</v>
      </c>
      <c r="C2974" s="44" t="s">
        <v>2572</v>
      </c>
      <c r="D2974" s="44" t="s">
        <v>19011</v>
      </c>
      <c r="E2974" s="71" t="s">
        <v>10798</v>
      </c>
      <c r="F2974" s="44" t="s">
        <v>10799</v>
      </c>
    </row>
    <row r="2975">
      <c r="A2975" s="44" t="s">
        <v>10812</v>
      </c>
      <c r="B2975" s="44">
        <v>2022.0</v>
      </c>
      <c r="C2975" s="44" t="s">
        <v>2572</v>
      </c>
      <c r="D2975" s="44" t="s">
        <v>19012</v>
      </c>
      <c r="E2975" s="71" t="s">
        <v>10813</v>
      </c>
      <c r="F2975" s="44" t="s">
        <v>10814</v>
      </c>
    </row>
    <row r="2976">
      <c r="A2976" s="44" t="s">
        <v>13211</v>
      </c>
      <c r="B2976" s="44">
        <v>2021.0</v>
      </c>
      <c r="C2976" s="44" t="s">
        <v>2572</v>
      </c>
      <c r="D2976" s="44" t="s">
        <v>19013</v>
      </c>
      <c r="E2976" s="71" t="s">
        <v>13212</v>
      </c>
      <c r="F2976" s="44" t="s">
        <v>13213</v>
      </c>
    </row>
    <row r="2977">
      <c r="A2977" s="44" t="s">
        <v>13223</v>
      </c>
      <c r="B2977" s="44">
        <v>2021.0</v>
      </c>
      <c r="C2977" s="44" t="s">
        <v>2572</v>
      </c>
      <c r="D2977" s="44" t="s">
        <v>19014</v>
      </c>
      <c r="E2977" s="71" t="s">
        <v>13224</v>
      </c>
      <c r="F2977" s="44" t="s">
        <v>13225</v>
      </c>
    </row>
    <row r="2978">
      <c r="A2978" s="44" t="s">
        <v>13239</v>
      </c>
      <c r="B2978" s="44">
        <v>2021.0</v>
      </c>
      <c r="C2978" s="44" t="s">
        <v>2572</v>
      </c>
      <c r="D2978" s="44" t="s">
        <v>19015</v>
      </c>
      <c r="E2978" s="71" t="s">
        <v>13240</v>
      </c>
      <c r="F2978" s="44" t="s">
        <v>13241</v>
      </c>
    </row>
    <row r="2979">
      <c r="A2979" s="44" t="s">
        <v>13242</v>
      </c>
      <c r="B2979" s="44">
        <v>2021.0</v>
      </c>
      <c r="C2979" s="44" t="s">
        <v>2572</v>
      </c>
      <c r="D2979" s="44" t="s">
        <v>19016</v>
      </c>
      <c r="E2979" s="71" t="s">
        <v>13243</v>
      </c>
      <c r="F2979" s="44" t="s">
        <v>13244</v>
      </c>
    </row>
    <row r="2980">
      <c r="A2980" s="44" t="s">
        <v>13251</v>
      </c>
      <c r="B2980" s="44">
        <v>2021.0</v>
      </c>
      <c r="C2980" s="44" t="s">
        <v>2572</v>
      </c>
      <c r="D2980" s="44" t="s">
        <v>19017</v>
      </c>
      <c r="E2980" s="71" t="s">
        <v>13252</v>
      </c>
      <c r="F2980" s="44" t="s">
        <v>13253</v>
      </c>
    </row>
    <row r="2981">
      <c r="A2981" s="44" t="s">
        <v>13254</v>
      </c>
      <c r="B2981" s="44">
        <v>2021.0</v>
      </c>
      <c r="C2981" s="44" t="s">
        <v>2572</v>
      </c>
      <c r="D2981" s="44" t="s">
        <v>19018</v>
      </c>
      <c r="E2981" s="71" t="s">
        <v>13255</v>
      </c>
      <c r="F2981" s="44" t="s">
        <v>13256</v>
      </c>
    </row>
    <row r="2982">
      <c r="A2982" s="44" t="s">
        <v>13260</v>
      </c>
      <c r="B2982" s="44">
        <v>2021.0</v>
      </c>
      <c r="C2982" s="44" t="s">
        <v>2572</v>
      </c>
      <c r="D2982" s="44" t="s">
        <v>19019</v>
      </c>
      <c r="E2982" s="71" t="s">
        <v>13261</v>
      </c>
      <c r="F2982" s="44" t="s">
        <v>13262</v>
      </c>
    </row>
    <row r="2983">
      <c r="A2983" s="44" t="s">
        <v>13263</v>
      </c>
      <c r="B2983" s="44">
        <v>2021.0</v>
      </c>
      <c r="C2983" s="44" t="s">
        <v>2572</v>
      </c>
      <c r="D2983" s="44" t="s">
        <v>19020</v>
      </c>
      <c r="E2983" s="71" t="s">
        <v>13264</v>
      </c>
      <c r="F2983" s="44" t="s">
        <v>13265</v>
      </c>
    </row>
    <row r="2984">
      <c r="A2984" s="44" t="s">
        <v>13272</v>
      </c>
      <c r="B2984" s="44">
        <v>2021.0</v>
      </c>
      <c r="C2984" s="44" t="s">
        <v>2572</v>
      </c>
      <c r="D2984" s="44" t="s">
        <v>19021</v>
      </c>
      <c r="E2984" s="71" t="s">
        <v>13273</v>
      </c>
      <c r="F2984" s="44" t="s">
        <v>13274</v>
      </c>
    </row>
    <row r="2985">
      <c r="A2985" s="44" t="s">
        <v>13275</v>
      </c>
      <c r="B2985" s="44">
        <v>2021.0</v>
      </c>
      <c r="C2985" s="44" t="s">
        <v>2572</v>
      </c>
      <c r="D2985" s="44" t="s">
        <v>19022</v>
      </c>
      <c r="E2985" s="71" t="s">
        <v>13276</v>
      </c>
      <c r="F2985" s="44" t="s">
        <v>13277</v>
      </c>
    </row>
    <row r="2986">
      <c r="A2986" s="44" t="s">
        <v>13278</v>
      </c>
      <c r="B2986" s="44">
        <v>2021.0</v>
      </c>
      <c r="C2986" s="44" t="s">
        <v>2572</v>
      </c>
      <c r="D2986" s="44" t="s">
        <v>19023</v>
      </c>
      <c r="E2986" s="71" t="s">
        <v>13279</v>
      </c>
      <c r="F2986" s="44" t="s">
        <v>13280</v>
      </c>
    </row>
    <row r="2987">
      <c r="A2987" s="44" t="s">
        <v>13284</v>
      </c>
      <c r="B2987" s="44">
        <v>2021.0</v>
      </c>
      <c r="C2987" s="44" t="s">
        <v>2572</v>
      </c>
      <c r="D2987" s="44" t="s">
        <v>19024</v>
      </c>
      <c r="E2987" s="71" t="s">
        <v>13285</v>
      </c>
      <c r="F2987" s="44" t="s">
        <v>13286</v>
      </c>
    </row>
    <row r="2988">
      <c r="A2988" s="44" t="s">
        <v>13287</v>
      </c>
      <c r="B2988" s="44">
        <v>2021.0</v>
      </c>
      <c r="C2988" s="44" t="s">
        <v>2572</v>
      </c>
      <c r="D2988" s="44" t="s">
        <v>19025</v>
      </c>
      <c r="E2988" s="71" t="s">
        <v>13288</v>
      </c>
      <c r="F2988" s="44" t="s">
        <v>13289</v>
      </c>
    </row>
    <row r="2989">
      <c r="A2989" s="44" t="s">
        <v>13290</v>
      </c>
      <c r="B2989" s="44">
        <v>2021.0</v>
      </c>
      <c r="C2989" s="44" t="s">
        <v>2572</v>
      </c>
      <c r="D2989" s="44" t="s">
        <v>19026</v>
      </c>
      <c r="E2989" s="71" t="s">
        <v>13291</v>
      </c>
      <c r="F2989" s="44" t="s">
        <v>13292</v>
      </c>
    </row>
    <row r="2990">
      <c r="A2990" s="44" t="s">
        <v>13293</v>
      </c>
      <c r="B2990" s="44">
        <v>2021.0</v>
      </c>
      <c r="C2990" s="44" t="s">
        <v>2572</v>
      </c>
      <c r="D2990" s="44" t="s">
        <v>19027</v>
      </c>
      <c r="E2990" s="71" t="s">
        <v>13294</v>
      </c>
      <c r="F2990" s="44" t="s">
        <v>13295</v>
      </c>
    </row>
    <row r="2991">
      <c r="A2991" s="44" t="s">
        <v>13299</v>
      </c>
      <c r="B2991" s="44">
        <v>2021.0</v>
      </c>
      <c r="C2991" s="44" t="s">
        <v>2572</v>
      </c>
      <c r="D2991" s="44" t="s">
        <v>19028</v>
      </c>
      <c r="E2991" s="71" t="s">
        <v>13300</v>
      </c>
      <c r="F2991" s="44" t="s">
        <v>13301</v>
      </c>
    </row>
    <row r="2992">
      <c r="A2992" s="44" t="s">
        <v>13302</v>
      </c>
      <c r="B2992" s="44">
        <v>2021.0</v>
      </c>
      <c r="C2992" s="44" t="s">
        <v>2572</v>
      </c>
      <c r="D2992" s="44" t="s">
        <v>19029</v>
      </c>
      <c r="E2992" s="71" t="s">
        <v>13303</v>
      </c>
      <c r="F2992" s="44" t="s">
        <v>13304</v>
      </c>
    </row>
    <row r="2993">
      <c r="A2993" s="44" t="s">
        <v>13308</v>
      </c>
      <c r="B2993" s="44">
        <v>2021.0</v>
      </c>
      <c r="C2993" s="44" t="s">
        <v>2572</v>
      </c>
      <c r="D2993" s="44" t="s">
        <v>19030</v>
      </c>
      <c r="E2993" s="71" t="s">
        <v>13309</v>
      </c>
      <c r="F2993" s="44" t="s">
        <v>13310</v>
      </c>
    </row>
    <row r="2994">
      <c r="A2994" s="44" t="s">
        <v>13317</v>
      </c>
      <c r="B2994" s="44">
        <v>2021.0</v>
      </c>
      <c r="C2994" s="44" t="s">
        <v>2572</v>
      </c>
      <c r="D2994" s="44" t="s">
        <v>19031</v>
      </c>
      <c r="E2994" s="71" t="s">
        <v>13318</v>
      </c>
      <c r="F2994" s="44" t="s">
        <v>13319</v>
      </c>
    </row>
    <row r="2995">
      <c r="A2995" s="44" t="s">
        <v>13320</v>
      </c>
      <c r="B2995" s="44">
        <v>2021.0</v>
      </c>
      <c r="C2995" s="44" t="s">
        <v>2572</v>
      </c>
      <c r="D2995" s="44" t="s">
        <v>19032</v>
      </c>
      <c r="E2995" s="71" t="s">
        <v>13321</v>
      </c>
      <c r="F2995" s="44" t="s">
        <v>13322</v>
      </c>
    </row>
    <row r="2996">
      <c r="A2996" s="44" t="s">
        <v>13335</v>
      </c>
      <c r="B2996" s="44">
        <v>2021.0</v>
      </c>
      <c r="C2996" s="44" t="s">
        <v>2572</v>
      </c>
      <c r="D2996" s="44" t="s">
        <v>19033</v>
      </c>
      <c r="E2996" s="71" t="s">
        <v>13336</v>
      </c>
      <c r="F2996" s="44" t="s">
        <v>13337</v>
      </c>
    </row>
    <row r="2997">
      <c r="A2997" s="44" t="s">
        <v>13350</v>
      </c>
      <c r="B2997" s="44">
        <v>2021.0</v>
      </c>
      <c r="C2997" s="44" t="s">
        <v>2572</v>
      </c>
      <c r="D2997" s="44" t="s">
        <v>19034</v>
      </c>
      <c r="E2997" s="71" t="s">
        <v>13351</v>
      </c>
      <c r="F2997" s="44" t="s">
        <v>13352</v>
      </c>
    </row>
    <row r="2998">
      <c r="A2998" s="44" t="s">
        <v>13353</v>
      </c>
      <c r="B2998" s="44">
        <v>2021.0</v>
      </c>
      <c r="C2998" s="44" t="s">
        <v>2572</v>
      </c>
      <c r="D2998" s="44" t="s">
        <v>19035</v>
      </c>
      <c r="E2998" s="71" t="s">
        <v>13354</v>
      </c>
      <c r="F2998" s="44" t="s">
        <v>13355</v>
      </c>
    </row>
    <row r="2999">
      <c r="A2999" s="44" t="s">
        <v>13362</v>
      </c>
      <c r="B2999" s="44">
        <v>2021.0</v>
      </c>
      <c r="C2999" s="44" t="s">
        <v>2572</v>
      </c>
      <c r="D2999" s="44" t="s">
        <v>19036</v>
      </c>
      <c r="E2999" s="71" t="s">
        <v>13363</v>
      </c>
      <c r="F2999" s="44" t="s">
        <v>13364</v>
      </c>
    </row>
    <row r="3000">
      <c r="A3000" s="44" t="s">
        <v>13371</v>
      </c>
      <c r="B3000" s="44">
        <v>2021.0</v>
      </c>
      <c r="C3000" s="44" t="s">
        <v>2572</v>
      </c>
      <c r="D3000" s="44" t="s">
        <v>19037</v>
      </c>
      <c r="E3000" s="71" t="s">
        <v>13372</v>
      </c>
      <c r="F3000" s="44" t="s">
        <v>13373</v>
      </c>
    </row>
    <row r="3001">
      <c r="A3001" s="44" t="s">
        <v>13374</v>
      </c>
      <c r="B3001" s="44">
        <v>2021.0</v>
      </c>
      <c r="C3001" s="44" t="s">
        <v>2572</v>
      </c>
      <c r="D3001" s="44" t="s">
        <v>19038</v>
      </c>
      <c r="E3001" s="71" t="s">
        <v>13375</v>
      </c>
      <c r="F3001" s="44" t="s">
        <v>13376</v>
      </c>
    </row>
    <row r="3002">
      <c r="A3002" s="44" t="s">
        <v>13377</v>
      </c>
      <c r="B3002" s="44">
        <v>2021.0</v>
      </c>
      <c r="C3002" s="44" t="s">
        <v>2572</v>
      </c>
      <c r="D3002" s="44" t="s">
        <v>19039</v>
      </c>
      <c r="E3002" s="71" t="s">
        <v>13378</v>
      </c>
      <c r="F3002" s="44" t="s">
        <v>13379</v>
      </c>
    </row>
    <row r="3003">
      <c r="A3003" s="44" t="s">
        <v>13383</v>
      </c>
      <c r="B3003" s="44">
        <v>2021.0</v>
      </c>
      <c r="C3003" s="44" t="s">
        <v>2572</v>
      </c>
      <c r="E3003" s="71" t="s">
        <v>13384</v>
      </c>
      <c r="F3003" s="44" t="s">
        <v>2861</v>
      </c>
    </row>
    <row r="3004">
      <c r="A3004" s="44" t="s">
        <v>13394</v>
      </c>
      <c r="B3004" s="44">
        <v>2021.0</v>
      </c>
      <c r="C3004" s="44" t="s">
        <v>2572</v>
      </c>
      <c r="D3004" s="44" t="s">
        <v>19040</v>
      </c>
      <c r="E3004" s="71" t="s">
        <v>13395</v>
      </c>
      <c r="F3004" s="44" t="s">
        <v>13396</v>
      </c>
    </row>
    <row r="3005">
      <c r="A3005" s="44" t="s">
        <v>13406</v>
      </c>
      <c r="B3005" s="44">
        <v>2021.0</v>
      </c>
      <c r="C3005" s="44" t="s">
        <v>2572</v>
      </c>
      <c r="D3005" s="44" t="s">
        <v>19041</v>
      </c>
      <c r="E3005" s="71" t="s">
        <v>13407</v>
      </c>
      <c r="F3005" s="44" t="s">
        <v>13408</v>
      </c>
    </row>
    <row r="3006">
      <c r="A3006" s="44" t="s">
        <v>13418</v>
      </c>
      <c r="B3006" s="44">
        <v>2021.0</v>
      </c>
      <c r="C3006" s="44" t="s">
        <v>2572</v>
      </c>
      <c r="D3006" s="44" t="s">
        <v>19042</v>
      </c>
      <c r="E3006" s="71" t="s">
        <v>13419</v>
      </c>
      <c r="F3006" s="44" t="s">
        <v>13420</v>
      </c>
    </row>
    <row r="3007">
      <c r="A3007" s="44" t="s">
        <v>13433</v>
      </c>
      <c r="B3007" s="44">
        <v>2021.0</v>
      </c>
      <c r="C3007" s="44" t="s">
        <v>2572</v>
      </c>
      <c r="D3007" s="44" t="s">
        <v>19043</v>
      </c>
      <c r="E3007" s="71" t="s">
        <v>13434</v>
      </c>
      <c r="F3007" s="44" t="s">
        <v>13435</v>
      </c>
    </row>
    <row r="3008">
      <c r="A3008" s="44" t="s">
        <v>13436</v>
      </c>
      <c r="B3008" s="44">
        <v>2021.0</v>
      </c>
      <c r="C3008" s="44" t="s">
        <v>2572</v>
      </c>
      <c r="D3008" s="44" t="s">
        <v>19044</v>
      </c>
      <c r="E3008" s="71" t="s">
        <v>13437</v>
      </c>
      <c r="F3008" s="44" t="s">
        <v>13438</v>
      </c>
    </row>
    <row r="3009">
      <c r="A3009" s="44" t="s">
        <v>13448</v>
      </c>
      <c r="B3009" s="44">
        <v>2021.0</v>
      </c>
      <c r="C3009" s="44" t="s">
        <v>2572</v>
      </c>
      <c r="D3009" s="44" t="s">
        <v>19045</v>
      </c>
      <c r="E3009" s="71" t="s">
        <v>13449</v>
      </c>
      <c r="F3009" s="44" t="s">
        <v>13450</v>
      </c>
    </row>
    <row r="3010">
      <c r="A3010" s="44" t="s">
        <v>13460</v>
      </c>
      <c r="B3010" s="44">
        <v>2021.0</v>
      </c>
      <c r="C3010" s="44" t="s">
        <v>2572</v>
      </c>
      <c r="D3010" s="44" t="s">
        <v>19046</v>
      </c>
      <c r="E3010" s="71" t="s">
        <v>13461</v>
      </c>
      <c r="F3010" s="44" t="s">
        <v>13462</v>
      </c>
    </row>
    <row r="3011">
      <c r="A3011" s="44" t="s">
        <v>13463</v>
      </c>
      <c r="B3011" s="44">
        <v>2021.0</v>
      </c>
      <c r="C3011" s="44" t="s">
        <v>2572</v>
      </c>
      <c r="D3011" s="44" t="s">
        <v>19047</v>
      </c>
      <c r="E3011" s="71" t="s">
        <v>13464</v>
      </c>
      <c r="F3011" s="44" t="s">
        <v>13465</v>
      </c>
    </row>
    <row r="3012">
      <c r="A3012" s="44" t="s">
        <v>13466</v>
      </c>
      <c r="B3012" s="44">
        <v>2021.0</v>
      </c>
      <c r="C3012" s="44" t="s">
        <v>2572</v>
      </c>
      <c r="D3012" s="44" t="s">
        <v>19048</v>
      </c>
      <c r="E3012" s="71" t="s">
        <v>13467</v>
      </c>
      <c r="F3012" s="44" t="s">
        <v>13468</v>
      </c>
    </row>
    <row r="3013">
      <c r="A3013" s="44" t="s">
        <v>13478</v>
      </c>
      <c r="B3013" s="44">
        <v>2021.0</v>
      </c>
      <c r="C3013" s="44" t="s">
        <v>2572</v>
      </c>
      <c r="D3013" s="44" t="s">
        <v>19049</v>
      </c>
      <c r="E3013" s="71" t="s">
        <v>13479</v>
      </c>
      <c r="F3013" s="44" t="s">
        <v>13480</v>
      </c>
    </row>
    <row r="3014">
      <c r="A3014" s="44" t="s">
        <v>13496</v>
      </c>
      <c r="B3014" s="44">
        <v>2021.0</v>
      </c>
      <c r="C3014" s="44" t="s">
        <v>2572</v>
      </c>
      <c r="E3014" s="71" t="s">
        <v>13497</v>
      </c>
      <c r="F3014" s="44" t="s">
        <v>13498</v>
      </c>
    </row>
    <row r="3015">
      <c r="A3015" s="44" t="s">
        <v>13502</v>
      </c>
      <c r="B3015" s="44">
        <v>2021.0</v>
      </c>
      <c r="C3015" s="44" t="s">
        <v>2572</v>
      </c>
      <c r="D3015" s="44" t="s">
        <v>19050</v>
      </c>
      <c r="E3015" s="71" t="s">
        <v>13503</v>
      </c>
      <c r="F3015" s="44" t="s">
        <v>13504</v>
      </c>
    </row>
    <row r="3016">
      <c r="A3016" s="44" t="s">
        <v>2605</v>
      </c>
      <c r="B3016" s="44">
        <v>2024.0</v>
      </c>
      <c r="C3016" s="44" t="s">
        <v>816</v>
      </c>
      <c r="D3016" s="44" t="s">
        <v>19051</v>
      </c>
      <c r="E3016" s="71" t="s">
        <v>2606</v>
      </c>
      <c r="F3016" s="44" t="s">
        <v>2607</v>
      </c>
    </row>
    <row r="3017">
      <c r="A3017" s="44" t="s">
        <v>2623</v>
      </c>
      <c r="B3017" s="44">
        <v>2024.0</v>
      </c>
      <c r="C3017" s="44" t="s">
        <v>816</v>
      </c>
      <c r="D3017" s="44" t="s">
        <v>19052</v>
      </c>
      <c r="E3017" s="71" t="s">
        <v>2624</v>
      </c>
      <c r="F3017" s="44" t="s">
        <v>2625</v>
      </c>
    </row>
    <row r="3018">
      <c r="A3018" s="44" t="s">
        <v>2629</v>
      </c>
      <c r="B3018" s="44">
        <v>2024.0</v>
      </c>
      <c r="C3018" s="44" t="s">
        <v>816</v>
      </c>
      <c r="D3018" s="44" t="s">
        <v>19053</v>
      </c>
      <c r="E3018" s="71" t="s">
        <v>2630</v>
      </c>
      <c r="F3018" s="44" t="s">
        <v>2631</v>
      </c>
    </row>
    <row r="3019">
      <c r="A3019" s="44" t="s">
        <v>2638</v>
      </c>
      <c r="B3019" s="44">
        <v>2024.0</v>
      </c>
      <c r="C3019" s="44" t="s">
        <v>816</v>
      </c>
      <c r="D3019" s="44" t="s">
        <v>19054</v>
      </c>
      <c r="E3019" s="71" t="s">
        <v>2639</v>
      </c>
      <c r="F3019" s="44" t="s">
        <v>2640</v>
      </c>
    </row>
    <row r="3020">
      <c r="A3020" s="44" t="s">
        <v>2650</v>
      </c>
      <c r="B3020" s="44">
        <v>2024.0</v>
      </c>
      <c r="C3020" s="44" t="s">
        <v>816</v>
      </c>
      <c r="D3020" s="44" t="s">
        <v>19055</v>
      </c>
      <c r="E3020" s="71" t="s">
        <v>2651</v>
      </c>
      <c r="F3020" s="44" t="s">
        <v>2652</v>
      </c>
    </row>
    <row r="3021">
      <c r="A3021" s="44" t="s">
        <v>2662</v>
      </c>
      <c r="B3021" s="44">
        <v>2024.0</v>
      </c>
      <c r="C3021" s="44" t="s">
        <v>816</v>
      </c>
      <c r="D3021" s="44" t="s">
        <v>19056</v>
      </c>
      <c r="E3021" s="71" t="s">
        <v>2663</v>
      </c>
      <c r="F3021" s="44" t="s">
        <v>2664</v>
      </c>
    </row>
    <row r="3022">
      <c r="A3022" s="44" t="s">
        <v>2680</v>
      </c>
      <c r="B3022" s="44">
        <v>2024.0</v>
      </c>
      <c r="C3022" s="44" t="s">
        <v>816</v>
      </c>
      <c r="D3022" s="44" t="s">
        <v>19057</v>
      </c>
      <c r="E3022" s="71" t="s">
        <v>2681</v>
      </c>
      <c r="F3022" s="44" t="s">
        <v>2682</v>
      </c>
    </row>
    <row r="3023">
      <c r="A3023" s="44" t="s">
        <v>2701</v>
      </c>
      <c r="B3023" s="44">
        <v>2024.0</v>
      </c>
      <c r="C3023" s="44" t="s">
        <v>816</v>
      </c>
      <c r="D3023" s="44" t="s">
        <v>19058</v>
      </c>
      <c r="E3023" s="71" t="s">
        <v>2702</v>
      </c>
      <c r="F3023" s="44" t="s">
        <v>2703</v>
      </c>
    </row>
    <row r="3024">
      <c r="A3024" s="44" t="s">
        <v>2704</v>
      </c>
      <c r="B3024" s="44">
        <v>2024.0</v>
      </c>
      <c r="C3024" s="44" t="s">
        <v>816</v>
      </c>
      <c r="D3024" s="44" t="s">
        <v>19059</v>
      </c>
      <c r="E3024" s="71" t="s">
        <v>2705</v>
      </c>
      <c r="F3024" s="44" t="s">
        <v>2706</v>
      </c>
    </row>
    <row r="3025">
      <c r="A3025" s="44" t="s">
        <v>2727</v>
      </c>
      <c r="B3025" s="44">
        <v>2024.0</v>
      </c>
      <c r="C3025" s="44" t="s">
        <v>816</v>
      </c>
      <c r="D3025" s="44" t="s">
        <v>19060</v>
      </c>
      <c r="E3025" s="71" t="s">
        <v>2728</v>
      </c>
      <c r="F3025" s="44" t="s">
        <v>2729</v>
      </c>
    </row>
    <row r="3026">
      <c r="A3026" s="44" t="s">
        <v>2751</v>
      </c>
      <c r="B3026" s="44">
        <v>2024.0</v>
      </c>
      <c r="C3026" s="44" t="s">
        <v>816</v>
      </c>
      <c r="D3026" s="44" t="s">
        <v>19061</v>
      </c>
      <c r="E3026" s="71" t="s">
        <v>2752</v>
      </c>
      <c r="F3026" s="44" t="s">
        <v>2753</v>
      </c>
    </row>
    <row r="3027">
      <c r="A3027" s="44" t="s">
        <v>2760</v>
      </c>
      <c r="B3027" s="44">
        <v>2024.0</v>
      </c>
      <c r="C3027" s="44" t="s">
        <v>816</v>
      </c>
      <c r="D3027" s="44" t="s">
        <v>19062</v>
      </c>
      <c r="E3027" s="71" t="s">
        <v>2761</v>
      </c>
      <c r="F3027" s="44" t="s">
        <v>2762</v>
      </c>
    </row>
    <row r="3028">
      <c r="A3028" s="44" t="s">
        <v>2766</v>
      </c>
      <c r="B3028" s="44">
        <v>2024.0</v>
      </c>
      <c r="C3028" s="44" t="s">
        <v>816</v>
      </c>
      <c r="D3028" s="44" t="s">
        <v>19063</v>
      </c>
      <c r="E3028" s="71" t="s">
        <v>2767</v>
      </c>
      <c r="F3028" s="44" t="s">
        <v>2768</v>
      </c>
    </row>
    <row r="3029">
      <c r="A3029" s="44" t="s">
        <v>2772</v>
      </c>
      <c r="B3029" s="44">
        <v>2024.0</v>
      </c>
      <c r="C3029" s="44" t="s">
        <v>816</v>
      </c>
      <c r="D3029" s="44" t="s">
        <v>19064</v>
      </c>
      <c r="E3029" s="71" t="s">
        <v>2773</v>
      </c>
      <c r="F3029" s="44" t="s">
        <v>2774</v>
      </c>
    </row>
    <row r="3030">
      <c r="A3030" s="44" t="s">
        <v>2796</v>
      </c>
      <c r="B3030" s="44">
        <v>2024.0</v>
      </c>
      <c r="C3030" s="44" t="s">
        <v>816</v>
      </c>
      <c r="D3030" s="44" t="s">
        <v>19065</v>
      </c>
      <c r="E3030" s="71" t="s">
        <v>2797</v>
      </c>
      <c r="F3030" s="44" t="s">
        <v>2798</v>
      </c>
    </row>
    <row r="3031">
      <c r="A3031" s="44" t="s">
        <v>2799</v>
      </c>
      <c r="B3031" s="44">
        <v>2024.0</v>
      </c>
      <c r="C3031" s="44" t="s">
        <v>816</v>
      </c>
      <c r="D3031" s="44" t="s">
        <v>19066</v>
      </c>
      <c r="E3031" s="71" t="s">
        <v>2800</v>
      </c>
      <c r="F3031" s="44" t="s">
        <v>2801</v>
      </c>
    </row>
    <row r="3032">
      <c r="A3032" s="44" t="s">
        <v>2802</v>
      </c>
      <c r="B3032" s="44">
        <v>2024.0</v>
      </c>
      <c r="C3032" s="44" t="s">
        <v>816</v>
      </c>
      <c r="D3032" s="44" t="s">
        <v>19067</v>
      </c>
      <c r="E3032" s="71" t="s">
        <v>2803</v>
      </c>
      <c r="F3032" s="44" t="s">
        <v>2804</v>
      </c>
    </row>
    <row r="3033">
      <c r="A3033" s="44" t="s">
        <v>2805</v>
      </c>
      <c r="B3033" s="44">
        <v>2024.0</v>
      </c>
      <c r="C3033" s="44" t="s">
        <v>816</v>
      </c>
      <c r="D3033" s="44" t="s">
        <v>19068</v>
      </c>
      <c r="E3033" s="71" t="s">
        <v>2806</v>
      </c>
      <c r="F3033" s="44" t="s">
        <v>2807</v>
      </c>
    </row>
    <row r="3034">
      <c r="A3034" s="44" t="s">
        <v>2808</v>
      </c>
      <c r="B3034" s="44">
        <v>2024.0</v>
      </c>
      <c r="C3034" s="44" t="s">
        <v>816</v>
      </c>
      <c r="D3034" s="44" t="s">
        <v>19069</v>
      </c>
      <c r="E3034" s="71" t="s">
        <v>2809</v>
      </c>
      <c r="F3034" s="44" t="s">
        <v>2810</v>
      </c>
    </row>
    <row r="3035">
      <c r="A3035" s="44" t="s">
        <v>2838</v>
      </c>
      <c r="B3035" s="44">
        <v>2024.0</v>
      </c>
      <c r="C3035" s="44" t="s">
        <v>816</v>
      </c>
      <c r="D3035" s="44" t="s">
        <v>19070</v>
      </c>
      <c r="E3035" s="71" t="s">
        <v>2839</v>
      </c>
      <c r="F3035" s="44" t="s">
        <v>2840</v>
      </c>
    </row>
    <row r="3036">
      <c r="A3036" s="44" t="s">
        <v>2841</v>
      </c>
      <c r="B3036" s="44">
        <v>2024.0</v>
      </c>
      <c r="C3036" s="44" t="s">
        <v>816</v>
      </c>
      <c r="D3036" s="44" t="s">
        <v>19071</v>
      </c>
      <c r="E3036" s="71" t="s">
        <v>2842</v>
      </c>
      <c r="F3036" s="44" t="s">
        <v>2843</v>
      </c>
    </row>
    <row r="3037">
      <c r="A3037" s="44" t="s">
        <v>2847</v>
      </c>
      <c r="B3037" s="44">
        <v>2024.0</v>
      </c>
      <c r="C3037" s="44" t="s">
        <v>816</v>
      </c>
      <c r="D3037" s="44" t="s">
        <v>19072</v>
      </c>
      <c r="E3037" s="71" t="s">
        <v>2848</v>
      </c>
      <c r="F3037" s="44" t="s">
        <v>2849</v>
      </c>
    </row>
    <row r="3038">
      <c r="A3038" s="44" t="s">
        <v>2850</v>
      </c>
      <c r="B3038" s="44">
        <v>2024.0</v>
      </c>
      <c r="C3038" s="44" t="s">
        <v>816</v>
      </c>
      <c r="D3038" s="44" t="s">
        <v>19073</v>
      </c>
      <c r="E3038" s="71" t="s">
        <v>2851</v>
      </c>
      <c r="F3038" s="44" t="s">
        <v>2852</v>
      </c>
    </row>
    <row r="3039">
      <c r="A3039" s="44" t="s">
        <v>2862</v>
      </c>
      <c r="B3039" s="44">
        <v>2024.0</v>
      </c>
      <c r="C3039" s="44" t="s">
        <v>816</v>
      </c>
      <c r="D3039" s="44" t="s">
        <v>19074</v>
      </c>
      <c r="E3039" s="71" t="s">
        <v>2863</v>
      </c>
      <c r="F3039" s="44" t="s">
        <v>2864</v>
      </c>
    </row>
    <row r="3040">
      <c r="A3040" s="44" t="s">
        <v>2865</v>
      </c>
      <c r="B3040" s="44">
        <v>2024.0</v>
      </c>
      <c r="C3040" s="44" t="s">
        <v>816</v>
      </c>
      <c r="D3040" s="44" t="s">
        <v>817</v>
      </c>
      <c r="E3040" s="71" t="s">
        <v>2866</v>
      </c>
      <c r="F3040" s="44" t="s">
        <v>2867</v>
      </c>
    </row>
    <row r="3041">
      <c r="A3041" s="44" t="s">
        <v>2868</v>
      </c>
      <c r="B3041" s="44">
        <v>2024.0</v>
      </c>
      <c r="C3041" s="44" t="s">
        <v>816</v>
      </c>
      <c r="D3041" s="44" t="s">
        <v>19075</v>
      </c>
      <c r="E3041" s="71" t="s">
        <v>2869</v>
      </c>
      <c r="F3041" s="44" t="s">
        <v>2870</v>
      </c>
    </row>
    <row r="3042">
      <c r="A3042" s="44" t="s">
        <v>2880</v>
      </c>
      <c r="B3042" s="44">
        <v>2024.0</v>
      </c>
      <c r="C3042" s="44" t="s">
        <v>816</v>
      </c>
      <c r="D3042" s="44" t="s">
        <v>19076</v>
      </c>
      <c r="E3042" s="71" t="s">
        <v>2881</v>
      </c>
      <c r="F3042" s="44" t="s">
        <v>2882</v>
      </c>
    </row>
    <row r="3043">
      <c r="A3043" s="44" t="s">
        <v>2883</v>
      </c>
      <c r="B3043" s="44">
        <v>2024.0</v>
      </c>
      <c r="C3043" s="44" t="s">
        <v>816</v>
      </c>
      <c r="D3043" s="44" t="s">
        <v>19077</v>
      </c>
      <c r="E3043" s="71" t="s">
        <v>2884</v>
      </c>
      <c r="F3043" s="44" t="s">
        <v>2885</v>
      </c>
    </row>
    <row r="3044">
      <c r="A3044" s="44" t="s">
        <v>2892</v>
      </c>
      <c r="B3044" s="44">
        <v>2024.0</v>
      </c>
      <c r="C3044" s="44" t="s">
        <v>816</v>
      </c>
      <c r="D3044" s="44" t="s">
        <v>19078</v>
      </c>
      <c r="E3044" s="71" t="s">
        <v>2893</v>
      </c>
      <c r="F3044" s="44" t="s">
        <v>2894</v>
      </c>
    </row>
    <row r="3045">
      <c r="A3045" s="44" t="s">
        <v>2895</v>
      </c>
      <c r="B3045" s="44">
        <v>2024.0</v>
      </c>
      <c r="C3045" s="44" t="s">
        <v>816</v>
      </c>
      <c r="D3045" s="44" t="s">
        <v>19079</v>
      </c>
      <c r="E3045" s="71" t="s">
        <v>2896</v>
      </c>
      <c r="F3045" s="44" t="s">
        <v>2897</v>
      </c>
    </row>
    <row r="3046">
      <c r="A3046" s="44" t="s">
        <v>2898</v>
      </c>
      <c r="B3046" s="44">
        <v>2024.0</v>
      </c>
      <c r="C3046" s="44" t="s">
        <v>816</v>
      </c>
      <c r="D3046" s="44" t="s">
        <v>19080</v>
      </c>
      <c r="E3046" s="71" t="s">
        <v>2899</v>
      </c>
      <c r="F3046" s="44" t="s">
        <v>2900</v>
      </c>
    </row>
    <row r="3047">
      <c r="A3047" s="44" t="s">
        <v>2901</v>
      </c>
      <c r="B3047" s="44">
        <v>2024.0</v>
      </c>
      <c r="C3047" s="44" t="s">
        <v>816</v>
      </c>
      <c r="D3047" s="44" t="s">
        <v>19081</v>
      </c>
      <c r="E3047" s="71" t="s">
        <v>2902</v>
      </c>
      <c r="F3047" s="44" t="s">
        <v>2903</v>
      </c>
    </row>
    <row r="3048">
      <c r="A3048" s="44" t="s">
        <v>2910</v>
      </c>
      <c r="B3048" s="44">
        <v>2024.0</v>
      </c>
      <c r="C3048" s="44" t="s">
        <v>816</v>
      </c>
      <c r="D3048" s="44" t="s">
        <v>19082</v>
      </c>
      <c r="E3048" s="71" t="s">
        <v>2911</v>
      </c>
      <c r="F3048" s="44" t="s">
        <v>2912</v>
      </c>
    </row>
    <row r="3049">
      <c r="A3049" s="44" t="s">
        <v>2913</v>
      </c>
      <c r="B3049" s="44">
        <v>2024.0</v>
      </c>
      <c r="C3049" s="44" t="s">
        <v>816</v>
      </c>
      <c r="D3049" s="44" t="s">
        <v>19083</v>
      </c>
      <c r="E3049" s="71" t="s">
        <v>2914</v>
      </c>
      <c r="F3049" s="44" t="s">
        <v>2915</v>
      </c>
    </row>
    <row r="3050">
      <c r="A3050" s="44" t="s">
        <v>2928</v>
      </c>
      <c r="B3050" s="44">
        <v>2024.0</v>
      </c>
      <c r="C3050" s="44" t="s">
        <v>816</v>
      </c>
      <c r="D3050" s="44" t="s">
        <v>19084</v>
      </c>
      <c r="E3050" s="71" t="s">
        <v>2929</v>
      </c>
      <c r="F3050" s="44" t="s">
        <v>2930</v>
      </c>
    </row>
    <row r="3051">
      <c r="A3051" s="44" t="s">
        <v>2931</v>
      </c>
      <c r="B3051" s="44">
        <v>2024.0</v>
      </c>
      <c r="C3051" s="44" t="s">
        <v>816</v>
      </c>
      <c r="D3051" s="44" t="s">
        <v>19085</v>
      </c>
      <c r="E3051" s="71" t="s">
        <v>2932</v>
      </c>
      <c r="F3051" s="44" t="s">
        <v>2933</v>
      </c>
    </row>
    <row r="3052">
      <c r="A3052" s="44" t="s">
        <v>2943</v>
      </c>
      <c r="B3052" s="44">
        <v>2024.0</v>
      </c>
      <c r="C3052" s="44" t="s">
        <v>816</v>
      </c>
      <c r="D3052" s="44" t="s">
        <v>19086</v>
      </c>
      <c r="E3052" s="71" t="s">
        <v>2944</v>
      </c>
      <c r="F3052" s="44" t="s">
        <v>2945</v>
      </c>
    </row>
    <row r="3053">
      <c r="A3053" s="44" t="s">
        <v>2952</v>
      </c>
      <c r="B3053" s="44">
        <v>2024.0</v>
      </c>
      <c r="C3053" s="44" t="s">
        <v>816</v>
      </c>
      <c r="D3053" s="44" t="s">
        <v>19087</v>
      </c>
      <c r="E3053" s="71" t="s">
        <v>2953</v>
      </c>
      <c r="F3053" s="44" t="s">
        <v>2954</v>
      </c>
    </row>
    <row r="3054">
      <c r="A3054" s="44" t="s">
        <v>2967</v>
      </c>
      <c r="B3054" s="44">
        <v>2024.0</v>
      </c>
      <c r="C3054" s="44" t="s">
        <v>816</v>
      </c>
      <c r="D3054" s="44" t="s">
        <v>19088</v>
      </c>
      <c r="E3054" s="71" t="s">
        <v>2968</v>
      </c>
      <c r="F3054" s="44" t="s">
        <v>2969</v>
      </c>
    </row>
    <row r="3055">
      <c r="A3055" s="44" t="s">
        <v>2976</v>
      </c>
      <c r="B3055" s="44">
        <v>2024.0</v>
      </c>
      <c r="C3055" s="44" t="s">
        <v>816</v>
      </c>
      <c r="D3055" s="44" t="s">
        <v>19089</v>
      </c>
      <c r="E3055" s="71" t="s">
        <v>2977</v>
      </c>
      <c r="F3055" s="44" t="s">
        <v>2978</v>
      </c>
    </row>
    <row r="3056">
      <c r="A3056" s="44" t="s">
        <v>2982</v>
      </c>
      <c r="B3056" s="44">
        <v>2024.0</v>
      </c>
      <c r="C3056" s="44" t="s">
        <v>816</v>
      </c>
      <c r="D3056" s="44" t="s">
        <v>19090</v>
      </c>
      <c r="E3056" s="71" t="s">
        <v>2983</v>
      </c>
      <c r="F3056" s="44" t="s">
        <v>2984</v>
      </c>
    </row>
    <row r="3057">
      <c r="A3057" s="44" t="s">
        <v>2988</v>
      </c>
      <c r="B3057" s="44">
        <v>2024.0</v>
      </c>
      <c r="C3057" s="44" t="s">
        <v>816</v>
      </c>
      <c r="D3057" s="44" t="s">
        <v>19091</v>
      </c>
      <c r="E3057" s="71" t="s">
        <v>2989</v>
      </c>
      <c r="F3057" s="44" t="s">
        <v>2990</v>
      </c>
    </row>
    <row r="3058">
      <c r="A3058" s="44" t="s">
        <v>2991</v>
      </c>
      <c r="B3058" s="44">
        <v>2024.0</v>
      </c>
      <c r="C3058" s="44" t="s">
        <v>816</v>
      </c>
      <c r="D3058" s="44" t="s">
        <v>19092</v>
      </c>
      <c r="E3058" s="71" t="s">
        <v>2992</v>
      </c>
      <c r="F3058" s="44" t="s">
        <v>2993</v>
      </c>
    </row>
    <row r="3059">
      <c r="A3059" s="44" t="s">
        <v>3015</v>
      </c>
      <c r="B3059" s="44">
        <v>2024.0</v>
      </c>
      <c r="C3059" s="44" t="s">
        <v>816</v>
      </c>
      <c r="D3059" s="44" t="s">
        <v>19093</v>
      </c>
      <c r="E3059" s="71" t="s">
        <v>3016</v>
      </c>
      <c r="F3059" s="44" t="s">
        <v>3017</v>
      </c>
    </row>
    <row r="3060">
      <c r="A3060" s="44" t="s">
        <v>3024</v>
      </c>
      <c r="B3060" s="44">
        <v>2024.0</v>
      </c>
      <c r="C3060" s="44" t="s">
        <v>816</v>
      </c>
      <c r="D3060" s="44" t="s">
        <v>19094</v>
      </c>
      <c r="E3060" s="71" t="s">
        <v>3025</v>
      </c>
      <c r="F3060" s="44" t="s">
        <v>3026</v>
      </c>
    </row>
    <row r="3061">
      <c r="A3061" s="44" t="s">
        <v>3030</v>
      </c>
      <c r="B3061" s="44">
        <v>2024.0</v>
      </c>
      <c r="C3061" s="44" t="s">
        <v>816</v>
      </c>
      <c r="D3061" s="44" t="s">
        <v>19095</v>
      </c>
      <c r="E3061" s="71" t="s">
        <v>3031</v>
      </c>
      <c r="F3061" s="44" t="s">
        <v>3032</v>
      </c>
    </row>
    <row r="3062">
      <c r="A3062" s="44" t="s">
        <v>3033</v>
      </c>
      <c r="B3062" s="44">
        <v>2024.0</v>
      </c>
      <c r="C3062" s="44" t="s">
        <v>816</v>
      </c>
      <c r="D3062" s="44" t="s">
        <v>19096</v>
      </c>
      <c r="E3062" s="71" t="s">
        <v>3034</v>
      </c>
      <c r="F3062" s="44" t="s">
        <v>3035</v>
      </c>
    </row>
    <row r="3063">
      <c r="A3063" s="44" t="s">
        <v>3039</v>
      </c>
      <c r="B3063" s="44">
        <v>2024.0</v>
      </c>
      <c r="C3063" s="44" t="s">
        <v>816</v>
      </c>
      <c r="D3063" s="44" t="s">
        <v>19097</v>
      </c>
      <c r="E3063" s="71" t="s">
        <v>3040</v>
      </c>
      <c r="F3063" s="44" t="s">
        <v>3041</v>
      </c>
    </row>
    <row r="3064">
      <c r="A3064" s="44" t="s">
        <v>3051</v>
      </c>
      <c r="B3064" s="44">
        <v>2024.0</v>
      </c>
      <c r="C3064" s="44" t="s">
        <v>816</v>
      </c>
      <c r="D3064" s="44" t="s">
        <v>19098</v>
      </c>
      <c r="E3064" s="71" t="s">
        <v>3052</v>
      </c>
      <c r="F3064" s="44" t="s">
        <v>3053</v>
      </c>
    </row>
    <row r="3065">
      <c r="A3065" s="44" t="s">
        <v>3057</v>
      </c>
      <c r="B3065" s="44">
        <v>2024.0</v>
      </c>
      <c r="C3065" s="44" t="s">
        <v>816</v>
      </c>
      <c r="D3065" s="44" t="s">
        <v>19099</v>
      </c>
      <c r="E3065" s="71" t="s">
        <v>3058</v>
      </c>
      <c r="F3065" s="44" t="s">
        <v>3059</v>
      </c>
    </row>
    <row r="3066">
      <c r="A3066" s="44" t="s">
        <v>3069</v>
      </c>
      <c r="B3066" s="44">
        <v>2024.0</v>
      </c>
      <c r="C3066" s="44" t="s">
        <v>816</v>
      </c>
      <c r="D3066" s="44" t="s">
        <v>19100</v>
      </c>
      <c r="E3066" s="71" t="s">
        <v>3070</v>
      </c>
      <c r="F3066" s="44" t="s">
        <v>3071</v>
      </c>
    </row>
    <row r="3067">
      <c r="A3067" s="44" t="s">
        <v>3075</v>
      </c>
      <c r="B3067" s="44">
        <v>2024.0</v>
      </c>
      <c r="C3067" s="44" t="s">
        <v>816</v>
      </c>
      <c r="D3067" s="44" t="s">
        <v>19101</v>
      </c>
      <c r="E3067" s="71" t="s">
        <v>3076</v>
      </c>
      <c r="F3067" s="44" t="s">
        <v>3077</v>
      </c>
    </row>
    <row r="3068">
      <c r="A3068" s="44" t="s">
        <v>3084</v>
      </c>
      <c r="B3068" s="44">
        <v>2024.0</v>
      </c>
      <c r="C3068" s="44" t="s">
        <v>816</v>
      </c>
      <c r="D3068" s="44" t="s">
        <v>19102</v>
      </c>
      <c r="E3068" s="71" t="s">
        <v>3085</v>
      </c>
      <c r="F3068" s="44" t="s">
        <v>3086</v>
      </c>
    </row>
    <row r="3069">
      <c r="A3069" s="44" t="s">
        <v>3090</v>
      </c>
      <c r="B3069" s="44">
        <v>2024.0</v>
      </c>
      <c r="C3069" s="44" t="s">
        <v>816</v>
      </c>
      <c r="D3069" s="44" t="s">
        <v>19103</v>
      </c>
      <c r="E3069" s="71" t="s">
        <v>3091</v>
      </c>
      <c r="F3069" s="44" t="s">
        <v>3092</v>
      </c>
    </row>
    <row r="3070">
      <c r="A3070" s="44" t="s">
        <v>3096</v>
      </c>
      <c r="B3070" s="44">
        <v>2024.0</v>
      </c>
      <c r="C3070" s="44" t="s">
        <v>816</v>
      </c>
      <c r="D3070" s="44" t="s">
        <v>19104</v>
      </c>
      <c r="E3070" s="71" t="s">
        <v>3097</v>
      </c>
      <c r="F3070" s="44" t="s">
        <v>2861</v>
      </c>
    </row>
    <row r="3071">
      <c r="A3071" s="44" t="s">
        <v>3421</v>
      </c>
      <c r="B3071" s="44">
        <v>2024.0</v>
      </c>
      <c r="C3071" s="44" t="s">
        <v>816</v>
      </c>
      <c r="D3071" s="44" t="s">
        <v>19105</v>
      </c>
      <c r="E3071" s="71" t="s">
        <v>3422</v>
      </c>
      <c r="F3071" s="44" t="s">
        <v>3423</v>
      </c>
    </row>
    <row r="3072">
      <c r="A3072" s="44" t="s">
        <v>3124</v>
      </c>
      <c r="B3072" s="44">
        <v>2024.0</v>
      </c>
      <c r="C3072" s="44" t="s">
        <v>816</v>
      </c>
      <c r="D3072" s="44" t="s">
        <v>19106</v>
      </c>
      <c r="E3072" s="71" t="s">
        <v>3125</v>
      </c>
      <c r="F3072" s="44" t="s">
        <v>3126</v>
      </c>
    </row>
    <row r="3073">
      <c r="A3073" s="44" t="s">
        <v>3133</v>
      </c>
      <c r="B3073" s="44">
        <v>2024.0</v>
      </c>
      <c r="C3073" s="44" t="s">
        <v>816</v>
      </c>
      <c r="D3073" s="44" t="s">
        <v>19107</v>
      </c>
      <c r="E3073" s="71" t="s">
        <v>3134</v>
      </c>
      <c r="F3073" s="44" t="s">
        <v>3135</v>
      </c>
    </row>
    <row r="3074">
      <c r="A3074" s="44" t="s">
        <v>3136</v>
      </c>
      <c r="B3074" s="44">
        <v>2024.0</v>
      </c>
      <c r="C3074" s="44" t="s">
        <v>816</v>
      </c>
      <c r="D3074" s="44" t="s">
        <v>19108</v>
      </c>
      <c r="E3074" s="71" t="s">
        <v>3137</v>
      </c>
      <c r="F3074" s="44" t="s">
        <v>3138</v>
      </c>
    </row>
    <row r="3075">
      <c r="A3075" s="44" t="s">
        <v>3151</v>
      </c>
      <c r="B3075" s="44">
        <v>2024.0</v>
      </c>
      <c r="C3075" s="44" t="s">
        <v>816</v>
      </c>
      <c r="D3075" s="44" t="s">
        <v>19109</v>
      </c>
      <c r="E3075" s="71" t="s">
        <v>3152</v>
      </c>
      <c r="F3075" s="44" t="s">
        <v>3153</v>
      </c>
    </row>
    <row r="3076">
      <c r="A3076" s="44" t="s">
        <v>3163</v>
      </c>
      <c r="B3076" s="44">
        <v>2024.0</v>
      </c>
      <c r="C3076" s="44" t="s">
        <v>816</v>
      </c>
      <c r="D3076" s="44" t="s">
        <v>19110</v>
      </c>
      <c r="E3076" s="71" t="s">
        <v>3164</v>
      </c>
      <c r="F3076" s="44" t="s">
        <v>3165</v>
      </c>
    </row>
    <row r="3077">
      <c r="A3077" s="44" t="s">
        <v>3166</v>
      </c>
      <c r="B3077" s="44">
        <v>2024.0</v>
      </c>
      <c r="C3077" s="44" t="s">
        <v>816</v>
      </c>
      <c r="D3077" s="44" t="s">
        <v>19111</v>
      </c>
      <c r="E3077" s="71" t="s">
        <v>3167</v>
      </c>
      <c r="F3077" s="44" t="s">
        <v>3168</v>
      </c>
    </row>
    <row r="3078">
      <c r="A3078" s="44" t="s">
        <v>3463</v>
      </c>
      <c r="B3078" s="44">
        <v>2024.0</v>
      </c>
      <c r="C3078" s="44" t="s">
        <v>816</v>
      </c>
      <c r="D3078" s="44" t="s">
        <v>19112</v>
      </c>
      <c r="E3078" s="71" t="s">
        <v>3464</v>
      </c>
      <c r="F3078" s="44" t="s">
        <v>3465</v>
      </c>
    </row>
    <row r="3079">
      <c r="A3079" s="44" t="s">
        <v>3184</v>
      </c>
      <c r="B3079" s="44">
        <v>2024.0</v>
      </c>
      <c r="C3079" s="44" t="s">
        <v>816</v>
      </c>
      <c r="D3079" s="44" t="s">
        <v>19113</v>
      </c>
      <c r="E3079" s="71" t="s">
        <v>3185</v>
      </c>
      <c r="F3079" s="44" t="s">
        <v>3186</v>
      </c>
    </row>
    <row r="3080">
      <c r="A3080" s="44" t="s">
        <v>3187</v>
      </c>
      <c r="B3080" s="44">
        <v>2024.0</v>
      </c>
      <c r="C3080" s="44" t="s">
        <v>816</v>
      </c>
      <c r="D3080" s="44" t="s">
        <v>19114</v>
      </c>
      <c r="E3080" s="71" t="s">
        <v>3188</v>
      </c>
      <c r="F3080" s="44" t="s">
        <v>3189</v>
      </c>
    </row>
    <row r="3081">
      <c r="A3081" s="44" t="s">
        <v>3478</v>
      </c>
      <c r="B3081" s="44">
        <v>2024.0</v>
      </c>
      <c r="C3081" s="44" t="s">
        <v>816</v>
      </c>
      <c r="D3081" s="44" t="s">
        <v>19115</v>
      </c>
      <c r="E3081" s="71" t="s">
        <v>3479</v>
      </c>
      <c r="F3081" s="44" t="s">
        <v>3480</v>
      </c>
    </row>
    <row r="3082">
      <c r="A3082" s="44" t="s">
        <v>3199</v>
      </c>
      <c r="B3082" s="44">
        <v>2024.0</v>
      </c>
      <c r="C3082" s="44" t="s">
        <v>816</v>
      </c>
      <c r="D3082" s="44" t="s">
        <v>19116</v>
      </c>
      <c r="E3082" s="71" t="s">
        <v>3200</v>
      </c>
      <c r="F3082" s="44" t="s">
        <v>3201</v>
      </c>
    </row>
    <row r="3083">
      <c r="A3083" s="44" t="s">
        <v>3220</v>
      </c>
      <c r="B3083" s="44">
        <v>2024.0</v>
      </c>
      <c r="C3083" s="44" t="s">
        <v>816</v>
      </c>
      <c r="D3083" s="44" t="s">
        <v>19117</v>
      </c>
      <c r="E3083" s="71" t="s">
        <v>3221</v>
      </c>
      <c r="F3083" s="44" t="s">
        <v>3222</v>
      </c>
    </row>
    <row r="3084">
      <c r="A3084" s="44" t="s">
        <v>3226</v>
      </c>
      <c r="B3084" s="44">
        <v>2024.0</v>
      </c>
      <c r="C3084" s="44" t="s">
        <v>816</v>
      </c>
      <c r="D3084" s="44" t="s">
        <v>19118</v>
      </c>
      <c r="E3084" s="71" t="s">
        <v>3227</v>
      </c>
      <c r="F3084" s="44" t="s">
        <v>3228</v>
      </c>
    </row>
    <row r="3085">
      <c r="A3085" s="44" t="s">
        <v>3241</v>
      </c>
      <c r="B3085" s="44">
        <v>2024.0</v>
      </c>
      <c r="C3085" s="44" t="s">
        <v>816</v>
      </c>
      <c r="D3085" s="44" t="s">
        <v>19119</v>
      </c>
      <c r="E3085" s="71" t="s">
        <v>3242</v>
      </c>
      <c r="F3085" s="44" t="s">
        <v>3243</v>
      </c>
    </row>
    <row r="3086">
      <c r="A3086" s="44" t="s">
        <v>3244</v>
      </c>
      <c r="B3086" s="44">
        <v>2024.0</v>
      </c>
      <c r="C3086" s="44" t="s">
        <v>816</v>
      </c>
      <c r="D3086" s="44" t="s">
        <v>19120</v>
      </c>
      <c r="E3086" s="71" t="s">
        <v>3245</v>
      </c>
      <c r="F3086" s="44" t="s">
        <v>3246</v>
      </c>
    </row>
    <row r="3087">
      <c r="A3087" s="44" t="s">
        <v>3518</v>
      </c>
      <c r="B3087" s="44">
        <v>2024.0</v>
      </c>
      <c r="C3087" s="44" t="s">
        <v>816</v>
      </c>
      <c r="D3087" s="44" t="s">
        <v>19121</v>
      </c>
      <c r="E3087" s="71" t="s">
        <v>3519</v>
      </c>
      <c r="F3087" s="44" t="s">
        <v>3520</v>
      </c>
    </row>
    <row r="3088">
      <c r="A3088" s="44" t="s">
        <v>3259</v>
      </c>
      <c r="B3088" s="44">
        <v>2024.0</v>
      </c>
      <c r="C3088" s="44" t="s">
        <v>816</v>
      </c>
      <c r="D3088" s="44" t="s">
        <v>19122</v>
      </c>
      <c r="E3088" s="71" t="s">
        <v>3260</v>
      </c>
      <c r="F3088" s="44" t="s">
        <v>3261</v>
      </c>
    </row>
    <row r="3089">
      <c r="A3089" s="44" t="s">
        <v>3559</v>
      </c>
      <c r="B3089" s="44">
        <v>2024.0</v>
      </c>
      <c r="C3089" s="44" t="s">
        <v>816</v>
      </c>
      <c r="D3089" s="44" t="s">
        <v>19123</v>
      </c>
      <c r="E3089" s="71" t="s">
        <v>3560</v>
      </c>
      <c r="F3089" s="44" t="s">
        <v>3561</v>
      </c>
    </row>
    <row r="3090">
      <c r="A3090" s="44" t="s">
        <v>3277</v>
      </c>
      <c r="B3090" s="44">
        <v>2024.0</v>
      </c>
      <c r="C3090" s="44" t="s">
        <v>816</v>
      </c>
      <c r="D3090" s="44" t="s">
        <v>19124</v>
      </c>
      <c r="E3090" s="71" t="s">
        <v>3278</v>
      </c>
      <c r="F3090" s="44" t="s">
        <v>3279</v>
      </c>
    </row>
    <row r="3091">
      <c r="A3091" s="44" t="s">
        <v>3280</v>
      </c>
      <c r="B3091" s="44">
        <v>2024.0</v>
      </c>
      <c r="C3091" s="44" t="s">
        <v>816</v>
      </c>
      <c r="D3091" s="44" t="s">
        <v>19125</v>
      </c>
      <c r="E3091" s="71" t="s">
        <v>3281</v>
      </c>
      <c r="F3091" s="44" t="s">
        <v>3282</v>
      </c>
    </row>
    <row r="3092">
      <c r="A3092" s="44" t="s">
        <v>3283</v>
      </c>
      <c r="B3092" s="44">
        <v>2024.0</v>
      </c>
      <c r="C3092" s="44" t="s">
        <v>816</v>
      </c>
      <c r="D3092" s="44" t="s">
        <v>19126</v>
      </c>
      <c r="E3092" s="71" t="s">
        <v>3284</v>
      </c>
      <c r="F3092" s="44" t="s">
        <v>3285</v>
      </c>
    </row>
    <row r="3093">
      <c r="A3093" s="44" t="s">
        <v>3589</v>
      </c>
      <c r="B3093" s="44">
        <v>2024.0</v>
      </c>
      <c r="C3093" s="44" t="s">
        <v>816</v>
      </c>
      <c r="D3093" s="44" t="s">
        <v>19127</v>
      </c>
      <c r="E3093" s="71" t="s">
        <v>3590</v>
      </c>
      <c r="F3093" s="44" t="s">
        <v>3591</v>
      </c>
    </row>
    <row r="3094">
      <c r="A3094" s="44" t="s">
        <v>3601</v>
      </c>
      <c r="B3094" s="44">
        <v>2024.0</v>
      </c>
      <c r="C3094" s="44" t="s">
        <v>816</v>
      </c>
      <c r="D3094" s="44" t="s">
        <v>19128</v>
      </c>
      <c r="E3094" s="71" t="s">
        <v>3602</v>
      </c>
      <c r="F3094" s="44" t="s">
        <v>3603</v>
      </c>
    </row>
    <row r="3095">
      <c r="A3095" s="44" t="s">
        <v>3319</v>
      </c>
      <c r="B3095" s="44">
        <v>2024.0</v>
      </c>
      <c r="C3095" s="44" t="s">
        <v>816</v>
      </c>
      <c r="D3095" s="44" t="s">
        <v>19129</v>
      </c>
      <c r="E3095" s="71" t="s">
        <v>3320</v>
      </c>
      <c r="F3095" s="44" t="s">
        <v>3321</v>
      </c>
    </row>
    <row r="3096">
      <c r="A3096" s="44" t="s">
        <v>3325</v>
      </c>
      <c r="B3096" s="44">
        <v>2024.0</v>
      </c>
      <c r="C3096" s="44" t="s">
        <v>816</v>
      </c>
      <c r="D3096" s="44" t="s">
        <v>19130</v>
      </c>
      <c r="E3096" s="71" t="s">
        <v>3326</v>
      </c>
      <c r="F3096" s="44" t="s">
        <v>3327</v>
      </c>
    </row>
    <row r="3097">
      <c r="A3097" s="44" t="s">
        <v>3332</v>
      </c>
      <c r="B3097" s="44">
        <v>2024.0</v>
      </c>
      <c r="C3097" s="44" t="s">
        <v>816</v>
      </c>
      <c r="D3097" s="44" t="s">
        <v>19131</v>
      </c>
      <c r="E3097" s="71" t="s">
        <v>3333</v>
      </c>
      <c r="F3097" s="44" t="s">
        <v>3334</v>
      </c>
    </row>
    <row r="3098">
      <c r="A3098" s="44" t="s">
        <v>3361</v>
      </c>
      <c r="B3098" s="44">
        <v>2024.0</v>
      </c>
      <c r="C3098" s="44" t="s">
        <v>816</v>
      </c>
      <c r="D3098" s="44" t="s">
        <v>19132</v>
      </c>
      <c r="E3098" s="71" t="s">
        <v>3362</v>
      </c>
      <c r="F3098" s="44" t="s">
        <v>3363</v>
      </c>
    </row>
    <row r="3099">
      <c r="A3099" s="44" t="s">
        <v>3370</v>
      </c>
      <c r="B3099" s="44">
        <v>2024.0</v>
      </c>
      <c r="C3099" s="44" t="s">
        <v>816</v>
      </c>
      <c r="D3099" s="44" t="s">
        <v>19133</v>
      </c>
      <c r="E3099" s="71" t="s">
        <v>3371</v>
      </c>
      <c r="F3099" s="44" t="s">
        <v>3372</v>
      </c>
    </row>
    <row r="3100">
      <c r="A3100" s="44" t="s">
        <v>3664</v>
      </c>
      <c r="B3100" s="44">
        <v>2024.0</v>
      </c>
      <c r="C3100" s="44" t="s">
        <v>816</v>
      </c>
      <c r="D3100" s="44" t="s">
        <v>19134</v>
      </c>
      <c r="E3100" s="71" t="s">
        <v>3665</v>
      </c>
      <c r="F3100" s="44" t="s">
        <v>3666</v>
      </c>
    </row>
    <row r="3101">
      <c r="A3101" s="44" t="s">
        <v>3670</v>
      </c>
      <c r="B3101" s="44">
        <v>2024.0</v>
      </c>
      <c r="C3101" s="44" t="s">
        <v>816</v>
      </c>
      <c r="D3101" s="44" t="s">
        <v>19135</v>
      </c>
      <c r="E3101" s="71" t="s">
        <v>3671</v>
      </c>
      <c r="F3101" s="44" t="s">
        <v>3672</v>
      </c>
    </row>
    <row r="3102">
      <c r="A3102" s="44" t="s">
        <v>3379</v>
      </c>
      <c r="B3102" s="44">
        <v>2024.0</v>
      </c>
      <c r="C3102" s="44" t="s">
        <v>816</v>
      </c>
      <c r="D3102" s="44" t="s">
        <v>19136</v>
      </c>
      <c r="E3102" s="71" t="s">
        <v>3380</v>
      </c>
      <c r="F3102" s="44" t="s">
        <v>3381</v>
      </c>
    </row>
    <row r="3103">
      <c r="A3103" s="44" t="s">
        <v>3709</v>
      </c>
      <c r="B3103" s="44">
        <v>2024.0</v>
      </c>
      <c r="C3103" s="44" t="s">
        <v>816</v>
      </c>
      <c r="D3103" s="44" t="s">
        <v>19137</v>
      </c>
      <c r="E3103" s="71" t="s">
        <v>3710</v>
      </c>
      <c r="F3103" s="44" t="s">
        <v>3711</v>
      </c>
    </row>
    <row r="3104">
      <c r="A3104" s="44" t="s">
        <v>3721</v>
      </c>
      <c r="B3104" s="44">
        <v>2024.0</v>
      </c>
      <c r="C3104" s="44" t="s">
        <v>816</v>
      </c>
      <c r="D3104" s="44" t="s">
        <v>19138</v>
      </c>
      <c r="E3104" s="71" t="s">
        <v>3722</v>
      </c>
      <c r="F3104" s="44" t="s">
        <v>3723</v>
      </c>
    </row>
    <row r="3105">
      <c r="A3105" s="44" t="s">
        <v>3436</v>
      </c>
      <c r="B3105" s="44">
        <v>2024.0</v>
      </c>
      <c r="C3105" s="44" t="s">
        <v>816</v>
      </c>
      <c r="D3105" s="44" t="s">
        <v>19139</v>
      </c>
      <c r="E3105" s="71" t="s">
        <v>3437</v>
      </c>
      <c r="F3105" s="44" t="s">
        <v>3438</v>
      </c>
    </row>
    <row r="3106">
      <c r="A3106" s="44" t="s">
        <v>3439</v>
      </c>
      <c r="B3106" s="44">
        <v>2024.0</v>
      </c>
      <c r="C3106" s="44" t="s">
        <v>816</v>
      </c>
      <c r="D3106" s="44" t="s">
        <v>19140</v>
      </c>
      <c r="E3106" s="71" t="s">
        <v>3440</v>
      </c>
      <c r="F3106" s="44" t="s">
        <v>3441</v>
      </c>
    </row>
    <row r="3107">
      <c r="A3107" s="44" t="s">
        <v>3451</v>
      </c>
      <c r="B3107" s="44">
        <v>2024.0</v>
      </c>
      <c r="C3107" s="44" t="s">
        <v>816</v>
      </c>
      <c r="D3107" s="44" t="s">
        <v>19141</v>
      </c>
      <c r="E3107" s="71" t="s">
        <v>3452</v>
      </c>
      <c r="F3107" s="44" t="s">
        <v>3453</v>
      </c>
    </row>
    <row r="3108">
      <c r="A3108" s="44" t="s">
        <v>3454</v>
      </c>
      <c r="B3108" s="44">
        <v>2024.0</v>
      </c>
      <c r="C3108" s="44" t="s">
        <v>816</v>
      </c>
      <c r="D3108" s="44" t="s">
        <v>19142</v>
      </c>
      <c r="E3108" s="71" t="s">
        <v>3455</v>
      </c>
      <c r="F3108" s="44" t="s">
        <v>3456</v>
      </c>
    </row>
    <row r="3109">
      <c r="A3109" s="44" t="s">
        <v>3460</v>
      </c>
      <c r="B3109" s="44">
        <v>2024.0</v>
      </c>
      <c r="C3109" s="44" t="s">
        <v>816</v>
      </c>
      <c r="D3109" s="44" t="s">
        <v>19143</v>
      </c>
      <c r="E3109" s="71" t="s">
        <v>3461</v>
      </c>
      <c r="F3109" s="44" t="s">
        <v>3462</v>
      </c>
    </row>
    <row r="3110">
      <c r="A3110" s="44" t="s">
        <v>3466</v>
      </c>
      <c r="B3110" s="44">
        <v>2024.0</v>
      </c>
      <c r="C3110" s="44" t="s">
        <v>816</v>
      </c>
      <c r="D3110" s="44" t="s">
        <v>19144</v>
      </c>
      <c r="E3110" s="71" t="s">
        <v>3467</v>
      </c>
      <c r="F3110" s="44" t="s">
        <v>3468</v>
      </c>
    </row>
    <row r="3111">
      <c r="A3111" s="44" t="s">
        <v>3475</v>
      </c>
      <c r="B3111" s="44">
        <v>2024.0</v>
      </c>
      <c r="C3111" s="44" t="s">
        <v>816</v>
      </c>
      <c r="D3111" s="44" t="s">
        <v>19145</v>
      </c>
      <c r="E3111" s="71" t="s">
        <v>3476</v>
      </c>
      <c r="F3111" s="44" t="s">
        <v>3477</v>
      </c>
    </row>
    <row r="3112">
      <c r="A3112" s="44" t="s">
        <v>3490</v>
      </c>
      <c r="B3112" s="44">
        <v>2024.0</v>
      </c>
      <c r="C3112" s="44" t="s">
        <v>816</v>
      </c>
      <c r="D3112" s="44" t="s">
        <v>19146</v>
      </c>
      <c r="E3112" s="71" t="s">
        <v>3491</v>
      </c>
      <c r="F3112" s="44" t="s">
        <v>3492</v>
      </c>
    </row>
    <row r="3113">
      <c r="A3113" s="44" t="s">
        <v>3496</v>
      </c>
      <c r="B3113" s="44">
        <v>2024.0</v>
      </c>
      <c r="C3113" s="44" t="s">
        <v>816</v>
      </c>
      <c r="D3113" s="44" t="s">
        <v>19147</v>
      </c>
      <c r="E3113" s="71" t="s">
        <v>3497</v>
      </c>
      <c r="F3113" s="44" t="s">
        <v>3498</v>
      </c>
    </row>
    <row r="3114">
      <c r="A3114" s="44" t="s">
        <v>3499</v>
      </c>
      <c r="B3114" s="44">
        <v>2024.0</v>
      </c>
      <c r="C3114" s="44" t="s">
        <v>816</v>
      </c>
      <c r="D3114" s="44" t="s">
        <v>19148</v>
      </c>
      <c r="E3114" s="71" t="s">
        <v>3500</v>
      </c>
      <c r="F3114" s="44" t="s">
        <v>3501</v>
      </c>
    </row>
    <row r="3115">
      <c r="A3115" s="44" t="s">
        <v>3511</v>
      </c>
      <c r="B3115" s="44">
        <v>2024.0</v>
      </c>
      <c r="C3115" s="44" t="s">
        <v>816</v>
      </c>
      <c r="D3115" s="44" t="s">
        <v>19149</v>
      </c>
      <c r="E3115" s="71" t="s">
        <v>3512</v>
      </c>
      <c r="F3115" s="44" t="s">
        <v>3513</v>
      </c>
    </row>
    <row r="3116">
      <c r="A3116" s="44" t="s">
        <v>3542</v>
      </c>
      <c r="B3116" s="44">
        <v>2024.0</v>
      </c>
      <c r="C3116" s="44" t="s">
        <v>816</v>
      </c>
      <c r="D3116" s="44" t="s">
        <v>19150</v>
      </c>
      <c r="E3116" s="71" t="s">
        <v>3543</v>
      </c>
      <c r="F3116" s="44" t="s">
        <v>2861</v>
      </c>
    </row>
    <row r="3117">
      <c r="A3117" s="44" t="s">
        <v>3583</v>
      </c>
      <c r="B3117" s="44">
        <v>2024.0</v>
      </c>
      <c r="C3117" s="44" t="s">
        <v>816</v>
      </c>
      <c r="D3117" s="44" t="s">
        <v>19151</v>
      </c>
      <c r="E3117" s="71" t="s">
        <v>3584</v>
      </c>
      <c r="F3117" s="44" t="s">
        <v>3585</v>
      </c>
    </row>
    <row r="3118">
      <c r="A3118" s="44" t="s">
        <v>3616</v>
      </c>
      <c r="B3118" s="44">
        <v>2024.0</v>
      </c>
      <c r="C3118" s="44" t="s">
        <v>816</v>
      </c>
      <c r="D3118" s="44" t="s">
        <v>19152</v>
      </c>
      <c r="E3118" s="71" t="s">
        <v>3617</v>
      </c>
      <c r="F3118" s="44" t="s">
        <v>3618</v>
      </c>
    </row>
    <row r="3119">
      <c r="A3119" s="44" t="s">
        <v>3619</v>
      </c>
      <c r="B3119" s="44">
        <v>2024.0</v>
      </c>
      <c r="C3119" s="44" t="s">
        <v>816</v>
      </c>
      <c r="D3119" s="44" t="s">
        <v>19153</v>
      </c>
      <c r="E3119" s="71" t="s">
        <v>3620</v>
      </c>
      <c r="F3119" s="44" t="s">
        <v>3621</v>
      </c>
    </row>
    <row r="3120">
      <c r="A3120" s="44" t="s">
        <v>3631</v>
      </c>
      <c r="B3120" s="44">
        <v>2024.0</v>
      </c>
      <c r="C3120" s="44" t="s">
        <v>816</v>
      </c>
      <c r="D3120" s="44" t="s">
        <v>19154</v>
      </c>
      <c r="E3120" s="71" t="s">
        <v>3632</v>
      </c>
      <c r="F3120" s="44" t="s">
        <v>3633</v>
      </c>
    </row>
    <row r="3121">
      <c r="A3121" s="44" t="s">
        <v>3637</v>
      </c>
      <c r="B3121" s="44">
        <v>2024.0</v>
      </c>
      <c r="C3121" s="44" t="s">
        <v>816</v>
      </c>
      <c r="D3121" s="44" t="s">
        <v>19155</v>
      </c>
      <c r="E3121" s="71" t="s">
        <v>3638</v>
      </c>
      <c r="F3121" s="44" t="s">
        <v>3639</v>
      </c>
    </row>
    <row r="3122">
      <c r="A3122" s="44" t="s">
        <v>3643</v>
      </c>
      <c r="B3122" s="44">
        <v>2024.0</v>
      </c>
      <c r="C3122" s="44" t="s">
        <v>816</v>
      </c>
      <c r="D3122" s="44" t="s">
        <v>19156</v>
      </c>
      <c r="E3122" s="71" t="s">
        <v>3644</v>
      </c>
      <c r="F3122" s="44" t="s">
        <v>3645</v>
      </c>
    </row>
    <row r="3123">
      <c r="A3123" s="44" t="s">
        <v>3649</v>
      </c>
      <c r="B3123" s="44">
        <v>2024.0</v>
      </c>
      <c r="C3123" s="44" t="s">
        <v>816</v>
      </c>
      <c r="D3123" s="44" t="s">
        <v>19157</v>
      </c>
      <c r="E3123" s="71" t="s">
        <v>3650</v>
      </c>
      <c r="F3123" s="44" t="s">
        <v>3651</v>
      </c>
    </row>
    <row r="3124">
      <c r="A3124" s="44" t="s">
        <v>3655</v>
      </c>
      <c r="B3124" s="44">
        <v>2024.0</v>
      </c>
      <c r="C3124" s="44" t="s">
        <v>816</v>
      </c>
      <c r="D3124" s="44" t="s">
        <v>19158</v>
      </c>
      <c r="E3124" s="71" t="s">
        <v>3656</v>
      </c>
      <c r="F3124" s="44" t="s">
        <v>3657</v>
      </c>
    </row>
    <row r="3125">
      <c r="A3125" s="44" t="s">
        <v>3673</v>
      </c>
      <c r="B3125" s="44">
        <v>2024.0</v>
      </c>
      <c r="C3125" s="44" t="s">
        <v>816</v>
      </c>
      <c r="D3125" s="44" t="s">
        <v>19159</v>
      </c>
      <c r="E3125" s="71" t="s">
        <v>3674</v>
      </c>
      <c r="F3125" s="44" t="s">
        <v>3675</v>
      </c>
    </row>
    <row r="3126">
      <c r="A3126" s="44" t="s">
        <v>3679</v>
      </c>
      <c r="B3126" s="44">
        <v>2024.0</v>
      </c>
      <c r="C3126" s="44" t="s">
        <v>816</v>
      </c>
      <c r="D3126" s="44" t="s">
        <v>19160</v>
      </c>
      <c r="E3126" s="71" t="s">
        <v>3680</v>
      </c>
      <c r="F3126" s="44" t="s">
        <v>3681</v>
      </c>
    </row>
    <row r="3127">
      <c r="A3127" s="44" t="s">
        <v>3727</v>
      </c>
      <c r="B3127" s="44">
        <v>2024.0</v>
      </c>
      <c r="C3127" s="44" t="s">
        <v>816</v>
      </c>
      <c r="D3127" s="44" t="s">
        <v>19161</v>
      </c>
      <c r="E3127" s="71" t="s">
        <v>3728</v>
      </c>
      <c r="F3127" s="44" t="s">
        <v>3729</v>
      </c>
    </row>
    <row r="3128">
      <c r="A3128" s="44" t="s">
        <v>3742</v>
      </c>
      <c r="B3128" s="44">
        <v>2024.0</v>
      </c>
      <c r="C3128" s="44" t="s">
        <v>816</v>
      </c>
      <c r="D3128" s="44" t="s">
        <v>19162</v>
      </c>
      <c r="E3128" s="71" t="s">
        <v>3743</v>
      </c>
      <c r="F3128" s="44" t="s">
        <v>3744</v>
      </c>
    </row>
    <row r="3129">
      <c r="A3129" s="44" t="s">
        <v>3748</v>
      </c>
      <c r="B3129" s="44">
        <v>2024.0</v>
      </c>
      <c r="C3129" s="44" t="s">
        <v>816</v>
      </c>
      <c r="D3129" s="44" t="s">
        <v>19163</v>
      </c>
      <c r="E3129" s="71" t="s">
        <v>3749</v>
      </c>
      <c r="F3129" s="44" t="s">
        <v>3750</v>
      </c>
    </row>
    <row r="3130">
      <c r="A3130" s="44" t="s">
        <v>3778</v>
      </c>
      <c r="B3130" s="44">
        <v>2024.0</v>
      </c>
      <c r="C3130" s="44" t="s">
        <v>816</v>
      </c>
      <c r="D3130" s="44" t="s">
        <v>19164</v>
      </c>
      <c r="E3130" s="71" t="s">
        <v>3779</v>
      </c>
      <c r="F3130" s="44" t="s">
        <v>3780</v>
      </c>
    </row>
    <row r="3131">
      <c r="A3131" s="44" t="s">
        <v>3784</v>
      </c>
      <c r="B3131" s="44">
        <v>2024.0</v>
      </c>
      <c r="C3131" s="44" t="s">
        <v>816</v>
      </c>
      <c r="D3131" s="44" t="s">
        <v>19165</v>
      </c>
      <c r="E3131" s="71" t="s">
        <v>3785</v>
      </c>
      <c r="F3131" s="44" t="s">
        <v>3786</v>
      </c>
    </row>
    <row r="3132">
      <c r="A3132" s="44" t="s">
        <v>3793</v>
      </c>
      <c r="B3132" s="44">
        <v>2024.0</v>
      </c>
      <c r="C3132" s="44" t="s">
        <v>816</v>
      </c>
      <c r="D3132" s="44" t="s">
        <v>19166</v>
      </c>
      <c r="E3132" s="71" t="s">
        <v>3794</v>
      </c>
      <c r="F3132" s="44" t="s">
        <v>3795</v>
      </c>
    </row>
    <row r="3133">
      <c r="A3133" s="44" t="s">
        <v>3817</v>
      </c>
      <c r="B3133" s="44">
        <v>2024.0</v>
      </c>
      <c r="C3133" s="44" t="s">
        <v>816</v>
      </c>
      <c r="D3133" s="44" t="s">
        <v>19167</v>
      </c>
      <c r="E3133" s="71" t="s">
        <v>3818</v>
      </c>
      <c r="F3133" s="44" t="s">
        <v>3819</v>
      </c>
    </row>
    <row r="3134">
      <c r="A3134" s="44" t="s">
        <v>3820</v>
      </c>
      <c r="B3134" s="44">
        <v>2024.0</v>
      </c>
      <c r="C3134" s="44" t="s">
        <v>816</v>
      </c>
      <c r="D3134" s="44" t="s">
        <v>19168</v>
      </c>
      <c r="E3134" s="71" t="s">
        <v>3821</v>
      </c>
      <c r="F3134" s="44" t="s">
        <v>3822</v>
      </c>
    </row>
    <row r="3135">
      <c r="A3135" s="44" t="s">
        <v>3838</v>
      </c>
      <c r="B3135" s="44">
        <v>2024.0</v>
      </c>
      <c r="C3135" s="44" t="s">
        <v>816</v>
      </c>
      <c r="D3135" s="44" t="s">
        <v>19169</v>
      </c>
      <c r="E3135" s="71" t="s">
        <v>3839</v>
      </c>
      <c r="F3135" s="44" t="s">
        <v>3840</v>
      </c>
    </row>
    <row r="3136">
      <c r="A3136" s="44" t="s">
        <v>3902</v>
      </c>
      <c r="B3136" s="44">
        <v>2024.0</v>
      </c>
      <c r="C3136" s="44" t="s">
        <v>816</v>
      </c>
      <c r="D3136" s="44" t="s">
        <v>19170</v>
      </c>
      <c r="E3136" s="71" t="s">
        <v>3903</v>
      </c>
      <c r="F3136" s="44" t="s">
        <v>3904</v>
      </c>
    </row>
    <row r="3137">
      <c r="A3137" s="44" t="s">
        <v>3905</v>
      </c>
      <c r="B3137" s="44">
        <v>2024.0</v>
      </c>
      <c r="C3137" s="44" t="s">
        <v>816</v>
      </c>
      <c r="D3137" s="44" t="s">
        <v>19171</v>
      </c>
      <c r="E3137" s="71" t="s">
        <v>3906</v>
      </c>
      <c r="F3137" s="44" t="s">
        <v>3907</v>
      </c>
    </row>
    <row r="3138">
      <c r="A3138" s="44" t="s">
        <v>3911</v>
      </c>
      <c r="B3138" s="44">
        <v>2024.0</v>
      </c>
      <c r="C3138" s="44" t="s">
        <v>816</v>
      </c>
      <c r="D3138" s="44" t="s">
        <v>19172</v>
      </c>
      <c r="E3138" s="71" t="s">
        <v>3912</v>
      </c>
      <c r="F3138" s="44" t="s">
        <v>3913</v>
      </c>
    </row>
    <row r="3139">
      <c r="A3139" s="44" t="s">
        <v>4217</v>
      </c>
      <c r="B3139" s="44">
        <v>2024.0</v>
      </c>
      <c r="C3139" s="44" t="s">
        <v>816</v>
      </c>
      <c r="D3139" s="44" t="s">
        <v>19173</v>
      </c>
      <c r="E3139" s="71" t="s">
        <v>4218</v>
      </c>
      <c r="F3139" s="44" t="s">
        <v>4219</v>
      </c>
    </row>
    <row r="3140">
      <c r="A3140" s="44" t="s">
        <v>4235</v>
      </c>
      <c r="B3140" s="44">
        <v>2024.0</v>
      </c>
      <c r="C3140" s="44" t="s">
        <v>816</v>
      </c>
      <c r="D3140" s="44" t="s">
        <v>19174</v>
      </c>
      <c r="E3140" s="71" t="s">
        <v>4236</v>
      </c>
      <c r="F3140" s="44" t="s">
        <v>4237</v>
      </c>
    </row>
    <row r="3141">
      <c r="A3141" s="44" t="s">
        <v>3947</v>
      </c>
      <c r="B3141" s="44">
        <v>2024.0</v>
      </c>
      <c r="C3141" s="44" t="s">
        <v>816</v>
      </c>
      <c r="D3141" s="44" t="s">
        <v>19175</v>
      </c>
      <c r="E3141" s="71" t="s">
        <v>3948</v>
      </c>
      <c r="F3141" s="44" t="s">
        <v>3949</v>
      </c>
    </row>
    <row r="3142">
      <c r="A3142" s="44" t="s">
        <v>4279</v>
      </c>
      <c r="B3142" s="44">
        <v>2024.0</v>
      </c>
      <c r="C3142" s="44" t="s">
        <v>816</v>
      </c>
      <c r="D3142" s="44" t="s">
        <v>19176</v>
      </c>
      <c r="E3142" s="71" t="s">
        <v>4280</v>
      </c>
      <c r="F3142" s="44" t="s">
        <v>4281</v>
      </c>
    </row>
    <row r="3143">
      <c r="A3143" s="44" t="s">
        <v>4046</v>
      </c>
      <c r="B3143" s="44">
        <v>2024.0</v>
      </c>
      <c r="C3143" s="44" t="s">
        <v>816</v>
      </c>
      <c r="D3143" s="44" t="s">
        <v>19177</v>
      </c>
      <c r="E3143" s="71" t="s">
        <v>4047</v>
      </c>
      <c r="F3143" s="44" t="s">
        <v>4048</v>
      </c>
    </row>
    <row r="3144">
      <c r="A3144" s="44" t="s">
        <v>4058</v>
      </c>
      <c r="B3144" s="44">
        <v>2024.0</v>
      </c>
      <c r="C3144" s="44" t="s">
        <v>816</v>
      </c>
      <c r="D3144" s="44" t="s">
        <v>19178</v>
      </c>
      <c r="E3144" s="71" t="s">
        <v>4059</v>
      </c>
      <c r="F3144" s="44" t="s">
        <v>4060</v>
      </c>
    </row>
    <row r="3145">
      <c r="A3145" s="44" t="s">
        <v>4061</v>
      </c>
      <c r="B3145" s="44">
        <v>2024.0</v>
      </c>
      <c r="C3145" s="44" t="s">
        <v>816</v>
      </c>
      <c r="D3145" s="44" t="s">
        <v>19179</v>
      </c>
      <c r="E3145" s="71" t="s">
        <v>4062</v>
      </c>
      <c r="F3145" s="44" t="s">
        <v>4063</v>
      </c>
    </row>
    <row r="3146">
      <c r="A3146" s="44" t="s">
        <v>4079</v>
      </c>
      <c r="B3146" s="44">
        <v>2024.0</v>
      </c>
      <c r="C3146" s="44" t="s">
        <v>816</v>
      </c>
      <c r="D3146" s="44" t="s">
        <v>19180</v>
      </c>
      <c r="E3146" s="71" t="s">
        <v>4080</v>
      </c>
      <c r="F3146" s="44" t="s">
        <v>4081</v>
      </c>
    </row>
    <row r="3147">
      <c r="A3147" s="44" t="s">
        <v>4367</v>
      </c>
      <c r="B3147" s="44">
        <v>2024.0</v>
      </c>
      <c r="C3147" s="44" t="s">
        <v>816</v>
      </c>
      <c r="D3147" s="44" t="s">
        <v>19181</v>
      </c>
      <c r="E3147" s="71" t="s">
        <v>4368</v>
      </c>
      <c r="F3147" s="44" t="s">
        <v>4369</v>
      </c>
    </row>
    <row r="3148">
      <c r="A3148" s="44" t="s">
        <v>4098</v>
      </c>
      <c r="B3148" s="44">
        <v>2024.0</v>
      </c>
      <c r="C3148" s="44" t="s">
        <v>816</v>
      </c>
      <c r="D3148" s="44" t="s">
        <v>19182</v>
      </c>
      <c r="E3148" s="71" t="s">
        <v>4099</v>
      </c>
      <c r="F3148" s="44" t="s">
        <v>4100</v>
      </c>
    </row>
    <row r="3149">
      <c r="A3149" s="44" t="s">
        <v>4375</v>
      </c>
      <c r="B3149" s="44">
        <v>2024.0</v>
      </c>
      <c r="C3149" s="44" t="s">
        <v>816</v>
      </c>
      <c r="D3149" s="44" t="s">
        <v>19183</v>
      </c>
      <c r="E3149" s="71" t="s">
        <v>4376</v>
      </c>
      <c r="F3149" s="44" t="s">
        <v>4377</v>
      </c>
    </row>
    <row r="3150">
      <c r="A3150" s="44" t="s">
        <v>4113</v>
      </c>
      <c r="B3150" s="44">
        <v>2024.0</v>
      </c>
      <c r="C3150" s="44" t="s">
        <v>816</v>
      </c>
      <c r="D3150" s="44" t="s">
        <v>19184</v>
      </c>
      <c r="E3150" s="71" t="s">
        <v>4114</v>
      </c>
      <c r="F3150" s="44" t="s">
        <v>4115</v>
      </c>
    </row>
    <row r="3151">
      <c r="A3151" s="44" t="s">
        <v>4393</v>
      </c>
      <c r="B3151" s="44">
        <v>2024.0</v>
      </c>
      <c r="C3151" s="44" t="s">
        <v>816</v>
      </c>
      <c r="D3151" s="44" t="s">
        <v>19185</v>
      </c>
      <c r="E3151" s="71" t="s">
        <v>4394</v>
      </c>
      <c r="F3151" s="44" t="s">
        <v>4395</v>
      </c>
    </row>
    <row r="3152">
      <c r="A3152" s="44" t="s">
        <v>4137</v>
      </c>
      <c r="B3152" s="44">
        <v>2024.0</v>
      </c>
      <c r="C3152" s="44" t="s">
        <v>816</v>
      </c>
      <c r="D3152" s="44" t="s">
        <v>19186</v>
      </c>
      <c r="E3152" s="71" t="s">
        <v>4138</v>
      </c>
      <c r="F3152" s="44" t="s">
        <v>4139</v>
      </c>
    </row>
    <row r="3153">
      <c r="A3153" s="44" t="s">
        <v>4143</v>
      </c>
      <c r="B3153" s="44">
        <v>2024.0</v>
      </c>
      <c r="C3153" s="44" t="s">
        <v>816</v>
      </c>
      <c r="D3153" s="44" t="s">
        <v>19187</v>
      </c>
      <c r="E3153" s="71" t="s">
        <v>4144</v>
      </c>
      <c r="F3153" s="44" t="s">
        <v>4145</v>
      </c>
    </row>
    <row r="3154">
      <c r="A3154" s="44" t="s">
        <v>4414</v>
      </c>
      <c r="B3154" s="44">
        <v>2024.0</v>
      </c>
      <c r="C3154" s="44" t="s">
        <v>816</v>
      </c>
      <c r="D3154" s="44" t="s">
        <v>19188</v>
      </c>
      <c r="E3154" s="71" t="s">
        <v>4415</v>
      </c>
      <c r="F3154" s="44" t="s">
        <v>4416</v>
      </c>
    </row>
    <row r="3155">
      <c r="A3155" s="44" t="s">
        <v>4417</v>
      </c>
      <c r="B3155" s="44">
        <v>2024.0</v>
      </c>
      <c r="C3155" s="44" t="s">
        <v>816</v>
      </c>
      <c r="D3155" s="44" t="s">
        <v>19189</v>
      </c>
      <c r="E3155" s="71" t="s">
        <v>4418</v>
      </c>
      <c r="F3155" s="44" t="s">
        <v>4419</v>
      </c>
    </row>
    <row r="3156">
      <c r="A3156" s="44" t="s">
        <v>4152</v>
      </c>
      <c r="B3156" s="44">
        <v>2024.0</v>
      </c>
      <c r="C3156" s="44" t="s">
        <v>816</v>
      </c>
      <c r="D3156" s="44" t="s">
        <v>19190</v>
      </c>
      <c r="E3156" s="71" t="s">
        <v>4153</v>
      </c>
      <c r="F3156" s="44" t="s">
        <v>4154</v>
      </c>
    </row>
    <row r="3157">
      <c r="A3157" s="44" t="s">
        <v>4158</v>
      </c>
      <c r="B3157" s="44">
        <v>2024.0</v>
      </c>
      <c r="C3157" s="44" t="s">
        <v>816</v>
      </c>
      <c r="D3157" s="44" t="s">
        <v>19191</v>
      </c>
      <c r="E3157" s="71" t="s">
        <v>4159</v>
      </c>
      <c r="F3157" s="44" t="s">
        <v>4160</v>
      </c>
    </row>
    <row r="3158">
      <c r="A3158" s="44" t="s">
        <v>4420</v>
      </c>
      <c r="B3158" s="44">
        <v>2024.0</v>
      </c>
      <c r="C3158" s="44" t="s">
        <v>816</v>
      </c>
      <c r="D3158" s="44" t="s">
        <v>19192</v>
      </c>
      <c r="E3158" s="71" t="s">
        <v>4421</v>
      </c>
      <c r="F3158" s="44" t="s">
        <v>4422</v>
      </c>
    </row>
    <row r="3159">
      <c r="A3159" s="44" t="s">
        <v>4429</v>
      </c>
      <c r="B3159" s="44">
        <v>2024.0</v>
      </c>
      <c r="C3159" s="44" t="s">
        <v>816</v>
      </c>
      <c r="D3159" s="44" t="s">
        <v>19193</v>
      </c>
      <c r="E3159" s="71" t="s">
        <v>4430</v>
      </c>
      <c r="F3159" s="44" t="s">
        <v>4431</v>
      </c>
    </row>
    <row r="3160">
      <c r="A3160" s="44" t="s">
        <v>4170</v>
      </c>
      <c r="B3160" s="44">
        <v>2024.0</v>
      </c>
      <c r="C3160" s="44" t="s">
        <v>816</v>
      </c>
      <c r="D3160" s="44" t="s">
        <v>19194</v>
      </c>
      <c r="E3160" s="71" t="s">
        <v>4171</v>
      </c>
      <c r="F3160" s="44" t="s">
        <v>4172</v>
      </c>
    </row>
    <row r="3161">
      <c r="A3161" s="44" t="s">
        <v>4435</v>
      </c>
      <c r="B3161" s="44">
        <v>2024.0</v>
      </c>
      <c r="C3161" s="44" t="s">
        <v>816</v>
      </c>
      <c r="D3161" s="44" t="s">
        <v>19195</v>
      </c>
      <c r="E3161" s="71" t="s">
        <v>4436</v>
      </c>
      <c r="F3161" s="44" t="s">
        <v>4437</v>
      </c>
    </row>
    <row r="3162">
      <c r="A3162" s="44" t="s">
        <v>4179</v>
      </c>
      <c r="B3162" s="44">
        <v>2024.0</v>
      </c>
      <c r="C3162" s="44" t="s">
        <v>816</v>
      </c>
      <c r="D3162" s="44" t="s">
        <v>19196</v>
      </c>
      <c r="E3162" s="71" t="s">
        <v>4180</v>
      </c>
      <c r="F3162" s="44" t="s">
        <v>4181</v>
      </c>
    </row>
    <row r="3163">
      <c r="A3163" s="44" t="s">
        <v>4182</v>
      </c>
      <c r="B3163" s="44">
        <v>2024.0</v>
      </c>
      <c r="C3163" s="44" t="s">
        <v>816</v>
      </c>
      <c r="D3163" s="44" t="s">
        <v>19197</v>
      </c>
      <c r="E3163" s="71" t="s">
        <v>4183</v>
      </c>
      <c r="F3163" s="44" t="s">
        <v>4184</v>
      </c>
    </row>
    <row r="3164">
      <c r="A3164" s="44" t="s">
        <v>4458</v>
      </c>
      <c r="B3164" s="44">
        <v>2024.0</v>
      </c>
      <c r="C3164" s="44" t="s">
        <v>816</v>
      </c>
      <c r="D3164" s="44" t="s">
        <v>19198</v>
      </c>
      <c r="E3164" s="71" t="s">
        <v>4459</v>
      </c>
      <c r="F3164" s="44" t="s">
        <v>4460</v>
      </c>
    </row>
    <row r="3165">
      <c r="A3165" s="44" t="s">
        <v>4479</v>
      </c>
      <c r="B3165" s="44">
        <v>2024.0</v>
      </c>
      <c r="C3165" s="44" t="s">
        <v>816</v>
      </c>
      <c r="D3165" s="44" t="s">
        <v>19199</v>
      </c>
      <c r="E3165" s="71" t="s">
        <v>4480</v>
      </c>
      <c r="F3165" s="44" t="s">
        <v>4481</v>
      </c>
    </row>
    <row r="3166">
      <c r="A3166" s="44" t="s">
        <v>4208</v>
      </c>
      <c r="B3166" s="44">
        <v>2024.0</v>
      </c>
      <c r="C3166" s="44" t="s">
        <v>816</v>
      </c>
      <c r="D3166" s="44" t="s">
        <v>19200</v>
      </c>
      <c r="E3166" s="71" t="s">
        <v>4209</v>
      </c>
      <c r="F3166" s="44" t="s">
        <v>4210</v>
      </c>
    </row>
    <row r="3167">
      <c r="A3167" s="44" t="s">
        <v>4211</v>
      </c>
      <c r="B3167" s="44">
        <v>2024.0</v>
      </c>
      <c r="C3167" s="44" t="s">
        <v>816</v>
      </c>
      <c r="D3167" s="44" t="s">
        <v>19201</v>
      </c>
      <c r="E3167" s="71" t="s">
        <v>4212</v>
      </c>
      <c r="F3167" s="44" t="s">
        <v>4213</v>
      </c>
    </row>
    <row r="3168">
      <c r="A3168" s="44" t="s">
        <v>4497</v>
      </c>
      <c r="B3168" s="44">
        <v>2024.0</v>
      </c>
      <c r="C3168" s="44" t="s">
        <v>816</v>
      </c>
      <c r="D3168" s="44" t="s">
        <v>19202</v>
      </c>
      <c r="E3168" s="71" t="s">
        <v>4498</v>
      </c>
      <c r="F3168" s="44" t="s">
        <v>4499</v>
      </c>
    </row>
    <row r="3169">
      <c r="A3169" s="44" t="s">
        <v>4500</v>
      </c>
      <c r="B3169" s="44">
        <v>2024.0</v>
      </c>
      <c r="C3169" s="44" t="s">
        <v>816</v>
      </c>
      <c r="D3169" s="44" t="s">
        <v>19203</v>
      </c>
      <c r="E3169" s="71" t="s">
        <v>4501</v>
      </c>
      <c r="F3169" s="44" t="s">
        <v>4502</v>
      </c>
    </row>
    <row r="3170">
      <c r="A3170" s="44" t="s">
        <v>4220</v>
      </c>
      <c r="B3170" s="44">
        <v>2024.0</v>
      </c>
      <c r="C3170" s="44" t="s">
        <v>816</v>
      </c>
      <c r="D3170" s="44" t="s">
        <v>19204</v>
      </c>
      <c r="E3170" s="71" t="s">
        <v>4221</v>
      </c>
      <c r="F3170" s="44" t="s">
        <v>4222</v>
      </c>
    </row>
    <row r="3171">
      <c r="A3171" s="44" t="s">
        <v>4223</v>
      </c>
      <c r="B3171" s="44">
        <v>2024.0</v>
      </c>
      <c r="C3171" s="44" t="s">
        <v>816</v>
      </c>
      <c r="D3171" s="44" t="s">
        <v>19205</v>
      </c>
      <c r="E3171" s="71" t="s">
        <v>4224</v>
      </c>
      <c r="F3171" s="44" t="s">
        <v>4225</v>
      </c>
    </row>
    <row r="3172">
      <c r="A3172" s="44" t="s">
        <v>4229</v>
      </c>
      <c r="B3172" s="44">
        <v>2024.0</v>
      </c>
      <c r="C3172" s="44" t="s">
        <v>816</v>
      </c>
      <c r="D3172" s="44" t="s">
        <v>19206</v>
      </c>
      <c r="E3172" s="71" t="s">
        <v>4230</v>
      </c>
      <c r="F3172" s="44" t="s">
        <v>4231</v>
      </c>
    </row>
    <row r="3173">
      <c r="A3173" s="44" t="s">
        <v>4241</v>
      </c>
      <c r="B3173" s="44">
        <v>2024.0</v>
      </c>
      <c r="C3173" s="44" t="s">
        <v>816</v>
      </c>
      <c r="D3173" s="44" t="s">
        <v>19207</v>
      </c>
      <c r="E3173" s="71" t="s">
        <v>4242</v>
      </c>
      <c r="F3173" s="44" t="s">
        <v>4243</v>
      </c>
    </row>
    <row r="3174">
      <c r="A3174" s="44" t="s">
        <v>4539</v>
      </c>
      <c r="B3174" s="44">
        <v>2024.0</v>
      </c>
      <c r="C3174" s="44" t="s">
        <v>816</v>
      </c>
      <c r="D3174" s="44" t="s">
        <v>19208</v>
      </c>
      <c r="E3174" s="71" t="s">
        <v>4540</v>
      </c>
      <c r="F3174" s="44" t="s">
        <v>4541</v>
      </c>
    </row>
    <row r="3175">
      <c r="A3175" s="44" t="s">
        <v>4270</v>
      </c>
      <c r="B3175" s="44">
        <v>2024.0</v>
      </c>
      <c r="C3175" s="44" t="s">
        <v>816</v>
      </c>
      <c r="D3175" s="44" t="s">
        <v>19209</v>
      </c>
      <c r="E3175" s="71" t="s">
        <v>4271</v>
      </c>
      <c r="F3175" s="44" t="s">
        <v>4272</v>
      </c>
    </row>
    <row r="3176">
      <c r="A3176" s="44" t="s">
        <v>4273</v>
      </c>
      <c r="B3176" s="44">
        <v>2024.0</v>
      </c>
      <c r="C3176" s="44" t="s">
        <v>816</v>
      </c>
      <c r="D3176" s="44" t="s">
        <v>19210</v>
      </c>
      <c r="E3176" s="71" t="s">
        <v>4274</v>
      </c>
      <c r="F3176" s="44" t="s">
        <v>4275</v>
      </c>
    </row>
    <row r="3177">
      <c r="A3177" s="44" t="s">
        <v>4577</v>
      </c>
      <c r="B3177" s="44">
        <v>2024.0</v>
      </c>
      <c r="C3177" s="44" t="s">
        <v>816</v>
      </c>
      <c r="D3177" s="44" t="s">
        <v>19211</v>
      </c>
      <c r="E3177" s="71" t="s">
        <v>4578</v>
      </c>
      <c r="F3177" s="44" t="s">
        <v>4579</v>
      </c>
    </row>
    <row r="3178">
      <c r="A3178" s="44" t="s">
        <v>4287</v>
      </c>
      <c r="B3178" s="44">
        <v>2024.0</v>
      </c>
      <c r="C3178" s="44" t="s">
        <v>816</v>
      </c>
      <c r="D3178" s="44" t="s">
        <v>19212</v>
      </c>
      <c r="E3178" s="71" t="s">
        <v>4288</v>
      </c>
      <c r="F3178" s="44" t="s">
        <v>4289</v>
      </c>
    </row>
    <row r="3179">
      <c r="A3179" s="44" t="s">
        <v>4293</v>
      </c>
      <c r="B3179" s="44">
        <v>2024.0</v>
      </c>
      <c r="C3179" s="44" t="s">
        <v>816</v>
      </c>
      <c r="D3179" s="44" t="s">
        <v>19213</v>
      </c>
      <c r="E3179" s="71" t="s">
        <v>4294</v>
      </c>
      <c r="F3179" s="44" t="s">
        <v>4295</v>
      </c>
    </row>
    <row r="3180">
      <c r="A3180" s="44" t="s">
        <v>4302</v>
      </c>
      <c r="B3180" s="44">
        <v>2024.0</v>
      </c>
      <c r="C3180" s="44" t="s">
        <v>816</v>
      </c>
      <c r="D3180" s="44" t="s">
        <v>19214</v>
      </c>
      <c r="E3180" s="71" t="s">
        <v>4303</v>
      </c>
      <c r="F3180" s="44" t="s">
        <v>4304</v>
      </c>
    </row>
    <row r="3181">
      <c r="A3181" s="44" t="s">
        <v>4308</v>
      </c>
      <c r="B3181" s="44">
        <v>2024.0</v>
      </c>
      <c r="C3181" s="44" t="s">
        <v>816</v>
      </c>
      <c r="D3181" s="44" t="s">
        <v>19215</v>
      </c>
      <c r="E3181" s="71" t="s">
        <v>4309</v>
      </c>
      <c r="F3181" s="44" t="s">
        <v>4310</v>
      </c>
    </row>
    <row r="3182">
      <c r="A3182" s="44" t="s">
        <v>4340</v>
      </c>
      <c r="B3182" s="44">
        <v>2024.0</v>
      </c>
      <c r="C3182" s="44" t="s">
        <v>816</v>
      </c>
      <c r="D3182" s="44" t="s">
        <v>19216</v>
      </c>
      <c r="E3182" s="71" t="s">
        <v>4341</v>
      </c>
      <c r="F3182" s="44" t="s">
        <v>4342</v>
      </c>
    </row>
    <row r="3183">
      <c r="A3183" s="44" t="s">
        <v>4643</v>
      </c>
      <c r="B3183" s="44">
        <v>2024.0</v>
      </c>
      <c r="C3183" s="44" t="s">
        <v>816</v>
      </c>
      <c r="D3183" s="44" t="s">
        <v>19217</v>
      </c>
      <c r="E3183" s="71" t="s">
        <v>4644</v>
      </c>
      <c r="F3183" s="44" t="s">
        <v>4645</v>
      </c>
    </row>
    <row r="3184">
      <c r="A3184" s="44" t="s">
        <v>4658</v>
      </c>
      <c r="B3184" s="44">
        <v>2024.0</v>
      </c>
      <c r="C3184" s="44" t="s">
        <v>816</v>
      </c>
      <c r="D3184" s="44" t="s">
        <v>19218</v>
      </c>
      <c r="E3184" s="71" t="s">
        <v>4659</v>
      </c>
      <c r="F3184" s="44" t="s">
        <v>4660</v>
      </c>
    </row>
    <row r="3185">
      <c r="A3185" s="44" t="s">
        <v>4688</v>
      </c>
      <c r="B3185" s="44">
        <v>2024.0</v>
      </c>
      <c r="C3185" s="44" t="s">
        <v>816</v>
      </c>
      <c r="D3185" s="44" t="s">
        <v>19219</v>
      </c>
      <c r="E3185" s="71" t="s">
        <v>4689</v>
      </c>
      <c r="F3185" s="44" t="s">
        <v>4690</v>
      </c>
    </row>
    <row r="3186">
      <c r="A3186" s="44" t="s">
        <v>4381</v>
      </c>
      <c r="B3186" s="44">
        <v>2024.0</v>
      </c>
      <c r="C3186" s="44" t="s">
        <v>816</v>
      </c>
      <c r="D3186" s="44" t="s">
        <v>19220</v>
      </c>
      <c r="E3186" s="71" t="s">
        <v>4382</v>
      </c>
      <c r="F3186" s="44" t="s">
        <v>4383</v>
      </c>
    </row>
    <row r="3187">
      <c r="A3187" s="44" t="s">
        <v>4387</v>
      </c>
      <c r="B3187" s="44">
        <v>2024.0</v>
      </c>
      <c r="C3187" s="44" t="s">
        <v>816</v>
      </c>
      <c r="D3187" s="44" t="s">
        <v>19221</v>
      </c>
      <c r="E3187" s="71" t="s">
        <v>4388</v>
      </c>
      <c r="F3187" s="44" t="s">
        <v>4389</v>
      </c>
    </row>
    <row r="3188">
      <c r="A3188" s="44" t="s">
        <v>4390</v>
      </c>
      <c r="B3188" s="44">
        <v>2024.0</v>
      </c>
      <c r="C3188" s="44" t="s">
        <v>816</v>
      </c>
      <c r="D3188" s="44" t="s">
        <v>19222</v>
      </c>
      <c r="E3188" s="71" t="s">
        <v>4391</v>
      </c>
      <c r="F3188" s="44" t="s">
        <v>4392</v>
      </c>
    </row>
    <row r="3189">
      <c r="A3189" s="44" t="s">
        <v>4423</v>
      </c>
      <c r="B3189" s="44">
        <v>2024.0</v>
      </c>
      <c r="C3189" s="44" t="s">
        <v>816</v>
      </c>
      <c r="D3189" s="44" t="s">
        <v>19223</v>
      </c>
      <c r="E3189" s="71" t="s">
        <v>4424</v>
      </c>
      <c r="F3189" s="44" t="s">
        <v>4425</v>
      </c>
    </row>
    <row r="3190">
      <c r="A3190" s="44" t="s">
        <v>4446</v>
      </c>
      <c r="B3190" s="44">
        <v>2024.0</v>
      </c>
      <c r="C3190" s="44" t="s">
        <v>816</v>
      </c>
      <c r="D3190" s="44" t="s">
        <v>19224</v>
      </c>
      <c r="E3190" s="71" t="s">
        <v>4447</v>
      </c>
      <c r="F3190" s="44" t="s">
        <v>4448</v>
      </c>
    </row>
    <row r="3191">
      <c r="A3191" s="44" t="s">
        <v>4461</v>
      </c>
      <c r="B3191" s="44">
        <v>2024.0</v>
      </c>
      <c r="C3191" s="44" t="s">
        <v>816</v>
      </c>
      <c r="D3191" s="44" t="s">
        <v>19225</v>
      </c>
      <c r="E3191" s="71" t="s">
        <v>4462</v>
      </c>
      <c r="F3191" s="44" t="s">
        <v>4463</v>
      </c>
    </row>
    <row r="3192">
      <c r="A3192" s="44" t="s">
        <v>4464</v>
      </c>
      <c r="B3192" s="44">
        <v>2024.0</v>
      </c>
      <c r="C3192" s="44" t="s">
        <v>816</v>
      </c>
      <c r="D3192" s="44" t="s">
        <v>19226</v>
      </c>
      <c r="E3192" s="71" t="s">
        <v>4465</v>
      </c>
      <c r="F3192" s="44" t="s">
        <v>4466</v>
      </c>
    </row>
    <row r="3193">
      <c r="A3193" s="44" t="s">
        <v>4482</v>
      </c>
      <c r="B3193" s="44">
        <v>2024.0</v>
      </c>
      <c r="C3193" s="44" t="s">
        <v>816</v>
      </c>
      <c r="D3193" s="44" t="s">
        <v>19227</v>
      </c>
      <c r="E3193" s="71" t="s">
        <v>4483</v>
      </c>
      <c r="F3193" s="44" t="s">
        <v>4484</v>
      </c>
    </row>
    <row r="3194">
      <c r="A3194" s="44" t="s">
        <v>4485</v>
      </c>
      <c r="B3194" s="44">
        <v>2024.0</v>
      </c>
      <c r="C3194" s="44" t="s">
        <v>816</v>
      </c>
      <c r="D3194" s="44" t="s">
        <v>19228</v>
      </c>
      <c r="E3194" s="71" t="s">
        <v>4486</v>
      </c>
      <c r="F3194" s="44" t="s">
        <v>4487</v>
      </c>
    </row>
    <row r="3195">
      <c r="A3195" s="44" t="s">
        <v>4491</v>
      </c>
      <c r="B3195" s="44">
        <v>2024.0</v>
      </c>
      <c r="C3195" s="44" t="s">
        <v>816</v>
      </c>
      <c r="D3195" s="44" t="s">
        <v>19229</v>
      </c>
      <c r="E3195" s="71" t="s">
        <v>4492</v>
      </c>
      <c r="F3195" s="44" t="s">
        <v>4493</v>
      </c>
    </row>
    <row r="3196">
      <c r="A3196" s="44" t="s">
        <v>4506</v>
      </c>
      <c r="B3196" s="44">
        <v>2024.0</v>
      </c>
      <c r="C3196" s="44" t="s">
        <v>816</v>
      </c>
      <c r="D3196" s="44" t="s">
        <v>19230</v>
      </c>
      <c r="E3196" s="71" t="s">
        <v>4507</v>
      </c>
      <c r="F3196" s="44" t="s">
        <v>4508</v>
      </c>
    </row>
    <row r="3197">
      <c r="A3197" s="44" t="s">
        <v>4515</v>
      </c>
      <c r="B3197" s="44">
        <v>2024.0</v>
      </c>
      <c r="C3197" s="44" t="s">
        <v>816</v>
      </c>
      <c r="D3197" s="44" t="s">
        <v>19231</v>
      </c>
      <c r="E3197" s="71" t="s">
        <v>4516</v>
      </c>
      <c r="F3197" s="44" t="s">
        <v>4517</v>
      </c>
    </row>
    <row r="3198">
      <c r="A3198" s="44" t="s">
        <v>4826</v>
      </c>
      <c r="B3198" s="44">
        <v>2024.0</v>
      </c>
      <c r="C3198" s="44" t="s">
        <v>816</v>
      </c>
      <c r="D3198" s="44" t="s">
        <v>19232</v>
      </c>
      <c r="E3198" s="71" t="s">
        <v>4827</v>
      </c>
      <c r="F3198" s="44" t="s">
        <v>4828</v>
      </c>
    </row>
    <row r="3199">
      <c r="A3199" s="44" t="s">
        <v>4533</v>
      </c>
      <c r="B3199" s="44">
        <v>2024.0</v>
      </c>
      <c r="C3199" s="44" t="s">
        <v>816</v>
      </c>
      <c r="D3199" s="44" t="s">
        <v>19233</v>
      </c>
      <c r="E3199" s="71" t="s">
        <v>4534</v>
      </c>
      <c r="F3199" s="44" t="s">
        <v>4535</v>
      </c>
    </row>
    <row r="3200">
      <c r="A3200" s="44" t="s">
        <v>4847</v>
      </c>
      <c r="B3200" s="44">
        <v>2024.0</v>
      </c>
      <c r="C3200" s="44" t="s">
        <v>816</v>
      </c>
      <c r="D3200" s="44" t="s">
        <v>19234</v>
      </c>
      <c r="E3200" s="71" t="s">
        <v>4848</v>
      </c>
      <c r="F3200" s="44" t="s">
        <v>4849</v>
      </c>
    </row>
    <row r="3201">
      <c r="A3201" s="44" t="s">
        <v>4536</v>
      </c>
      <c r="B3201" s="44">
        <v>2024.0</v>
      </c>
      <c r="C3201" s="44" t="s">
        <v>816</v>
      </c>
      <c r="D3201" s="44" t="s">
        <v>19235</v>
      </c>
      <c r="E3201" s="71" t="s">
        <v>4537</v>
      </c>
      <c r="F3201" s="44" t="s">
        <v>4538</v>
      </c>
    </row>
    <row r="3202">
      <c r="A3202" s="44" t="s">
        <v>4551</v>
      </c>
      <c r="B3202" s="44">
        <v>2024.0</v>
      </c>
      <c r="C3202" s="44" t="s">
        <v>816</v>
      </c>
      <c r="D3202" s="44" t="s">
        <v>19236</v>
      </c>
      <c r="E3202" s="71" t="s">
        <v>4552</v>
      </c>
      <c r="F3202" s="44" t="s">
        <v>4553</v>
      </c>
    </row>
    <row r="3203">
      <c r="A3203" s="44" t="s">
        <v>4554</v>
      </c>
      <c r="B3203" s="44">
        <v>2024.0</v>
      </c>
      <c r="C3203" s="44" t="s">
        <v>816</v>
      </c>
      <c r="D3203" s="44" t="s">
        <v>19237</v>
      </c>
      <c r="E3203" s="71" t="s">
        <v>4555</v>
      </c>
      <c r="F3203" s="44" t="s">
        <v>4556</v>
      </c>
    </row>
    <row r="3204">
      <c r="A3204" s="44" t="s">
        <v>4901</v>
      </c>
      <c r="B3204" s="44">
        <v>2024.0</v>
      </c>
      <c r="C3204" s="44" t="s">
        <v>816</v>
      </c>
      <c r="D3204" s="44" t="s">
        <v>19238</v>
      </c>
      <c r="E3204" s="71" t="s">
        <v>4902</v>
      </c>
      <c r="F3204" s="44" t="s">
        <v>4903</v>
      </c>
    </row>
    <row r="3205">
      <c r="A3205" s="44" t="s">
        <v>4580</v>
      </c>
      <c r="B3205" s="44">
        <v>2024.0</v>
      </c>
      <c r="C3205" s="44" t="s">
        <v>816</v>
      </c>
      <c r="D3205" s="44" t="s">
        <v>19239</v>
      </c>
      <c r="E3205" s="71" t="s">
        <v>4581</v>
      </c>
      <c r="F3205" s="44" t="s">
        <v>4582</v>
      </c>
    </row>
    <row r="3206">
      <c r="A3206" s="44" t="s">
        <v>4583</v>
      </c>
      <c r="B3206" s="44">
        <v>2024.0</v>
      </c>
      <c r="C3206" s="44" t="s">
        <v>816</v>
      </c>
      <c r="D3206" s="44" t="s">
        <v>19240</v>
      </c>
      <c r="E3206" s="71" t="s">
        <v>4584</v>
      </c>
      <c r="F3206" s="44" t="s">
        <v>4585</v>
      </c>
    </row>
    <row r="3207">
      <c r="A3207" s="44" t="s">
        <v>4595</v>
      </c>
      <c r="B3207" s="44">
        <v>2024.0</v>
      </c>
      <c r="C3207" s="44" t="s">
        <v>816</v>
      </c>
      <c r="D3207" s="44" t="s">
        <v>19241</v>
      </c>
      <c r="E3207" s="71" t="s">
        <v>4596</v>
      </c>
      <c r="F3207" s="44" t="s">
        <v>4597</v>
      </c>
    </row>
    <row r="3208">
      <c r="A3208" s="44" t="s">
        <v>4604</v>
      </c>
      <c r="B3208" s="44">
        <v>2024.0</v>
      </c>
      <c r="C3208" s="44" t="s">
        <v>816</v>
      </c>
      <c r="D3208" s="44" t="s">
        <v>19242</v>
      </c>
      <c r="E3208" s="71" t="s">
        <v>4605</v>
      </c>
      <c r="F3208" s="44" t="s">
        <v>4606</v>
      </c>
    </row>
    <row r="3209">
      <c r="A3209" s="44" t="s">
        <v>4631</v>
      </c>
      <c r="B3209" s="44">
        <v>2024.0</v>
      </c>
      <c r="C3209" s="44" t="s">
        <v>816</v>
      </c>
      <c r="D3209" s="44" t="s">
        <v>19243</v>
      </c>
      <c r="E3209" s="71" t="s">
        <v>4632</v>
      </c>
      <c r="F3209" s="44" t="s">
        <v>4633</v>
      </c>
    </row>
    <row r="3210">
      <c r="A3210" s="44" t="s">
        <v>4646</v>
      </c>
      <c r="B3210" s="44">
        <v>2024.0</v>
      </c>
      <c r="C3210" s="44" t="s">
        <v>816</v>
      </c>
      <c r="D3210" s="44" t="s">
        <v>19244</v>
      </c>
      <c r="E3210" s="71" t="s">
        <v>4647</v>
      </c>
      <c r="F3210" s="44" t="s">
        <v>4648</v>
      </c>
    </row>
    <row r="3211">
      <c r="A3211" s="44" t="s">
        <v>4952</v>
      </c>
      <c r="B3211" s="44">
        <v>2024.0</v>
      </c>
      <c r="C3211" s="44" t="s">
        <v>816</v>
      </c>
      <c r="D3211" s="44" t="s">
        <v>19245</v>
      </c>
      <c r="E3211" s="71" t="s">
        <v>4953</v>
      </c>
      <c r="F3211" s="44" t="s">
        <v>4954</v>
      </c>
    </row>
    <row r="3212">
      <c r="A3212" s="44" t="s">
        <v>4685</v>
      </c>
      <c r="B3212" s="44">
        <v>2024.0</v>
      </c>
      <c r="C3212" s="44" t="s">
        <v>816</v>
      </c>
      <c r="D3212" s="44" t="s">
        <v>19246</v>
      </c>
      <c r="E3212" s="71" t="s">
        <v>4686</v>
      </c>
      <c r="F3212" s="44" t="s">
        <v>4687</v>
      </c>
    </row>
    <row r="3213">
      <c r="A3213" s="44" t="s">
        <v>4727</v>
      </c>
      <c r="B3213" s="44">
        <v>2024.0</v>
      </c>
      <c r="C3213" s="44" t="s">
        <v>816</v>
      </c>
      <c r="D3213" s="44" t="s">
        <v>19247</v>
      </c>
      <c r="E3213" s="71" t="s">
        <v>4728</v>
      </c>
      <c r="F3213" s="44" t="s">
        <v>4729</v>
      </c>
    </row>
    <row r="3214">
      <c r="A3214" s="44" t="s">
        <v>4742</v>
      </c>
      <c r="B3214" s="44">
        <v>2024.0</v>
      </c>
      <c r="C3214" s="44" t="s">
        <v>816</v>
      </c>
      <c r="D3214" s="44" t="s">
        <v>19248</v>
      </c>
      <c r="E3214" s="71" t="s">
        <v>4743</v>
      </c>
      <c r="F3214" s="44" t="s">
        <v>4744</v>
      </c>
    </row>
    <row r="3215">
      <c r="A3215" s="44" t="s">
        <v>5039</v>
      </c>
      <c r="B3215" s="44">
        <v>2024.0</v>
      </c>
      <c r="C3215" s="44" t="s">
        <v>816</v>
      </c>
      <c r="D3215" s="44" t="s">
        <v>19249</v>
      </c>
      <c r="E3215" s="71" t="s">
        <v>5040</v>
      </c>
      <c r="F3215" s="44" t="s">
        <v>5041</v>
      </c>
    </row>
    <row r="3216">
      <c r="A3216" s="44" t="s">
        <v>4766</v>
      </c>
      <c r="B3216" s="44">
        <v>2024.0</v>
      </c>
      <c r="C3216" s="44" t="s">
        <v>816</v>
      </c>
      <c r="D3216" s="44" t="s">
        <v>19250</v>
      </c>
      <c r="E3216" s="71" t="s">
        <v>4767</v>
      </c>
      <c r="F3216" s="44" t="s">
        <v>4768</v>
      </c>
    </row>
    <row r="3217">
      <c r="A3217" s="44" t="s">
        <v>4784</v>
      </c>
      <c r="B3217" s="44">
        <v>2024.0</v>
      </c>
      <c r="C3217" s="44" t="s">
        <v>816</v>
      </c>
      <c r="D3217" s="44" t="s">
        <v>19251</v>
      </c>
      <c r="E3217" s="71" t="s">
        <v>4785</v>
      </c>
      <c r="F3217" s="44" t="s">
        <v>4786</v>
      </c>
    </row>
    <row r="3218">
      <c r="A3218" s="44" t="s">
        <v>5067</v>
      </c>
      <c r="B3218" s="44">
        <v>2024.0</v>
      </c>
      <c r="C3218" s="44" t="s">
        <v>816</v>
      </c>
      <c r="D3218" s="44" t="s">
        <v>19252</v>
      </c>
      <c r="E3218" s="71" t="s">
        <v>5068</v>
      </c>
      <c r="F3218" s="44" t="s">
        <v>5069</v>
      </c>
    </row>
    <row r="3219">
      <c r="A3219" s="44" t="s">
        <v>5079</v>
      </c>
      <c r="B3219" s="44">
        <v>2024.0</v>
      </c>
      <c r="C3219" s="44" t="s">
        <v>816</v>
      </c>
      <c r="D3219" s="44" t="s">
        <v>19253</v>
      </c>
      <c r="E3219" s="71" t="s">
        <v>5080</v>
      </c>
      <c r="F3219" s="44" t="s">
        <v>5081</v>
      </c>
    </row>
    <row r="3220">
      <c r="A3220" s="44" t="s">
        <v>4799</v>
      </c>
      <c r="B3220" s="44">
        <v>2024.0</v>
      </c>
      <c r="C3220" s="44" t="s">
        <v>816</v>
      </c>
      <c r="D3220" s="44" t="s">
        <v>19254</v>
      </c>
      <c r="E3220" s="71" t="s">
        <v>4800</v>
      </c>
      <c r="F3220" s="44" t="s">
        <v>4801</v>
      </c>
    </row>
    <row r="3221">
      <c r="A3221" s="44" t="s">
        <v>4805</v>
      </c>
      <c r="B3221" s="44">
        <v>2024.0</v>
      </c>
      <c r="C3221" s="44" t="s">
        <v>816</v>
      </c>
      <c r="D3221" s="44" t="s">
        <v>19255</v>
      </c>
      <c r="E3221" s="71" t="s">
        <v>4806</v>
      </c>
      <c r="F3221" s="44" t="s">
        <v>4807</v>
      </c>
    </row>
    <row r="3222">
      <c r="A3222" s="44" t="s">
        <v>5082</v>
      </c>
      <c r="B3222" s="44">
        <v>2024.0</v>
      </c>
      <c r="C3222" s="44" t="s">
        <v>816</v>
      </c>
      <c r="D3222" s="44" t="s">
        <v>19256</v>
      </c>
      <c r="E3222" s="71" t="s">
        <v>5083</v>
      </c>
      <c r="F3222" s="44" t="s">
        <v>5084</v>
      </c>
    </row>
    <row r="3223">
      <c r="A3223" s="44" t="s">
        <v>5088</v>
      </c>
      <c r="B3223" s="44">
        <v>2024.0</v>
      </c>
      <c r="C3223" s="44" t="s">
        <v>816</v>
      </c>
      <c r="D3223" s="44" t="s">
        <v>19257</v>
      </c>
      <c r="E3223" s="71" t="s">
        <v>5089</v>
      </c>
      <c r="F3223" s="44" t="s">
        <v>5090</v>
      </c>
    </row>
    <row r="3224">
      <c r="A3224" s="44" t="s">
        <v>5097</v>
      </c>
      <c r="B3224" s="44">
        <v>2024.0</v>
      </c>
      <c r="C3224" s="44" t="s">
        <v>816</v>
      </c>
      <c r="D3224" s="44" t="s">
        <v>19258</v>
      </c>
      <c r="E3224" s="71" t="s">
        <v>5098</v>
      </c>
      <c r="F3224" s="44" t="s">
        <v>5099</v>
      </c>
    </row>
    <row r="3225">
      <c r="A3225" s="44" t="s">
        <v>4814</v>
      </c>
      <c r="B3225" s="44">
        <v>2024.0</v>
      </c>
      <c r="C3225" s="44" t="s">
        <v>816</v>
      </c>
      <c r="D3225" s="44" t="s">
        <v>19259</v>
      </c>
      <c r="E3225" s="71" t="s">
        <v>4815</v>
      </c>
      <c r="F3225" s="44" t="s">
        <v>4816</v>
      </c>
    </row>
    <row r="3226">
      <c r="A3226" s="44" t="s">
        <v>5112</v>
      </c>
      <c r="B3226" s="44">
        <v>2024.0</v>
      </c>
      <c r="C3226" s="44" t="s">
        <v>816</v>
      </c>
      <c r="D3226" s="44" t="s">
        <v>19260</v>
      </c>
      <c r="E3226" s="71" t="s">
        <v>5113</v>
      </c>
      <c r="F3226" s="44" t="s">
        <v>5114</v>
      </c>
    </row>
    <row r="3227">
      <c r="A3227" s="44" t="s">
        <v>5118</v>
      </c>
      <c r="B3227" s="44">
        <v>2024.0</v>
      </c>
      <c r="C3227" s="44" t="s">
        <v>816</v>
      </c>
      <c r="D3227" s="44" t="s">
        <v>19261</v>
      </c>
      <c r="E3227" s="71" t="s">
        <v>5119</v>
      </c>
      <c r="F3227" s="44" t="s">
        <v>5120</v>
      </c>
    </row>
    <row r="3228">
      <c r="A3228" s="44" t="s">
        <v>5130</v>
      </c>
      <c r="B3228" s="44">
        <v>2024.0</v>
      </c>
      <c r="C3228" s="44" t="s">
        <v>816</v>
      </c>
      <c r="D3228" s="44" t="s">
        <v>19262</v>
      </c>
      <c r="E3228" s="71" t="s">
        <v>5131</v>
      </c>
      <c r="F3228" s="44" t="s">
        <v>5132</v>
      </c>
    </row>
    <row r="3229">
      <c r="A3229" s="44" t="s">
        <v>5133</v>
      </c>
      <c r="B3229" s="44">
        <v>2024.0</v>
      </c>
      <c r="C3229" s="44" t="s">
        <v>816</v>
      </c>
      <c r="D3229" s="44" t="s">
        <v>19263</v>
      </c>
      <c r="E3229" s="71" t="s">
        <v>5134</v>
      </c>
      <c r="F3229" s="44" t="s">
        <v>5135</v>
      </c>
    </row>
    <row r="3230">
      <c r="A3230" s="44" t="s">
        <v>4844</v>
      </c>
      <c r="B3230" s="44">
        <v>2024.0</v>
      </c>
      <c r="C3230" s="44" t="s">
        <v>816</v>
      </c>
      <c r="D3230" s="44" t="s">
        <v>19264</v>
      </c>
      <c r="E3230" s="71" t="s">
        <v>4845</v>
      </c>
      <c r="F3230" s="44" t="s">
        <v>4846</v>
      </c>
    </row>
    <row r="3231">
      <c r="A3231" s="44" t="s">
        <v>5139</v>
      </c>
      <c r="B3231" s="44">
        <v>2024.0</v>
      </c>
      <c r="C3231" s="44" t="s">
        <v>816</v>
      </c>
      <c r="D3231" s="44" t="s">
        <v>19265</v>
      </c>
      <c r="E3231" s="71" t="s">
        <v>5140</v>
      </c>
      <c r="F3231" s="44" t="s">
        <v>5141</v>
      </c>
    </row>
    <row r="3232">
      <c r="A3232" s="44" t="s">
        <v>4865</v>
      </c>
      <c r="B3232" s="44">
        <v>2024.0</v>
      </c>
      <c r="C3232" s="44" t="s">
        <v>816</v>
      </c>
      <c r="D3232" s="44" t="s">
        <v>19266</v>
      </c>
      <c r="E3232" s="71" t="s">
        <v>4866</v>
      </c>
      <c r="F3232" s="44" t="s">
        <v>4867</v>
      </c>
    </row>
    <row r="3233">
      <c r="A3233" s="44" t="s">
        <v>4871</v>
      </c>
      <c r="B3233" s="44">
        <v>2024.0</v>
      </c>
      <c r="C3233" s="44" t="s">
        <v>816</v>
      </c>
      <c r="D3233" s="44" t="s">
        <v>19267</v>
      </c>
      <c r="E3233" s="71" t="s">
        <v>4872</v>
      </c>
      <c r="F3233" s="44" t="s">
        <v>4873</v>
      </c>
    </row>
    <row r="3234">
      <c r="A3234" s="44" t="s">
        <v>4877</v>
      </c>
      <c r="B3234" s="44">
        <v>2024.0</v>
      </c>
      <c r="C3234" s="44" t="s">
        <v>816</v>
      </c>
      <c r="D3234" s="44" t="s">
        <v>19268</v>
      </c>
      <c r="E3234" s="71" t="s">
        <v>4878</v>
      </c>
      <c r="F3234" s="44" t="s">
        <v>4879</v>
      </c>
    </row>
    <row r="3235">
      <c r="A3235" s="44" t="s">
        <v>5166</v>
      </c>
      <c r="B3235" s="44">
        <v>2024.0</v>
      </c>
      <c r="C3235" s="44" t="s">
        <v>816</v>
      </c>
      <c r="D3235" s="44" t="s">
        <v>19269</v>
      </c>
      <c r="E3235" s="71" t="s">
        <v>5167</v>
      </c>
      <c r="F3235" s="44" t="s">
        <v>5168</v>
      </c>
    </row>
    <row r="3236">
      <c r="A3236" s="44" t="s">
        <v>4880</v>
      </c>
      <c r="B3236" s="44">
        <v>2024.0</v>
      </c>
      <c r="C3236" s="44" t="s">
        <v>816</v>
      </c>
      <c r="D3236" s="44" t="s">
        <v>19270</v>
      </c>
      <c r="E3236" s="71" t="s">
        <v>4881</v>
      </c>
      <c r="F3236" s="44" t="s">
        <v>4882</v>
      </c>
    </row>
    <row r="3237">
      <c r="A3237" s="44" t="s">
        <v>5169</v>
      </c>
      <c r="B3237" s="44">
        <v>2024.0</v>
      </c>
      <c r="C3237" s="44" t="s">
        <v>816</v>
      </c>
      <c r="D3237" s="44" t="s">
        <v>19271</v>
      </c>
      <c r="E3237" s="71" t="s">
        <v>5170</v>
      </c>
      <c r="F3237" s="44" t="s">
        <v>5171</v>
      </c>
    </row>
    <row r="3238">
      <c r="A3238" s="44" t="s">
        <v>4889</v>
      </c>
      <c r="B3238" s="44">
        <v>2024.0</v>
      </c>
      <c r="C3238" s="44" t="s">
        <v>816</v>
      </c>
      <c r="D3238" s="44" t="s">
        <v>19272</v>
      </c>
      <c r="E3238" s="71" t="s">
        <v>4890</v>
      </c>
      <c r="F3238" s="44" t="s">
        <v>4891</v>
      </c>
    </row>
    <row r="3239">
      <c r="A3239" s="44" t="s">
        <v>4907</v>
      </c>
      <c r="B3239" s="44">
        <v>2024.0</v>
      </c>
      <c r="C3239" s="44" t="s">
        <v>816</v>
      </c>
      <c r="D3239" s="44" t="s">
        <v>19273</v>
      </c>
      <c r="E3239" s="71" t="s">
        <v>4908</v>
      </c>
      <c r="F3239" s="44" t="s">
        <v>4909</v>
      </c>
    </row>
    <row r="3240">
      <c r="A3240" s="44" t="s">
        <v>5191</v>
      </c>
      <c r="B3240" s="44">
        <v>2024.0</v>
      </c>
      <c r="C3240" s="44" t="s">
        <v>816</v>
      </c>
      <c r="D3240" s="44" t="s">
        <v>19274</v>
      </c>
      <c r="E3240" s="71" t="s">
        <v>5192</v>
      </c>
      <c r="F3240" s="44" t="s">
        <v>5193</v>
      </c>
    </row>
    <row r="3241">
      <c r="A3241" s="44" t="s">
        <v>4940</v>
      </c>
      <c r="B3241" s="44">
        <v>2024.0</v>
      </c>
      <c r="C3241" s="44" t="s">
        <v>816</v>
      </c>
      <c r="D3241" s="44" t="s">
        <v>19275</v>
      </c>
      <c r="E3241" s="71" t="s">
        <v>4941</v>
      </c>
      <c r="F3241" s="44" t="s">
        <v>4942</v>
      </c>
    </row>
    <row r="3242">
      <c r="A3242" s="44" t="s">
        <v>5231</v>
      </c>
      <c r="B3242" s="44">
        <v>2024.0</v>
      </c>
      <c r="C3242" s="44" t="s">
        <v>816</v>
      </c>
      <c r="D3242" s="44" t="s">
        <v>19276</v>
      </c>
      <c r="E3242" s="71" t="s">
        <v>5232</v>
      </c>
      <c r="F3242" s="44" t="s">
        <v>5233</v>
      </c>
    </row>
    <row r="3243">
      <c r="A3243" s="44" t="s">
        <v>5059</v>
      </c>
      <c r="B3243" s="44">
        <v>2024.0</v>
      </c>
      <c r="C3243" s="44" t="s">
        <v>816</v>
      </c>
      <c r="D3243" s="44" t="s">
        <v>19277</v>
      </c>
      <c r="E3243" s="71" t="s">
        <v>5060</v>
      </c>
      <c r="F3243" s="44" t="s">
        <v>5061</v>
      </c>
    </row>
    <row r="3244">
      <c r="A3244" s="44" t="s">
        <v>5094</v>
      </c>
      <c r="B3244" s="44">
        <v>2024.0</v>
      </c>
      <c r="C3244" s="44" t="s">
        <v>816</v>
      </c>
      <c r="D3244" s="44" t="s">
        <v>19278</v>
      </c>
      <c r="E3244" s="71" t="s">
        <v>5095</v>
      </c>
      <c r="F3244" s="44" t="s">
        <v>5096</v>
      </c>
    </row>
    <row r="3245">
      <c r="A3245" s="44" t="s">
        <v>5846</v>
      </c>
      <c r="B3245" s="44">
        <v>2024.0</v>
      </c>
      <c r="C3245" s="44" t="s">
        <v>816</v>
      </c>
      <c r="D3245" s="44" t="s">
        <v>19279</v>
      </c>
      <c r="E3245" s="71" t="s">
        <v>5847</v>
      </c>
      <c r="F3245" s="44" t="s">
        <v>5848</v>
      </c>
    </row>
    <row r="3246">
      <c r="A3246" s="44" t="s">
        <v>5855</v>
      </c>
      <c r="B3246" s="44">
        <v>2024.0</v>
      </c>
      <c r="C3246" s="44" t="s">
        <v>816</v>
      </c>
      <c r="D3246" s="44" t="s">
        <v>19280</v>
      </c>
      <c r="E3246" s="71" t="s">
        <v>5856</v>
      </c>
      <c r="F3246" s="44" t="s">
        <v>5857</v>
      </c>
    </row>
    <row r="3247">
      <c r="A3247" s="44" t="s">
        <v>5867</v>
      </c>
      <c r="B3247" s="44">
        <v>2024.0</v>
      </c>
      <c r="C3247" s="44" t="s">
        <v>816</v>
      </c>
      <c r="D3247" s="44" t="s">
        <v>19281</v>
      </c>
      <c r="E3247" s="71" t="s">
        <v>5868</v>
      </c>
      <c r="F3247" s="44" t="s">
        <v>5869</v>
      </c>
    </row>
    <row r="3248">
      <c r="A3248" s="44" t="s">
        <v>5884</v>
      </c>
      <c r="B3248" s="44">
        <v>2024.0</v>
      </c>
      <c r="C3248" s="44" t="s">
        <v>816</v>
      </c>
      <c r="D3248" s="44" t="s">
        <v>19282</v>
      </c>
      <c r="E3248" s="71" t="s">
        <v>5885</v>
      </c>
      <c r="F3248" s="44" t="s">
        <v>5886</v>
      </c>
    </row>
    <row r="3249">
      <c r="A3249" s="44" t="s">
        <v>5911</v>
      </c>
      <c r="B3249" s="44">
        <v>2024.0</v>
      </c>
      <c r="C3249" s="44" t="s">
        <v>816</v>
      </c>
      <c r="D3249" s="44" t="s">
        <v>19283</v>
      </c>
      <c r="E3249" s="71" t="s">
        <v>5912</v>
      </c>
      <c r="F3249" s="44" t="s">
        <v>5913</v>
      </c>
    </row>
    <row r="3250">
      <c r="A3250" s="44" t="s">
        <v>5932</v>
      </c>
      <c r="B3250" s="44">
        <v>2024.0</v>
      </c>
      <c r="C3250" s="44" t="s">
        <v>816</v>
      </c>
      <c r="D3250" s="44" t="s">
        <v>19284</v>
      </c>
      <c r="E3250" s="71" t="s">
        <v>5933</v>
      </c>
      <c r="F3250" s="44" t="s">
        <v>5934</v>
      </c>
    </row>
    <row r="3251">
      <c r="A3251" s="44" t="s">
        <v>5938</v>
      </c>
      <c r="B3251" s="44">
        <v>2024.0</v>
      </c>
      <c r="C3251" s="44" t="s">
        <v>816</v>
      </c>
      <c r="D3251" s="44" t="s">
        <v>19285</v>
      </c>
      <c r="E3251" s="71" t="s">
        <v>5939</v>
      </c>
      <c r="F3251" s="44" t="s">
        <v>5940</v>
      </c>
    </row>
    <row r="3252">
      <c r="A3252" s="44" t="s">
        <v>5974</v>
      </c>
      <c r="B3252" s="44">
        <v>2024.0</v>
      </c>
      <c r="C3252" s="44" t="s">
        <v>816</v>
      </c>
      <c r="D3252" s="44" t="s">
        <v>19286</v>
      </c>
      <c r="E3252" s="71" t="s">
        <v>5975</v>
      </c>
      <c r="F3252" s="44" t="s">
        <v>5976</v>
      </c>
    </row>
    <row r="3253">
      <c r="A3253" s="44" t="s">
        <v>6031</v>
      </c>
      <c r="B3253" s="44">
        <v>2024.0</v>
      </c>
      <c r="C3253" s="44" t="s">
        <v>816</v>
      </c>
      <c r="D3253" s="44" t="s">
        <v>19287</v>
      </c>
      <c r="E3253" s="71" t="s">
        <v>6032</v>
      </c>
      <c r="F3253" s="44" t="s">
        <v>6033</v>
      </c>
    </row>
    <row r="3254">
      <c r="A3254" s="44" t="s">
        <v>6055</v>
      </c>
      <c r="B3254" s="44">
        <v>2024.0</v>
      </c>
      <c r="C3254" s="44" t="s">
        <v>816</v>
      </c>
      <c r="D3254" s="44" t="s">
        <v>19288</v>
      </c>
      <c r="E3254" s="71" t="s">
        <v>6056</v>
      </c>
      <c r="F3254" s="44" t="s">
        <v>6057</v>
      </c>
    </row>
    <row r="3255">
      <c r="A3255" s="44" t="s">
        <v>6073</v>
      </c>
      <c r="B3255" s="44">
        <v>2024.0</v>
      </c>
      <c r="C3255" s="44" t="s">
        <v>816</v>
      </c>
      <c r="D3255" s="44" t="s">
        <v>19289</v>
      </c>
      <c r="E3255" s="71" t="s">
        <v>6074</v>
      </c>
      <c r="F3255" s="44" t="s">
        <v>6075</v>
      </c>
    </row>
    <row r="3256">
      <c r="A3256" s="44" t="s">
        <v>5792</v>
      </c>
      <c r="B3256" s="44">
        <v>2023.0</v>
      </c>
      <c r="C3256" s="44" t="s">
        <v>816</v>
      </c>
      <c r="D3256" s="44" t="s">
        <v>19290</v>
      </c>
      <c r="E3256" s="71" t="s">
        <v>5793</v>
      </c>
      <c r="F3256" s="44" t="s">
        <v>5794</v>
      </c>
    </row>
    <row r="3257">
      <c r="A3257" s="44" t="s">
        <v>5795</v>
      </c>
      <c r="B3257" s="44">
        <v>2024.0</v>
      </c>
      <c r="C3257" s="44" t="s">
        <v>816</v>
      </c>
      <c r="D3257" s="44" t="s">
        <v>19291</v>
      </c>
      <c r="E3257" s="71" t="s">
        <v>5796</v>
      </c>
      <c r="F3257" s="44" t="s">
        <v>5797</v>
      </c>
    </row>
    <row r="3258">
      <c r="A3258" s="44" t="s">
        <v>5804</v>
      </c>
      <c r="B3258" s="44">
        <v>2023.0</v>
      </c>
      <c r="C3258" s="44" t="s">
        <v>816</v>
      </c>
      <c r="D3258" s="44" t="s">
        <v>19292</v>
      </c>
      <c r="E3258" s="71" t="s">
        <v>5805</v>
      </c>
      <c r="F3258" s="44" t="s">
        <v>5806</v>
      </c>
    </row>
    <row r="3259">
      <c r="A3259" s="44" t="s">
        <v>5840</v>
      </c>
      <c r="B3259" s="44">
        <v>2024.0</v>
      </c>
      <c r="C3259" s="44" t="s">
        <v>816</v>
      </c>
      <c r="D3259" s="44" t="s">
        <v>19293</v>
      </c>
      <c r="E3259" s="71" t="s">
        <v>5841</v>
      </c>
      <c r="F3259" s="44" t="s">
        <v>5842</v>
      </c>
    </row>
    <row r="3260">
      <c r="A3260" s="44" t="s">
        <v>5849</v>
      </c>
      <c r="B3260" s="44">
        <v>2023.0</v>
      </c>
      <c r="C3260" s="44" t="s">
        <v>816</v>
      </c>
      <c r="D3260" s="44" t="s">
        <v>19294</v>
      </c>
      <c r="E3260" s="71" t="s">
        <v>5850</v>
      </c>
      <c r="F3260" s="44" t="s">
        <v>5851</v>
      </c>
    </row>
    <row r="3261">
      <c r="A3261" s="44" t="s">
        <v>5858</v>
      </c>
      <c r="B3261" s="44">
        <v>2023.0</v>
      </c>
      <c r="C3261" s="44" t="s">
        <v>816</v>
      </c>
      <c r="D3261" s="44" t="s">
        <v>19295</v>
      </c>
      <c r="E3261" s="71" t="s">
        <v>5859</v>
      </c>
      <c r="F3261" s="44" t="s">
        <v>5860</v>
      </c>
    </row>
    <row r="3262">
      <c r="A3262" s="44" t="s">
        <v>5893</v>
      </c>
      <c r="B3262" s="44">
        <v>2023.0</v>
      </c>
      <c r="C3262" s="44" t="s">
        <v>816</v>
      </c>
      <c r="D3262" s="44" t="s">
        <v>19296</v>
      </c>
      <c r="E3262" s="71" t="s">
        <v>5894</v>
      </c>
      <c r="F3262" s="44" t="s">
        <v>5895</v>
      </c>
    </row>
    <row r="3263">
      <c r="A3263" s="44" t="s">
        <v>5896</v>
      </c>
      <c r="B3263" s="44">
        <v>2023.0</v>
      </c>
      <c r="C3263" s="44" t="s">
        <v>816</v>
      </c>
      <c r="D3263" s="44" t="s">
        <v>19297</v>
      </c>
      <c r="E3263" s="71" t="s">
        <v>5897</v>
      </c>
      <c r="F3263" s="44" t="s">
        <v>5898</v>
      </c>
    </row>
    <row r="3264">
      <c r="A3264" s="44" t="s">
        <v>5935</v>
      </c>
      <c r="B3264" s="44">
        <v>2023.0</v>
      </c>
      <c r="C3264" s="44" t="s">
        <v>816</v>
      </c>
      <c r="D3264" s="44" t="s">
        <v>19298</v>
      </c>
      <c r="E3264" s="71" t="s">
        <v>5936</v>
      </c>
      <c r="F3264" s="44" t="s">
        <v>5937</v>
      </c>
    </row>
    <row r="3265">
      <c r="A3265" s="44" t="s">
        <v>6255</v>
      </c>
      <c r="B3265" s="44">
        <v>2023.0</v>
      </c>
      <c r="C3265" s="44" t="s">
        <v>816</v>
      </c>
      <c r="D3265" s="44" t="s">
        <v>19299</v>
      </c>
      <c r="E3265" s="71" t="s">
        <v>6256</v>
      </c>
      <c r="F3265" s="44" t="s">
        <v>6257</v>
      </c>
    </row>
    <row r="3266">
      <c r="A3266" s="44" t="s">
        <v>5971</v>
      </c>
      <c r="B3266" s="44">
        <v>2023.0</v>
      </c>
      <c r="C3266" s="44" t="s">
        <v>816</v>
      </c>
      <c r="D3266" s="44" t="s">
        <v>19300</v>
      </c>
      <c r="E3266" s="71" t="s">
        <v>5972</v>
      </c>
      <c r="F3266" s="44" t="s">
        <v>5973</v>
      </c>
    </row>
    <row r="3267">
      <c r="A3267" s="44" t="s">
        <v>5983</v>
      </c>
      <c r="B3267" s="44">
        <v>2024.0</v>
      </c>
      <c r="C3267" s="44" t="s">
        <v>816</v>
      </c>
      <c r="D3267" s="44" t="s">
        <v>19301</v>
      </c>
      <c r="E3267" s="71" t="s">
        <v>5984</v>
      </c>
      <c r="F3267" s="44" t="s">
        <v>5985</v>
      </c>
    </row>
    <row r="3268">
      <c r="A3268" s="44" t="s">
        <v>5989</v>
      </c>
      <c r="B3268" s="44">
        <v>2023.0</v>
      </c>
      <c r="C3268" s="44" t="s">
        <v>816</v>
      </c>
      <c r="D3268" s="44" t="s">
        <v>19302</v>
      </c>
      <c r="E3268" s="71" t="s">
        <v>5990</v>
      </c>
      <c r="F3268" s="44" t="s">
        <v>5991</v>
      </c>
    </row>
    <row r="3269">
      <c r="A3269" s="44" t="s">
        <v>5992</v>
      </c>
      <c r="B3269" s="44">
        <v>2023.0</v>
      </c>
      <c r="C3269" s="44" t="s">
        <v>816</v>
      </c>
      <c r="D3269" s="44" t="s">
        <v>19303</v>
      </c>
      <c r="E3269" s="71" t="s">
        <v>5993</v>
      </c>
      <c r="F3269" s="44" t="s">
        <v>5994</v>
      </c>
    </row>
    <row r="3270">
      <c r="A3270" s="44" t="s">
        <v>6016</v>
      </c>
      <c r="B3270" s="44">
        <v>2023.0</v>
      </c>
      <c r="C3270" s="44" t="s">
        <v>816</v>
      </c>
      <c r="D3270" s="44" t="s">
        <v>19304</v>
      </c>
      <c r="E3270" s="71" t="s">
        <v>6017</v>
      </c>
      <c r="F3270" s="44" t="s">
        <v>6018</v>
      </c>
    </row>
    <row r="3271">
      <c r="A3271" s="44" t="s">
        <v>6022</v>
      </c>
      <c r="B3271" s="44">
        <v>2023.0</v>
      </c>
      <c r="C3271" s="44" t="s">
        <v>816</v>
      </c>
      <c r="D3271" s="44" t="s">
        <v>19305</v>
      </c>
      <c r="E3271" s="71" t="s">
        <v>6023</v>
      </c>
      <c r="F3271" s="44" t="s">
        <v>6024</v>
      </c>
    </row>
    <row r="3272">
      <c r="A3272" s="44" t="s">
        <v>6342</v>
      </c>
      <c r="B3272" s="44">
        <v>2023.0</v>
      </c>
      <c r="C3272" s="44" t="s">
        <v>816</v>
      </c>
      <c r="D3272" s="44" t="s">
        <v>19306</v>
      </c>
      <c r="E3272" s="71" t="s">
        <v>6343</v>
      </c>
      <c r="F3272" s="44" t="s">
        <v>6344</v>
      </c>
    </row>
    <row r="3273">
      <c r="A3273" s="44" t="s">
        <v>6058</v>
      </c>
      <c r="B3273" s="44">
        <v>2023.0</v>
      </c>
      <c r="C3273" s="44" t="s">
        <v>816</v>
      </c>
      <c r="D3273" s="44" t="s">
        <v>19307</v>
      </c>
      <c r="E3273" s="71" t="s">
        <v>6059</v>
      </c>
      <c r="F3273" s="44" t="s">
        <v>6060</v>
      </c>
    </row>
    <row r="3274">
      <c r="A3274" s="44" t="s">
        <v>6061</v>
      </c>
      <c r="B3274" s="44">
        <v>2023.0</v>
      </c>
      <c r="C3274" s="44" t="s">
        <v>816</v>
      </c>
      <c r="D3274" s="44" t="s">
        <v>19308</v>
      </c>
      <c r="E3274" s="71" t="s">
        <v>6062</v>
      </c>
      <c r="F3274" s="44" t="s">
        <v>6063</v>
      </c>
    </row>
    <row r="3275">
      <c r="A3275" s="44" t="s">
        <v>6384</v>
      </c>
      <c r="B3275" s="44">
        <v>2023.0</v>
      </c>
      <c r="C3275" s="44" t="s">
        <v>816</v>
      </c>
      <c r="D3275" s="44" t="s">
        <v>19309</v>
      </c>
      <c r="E3275" s="71" t="s">
        <v>6385</v>
      </c>
      <c r="F3275" s="44" t="s">
        <v>6386</v>
      </c>
    </row>
    <row r="3276">
      <c r="A3276" s="44" t="s">
        <v>6085</v>
      </c>
      <c r="B3276" s="44">
        <v>2023.0</v>
      </c>
      <c r="C3276" s="44" t="s">
        <v>816</v>
      </c>
      <c r="D3276" s="44" t="s">
        <v>19310</v>
      </c>
      <c r="E3276" s="71" t="s">
        <v>6086</v>
      </c>
      <c r="F3276" s="44" t="s">
        <v>6087</v>
      </c>
    </row>
    <row r="3277">
      <c r="A3277" s="44" t="s">
        <v>6097</v>
      </c>
      <c r="B3277" s="44">
        <v>2023.0</v>
      </c>
      <c r="C3277" s="44" t="s">
        <v>816</v>
      </c>
      <c r="D3277" s="44" t="s">
        <v>19311</v>
      </c>
      <c r="E3277" s="71" t="s">
        <v>6098</v>
      </c>
      <c r="F3277" s="44" t="s">
        <v>6099</v>
      </c>
    </row>
    <row r="3278">
      <c r="A3278" s="44" t="s">
        <v>6127</v>
      </c>
      <c r="B3278" s="44">
        <v>2023.0</v>
      </c>
      <c r="C3278" s="44" t="s">
        <v>816</v>
      </c>
      <c r="D3278" s="44" t="s">
        <v>19312</v>
      </c>
      <c r="E3278" s="71" t="s">
        <v>6128</v>
      </c>
      <c r="F3278" s="44" t="s">
        <v>6129</v>
      </c>
    </row>
    <row r="3279">
      <c r="A3279" s="44" t="s">
        <v>6136</v>
      </c>
      <c r="B3279" s="44">
        <v>2023.0</v>
      </c>
      <c r="C3279" s="44" t="s">
        <v>816</v>
      </c>
      <c r="D3279" s="44" t="s">
        <v>19313</v>
      </c>
      <c r="E3279" s="71" t="s">
        <v>6137</v>
      </c>
      <c r="F3279" s="44" t="s">
        <v>6138</v>
      </c>
    </row>
    <row r="3280">
      <c r="A3280" s="44" t="s">
        <v>6163</v>
      </c>
      <c r="B3280" s="44">
        <v>2023.0</v>
      </c>
      <c r="C3280" s="44" t="s">
        <v>816</v>
      </c>
      <c r="D3280" s="44" t="s">
        <v>19314</v>
      </c>
      <c r="E3280" s="71" t="s">
        <v>6164</v>
      </c>
      <c r="F3280" s="44" t="s">
        <v>6165</v>
      </c>
    </row>
    <row r="3281">
      <c r="A3281" s="44" t="s">
        <v>6208</v>
      </c>
      <c r="B3281" s="44">
        <v>2023.0</v>
      </c>
      <c r="C3281" s="44" t="s">
        <v>816</v>
      </c>
      <c r="D3281" s="44" t="s">
        <v>19315</v>
      </c>
      <c r="E3281" s="71" t="s">
        <v>6209</v>
      </c>
      <c r="F3281" s="44" t="s">
        <v>6210</v>
      </c>
    </row>
    <row r="3282">
      <c r="A3282" s="44" t="s">
        <v>6214</v>
      </c>
      <c r="B3282" s="44">
        <v>2023.0</v>
      </c>
      <c r="C3282" s="44" t="s">
        <v>816</v>
      </c>
      <c r="D3282" s="44" t="s">
        <v>19316</v>
      </c>
      <c r="E3282" s="71" t="s">
        <v>6215</v>
      </c>
      <c r="F3282" s="44" t="s">
        <v>6216</v>
      </c>
    </row>
    <row r="3283">
      <c r="A3283" s="44" t="s">
        <v>6217</v>
      </c>
      <c r="B3283" s="44">
        <v>2023.0</v>
      </c>
      <c r="C3283" s="44" t="s">
        <v>816</v>
      </c>
      <c r="D3283" s="44" t="s">
        <v>19317</v>
      </c>
      <c r="E3283" s="71" t="s">
        <v>6218</v>
      </c>
      <c r="F3283" s="44" t="s">
        <v>6219</v>
      </c>
    </row>
    <row r="3284">
      <c r="A3284" s="44" t="s">
        <v>6246</v>
      </c>
      <c r="B3284" s="44">
        <v>2023.0</v>
      </c>
      <c r="C3284" s="44" t="s">
        <v>816</v>
      </c>
      <c r="D3284" s="44" t="s">
        <v>19318</v>
      </c>
      <c r="E3284" s="71" t="s">
        <v>6247</v>
      </c>
      <c r="F3284" s="44" t="s">
        <v>6248</v>
      </c>
    </row>
    <row r="3285">
      <c r="A3285" s="44" t="s">
        <v>6249</v>
      </c>
      <c r="B3285" s="44">
        <v>2023.0</v>
      </c>
      <c r="C3285" s="44" t="s">
        <v>816</v>
      </c>
      <c r="D3285" s="44" t="s">
        <v>19319</v>
      </c>
      <c r="E3285" s="71" t="s">
        <v>6250</v>
      </c>
      <c r="F3285" s="44" t="s">
        <v>6251</v>
      </c>
    </row>
    <row r="3286">
      <c r="A3286" s="44" t="s">
        <v>6261</v>
      </c>
      <c r="B3286" s="44">
        <v>2023.0</v>
      </c>
      <c r="C3286" s="44" t="s">
        <v>816</v>
      </c>
      <c r="D3286" s="44" t="s">
        <v>19320</v>
      </c>
      <c r="E3286" s="71" t="s">
        <v>6262</v>
      </c>
      <c r="F3286" s="44" t="s">
        <v>6263</v>
      </c>
    </row>
    <row r="3287">
      <c r="A3287" s="44" t="s">
        <v>6276</v>
      </c>
      <c r="B3287" s="44">
        <v>2023.0</v>
      </c>
      <c r="C3287" s="44" t="s">
        <v>816</v>
      </c>
      <c r="D3287" s="44" t="s">
        <v>19321</v>
      </c>
      <c r="E3287" s="71" t="s">
        <v>6277</v>
      </c>
      <c r="F3287" s="44" t="s">
        <v>6278</v>
      </c>
    </row>
    <row r="3288">
      <c r="A3288" s="44" t="s">
        <v>6584</v>
      </c>
      <c r="B3288" s="44">
        <v>2023.0</v>
      </c>
      <c r="C3288" s="44" t="s">
        <v>816</v>
      </c>
      <c r="D3288" s="44" t="s">
        <v>19322</v>
      </c>
      <c r="E3288" s="71" t="s">
        <v>6585</v>
      </c>
      <c r="F3288" s="44" t="s">
        <v>6586</v>
      </c>
    </row>
    <row r="3289">
      <c r="A3289" s="44" t="s">
        <v>6309</v>
      </c>
      <c r="B3289" s="44">
        <v>2023.0</v>
      </c>
      <c r="C3289" s="44" t="s">
        <v>816</v>
      </c>
      <c r="D3289" s="44" t="s">
        <v>19323</v>
      </c>
      <c r="E3289" s="71" t="s">
        <v>6310</v>
      </c>
      <c r="F3289" s="44" t="s">
        <v>6311</v>
      </c>
    </row>
    <row r="3290">
      <c r="A3290" s="44" t="s">
        <v>6339</v>
      </c>
      <c r="B3290" s="44">
        <v>2023.0</v>
      </c>
      <c r="C3290" s="44" t="s">
        <v>816</v>
      </c>
      <c r="D3290" s="44" t="s">
        <v>19324</v>
      </c>
      <c r="E3290" s="71" t="s">
        <v>6340</v>
      </c>
      <c r="F3290" s="44" t="s">
        <v>6341</v>
      </c>
    </row>
    <row r="3291">
      <c r="A3291" s="44" t="s">
        <v>6360</v>
      </c>
      <c r="B3291" s="44">
        <v>2023.0</v>
      </c>
      <c r="C3291" s="44" t="s">
        <v>816</v>
      </c>
      <c r="D3291" s="44" t="s">
        <v>19325</v>
      </c>
      <c r="E3291" s="71" t="s">
        <v>6361</v>
      </c>
      <c r="F3291" s="44" t="s">
        <v>6362</v>
      </c>
    </row>
    <row r="3292">
      <c r="A3292" s="44" t="s">
        <v>6405</v>
      </c>
      <c r="B3292" s="44">
        <v>2023.0</v>
      </c>
      <c r="C3292" s="44" t="s">
        <v>816</v>
      </c>
      <c r="D3292" s="44" t="s">
        <v>19326</v>
      </c>
      <c r="E3292" s="71" t="s">
        <v>6406</v>
      </c>
      <c r="F3292" s="44" t="s">
        <v>6407</v>
      </c>
    </row>
    <row r="3293">
      <c r="A3293" s="44" t="s">
        <v>6417</v>
      </c>
      <c r="B3293" s="44">
        <v>2023.0</v>
      </c>
      <c r="C3293" s="44" t="s">
        <v>816</v>
      </c>
      <c r="D3293" s="44" t="s">
        <v>19327</v>
      </c>
      <c r="E3293" s="71" t="s">
        <v>6418</v>
      </c>
      <c r="F3293" s="44" t="s">
        <v>6419</v>
      </c>
    </row>
    <row r="3294">
      <c r="A3294" s="44" t="s">
        <v>6426</v>
      </c>
      <c r="B3294" s="44">
        <v>2023.0</v>
      </c>
      <c r="C3294" s="44" t="s">
        <v>816</v>
      </c>
      <c r="D3294" s="44" t="s">
        <v>19328</v>
      </c>
      <c r="E3294" s="71" t="s">
        <v>6427</v>
      </c>
      <c r="F3294" s="44" t="s">
        <v>6428</v>
      </c>
    </row>
    <row r="3295">
      <c r="A3295" s="44" t="s">
        <v>6435</v>
      </c>
      <c r="B3295" s="44">
        <v>2023.0</v>
      </c>
      <c r="C3295" s="44" t="s">
        <v>816</v>
      </c>
      <c r="D3295" s="44" t="s">
        <v>19329</v>
      </c>
      <c r="E3295" s="71" t="s">
        <v>6436</v>
      </c>
      <c r="F3295" s="44" t="s">
        <v>6437</v>
      </c>
    </row>
    <row r="3296">
      <c r="A3296" s="44" t="s">
        <v>6441</v>
      </c>
      <c r="B3296" s="44">
        <v>2023.0</v>
      </c>
      <c r="C3296" s="44" t="s">
        <v>816</v>
      </c>
      <c r="D3296" s="44" t="s">
        <v>19330</v>
      </c>
      <c r="E3296" s="71" t="s">
        <v>6442</v>
      </c>
      <c r="F3296" s="44" t="s">
        <v>6443</v>
      </c>
    </row>
    <row r="3297">
      <c r="A3297" s="44" t="s">
        <v>6444</v>
      </c>
      <c r="B3297" s="44">
        <v>2023.0</v>
      </c>
      <c r="C3297" s="44" t="s">
        <v>816</v>
      </c>
      <c r="D3297" s="44" t="s">
        <v>19331</v>
      </c>
      <c r="E3297" s="71" t="s">
        <v>6445</v>
      </c>
      <c r="F3297" s="44" t="s">
        <v>6446</v>
      </c>
    </row>
    <row r="3298">
      <c r="A3298" s="44" t="s">
        <v>6447</v>
      </c>
      <c r="B3298" s="44">
        <v>2023.0</v>
      </c>
      <c r="C3298" s="44" t="s">
        <v>816</v>
      </c>
      <c r="D3298" s="44" t="s">
        <v>19332</v>
      </c>
      <c r="E3298" s="71" t="s">
        <v>6448</v>
      </c>
      <c r="F3298" s="44" t="s">
        <v>6449</v>
      </c>
    </row>
    <row r="3299">
      <c r="A3299" s="44" t="s">
        <v>6450</v>
      </c>
      <c r="B3299" s="44">
        <v>2023.0</v>
      </c>
      <c r="C3299" s="44" t="s">
        <v>816</v>
      </c>
      <c r="D3299" s="44" t="s">
        <v>19333</v>
      </c>
      <c r="E3299" s="71" t="s">
        <v>6451</v>
      </c>
      <c r="F3299" s="44" t="s">
        <v>6452</v>
      </c>
    </row>
    <row r="3300">
      <c r="A3300" s="44" t="s">
        <v>6468</v>
      </c>
      <c r="B3300" s="44">
        <v>2023.0</v>
      </c>
      <c r="C3300" s="44" t="s">
        <v>816</v>
      </c>
      <c r="D3300" s="44" t="s">
        <v>19334</v>
      </c>
      <c r="E3300" s="71" t="s">
        <v>6469</v>
      </c>
      <c r="F3300" s="44" t="s">
        <v>6470</v>
      </c>
    </row>
    <row r="3301">
      <c r="A3301" s="44" t="s">
        <v>6474</v>
      </c>
      <c r="B3301" s="44">
        <v>2023.0</v>
      </c>
      <c r="C3301" s="44" t="s">
        <v>816</v>
      </c>
      <c r="D3301" s="44" t="s">
        <v>19335</v>
      </c>
      <c r="E3301" s="71" t="s">
        <v>6475</v>
      </c>
      <c r="F3301" s="44" t="s">
        <v>6476</v>
      </c>
    </row>
    <row r="3302">
      <c r="A3302" s="44" t="s">
        <v>6483</v>
      </c>
      <c r="B3302" s="44">
        <v>2023.0</v>
      </c>
      <c r="C3302" s="44" t="s">
        <v>816</v>
      </c>
      <c r="D3302" s="44" t="s">
        <v>19336</v>
      </c>
      <c r="E3302" s="71" t="s">
        <v>6484</v>
      </c>
      <c r="F3302" s="44" t="s">
        <v>6485</v>
      </c>
    </row>
    <row r="3303">
      <c r="A3303" s="44" t="s">
        <v>6486</v>
      </c>
      <c r="B3303" s="44">
        <v>2023.0</v>
      </c>
      <c r="C3303" s="44" t="s">
        <v>816</v>
      </c>
      <c r="D3303" s="44" t="s">
        <v>19337</v>
      </c>
      <c r="E3303" s="71" t="s">
        <v>6487</v>
      </c>
      <c r="F3303" s="44" t="s">
        <v>6488</v>
      </c>
    </row>
    <row r="3304">
      <c r="A3304" s="44" t="s">
        <v>6540</v>
      </c>
      <c r="B3304" s="44">
        <v>2023.0</v>
      </c>
      <c r="C3304" s="44" t="s">
        <v>816</v>
      </c>
      <c r="D3304" s="44" t="s">
        <v>19338</v>
      </c>
      <c r="E3304" s="71" t="s">
        <v>6541</v>
      </c>
      <c r="F3304" s="44" t="s">
        <v>6542</v>
      </c>
    </row>
    <row r="3305">
      <c r="A3305" s="44" t="s">
        <v>6546</v>
      </c>
      <c r="B3305" s="44">
        <v>2023.0</v>
      </c>
      <c r="C3305" s="44" t="s">
        <v>816</v>
      </c>
      <c r="D3305" s="44" t="s">
        <v>19339</v>
      </c>
      <c r="E3305" s="71" t="s">
        <v>6547</v>
      </c>
      <c r="F3305" s="44" t="s">
        <v>6548</v>
      </c>
    </row>
    <row r="3306">
      <c r="A3306" s="44" t="s">
        <v>6549</v>
      </c>
      <c r="B3306" s="44">
        <v>2023.0</v>
      </c>
      <c r="C3306" s="44" t="s">
        <v>816</v>
      </c>
      <c r="D3306" s="44" t="s">
        <v>19340</v>
      </c>
      <c r="E3306" s="71" t="s">
        <v>6550</v>
      </c>
      <c r="F3306" s="44" t="s">
        <v>6551</v>
      </c>
    </row>
    <row r="3307">
      <c r="A3307" s="44" t="s">
        <v>6552</v>
      </c>
      <c r="B3307" s="44">
        <v>2023.0</v>
      </c>
      <c r="C3307" s="44" t="s">
        <v>816</v>
      </c>
      <c r="D3307" s="44" t="s">
        <v>19341</v>
      </c>
      <c r="E3307" s="71" t="s">
        <v>6553</v>
      </c>
      <c r="F3307" s="44" t="s">
        <v>6554</v>
      </c>
    </row>
    <row r="3308">
      <c r="A3308" s="44" t="s">
        <v>6561</v>
      </c>
      <c r="B3308" s="44">
        <v>2023.0</v>
      </c>
      <c r="C3308" s="44" t="s">
        <v>816</v>
      </c>
      <c r="D3308" s="44" t="s">
        <v>19342</v>
      </c>
      <c r="E3308" s="71" t="s">
        <v>6562</v>
      </c>
      <c r="F3308" s="44" t="s">
        <v>6563</v>
      </c>
    </row>
    <row r="3309">
      <c r="A3309" s="44" t="s">
        <v>6573</v>
      </c>
      <c r="B3309" s="44">
        <v>2023.0</v>
      </c>
      <c r="C3309" s="44" t="s">
        <v>816</v>
      </c>
      <c r="D3309" s="44" t="s">
        <v>19343</v>
      </c>
      <c r="E3309" s="71" t="s">
        <v>6574</v>
      </c>
      <c r="F3309" s="44" t="s">
        <v>2861</v>
      </c>
    </row>
    <row r="3310">
      <c r="A3310" s="44" t="s">
        <v>6587</v>
      </c>
      <c r="B3310" s="44">
        <v>2023.0</v>
      </c>
      <c r="C3310" s="44" t="s">
        <v>816</v>
      </c>
      <c r="D3310" s="44" t="s">
        <v>19344</v>
      </c>
      <c r="E3310" s="71" t="s">
        <v>6588</v>
      </c>
      <c r="F3310" s="44" t="s">
        <v>6589</v>
      </c>
    </row>
    <row r="3311">
      <c r="A3311" s="44" t="s">
        <v>6590</v>
      </c>
      <c r="B3311" s="44">
        <v>2023.0</v>
      </c>
      <c r="C3311" s="44" t="s">
        <v>816</v>
      </c>
      <c r="D3311" s="44" t="s">
        <v>19345</v>
      </c>
      <c r="E3311" s="71" t="s">
        <v>6591</v>
      </c>
      <c r="F3311" s="44" t="s">
        <v>6592</v>
      </c>
    </row>
    <row r="3312">
      <c r="A3312" s="44" t="s">
        <v>6593</v>
      </c>
      <c r="B3312" s="44">
        <v>2023.0</v>
      </c>
      <c r="C3312" s="44" t="s">
        <v>816</v>
      </c>
      <c r="D3312" s="44" t="s">
        <v>19346</v>
      </c>
      <c r="E3312" s="71" t="s">
        <v>6594</v>
      </c>
      <c r="F3312" s="44" t="s">
        <v>6595</v>
      </c>
    </row>
    <row r="3313">
      <c r="A3313" s="44" t="s">
        <v>6608</v>
      </c>
      <c r="B3313" s="44">
        <v>2023.0</v>
      </c>
      <c r="C3313" s="44" t="s">
        <v>816</v>
      </c>
      <c r="D3313" s="44" t="s">
        <v>19347</v>
      </c>
      <c r="E3313" s="71" t="s">
        <v>6609</v>
      </c>
      <c r="F3313" s="44" t="s">
        <v>6610</v>
      </c>
    </row>
    <row r="3314">
      <c r="A3314" s="44" t="s">
        <v>6617</v>
      </c>
      <c r="B3314" s="44">
        <v>2023.0</v>
      </c>
      <c r="C3314" s="44" t="s">
        <v>816</v>
      </c>
      <c r="D3314" s="44" t="s">
        <v>19348</v>
      </c>
      <c r="E3314" s="71" t="s">
        <v>6618</v>
      </c>
      <c r="F3314" s="44" t="s">
        <v>6619</v>
      </c>
    </row>
    <row r="3315">
      <c r="A3315" s="44" t="s">
        <v>6623</v>
      </c>
      <c r="B3315" s="44">
        <v>2023.0</v>
      </c>
      <c r="C3315" s="44" t="s">
        <v>816</v>
      </c>
      <c r="D3315" s="44" t="s">
        <v>19349</v>
      </c>
      <c r="E3315" s="71" t="s">
        <v>6624</v>
      </c>
      <c r="F3315" s="44" t="s">
        <v>6625</v>
      </c>
    </row>
    <row r="3316">
      <c r="A3316" s="44" t="s">
        <v>6626</v>
      </c>
      <c r="B3316" s="44">
        <v>2023.0</v>
      </c>
      <c r="C3316" s="44" t="s">
        <v>816</v>
      </c>
      <c r="D3316" s="44" t="s">
        <v>19350</v>
      </c>
      <c r="E3316" s="71" t="s">
        <v>6627</v>
      </c>
      <c r="F3316" s="44" t="s">
        <v>6628</v>
      </c>
    </row>
    <row r="3317">
      <c r="A3317" s="44" t="s">
        <v>6629</v>
      </c>
      <c r="B3317" s="44">
        <v>2023.0</v>
      </c>
      <c r="C3317" s="44" t="s">
        <v>816</v>
      </c>
      <c r="D3317" s="44" t="s">
        <v>19351</v>
      </c>
      <c r="E3317" s="71" t="s">
        <v>6630</v>
      </c>
      <c r="F3317" s="44" t="s">
        <v>6631</v>
      </c>
    </row>
    <row r="3318">
      <c r="A3318" s="44" t="s">
        <v>6641</v>
      </c>
      <c r="B3318" s="44">
        <v>2023.0</v>
      </c>
      <c r="C3318" s="44" t="s">
        <v>816</v>
      </c>
      <c r="D3318" s="44" t="s">
        <v>19352</v>
      </c>
      <c r="E3318" s="71" t="s">
        <v>6642</v>
      </c>
      <c r="F3318" s="44" t="s">
        <v>6643</v>
      </c>
    </row>
    <row r="3319">
      <c r="A3319" s="44" t="s">
        <v>6653</v>
      </c>
      <c r="B3319" s="44">
        <v>2023.0</v>
      </c>
      <c r="C3319" s="44" t="s">
        <v>816</v>
      </c>
      <c r="D3319" s="44" t="s">
        <v>19353</v>
      </c>
      <c r="E3319" s="71" t="s">
        <v>6654</v>
      </c>
      <c r="F3319" s="44" t="s">
        <v>6655</v>
      </c>
    </row>
    <row r="3320">
      <c r="A3320" s="44" t="s">
        <v>6662</v>
      </c>
      <c r="B3320" s="44">
        <v>2023.0</v>
      </c>
      <c r="C3320" s="44" t="s">
        <v>816</v>
      </c>
      <c r="D3320" s="44" t="s">
        <v>19354</v>
      </c>
      <c r="E3320" s="71" t="s">
        <v>6663</v>
      </c>
      <c r="F3320" s="44" t="s">
        <v>6664</v>
      </c>
    </row>
    <row r="3321">
      <c r="A3321" s="44" t="s">
        <v>6665</v>
      </c>
      <c r="B3321" s="44">
        <v>2023.0</v>
      </c>
      <c r="C3321" s="44" t="s">
        <v>816</v>
      </c>
      <c r="D3321" s="44" t="s">
        <v>19355</v>
      </c>
      <c r="E3321" s="71" t="s">
        <v>6666</v>
      </c>
      <c r="F3321" s="44" t="s">
        <v>6667</v>
      </c>
    </row>
    <row r="3322">
      <c r="A3322" s="44" t="s">
        <v>6674</v>
      </c>
      <c r="B3322" s="44">
        <v>2023.0</v>
      </c>
      <c r="C3322" s="44" t="s">
        <v>816</v>
      </c>
      <c r="D3322" s="44" t="s">
        <v>19356</v>
      </c>
      <c r="E3322" s="71" t="s">
        <v>6675</v>
      </c>
      <c r="F3322" s="44" t="s">
        <v>6676</v>
      </c>
    </row>
    <row r="3323">
      <c r="A3323" s="44" t="s">
        <v>6677</v>
      </c>
      <c r="B3323" s="44">
        <v>2023.0</v>
      </c>
      <c r="C3323" s="44" t="s">
        <v>816</v>
      </c>
      <c r="D3323" s="44" t="s">
        <v>19357</v>
      </c>
      <c r="E3323" s="71" t="s">
        <v>6678</v>
      </c>
      <c r="F3323" s="44" t="s">
        <v>6679</v>
      </c>
    </row>
    <row r="3324">
      <c r="A3324" s="44" t="s">
        <v>6680</v>
      </c>
      <c r="B3324" s="44">
        <v>2023.0</v>
      </c>
      <c r="C3324" s="44" t="s">
        <v>816</v>
      </c>
      <c r="D3324" s="44" t="s">
        <v>19358</v>
      </c>
      <c r="E3324" s="71" t="s">
        <v>6681</v>
      </c>
      <c r="F3324" s="44" t="s">
        <v>6682</v>
      </c>
    </row>
    <row r="3325">
      <c r="A3325" s="44" t="s">
        <v>6683</v>
      </c>
      <c r="B3325" s="44">
        <v>2023.0</v>
      </c>
      <c r="C3325" s="44" t="s">
        <v>816</v>
      </c>
      <c r="D3325" s="44" t="s">
        <v>19359</v>
      </c>
      <c r="E3325" s="71" t="s">
        <v>6684</v>
      </c>
      <c r="F3325" s="44" t="s">
        <v>6685</v>
      </c>
    </row>
    <row r="3326">
      <c r="A3326" s="44" t="s">
        <v>6996</v>
      </c>
      <c r="B3326" s="44">
        <v>2023.0</v>
      </c>
      <c r="C3326" s="44" t="s">
        <v>816</v>
      </c>
      <c r="D3326" s="44" t="s">
        <v>19360</v>
      </c>
      <c r="E3326" s="71" t="s">
        <v>6997</v>
      </c>
      <c r="F3326" s="44" t="s">
        <v>6998</v>
      </c>
    </row>
    <row r="3327">
      <c r="A3327" s="44" t="s">
        <v>6698</v>
      </c>
      <c r="B3327" s="44">
        <v>2023.0</v>
      </c>
      <c r="C3327" s="44" t="s">
        <v>816</v>
      </c>
      <c r="D3327" s="44" t="s">
        <v>19361</v>
      </c>
      <c r="E3327" s="71" t="s">
        <v>6699</v>
      </c>
      <c r="F3327" s="44" t="s">
        <v>6700</v>
      </c>
    </row>
    <row r="3328">
      <c r="A3328" s="44" t="s">
        <v>6707</v>
      </c>
      <c r="B3328" s="44">
        <v>2023.0</v>
      </c>
      <c r="C3328" s="44" t="s">
        <v>816</v>
      </c>
      <c r="D3328" s="44" t="s">
        <v>19362</v>
      </c>
      <c r="E3328" s="71" t="s">
        <v>6708</v>
      </c>
      <c r="F3328" s="44" t="s">
        <v>6709</v>
      </c>
    </row>
    <row r="3329">
      <c r="A3329" s="44" t="s">
        <v>6710</v>
      </c>
      <c r="B3329" s="44">
        <v>2023.0</v>
      </c>
      <c r="C3329" s="44" t="s">
        <v>816</v>
      </c>
      <c r="D3329" s="44" t="s">
        <v>19363</v>
      </c>
      <c r="E3329" s="71" t="s">
        <v>6711</v>
      </c>
      <c r="F3329" s="44" t="s">
        <v>6712</v>
      </c>
    </row>
    <row r="3330">
      <c r="A3330" s="44" t="s">
        <v>7017</v>
      </c>
      <c r="B3330" s="44">
        <v>2023.0</v>
      </c>
      <c r="C3330" s="44" t="s">
        <v>816</v>
      </c>
      <c r="D3330" s="44" t="s">
        <v>19364</v>
      </c>
      <c r="E3330" s="71" t="s">
        <v>7018</v>
      </c>
      <c r="F3330" s="44" t="s">
        <v>7019</v>
      </c>
    </row>
    <row r="3331">
      <c r="A3331" s="44" t="s">
        <v>7026</v>
      </c>
      <c r="B3331" s="44">
        <v>2023.0</v>
      </c>
      <c r="C3331" s="44" t="s">
        <v>816</v>
      </c>
      <c r="D3331" s="44" t="s">
        <v>19365</v>
      </c>
      <c r="E3331" s="71" t="s">
        <v>7027</v>
      </c>
      <c r="F3331" s="44" t="s">
        <v>7028</v>
      </c>
    </row>
    <row r="3332">
      <c r="A3332" s="44" t="s">
        <v>6719</v>
      </c>
      <c r="B3332" s="44">
        <v>2023.0</v>
      </c>
      <c r="C3332" s="44" t="s">
        <v>816</v>
      </c>
      <c r="D3332" s="44" t="s">
        <v>19366</v>
      </c>
      <c r="E3332" s="71" t="s">
        <v>6720</v>
      </c>
      <c r="F3332" s="44" t="s">
        <v>6721</v>
      </c>
    </row>
    <row r="3333">
      <c r="A3333" s="44" t="s">
        <v>6725</v>
      </c>
      <c r="B3333" s="44">
        <v>2023.0</v>
      </c>
      <c r="C3333" s="44" t="s">
        <v>816</v>
      </c>
      <c r="D3333" s="44" t="s">
        <v>19367</v>
      </c>
      <c r="E3333" s="71" t="s">
        <v>6726</v>
      </c>
      <c r="F3333" s="44" t="s">
        <v>6727</v>
      </c>
    </row>
    <row r="3334">
      <c r="A3334" s="44" t="s">
        <v>6734</v>
      </c>
      <c r="B3334" s="44">
        <v>2023.0</v>
      </c>
      <c r="C3334" s="44" t="s">
        <v>816</v>
      </c>
      <c r="D3334" s="44" t="s">
        <v>19368</v>
      </c>
      <c r="E3334" s="71" t="s">
        <v>6735</v>
      </c>
      <c r="F3334" s="44" t="s">
        <v>6736</v>
      </c>
    </row>
    <row r="3335">
      <c r="A3335" s="44" t="s">
        <v>6737</v>
      </c>
      <c r="B3335" s="44">
        <v>2023.0</v>
      </c>
      <c r="C3335" s="44" t="s">
        <v>816</v>
      </c>
      <c r="D3335" s="44" t="s">
        <v>19369</v>
      </c>
      <c r="E3335" s="71" t="s">
        <v>6738</v>
      </c>
      <c r="F3335" s="44" t="s">
        <v>6739</v>
      </c>
    </row>
    <row r="3336">
      <c r="A3336" s="44" t="s">
        <v>6740</v>
      </c>
      <c r="B3336" s="44">
        <v>2023.0</v>
      </c>
      <c r="C3336" s="44" t="s">
        <v>816</v>
      </c>
      <c r="D3336" s="44" t="s">
        <v>19370</v>
      </c>
      <c r="E3336" s="71" t="s">
        <v>6741</v>
      </c>
      <c r="F3336" s="44" t="s">
        <v>6742</v>
      </c>
    </row>
    <row r="3337">
      <c r="A3337" s="44" t="s">
        <v>6743</v>
      </c>
      <c r="B3337" s="44">
        <v>2023.0</v>
      </c>
      <c r="C3337" s="44" t="s">
        <v>816</v>
      </c>
      <c r="D3337" s="44" t="s">
        <v>19371</v>
      </c>
      <c r="E3337" s="71" t="s">
        <v>6744</v>
      </c>
      <c r="F3337" s="44" t="s">
        <v>6745</v>
      </c>
    </row>
    <row r="3338">
      <c r="A3338" s="44" t="s">
        <v>7071</v>
      </c>
      <c r="B3338" s="44">
        <v>2023.0</v>
      </c>
      <c r="C3338" s="44" t="s">
        <v>816</v>
      </c>
      <c r="D3338" s="44" t="s">
        <v>19372</v>
      </c>
      <c r="E3338" s="71" t="s">
        <v>7072</v>
      </c>
      <c r="F3338" s="44" t="s">
        <v>7073</v>
      </c>
    </row>
    <row r="3339">
      <c r="A3339" s="44" t="s">
        <v>7074</v>
      </c>
      <c r="B3339" s="44">
        <v>2023.0</v>
      </c>
      <c r="C3339" s="44" t="s">
        <v>816</v>
      </c>
      <c r="D3339" s="44" t="s">
        <v>19373</v>
      </c>
      <c r="E3339" s="71" t="s">
        <v>7075</v>
      </c>
      <c r="F3339" s="44" t="s">
        <v>7076</v>
      </c>
    </row>
    <row r="3340">
      <c r="A3340" s="44" t="s">
        <v>7080</v>
      </c>
      <c r="B3340" s="44">
        <v>2023.0</v>
      </c>
      <c r="C3340" s="44" t="s">
        <v>816</v>
      </c>
      <c r="D3340" s="44" t="s">
        <v>19374</v>
      </c>
      <c r="E3340" s="71" t="s">
        <v>7081</v>
      </c>
      <c r="F3340" s="44" t="s">
        <v>7082</v>
      </c>
    </row>
    <row r="3341">
      <c r="A3341" s="44" t="s">
        <v>6791</v>
      </c>
      <c r="B3341" s="44">
        <v>2023.0</v>
      </c>
      <c r="C3341" s="44" t="s">
        <v>816</v>
      </c>
      <c r="D3341" s="44" t="s">
        <v>19375</v>
      </c>
      <c r="E3341" s="71" t="s">
        <v>6792</v>
      </c>
      <c r="F3341" s="44" t="s">
        <v>6793</v>
      </c>
    </row>
    <row r="3342">
      <c r="A3342" s="44" t="s">
        <v>6803</v>
      </c>
      <c r="B3342" s="44">
        <v>2023.0</v>
      </c>
      <c r="C3342" s="44" t="s">
        <v>816</v>
      </c>
      <c r="D3342" s="44" t="s">
        <v>19376</v>
      </c>
      <c r="E3342" s="71" t="s">
        <v>6804</v>
      </c>
      <c r="F3342" s="44" t="s">
        <v>6805</v>
      </c>
    </row>
    <row r="3343">
      <c r="A3343" s="44" t="s">
        <v>7116</v>
      </c>
      <c r="B3343" s="44">
        <v>2023.0</v>
      </c>
      <c r="C3343" s="44" t="s">
        <v>816</v>
      </c>
      <c r="D3343" s="44" t="s">
        <v>19377</v>
      </c>
      <c r="E3343" s="71" t="s">
        <v>7117</v>
      </c>
      <c r="F3343" s="44" t="s">
        <v>7118</v>
      </c>
    </row>
    <row r="3344">
      <c r="A3344" s="44" t="s">
        <v>7119</v>
      </c>
      <c r="B3344" s="44">
        <v>2023.0</v>
      </c>
      <c r="C3344" s="44" t="s">
        <v>816</v>
      </c>
      <c r="D3344" s="44" t="s">
        <v>19378</v>
      </c>
      <c r="E3344" s="71" t="s">
        <v>7120</v>
      </c>
      <c r="F3344" s="44" t="s">
        <v>7121</v>
      </c>
    </row>
    <row r="3345">
      <c r="A3345" s="44" t="s">
        <v>6809</v>
      </c>
      <c r="B3345" s="44">
        <v>2023.0</v>
      </c>
      <c r="C3345" s="44" t="s">
        <v>816</v>
      </c>
      <c r="D3345" s="44" t="s">
        <v>19379</v>
      </c>
      <c r="E3345" s="71" t="s">
        <v>6810</v>
      </c>
      <c r="F3345" s="44" t="s">
        <v>6811</v>
      </c>
    </row>
    <row r="3346">
      <c r="A3346" s="44" t="s">
        <v>7131</v>
      </c>
      <c r="B3346" s="44">
        <v>2023.0</v>
      </c>
      <c r="C3346" s="44" t="s">
        <v>816</v>
      </c>
      <c r="D3346" s="44" t="s">
        <v>19380</v>
      </c>
      <c r="E3346" s="71" t="s">
        <v>7132</v>
      </c>
      <c r="F3346" s="44" t="s">
        <v>7133</v>
      </c>
    </row>
    <row r="3347">
      <c r="A3347" s="44" t="s">
        <v>7137</v>
      </c>
      <c r="B3347" s="44">
        <v>2023.0</v>
      </c>
      <c r="C3347" s="44" t="s">
        <v>816</v>
      </c>
      <c r="D3347" s="44" t="s">
        <v>19381</v>
      </c>
      <c r="E3347" s="71" t="s">
        <v>7138</v>
      </c>
      <c r="F3347" s="44" t="s">
        <v>7139</v>
      </c>
    </row>
    <row r="3348">
      <c r="A3348" s="44" t="s">
        <v>6815</v>
      </c>
      <c r="B3348" s="44">
        <v>2023.0</v>
      </c>
      <c r="C3348" s="44" t="s">
        <v>816</v>
      </c>
      <c r="D3348" s="44" t="s">
        <v>19382</v>
      </c>
      <c r="E3348" s="71" t="s">
        <v>6816</v>
      </c>
      <c r="F3348" s="44" t="s">
        <v>6817</v>
      </c>
    </row>
    <row r="3349">
      <c r="A3349" s="44" t="s">
        <v>7146</v>
      </c>
      <c r="B3349" s="44">
        <v>2023.0</v>
      </c>
      <c r="C3349" s="44" t="s">
        <v>816</v>
      </c>
      <c r="D3349" s="44" t="s">
        <v>19383</v>
      </c>
      <c r="E3349" s="71" t="s">
        <v>7147</v>
      </c>
      <c r="F3349" s="44" t="s">
        <v>7148</v>
      </c>
    </row>
    <row r="3350">
      <c r="A3350" s="44" t="s">
        <v>7155</v>
      </c>
      <c r="B3350" s="44">
        <v>2023.0</v>
      </c>
      <c r="C3350" s="44" t="s">
        <v>816</v>
      </c>
      <c r="D3350" s="44" t="s">
        <v>19384</v>
      </c>
      <c r="E3350" s="71" t="s">
        <v>7156</v>
      </c>
      <c r="F3350" s="44" t="s">
        <v>7157</v>
      </c>
    </row>
    <row r="3351">
      <c r="A3351" s="44" t="s">
        <v>6827</v>
      </c>
      <c r="B3351" s="44">
        <v>2023.0</v>
      </c>
      <c r="C3351" s="44" t="s">
        <v>816</v>
      </c>
      <c r="D3351" s="44" t="s">
        <v>19385</v>
      </c>
      <c r="E3351" s="71" t="s">
        <v>6828</v>
      </c>
      <c r="F3351" s="44" t="s">
        <v>6829</v>
      </c>
    </row>
    <row r="3352">
      <c r="A3352" s="44" t="s">
        <v>6830</v>
      </c>
      <c r="B3352" s="44">
        <v>2023.0</v>
      </c>
      <c r="C3352" s="44" t="s">
        <v>816</v>
      </c>
      <c r="D3352" s="44" t="s">
        <v>19386</v>
      </c>
      <c r="E3352" s="71" t="s">
        <v>6831</v>
      </c>
      <c r="F3352" s="44" t="s">
        <v>6832</v>
      </c>
    </row>
    <row r="3353">
      <c r="A3353" s="44" t="s">
        <v>7176</v>
      </c>
      <c r="B3353" s="44">
        <v>2023.0</v>
      </c>
      <c r="C3353" s="44" t="s">
        <v>816</v>
      </c>
      <c r="D3353" s="44" t="s">
        <v>19387</v>
      </c>
      <c r="E3353" s="71" t="s">
        <v>7177</v>
      </c>
      <c r="F3353" s="44" t="s">
        <v>7178</v>
      </c>
    </row>
    <row r="3354">
      <c r="A3354" s="44" t="s">
        <v>6833</v>
      </c>
      <c r="B3354" s="44">
        <v>2023.0</v>
      </c>
      <c r="C3354" s="44" t="s">
        <v>816</v>
      </c>
      <c r="D3354" s="44" t="s">
        <v>19388</v>
      </c>
      <c r="E3354" s="71" t="s">
        <v>6834</v>
      </c>
      <c r="F3354" s="44" t="s">
        <v>6835</v>
      </c>
    </row>
    <row r="3355">
      <c r="A3355" s="44" t="s">
        <v>6836</v>
      </c>
      <c r="B3355" s="44">
        <v>2023.0</v>
      </c>
      <c r="C3355" s="44" t="s">
        <v>816</v>
      </c>
      <c r="D3355" s="44" t="s">
        <v>19389</v>
      </c>
      <c r="E3355" s="71" t="s">
        <v>6837</v>
      </c>
      <c r="F3355" s="44" t="s">
        <v>6838</v>
      </c>
    </row>
    <row r="3356">
      <c r="A3356" s="44" t="s">
        <v>7182</v>
      </c>
      <c r="B3356" s="44">
        <v>2023.0</v>
      </c>
      <c r="C3356" s="44" t="s">
        <v>816</v>
      </c>
      <c r="D3356" s="44" t="s">
        <v>19390</v>
      </c>
      <c r="E3356" s="71" t="s">
        <v>7183</v>
      </c>
      <c r="F3356" s="44" t="s">
        <v>7184</v>
      </c>
    </row>
    <row r="3357">
      <c r="A3357" s="44" t="s">
        <v>6848</v>
      </c>
      <c r="B3357" s="44">
        <v>2023.0</v>
      </c>
      <c r="C3357" s="44" t="s">
        <v>816</v>
      </c>
      <c r="D3357" s="44" t="s">
        <v>19391</v>
      </c>
      <c r="E3357" s="71" t="s">
        <v>6849</v>
      </c>
      <c r="F3357" s="44" t="s">
        <v>6850</v>
      </c>
    </row>
    <row r="3358">
      <c r="A3358" s="44" t="s">
        <v>6863</v>
      </c>
      <c r="B3358" s="44">
        <v>2023.0</v>
      </c>
      <c r="C3358" s="44" t="s">
        <v>816</v>
      </c>
      <c r="D3358" s="44" t="s">
        <v>19392</v>
      </c>
      <c r="E3358" s="71" t="s">
        <v>6864</v>
      </c>
      <c r="F3358" s="44" t="s">
        <v>6865</v>
      </c>
    </row>
    <row r="3359">
      <c r="A3359" s="44" t="s">
        <v>6874</v>
      </c>
      <c r="B3359" s="44">
        <v>2023.0</v>
      </c>
      <c r="C3359" s="44" t="s">
        <v>816</v>
      </c>
      <c r="D3359" s="44" t="s">
        <v>19393</v>
      </c>
      <c r="E3359" s="71" t="s">
        <v>6875</v>
      </c>
      <c r="F3359" s="44" t="s">
        <v>6876</v>
      </c>
    </row>
    <row r="3360">
      <c r="A3360" s="44" t="s">
        <v>6883</v>
      </c>
      <c r="B3360" s="44">
        <v>2023.0</v>
      </c>
      <c r="C3360" s="44" t="s">
        <v>816</v>
      </c>
      <c r="D3360" s="44" t="s">
        <v>19394</v>
      </c>
      <c r="E3360" s="71" t="s">
        <v>6884</v>
      </c>
      <c r="F3360" s="44" t="s">
        <v>6885</v>
      </c>
    </row>
    <row r="3361">
      <c r="A3361" s="44" t="s">
        <v>6886</v>
      </c>
      <c r="B3361" s="44">
        <v>2023.0</v>
      </c>
      <c r="C3361" s="44" t="s">
        <v>816</v>
      </c>
      <c r="D3361" s="44" t="s">
        <v>19395</v>
      </c>
      <c r="E3361" s="71" t="s">
        <v>6887</v>
      </c>
      <c r="F3361" s="44" t="s">
        <v>6888</v>
      </c>
    </row>
    <row r="3362">
      <c r="A3362" s="44" t="s">
        <v>6889</v>
      </c>
      <c r="B3362" s="44">
        <v>2023.0</v>
      </c>
      <c r="C3362" s="44" t="s">
        <v>816</v>
      </c>
      <c r="D3362" s="44" t="s">
        <v>19396</v>
      </c>
      <c r="E3362" s="71" t="s">
        <v>6890</v>
      </c>
      <c r="F3362" s="44" t="s">
        <v>6891</v>
      </c>
    </row>
    <row r="3363">
      <c r="A3363" s="44" t="s">
        <v>6916</v>
      </c>
      <c r="B3363" s="44">
        <v>2023.0</v>
      </c>
      <c r="C3363" s="44" t="s">
        <v>816</v>
      </c>
      <c r="D3363" s="44" t="s">
        <v>19397</v>
      </c>
      <c r="E3363" s="71" t="s">
        <v>6917</v>
      </c>
      <c r="F3363" s="44" t="s">
        <v>6918</v>
      </c>
    </row>
    <row r="3364">
      <c r="A3364" s="44" t="s">
        <v>6922</v>
      </c>
      <c r="B3364" s="44">
        <v>2023.0</v>
      </c>
      <c r="C3364" s="44" t="s">
        <v>816</v>
      </c>
      <c r="D3364" s="44" t="s">
        <v>19398</v>
      </c>
      <c r="E3364" s="71" t="s">
        <v>6923</v>
      </c>
      <c r="F3364" s="44" t="s">
        <v>6924</v>
      </c>
    </row>
    <row r="3365">
      <c r="A3365" s="44" t="s">
        <v>7233</v>
      </c>
      <c r="B3365" s="44">
        <v>2023.0</v>
      </c>
      <c r="C3365" s="44" t="s">
        <v>816</v>
      </c>
      <c r="D3365" s="44" t="s">
        <v>19399</v>
      </c>
      <c r="E3365" s="71" t="s">
        <v>7234</v>
      </c>
      <c r="F3365" s="44" t="s">
        <v>7235</v>
      </c>
    </row>
    <row r="3366">
      <c r="A3366" s="44" t="s">
        <v>7242</v>
      </c>
      <c r="B3366" s="44">
        <v>2023.0</v>
      </c>
      <c r="C3366" s="44" t="s">
        <v>816</v>
      </c>
      <c r="D3366" s="44" t="s">
        <v>19400</v>
      </c>
      <c r="E3366" s="71" t="s">
        <v>7243</v>
      </c>
      <c r="F3366" s="44" t="s">
        <v>7244</v>
      </c>
    </row>
    <row r="3367">
      <c r="A3367" s="44" t="s">
        <v>6937</v>
      </c>
      <c r="B3367" s="44">
        <v>2023.0</v>
      </c>
      <c r="C3367" s="44" t="s">
        <v>816</v>
      </c>
      <c r="D3367" s="44" t="s">
        <v>19401</v>
      </c>
      <c r="E3367" s="71" t="s">
        <v>6938</v>
      </c>
      <c r="F3367" s="44" t="s">
        <v>6939</v>
      </c>
    </row>
    <row r="3368">
      <c r="A3368" s="44" t="s">
        <v>6967</v>
      </c>
      <c r="B3368" s="44">
        <v>2023.0</v>
      </c>
      <c r="C3368" s="44" t="s">
        <v>816</v>
      </c>
      <c r="D3368" s="44" t="s">
        <v>19402</v>
      </c>
      <c r="E3368" s="71" t="s">
        <v>6968</v>
      </c>
      <c r="F3368" s="44" t="s">
        <v>2861</v>
      </c>
    </row>
    <row r="3369">
      <c r="A3369" s="44" t="s">
        <v>7265</v>
      </c>
      <c r="B3369" s="44">
        <v>2023.0</v>
      </c>
      <c r="C3369" s="44" t="s">
        <v>816</v>
      </c>
      <c r="D3369" s="44" t="s">
        <v>19403</v>
      </c>
      <c r="E3369" s="71" t="s">
        <v>7266</v>
      </c>
      <c r="F3369" s="44" t="s">
        <v>7267</v>
      </c>
    </row>
    <row r="3370">
      <c r="A3370" s="44" t="s">
        <v>7277</v>
      </c>
      <c r="B3370" s="44">
        <v>2023.0</v>
      </c>
      <c r="C3370" s="44" t="s">
        <v>816</v>
      </c>
      <c r="D3370" s="44" t="s">
        <v>19404</v>
      </c>
      <c r="E3370" s="71" t="s">
        <v>7278</v>
      </c>
      <c r="F3370" s="44" t="s">
        <v>7279</v>
      </c>
    </row>
    <row r="3371">
      <c r="A3371" s="44" t="s">
        <v>7283</v>
      </c>
      <c r="B3371" s="44">
        <v>2023.0</v>
      </c>
      <c r="C3371" s="44" t="s">
        <v>816</v>
      </c>
      <c r="D3371" s="44" t="s">
        <v>19405</v>
      </c>
      <c r="E3371" s="71" t="s">
        <v>7284</v>
      </c>
      <c r="F3371" s="44" t="s">
        <v>7285</v>
      </c>
    </row>
    <row r="3372">
      <c r="A3372" s="44" t="s">
        <v>7298</v>
      </c>
      <c r="B3372" s="44">
        <v>2023.0</v>
      </c>
      <c r="C3372" s="44" t="s">
        <v>816</v>
      </c>
      <c r="D3372" s="44" t="s">
        <v>19406</v>
      </c>
      <c r="E3372" s="71" t="s">
        <v>7299</v>
      </c>
      <c r="F3372" s="44" t="s">
        <v>7300</v>
      </c>
    </row>
    <row r="3373">
      <c r="A3373" s="44" t="s">
        <v>7304</v>
      </c>
      <c r="B3373" s="44">
        <v>2023.0</v>
      </c>
      <c r="C3373" s="44" t="s">
        <v>816</v>
      </c>
      <c r="D3373" s="44" t="s">
        <v>19407</v>
      </c>
      <c r="E3373" s="71" t="s">
        <v>7305</v>
      </c>
      <c r="F3373" s="44" t="s">
        <v>7306</v>
      </c>
    </row>
    <row r="3374">
      <c r="A3374" s="44" t="s">
        <v>7325</v>
      </c>
      <c r="B3374" s="44">
        <v>2023.0</v>
      </c>
      <c r="C3374" s="44" t="s">
        <v>816</v>
      </c>
      <c r="D3374" s="44" t="s">
        <v>19408</v>
      </c>
      <c r="E3374" s="71" t="s">
        <v>7326</v>
      </c>
      <c r="F3374" s="44" t="s">
        <v>7327</v>
      </c>
    </row>
    <row r="3375">
      <c r="A3375" s="44" t="s">
        <v>7337</v>
      </c>
      <c r="B3375" s="44">
        <v>2023.0</v>
      </c>
      <c r="C3375" s="44" t="s">
        <v>816</v>
      </c>
      <c r="D3375" s="44" t="s">
        <v>19409</v>
      </c>
      <c r="E3375" s="71" t="s">
        <v>7338</v>
      </c>
      <c r="F3375" s="44" t="s">
        <v>7339</v>
      </c>
    </row>
    <row r="3376">
      <c r="A3376" s="44" t="s">
        <v>7345</v>
      </c>
      <c r="B3376" s="44">
        <v>2023.0</v>
      </c>
      <c r="C3376" s="44" t="s">
        <v>816</v>
      </c>
      <c r="D3376" s="44" t="s">
        <v>19410</v>
      </c>
      <c r="E3376" s="71" t="s">
        <v>7346</v>
      </c>
      <c r="F3376" s="44" t="s">
        <v>7347</v>
      </c>
    </row>
    <row r="3377">
      <c r="A3377" s="44" t="s">
        <v>7408</v>
      </c>
      <c r="B3377" s="44">
        <v>2023.0</v>
      </c>
      <c r="C3377" s="44" t="s">
        <v>816</v>
      </c>
      <c r="D3377" s="44" t="s">
        <v>19411</v>
      </c>
      <c r="E3377" s="71" t="s">
        <v>7409</v>
      </c>
      <c r="F3377" s="44" t="s">
        <v>7410</v>
      </c>
    </row>
    <row r="3378">
      <c r="A3378" s="44" t="s">
        <v>7423</v>
      </c>
      <c r="B3378" s="44">
        <v>2023.0</v>
      </c>
      <c r="C3378" s="44" t="s">
        <v>816</v>
      </c>
      <c r="D3378" s="44" t="s">
        <v>19412</v>
      </c>
      <c r="E3378" s="71" t="s">
        <v>7424</v>
      </c>
      <c r="F3378" s="44" t="s">
        <v>7425</v>
      </c>
    </row>
    <row r="3379">
      <c r="A3379" s="44" t="s">
        <v>7457</v>
      </c>
      <c r="B3379" s="44">
        <v>2023.0</v>
      </c>
      <c r="C3379" s="44" t="s">
        <v>816</v>
      </c>
      <c r="D3379" s="44" t="s">
        <v>19413</v>
      </c>
      <c r="E3379" s="71" t="s">
        <v>7458</v>
      </c>
      <c r="F3379" s="44" t="s">
        <v>7459</v>
      </c>
    </row>
    <row r="3380">
      <c r="A3380" s="44" t="s">
        <v>7460</v>
      </c>
      <c r="B3380" s="44">
        <v>2023.0</v>
      </c>
      <c r="C3380" s="44" t="s">
        <v>816</v>
      </c>
      <c r="D3380" s="44" t="s">
        <v>19414</v>
      </c>
      <c r="E3380" s="71" t="s">
        <v>7461</v>
      </c>
      <c r="F3380" s="44" t="s">
        <v>7462</v>
      </c>
    </row>
    <row r="3381">
      <c r="A3381" s="44" t="s">
        <v>7472</v>
      </c>
      <c r="B3381" s="44">
        <v>2023.0</v>
      </c>
      <c r="C3381" s="44" t="s">
        <v>816</v>
      </c>
      <c r="D3381" s="44" t="s">
        <v>19415</v>
      </c>
      <c r="E3381" s="71" t="s">
        <v>7473</v>
      </c>
      <c r="F3381" s="44" t="s">
        <v>7474</v>
      </c>
    </row>
    <row r="3382">
      <c r="A3382" s="44" t="s">
        <v>7481</v>
      </c>
      <c r="B3382" s="44">
        <v>2023.0</v>
      </c>
      <c r="C3382" s="44" t="s">
        <v>816</v>
      </c>
      <c r="D3382" s="44" t="s">
        <v>19416</v>
      </c>
      <c r="E3382" s="71" t="s">
        <v>7482</v>
      </c>
      <c r="F3382" s="44" t="s">
        <v>7483</v>
      </c>
    </row>
    <row r="3383">
      <c r="A3383" s="44" t="s">
        <v>7549</v>
      </c>
      <c r="B3383" s="44">
        <v>2023.0</v>
      </c>
      <c r="C3383" s="44" t="s">
        <v>816</v>
      </c>
      <c r="D3383" s="44" t="s">
        <v>19417</v>
      </c>
      <c r="E3383" s="71" t="s">
        <v>7550</v>
      </c>
      <c r="F3383" s="44" t="s">
        <v>7551</v>
      </c>
    </row>
    <row r="3384">
      <c r="A3384" s="44" t="s">
        <v>7552</v>
      </c>
      <c r="B3384" s="44">
        <v>2023.0</v>
      </c>
      <c r="C3384" s="44" t="s">
        <v>816</v>
      </c>
      <c r="D3384" s="44" t="s">
        <v>19418</v>
      </c>
      <c r="E3384" s="71" t="s">
        <v>7553</v>
      </c>
      <c r="F3384" s="44" t="s">
        <v>7554</v>
      </c>
    </row>
    <row r="3385">
      <c r="A3385" s="44" t="s">
        <v>7280</v>
      </c>
      <c r="B3385" s="44">
        <v>2023.0</v>
      </c>
      <c r="C3385" s="44" t="s">
        <v>816</v>
      </c>
      <c r="D3385" s="44" t="s">
        <v>19419</v>
      </c>
      <c r="E3385" s="71" t="s">
        <v>7281</v>
      </c>
      <c r="F3385" s="44" t="s">
        <v>7282</v>
      </c>
    </row>
    <row r="3386">
      <c r="A3386" s="44" t="s">
        <v>7289</v>
      </c>
      <c r="B3386" s="44">
        <v>2023.0</v>
      </c>
      <c r="C3386" s="44" t="s">
        <v>816</v>
      </c>
      <c r="D3386" s="44" t="s">
        <v>19420</v>
      </c>
      <c r="E3386" s="71" t="s">
        <v>7290</v>
      </c>
      <c r="F3386" s="44" t="s">
        <v>7291</v>
      </c>
    </row>
    <row r="3387">
      <c r="A3387" s="44" t="s">
        <v>7292</v>
      </c>
      <c r="B3387" s="44">
        <v>2023.0</v>
      </c>
      <c r="C3387" s="44" t="s">
        <v>816</v>
      </c>
      <c r="D3387" s="44" t="s">
        <v>19421</v>
      </c>
      <c r="E3387" s="71" t="s">
        <v>7293</v>
      </c>
      <c r="F3387" s="44" t="s">
        <v>7294</v>
      </c>
    </row>
    <row r="3388">
      <c r="A3388" s="44" t="s">
        <v>7307</v>
      </c>
      <c r="B3388" s="44">
        <v>2023.0</v>
      </c>
      <c r="C3388" s="44" t="s">
        <v>816</v>
      </c>
      <c r="D3388" s="44" t="s">
        <v>19422</v>
      </c>
      <c r="E3388" s="71" t="s">
        <v>7308</v>
      </c>
      <c r="F3388" s="44" t="s">
        <v>7309</v>
      </c>
    </row>
    <row r="3389">
      <c r="A3389" s="44" t="s">
        <v>7319</v>
      </c>
      <c r="B3389" s="44">
        <v>2023.0</v>
      </c>
      <c r="C3389" s="44" t="s">
        <v>816</v>
      </c>
      <c r="D3389" s="44" t="s">
        <v>19423</v>
      </c>
      <c r="E3389" s="71" t="s">
        <v>7320</v>
      </c>
      <c r="F3389" s="44" t="s">
        <v>7321</v>
      </c>
    </row>
    <row r="3390">
      <c r="A3390" s="44" t="s">
        <v>7328</v>
      </c>
      <c r="B3390" s="44">
        <v>2023.0</v>
      </c>
      <c r="C3390" s="44" t="s">
        <v>816</v>
      </c>
      <c r="D3390" s="44" t="s">
        <v>19424</v>
      </c>
      <c r="E3390" s="71" t="s">
        <v>7329</v>
      </c>
      <c r="F3390" s="44" t="s">
        <v>7330</v>
      </c>
    </row>
    <row r="3391">
      <c r="A3391" s="44" t="s">
        <v>7348</v>
      </c>
      <c r="B3391" s="44">
        <v>2023.0</v>
      </c>
      <c r="C3391" s="44" t="s">
        <v>816</v>
      </c>
      <c r="D3391" s="44" t="s">
        <v>19425</v>
      </c>
      <c r="E3391" s="71" t="s">
        <v>7349</v>
      </c>
      <c r="F3391" s="44" t="s">
        <v>7350</v>
      </c>
    </row>
    <row r="3392">
      <c r="A3392" s="44" t="s">
        <v>7354</v>
      </c>
      <c r="B3392" s="44">
        <v>2023.0</v>
      </c>
      <c r="C3392" s="44" t="s">
        <v>816</v>
      </c>
      <c r="D3392" s="44" t="s">
        <v>19426</v>
      </c>
      <c r="E3392" s="71" t="s">
        <v>7355</v>
      </c>
      <c r="F3392" s="44" t="s">
        <v>7356</v>
      </c>
    </row>
    <row r="3393">
      <c r="A3393" s="44" t="s">
        <v>7384</v>
      </c>
      <c r="B3393" s="44">
        <v>2023.0</v>
      </c>
      <c r="C3393" s="44" t="s">
        <v>816</v>
      </c>
      <c r="D3393" s="44" t="s">
        <v>19427</v>
      </c>
      <c r="E3393" s="71" t="s">
        <v>7385</v>
      </c>
      <c r="F3393" s="44" t="s">
        <v>7386</v>
      </c>
    </row>
    <row r="3394">
      <c r="A3394" s="44" t="s">
        <v>7396</v>
      </c>
      <c r="B3394" s="44">
        <v>2023.0</v>
      </c>
      <c r="C3394" s="44" t="s">
        <v>816</v>
      </c>
      <c r="D3394" s="44" t="s">
        <v>19428</v>
      </c>
      <c r="E3394" s="71" t="s">
        <v>7397</v>
      </c>
      <c r="F3394" s="44" t="s">
        <v>7398</v>
      </c>
    </row>
    <row r="3395">
      <c r="A3395" s="44" t="s">
        <v>7420</v>
      </c>
      <c r="B3395" s="44">
        <v>2023.0</v>
      </c>
      <c r="C3395" s="44" t="s">
        <v>816</v>
      </c>
      <c r="D3395" s="44" t="s">
        <v>19429</v>
      </c>
      <c r="E3395" s="71" t="s">
        <v>7421</v>
      </c>
      <c r="F3395" s="44" t="s">
        <v>7422</v>
      </c>
    </row>
    <row r="3396">
      <c r="A3396" s="44" t="s">
        <v>7717</v>
      </c>
      <c r="B3396" s="44">
        <v>2023.0</v>
      </c>
      <c r="C3396" s="44" t="s">
        <v>816</v>
      </c>
      <c r="D3396" s="44" t="s">
        <v>19430</v>
      </c>
      <c r="E3396" s="71" t="s">
        <v>7718</v>
      </c>
      <c r="F3396" s="44" t="s">
        <v>7719</v>
      </c>
    </row>
    <row r="3397">
      <c r="A3397" s="44" t="s">
        <v>7440</v>
      </c>
      <c r="B3397" s="44">
        <v>2023.0</v>
      </c>
      <c r="C3397" s="44" t="s">
        <v>816</v>
      </c>
      <c r="D3397" s="44" t="s">
        <v>19431</v>
      </c>
      <c r="E3397" s="71" t="s">
        <v>7441</v>
      </c>
      <c r="F3397" s="44" t="s">
        <v>7442</v>
      </c>
    </row>
    <row r="3398">
      <c r="A3398" s="44" t="s">
        <v>7443</v>
      </c>
      <c r="B3398" s="44">
        <v>2023.0</v>
      </c>
      <c r="C3398" s="44" t="s">
        <v>816</v>
      </c>
      <c r="D3398" s="44" t="s">
        <v>19432</v>
      </c>
      <c r="E3398" s="71" t="s">
        <v>7444</v>
      </c>
      <c r="F3398" s="44" t="s">
        <v>2861</v>
      </c>
    </row>
    <row r="3399">
      <c r="A3399" s="44" t="s">
        <v>7463</v>
      </c>
      <c r="B3399" s="44">
        <v>2023.0</v>
      </c>
      <c r="C3399" s="44" t="s">
        <v>816</v>
      </c>
      <c r="D3399" s="44" t="s">
        <v>19433</v>
      </c>
      <c r="E3399" s="71" t="s">
        <v>7464</v>
      </c>
      <c r="F3399" s="44" t="s">
        <v>7465</v>
      </c>
    </row>
    <row r="3400">
      <c r="A3400" s="44" t="s">
        <v>7478</v>
      </c>
      <c r="B3400" s="44">
        <v>2023.0</v>
      </c>
      <c r="C3400" s="44" t="s">
        <v>816</v>
      </c>
      <c r="D3400" s="44" t="s">
        <v>19434</v>
      </c>
      <c r="E3400" s="71" t="s">
        <v>7479</v>
      </c>
      <c r="F3400" s="44" t="s">
        <v>7480</v>
      </c>
    </row>
    <row r="3401">
      <c r="A3401" s="44" t="s">
        <v>7499</v>
      </c>
      <c r="B3401" s="44">
        <v>2023.0</v>
      </c>
      <c r="C3401" s="44" t="s">
        <v>816</v>
      </c>
      <c r="D3401" s="44" t="s">
        <v>19435</v>
      </c>
      <c r="E3401" s="71" t="s">
        <v>7500</v>
      </c>
      <c r="F3401" s="44" t="s">
        <v>7501</v>
      </c>
    </row>
    <row r="3402">
      <c r="A3402" s="44" t="s">
        <v>7508</v>
      </c>
      <c r="B3402" s="44">
        <v>2023.0</v>
      </c>
      <c r="C3402" s="44" t="s">
        <v>816</v>
      </c>
      <c r="D3402" s="44" t="s">
        <v>19436</v>
      </c>
      <c r="E3402" s="71" t="s">
        <v>7509</v>
      </c>
      <c r="F3402" s="44" t="s">
        <v>7510</v>
      </c>
    </row>
    <row r="3403">
      <c r="A3403" s="44" t="s">
        <v>7540</v>
      </c>
      <c r="B3403" s="44">
        <v>2023.0</v>
      </c>
      <c r="C3403" s="44" t="s">
        <v>816</v>
      </c>
      <c r="D3403" s="44" t="s">
        <v>19437</v>
      </c>
      <c r="E3403" s="71" t="s">
        <v>7541</v>
      </c>
      <c r="F3403" s="44" t="s">
        <v>7542</v>
      </c>
    </row>
    <row r="3404">
      <c r="A3404" s="44" t="s">
        <v>7558</v>
      </c>
      <c r="B3404" s="44">
        <v>2023.0</v>
      </c>
      <c r="C3404" s="44" t="s">
        <v>816</v>
      </c>
      <c r="D3404" s="44" t="s">
        <v>19438</v>
      </c>
      <c r="E3404" s="71" t="s">
        <v>7559</v>
      </c>
      <c r="F3404" s="44" t="s">
        <v>7560</v>
      </c>
    </row>
    <row r="3405">
      <c r="A3405" s="44" t="s">
        <v>7561</v>
      </c>
      <c r="B3405" s="44">
        <v>2023.0</v>
      </c>
      <c r="C3405" s="44" t="s">
        <v>816</v>
      </c>
      <c r="D3405" s="44" t="s">
        <v>19439</v>
      </c>
      <c r="E3405" s="71" t="s">
        <v>7562</v>
      </c>
      <c r="F3405" s="44" t="s">
        <v>7563</v>
      </c>
    </row>
    <row r="3406">
      <c r="A3406" s="44" t="s">
        <v>7585</v>
      </c>
      <c r="B3406" s="44">
        <v>2023.0</v>
      </c>
      <c r="C3406" s="44" t="s">
        <v>816</v>
      </c>
      <c r="D3406" s="44" t="s">
        <v>19440</v>
      </c>
      <c r="E3406" s="71" t="s">
        <v>7586</v>
      </c>
      <c r="F3406" s="44" t="s">
        <v>7587</v>
      </c>
    </row>
    <row r="3407">
      <c r="A3407" s="44" t="s">
        <v>7873</v>
      </c>
      <c r="B3407" s="44">
        <v>2023.0</v>
      </c>
      <c r="C3407" s="44" t="s">
        <v>816</v>
      </c>
      <c r="D3407" s="44" t="s">
        <v>19441</v>
      </c>
      <c r="E3407" s="71" t="s">
        <v>7874</v>
      </c>
      <c r="F3407" s="44" t="s">
        <v>7875</v>
      </c>
    </row>
    <row r="3408">
      <c r="A3408" s="44" t="s">
        <v>7603</v>
      </c>
      <c r="B3408" s="44">
        <v>2023.0</v>
      </c>
      <c r="C3408" s="44" t="s">
        <v>816</v>
      </c>
      <c r="D3408" s="44" t="s">
        <v>19442</v>
      </c>
      <c r="E3408" s="71" t="s">
        <v>7604</v>
      </c>
      <c r="F3408" s="44" t="s">
        <v>7605</v>
      </c>
    </row>
    <row r="3409">
      <c r="A3409" s="44" t="s">
        <v>7654</v>
      </c>
      <c r="B3409" s="44">
        <v>2023.0</v>
      </c>
      <c r="C3409" s="44" t="s">
        <v>816</v>
      </c>
      <c r="D3409" s="44" t="s">
        <v>19443</v>
      </c>
      <c r="E3409" s="71" t="s">
        <v>7655</v>
      </c>
      <c r="F3409" s="44" t="s">
        <v>7656</v>
      </c>
    </row>
    <row r="3410">
      <c r="A3410" s="44" t="s">
        <v>7963</v>
      </c>
      <c r="B3410" s="44">
        <v>2023.0</v>
      </c>
      <c r="C3410" s="44" t="s">
        <v>816</v>
      </c>
      <c r="D3410" s="44" t="s">
        <v>19444</v>
      </c>
      <c r="E3410" s="71" t="s">
        <v>7964</v>
      </c>
      <c r="F3410" s="44" t="s">
        <v>7965</v>
      </c>
    </row>
    <row r="3411">
      <c r="A3411" s="44" t="s">
        <v>7972</v>
      </c>
      <c r="B3411" s="44">
        <v>2023.0</v>
      </c>
      <c r="C3411" s="44" t="s">
        <v>816</v>
      </c>
      <c r="D3411" s="44" t="s">
        <v>19445</v>
      </c>
      <c r="E3411" s="71" t="s">
        <v>7973</v>
      </c>
      <c r="F3411" s="44" t="s">
        <v>7974</v>
      </c>
    </row>
    <row r="3412">
      <c r="A3412" s="44" t="s">
        <v>7978</v>
      </c>
      <c r="B3412" s="44">
        <v>2023.0</v>
      </c>
      <c r="C3412" s="44" t="s">
        <v>816</v>
      </c>
      <c r="D3412" s="44" t="s">
        <v>19446</v>
      </c>
      <c r="E3412" s="71" t="s">
        <v>7979</v>
      </c>
      <c r="F3412" s="44" t="s">
        <v>7980</v>
      </c>
    </row>
    <row r="3413">
      <c r="A3413" s="44" t="s">
        <v>7987</v>
      </c>
      <c r="B3413" s="44">
        <v>2023.0</v>
      </c>
      <c r="C3413" s="44" t="s">
        <v>816</v>
      </c>
      <c r="D3413" s="44" t="s">
        <v>19447</v>
      </c>
      <c r="E3413" s="71" t="s">
        <v>7988</v>
      </c>
      <c r="F3413" s="44" t="s">
        <v>7989</v>
      </c>
    </row>
    <row r="3414">
      <c r="A3414" s="44" t="s">
        <v>7705</v>
      </c>
      <c r="B3414" s="44">
        <v>2023.0</v>
      </c>
      <c r="C3414" s="44" t="s">
        <v>816</v>
      </c>
      <c r="D3414" s="44" t="s">
        <v>19448</v>
      </c>
      <c r="E3414" s="71" t="s">
        <v>7706</v>
      </c>
      <c r="F3414" s="44" t="s">
        <v>7707</v>
      </c>
    </row>
    <row r="3415">
      <c r="A3415" s="44" t="s">
        <v>7729</v>
      </c>
      <c r="B3415" s="44">
        <v>2023.0</v>
      </c>
      <c r="C3415" s="44" t="s">
        <v>816</v>
      </c>
      <c r="D3415" s="44" t="s">
        <v>19449</v>
      </c>
      <c r="E3415" s="71" t="s">
        <v>7730</v>
      </c>
      <c r="F3415" s="44" t="s">
        <v>7731</v>
      </c>
    </row>
    <row r="3416">
      <c r="A3416" s="44" t="s">
        <v>7732</v>
      </c>
      <c r="B3416" s="44">
        <v>2023.0</v>
      </c>
      <c r="C3416" s="44" t="s">
        <v>816</v>
      </c>
      <c r="D3416" s="44" t="s">
        <v>19450</v>
      </c>
      <c r="E3416" s="71" t="s">
        <v>7733</v>
      </c>
      <c r="F3416" s="44" t="s">
        <v>7734</v>
      </c>
    </row>
    <row r="3417">
      <c r="A3417" s="44" t="s">
        <v>7753</v>
      </c>
      <c r="B3417" s="44">
        <v>2023.0</v>
      </c>
      <c r="C3417" s="44" t="s">
        <v>816</v>
      </c>
      <c r="D3417" s="44" t="s">
        <v>19451</v>
      </c>
      <c r="E3417" s="71" t="s">
        <v>7754</v>
      </c>
      <c r="F3417" s="44" t="s">
        <v>7755</v>
      </c>
    </row>
    <row r="3418">
      <c r="A3418" s="44" t="s">
        <v>8059</v>
      </c>
      <c r="B3418" s="44">
        <v>2023.0</v>
      </c>
      <c r="C3418" s="44" t="s">
        <v>816</v>
      </c>
      <c r="D3418" s="44" t="s">
        <v>19452</v>
      </c>
      <c r="E3418" s="71" t="s">
        <v>8060</v>
      </c>
      <c r="F3418" s="44" t="s">
        <v>8061</v>
      </c>
    </row>
    <row r="3419">
      <c r="A3419" s="44" t="s">
        <v>8068</v>
      </c>
      <c r="B3419" s="44">
        <v>2023.0</v>
      </c>
      <c r="C3419" s="44" t="s">
        <v>816</v>
      </c>
      <c r="D3419" s="44" t="s">
        <v>19453</v>
      </c>
      <c r="E3419" s="71" t="s">
        <v>8069</v>
      </c>
      <c r="F3419" s="44" t="s">
        <v>8070</v>
      </c>
    </row>
    <row r="3420">
      <c r="A3420" s="44" t="s">
        <v>7818</v>
      </c>
      <c r="B3420" s="44">
        <v>2023.0</v>
      </c>
      <c r="C3420" s="44" t="s">
        <v>816</v>
      </c>
      <c r="D3420" s="44" t="s">
        <v>19454</v>
      </c>
      <c r="E3420" s="71" t="s">
        <v>7819</v>
      </c>
      <c r="F3420" s="44" t="s">
        <v>7820</v>
      </c>
    </row>
    <row r="3421">
      <c r="A3421" s="44" t="s">
        <v>8115</v>
      </c>
      <c r="B3421" s="44">
        <v>2023.0</v>
      </c>
      <c r="C3421" s="44" t="s">
        <v>816</v>
      </c>
      <c r="D3421" s="44" t="s">
        <v>19455</v>
      </c>
      <c r="E3421" s="71" t="s">
        <v>8116</v>
      </c>
      <c r="F3421" s="44" t="s">
        <v>8117</v>
      </c>
    </row>
    <row r="3422">
      <c r="A3422" s="44" t="s">
        <v>7853</v>
      </c>
      <c r="B3422" s="44">
        <v>2023.0</v>
      </c>
      <c r="C3422" s="44" t="s">
        <v>816</v>
      </c>
      <c r="D3422" s="44" t="s">
        <v>19456</v>
      </c>
      <c r="E3422" s="71" t="s">
        <v>7854</v>
      </c>
      <c r="F3422" s="44" t="s">
        <v>7855</v>
      </c>
    </row>
    <row r="3423">
      <c r="A3423" s="44" t="s">
        <v>7856</v>
      </c>
      <c r="B3423" s="44">
        <v>2023.0</v>
      </c>
      <c r="C3423" s="44" t="s">
        <v>816</v>
      </c>
      <c r="D3423" s="44" t="s">
        <v>19457</v>
      </c>
      <c r="E3423" s="71" t="s">
        <v>7857</v>
      </c>
      <c r="F3423" s="44" t="s">
        <v>2861</v>
      </c>
    </row>
    <row r="3424">
      <c r="A3424" s="44" t="s">
        <v>7858</v>
      </c>
      <c r="B3424" s="44">
        <v>2023.0</v>
      </c>
      <c r="C3424" s="44" t="s">
        <v>816</v>
      </c>
      <c r="D3424" s="44" t="s">
        <v>19458</v>
      </c>
      <c r="E3424" s="71" t="s">
        <v>7859</v>
      </c>
      <c r="F3424" s="44" t="s">
        <v>7860</v>
      </c>
    </row>
    <row r="3425">
      <c r="A3425" s="44" t="s">
        <v>7864</v>
      </c>
      <c r="B3425" s="44">
        <v>2023.0</v>
      </c>
      <c r="C3425" s="44" t="s">
        <v>816</v>
      </c>
      <c r="D3425" s="44" t="s">
        <v>19459</v>
      </c>
      <c r="E3425" s="71" t="s">
        <v>7865</v>
      </c>
      <c r="F3425" s="44" t="s">
        <v>7866</v>
      </c>
    </row>
    <row r="3426">
      <c r="A3426" s="44" t="s">
        <v>7897</v>
      </c>
      <c r="B3426" s="44">
        <v>2023.0</v>
      </c>
      <c r="C3426" s="44" t="s">
        <v>816</v>
      </c>
      <c r="D3426" s="44" t="s">
        <v>19460</v>
      </c>
      <c r="E3426" s="71" t="s">
        <v>7898</v>
      </c>
      <c r="F3426" s="44" t="s">
        <v>7899</v>
      </c>
    </row>
    <row r="3427">
      <c r="A3427" s="44" t="s">
        <v>7921</v>
      </c>
      <c r="B3427" s="44">
        <v>2023.0</v>
      </c>
      <c r="C3427" s="44" t="s">
        <v>816</v>
      </c>
      <c r="D3427" s="44" t="s">
        <v>19461</v>
      </c>
      <c r="E3427" s="71" t="s">
        <v>7922</v>
      </c>
      <c r="F3427" s="44" t="s">
        <v>7923</v>
      </c>
    </row>
    <row r="3428">
      <c r="A3428" s="44" t="s">
        <v>7927</v>
      </c>
      <c r="B3428" s="44">
        <v>2023.0</v>
      </c>
      <c r="C3428" s="44" t="s">
        <v>816</v>
      </c>
      <c r="D3428" s="44" t="s">
        <v>19462</v>
      </c>
      <c r="E3428" s="71" t="s">
        <v>7928</v>
      </c>
      <c r="F3428" s="44" t="s">
        <v>7929</v>
      </c>
    </row>
    <row r="3429">
      <c r="A3429" s="44" t="s">
        <v>7930</v>
      </c>
      <c r="B3429" s="44">
        <v>2023.0</v>
      </c>
      <c r="C3429" s="44" t="s">
        <v>816</v>
      </c>
      <c r="D3429" s="44" t="s">
        <v>19463</v>
      </c>
      <c r="E3429" s="71" t="s">
        <v>7931</v>
      </c>
      <c r="F3429" s="44" t="s">
        <v>7932</v>
      </c>
    </row>
    <row r="3430">
      <c r="A3430" s="44" t="s">
        <v>7939</v>
      </c>
      <c r="B3430" s="44">
        <v>2023.0</v>
      </c>
      <c r="C3430" s="44" t="s">
        <v>816</v>
      </c>
      <c r="D3430" s="44" t="s">
        <v>19464</v>
      </c>
      <c r="E3430" s="71" t="s">
        <v>7940</v>
      </c>
      <c r="F3430" s="44" t="s">
        <v>7941</v>
      </c>
    </row>
    <row r="3431">
      <c r="A3431" s="44" t="s">
        <v>7954</v>
      </c>
      <c r="B3431" s="44">
        <v>2023.0</v>
      </c>
      <c r="C3431" s="44" t="s">
        <v>816</v>
      </c>
      <c r="D3431" s="44" t="s">
        <v>19465</v>
      </c>
      <c r="E3431" s="71" t="s">
        <v>7955</v>
      </c>
      <c r="F3431" s="44" t="s">
        <v>7956</v>
      </c>
    </row>
    <row r="3432">
      <c r="A3432" s="44" t="s">
        <v>7957</v>
      </c>
      <c r="B3432" s="44">
        <v>2023.0</v>
      </c>
      <c r="C3432" s="44" t="s">
        <v>816</v>
      </c>
      <c r="D3432" s="44" t="s">
        <v>19466</v>
      </c>
      <c r="E3432" s="71" t="s">
        <v>7958</v>
      </c>
      <c r="F3432" s="44" t="s">
        <v>7959</v>
      </c>
    </row>
    <row r="3433">
      <c r="A3433" s="44" t="s">
        <v>7960</v>
      </c>
      <c r="B3433" s="44">
        <v>2023.0</v>
      </c>
      <c r="C3433" s="44" t="s">
        <v>816</v>
      </c>
      <c r="D3433" s="44" t="s">
        <v>19467</v>
      </c>
      <c r="E3433" s="71" t="s">
        <v>7961</v>
      </c>
      <c r="F3433" s="44" t="s">
        <v>7962</v>
      </c>
    </row>
    <row r="3434">
      <c r="A3434" s="44" t="s">
        <v>7969</v>
      </c>
      <c r="B3434" s="44">
        <v>2023.0</v>
      </c>
      <c r="C3434" s="44" t="s">
        <v>816</v>
      </c>
      <c r="D3434" s="44" t="s">
        <v>19468</v>
      </c>
      <c r="E3434" s="71" t="s">
        <v>7970</v>
      </c>
      <c r="F3434" s="44" t="s">
        <v>7971</v>
      </c>
    </row>
    <row r="3435">
      <c r="A3435" s="44" t="s">
        <v>7999</v>
      </c>
      <c r="B3435" s="44">
        <v>2023.0</v>
      </c>
      <c r="C3435" s="44" t="s">
        <v>816</v>
      </c>
      <c r="D3435" s="44" t="s">
        <v>19469</v>
      </c>
      <c r="E3435" s="71" t="s">
        <v>8000</v>
      </c>
      <c r="F3435" s="44" t="s">
        <v>8001</v>
      </c>
    </row>
    <row r="3436">
      <c r="A3436" s="44" t="s">
        <v>8008</v>
      </c>
      <c r="B3436" s="44">
        <v>2023.0</v>
      </c>
      <c r="C3436" s="44" t="s">
        <v>816</v>
      </c>
      <c r="D3436" s="44" t="s">
        <v>19470</v>
      </c>
      <c r="E3436" s="71" t="s">
        <v>8009</v>
      </c>
      <c r="F3436" s="44" t="s">
        <v>8010</v>
      </c>
    </row>
    <row r="3437">
      <c r="A3437" s="44" t="s">
        <v>8011</v>
      </c>
      <c r="B3437" s="44">
        <v>2023.0</v>
      </c>
      <c r="C3437" s="44" t="s">
        <v>816</v>
      </c>
      <c r="D3437" s="44" t="s">
        <v>19471</v>
      </c>
      <c r="E3437" s="71" t="s">
        <v>8012</v>
      </c>
      <c r="F3437" s="44" t="s">
        <v>8013</v>
      </c>
    </row>
    <row r="3438">
      <c r="A3438" s="44" t="s">
        <v>8065</v>
      </c>
      <c r="B3438" s="44">
        <v>2023.0</v>
      </c>
      <c r="C3438" s="44" t="s">
        <v>816</v>
      </c>
      <c r="D3438" s="44" t="s">
        <v>19472</v>
      </c>
      <c r="E3438" s="71" t="s">
        <v>8066</v>
      </c>
      <c r="F3438" s="44" t="s">
        <v>8067</v>
      </c>
    </row>
    <row r="3439">
      <c r="A3439" s="44" t="s">
        <v>8080</v>
      </c>
      <c r="B3439" s="44">
        <v>2023.0</v>
      </c>
      <c r="C3439" s="44" t="s">
        <v>816</v>
      </c>
      <c r="D3439" s="44" t="s">
        <v>19473</v>
      </c>
      <c r="E3439" s="71" t="s">
        <v>8081</v>
      </c>
      <c r="F3439" s="44" t="s">
        <v>8082</v>
      </c>
    </row>
    <row r="3440">
      <c r="A3440" s="44" t="s">
        <v>8086</v>
      </c>
      <c r="B3440" s="44">
        <v>2023.0</v>
      </c>
      <c r="C3440" s="44" t="s">
        <v>816</v>
      </c>
      <c r="D3440" s="44" t="s">
        <v>19474</v>
      </c>
      <c r="E3440" s="71" t="s">
        <v>8087</v>
      </c>
      <c r="F3440" s="44" t="s">
        <v>8088</v>
      </c>
    </row>
    <row r="3441">
      <c r="A3441" s="44" t="s">
        <v>8094</v>
      </c>
      <c r="B3441" s="44">
        <v>2023.0</v>
      </c>
      <c r="C3441" s="44" t="s">
        <v>816</v>
      </c>
      <c r="D3441" s="44" t="s">
        <v>19475</v>
      </c>
      <c r="E3441" s="71" t="s">
        <v>8095</v>
      </c>
      <c r="F3441" s="44" t="s">
        <v>8096</v>
      </c>
    </row>
    <row r="3442">
      <c r="A3442" s="44" t="s">
        <v>8103</v>
      </c>
      <c r="B3442" s="44">
        <v>2023.0</v>
      </c>
      <c r="C3442" s="44" t="s">
        <v>816</v>
      </c>
      <c r="D3442" s="44" t="s">
        <v>19476</v>
      </c>
      <c r="E3442" s="71" t="s">
        <v>8104</v>
      </c>
      <c r="F3442" s="44" t="s">
        <v>8105</v>
      </c>
    </row>
    <row r="3443">
      <c r="A3443" s="44" t="s">
        <v>8124</v>
      </c>
      <c r="B3443" s="44">
        <v>2023.0</v>
      </c>
      <c r="C3443" s="44" t="s">
        <v>816</v>
      </c>
      <c r="D3443" s="44" t="s">
        <v>19477</v>
      </c>
      <c r="E3443" s="71" t="s">
        <v>8125</v>
      </c>
      <c r="F3443" s="44" t="s">
        <v>8126</v>
      </c>
    </row>
    <row r="3444">
      <c r="A3444" s="44" t="s">
        <v>8482</v>
      </c>
      <c r="B3444" s="44">
        <v>2023.0</v>
      </c>
      <c r="C3444" s="44" t="s">
        <v>816</v>
      </c>
      <c r="D3444" s="44" t="s">
        <v>19478</v>
      </c>
      <c r="E3444" s="71" t="s">
        <v>8483</v>
      </c>
      <c r="F3444" s="44" t="s">
        <v>8484</v>
      </c>
    </row>
    <row r="3445">
      <c r="A3445" s="44" t="s">
        <v>8530</v>
      </c>
      <c r="B3445" s="44">
        <v>2023.0</v>
      </c>
      <c r="C3445" s="44" t="s">
        <v>816</v>
      </c>
      <c r="D3445" s="44" t="s">
        <v>19479</v>
      </c>
      <c r="E3445" s="71" t="s">
        <v>8531</v>
      </c>
      <c r="F3445" s="44" t="s">
        <v>8532</v>
      </c>
    </row>
    <row r="3446">
      <c r="A3446" s="44" t="s">
        <v>8551</v>
      </c>
      <c r="B3446" s="44">
        <v>2023.0</v>
      </c>
      <c r="C3446" s="44" t="s">
        <v>816</v>
      </c>
      <c r="D3446" s="44" t="s">
        <v>19480</v>
      </c>
      <c r="E3446" s="71" t="s">
        <v>8552</v>
      </c>
      <c r="F3446" s="44" t="s">
        <v>8553</v>
      </c>
    </row>
    <row r="3447">
      <c r="A3447" s="44" t="s">
        <v>8554</v>
      </c>
      <c r="B3447" s="44">
        <v>2023.0</v>
      </c>
      <c r="C3447" s="44" t="s">
        <v>816</v>
      </c>
      <c r="D3447" s="44" t="s">
        <v>19481</v>
      </c>
      <c r="E3447" s="71" t="s">
        <v>8555</v>
      </c>
      <c r="F3447" s="44" t="s">
        <v>8556</v>
      </c>
    </row>
    <row r="3448">
      <c r="A3448" s="44" t="s">
        <v>8560</v>
      </c>
      <c r="B3448" s="44">
        <v>2023.0</v>
      </c>
      <c r="C3448" s="44" t="s">
        <v>816</v>
      </c>
      <c r="D3448" s="44" t="s">
        <v>19482</v>
      </c>
      <c r="E3448" s="71" t="s">
        <v>8561</v>
      </c>
      <c r="F3448" s="44" t="s">
        <v>8562</v>
      </c>
    </row>
    <row r="3449">
      <c r="A3449" s="44" t="s">
        <v>8563</v>
      </c>
      <c r="B3449" s="44">
        <v>2023.0</v>
      </c>
      <c r="C3449" s="44" t="s">
        <v>816</v>
      </c>
      <c r="D3449" s="44" t="s">
        <v>19483</v>
      </c>
      <c r="E3449" s="71" t="s">
        <v>8564</v>
      </c>
      <c r="F3449" s="44" t="s">
        <v>8565</v>
      </c>
    </row>
    <row r="3450">
      <c r="A3450" s="44" t="s">
        <v>8596</v>
      </c>
      <c r="B3450" s="44">
        <v>2023.0</v>
      </c>
      <c r="C3450" s="44" t="s">
        <v>816</v>
      </c>
      <c r="D3450" s="44" t="s">
        <v>19484</v>
      </c>
      <c r="E3450" s="71" t="s">
        <v>8597</v>
      </c>
      <c r="F3450" s="44" t="s">
        <v>8598</v>
      </c>
    </row>
    <row r="3451">
      <c r="A3451" s="44" t="s">
        <v>8605</v>
      </c>
      <c r="B3451" s="44">
        <v>2023.0</v>
      </c>
      <c r="C3451" s="44" t="s">
        <v>816</v>
      </c>
      <c r="D3451" s="44" t="s">
        <v>19485</v>
      </c>
      <c r="E3451" s="71" t="s">
        <v>8606</v>
      </c>
      <c r="F3451" s="44" t="s">
        <v>8607</v>
      </c>
    </row>
    <row r="3452">
      <c r="A3452" s="44" t="s">
        <v>8617</v>
      </c>
      <c r="B3452" s="44">
        <v>2023.0</v>
      </c>
      <c r="C3452" s="44" t="s">
        <v>816</v>
      </c>
      <c r="D3452" s="44" t="s">
        <v>19486</v>
      </c>
      <c r="E3452" s="71" t="s">
        <v>8618</v>
      </c>
      <c r="F3452" s="44" t="s">
        <v>8619</v>
      </c>
    </row>
    <row r="3453">
      <c r="A3453" s="44" t="s">
        <v>8623</v>
      </c>
      <c r="B3453" s="44">
        <v>2023.0</v>
      </c>
      <c r="C3453" s="44" t="s">
        <v>816</v>
      </c>
      <c r="D3453" s="44" t="s">
        <v>19487</v>
      </c>
      <c r="E3453" s="71" t="s">
        <v>8624</v>
      </c>
      <c r="F3453" s="44" t="s">
        <v>8625</v>
      </c>
    </row>
    <row r="3454">
      <c r="A3454" s="44" t="s">
        <v>8644</v>
      </c>
      <c r="B3454" s="44">
        <v>2023.0</v>
      </c>
      <c r="C3454" s="44" t="s">
        <v>816</v>
      </c>
      <c r="D3454" s="44" t="s">
        <v>19488</v>
      </c>
      <c r="E3454" s="71" t="s">
        <v>8645</v>
      </c>
      <c r="F3454" s="44" t="s">
        <v>8646</v>
      </c>
    </row>
    <row r="3455">
      <c r="A3455" s="44" t="s">
        <v>8650</v>
      </c>
      <c r="B3455" s="44">
        <v>2023.0</v>
      </c>
      <c r="C3455" s="44" t="s">
        <v>816</v>
      </c>
      <c r="D3455" s="44" t="s">
        <v>19489</v>
      </c>
      <c r="E3455" s="71" t="s">
        <v>8651</v>
      </c>
      <c r="F3455" s="44" t="s">
        <v>8652</v>
      </c>
    </row>
    <row r="3456">
      <c r="A3456" s="44" t="s">
        <v>8701</v>
      </c>
      <c r="B3456" s="44">
        <v>2023.0</v>
      </c>
      <c r="C3456" s="44" t="s">
        <v>816</v>
      </c>
      <c r="D3456" s="44" t="s">
        <v>19490</v>
      </c>
      <c r="E3456" s="71" t="s">
        <v>8702</v>
      </c>
      <c r="F3456" s="44" t="s">
        <v>8703</v>
      </c>
    </row>
    <row r="3457">
      <c r="A3457" s="44" t="s">
        <v>8725</v>
      </c>
      <c r="B3457" s="44">
        <v>2023.0</v>
      </c>
      <c r="C3457" s="44" t="s">
        <v>816</v>
      </c>
      <c r="D3457" s="44" t="s">
        <v>19491</v>
      </c>
      <c r="E3457" s="71" t="s">
        <v>8726</v>
      </c>
      <c r="F3457" s="44" t="s">
        <v>8727</v>
      </c>
    </row>
    <row r="3458">
      <c r="A3458" s="44" t="s">
        <v>8728</v>
      </c>
      <c r="B3458" s="44">
        <v>2023.0</v>
      </c>
      <c r="C3458" s="44" t="s">
        <v>816</v>
      </c>
      <c r="D3458" s="44" t="s">
        <v>19492</v>
      </c>
      <c r="E3458" s="71" t="s">
        <v>8729</v>
      </c>
      <c r="F3458" s="44" t="s">
        <v>8730</v>
      </c>
    </row>
    <row r="3459">
      <c r="A3459" s="44" t="s">
        <v>8740</v>
      </c>
      <c r="B3459" s="44">
        <v>2023.0</v>
      </c>
      <c r="C3459" s="44" t="s">
        <v>816</v>
      </c>
      <c r="D3459" s="44" t="s">
        <v>19493</v>
      </c>
      <c r="E3459" s="71" t="s">
        <v>8741</v>
      </c>
      <c r="F3459" s="44" t="s">
        <v>8742</v>
      </c>
    </row>
    <row r="3460">
      <c r="A3460" s="44" t="s">
        <v>8527</v>
      </c>
      <c r="B3460" s="44">
        <v>2023.0</v>
      </c>
      <c r="C3460" s="44" t="s">
        <v>816</v>
      </c>
      <c r="D3460" s="44" t="s">
        <v>19494</v>
      </c>
      <c r="E3460" s="71" t="s">
        <v>8528</v>
      </c>
      <c r="F3460" s="44" t="s">
        <v>8529</v>
      </c>
    </row>
    <row r="3461">
      <c r="A3461" s="44" t="s">
        <v>8566</v>
      </c>
      <c r="B3461" s="44">
        <v>2023.0</v>
      </c>
      <c r="C3461" s="44" t="s">
        <v>816</v>
      </c>
      <c r="D3461" s="44" t="s">
        <v>19495</v>
      </c>
      <c r="E3461" s="71" t="s">
        <v>8567</v>
      </c>
      <c r="F3461" s="44" t="s">
        <v>8568</v>
      </c>
    </row>
    <row r="3462">
      <c r="A3462" s="44" t="s">
        <v>8722</v>
      </c>
      <c r="B3462" s="44">
        <v>2023.0</v>
      </c>
      <c r="C3462" s="44" t="s">
        <v>816</v>
      </c>
      <c r="D3462" s="44" t="s">
        <v>19496</v>
      </c>
      <c r="E3462" s="71" t="s">
        <v>8723</v>
      </c>
      <c r="F3462" s="44" t="s">
        <v>8724</v>
      </c>
    </row>
    <row r="3463">
      <c r="A3463" s="44" t="s">
        <v>8755</v>
      </c>
      <c r="B3463" s="44">
        <v>2023.0</v>
      </c>
      <c r="C3463" s="44" t="s">
        <v>816</v>
      </c>
      <c r="D3463" s="44" t="s">
        <v>19497</v>
      </c>
      <c r="E3463" s="71" t="s">
        <v>8756</v>
      </c>
      <c r="F3463" s="44" t="s">
        <v>8757</v>
      </c>
    </row>
    <row r="3464">
      <c r="A3464" s="44" t="s">
        <v>9465</v>
      </c>
      <c r="B3464" s="44">
        <v>2023.0</v>
      </c>
      <c r="C3464" s="44" t="s">
        <v>816</v>
      </c>
      <c r="D3464" s="44" t="s">
        <v>19498</v>
      </c>
      <c r="E3464" s="71" t="s">
        <v>9466</v>
      </c>
      <c r="F3464" s="44" t="s">
        <v>9467</v>
      </c>
    </row>
    <row r="3465">
      <c r="A3465" s="44" t="s">
        <v>9368</v>
      </c>
      <c r="B3465" s="44">
        <v>2023.0</v>
      </c>
      <c r="C3465" s="44" t="s">
        <v>816</v>
      </c>
      <c r="D3465" s="44" t="s">
        <v>19499</v>
      </c>
      <c r="E3465" s="71" t="s">
        <v>9369</v>
      </c>
      <c r="F3465" s="44" t="s">
        <v>9370</v>
      </c>
    </row>
    <row r="3466">
      <c r="A3466" s="44" t="s">
        <v>9377</v>
      </c>
      <c r="B3466" s="44">
        <v>2023.0</v>
      </c>
      <c r="C3466" s="44" t="s">
        <v>816</v>
      </c>
      <c r="D3466" s="44" t="s">
        <v>19500</v>
      </c>
      <c r="E3466" s="71" t="s">
        <v>9378</v>
      </c>
      <c r="F3466" s="44" t="s">
        <v>9379</v>
      </c>
    </row>
    <row r="3467">
      <c r="A3467" s="44" t="s">
        <v>9380</v>
      </c>
      <c r="B3467" s="44">
        <v>2023.0</v>
      </c>
      <c r="C3467" s="44" t="s">
        <v>816</v>
      </c>
      <c r="D3467" s="44" t="s">
        <v>19501</v>
      </c>
      <c r="E3467" s="71" t="s">
        <v>9381</v>
      </c>
      <c r="F3467" s="44" t="s">
        <v>9382</v>
      </c>
    </row>
    <row r="3468">
      <c r="A3468" s="44" t="s">
        <v>9404</v>
      </c>
      <c r="B3468" s="44">
        <v>2023.0</v>
      </c>
      <c r="C3468" s="44" t="s">
        <v>816</v>
      </c>
      <c r="D3468" s="44" t="s">
        <v>19502</v>
      </c>
      <c r="E3468" s="71" t="s">
        <v>9405</v>
      </c>
      <c r="F3468" s="44" t="s">
        <v>9406</v>
      </c>
    </row>
    <row r="3469">
      <c r="A3469" s="44" t="s">
        <v>9407</v>
      </c>
      <c r="B3469" s="44">
        <v>2023.0</v>
      </c>
      <c r="C3469" s="44" t="s">
        <v>816</v>
      </c>
      <c r="D3469" s="44" t="s">
        <v>19503</v>
      </c>
      <c r="E3469" s="71" t="s">
        <v>9408</v>
      </c>
      <c r="F3469" s="44" t="s">
        <v>2861</v>
      </c>
    </row>
    <row r="3470">
      <c r="A3470" s="44" t="s">
        <v>9720</v>
      </c>
      <c r="B3470" s="44">
        <v>2023.0</v>
      </c>
      <c r="C3470" s="44" t="s">
        <v>816</v>
      </c>
      <c r="D3470" s="44" t="s">
        <v>19504</v>
      </c>
      <c r="E3470" s="71" t="s">
        <v>9721</v>
      </c>
      <c r="F3470" s="44" t="s">
        <v>9722</v>
      </c>
    </row>
    <row r="3471">
      <c r="A3471" s="44" t="s">
        <v>9426</v>
      </c>
      <c r="B3471" s="44">
        <v>2023.0</v>
      </c>
      <c r="C3471" s="44" t="s">
        <v>816</v>
      </c>
      <c r="D3471" s="44" t="s">
        <v>19505</v>
      </c>
      <c r="E3471" s="71" t="s">
        <v>9427</v>
      </c>
      <c r="F3471" s="44" t="s">
        <v>9428</v>
      </c>
    </row>
    <row r="3472">
      <c r="A3472" s="44" t="s">
        <v>9432</v>
      </c>
      <c r="B3472" s="44">
        <v>2023.0</v>
      </c>
      <c r="C3472" s="44" t="s">
        <v>816</v>
      </c>
      <c r="D3472" s="44" t="s">
        <v>19506</v>
      </c>
      <c r="E3472" s="71" t="s">
        <v>9433</v>
      </c>
      <c r="F3472" s="44" t="s">
        <v>9434</v>
      </c>
    </row>
    <row r="3473">
      <c r="A3473" s="44" t="s">
        <v>9435</v>
      </c>
      <c r="B3473" s="44">
        <v>2023.0</v>
      </c>
      <c r="C3473" s="44" t="s">
        <v>816</v>
      </c>
      <c r="D3473" s="44" t="s">
        <v>19507</v>
      </c>
      <c r="E3473" s="71" t="s">
        <v>9436</v>
      </c>
      <c r="F3473" s="44" t="s">
        <v>9437</v>
      </c>
    </row>
    <row r="3474">
      <c r="A3474" s="44" t="s">
        <v>9441</v>
      </c>
      <c r="B3474" s="44">
        <v>2023.0</v>
      </c>
      <c r="C3474" s="44" t="s">
        <v>816</v>
      </c>
      <c r="D3474" s="44" t="s">
        <v>19508</v>
      </c>
      <c r="E3474" s="71" t="s">
        <v>9442</v>
      </c>
      <c r="F3474" s="44" t="s">
        <v>9443</v>
      </c>
    </row>
    <row r="3475">
      <c r="A3475" s="44" t="s">
        <v>9444</v>
      </c>
      <c r="B3475" s="44">
        <v>2023.0</v>
      </c>
      <c r="C3475" s="44" t="s">
        <v>816</v>
      </c>
      <c r="D3475" s="44" t="s">
        <v>19509</v>
      </c>
      <c r="E3475" s="71" t="s">
        <v>9445</v>
      </c>
      <c r="F3475" s="44" t="s">
        <v>9446</v>
      </c>
    </row>
    <row r="3476">
      <c r="A3476" s="44" t="s">
        <v>9474</v>
      </c>
      <c r="B3476" s="44">
        <v>2023.0</v>
      </c>
      <c r="C3476" s="44" t="s">
        <v>816</v>
      </c>
      <c r="D3476" s="44" t="s">
        <v>19510</v>
      </c>
      <c r="E3476" s="71" t="s">
        <v>9475</v>
      </c>
      <c r="F3476" s="44" t="s">
        <v>9476</v>
      </c>
    </row>
    <row r="3477">
      <c r="A3477" s="44" t="s">
        <v>9481</v>
      </c>
      <c r="B3477" s="44">
        <v>2023.0</v>
      </c>
      <c r="C3477" s="44" t="s">
        <v>816</v>
      </c>
      <c r="D3477" s="44" t="s">
        <v>19511</v>
      </c>
      <c r="E3477" s="71" t="s">
        <v>9482</v>
      </c>
      <c r="F3477" s="44" t="s">
        <v>9483</v>
      </c>
    </row>
    <row r="3478">
      <c r="A3478" s="44" t="s">
        <v>9484</v>
      </c>
      <c r="B3478" s="44">
        <v>2023.0</v>
      </c>
      <c r="C3478" s="44" t="s">
        <v>816</v>
      </c>
      <c r="D3478" s="44" t="s">
        <v>19512</v>
      </c>
      <c r="E3478" s="71" t="s">
        <v>9485</v>
      </c>
      <c r="F3478" s="44" t="s">
        <v>9486</v>
      </c>
    </row>
    <row r="3479">
      <c r="A3479" s="44" t="s">
        <v>9493</v>
      </c>
      <c r="B3479" s="44">
        <v>2023.0</v>
      </c>
      <c r="C3479" s="44" t="s">
        <v>816</v>
      </c>
      <c r="D3479" s="44" t="s">
        <v>19513</v>
      </c>
      <c r="E3479" s="71" t="s">
        <v>9494</v>
      </c>
      <c r="F3479" s="44" t="s">
        <v>9495</v>
      </c>
    </row>
    <row r="3480">
      <c r="A3480" s="44" t="s">
        <v>9499</v>
      </c>
      <c r="B3480" s="44">
        <v>2023.0</v>
      </c>
      <c r="C3480" s="44" t="s">
        <v>816</v>
      </c>
      <c r="D3480" s="44" t="s">
        <v>19514</v>
      </c>
      <c r="E3480" s="71" t="s">
        <v>9500</v>
      </c>
      <c r="F3480" s="44" t="s">
        <v>9501</v>
      </c>
    </row>
    <row r="3481">
      <c r="A3481" s="44" t="s">
        <v>9502</v>
      </c>
      <c r="B3481" s="44">
        <v>2023.0</v>
      </c>
      <c r="C3481" s="44" t="s">
        <v>816</v>
      </c>
      <c r="D3481" s="44" t="s">
        <v>19515</v>
      </c>
      <c r="E3481" s="71" t="s">
        <v>9503</v>
      </c>
      <c r="F3481" s="44" t="s">
        <v>9504</v>
      </c>
    </row>
    <row r="3482">
      <c r="A3482" s="44" t="s">
        <v>9505</v>
      </c>
      <c r="B3482" s="44">
        <v>2023.0</v>
      </c>
      <c r="C3482" s="44" t="s">
        <v>816</v>
      </c>
      <c r="D3482" s="44" t="s">
        <v>19516</v>
      </c>
      <c r="E3482" s="71" t="s">
        <v>9506</v>
      </c>
      <c r="F3482" s="44" t="s">
        <v>9507</v>
      </c>
    </row>
    <row r="3483">
      <c r="A3483" s="44" t="s">
        <v>9508</v>
      </c>
      <c r="B3483" s="44">
        <v>2023.0</v>
      </c>
      <c r="C3483" s="44" t="s">
        <v>816</v>
      </c>
      <c r="D3483" s="44" t="s">
        <v>19517</v>
      </c>
      <c r="E3483" s="71" t="s">
        <v>9509</v>
      </c>
      <c r="F3483" s="44" t="s">
        <v>9510</v>
      </c>
    </row>
    <row r="3484">
      <c r="A3484" s="44" t="s">
        <v>9511</v>
      </c>
      <c r="B3484" s="44">
        <v>2023.0</v>
      </c>
      <c r="C3484" s="44" t="s">
        <v>816</v>
      </c>
      <c r="D3484" s="44" t="s">
        <v>19518</v>
      </c>
      <c r="E3484" s="71" t="s">
        <v>9512</v>
      </c>
      <c r="F3484" s="44" t="s">
        <v>9513</v>
      </c>
    </row>
    <row r="3485">
      <c r="A3485" s="44" t="s">
        <v>9514</v>
      </c>
      <c r="B3485" s="44">
        <v>2023.0</v>
      </c>
      <c r="C3485" s="44" t="s">
        <v>816</v>
      </c>
      <c r="D3485" s="44" t="s">
        <v>19519</v>
      </c>
      <c r="E3485" s="71" t="s">
        <v>9515</v>
      </c>
      <c r="F3485" s="44" t="s">
        <v>9516</v>
      </c>
    </row>
    <row r="3486">
      <c r="A3486" s="44" t="s">
        <v>9520</v>
      </c>
      <c r="B3486" s="44">
        <v>2023.0</v>
      </c>
      <c r="C3486" s="44" t="s">
        <v>816</v>
      </c>
      <c r="D3486" s="44" t="s">
        <v>19520</v>
      </c>
      <c r="E3486" s="71" t="s">
        <v>9521</v>
      </c>
      <c r="F3486" s="44" t="s">
        <v>9522</v>
      </c>
    </row>
    <row r="3487">
      <c r="A3487" s="44" t="s">
        <v>9523</v>
      </c>
      <c r="B3487" s="44">
        <v>2023.0</v>
      </c>
      <c r="C3487" s="44" t="s">
        <v>816</v>
      </c>
      <c r="D3487" s="44" t="s">
        <v>19521</v>
      </c>
      <c r="E3487" s="71" t="s">
        <v>9524</v>
      </c>
      <c r="F3487" s="44" t="s">
        <v>9525</v>
      </c>
    </row>
    <row r="3488">
      <c r="A3488" s="44" t="s">
        <v>9540</v>
      </c>
      <c r="B3488" s="44">
        <v>2023.0</v>
      </c>
      <c r="C3488" s="44" t="s">
        <v>816</v>
      </c>
      <c r="D3488" s="44" t="s">
        <v>19522</v>
      </c>
      <c r="E3488" s="71" t="s">
        <v>9541</v>
      </c>
      <c r="F3488" s="44" t="s">
        <v>9542</v>
      </c>
    </row>
    <row r="3489">
      <c r="A3489" s="44" t="s">
        <v>9546</v>
      </c>
      <c r="B3489" s="44">
        <v>2023.0</v>
      </c>
      <c r="C3489" s="44" t="s">
        <v>816</v>
      </c>
      <c r="D3489" s="44" t="s">
        <v>19523</v>
      </c>
      <c r="E3489" s="71" t="s">
        <v>9547</v>
      </c>
      <c r="F3489" s="44" t="s">
        <v>9548</v>
      </c>
    </row>
    <row r="3490">
      <c r="A3490" s="44" t="s">
        <v>9555</v>
      </c>
      <c r="B3490" s="44">
        <v>2023.0</v>
      </c>
      <c r="C3490" s="44" t="s">
        <v>816</v>
      </c>
      <c r="D3490" s="44" t="s">
        <v>19524</v>
      </c>
      <c r="E3490" s="71" t="s">
        <v>9556</v>
      </c>
      <c r="F3490" s="44" t="s">
        <v>9557</v>
      </c>
    </row>
    <row r="3491">
      <c r="A3491" s="44" t="s">
        <v>9558</v>
      </c>
      <c r="B3491" s="44">
        <v>2023.0</v>
      </c>
      <c r="C3491" s="44" t="s">
        <v>816</v>
      </c>
      <c r="D3491" s="44" t="s">
        <v>19525</v>
      </c>
      <c r="E3491" s="71" t="s">
        <v>9559</v>
      </c>
      <c r="F3491" s="44" t="s">
        <v>9560</v>
      </c>
    </row>
    <row r="3492">
      <c r="A3492" s="44" t="s">
        <v>9564</v>
      </c>
      <c r="B3492" s="44">
        <v>2023.0</v>
      </c>
      <c r="C3492" s="44" t="s">
        <v>816</v>
      </c>
      <c r="D3492" s="44" t="s">
        <v>19526</v>
      </c>
      <c r="E3492" s="71" t="s">
        <v>9565</v>
      </c>
      <c r="F3492" s="44" t="s">
        <v>9566</v>
      </c>
    </row>
    <row r="3493">
      <c r="A3493" s="44" t="s">
        <v>9570</v>
      </c>
      <c r="B3493" s="44">
        <v>2023.0</v>
      </c>
      <c r="C3493" s="44" t="s">
        <v>816</v>
      </c>
      <c r="D3493" s="44" t="s">
        <v>19527</v>
      </c>
      <c r="E3493" s="71" t="s">
        <v>9571</v>
      </c>
      <c r="F3493" s="44" t="s">
        <v>9572</v>
      </c>
    </row>
    <row r="3494">
      <c r="A3494" s="44" t="s">
        <v>9582</v>
      </c>
      <c r="B3494" s="44">
        <v>2023.0</v>
      </c>
      <c r="C3494" s="44" t="s">
        <v>816</v>
      </c>
      <c r="D3494" s="44" t="s">
        <v>19528</v>
      </c>
      <c r="E3494" s="71" t="s">
        <v>9583</v>
      </c>
      <c r="F3494" s="44" t="s">
        <v>9584</v>
      </c>
    </row>
    <row r="3495">
      <c r="A3495" s="44" t="s">
        <v>9606</v>
      </c>
      <c r="B3495" s="44">
        <v>2023.0</v>
      </c>
      <c r="C3495" s="44" t="s">
        <v>816</v>
      </c>
      <c r="D3495" s="44" t="s">
        <v>19529</v>
      </c>
      <c r="E3495" s="71" t="s">
        <v>9607</v>
      </c>
      <c r="F3495" s="44" t="s">
        <v>9608</v>
      </c>
    </row>
    <row r="3496">
      <c r="A3496" s="44" t="s">
        <v>9621</v>
      </c>
      <c r="B3496" s="44">
        <v>2023.0</v>
      </c>
      <c r="C3496" s="44" t="s">
        <v>816</v>
      </c>
      <c r="D3496" s="44" t="s">
        <v>19530</v>
      </c>
      <c r="E3496" s="71" t="s">
        <v>9622</v>
      </c>
      <c r="F3496" s="44" t="s">
        <v>9623</v>
      </c>
    </row>
    <row r="3497">
      <c r="A3497" s="44" t="s">
        <v>9928</v>
      </c>
      <c r="B3497" s="44">
        <v>2022.0</v>
      </c>
      <c r="C3497" s="44" t="s">
        <v>816</v>
      </c>
      <c r="D3497" s="44" t="s">
        <v>19531</v>
      </c>
      <c r="E3497" s="71" t="s">
        <v>9929</v>
      </c>
      <c r="F3497" s="44" t="s">
        <v>9930</v>
      </c>
    </row>
    <row r="3498">
      <c r="A3498" s="44" t="s">
        <v>9663</v>
      </c>
      <c r="B3498" s="44">
        <v>2022.0</v>
      </c>
      <c r="C3498" s="44" t="s">
        <v>816</v>
      </c>
      <c r="D3498" s="44" t="s">
        <v>19532</v>
      </c>
      <c r="E3498" s="71" t="s">
        <v>9664</v>
      </c>
      <c r="F3498" s="44" t="s">
        <v>9665</v>
      </c>
    </row>
    <row r="3499">
      <c r="A3499" s="44" t="s">
        <v>9979</v>
      </c>
      <c r="B3499" s="44">
        <v>2022.0</v>
      </c>
      <c r="C3499" s="44" t="s">
        <v>816</v>
      </c>
      <c r="D3499" s="44" t="s">
        <v>19533</v>
      </c>
      <c r="E3499" s="71" t="s">
        <v>9980</v>
      </c>
      <c r="F3499" s="44" t="s">
        <v>9981</v>
      </c>
    </row>
    <row r="3500">
      <c r="A3500" s="44" t="s">
        <v>9997</v>
      </c>
      <c r="B3500" s="44">
        <v>2022.0</v>
      </c>
      <c r="C3500" s="44" t="s">
        <v>816</v>
      </c>
      <c r="D3500" s="44" t="s">
        <v>19534</v>
      </c>
      <c r="E3500" s="71" t="s">
        <v>9998</v>
      </c>
      <c r="F3500" s="44" t="s">
        <v>9999</v>
      </c>
    </row>
    <row r="3501">
      <c r="A3501" s="44" t="s">
        <v>10018</v>
      </c>
      <c r="B3501" s="44">
        <v>2022.0</v>
      </c>
      <c r="C3501" s="44" t="s">
        <v>816</v>
      </c>
      <c r="D3501" s="44" t="s">
        <v>19535</v>
      </c>
      <c r="E3501" s="71" t="s">
        <v>10019</v>
      </c>
      <c r="F3501" s="44" t="s">
        <v>10020</v>
      </c>
    </row>
    <row r="3502">
      <c r="A3502" s="44" t="s">
        <v>9714</v>
      </c>
      <c r="B3502" s="44">
        <v>2022.0</v>
      </c>
      <c r="C3502" s="44" t="s">
        <v>816</v>
      </c>
      <c r="D3502" s="44" t="s">
        <v>19536</v>
      </c>
      <c r="E3502" s="71" t="s">
        <v>9715</v>
      </c>
      <c r="F3502" s="44" t="s">
        <v>9716</v>
      </c>
    </row>
    <row r="3503">
      <c r="A3503" s="44" t="s">
        <v>10039</v>
      </c>
      <c r="B3503" s="44">
        <v>2022.0</v>
      </c>
      <c r="C3503" s="44" t="s">
        <v>816</v>
      </c>
      <c r="D3503" s="44" t="s">
        <v>19537</v>
      </c>
      <c r="E3503" s="71" t="s">
        <v>10040</v>
      </c>
      <c r="F3503" s="44" t="s">
        <v>10041</v>
      </c>
    </row>
    <row r="3504">
      <c r="A3504" s="44" t="s">
        <v>9750</v>
      </c>
      <c r="B3504" s="44">
        <v>2022.0</v>
      </c>
      <c r="C3504" s="44" t="s">
        <v>816</v>
      </c>
      <c r="D3504" s="44" t="s">
        <v>19538</v>
      </c>
      <c r="E3504" s="71" t="s">
        <v>9751</v>
      </c>
      <c r="F3504" s="44" t="s">
        <v>9752</v>
      </c>
    </row>
    <row r="3505">
      <c r="A3505" s="44" t="s">
        <v>10071</v>
      </c>
      <c r="B3505" s="44">
        <v>2022.0</v>
      </c>
      <c r="C3505" s="44" t="s">
        <v>816</v>
      </c>
      <c r="D3505" s="44" t="s">
        <v>19539</v>
      </c>
      <c r="E3505" s="71" t="s">
        <v>10072</v>
      </c>
      <c r="F3505" s="44" t="s">
        <v>10073</v>
      </c>
    </row>
    <row r="3506">
      <c r="A3506" s="44" t="s">
        <v>10083</v>
      </c>
      <c r="B3506" s="44">
        <v>2022.0</v>
      </c>
      <c r="C3506" s="44" t="s">
        <v>816</v>
      </c>
      <c r="D3506" s="44" t="s">
        <v>19540</v>
      </c>
      <c r="E3506" s="71" t="s">
        <v>10084</v>
      </c>
      <c r="F3506" s="44" t="s">
        <v>10085</v>
      </c>
    </row>
    <row r="3507">
      <c r="A3507" s="44" t="s">
        <v>10095</v>
      </c>
      <c r="B3507" s="44">
        <v>2022.0</v>
      </c>
      <c r="C3507" s="44" t="s">
        <v>816</v>
      </c>
      <c r="D3507" s="44" t="s">
        <v>19541</v>
      </c>
      <c r="E3507" s="71" t="s">
        <v>10096</v>
      </c>
      <c r="F3507" s="44" t="s">
        <v>10097</v>
      </c>
    </row>
    <row r="3508">
      <c r="A3508" s="44" t="s">
        <v>9792</v>
      </c>
      <c r="B3508" s="44">
        <v>2022.0</v>
      </c>
      <c r="C3508" s="44" t="s">
        <v>816</v>
      </c>
      <c r="D3508" s="44" t="s">
        <v>19542</v>
      </c>
      <c r="E3508" s="71" t="s">
        <v>9793</v>
      </c>
      <c r="F3508" s="44" t="s">
        <v>9794</v>
      </c>
    </row>
    <row r="3509">
      <c r="A3509" s="44" t="s">
        <v>9805</v>
      </c>
      <c r="B3509" s="44">
        <v>2022.0</v>
      </c>
      <c r="C3509" s="44" t="s">
        <v>816</v>
      </c>
      <c r="D3509" s="44" t="s">
        <v>19543</v>
      </c>
      <c r="E3509" s="71" t="s">
        <v>9806</v>
      </c>
      <c r="F3509" s="44" t="s">
        <v>9807</v>
      </c>
    </row>
    <row r="3510">
      <c r="A3510" s="44" t="s">
        <v>9808</v>
      </c>
      <c r="B3510" s="44">
        <v>2022.0</v>
      </c>
      <c r="C3510" s="44" t="s">
        <v>816</v>
      </c>
      <c r="D3510" s="44" t="s">
        <v>19544</v>
      </c>
      <c r="E3510" s="71" t="s">
        <v>9809</v>
      </c>
      <c r="F3510" s="44" t="s">
        <v>9810</v>
      </c>
    </row>
    <row r="3511">
      <c r="A3511" s="44" t="s">
        <v>10134</v>
      </c>
      <c r="B3511" s="44">
        <v>2022.0</v>
      </c>
      <c r="C3511" s="44" t="s">
        <v>816</v>
      </c>
      <c r="D3511" s="44" t="s">
        <v>19545</v>
      </c>
      <c r="E3511" s="71" t="s">
        <v>10135</v>
      </c>
      <c r="F3511" s="44" t="s">
        <v>10136</v>
      </c>
    </row>
    <row r="3512">
      <c r="A3512" s="44" t="s">
        <v>9814</v>
      </c>
      <c r="B3512" s="44">
        <v>2022.0</v>
      </c>
      <c r="C3512" s="44" t="s">
        <v>816</v>
      </c>
      <c r="D3512" s="44" t="s">
        <v>19546</v>
      </c>
      <c r="E3512" s="71" t="s">
        <v>9815</v>
      </c>
      <c r="F3512" s="44" t="s">
        <v>9816</v>
      </c>
    </row>
    <row r="3513">
      <c r="A3513" s="44" t="s">
        <v>10149</v>
      </c>
      <c r="B3513" s="44">
        <v>2022.0</v>
      </c>
      <c r="C3513" s="44" t="s">
        <v>816</v>
      </c>
      <c r="D3513" s="44" t="s">
        <v>19547</v>
      </c>
      <c r="E3513" s="71" t="s">
        <v>10150</v>
      </c>
      <c r="F3513" s="44" t="s">
        <v>10151</v>
      </c>
    </row>
    <row r="3514">
      <c r="A3514" s="44" t="s">
        <v>9826</v>
      </c>
      <c r="B3514" s="44">
        <v>2022.0</v>
      </c>
      <c r="C3514" s="44" t="s">
        <v>816</v>
      </c>
      <c r="D3514" s="44" t="s">
        <v>19548</v>
      </c>
      <c r="E3514" s="71" t="s">
        <v>9827</v>
      </c>
      <c r="F3514" s="44" t="s">
        <v>9828</v>
      </c>
    </row>
    <row r="3515">
      <c r="A3515" s="44" t="s">
        <v>9868</v>
      </c>
      <c r="B3515" s="44">
        <v>2022.0</v>
      </c>
      <c r="C3515" s="44" t="s">
        <v>816</v>
      </c>
      <c r="D3515" s="44" t="s">
        <v>19549</v>
      </c>
      <c r="E3515" s="71" t="s">
        <v>9869</v>
      </c>
      <c r="F3515" s="44" t="s">
        <v>9870</v>
      </c>
    </row>
    <row r="3516">
      <c r="A3516" s="44" t="s">
        <v>9877</v>
      </c>
      <c r="B3516" s="44">
        <v>2022.0</v>
      </c>
      <c r="C3516" s="44" t="s">
        <v>816</v>
      </c>
      <c r="D3516" s="44" t="s">
        <v>19550</v>
      </c>
      <c r="E3516" s="71" t="s">
        <v>9878</v>
      </c>
      <c r="F3516" s="44" t="s">
        <v>9879</v>
      </c>
    </row>
    <row r="3517">
      <c r="A3517" s="44" t="s">
        <v>9886</v>
      </c>
      <c r="B3517" s="44">
        <v>2022.0</v>
      </c>
      <c r="C3517" s="44" t="s">
        <v>816</v>
      </c>
      <c r="D3517" s="44" t="s">
        <v>19551</v>
      </c>
      <c r="E3517" s="71" t="s">
        <v>9887</v>
      </c>
      <c r="F3517" s="44" t="s">
        <v>9888</v>
      </c>
    </row>
    <row r="3518">
      <c r="A3518" s="44" t="s">
        <v>10214</v>
      </c>
      <c r="B3518" s="44">
        <v>2022.0</v>
      </c>
      <c r="C3518" s="44" t="s">
        <v>816</v>
      </c>
      <c r="D3518" s="44" t="s">
        <v>19552</v>
      </c>
      <c r="E3518" s="71" t="s">
        <v>10215</v>
      </c>
      <c r="F3518" s="44" t="s">
        <v>10216</v>
      </c>
    </row>
    <row r="3519">
      <c r="A3519" s="44" t="s">
        <v>10247</v>
      </c>
      <c r="B3519" s="44">
        <v>2022.0</v>
      </c>
      <c r="C3519" s="44" t="s">
        <v>816</v>
      </c>
      <c r="D3519" s="44" t="s">
        <v>19553</v>
      </c>
      <c r="E3519" s="71" t="s">
        <v>10248</v>
      </c>
      <c r="F3519" s="44" t="s">
        <v>10249</v>
      </c>
    </row>
    <row r="3520">
      <c r="A3520" s="44" t="s">
        <v>10250</v>
      </c>
      <c r="B3520" s="44">
        <v>2022.0</v>
      </c>
      <c r="C3520" s="44" t="s">
        <v>816</v>
      </c>
      <c r="D3520" s="44" t="s">
        <v>19554</v>
      </c>
      <c r="E3520" s="71" t="s">
        <v>10251</v>
      </c>
      <c r="F3520" s="44" t="s">
        <v>10252</v>
      </c>
    </row>
    <row r="3521">
      <c r="A3521" s="44" t="s">
        <v>10268</v>
      </c>
      <c r="B3521" s="44">
        <v>2022.0</v>
      </c>
      <c r="C3521" s="44" t="s">
        <v>816</v>
      </c>
      <c r="D3521" s="44" t="s">
        <v>19555</v>
      </c>
      <c r="E3521" s="71" t="s">
        <v>10269</v>
      </c>
      <c r="F3521" s="44" t="s">
        <v>10270</v>
      </c>
    </row>
    <row r="3522">
      <c r="A3522" s="44" t="s">
        <v>9991</v>
      </c>
      <c r="B3522" s="44">
        <v>2022.0</v>
      </c>
      <c r="C3522" s="44" t="s">
        <v>816</v>
      </c>
      <c r="D3522" s="44" t="s">
        <v>19556</v>
      </c>
      <c r="E3522" s="71" t="s">
        <v>9992</v>
      </c>
      <c r="F3522" s="44" t="s">
        <v>9993</v>
      </c>
    </row>
    <row r="3523">
      <c r="A3523" s="44" t="s">
        <v>9994</v>
      </c>
      <c r="B3523" s="44">
        <v>2022.0</v>
      </c>
      <c r="C3523" s="44" t="s">
        <v>816</v>
      </c>
      <c r="D3523" s="44" t="s">
        <v>19557</v>
      </c>
      <c r="E3523" s="71" t="s">
        <v>9995</v>
      </c>
      <c r="F3523" s="44" t="s">
        <v>9996</v>
      </c>
    </row>
    <row r="3524">
      <c r="A3524" s="44" t="s">
        <v>10006</v>
      </c>
      <c r="B3524" s="44">
        <v>2022.0</v>
      </c>
      <c r="C3524" s="44" t="s">
        <v>816</v>
      </c>
      <c r="D3524" s="44" t="s">
        <v>19558</v>
      </c>
      <c r="E3524" s="71" t="s">
        <v>10007</v>
      </c>
      <c r="F3524" s="44" t="s">
        <v>10008</v>
      </c>
    </row>
    <row r="3525">
      <c r="A3525" s="44" t="s">
        <v>10012</v>
      </c>
      <c r="B3525" s="44">
        <v>2022.0</v>
      </c>
      <c r="C3525" s="44" t="s">
        <v>816</v>
      </c>
      <c r="D3525" s="44" t="s">
        <v>19559</v>
      </c>
      <c r="E3525" s="71" t="s">
        <v>10013</v>
      </c>
      <c r="F3525" s="44" t="s">
        <v>10014</v>
      </c>
    </row>
    <row r="3526">
      <c r="A3526" s="44" t="s">
        <v>10304</v>
      </c>
      <c r="B3526" s="44">
        <v>2022.0</v>
      </c>
      <c r="C3526" s="44" t="s">
        <v>816</v>
      </c>
      <c r="D3526" s="44" t="s">
        <v>19560</v>
      </c>
      <c r="E3526" s="71" t="s">
        <v>10305</v>
      </c>
      <c r="F3526" s="44" t="s">
        <v>10306</v>
      </c>
    </row>
    <row r="3527">
      <c r="A3527" s="44" t="s">
        <v>10313</v>
      </c>
      <c r="B3527" s="44">
        <v>2022.0</v>
      </c>
      <c r="C3527" s="44" t="s">
        <v>816</v>
      </c>
      <c r="D3527" s="44" t="s">
        <v>19561</v>
      </c>
      <c r="E3527" s="71" t="s">
        <v>10314</v>
      </c>
      <c r="F3527" s="44" t="s">
        <v>10315</v>
      </c>
    </row>
    <row r="3528">
      <c r="A3528" s="44" t="s">
        <v>10054</v>
      </c>
      <c r="B3528" s="44">
        <v>2022.0</v>
      </c>
      <c r="C3528" s="44" t="s">
        <v>816</v>
      </c>
      <c r="D3528" s="44" t="s">
        <v>19562</v>
      </c>
      <c r="E3528" s="71" t="s">
        <v>10055</v>
      </c>
      <c r="F3528" s="44" t="s">
        <v>10056</v>
      </c>
    </row>
    <row r="3529">
      <c r="A3529" s="44" t="s">
        <v>10337</v>
      </c>
      <c r="B3529" s="44">
        <v>2022.0</v>
      </c>
      <c r="C3529" s="44" t="s">
        <v>816</v>
      </c>
      <c r="D3529" s="44" t="s">
        <v>19563</v>
      </c>
      <c r="E3529" s="71" t="s">
        <v>10338</v>
      </c>
      <c r="F3529" s="44" t="s">
        <v>10339</v>
      </c>
    </row>
    <row r="3530">
      <c r="A3530" s="44" t="s">
        <v>10382</v>
      </c>
      <c r="B3530" s="44">
        <v>2022.0</v>
      </c>
      <c r="C3530" s="44" t="s">
        <v>816</v>
      </c>
      <c r="D3530" s="44" t="s">
        <v>19564</v>
      </c>
      <c r="E3530" s="71" t="s">
        <v>10383</v>
      </c>
      <c r="F3530" s="44" t="s">
        <v>10384</v>
      </c>
    </row>
    <row r="3531">
      <c r="A3531" s="44" t="s">
        <v>10107</v>
      </c>
      <c r="B3531" s="44">
        <v>2022.0</v>
      </c>
      <c r="C3531" s="44" t="s">
        <v>816</v>
      </c>
      <c r="D3531" s="44" t="s">
        <v>19565</v>
      </c>
      <c r="E3531" s="71" t="s">
        <v>10108</v>
      </c>
      <c r="F3531" s="44" t="s">
        <v>10109</v>
      </c>
    </row>
    <row r="3532">
      <c r="A3532" s="44" t="s">
        <v>10110</v>
      </c>
      <c r="B3532" s="44">
        <v>2022.0</v>
      </c>
      <c r="C3532" s="44" t="s">
        <v>816</v>
      </c>
      <c r="D3532" s="44" t="s">
        <v>19566</v>
      </c>
      <c r="E3532" s="71" t="s">
        <v>10111</v>
      </c>
      <c r="F3532" s="44" t="s">
        <v>10112</v>
      </c>
    </row>
    <row r="3533">
      <c r="A3533" s="44" t="s">
        <v>10421</v>
      </c>
      <c r="B3533" s="44">
        <v>2022.0</v>
      </c>
      <c r="C3533" s="44" t="s">
        <v>816</v>
      </c>
      <c r="D3533" s="44" t="s">
        <v>19567</v>
      </c>
      <c r="E3533" s="71" t="s">
        <v>10422</v>
      </c>
      <c r="F3533" s="44" t="s">
        <v>10423</v>
      </c>
    </row>
    <row r="3534">
      <c r="A3534" s="44" t="s">
        <v>10143</v>
      </c>
      <c r="B3534" s="44">
        <v>2022.0</v>
      </c>
      <c r="C3534" s="44" t="s">
        <v>816</v>
      </c>
      <c r="D3534" s="44" t="s">
        <v>19568</v>
      </c>
      <c r="E3534" s="71" t="s">
        <v>10144</v>
      </c>
      <c r="F3534" s="44" t="s">
        <v>10145</v>
      </c>
    </row>
    <row r="3535">
      <c r="A3535" s="44" t="s">
        <v>10430</v>
      </c>
      <c r="B3535" s="44">
        <v>2022.0</v>
      </c>
      <c r="C3535" s="44" t="s">
        <v>816</v>
      </c>
      <c r="D3535" s="44" t="s">
        <v>19569</v>
      </c>
      <c r="E3535" s="71" t="s">
        <v>10431</v>
      </c>
      <c r="F3535" s="44" t="s">
        <v>10432</v>
      </c>
    </row>
    <row r="3536">
      <c r="A3536" s="44" t="s">
        <v>10161</v>
      </c>
      <c r="B3536" s="44">
        <v>2022.0</v>
      </c>
      <c r="C3536" s="44" t="s">
        <v>816</v>
      </c>
      <c r="D3536" s="44" t="s">
        <v>19570</v>
      </c>
      <c r="E3536" s="71" t="s">
        <v>10162</v>
      </c>
      <c r="F3536" s="44" t="s">
        <v>10163</v>
      </c>
    </row>
    <row r="3537">
      <c r="A3537" s="44" t="s">
        <v>10469</v>
      </c>
      <c r="B3537" s="44">
        <v>2022.0</v>
      </c>
      <c r="C3537" s="44" t="s">
        <v>816</v>
      </c>
      <c r="D3537" s="44" t="s">
        <v>19571</v>
      </c>
      <c r="E3537" s="71" t="s">
        <v>10470</v>
      </c>
      <c r="F3537" s="44" t="s">
        <v>10471</v>
      </c>
    </row>
    <row r="3538">
      <c r="A3538" s="44" t="s">
        <v>10490</v>
      </c>
      <c r="B3538" s="44">
        <v>2022.0</v>
      </c>
      <c r="C3538" s="44" t="s">
        <v>816</v>
      </c>
      <c r="D3538" s="44" t="s">
        <v>19572</v>
      </c>
      <c r="E3538" s="71" t="s">
        <v>10491</v>
      </c>
      <c r="F3538" s="44" t="s">
        <v>10492</v>
      </c>
    </row>
    <row r="3539">
      <c r="A3539" s="44" t="s">
        <v>10197</v>
      </c>
      <c r="B3539" s="44">
        <v>2022.0</v>
      </c>
      <c r="C3539" s="44" t="s">
        <v>816</v>
      </c>
      <c r="D3539" s="44" t="s">
        <v>19573</v>
      </c>
      <c r="E3539" s="71" t="s">
        <v>10198</v>
      </c>
      <c r="F3539" s="44" t="s">
        <v>2861</v>
      </c>
    </row>
    <row r="3540">
      <c r="A3540" s="44" t="s">
        <v>10502</v>
      </c>
      <c r="B3540" s="44">
        <v>2022.0</v>
      </c>
      <c r="C3540" s="44" t="s">
        <v>816</v>
      </c>
      <c r="D3540" s="44" t="s">
        <v>19574</v>
      </c>
      <c r="E3540" s="71" t="s">
        <v>10503</v>
      </c>
      <c r="F3540" s="44" t="s">
        <v>10504</v>
      </c>
    </row>
    <row r="3541">
      <c r="A3541" s="44" t="s">
        <v>10511</v>
      </c>
      <c r="B3541" s="44">
        <v>2022.0</v>
      </c>
      <c r="C3541" s="44" t="s">
        <v>816</v>
      </c>
      <c r="D3541" s="44" t="s">
        <v>19575</v>
      </c>
      <c r="E3541" s="71" t="s">
        <v>10512</v>
      </c>
      <c r="F3541" s="44" t="s">
        <v>10513</v>
      </c>
    </row>
    <row r="3542">
      <c r="A3542" s="44" t="s">
        <v>10217</v>
      </c>
      <c r="B3542" s="44">
        <v>2022.0</v>
      </c>
      <c r="C3542" s="44" t="s">
        <v>816</v>
      </c>
      <c r="D3542" s="44" t="s">
        <v>19576</v>
      </c>
      <c r="E3542" s="71" t="s">
        <v>10218</v>
      </c>
      <c r="F3542" s="44" t="s">
        <v>10219</v>
      </c>
    </row>
    <row r="3543">
      <c r="A3543" s="44" t="s">
        <v>10523</v>
      </c>
      <c r="B3543" s="44">
        <v>2022.0</v>
      </c>
      <c r="C3543" s="44" t="s">
        <v>816</v>
      </c>
      <c r="D3543" s="44" t="s">
        <v>19577</v>
      </c>
      <c r="E3543" s="71" t="s">
        <v>10524</v>
      </c>
      <c r="F3543" s="44" t="s">
        <v>10525</v>
      </c>
    </row>
    <row r="3544">
      <c r="A3544" s="44" t="s">
        <v>10544</v>
      </c>
      <c r="B3544" s="44">
        <v>2022.0</v>
      </c>
      <c r="C3544" s="44" t="s">
        <v>816</v>
      </c>
      <c r="D3544" s="44" t="s">
        <v>19578</v>
      </c>
      <c r="E3544" s="71" t="s">
        <v>10545</v>
      </c>
      <c r="F3544" s="44" t="s">
        <v>10546</v>
      </c>
    </row>
    <row r="3545">
      <c r="A3545" s="44" t="s">
        <v>10547</v>
      </c>
      <c r="B3545" s="44">
        <v>2022.0</v>
      </c>
      <c r="C3545" s="44" t="s">
        <v>816</v>
      </c>
      <c r="D3545" s="44" t="s">
        <v>19579</v>
      </c>
      <c r="E3545" s="71" t="s">
        <v>10548</v>
      </c>
      <c r="F3545" s="44" t="s">
        <v>10549</v>
      </c>
    </row>
    <row r="3546">
      <c r="A3546" s="44" t="s">
        <v>10574</v>
      </c>
      <c r="B3546" s="44">
        <v>2022.0</v>
      </c>
      <c r="C3546" s="44" t="s">
        <v>816</v>
      </c>
      <c r="D3546" s="44" t="s">
        <v>19580</v>
      </c>
      <c r="E3546" s="71" t="s">
        <v>10575</v>
      </c>
      <c r="F3546" s="44" t="s">
        <v>10576</v>
      </c>
    </row>
    <row r="3547">
      <c r="A3547" s="44" t="s">
        <v>10580</v>
      </c>
      <c r="B3547" s="44">
        <v>2022.0</v>
      </c>
      <c r="C3547" s="44" t="s">
        <v>816</v>
      </c>
      <c r="D3547" s="44" t="s">
        <v>19581</v>
      </c>
      <c r="E3547" s="71" t="s">
        <v>10581</v>
      </c>
      <c r="F3547" s="44" t="s">
        <v>10582</v>
      </c>
    </row>
    <row r="3548">
      <c r="A3548" s="44" t="s">
        <v>10271</v>
      </c>
      <c r="B3548" s="44">
        <v>2022.0</v>
      </c>
      <c r="C3548" s="44" t="s">
        <v>816</v>
      </c>
      <c r="D3548" s="44" t="s">
        <v>19582</v>
      </c>
      <c r="E3548" s="71" t="s">
        <v>10272</v>
      </c>
      <c r="F3548" s="44" t="s">
        <v>10273</v>
      </c>
    </row>
    <row r="3549">
      <c r="A3549" s="44" t="s">
        <v>10331</v>
      </c>
      <c r="B3549" s="44">
        <v>2022.0</v>
      </c>
      <c r="C3549" s="44" t="s">
        <v>816</v>
      </c>
      <c r="D3549" s="44" t="s">
        <v>19583</v>
      </c>
      <c r="E3549" s="71" t="s">
        <v>10332</v>
      </c>
      <c r="F3549" s="44" t="s">
        <v>10333</v>
      </c>
    </row>
    <row r="3550">
      <c r="A3550" s="44" t="s">
        <v>10352</v>
      </c>
      <c r="B3550" s="44">
        <v>2022.0</v>
      </c>
      <c r="C3550" s="44" t="s">
        <v>816</v>
      </c>
      <c r="D3550" s="44" t="s">
        <v>19584</v>
      </c>
      <c r="E3550" s="71" t="s">
        <v>10353</v>
      </c>
      <c r="F3550" s="44" t="s">
        <v>10354</v>
      </c>
    </row>
    <row r="3551">
      <c r="A3551" s="44" t="s">
        <v>10394</v>
      </c>
      <c r="B3551" s="44">
        <v>2022.0</v>
      </c>
      <c r="C3551" s="44" t="s">
        <v>816</v>
      </c>
      <c r="D3551" s="44" t="s">
        <v>19585</v>
      </c>
      <c r="E3551" s="71" t="s">
        <v>10395</v>
      </c>
      <c r="F3551" s="44" t="s">
        <v>10396</v>
      </c>
    </row>
    <row r="3552">
      <c r="A3552" s="44" t="s">
        <v>10788</v>
      </c>
      <c r="B3552" s="44">
        <v>2022.0</v>
      </c>
      <c r="C3552" s="44" t="s">
        <v>816</v>
      </c>
      <c r="D3552" s="44" t="s">
        <v>19586</v>
      </c>
      <c r="E3552" s="71" t="s">
        <v>10789</v>
      </c>
      <c r="F3552" s="44" t="s">
        <v>10790</v>
      </c>
    </row>
    <row r="3553">
      <c r="A3553" s="44" t="s">
        <v>10794</v>
      </c>
      <c r="B3553" s="44">
        <v>2022.0</v>
      </c>
      <c r="C3553" s="44" t="s">
        <v>816</v>
      </c>
      <c r="D3553" s="44" t="s">
        <v>19587</v>
      </c>
      <c r="E3553" s="71" t="s">
        <v>10795</v>
      </c>
      <c r="F3553" s="44" t="s">
        <v>10796</v>
      </c>
    </row>
    <row r="3554">
      <c r="A3554" s="44" t="s">
        <v>10520</v>
      </c>
      <c r="B3554" s="44">
        <v>2022.0</v>
      </c>
      <c r="C3554" s="44" t="s">
        <v>816</v>
      </c>
      <c r="D3554" s="44" t="s">
        <v>19588</v>
      </c>
      <c r="E3554" s="71" t="s">
        <v>10521</v>
      </c>
      <c r="F3554" s="44" t="s">
        <v>10522</v>
      </c>
    </row>
    <row r="3555">
      <c r="A3555" s="44" t="s">
        <v>10842</v>
      </c>
      <c r="B3555" s="44">
        <v>2022.0</v>
      </c>
      <c r="C3555" s="44" t="s">
        <v>816</v>
      </c>
      <c r="D3555" s="44" t="s">
        <v>19589</v>
      </c>
      <c r="E3555" s="71" t="s">
        <v>10843</v>
      </c>
      <c r="F3555" s="44" t="s">
        <v>10844</v>
      </c>
    </row>
    <row r="3556">
      <c r="A3556" s="44" t="s">
        <v>10848</v>
      </c>
      <c r="B3556" s="44">
        <v>2022.0</v>
      </c>
      <c r="C3556" s="44" t="s">
        <v>816</v>
      </c>
      <c r="D3556" s="44" t="s">
        <v>19590</v>
      </c>
      <c r="E3556" s="71" t="s">
        <v>10849</v>
      </c>
      <c r="F3556" s="44" t="s">
        <v>10850</v>
      </c>
    </row>
    <row r="3557">
      <c r="A3557" s="44" t="s">
        <v>10866</v>
      </c>
      <c r="B3557" s="44">
        <v>2022.0</v>
      </c>
      <c r="C3557" s="44" t="s">
        <v>816</v>
      </c>
      <c r="D3557" s="44" t="s">
        <v>19591</v>
      </c>
      <c r="E3557" s="71" t="s">
        <v>10867</v>
      </c>
      <c r="F3557" s="44" t="s">
        <v>10868</v>
      </c>
    </row>
    <row r="3558">
      <c r="A3558" s="44" t="s">
        <v>10875</v>
      </c>
      <c r="B3558" s="44">
        <v>2022.0</v>
      </c>
      <c r="C3558" s="44" t="s">
        <v>816</v>
      </c>
      <c r="D3558" s="44" t="s">
        <v>19592</v>
      </c>
      <c r="E3558" s="71" t="s">
        <v>10876</v>
      </c>
      <c r="F3558" s="44" t="s">
        <v>10877</v>
      </c>
    </row>
    <row r="3559">
      <c r="A3559" s="44" t="s">
        <v>10893</v>
      </c>
      <c r="B3559" s="44">
        <v>2022.0</v>
      </c>
      <c r="C3559" s="44" t="s">
        <v>816</v>
      </c>
      <c r="D3559" s="44" t="s">
        <v>19593</v>
      </c>
      <c r="E3559" s="71" t="s">
        <v>10894</v>
      </c>
      <c r="F3559" s="44" t="s">
        <v>10895</v>
      </c>
    </row>
    <row r="3560">
      <c r="A3560" s="44" t="s">
        <v>10917</v>
      </c>
      <c r="B3560" s="44">
        <v>2022.0</v>
      </c>
      <c r="C3560" s="44" t="s">
        <v>816</v>
      </c>
      <c r="D3560" s="44" t="s">
        <v>19594</v>
      </c>
      <c r="E3560" s="71" t="s">
        <v>10918</v>
      </c>
      <c r="F3560" s="44" t="s">
        <v>10919</v>
      </c>
    </row>
    <row r="3561">
      <c r="A3561" s="44" t="s">
        <v>10643</v>
      </c>
      <c r="B3561" s="44">
        <v>2022.0</v>
      </c>
      <c r="C3561" s="44" t="s">
        <v>816</v>
      </c>
      <c r="D3561" s="44" t="s">
        <v>19595</v>
      </c>
      <c r="E3561" s="71" t="s">
        <v>10644</v>
      </c>
      <c r="F3561" s="44" t="s">
        <v>10645</v>
      </c>
    </row>
    <row r="3562">
      <c r="A3562" s="44" t="s">
        <v>11001</v>
      </c>
      <c r="B3562" s="44">
        <v>2022.0</v>
      </c>
      <c r="C3562" s="44" t="s">
        <v>816</v>
      </c>
      <c r="D3562" s="44" t="s">
        <v>19596</v>
      </c>
      <c r="E3562" s="71" t="s">
        <v>11002</v>
      </c>
      <c r="F3562" s="44" t="s">
        <v>11003</v>
      </c>
    </row>
    <row r="3563">
      <c r="A3563" s="44" t="s">
        <v>11016</v>
      </c>
      <c r="B3563" s="44">
        <v>2022.0</v>
      </c>
      <c r="C3563" s="44" t="s">
        <v>816</v>
      </c>
      <c r="D3563" s="44" t="s">
        <v>19597</v>
      </c>
      <c r="E3563" s="71" t="s">
        <v>11017</v>
      </c>
      <c r="F3563" s="44" t="s">
        <v>11018</v>
      </c>
    </row>
    <row r="3564">
      <c r="A3564" s="44" t="s">
        <v>10716</v>
      </c>
      <c r="B3564" s="44">
        <v>2022.0</v>
      </c>
      <c r="C3564" s="44" t="s">
        <v>816</v>
      </c>
      <c r="D3564" s="44" t="s">
        <v>19598</v>
      </c>
      <c r="E3564" s="71" t="s">
        <v>10717</v>
      </c>
      <c r="F3564" s="44" t="s">
        <v>10718</v>
      </c>
    </row>
    <row r="3565">
      <c r="A3565" s="44" t="s">
        <v>11043</v>
      </c>
      <c r="B3565" s="44">
        <v>2022.0</v>
      </c>
      <c r="C3565" s="44" t="s">
        <v>816</v>
      </c>
      <c r="D3565" s="44" t="s">
        <v>19599</v>
      </c>
      <c r="E3565" s="71" t="s">
        <v>11044</v>
      </c>
      <c r="F3565" s="44" t="s">
        <v>11045</v>
      </c>
    </row>
    <row r="3566">
      <c r="A3566" s="44" t="s">
        <v>10740</v>
      </c>
      <c r="B3566" s="44">
        <v>2022.0</v>
      </c>
      <c r="C3566" s="44" t="s">
        <v>816</v>
      </c>
      <c r="D3566" s="44" t="s">
        <v>19600</v>
      </c>
      <c r="E3566" s="71" t="s">
        <v>10741</v>
      </c>
      <c r="F3566" s="44" t="s">
        <v>10742</v>
      </c>
    </row>
    <row r="3567">
      <c r="A3567" s="44" t="s">
        <v>11049</v>
      </c>
      <c r="B3567" s="44">
        <v>2022.0</v>
      </c>
      <c r="C3567" s="44" t="s">
        <v>816</v>
      </c>
      <c r="D3567" s="44" t="s">
        <v>19601</v>
      </c>
      <c r="E3567" s="71" t="s">
        <v>11050</v>
      </c>
      <c r="F3567" s="44" t="s">
        <v>11051</v>
      </c>
    </row>
    <row r="3568">
      <c r="A3568" s="44" t="s">
        <v>11085</v>
      </c>
      <c r="B3568" s="44">
        <v>2022.0</v>
      </c>
      <c r="C3568" s="44" t="s">
        <v>816</v>
      </c>
      <c r="D3568" s="44" t="s">
        <v>19602</v>
      </c>
      <c r="E3568" s="71" t="s">
        <v>11086</v>
      </c>
      <c r="F3568" s="44" t="s">
        <v>11087</v>
      </c>
    </row>
    <row r="3569">
      <c r="A3569" s="44" t="s">
        <v>11091</v>
      </c>
      <c r="B3569" s="44">
        <v>2022.0</v>
      </c>
      <c r="C3569" s="44" t="s">
        <v>816</v>
      </c>
      <c r="D3569" s="44" t="s">
        <v>19603</v>
      </c>
      <c r="E3569" s="71" t="s">
        <v>11092</v>
      </c>
      <c r="F3569" s="44" t="s">
        <v>11093</v>
      </c>
    </row>
    <row r="3570">
      <c r="A3570" s="44" t="s">
        <v>11100</v>
      </c>
      <c r="B3570" s="44">
        <v>2022.0</v>
      </c>
      <c r="C3570" s="44" t="s">
        <v>816</v>
      </c>
      <c r="D3570" s="44" t="s">
        <v>19604</v>
      </c>
      <c r="E3570" s="71" t="s">
        <v>11101</v>
      </c>
      <c r="F3570" s="44" t="s">
        <v>11102</v>
      </c>
    </row>
    <row r="3571">
      <c r="A3571" s="44" t="s">
        <v>11127</v>
      </c>
      <c r="B3571" s="44">
        <v>2022.0</v>
      </c>
      <c r="C3571" s="44" t="s">
        <v>816</v>
      </c>
      <c r="D3571" s="44" t="s">
        <v>19605</v>
      </c>
      <c r="E3571" s="71" t="s">
        <v>11128</v>
      </c>
      <c r="F3571" s="44" t="s">
        <v>11129</v>
      </c>
    </row>
    <row r="3572">
      <c r="A3572" s="44" t="s">
        <v>11163</v>
      </c>
      <c r="B3572" s="44">
        <v>2022.0</v>
      </c>
      <c r="C3572" s="44" t="s">
        <v>816</v>
      </c>
      <c r="D3572" s="44" t="s">
        <v>19606</v>
      </c>
      <c r="E3572" s="71" t="s">
        <v>11164</v>
      </c>
      <c r="F3572" s="44" t="s">
        <v>11165</v>
      </c>
    </row>
    <row r="3573">
      <c r="A3573" s="44" t="s">
        <v>11175</v>
      </c>
      <c r="B3573" s="44">
        <v>2022.0</v>
      </c>
      <c r="C3573" s="44" t="s">
        <v>816</v>
      </c>
      <c r="D3573" s="44" t="s">
        <v>19607</v>
      </c>
      <c r="E3573" s="71" t="s">
        <v>11176</v>
      </c>
      <c r="F3573" s="44" t="s">
        <v>11177</v>
      </c>
    </row>
    <row r="3574">
      <c r="A3574" s="44" t="s">
        <v>11211</v>
      </c>
      <c r="B3574" s="44">
        <v>2022.0</v>
      </c>
      <c r="C3574" s="44" t="s">
        <v>816</v>
      </c>
      <c r="D3574" s="44" t="s">
        <v>19608</v>
      </c>
      <c r="E3574" s="71" t="s">
        <v>11212</v>
      </c>
      <c r="F3574" s="44" t="s">
        <v>11213</v>
      </c>
    </row>
    <row r="3575">
      <c r="A3575" s="44" t="s">
        <v>11292</v>
      </c>
      <c r="B3575" s="44">
        <v>2022.0</v>
      </c>
      <c r="C3575" s="44" t="s">
        <v>816</v>
      </c>
      <c r="D3575" s="44" t="s">
        <v>19609</v>
      </c>
      <c r="E3575" s="71" t="s">
        <v>11293</v>
      </c>
      <c r="F3575" s="44" t="s">
        <v>11294</v>
      </c>
    </row>
    <row r="3576">
      <c r="A3576" s="44" t="s">
        <v>11313</v>
      </c>
      <c r="B3576" s="44">
        <v>2022.0</v>
      </c>
      <c r="C3576" s="44" t="s">
        <v>816</v>
      </c>
      <c r="D3576" s="44" t="s">
        <v>19610</v>
      </c>
      <c r="E3576" s="71" t="s">
        <v>11314</v>
      </c>
      <c r="F3576" s="44" t="s">
        <v>11315</v>
      </c>
    </row>
    <row r="3577">
      <c r="A3577" s="44" t="s">
        <v>11343</v>
      </c>
      <c r="B3577" s="44">
        <v>2022.0</v>
      </c>
      <c r="C3577" s="44" t="s">
        <v>816</v>
      </c>
      <c r="D3577" s="44" t="s">
        <v>19611</v>
      </c>
      <c r="E3577" s="71" t="s">
        <v>11344</v>
      </c>
      <c r="F3577" s="44" t="s">
        <v>11345</v>
      </c>
    </row>
    <row r="3578">
      <c r="A3578" s="44" t="s">
        <v>11373</v>
      </c>
      <c r="B3578" s="44">
        <v>2022.0</v>
      </c>
      <c r="C3578" s="44" t="s">
        <v>816</v>
      </c>
      <c r="D3578" s="44" t="s">
        <v>19612</v>
      </c>
      <c r="E3578" s="71" t="s">
        <v>11374</v>
      </c>
      <c r="F3578" s="44" t="s">
        <v>11375</v>
      </c>
    </row>
    <row r="3579">
      <c r="A3579" s="44" t="s">
        <v>11403</v>
      </c>
      <c r="B3579" s="44">
        <v>2022.0</v>
      </c>
      <c r="C3579" s="44" t="s">
        <v>816</v>
      </c>
      <c r="D3579" s="44" t="s">
        <v>19613</v>
      </c>
      <c r="E3579" s="71" t="s">
        <v>11404</v>
      </c>
      <c r="F3579" s="44" t="s">
        <v>11405</v>
      </c>
    </row>
    <row r="3580">
      <c r="A3580" s="44" t="s">
        <v>11406</v>
      </c>
      <c r="B3580" s="44">
        <v>2022.0</v>
      </c>
      <c r="C3580" s="44" t="s">
        <v>816</v>
      </c>
      <c r="D3580" s="44" t="s">
        <v>19614</v>
      </c>
      <c r="E3580" s="71" t="s">
        <v>11407</v>
      </c>
      <c r="F3580" s="44" t="s">
        <v>11408</v>
      </c>
    </row>
    <row r="3581">
      <c r="A3581" s="44" t="s">
        <v>11421</v>
      </c>
      <c r="B3581" s="44">
        <v>2022.0</v>
      </c>
      <c r="C3581" s="44" t="s">
        <v>816</v>
      </c>
      <c r="D3581" s="44" t="s">
        <v>19615</v>
      </c>
      <c r="E3581" s="71" t="s">
        <v>11422</v>
      </c>
      <c r="F3581" s="44" t="s">
        <v>11423</v>
      </c>
    </row>
    <row r="3582">
      <c r="A3582" s="44" t="s">
        <v>11142</v>
      </c>
      <c r="B3582" s="44">
        <v>2022.0</v>
      </c>
      <c r="C3582" s="44" t="s">
        <v>816</v>
      </c>
      <c r="D3582" s="44" t="s">
        <v>19616</v>
      </c>
      <c r="E3582" s="71" t="s">
        <v>11143</v>
      </c>
      <c r="F3582" s="44" t="s">
        <v>11144</v>
      </c>
    </row>
    <row r="3583">
      <c r="A3583" s="44" t="s">
        <v>11148</v>
      </c>
      <c r="B3583" s="44">
        <v>2022.0</v>
      </c>
      <c r="C3583" s="44" t="s">
        <v>816</v>
      </c>
      <c r="D3583" s="44" t="s">
        <v>19617</v>
      </c>
      <c r="E3583" s="71" t="s">
        <v>11149</v>
      </c>
      <c r="F3583" s="44" t="s">
        <v>11150</v>
      </c>
    </row>
    <row r="3584">
      <c r="A3584" s="44" t="s">
        <v>11463</v>
      </c>
      <c r="B3584" s="44">
        <v>2022.0</v>
      </c>
      <c r="C3584" s="44" t="s">
        <v>816</v>
      </c>
      <c r="D3584" s="44" t="s">
        <v>19618</v>
      </c>
      <c r="E3584" s="71" t="s">
        <v>11464</v>
      </c>
      <c r="F3584" s="44" t="s">
        <v>11465</v>
      </c>
    </row>
    <row r="3585">
      <c r="A3585" s="44" t="s">
        <v>11190</v>
      </c>
      <c r="B3585" s="44">
        <v>2022.0</v>
      </c>
      <c r="C3585" s="44" t="s">
        <v>816</v>
      </c>
      <c r="D3585" s="44" t="s">
        <v>19619</v>
      </c>
      <c r="E3585" s="71" t="s">
        <v>11191</v>
      </c>
      <c r="F3585" s="44" t="s">
        <v>11192</v>
      </c>
    </row>
    <row r="3586">
      <c r="A3586" s="44" t="s">
        <v>11517</v>
      </c>
      <c r="B3586" s="44">
        <v>2022.0</v>
      </c>
      <c r="C3586" s="44" t="s">
        <v>816</v>
      </c>
      <c r="D3586" s="44" t="s">
        <v>19620</v>
      </c>
      <c r="E3586" s="71" t="s">
        <v>11518</v>
      </c>
      <c r="F3586" s="44" t="s">
        <v>11519</v>
      </c>
    </row>
    <row r="3587">
      <c r="A3587" s="44" t="s">
        <v>11208</v>
      </c>
      <c r="B3587" s="44">
        <v>2022.0</v>
      </c>
      <c r="C3587" s="44" t="s">
        <v>816</v>
      </c>
      <c r="D3587" s="44" t="s">
        <v>19621</v>
      </c>
      <c r="E3587" s="71" t="s">
        <v>11209</v>
      </c>
      <c r="F3587" s="44" t="s">
        <v>11210</v>
      </c>
    </row>
    <row r="3588">
      <c r="A3588" s="44" t="s">
        <v>11532</v>
      </c>
      <c r="B3588" s="44">
        <v>2022.0</v>
      </c>
      <c r="C3588" s="44" t="s">
        <v>816</v>
      </c>
      <c r="D3588" s="44" t="s">
        <v>19622</v>
      </c>
      <c r="E3588" s="71" t="s">
        <v>11533</v>
      </c>
      <c r="F3588" s="44" t="s">
        <v>11534</v>
      </c>
    </row>
    <row r="3589">
      <c r="A3589" s="44" t="s">
        <v>11235</v>
      </c>
      <c r="B3589" s="44">
        <v>2022.0</v>
      </c>
      <c r="C3589" s="44" t="s">
        <v>816</v>
      </c>
      <c r="D3589" s="44" t="s">
        <v>19623</v>
      </c>
      <c r="E3589" s="71" t="s">
        <v>11236</v>
      </c>
      <c r="F3589" s="44" t="s">
        <v>11237</v>
      </c>
    </row>
    <row r="3590">
      <c r="A3590" s="44" t="s">
        <v>11238</v>
      </c>
      <c r="B3590" s="44">
        <v>2022.0</v>
      </c>
      <c r="C3590" s="44" t="s">
        <v>816</v>
      </c>
      <c r="D3590" s="44" t="s">
        <v>19624</v>
      </c>
      <c r="E3590" s="71" t="s">
        <v>11239</v>
      </c>
      <c r="F3590" s="44" t="s">
        <v>11240</v>
      </c>
    </row>
    <row r="3591">
      <c r="A3591" s="44" t="s">
        <v>11559</v>
      </c>
      <c r="B3591" s="44">
        <v>2022.0</v>
      </c>
      <c r="C3591" s="44" t="s">
        <v>816</v>
      </c>
      <c r="D3591" s="44" t="s">
        <v>19625</v>
      </c>
      <c r="E3591" s="71" t="s">
        <v>11560</v>
      </c>
      <c r="F3591" s="44" t="s">
        <v>11561</v>
      </c>
    </row>
    <row r="3592">
      <c r="A3592" s="44" t="s">
        <v>11250</v>
      </c>
      <c r="B3592" s="44">
        <v>2022.0</v>
      </c>
      <c r="C3592" s="44" t="s">
        <v>816</v>
      </c>
      <c r="D3592" s="44" t="s">
        <v>19626</v>
      </c>
      <c r="E3592" s="71" t="s">
        <v>11251</v>
      </c>
      <c r="F3592" s="44" t="s">
        <v>11252</v>
      </c>
    </row>
    <row r="3593">
      <c r="A3593" s="44" t="s">
        <v>11259</v>
      </c>
      <c r="B3593" s="44">
        <v>2022.0</v>
      </c>
      <c r="C3593" s="44" t="s">
        <v>816</v>
      </c>
      <c r="D3593" s="44" t="s">
        <v>19627</v>
      </c>
      <c r="E3593" s="71" t="s">
        <v>11260</v>
      </c>
      <c r="F3593" s="44" t="s">
        <v>11261</v>
      </c>
    </row>
    <row r="3594">
      <c r="A3594" s="44" t="s">
        <v>11577</v>
      </c>
      <c r="B3594" s="44">
        <v>2022.0</v>
      </c>
      <c r="C3594" s="44" t="s">
        <v>816</v>
      </c>
      <c r="D3594" s="44" t="s">
        <v>19628</v>
      </c>
      <c r="E3594" s="71" t="s">
        <v>11578</v>
      </c>
      <c r="F3594" s="44" t="s">
        <v>11579</v>
      </c>
    </row>
    <row r="3595">
      <c r="A3595" s="44" t="s">
        <v>11268</v>
      </c>
      <c r="B3595" s="44">
        <v>2022.0</v>
      </c>
      <c r="C3595" s="44" t="s">
        <v>816</v>
      </c>
      <c r="D3595" s="44" t="s">
        <v>19629</v>
      </c>
      <c r="E3595" s="71" t="s">
        <v>11269</v>
      </c>
      <c r="F3595" s="44" t="s">
        <v>11270</v>
      </c>
    </row>
    <row r="3596">
      <c r="A3596" s="44" t="s">
        <v>11295</v>
      </c>
      <c r="B3596" s="44">
        <v>2022.0</v>
      </c>
      <c r="C3596" s="44" t="s">
        <v>816</v>
      </c>
      <c r="D3596" s="44" t="s">
        <v>19630</v>
      </c>
      <c r="E3596" s="71" t="s">
        <v>11296</v>
      </c>
      <c r="F3596" s="44" t="s">
        <v>11297</v>
      </c>
    </row>
    <row r="3597">
      <c r="A3597" s="44" t="s">
        <v>11304</v>
      </c>
      <c r="B3597" s="44">
        <v>2022.0</v>
      </c>
      <c r="C3597" s="44" t="s">
        <v>816</v>
      </c>
      <c r="D3597" s="44" t="s">
        <v>19631</v>
      </c>
      <c r="E3597" s="71" t="s">
        <v>11305</v>
      </c>
      <c r="F3597" s="44" t="s">
        <v>11306</v>
      </c>
    </row>
    <row r="3598">
      <c r="A3598" s="44" t="s">
        <v>11319</v>
      </c>
      <c r="B3598" s="44">
        <v>2022.0</v>
      </c>
      <c r="C3598" s="44" t="s">
        <v>816</v>
      </c>
      <c r="D3598" s="44" t="s">
        <v>19632</v>
      </c>
      <c r="E3598" s="71" t="s">
        <v>11320</v>
      </c>
      <c r="F3598" s="44" t="s">
        <v>11321</v>
      </c>
    </row>
    <row r="3599">
      <c r="A3599" s="44" t="s">
        <v>11325</v>
      </c>
      <c r="B3599" s="44">
        <v>2022.0</v>
      </c>
      <c r="C3599" s="44" t="s">
        <v>816</v>
      </c>
      <c r="D3599" s="44" t="s">
        <v>19633</v>
      </c>
      <c r="E3599" s="71" t="s">
        <v>11326</v>
      </c>
      <c r="F3599" s="44" t="s">
        <v>11327</v>
      </c>
    </row>
    <row r="3600">
      <c r="A3600" s="44" t="s">
        <v>11625</v>
      </c>
      <c r="B3600" s="44">
        <v>2022.0</v>
      </c>
      <c r="C3600" s="44" t="s">
        <v>816</v>
      </c>
      <c r="D3600" s="44" t="s">
        <v>19634</v>
      </c>
      <c r="E3600" s="71" t="s">
        <v>11626</v>
      </c>
      <c r="F3600" s="44" t="s">
        <v>11627</v>
      </c>
    </row>
    <row r="3601">
      <c r="A3601" s="44" t="s">
        <v>11340</v>
      </c>
      <c r="B3601" s="44">
        <v>2022.0</v>
      </c>
      <c r="C3601" s="44" t="s">
        <v>816</v>
      </c>
      <c r="D3601" s="44" t="s">
        <v>19635</v>
      </c>
      <c r="E3601" s="71" t="s">
        <v>11341</v>
      </c>
      <c r="F3601" s="44" t="s">
        <v>11342</v>
      </c>
    </row>
    <row r="3602">
      <c r="A3602" s="44" t="s">
        <v>11382</v>
      </c>
      <c r="B3602" s="44">
        <v>2022.0</v>
      </c>
      <c r="C3602" s="44" t="s">
        <v>816</v>
      </c>
      <c r="D3602" s="44" t="s">
        <v>19636</v>
      </c>
      <c r="E3602" s="71" t="s">
        <v>11383</v>
      </c>
      <c r="F3602" s="44" t="s">
        <v>11384</v>
      </c>
    </row>
    <row r="3603">
      <c r="A3603" s="44" t="s">
        <v>11385</v>
      </c>
      <c r="B3603" s="44">
        <v>2022.0</v>
      </c>
      <c r="C3603" s="44" t="s">
        <v>816</v>
      </c>
      <c r="D3603" s="44" t="s">
        <v>19637</v>
      </c>
      <c r="E3603" s="71" t="s">
        <v>11386</v>
      </c>
      <c r="F3603" s="44" t="s">
        <v>11387</v>
      </c>
    </row>
    <row r="3604">
      <c r="A3604" s="44" t="s">
        <v>11388</v>
      </c>
      <c r="B3604" s="44">
        <v>2022.0</v>
      </c>
      <c r="C3604" s="44" t="s">
        <v>816</v>
      </c>
      <c r="D3604" s="44" t="s">
        <v>19638</v>
      </c>
      <c r="E3604" s="71" t="s">
        <v>11389</v>
      </c>
      <c r="F3604" s="44" t="s">
        <v>11390</v>
      </c>
    </row>
    <row r="3605">
      <c r="A3605" s="44" t="s">
        <v>11682</v>
      </c>
      <c r="B3605" s="44">
        <v>2022.0</v>
      </c>
      <c r="C3605" s="44" t="s">
        <v>816</v>
      </c>
      <c r="D3605" s="44" t="s">
        <v>19639</v>
      </c>
      <c r="E3605" s="71" t="s">
        <v>11683</v>
      </c>
      <c r="F3605" s="44" t="s">
        <v>11684</v>
      </c>
    </row>
    <row r="3606">
      <c r="A3606" s="44" t="s">
        <v>11724</v>
      </c>
      <c r="B3606" s="44">
        <v>2022.0</v>
      </c>
      <c r="C3606" s="44" t="s">
        <v>816</v>
      </c>
      <c r="D3606" s="44" t="s">
        <v>19640</v>
      </c>
      <c r="E3606" s="71" t="s">
        <v>11725</v>
      </c>
      <c r="F3606" s="44" t="s">
        <v>11726</v>
      </c>
    </row>
    <row r="3607">
      <c r="A3607" s="44" t="s">
        <v>11730</v>
      </c>
      <c r="B3607" s="44">
        <v>2022.0</v>
      </c>
      <c r="C3607" s="44" t="s">
        <v>816</v>
      </c>
      <c r="D3607" s="44" t="s">
        <v>19641</v>
      </c>
      <c r="E3607" s="71" t="s">
        <v>11731</v>
      </c>
      <c r="F3607" s="44" t="s">
        <v>11732</v>
      </c>
    </row>
    <row r="3608">
      <c r="A3608" s="44" t="s">
        <v>11736</v>
      </c>
      <c r="B3608" s="44">
        <v>2022.0</v>
      </c>
      <c r="C3608" s="44" t="s">
        <v>816</v>
      </c>
      <c r="D3608" s="44" t="s">
        <v>19642</v>
      </c>
      <c r="E3608" s="71" t="s">
        <v>11737</v>
      </c>
      <c r="F3608" s="44" t="s">
        <v>11738</v>
      </c>
    </row>
    <row r="3609">
      <c r="A3609" s="44" t="s">
        <v>11790</v>
      </c>
      <c r="B3609" s="44">
        <v>2022.0</v>
      </c>
      <c r="C3609" s="44" t="s">
        <v>816</v>
      </c>
      <c r="D3609" s="44" t="s">
        <v>19643</v>
      </c>
      <c r="E3609" s="71" t="s">
        <v>11791</v>
      </c>
      <c r="F3609" s="44" t="s">
        <v>11792</v>
      </c>
    </row>
    <row r="3610">
      <c r="A3610" s="44" t="s">
        <v>11793</v>
      </c>
      <c r="B3610" s="44">
        <v>2022.0</v>
      </c>
      <c r="C3610" s="44" t="s">
        <v>816</v>
      </c>
      <c r="D3610" s="44" t="s">
        <v>19644</v>
      </c>
      <c r="E3610" s="71" t="s">
        <v>11794</v>
      </c>
      <c r="F3610" s="44" t="s">
        <v>11795</v>
      </c>
    </row>
    <row r="3611">
      <c r="A3611" s="44" t="s">
        <v>11499</v>
      </c>
      <c r="B3611" s="44">
        <v>2022.0</v>
      </c>
      <c r="C3611" s="44" t="s">
        <v>816</v>
      </c>
      <c r="D3611" s="44" t="s">
        <v>19645</v>
      </c>
      <c r="E3611" s="71" t="s">
        <v>11500</v>
      </c>
      <c r="F3611" s="44" t="s">
        <v>11501</v>
      </c>
    </row>
    <row r="3612">
      <c r="A3612" s="44" t="s">
        <v>11502</v>
      </c>
      <c r="B3612" s="44">
        <v>2022.0</v>
      </c>
      <c r="C3612" s="44" t="s">
        <v>816</v>
      </c>
      <c r="D3612" s="44" t="s">
        <v>19646</v>
      </c>
      <c r="E3612" s="71" t="s">
        <v>11503</v>
      </c>
      <c r="F3612" s="44" t="s">
        <v>11504</v>
      </c>
    </row>
    <row r="3613">
      <c r="A3613" s="44" t="s">
        <v>11826</v>
      </c>
      <c r="B3613" s="44">
        <v>2022.0</v>
      </c>
      <c r="C3613" s="44" t="s">
        <v>816</v>
      </c>
      <c r="D3613" s="44" t="s">
        <v>19647</v>
      </c>
      <c r="E3613" s="71" t="s">
        <v>11827</v>
      </c>
      <c r="F3613" s="44" t="s">
        <v>11828</v>
      </c>
    </row>
    <row r="3614">
      <c r="A3614" s="44" t="s">
        <v>11829</v>
      </c>
      <c r="B3614" s="44">
        <v>2022.0</v>
      </c>
      <c r="C3614" s="44" t="s">
        <v>816</v>
      </c>
      <c r="D3614" s="44" t="s">
        <v>19648</v>
      </c>
      <c r="E3614" s="71" t="s">
        <v>11830</v>
      </c>
      <c r="F3614" s="44" t="s">
        <v>11831</v>
      </c>
    </row>
    <row r="3615">
      <c r="A3615" s="44" t="s">
        <v>11556</v>
      </c>
      <c r="B3615" s="44">
        <v>2022.0</v>
      </c>
      <c r="C3615" s="44" t="s">
        <v>816</v>
      </c>
      <c r="D3615" s="44" t="s">
        <v>19649</v>
      </c>
      <c r="E3615" s="71" t="s">
        <v>11557</v>
      </c>
      <c r="F3615" s="44" t="s">
        <v>11558</v>
      </c>
    </row>
    <row r="3616">
      <c r="A3616" s="44" t="s">
        <v>11871</v>
      </c>
      <c r="B3616" s="44">
        <v>2022.0</v>
      </c>
      <c r="C3616" s="44" t="s">
        <v>816</v>
      </c>
      <c r="D3616" s="44" t="s">
        <v>19650</v>
      </c>
      <c r="E3616" s="71" t="s">
        <v>11872</v>
      </c>
      <c r="F3616" s="44" t="s">
        <v>11873</v>
      </c>
    </row>
    <row r="3617">
      <c r="A3617" s="44" t="s">
        <v>11877</v>
      </c>
      <c r="B3617" s="44">
        <v>2022.0</v>
      </c>
      <c r="C3617" s="44" t="s">
        <v>816</v>
      </c>
      <c r="D3617" s="44" t="s">
        <v>19651</v>
      </c>
      <c r="E3617" s="71" t="s">
        <v>11878</v>
      </c>
      <c r="F3617" s="44" t="s">
        <v>11879</v>
      </c>
    </row>
    <row r="3618">
      <c r="A3618" s="44" t="s">
        <v>11886</v>
      </c>
      <c r="B3618" s="44">
        <v>2022.0</v>
      </c>
      <c r="C3618" s="44" t="s">
        <v>816</v>
      </c>
      <c r="D3618" s="44" t="s">
        <v>19652</v>
      </c>
      <c r="E3618" s="71" t="s">
        <v>11887</v>
      </c>
      <c r="F3618" s="44" t="s">
        <v>11888</v>
      </c>
    </row>
    <row r="3619">
      <c r="A3619" s="44" t="s">
        <v>11583</v>
      </c>
      <c r="B3619" s="44">
        <v>2022.0</v>
      </c>
      <c r="C3619" s="44" t="s">
        <v>816</v>
      </c>
      <c r="D3619" s="44" t="s">
        <v>19653</v>
      </c>
      <c r="E3619" s="71" t="s">
        <v>11584</v>
      </c>
      <c r="F3619" s="44" t="s">
        <v>11585</v>
      </c>
    </row>
    <row r="3620">
      <c r="A3620" s="44" t="s">
        <v>11918</v>
      </c>
      <c r="B3620" s="44">
        <v>2022.0</v>
      </c>
      <c r="C3620" s="44" t="s">
        <v>816</v>
      </c>
      <c r="D3620" s="44" t="s">
        <v>19654</v>
      </c>
      <c r="E3620" s="71" t="s">
        <v>11919</v>
      </c>
      <c r="F3620" s="44" t="s">
        <v>11920</v>
      </c>
    </row>
    <row r="3621">
      <c r="A3621" s="44" t="s">
        <v>11921</v>
      </c>
      <c r="B3621" s="44">
        <v>2022.0</v>
      </c>
      <c r="C3621" s="44" t="s">
        <v>816</v>
      </c>
      <c r="D3621" s="44" t="s">
        <v>19655</v>
      </c>
      <c r="E3621" s="71" t="s">
        <v>11922</v>
      </c>
      <c r="F3621" s="44" t="s">
        <v>11923</v>
      </c>
    </row>
    <row r="3622">
      <c r="A3622" s="44" t="s">
        <v>11628</v>
      </c>
      <c r="B3622" s="44">
        <v>2022.0</v>
      </c>
      <c r="C3622" s="44" t="s">
        <v>816</v>
      </c>
      <c r="D3622" s="44" t="s">
        <v>19656</v>
      </c>
      <c r="E3622" s="71" t="s">
        <v>11629</v>
      </c>
      <c r="F3622" s="44" t="s">
        <v>11630</v>
      </c>
    </row>
    <row r="3623">
      <c r="A3623" s="44" t="s">
        <v>11927</v>
      </c>
      <c r="B3623" s="44">
        <v>2022.0</v>
      </c>
      <c r="C3623" s="44" t="s">
        <v>816</v>
      </c>
      <c r="D3623" s="44" t="s">
        <v>19657</v>
      </c>
      <c r="E3623" s="71" t="s">
        <v>11928</v>
      </c>
      <c r="F3623" s="44" t="s">
        <v>11929</v>
      </c>
    </row>
    <row r="3624">
      <c r="A3624" s="44" t="s">
        <v>11962</v>
      </c>
      <c r="B3624" s="44">
        <v>2022.0</v>
      </c>
      <c r="C3624" s="44" t="s">
        <v>816</v>
      </c>
      <c r="D3624" s="44" t="s">
        <v>19658</v>
      </c>
      <c r="E3624" s="71" t="s">
        <v>11963</v>
      </c>
      <c r="F3624" s="44" t="s">
        <v>11964</v>
      </c>
    </row>
    <row r="3625">
      <c r="A3625" s="44" t="s">
        <v>11646</v>
      </c>
      <c r="B3625" s="44">
        <v>2022.0</v>
      </c>
      <c r="C3625" s="44" t="s">
        <v>816</v>
      </c>
      <c r="D3625" s="44" t="s">
        <v>19659</v>
      </c>
      <c r="E3625" s="71" t="s">
        <v>11647</v>
      </c>
      <c r="F3625" s="44" t="s">
        <v>11648</v>
      </c>
    </row>
    <row r="3626">
      <c r="A3626" s="44" t="s">
        <v>11968</v>
      </c>
      <c r="B3626" s="44">
        <v>2022.0</v>
      </c>
      <c r="C3626" s="44" t="s">
        <v>816</v>
      </c>
      <c r="D3626" s="44" t="s">
        <v>19660</v>
      </c>
      <c r="E3626" s="71" t="s">
        <v>11969</v>
      </c>
      <c r="F3626" s="44" t="s">
        <v>11970</v>
      </c>
    </row>
    <row r="3627">
      <c r="A3627" s="44" t="s">
        <v>11977</v>
      </c>
      <c r="B3627" s="44">
        <v>2022.0</v>
      </c>
      <c r="C3627" s="44" t="s">
        <v>816</v>
      </c>
      <c r="D3627" s="44" t="s">
        <v>19661</v>
      </c>
      <c r="E3627" s="71" t="s">
        <v>11978</v>
      </c>
      <c r="F3627" s="44" t="s">
        <v>11979</v>
      </c>
    </row>
    <row r="3628">
      <c r="A3628" s="44" t="s">
        <v>11994</v>
      </c>
      <c r="B3628" s="44">
        <v>2022.0</v>
      </c>
      <c r="C3628" s="44" t="s">
        <v>816</v>
      </c>
      <c r="D3628" s="44" t="s">
        <v>19662</v>
      </c>
      <c r="E3628" s="71" t="s">
        <v>11995</v>
      </c>
      <c r="F3628" s="44" t="s">
        <v>11996</v>
      </c>
    </row>
    <row r="3629">
      <c r="A3629" s="44" t="s">
        <v>12015</v>
      </c>
      <c r="B3629" s="44">
        <v>2022.0</v>
      </c>
      <c r="C3629" s="44" t="s">
        <v>816</v>
      </c>
      <c r="D3629" s="44" t="s">
        <v>19663</v>
      </c>
      <c r="E3629" s="71" t="s">
        <v>12016</v>
      </c>
      <c r="F3629" s="44" t="s">
        <v>12017</v>
      </c>
    </row>
    <row r="3630">
      <c r="A3630" s="44" t="s">
        <v>12021</v>
      </c>
      <c r="B3630" s="44">
        <v>2022.0</v>
      </c>
      <c r="C3630" s="44" t="s">
        <v>816</v>
      </c>
      <c r="D3630" s="44" t="s">
        <v>19664</v>
      </c>
      <c r="E3630" s="71" t="s">
        <v>12022</v>
      </c>
      <c r="F3630" s="44" t="s">
        <v>12023</v>
      </c>
    </row>
    <row r="3631">
      <c r="A3631" s="44" t="s">
        <v>12024</v>
      </c>
      <c r="B3631" s="44">
        <v>2022.0</v>
      </c>
      <c r="C3631" s="44" t="s">
        <v>816</v>
      </c>
      <c r="D3631" s="44" t="s">
        <v>19665</v>
      </c>
      <c r="E3631" s="71" t="s">
        <v>12025</v>
      </c>
      <c r="F3631" s="44" t="s">
        <v>12026</v>
      </c>
    </row>
    <row r="3632">
      <c r="A3632" s="44" t="s">
        <v>12063</v>
      </c>
      <c r="B3632" s="44">
        <v>2022.0</v>
      </c>
      <c r="C3632" s="44" t="s">
        <v>816</v>
      </c>
      <c r="D3632" s="44" t="s">
        <v>19666</v>
      </c>
      <c r="E3632" s="71" t="s">
        <v>12064</v>
      </c>
      <c r="F3632" s="44" t="s">
        <v>12065</v>
      </c>
    </row>
    <row r="3633">
      <c r="A3633" s="44" t="s">
        <v>12075</v>
      </c>
      <c r="B3633" s="44">
        <v>2022.0</v>
      </c>
      <c r="C3633" s="44" t="s">
        <v>816</v>
      </c>
      <c r="D3633" s="44" t="s">
        <v>19667</v>
      </c>
      <c r="E3633" s="71" t="s">
        <v>12076</v>
      </c>
      <c r="F3633" s="44" t="s">
        <v>12077</v>
      </c>
    </row>
    <row r="3634">
      <c r="A3634" s="44" t="s">
        <v>12078</v>
      </c>
      <c r="B3634" s="44">
        <v>2022.0</v>
      </c>
      <c r="C3634" s="44" t="s">
        <v>816</v>
      </c>
      <c r="D3634" s="44" t="s">
        <v>19668</v>
      </c>
      <c r="E3634" s="71" t="s">
        <v>12079</v>
      </c>
      <c r="F3634" s="44" t="s">
        <v>12080</v>
      </c>
    </row>
    <row r="3635">
      <c r="A3635" s="44" t="s">
        <v>12081</v>
      </c>
      <c r="B3635" s="44">
        <v>2022.0</v>
      </c>
      <c r="C3635" s="44" t="s">
        <v>816</v>
      </c>
      <c r="D3635" s="44" t="s">
        <v>19669</v>
      </c>
      <c r="E3635" s="71" t="s">
        <v>12082</v>
      </c>
      <c r="F3635" s="44" t="s">
        <v>12083</v>
      </c>
    </row>
    <row r="3636">
      <c r="A3636" s="44" t="s">
        <v>12102</v>
      </c>
      <c r="B3636" s="44">
        <v>2022.0</v>
      </c>
      <c r="C3636" s="44" t="s">
        <v>816</v>
      </c>
      <c r="D3636" s="44" t="s">
        <v>19670</v>
      </c>
      <c r="E3636" s="71" t="s">
        <v>12103</v>
      </c>
      <c r="F3636" s="44" t="s">
        <v>12104</v>
      </c>
    </row>
    <row r="3637">
      <c r="A3637" s="44" t="s">
        <v>12147</v>
      </c>
      <c r="B3637" s="44">
        <v>2022.0</v>
      </c>
      <c r="C3637" s="44" t="s">
        <v>816</v>
      </c>
      <c r="D3637" s="44" t="s">
        <v>19671</v>
      </c>
      <c r="E3637" s="71" t="s">
        <v>12148</v>
      </c>
      <c r="F3637" s="44" t="s">
        <v>12149</v>
      </c>
    </row>
    <row r="3638">
      <c r="A3638" s="44" t="s">
        <v>12231</v>
      </c>
      <c r="B3638" s="44">
        <v>2022.0</v>
      </c>
      <c r="C3638" s="44" t="s">
        <v>816</v>
      </c>
      <c r="D3638" s="44" t="s">
        <v>19672</v>
      </c>
      <c r="E3638" s="71" t="s">
        <v>12232</v>
      </c>
      <c r="F3638" s="44" t="s">
        <v>12233</v>
      </c>
    </row>
    <row r="3639">
      <c r="A3639" s="44" t="s">
        <v>12240</v>
      </c>
      <c r="B3639" s="44">
        <v>2022.0</v>
      </c>
      <c r="C3639" s="44" t="s">
        <v>816</v>
      </c>
      <c r="D3639" s="44" t="s">
        <v>19673</v>
      </c>
      <c r="E3639" s="71" t="s">
        <v>12241</v>
      </c>
      <c r="F3639" s="44" t="s">
        <v>12242</v>
      </c>
    </row>
    <row r="3640">
      <c r="A3640" s="44" t="s">
        <v>12273</v>
      </c>
      <c r="B3640" s="44">
        <v>2022.0</v>
      </c>
      <c r="C3640" s="44" t="s">
        <v>816</v>
      </c>
      <c r="D3640" s="44" t="s">
        <v>19674</v>
      </c>
      <c r="E3640" s="71" t="s">
        <v>12274</v>
      </c>
      <c r="F3640" s="44" t="s">
        <v>12275</v>
      </c>
    </row>
    <row r="3641">
      <c r="A3641" s="44" t="s">
        <v>12297</v>
      </c>
      <c r="B3641" s="44">
        <v>2022.0</v>
      </c>
      <c r="C3641" s="44" t="s">
        <v>816</v>
      </c>
      <c r="D3641" s="44" t="s">
        <v>19675</v>
      </c>
      <c r="E3641" s="71" t="s">
        <v>12298</v>
      </c>
      <c r="F3641" s="44" t="s">
        <v>12299</v>
      </c>
    </row>
    <row r="3642">
      <c r="A3642" s="44" t="s">
        <v>12045</v>
      </c>
      <c r="B3642" s="44">
        <v>2022.0</v>
      </c>
      <c r="C3642" s="44" t="s">
        <v>816</v>
      </c>
      <c r="D3642" s="44" t="s">
        <v>19676</v>
      </c>
      <c r="E3642" s="71" t="s">
        <v>12046</v>
      </c>
      <c r="F3642" s="44" t="s">
        <v>12047</v>
      </c>
    </row>
    <row r="3643">
      <c r="A3643" s="44" t="s">
        <v>12048</v>
      </c>
      <c r="B3643" s="44">
        <v>2022.0</v>
      </c>
      <c r="C3643" s="44" t="s">
        <v>816</v>
      </c>
      <c r="D3643" s="44" t="s">
        <v>19677</v>
      </c>
      <c r="E3643" s="71" t="s">
        <v>12049</v>
      </c>
      <c r="F3643" s="44" t="s">
        <v>12050</v>
      </c>
    </row>
    <row r="3644">
      <c r="A3644" s="44" t="s">
        <v>12051</v>
      </c>
      <c r="B3644" s="44">
        <v>2022.0</v>
      </c>
      <c r="C3644" s="44" t="s">
        <v>816</v>
      </c>
      <c r="D3644" s="44" t="s">
        <v>19678</v>
      </c>
      <c r="E3644" s="71" t="s">
        <v>12052</v>
      </c>
      <c r="F3644" s="44" t="s">
        <v>12053</v>
      </c>
    </row>
    <row r="3645">
      <c r="A3645" s="44" t="s">
        <v>12054</v>
      </c>
      <c r="B3645" s="44">
        <v>2022.0</v>
      </c>
      <c r="C3645" s="44" t="s">
        <v>816</v>
      </c>
      <c r="D3645" s="44" t="s">
        <v>19679</v>
      </c>
      <c r="E3645" s="71" t="s">
        <v>12055</v>
      </c>
      <c r="F3645" s="44" t="s">
        <v>12056</v>
      </c>
    </row>
    <row r="3646">
      <c r="A3646" s="44" t="s">
        <v>12069</v>
      </c>
      <c r="B3646" s="44">
        <v>2022.0</v>
      </c>
      <c r="C3646" s="44" t="s">
        <v>816</v>
      </c>
      <c r="D3646" s="44" t="s">
        <v>19680</v>
      </c>
      <c r="E3646" s="71" t="s">
        <v>12070</v>
      </c>
      <c r="F3646" s="44" t="s">
        <v>12071</v>
      </c>
    </row>
    <row r="3647">
      <c r="A3647" s="44" t="s">
        <v>12108</v>
      </c>
      <c r="B3647" s="44">
        <v>2022.0</v>
      </c>
      <c r="C3647" s="44" t="s">
        <v>816</v>
      </c>
      <c r="D3647" s="44" t="s">
        <v>19681</v>
      </c>
      <c r="E3647" s="71" t="s">
        <v>12109</v>
      </c>
      <c r="F3647" s="44" t="s">
        <v>12110</v>
      </c>
    </row>
    <row r="3648">
      <c r="A3648" s="44" t="s">
        <v>12117</v>
      </c>
      <c r="B3648" s="44">
        <v>2022.0</v>
      </c>
      <c r="C3648" s="44" t="s">
        <v>816</v>
      </c>
      <c r="D3648" s="44" t="s">
        <v>19682</v>
      </c>
      <c r="E3648" s="71" t="s">
        <v>12118</v>
      </c>
      <c r="F3648" s="44" t="s">
        <v>12119</v>
      </c>
    </row>
    <row r="3649">
      <c r="A3649" s="44" t="s">
        <v>12123</v>
      </c>
      <c r="B3649" s="44">
        <v>2022.0</v>
      </c>
      <c r="C3649" s="44" t="s">
        <v>816</v>
      </c>
      <c r="D3649" s="44" t="s">
        <v>19683</v>
      </c>
      <c r="E3649" s="71" t="s">
        <v>12124</v>
      </c>
      <c r="F3649" s="44" t="s">
        <v>12125</v>
      </c>
    </row>
    <row r="3650">
      <c r="A3650" s="44" t="s">
        <v>12168</v>
      </c>
      <c r="B3650" s="44">
        <v>2022.0</v>
      </c>
      <c r="C3650" s="44" t="s">
        <v>816</v>
      </c>
      <c r="D3650" s="44" t="s">
        <v>19684</v>
      </c>
      <c r="E3650" s="71" t="s">
        <v>12169</v>
      </c>
      <c r="F3650" s="44" t="s">
        <v>12170</v>
      </c>
    </row>
    <row r="3651">
      <c r="A3651" s="44" t="s">
        <v>12174</v>
      </c>
      <c r="B3651" s="44">
        <v>2022.0</v>
      </c>
      <c r="C3651" s="44" t="s">
        <v>816</v>
      </c>
      <c r="D3651" s="44" t="s">
        <v>19685</v>
      </c>
      <c r="E3651" s="71" t="s">
        <v>12175</v>
      </c>
      <c r="F3651" s="44" t="s">
        <v>12176</v>
      </c>
    </row>
    <row r="3652">
      <c r="A3652" s="44" t="s">
        <v>12183</v>
      </c>
      <c r="B3652" s="44">
        <v>2022.0</v>
      </c>
      <c r="C3652" s="44" t="s">
        <v>816</v>
      </c>
      <c r="D3652" s="44" t="s">
        <v>19686</v>
      </c>
      <c r="E3652" s="71" t="s">
        <v>12184</v>
      </c>
      <c r="F3652" s="44" t="s">
        <v>12185</v>
      </c>
    </row>
    <row r="3653">
      <c r="A3653" s="44" t="s">
        <v>12198</v>
      </c>
      <c r="B3653" s="44">
        <v>2022.0</v>
      </c>
      <c r="C3653" s="44" t="s">
        <v>816</v>
      </c>
      <c r="D3653" s="44" t="s">
        <v>19687</v>
      </c>
      <c r="E3653" s="71" t="s">
        <v>12199</v>
      </c>
      <c r="F3653" s="44" t="s">
        <v>12200</v>
      </c>
    </row>
    <row r="3654">
      <c r="A3654" s="44" t="s">
        <v>12213</v>
      </c>
      <c r="B3654" s="44">
        <v>2022.0</v>
      </c>
      <c r="C3654" s="44" t="s">
        <v>816</v>
      </c>
      <c r="D3654" s="44" t="s">
        <v>19688</v>
      </c>
      <c r="E3654" s="71" t="s">
        <v>12214</v>
      </c>
      <c r="F3654" s="44" t="s">
        <v>12215</v>
      </c>
    </row>
    <row r="3655">
      <c r="A3655" s="44" t="s">
        <v>12228</v>
      </c>
      <c r="B3655" s="44">
        <v>2022.0</v>
      </c>
      <c r="C3655" s="44" t="s">
        <v>816</v>
      </c>
      <c r="D3655" s="44" t="s">
        <v>19689</v>
      </c>
      <c r="E3655" s="71" t="s">
        <v>12229</v>
      </c>
      <c r="F3655" s="44" t="s">
        <v>12230</v>
      </c>
    </row>
    <row r="3656">
      <c r="A3656" s="44" t="s">
        <v>12234</v>
      </c>
      <c r="B3656" s="44">
        <v>2022.0</v>
      </c>
      <c r="C3656" s="44" t="s">
        <v>816</v>
      </c>
      <c r="D3656" s="44" t="s">
        <v>19690</v>
      </c>
      <c r="E3656" s="71" t="s">
        <v>12235</v>
      </c>
      <c r="F3656" s="44" t="s">
        <v>12236</v>
      </c>
    </row>
    <row r="3657">
      <c r="A3657" s="44" t="s">
        <v>12243</v>
      </c>
      <c r="B3657" s="44">
        <v>2022.0</v>
      </c>
      <c r="C3657" s="44" t="s">
        <v>816</v>
      </c>
      <c r="D3657" s="44" t="s">
        <v>19691</v>
      </c>
      <c r="E3657" s="71" t="s">
        <v>12244</v>
      </c>
      <c r="F3657" s="44" t="s">
        <v>12245</v>
      </c>
    </row>
    <row r="3658">
      <c r="A3658" s="44" t="s">
        <v>12303</v>
      </c>
      <c r="B3658" s="44">
        <v>2022.0</v>
      </c>
      <c r="C3658" s="44" t="s">
        <v>816</v>
      </c>
      <c r="D3658" s="44" t="s">
        <v>19692</v>
      </c>
      <c r="E3658" s="71" t="s">
        <v>12304</v>
      </c>
      <c r="F3658" s="44" t="s">
        <v>12305</v>
      </c>
    </row>
    <row r="3659">
      <c r="A3659" s="44" t="s">
        <v>12306</v>
      </c>
      <c r="B3659" s="44">
        <v>2022.0</v>
      </c>
      <c r="C3659" s="44" t="s">
        <v>816</v>
      </c>
      <c r="D3659" s="44" t="s">
        <v>19693</v>
      </c>
      <c r="E3659" s="71" t="s">
        <v>12307</v>
      </c>
      <c r="F3659" s="44" t="s">
        <v>12308</v>
      </c>
    </row>
    <row r="3660">
      <c r="A3660" s="44" t="s">
        <v>12312</v>
      </c>
      <c r="B3660" s="44">
        <v>2022.0</v>
      </c>
      <c r="C3660" s="44" t="s">
        <v>816</v>
      </c>
      <c r="D3660" s="44" t="s">
        <v>19694</v>
      </c>
      <c r="E3660" s="71" t="s">
        <v>12313</v>
      </c>
      <c r="F3660" s="44" t="s">
        <v>12314</v>
      </c>
    </row>
    <row r="3661">
      <c r="A3661" s="44" t="s">
        <v>12614</v>
      </c>
      <c r="B3661" s="44">
        <v>2022.0</v>
      </c>
      <c r="C3661" s="44" t="s">
        <v>816</v>
      </c>
      <c r="D3661" s="44" t="s">
        <v>19695</v>
      </c>
      <c r="E3661" s="71" t="s">
        <v>12615</v>
      </c>
      <c r="F3661" s="44" t="s">
        <v>12616</v>
      </c>
    </row>
    <row r="3662">
      <c r="A3662" s="44" t="s">
        <v>12920</v>
      </c>
      <c r="B3662" s="44">
        <v>2021.0</v>
      </c>
      <c r="C3662" s="44" t="s">
        <v>816</v>
      </c>
      <c r="D3662" s="44" t="s">
        <v>19696</v>
      </c>
      <c r="E3662" s="71" t="s">
        <v>12921</v>
      </c>
      <c r="F3662" s="44" t="s">
        <v>12922</v>
      </c>
    </row>
    <row r="3663">
      <c r="A3663" s="44" t="s">
        <v>12644</v>
      </c>
      <c r="B3663" s="44">
        <v>2022.0</v>
      </c>
      <c r="C3663" s="44" t="s">
        <v>816</v>
      </c>
      <c r="D3663" s="44" t="s">
        <v>19697</v>
      </c>
      <c r="E3663" s="71" t="s">
        <v>12645</v>
      </c>
      <c r="F3663" s="44" t="s">
        <v>12646</v>
      </c>
    </row>
    <row r="3664">
      <c r="A3664" s="44" t="s">
        <v>12665</v>
      </c>
      <c r="B3664" s="44">
        <v>2022.0</v>
      </c>
      <c r="C3664" s="44" t="s">
        <v>816</v>
      </c>
      <c r="D3664" s="44" t="s">
        <v>19698</v>
      </c>
      <c r="E3664" s="71" t="s">
        <v>12666</v>
      </c>
      <c r="F3664" s="44" t="s">
        <v>12667</v>
      </c>
    </row>
    <row r="3665">
      <c r="A3665" s="44" t="s">
        <v>12671</v>
      </c>
      <c r="B3665" s="44">
        <v>2022.0</v>
      </c>
      <c r="C3665" s="44" t="s">
        <v>816</v>
      </c>
      <c r="D3665" s="44" t="s">
        <v>19699</v>
      </c>
      <c r="E3665" s="71" t="s">
        <v>12672</v>
      </c>
      <c r="F3665" s="44" t="s">
        <v>12673</v>
      </c>
    </row>
    <row r="3666">
      <c r="A3666" s="44" t="s">
        <v>12718</v>
      </c>
      <c r="B3666" s="44">
        <v>2022.0</v>
      </c>
      <c r="C3666" s="44" t="s">
        <v>816</v>
      </c>
      <c r="D3666" s="44" t="s">
        <v>19700</v>
      </c>
      <c r="E3666" s="71" t="s">
        <v>12719</v>
      </c>
      <c r="F3666" s="44" t="s">
        <v>12720</v>
      </c>
    </row>
    <row r="3667">
      <c r="A3667" s="44" t="s">
        <v>12721</v>
      </c>
      <c r="B3667" s="44">
        <v>2022.0</v>
      </c>
      <c r="C3667" s="44" t="s">
        <v>816</v>
      </c>
      <c r="D3667" s="44" t="s">
        <v>19701</v>
      </c>
      <c r="E3667" s="71" t="s">
        <v>12722</v>
      </c>
      <c r="F3667" s="44" t="s">
        <v>12723</v>
      </c>
    </row>
    <row r="3668">
      <c r="A3668" s="44" t="s">
        <v>12724</v>
      </c>
      <c r="B3668" s="44">
        <v>2022.0</v>
      </c>
      <c r="C3668" s="44" t="s">
        <v>816</v>
      </c>
      <c r="D3668" s="44" t="s">
        <v>19702</v>
      </c>
      <c r="E3668" s="71" t="s">
        <v>12725</v>
      </c>
      <c r="F3668" s="44" t="s">
        <v>12726</v>
      </c>
    </row>
    <row r="3669">
      <c r="A3669" s="44" t="s">
        <v>12733</v>
      </c>
      <c r="B3669" s="44">
        <v>2022.0</v>
      </c>
      <c r="C3669" s="44" t="s">
        <v>816</v>
      </c>
      <c r="D3669" s="44" t="s">
        <v>19703</v>
      </c>
      <c r="E3669" s="71" t="s">
        <v>12734</v>
      </c>
      <c r="F3669" s="44" t="s">
        <v>12735</v>
      </c>
    </row>
    <row r="3670">
      <c r="A3670" s="44" t="s">
        <v>12742</v>
      </c>
      <c r="B3670" s="44">
        <v>2022.0</v>
      </c>
      <c r="C3670" s="44" t="s">
        <v>816</v>
      </c>
      <c r="D3670" s="44" t="s">
        <v>19704</v>
      </c>
      <c r="E3670" s="71" t="s">
        <v>12743</v>
      </c>
      <c r="F3670" s="44" t="s">
        <v>12744</v>
      </c>
    </row>
    <row r="3671">
      <c r="A3671" s="44" t="s">
        <v>12766</v>
      </c>
      <c r="B3671" s="44">
        <v>2022.0</v>
      </c>
      <c r="C3671" s="44" t="s">
        <v>816</v>
      </c>
      <c r="D3671" s="44" t="s">
        <v>19705</v>
      </c>
      <c r="E3671" s="71" t="s">
        <v>12767</v>
      </c>
      <c r="F3671" s="44" t="s">
        <v>12768</v>
      </c>
    </row>
    <row r="3672">
      <c r="A3672" s="44" t="s">
        <v>12776</v>
      </c>
      <c r="B3672" s="44">
        <v>2022.0</v>
      </c>
      <c r="C3672" s="44" t="s">
        <v>816</v>
      </c>
      <c r="D3672" s="44" t="s">
        <v>19706</v>
      </c>
      <c r="E3672" s="71" t="s">
        <v>12777</v>
      </c>
      <c r="F3672" s="44" t="s">
        <v>12778</v>
      </c>
    </row>
    <row r="3673">
      <c r="A3673" s="44" t="s">
        <v>12779</v>
      </c>
      <c r="B3673" s="44">
        <v>2022.0</v>
      </c>
      <c r="C3673" s="44" t="s">
        <v>816</v>
      </c>
      <c r="D3673" s="44" t="s">
        <v>19707</v>
      </c>
      <c r="E3673" s="71" t="s">
        <v>12780</v>
      </c>
      <c r="F3673" s="44" t="s">
        <v>12781</v>
      </c>
    </row>
    <row r="3674">
      <c r="A3674" s="44" t="s">
        <v>12782</v>
      </c>
      <c r="B3674" s="44">
        <v>2022.0</v>
      </c>
      <c r="C3674" s="44" t="s">
        <v>816</v>
      </c>
      <c r="D3674" s="44" t="s">
        <v>19708</v>
      </c>
      <c r="E3674" s="71" t="s">
        <v>12783</v>
      </c>
      <c r="F3674" s="44" t="s">
        <v>12784</v>
      </c>
    </row>
    <row r="3675">
      <c r="A3675" s="44" t="s">
        <v>13061</v>
      </c>
      <c r="B3675" s="44">
        <v>2021.0</v>
      </c>
      <c r="C3675" s="44" t="s">
        <v>816</v>
      </c>
      <c r="D3675" s="44" t="s">
        <v>19709</v>
      </c>
      <c r="E3675" s="71" t="s">
        <v>13062</v>
      </c>
      <c r="F3675" s="44" t="s">
        <v>13063</v>
      </c>
    </row>
    <row r="3676">
      <c r="A3676" s="44" t="s">
        <v>13076</v>
      </c>
      <c r="B3676" s="44">
        <v>2021.0</v>
      </c>
      <c r="C3676" s="44" t="s">
        <v>816</v>
      </c>
      <c r="D3676" s="44" t="s">
        <v>19710</v>
      </c>
      <c r="E3676" s="71" t="s">
        <v>13077</v>
      </c>
      <c r="F3676" s="44" t="s">
        <v>13078</v>
      </c>
    </row>
    <row r="3677">
      <c r="A3677" s="44" t="s">
        <v>12800</v>
      </c>
      <c r="B3677" s="44">
        <v>2022.0</v>
      </c>
      <c r="C3677" s="44" t="s">
        <v>816</v>
      </c>
      <c r="D3677" s="44" t="s">
        <v>19711</v>
      </c>
      <c r="E3677" s="71" t="s">
        <v>12801</v>
      </c>
      <c r="F3677" s="44" t="s">
        <v>12802</v>
      </c>
    </row>
    <row r="3678">
      <c r="A3678" s="44" t="s">
        <v>12815</v>
      </c>
      <c r="B3678" s="44">
        <v>2022.0</v>
      </c>
      <c r="C3678" s="44" t="s">
        <v>816</v>
      </c>
      <c r="D3678" s="44" t="s">
        <v>19712</v>
      </c>
      <c r="E3678" s="71" t="s">
        <v>12816</v>
      </c>
      <c r="F3678" s="44" t="s">
        <v>12817</v>
      </c>
    </row>
    <row r="3679">
      <c r="A3679" s="44" t="s">
        <v>13133</v>
      </c>
      <c r="B3679" s="44">
        <v>2021.0</v>
      </c>
      <c r="C3679" s="44" t="s">
        <v>816</v>
      </c>
      <c r="D3679" s="44" t="s">
        <v>19713</v>
      </c>
      <c r="E3679" s="71" t="s">
        <v>13134</v>
      </c>
      <c r="F3679" s="44" t="s">
        <v>13135</v>
      </c>
    </row>
    <row r="3680">
      <c r="A3680" s="44" t="s">
        <v>13136</v>
      </c>
      <c r="B3680" s="44">
        <v>2021.0</v>
      </c>
      <c r="C3680" s="44" t="s">
        <v>816</v>
      </c>
      <c r="D3680" s="44" t="s">
        <v>19714</v>
      </c>
      <c r="E3680" s="71" t="s">
        <v>13137</v>
      </c>
      <c r="F3680" s="44" t="s">
        <v>13138</v>
      </c>
    </row>
    <row r="3681">
      <c r="A3681" s="44" t="s">
        <v>12833</v>
      </c>
      <c r="B3681" s="44">
        <v>2022.0</v>
      </c>
      <c r="C3681" s="44" t="s">
        <v>816</v>
      </c>
      <c r="D3681" s="44" t="s">
        <v>19715</v>
      </c>
      <c r="E3681" s="71" t="s">
        <v>12834</v>
      </c>
      <c r="F3681" s="44" t="s">
        <v>12835</v>
      </c>
    </row>
    <row r="3682">
      <c r="A3682" s="44" t="s">
        <v>13148</v>
      </c>
      <c r="B3682" s="44">
        <v>2021.0</v>
      </c>
      <c r="C3682" s="44" t="s">
        <v>816</v>
      </c>
      <c r="D3682" s="44" t="s">
        <v>19716</v>
      </c>
      <c r="E3682" s="71" t="s">
        <v>13149</v>
      </c>
      <c r="F3682" s="44" t="s">
        <v>13150</v>
      </c>
    </row>
    <row r="3683">
      <c r="A3683" s="44" t="s">
        <v>13163</v>
      </c>
      <c r="B3683" s="44">
        <v>2021.0</v>
      </c>
      <c r="C3683" s="44" t="s">
        <v>816</v>
      </c>
      <c r="D3683" s="44" t="s">
        <v>19717</v>
      </c>
      <c r="E3683" s="71" t="s">
        <v>13164</v>
      </c>
      <c r="F3683" s="44" t="s">
        <v>13165</v>
      </c>
    </row>
    <row r="3684">
      <c r="A3684" s="44" t="s">
        <v>12869</v>
      </c>
      <c r="B3684" s="44">
        <v>2022.0</v>
      </c>
      <c r="C3684" s="44" t="s">
        <v>816</v>
      </c>
      <c r="D3684" s="44" t="s">
        <v>19718</v>
      </c>
      <c r="E3684" s="71" t="s">
        <v>12870</v>
      </c>
      <c r="F3684" s="44" t="s">
        <v>12871</v>
      </c>
    </row>
    <row r="3685">
      <c r="A3685" s="44" t="s">
        <v>12872</v>
      </c>
      <c r="B3685" s="44">
        <v>2022.0</v>
      </c>
      <c r="C3685" s="44" t="s">
        <v>816</v>
      </c>
      <c r="D3685" s="44" t="s">
        <v>19719</v>
      </c>
      <c r="E3685" s="71" t="s">
        <v>12873</v>
      </c>
      <c r="F3685" s="44" t="s">
        <v>12874</v>
      </c>
    </row>
    <row r="3686">
      <c r="A3686" s="44" t="s">
        <v>12875</v>
      </c>
      <c r="B3686" s="44">
        <v>2022.0</v>
      </c>
      <c r="C3686" s="44" t="s">
        <v>816</v>
      </c>
      <c r="D3686" s="44" t="s">
        <v>19720</v>
      </c>
      <c r="E3686" s="71" t="s">
        <v>12876</v>
      </c>
      <c r="F3686" s="44" t="s">
        <v>12877</v>
      </c>
    </row>
    <row r="3687">
      <c r="A3687" s="44" t="s">
        <v>13184</v>
      </c>
      <c r="B3687" s="44">
        <v>2021.0</v>
      </c>
      <c r="C3687" s="44" t="s">
        <v>816</v>
      </c>
      <c r="D3687" s="44" t="s">
        <v>19721</v>
      </c>
      <c r="E3687" s="71" t="s">
        <v>13185</v>
      </c>
      <c r="F3687" s="44" t="s">
        <v>13186</v>
      </c>
    </row>
    <row r="3688">
      <c r="A3688" s="44" t="s">
        <v>12893</v>
      </c>
      <c r="B3688" s="44">
        <v>2022.0</v>
      </c>
      <c r="C3688" s="44" t="s">
        <v>816</v>
      </c>
      <c r="D3688" s="44" t="s">
        <v>19722</v>
      </c>
      <c r="E3688" s="71" t="s">
        <v>12894</v>
      </c>
      <c r="F3688" s="44" t="s">
        <v>12895</v>
      </c>
    </row>
    <row r="3689">
      <c r="A3689" s="44" t="s">
        <v>13208</v>
      </c>
      <c r="B3689" s="44">
        <v>2021.0</v>
      </c>
      <c r="C3689" s="44" t="s">
        <v>816</v>
      </c>
      <c r="D3689" s="44" t="s">
        <v>19723</v>
      </c>
      <c r="E3689" s="71" t="s">
        <v>13209</v>
      </c>
      <c r="F3689" s="44" t="s">
        <v>13210</v>
      </c>
    </row>
    <row r="3690">
      <c r="A3690" s="44" t="s">
        <v>12917</v>
      </c>
      <c r="B3690" s="44">
        <v>2021.0</v>
      </c>
      <c r="C3690" s="44" t="s">
        <v>816</v>
      </c>
      <c r="D3690" s="44" t="s">
        <v>19724</v>
      </c>
      <c r="E3690" s="71" t="s">
        <v>12918</v>
      </c>
      <c r="F3690" s="44" t="s">
        <v>12919</v>
      </c>
    </row>
    <row r="3691">
      <c r="A3691" s="44" t="s">
        <v>13266</v>
      </c>
      <c r="B3691" s="44">
        <v>2021.0</v>
      </c>
      <c r="C3691" s="44" t="s">
        <v>816</v>
      </c>
      <c r="D3691" s="44" t="s">
        <v>19725</v>
      </c>
      <c r="E3691" s="71" t="s">
        <v>13267</v>
      </c>
      <c r="F3691" s="44" t="s">
        <v>13268</v>
      </c>
    </row>
    <row r="3692">
      <c r="A3692" s="44" t="s">
        <v>13269</v>
      </c>
      <c r="B3692" s="44">
        <v>2021.0</v>
      </c>
      <c r="C3692" s="44" t="s">
        <v>816</v>
      </c>
      <c r="D3692" s="44" t="s">
        <v>19726</v>
      </c>
      <c r="E3692" s="71" t="s">
        <v>13270</v>
      </c>
      <c r="F3692" s="44" t="s">
        <v>13271</v>
      </c>
    </row>
    <row r="3693">
      <c r="A3693" s="44" t="s">
        <v>13281</v>
      </c>
      <c r="B3693" s="44">
        <v>2021.0</v>
      </c>
      <c r="C3693" s="44" t="s">
        <v>816</v>
      </c>
      <c r="D3693" s="44" t="s">
        <v>19727</v>
      </c>
      <c r="E3693" s="71" t="s">
        <v>13282</v>
      </c>
      <c r="F3693" s="44" t="s">
        <v>13283</v>
      </c>
    </row>
    <row r="3694">
      <c r="A3694" s="44" t="s">
        <v>12953</v>
      </c>
      <c r="B3694" s="44">
        <v>2021.0</v>
      </c>
      <c r="C3694" s="44" t="s">
        <v>816</v>
      </c>
      <c r="D3694" s="44" t="s">
        <v>19728</v>
      </c>
      <c r="E3694" s="71" t="s">
        <v>12954</v>
      </c>
      <c r="F3694" s="44" t="s">
        <v>12955</v>
      </c>
    </row>
    <row r="3695">
      <c r="A3695" s="44" t="s">
        <v>12956</v>
      </c>
      <c r="B3695" s="44">
        <v>2021.0</v>
      </c>
      <c r="C3695" s="44" t="s">
        <v>816</v>
      </c>
      <c r="D3695" s="44" t="s">
        <v>19729</v>
      </c>
      <c r="E3695" s="71" t="s">
        <v>12957</v>
      </c>
      <c r="F3695" s="44" t="s">
        <v>12958</v>
      </c>
    </row>
    <row r="3696">
      <c r="A3696" s="44" t="s">
        <v>13314</v>
      </c>
      <c r="B3696" s="44">
        <v>2021.0</v>
      </c>
      <c r="C3696" s="44" t="s">
        <v>816</v>
      </c>
      <c r="D3696" s="44" t="s">
        <v>19730</v>
      </c>
      <c r="E3696" s="71" t="s">
        <v>13315</v>
      </c>
      <c r="F3696" s="44" t="s">
        <v>13316</v>
      </c>
    </row>
    <row r="3697">
      <c r="A3697" s="44" t="s">
        <v>13323</v>
      </c>
      <c r="B3697" s="44">
        <v>2021.0</v>
      </c>
      <c r="C3697" s="44" t="s">
        <v>816</v>
      </c>
      <c r="D3697" s="44" t="s">
        <v>19731</v>
      </c>
      <c r="E3697" s="71" t="s">
        <v>13324</v>
      </c>
      <c r="F3697" s="44" t="s">
        <v>13325</v>
      </c>
    </row>
    <row r="3698">
      <c r="A3698" s="44" t="s">
        <v>13326</v>
      </c>
      <c r="B3698" s="44">
        <v>2021.0</v>
      </c>
      <c r="C3698" s="44" t="s">
        <v>816</v>
      </c>
      <c r="D3698" s="44" t="s">
        <v>19732</v>
      </c>
      <c r="E3698" s="71" t="s">
        <v>13327</v>
      </c>
      <c r="F3698" s="44" t="s">
        <v>13328</v>
      </c>
    </row>
    <row r="3699">
      <c r="A3699" s="44" t="s">
        <v>13332</v>
      </c>
      <c r="B3699" s="44">
        <v>2021.0</v>
      </c>
      <c r="C3699" s="44" t="s">
        <v>816</v>
      </c>
      <c r="D3699" s="44" t="s">
        <v>19733</v>
      </c>
      <c r="E3699" s="71" t="s">
        <v>13333</v>
      </c>
      <c r="F3699" s="44" t="s">
        <v>13334</v>
      </c>
    </row>
    <row r="3700">
      <c r="A3700" s="44" t="s">
        <v>13338</v>
      </c>
      <c r="B3700" s="44">
        <v>2021.0</v>
      </c>
      <c r="C3700" s="44" t="s">
        <v>816</v>
      </c>
      <c r="D3700" s="44" t="s">
        <v>19734</v>
      </c>
      <c r="E3700" s="71" t="s">
        <v>13339</v>
      </c>
      <c r="F3700" s="44" t="s">
        <v>13340</v>
      </c>
    </row>
    <row r="3701">
      <c r="A3701" s="44" t="s">
        <v>13341</v>
      </c>
      <c r="B3701" s="44">
        <v>2021.0</v>
      </c>
      <c r="C3701" s="44" t="s">
        <v>816</v>
      </c>
      <c r="D3701" s="44" t="s">
        <v>19735</v>
      </c>
      <c r="E3701" s="71" t="s">
        <v>13342</v>
      </c>
      <c r="F3701" s="44" t="s">
        <v>13343</v>
      </c>
    </row>
    <row r="3702">
      <c r="A3702" s="44" t="s">
        <v>13344</v>
      </c>
      <c r="B3702" s="44">
        <v>2021.0</v>
      </c>
      <c r="C3702" s="44" t="s">
        <v>816</v>
      </c>
      <c r="D3702" s="44" t="s">
        <v>19736</v>
      </c>
      <c r="E3702" s="71" t="s">
        <v>13345</v>
      </c>
      <c r="F3702" s="44" t="s">
        <v>13346</v>
      </c>
    </row>
    <row r="3703">
      <c r="A3703" s="44" t="s">
        <v>13016</v>
      </c>
      <c r="B3703" s="44">
        <v>2021.0</v>
      </c>
      <c r="C3703" s="44" t="s">
        <v>816</v>
      </c>
      <c r="D3703" s="44" t="s">
        <v>19737</v>
      </c>
      <c r="E3703" s="71" t="s">
        <v>13017</v>
      </c>
      <c r="F3703" s="44" t="s">
        <v>13018</v>
      </c>
    </row>
    <row r="3704">
      <c r="A3704" s="44" t="s">
        <v>13385</v>
      </c>
      <c r="B3704" s="44">
        <v>2021.0</v>
      </c>
      <c r="C3704" s="44" t="s">
        <v>816</v>
      </c>
      <c r="D3704" s="44" t="s">
        <v>19738</v>
      </c>
      <c r="E3704" s="71" t="s">
        <v>13386</v>
      </c>
      <c r="F3704" s="44" t="s">
        <v>13387</v>
      </c>
    </row>
    <row r="3705">
      <c r="A3705" s="44" t="s">
        <v>13025</v>
      </c>
      <c r="B3705" s="44">
        <v>2021.0</v>
      </c>
      <c r="C3705" s="44" t="s">
        <v>816</v>
      </c>
      <c r="D3705" s="44" t="s">
        <v>19739</v>
      </c>
      <c r="E3705" s="71" t="s">
        <v>13026</v>
      </c>
      <c r="F3705" s="44" t="s">
        <v>13027</v>
      </c>
    </row>
    <row r="3706">
      <c r="A3706" s="44" t="s">
        <v>13040</v>
      </c>
      <c r="B3706" s="44">
        <v>2021.0</v>
      </c>
      <c r="C3706" s="44" t="s">
        <v>816</v>
      </c>
      <c r="D3706" s="44" t="s">
        <v>19740</v>
      </c>
      <c r="E3706" s="71" t="s">
        <v>13041</v>
      </c>
      <c r="F3706" s="44" t="s">
        <v>13042</v>
      </c>
    </row>
    <row r="3707">
      <c r="A3707" s="44" t="s">
        <v>13043</v>
      </c>
      <c r="B3707" s="44">
        <v>2021.0</v>
      </c>
      <c r="C3707" s="44" t="s">
        <v>816</v>
      </c>
      <c r="D3707" s="44" t="s">
        <v>19741</v>
      </c>
      <c r="E3707" s="71" t="s">
        <v>13044</v>
      </c>
      <c r="F3707" s="44" t="s">
        <v>13045</v>
      </c>
    </row>
    <row r="3708">
      <c r="A3708" s="44" t="s">
        <v>13409</v>
      </c>
      <c r="B3708" s="44">
        <v>2021.0</v>
      </c>
      <c r="C3708" s="44" t="s">
        <v>816</v>
      </c>
      <c r="D3708" s="44" t="s">
        <v>19742</v>
      </c>
      <c r="E3708" s="71" t="s">
        <v>13410</v>
      </c>
      <c r="F3708" s="44" t="s">
        <v>13411</v>
      </c>
    </row>
    <row r="3709">
      <c r="A3709" s="44" t="s">
        <v>13082</v>
      </c>
      <c r="B3709" s="44">
        <v>2021.0</v>
      </c>
      <c r="C3709" s="44" t="s">
        <v>816</v>
      </c>
      <c r="D3709" s="44" t="s">
        <v>19743</v>
      </c>
      <c r="E3709" s="71" t="s">
        <v>13083</v>
      </c>
      <c r="F3709" s="44" t="s">
        <v>13084</v>
      </c>
    </row>
    <row r="3710">
      <c r="A3710" s="44" t="s">
        <v>13430</v>
      </c>
      <c r="B3710" s="44">
        <v>2021.0</v>
      </c>
      <c r="C3710" s="44" t="s">
        <v>816</v>
      </c>
      <c r="D3710" s="44" t="s">
        <v>19744</v>
      </c>
      <c r="E3710" s="71" t="s">
        <v>13431</v>
      </c>
      <c r="F3710" s="44" t="s">
        <v>13432</v>
      </c>
    </row>
    <row r="3711">
      <c r="A3711" s="44" t="s">
        <v>13451</v>
      </c>
      <c r="B3711" s="44">
        <v>2021.0</v>
      </c>
      <c r="C3711" s="44" t="s">
        <v>816</v>
      </c>
      <c r="D3711" s="44" t="s">
        <v>19745</v>
      </c>
      <c r="E3711" s="71" t="s">
        <v>13452</v>
      </c>
      <c r="F3711" s="44" t="s">
        <v>13453</v>
      </c>
    </row>
    <row r="3712">
      <c r="A3712" s="44" t="s">
        <v>13142</v>
      </c>
      <c r="B3712" s="44">
        <v>2021.0</v>
      </c>
      <c r="C3712" s="44" t="s">
        <v>816</v>
      </c>
      <c r="D3712" s="44" t="s">
        <v>19746</v>
      </c>
      <c r="E3712" s="71" t="s">
        <v>13143</v>
      </c>
      <c r="F3712" s="44" t="s">
        <v>13144</v>
      </c>
    </row>
    <row r="3713">
      <c r="A3713" s="44" t="s">
        <v>13481</v>
      </c>
      <c r="B3713" s="44">
        <v>2021.0</v>
      </c>
      <c r="C3713" s="44" t="s">
        <v>816</v>
      </c>
      <c r="D3713" s="44" t="s">
        <v>19747</v>
      </c>
      <c r="E3713" s="71" t="s">
        <v>13482</v>
      </c>
      <c r="F3713" s="44" t="s">
        <v>13483</v>
      </c>
    </row>
    <row r="3714">
      <c r="A3714" s="44" t="s">
        <v>13166</v>
      </c>
      <c r="B3714" s="44">
        <v>2021.0</v>
      </c>
      <c r="C3714" s="44" t="s">
        <v>816</v>
      </c>
      <c r="D3714" s="44" t="s">
        <v>19748</v>
      </c>
      <c r="E3714" s="71" t="s">
        <v>13167</v>
      </c>
      <c r="F3714" s="44" t="s">
        <v>13168</v>
      </c>
    </row>
    <row r="3715">
      <c r="A3715" s="44" t="s">
        <v>13217</v>
      </c>
      <c r="B3715" s="44">
        <v>2021.0</v>
      </c>
      <c r="C3715" s="44" t="s">
        <v>816</v>
      </c>
      <c r="D3715" s="44" t="s">
        <v>19749</v>
      </c>
      <c r="E3715" s="71" t="s">
        <v>13218</v>
      </c>
      <c r="F3715" s="44" t="s">
        <v>13219</v>
      </c>
    </row>
    <row r="3716">
      <c r="A3716" s="44" t="s">
        <v>13229</v>
      </c>
      <c r="B3716" s="44">
        <v>2021.0</v>
      </c>
      <c r="C3716" s="44" t="s">
        <v>816</v>
      </c>
      <c r="D3716" s="44" t="s">
        <v>19750</v>
      </c>
      <c r="E3716" s="71" t="s">
        <v>13230</v>
      </c>
      <c r="F3716" s="44" t="s">
        <v>13231</v>
      </c>
    </row>
    <row r="3717">
      <c r="A3717" s="44" t="s">
        <v>13561</v>
      </c>
      <c r="B3717" s="44">
        <v>2021.0</v>
      </c>
      <c r="C3717" s="44" t="s">
        <v>816</v>
      </c>
      <c r="D3717" s="44" t="s">
        <v>19751</v>
      </c>
      <c r="E3717" s="71" t="s">
        <v>13562</v>
      </c>
      <c r="F3717" s="44" t="s">
        <v>13563</v>
      </c>
    </row>
    <row r="3718">
      <c r="A3718" s="44" t="s">
        <v>13296</v>
      </c>
      <c r="B3718" s="44">
        <v>2021.0</v>
      </c>
      <c r="C3718" s="44" t="s">
        <v>816</v>
      </c>
      <c r="D3718" s="44" t="s">
        <v>19752</v>
      </c>
      <c r="E3718" s="71" t="s">
        <v>13297</v>
      </c>
      <c r="F3718" s="44" t="s">
        <v>13298</v>
      </c>
    </row>
    <row r="3719">
      <c r="A3719" s="44" t="s">
        <v>13311</v>
      </c>
      <c r="B3719" s="44">
        <v>2021.0</v>
      </c>
      <c r="C3719" s="44" t="s">
        <v>816</v>
      </c>
      <c r="D3719" s="44" t="s">
        <v>19753</v>
      </c>
      <c r="E3719" s="71" t="s">
        <v>13312</v>
      </c>
      <c r="F3719" s="44" t="s">
        <v>13313</v>
      </c>
    </row>
    <row r="3720">
      <c r="A3720" s="44" t="s">
        <v>13609</v>
      </c>
      <c r="B3720" s="44">
        <v>2021.0</v>
      </c>
      <c r="C3720" s="44" t="s">
        <v>816</v>
      </c>
      <c r="D3720" s="44" t="s">
        <v>19754</v>
      </c>
      <c r="E3720" s="71" t="s">
        <v>13610</v>
      </c>
      <c r="F3720" s="44" t="s">
        <v>13611</v>
      </c>
    </row>
    <row r="3721">
      <c r="A3721" s="44" t="s">
        <v>13676</v>
      </c>
      <c r="B3721" s="44">
        <v>2021.0</v>
      </c>
      <c r="C3721" s="44" t="s">
        <v>816</v>
      </c>
      <c r="D3721" s="44" t="s">
        <v>19755</v>
      </c>
      <c r="E3721" s="71" t="s">
        <v>13677</v>
      </c>
      <c r="F3721" s="44" t="s">
        <v>13678</v>
      </c>
    </row>
    <row r="3722">
      <c r="A3722" s="44" t="s">
        <v>13412</v>
      </c>
      <c r="B3722" s="44">
        <v>2021.0</v>
      </c>
      <c r="C3722" s="44" t="s">
        <v>816</v>
      </c>
      <c r="D3722" s="44" t="s">
        <v>19756</v>
      </c>
      <c r="E3722" s="71" t="s">
        <v>13413</v>
      </c>
      <c r="F3722" s="44" t="s">
        <v>13414</v>
      </c>
    </row>
    <row r="3723">
      <c r="A3723" s="44" t="s">
        <v>13421</v>
      </c>
      <c r="B3723" s="44">
        <v>2021.0</v>
      </c>
      <c r="C3723" s="44" t="s">
        <v>816</v>
      </c>
      <c r="D3723" s="44" t="s">
        <v>19757</v>
      </c>
      <c r="E3723" s="71" t="s">
        <v>13422</v>
      </c>
      <c r="F3723" s="44" t="s">
        <v>13423</v>
      </c>
    </row>
    <row r="3724">
      <c r="A3724" s="44" t="s">
        <v>13424</v>
      </c>
      <c r="B3724" s="44">
        <v>2021.0</v>
      </c>
      <c r="C3724" s="44" t="s">
        <v>816</v>
      </c>
      <c r="D3724" s="44" t="s">
        <v>19758</v>
      </c>
      <c r="E3724" s="71" t="s">
        <v>13425</v>
      </c>
      <c r="F3724" s="44" t="s">
        <v>13426</v>
      </c>
    </row>
    <row r="3725">
      <c r="A3725" s="44" t="s">
        <v>13718</v>
      </c>
      <c r="B3725" s="44">
        <v>2021.0</v>
      </c>
      <c r="C3725" s="44" t="s">
        <v>816</v>
      </c>
      <c r="D3725" s="44" t="s">
        <v>19759</v>
      </c>
      <c r="E3725" s="71" t="s">
        <v>13719</v>
      </c>
      <c r="F3725" s="44" t="s">
        <v>13720</v>
      </c>
    </row>
    <row r="3726">
      <c r="A3726" s="44" t="s">
        <v>13427</v>
      </c>
      <c r="B3726" s="44">
        <v>2021.0</v>
      </c>
      <c r="C3726" s="44" t="s">
        <v>816</v>
      </c>
      <c r="D3726" s="44" t="s">
        <v>19760</v>
      </c>
      <c r="E3726" s="71" t="s">
        <v>13428</v>
      </c>
      <c r="F3726" s="44" t="s">
        <v>13429</v>
      </c>
    </row>
    <row r="3727">
      <c r="A3727" s="44" t="s">
        <v>13439</v>
      </c>
      <c r="B3727" s="44">
        <v>2021.0</v>
      </c>
      <c r="C3727" s="44" t="s">
        <v>816</v>
      </c>
      <c r="D3727" s="44" t="s">
        <v>19761</v>
      </c>
      <c r="E3727" s="71" t="s">
        <v>13440</v>
      </c>
      <c r="F3727" s="44" t="s">
        <v>13441</v>
      </c>
    </row>
    <row r="3728">
      <c r="A3728" s="44" t="s">
        <v>13748</v>
      </c>
      <c r="B3728" s="44">
        <v>2021.0</v>
      </c>
      <c r="C3728" s="44" t="s">
        <v>816</v>
      </c>
      <c r="D3728" s="44" t="s">
        <v>19762</v>
      </c>
      <c r="E3728" s="71" t="s">
        <v>13749</v>
      </c>
      <c r="F3728" s="44" t="s">
        <v>13750</v>
      </c>
    </row>
    <row r="3729">
      <c r="A3729" s="44" t="s">
        <v>13472</v>
      </c>
      <c r="B3729" s="44">
        <v>2021.0</v>
      </c>
      <c r="C3729" s="44" t="s">
        <v>816</v>
      </c>
      <c r="D3729" s="44" t="s">
        <v>19763</v>
      </c>
      <c r="E3729" s="71" t="s">
        <v>13473</v>
      </c>
      <c r="F3729" s="44" t="s">
        <v>13474</v>
      </c>
    </row>
    <row r="3730">
      <c r="A3730" s="44" t="s">
        <v>13475</v>
      </c>
      <c r="B3730" s="44">
        <v>2021.0</v>
      </c>
      <c r="C3730" s="44" t="s">
        <v>816</v>
      </c>
      <c r="D3730" s="44" t="s">
        <v>19764</v>
      </c>
      <c r="E3730" s="71" t="s">
        <v>13476</v>
      </c>
      <c r="F3730" s="44" t="s">
        <v>13477</v>
      </c>
    </row>
    <row r="3731">
      <c r="A3731" s="44" t="s">
        <v>13493</v>
      </c>
      <c r="B3731" s="44">
        <v>2021.0</v>
      </c>
      <c r="C3731" s="44" t="s">
        <v>816</v>
      </c>
      <c r="D3731" s="44" t="s">
        <v>19765</v>
      </c>
      <c r="E3731" s="71" t="s">
        <v>13494</v>
      </c>
      <c r="F3731" s="44" t="s">
        <v>13495</v>
      </c>
    </row>
    <row r="3732">
      <c r="A3732" s="44" t="s">
        <v>13789</v>
      </c>
      <c r="B3732" s="44">
        <v>2021.0</v>
      </c>
      <c r="C3732" s="44" t="s">
        <v>816</v>
      </c>
      <c r="D3732" s="44" t="s">
        <v>19766</v>
      </c>
      <c r="E3732" s="71" t="s">
        <v>13790</v>
      </c>
      <c r="F3732" s="44" t="s">
        <v>13791</v>
      </c>
    </row>
    <row r="3733">
      <c r="A3733" s="44" t="s">
        <v>13813</v>
      </c>
      <c r="B3733" s="44">
        <v>2021.0</v>
      </c>
      <c r="C3733" s="44" t="s">
        <v>816</v>
      </c>
      <c r="D3733" s="44" t="s">
        <v>19767</v>
      </c>
      <c r="E3733" s="71" t="s">
        <v>13814</v>
      </c>
      <c r="F3733" s="44" t="s">
        <v>13815</v>
      </c>
    </row>
    <row r="3734">
      <c r="A3734" s="44" t="s">
        <v>13833</v>
      </c>
      <c r="B3734" s="44">
        <v>2021.0</v>
      </c>
      <c r="C3734" s="44" t="s">
        <v>816</v>
      </c>
      <c r="D3734" s="44" t="s">
        <v>19768</v>
      </c>
      <c r="E3734" s="71" t="s">
        <v>13834</v>
      </c>
      <c r="F3734" s="44" t="s">
        <v>13835</v>
      </c>
    </row>
    <row r="3735">
      <c r="A3735" s="44" t="s">
        <v>13848</v>
      </c>
      <c r="B3735" s="44">
        <v>2021.0</v>
      </c>
      <c r="C3735" s="44" t="s">
        <v>816</v>
      </c>
      <c r="D3735" s="44" t="s">
        <v>19769</v>
      </c>
      <c r="E3735" s="71" t="s">
        <v>13849</v>
      </c>
      <c r="F3735" s="44" t="s">
        <v>13850</v>
      </c>
    </row>
    <row r="3736">
      <c r="A3736" s="44" t="s">
        <v>13863</v>
      </c>
      <c r="B3736" s="44">
        <v>2021.0</v>
      </c>
      <c r="C3736" s="44" t="s">
        <v>816</v>
      </c>
      <c r="D3736" s="44" t="s">
        <v>19770</v>
      </c>
      <c r="E3736" s="71" t="s">
        <v>13864</v>
      </c>
      <c r="F3736" s="44" t="s">
        <v>13865</v>
      </c>
    </row>
    <row r="3737">
      <c r="A3737" s="44" t="s">
        <v>13874</v>
      </c>
      <c r="B3737" s="44">
        <v>2021.0</v>
      </c>
      <c r="C3737" s="44" t="s">
        <v>816</v>
      </c>
      <c r="D3737" s="44" t="s">
        <v>19771</v>
      </c>
      <c r="E3737" s="71" t="s">
        <v>13875</v>
      </c>
      <c r="F3737" s="44" t="s">
        <v>13876</v>
      </c>
    </row>
    <row r="3738">
      <c r="A3738" s="44" t="s">
        <v>13880</v>
      </c>
      <c r="B3738" s="44">
        <v>2021.0</v>
      </c>
      <c r="C3738" s="44" t="s">
        <v>816</v>
      </c>
      <c r="D3738" s="44" t="s">
        <v>19772</v>
      </c>
      <c r="E3738" s="71" t="s">
        <v>13881</v>
      </c>
      <c r="F3738" s="44" t="s">
        <v>13882</v>
      </c>
    </row>
    <row r="3739">
      <c r="A3739" s="44" t="s">
        <v>13883</v>
      </c>
      <c r="B3739" s="44">
        <v>2021.0</v>
      </c>
      <c r="C3739" s="44" t="s">
        <v>816</v>
      </c>
      <c r="D3739" s="44" t="s">
        <v>19773</v>
      </c>
      <c r="E3739" s="71" t="s">
        <v>13884</v>
      </c>
      <c r="F3739" s="44" t="s">
        <v>13885</v>
      </c>
    </row>
    <row r="3740">
      <c r="A3740" s="44" t="s">
        <v>13886</v>
      </c>
      <c r="B3740" s="44">
        <v>2021.0</v>
      </c>
      <c r="C3740" s="44" t="s">
        <v>816</v>
      </c>
      <c r="D3740" s="44" t="s">
        <v>19774</v>
      </c>
      <c r="E3740" s="71" t="s">
        <v>13887</v>
      </c>
      <c r="F3740" s="44" t="s">
        <v>13888</v>
      </c>
    </row>
    <row r="3741">
      <c r="A3741" s="44" t="s">
        <v>13904</v>
      </c>
      <c r="B3741" s="44">
        <v>2021.0</v>
      </c>
      <c r="C3741" s="44" t="s">
        <v>816</v>
      </c>
      <c r="D3741" s="44" t="s">
        <v>19775</v>
      </c>
      <c r="E3741" s="71" t="s">
        <v>13905</v>
      </c>
      <c r="F3741" s="44" t="s">
        <v>2861</v>
      </c>
    </row>
    <row r="3742">
      <c r="A3742" s="44" t="s">
        <v>13906</v>
      </c>
      <c r="B3742" s="44">
        <v>2021.0</v>
      </c>
      <c r="C3742" s="44" t="s">
        <v>816</v>
      </c>
      <c r="D3742" s="44" t="s">
        <v>19776</v>
      </c>
      <c r="E3742" s="71" t="s">
        <v>13907</v>
      </c>
      <c r="F3742" s="44" t="s">
        <v>13908</v>
      </c>
    </row>
    <row r="3743">
      <c r="A3743" s="44" t="s">
        <v>13909</v>
      </c>
      <c r="B3743" s="44">
        <v>2021.0</v>
      </c>
      <c r="C3743" s="44" t="s">
        <v>816</v>
      </c>
      <c r="D3743" s="44" t="s">
        <v>19777</v>
      </c>
      <c r="E3743" s="71" t="s">
        <v>13910</v>
      </c>
      <c r="F3743" s="44" t="s">
        <v>13911</v>
      </c>
    </row>
    <row r="3744">
      <c r="A3744" s="44" t="s">
        <v>13915</v>
      </c>
      <c r="B3744" s="44">
        <v>2021.0</v>
      </c>
      <c r="C3744" s="44" t="s">
        <v>816</v>
      </c>
      <c r="D3744" s="44" t="s">
        <v>19778</v>
      </c>
      <c r="E3744" s="71" t="s">
        <v>13916</v>
      </c>
      <c r="F3744" s="44" t="s">
        <v>13917</v>
      </c>
    </row>
    <row r="3745">
      <c r="A3745" s="44" t="s">
        <v>13942</v>
      </c>
      <c r="B3745" s="44">
        <v>2021.0</v>
      </c>
      <c r="C3745" s="44" t="s">
        <v>816</v>
      </c>
      <c r="D3745" s="44" t="s">
        <v>19779</v>
      </c>
      <c r="E3745" s="71" t="s">
        <v>13943</v>
      </c>
      <c r="F3745" s="44" t="s">
        <v>13944</v>
      </c>
    </row>
    <row r="3746">
      <c r="A3746" s="44" t="s">
        <v>13966</v>
      </c>
      <c r="B3746" s="44">
        <v>2021.0</v>
      </c>
      <c r="C3746" s="44" t="s">
        <v>816</v>
      </c>
      <c r="D3746" s="44" t="s">
        <v>19780</v>
      </c>
      <c r="E3746" s="71" t="s">
        <v>13967</v>
      </c>
      <c r="F3746" s="44" t="s">
        <v>13968</v>
      </c>
    </row>
    <row r="3747">
      <c r="A3747" s="44" t="s">
        <v>13969</v>
      </c>
      <c r="B3747" s="44">
        <v>2021.0</v>
      </c>
      <c r="C3747" s="44" t="s">
        <v>816</v>
      </c>
      <c r="D3747" s="44" t="s">
        <v>19781</v>
      </c>
      <c r="E3747" s="71" t="s">
        <v>13970</v>
      </c>
      <c r="F3747" s="44" t="s">
        <v>13971</v>
      </c>
    </row>
    <row r="3748">
      <c r="A3748" s="44" t="s">
        <v>13975</v>
      </c>
      <c r="B3748" s="44">
        <v>2021.0</v>
      </c>
      <c r="C3748" s="44" t="s">
        <v>816</v>
      </c>
      <c r="D3748" s="44" t="s">
        <v>19782</v>
      </c>
      <c r="E3748" s="71" t="s">
        <v>13976</v>
      </c>
      <c r="F3748" s="44" t="s">
        <v>2861</v>
      </c>
    </row>
    <row r="3749">
      <c r="A3749" s="44" t="s">
        <v>13992</v>
      </c>
      <c r="B3749" s="44">
        <v>2021.0</v>
      </c>
      <c r="C3749" s="44" t="s">
        <v>816</v>
      </c>
      <c r="D3749" s="44" t="s">
        <v>19783</v>
      </c>
      <c r="E3749" s="71" t="s">
        <v>13993</v>
      </c>
      <c r="F3749" s="44" t="s">
        <v>13994</v>
      </c>
    </row>
    <row r="3750">
      <c r="A3750" s="44" t="s">
        <v>14001</v>
      </c>
      <c r="B3750" s="44">
        <v>2021.0</v>
      </c>
      <c r="C3750" s="44" t="s">
        <v>816</v>
      </c>
      <c r="D3750" s="44" t="s">
        <v>19784</v>
      </c>
      <c r="E3750" s="71" t="s">
        <v>14002</v>
      </c>
      <c r="F3750" s="44" t="s">
        <v>14003</v>
      </c>
    </row>
    <row r="3751">
      <c r="A3751" s="44" t="s">
        <v>14013</v>
      </c>
      <c r="B3751" s="44">
        <v>2021.0</v>
      </c>
      <c r="C3751" s="44" t="s">
        <v>816</v>
      </c>
      <c r="D3751" s="44" t="s">
        <v>19785</v>
      </c>
      <c r="E3751" s="71" t="s">
        <v>14014</v>
      </c>
      <c r="F3751" s="44" t="s">
        <v>2861</v>
      </c>
    </row>
    <row r="3752">
      <c r="A3752" s="44" t="s">
        <v>14018</v>
      </c>
      <c r="B3752" s="44">
        <v>2021.0</v>
      </c>
      <c r="C3752" s="44" t="s">
        <v>816</v>
      </c>
      <c r="D3752" s="44" t="s">
        <v>19786</v>
      </c>
      <c r="E3752" s="71" t="s">
        <v>14019</v>
      </c>
      <c r="F3752" s="44" t="s">
        <v>14020</v>
      </c>
    </row>
    <row r="3753">
      <c r="A3753" s="44" t="s">
        <v>14024</v>
      </c>
      <c r="B3753" s="44">
        <v>2021.0</v>
      </c>
      <c r="C3753" s="44" t="s">
        <v>816</v>
      </c>
      <c r="D3753" s="44" t="s">
        <v>19787</v>
      </c>
      <c r="E3753" s="71" t="s">
        <v>14025</v>
      </c>
      <c r="F3753" s="44" t="s">
        <v>14026</v>
      </c>
    </row>
    <row r="3754">
      <c r="A3754" s="44" t="s">
        <v>14033</v>
      </c>
      <c r="B3754" s="44">
        <v>2021.0</v>
      </c>
      <c r="C3754" s="44" t="s">
        <v>816</v>
      </c>
      <c r="D3754" s="44" t="s">
        <v>19788</v>
      </c>
      <c r="E3754" s="71" t="s">
        <v>14034</v>
      </c>
      <c r="F3754" s="44" t="s">
        <v>14035</v>
      </c>
    </row>
    <row r="3755">
      <c r="A3755" s="44" t="s">
        <v>14069</v>
      </c>
      <c r="B3755" s="44">
        <v>2021.0</v>
      </c>
      <c r="C3755" s="44" t="s">
        <v>816</v>
      </c>
      <c r="D3755" s="44" t="s">
        <v>19789</v>
      </c>
      <c r="E3755" s="71" t="s">
        <v>14070</v>
      </c>
      <c r="F3755" s="44" t="s">
        <v>14071</v>
      </c>
    </row>
    <row r="3756">
      <c r="A3756" s="44" t="s">
        <v>14075</v>
      </c>
      <c r="B3756" s="44">
        <v>2021.0</v>
      </c>
      <c r="C3756" s="44" t="s">
        <v>816</v>
      </c>
      <c r="D3756" s="44" t="s">
        <v>19790</v>
      </c>
      <c r="E3756" s="71" t="s">
        <v>14076</v>
      </c>
      <c r="F3756" s="44" t="s">
        <v>14077</v>
      </c>
    </row>
    <row r="3757">
      <c r="A3757" s="44" t="s">
        <v>14078</v>
      </c>
      <c r="B3757" s="44">
        <v>2021.0</v>
      </c>
      <c r="C3757" s="44" t="s">
        <v>816</v>
      </c>
      <c r="D3757" s="44" t="s">
        <v>19791</v>
      </c>
      <c r="E3757" s="71" t="s">
        <v>14079</v>
      </c>
      <c r="F3757" s="44" t="s">
        <v>14080</v>
      </c>
    </row>
    <row r="3758">
      <c r="A3758" s="44" t="s">
        <v>14084</v>
      </c>
      <c r="B3758" s="44">
        <v>2021.0</v>
      </c>
      <c r="C3758" s="44" t="s">
        <v>816</v>
      </c>
      <c r="D3758" s="44" t="s">
        <v>19792</v>
      </c>
      <c r="E3758" s="71" t="s">
        <v>14085</v>
      </c>
      <c r="F3758" s="44" t="s">
        <v>14086</v>
      </c>
    </row>
    <row r="3759">
      <c r="A3759" s="44" t="s">
        <v>14120</v>
      </c>
      <c r="B3759" s="44">
        <v>2021.0</v>
      </c>
      <c r="C3759" s="44" t="s">
        <v>816</v>
      </c>
      <c r="D3759" s="44" t="s">
        <v>19793</v>
      </c>
      <c r="E3759" s="71" t="s">
        <v>14121</v>
      </c>
      <c r="F3759" s="44" t="s">
        <v>14122</v>
      </c>
    </row>
    <row r="3760">
      <c r="A3760" s="44" t="s">
        <v>14440</v>
      </c>
      <c r="B3760" s="44">
        <v>2021.0</v>
      </c>
      <c r="C3760" s="44" t="s">
        <v>816</v>
      </c>
      <c r="D3760" s="44" t="s">
        <v>19794</v>
      </c>
      <c r="E3760" s="71" t="s">
        <v>14441</v>
      </c>
      <c r="F3760" s="44" t="s">
        <v>14442</v>
      </c>
    </row>
    <row r="3761">
      <c r="A3761" s="44" t="s">
        <v>14144</v>
      </c>
      <c r="B3761" s="44">
        <v>2021.0</v>
      </c>
      <c r="C3761" s="44" t="s">
        <v>816</v>
      </c>
      <c r="D3761" s="44" t="s">
        <v>19795</v>
      </c>
      <c r="E3761" s="71" t="s">
        <v>14145</v>
      </c>
      <c r="F3761" s="44" t="s">
        <v>14146</v>
      </c>
    </row>
    <row r="3762">
      <c r="A3762" s="44" t="s">
        <v>14153</v>
      </c>
      <c r="B3762" s="44">
        <v>2021.0</v>
      </c>
      <c r="C3762" s="44" t="s">
        <v>816</v>
      </c>
      <c r="D3762" s="44" t="s">
        <v>19796</v>
      </c>
      <c r="E3762" s="71" t="s">
        <v>14154</v>
      </c>
      <c r="F3762" s="44" t="s">
        <v>14155</v>
      </c>
    </row>
    <row r="3763">
      <c r="A3763" s="44" t="s">
        <v>14156</v>
      </c>
      <c r="B3763" s="44">
        <v>2021.0</v>
      </c>
      <c r="C3763" s="44" t="s">
        <v>816</v>
      </c>
      <c r="D3763" s="44" t="s">
        <v>19797</v>
      </c>
      <c r="E3763" s="71" t="s">
        <v>14157</v>
      </c>
      <c r="F3763" s="44" t="s">
        <v>14158</v>
      </c>
    </row>
    <row r="3764">
      <c r="A3764" s="44" t="s">
        <v>14165</v>
      </c>
      <c r="B3764" s="44">
        <v>2021.0</v>
      </c>
      <c r="C3764" s="44" t="s">
        <v>816</v>
      </c>
      <c r="D3764" s="44" t="s">
        <v>19798</v>
      </c>
      <c r="E3764" s="71" t="s">
        <v>14166</v>
      </c>
      <c r="F3764" s="44" t="s">
        <v>14167</v>
      </c>
    </row>
    <row r="3765">
      <c r="A3765" s="44" t="s">
        <v>14471</v>
      </c>
      <c r="B3765" s="44">
        <v>2021.0</v>
      </c>
      <c r="C3765" s="44" t="s">
        <v>816</v>
      </c>
      <c r="D3765" s="44" t="s">
        <v>19799</v>
      </c>
      <c r="E3765" s="71" t="s">
        <v>14472</v>
      </c>
      <c r="F3765" s="44" t="s">
        <v>14473</v>
      </c>
    </row>
    <row r="3766">
      <c r="A3766" s="44" t="s">
        <v>14174</v>
      </c>
      <c r="B3766" s="44">
        <v>2021.0</v>
      </c>
      <c r="C3766" s="44" t="s">
        <v>816</v>
      </c>
      <c r="D3766" s="44" t="s">
        <v>19800</v>
      </c>
      <c r="E3766" s="71" t="s">
        <v>14175</v>
      </c>
      <c r="F3766" s="44" t="s">
        <v>14176</v>
      </c>
    </row>
    <row r="3767">
      <c r="A3767" s="44" t="s">
        <v>14183</v>
      </c>
      <c r="B3767" s="44">
        <v>2021.0</v>
      </c>
      <c r="C3767" s="44" t="s">
        <v>816</v>
      </c>
      <c r="D3767" s="44" t="s">
        <v>19801</v>
      </c>
      <c r="E3767" s="71" t="s">
        <v>14184</v>
      </c>
      <c r="F3767" s="44" t="s">
        <v>14185</v>
      </c>
    </row>
    <row r="3768">
      <c r="A3768" s="44" t="s">
        <v>14189</v>
      </c>
      <c r="B3768" s="44">
        <v>2021.0</v>
      </c>
      <c r="C3768" s="44" t="s">
        <v>816</v>
      </c>
      <c r="D3768" s="44" t="s">
        <v>19802</v>
      </c>
      <c r="E3768" s="71" t="s">
        <v>14190</v>
      </c>
      <c r="F3768" s="44" t="s">
        <v>2861</v>
      </c>
    </row>
    <row r="3769">
      <c r="A3769" s="44" t="s">
        <v>14194</v>
      </c>
      <c r="B3769" s="44">
        <v>2021.0</v>
      </c>
      <c r="C3769" s="44" t="s">
        <v>816</v>
      </c>
      <c r="D3769" s="44" t="s">
        <v>19803</v>
      </c>
      <c r="E3769" s="71" t="s">
        <v>14195</v>
      </c>
      <c r="F3769" s="44" t="s">
        <v>14196</v>
      </c>
    </row>
    <row r="3770">
      <c r="A3770" s="44" t="s">
        <v>14200</v>
      </c>
      <c r="B3770" s="44">
        <v>2021.0</v>
      </c>
      <c r="C3770" s="44" t="s">
        <v>816</v>
      </c>
      <c r="D3770" s="44" t="s">
        <v>19804</v>
      </c>
      <c r="E3770" s="71" t="s">
        <v>14201</v>
      </c>
      <c r="F3770" s="44" t="s">
        <v>14202</v>
      </c>
    </row>
    <row r="3771">
      <c r="A3771" s="44" t="s">
        <v>14212</v>
      </c>
      <c r="B3771" s="44">
        <v>2021.0</v>
      </c>
      <c r="C3771" s="44" t="s">
        <v>816</v>
      </c>
      <c r="D3771" s="44" t="s">
        <v>19805</v>
      </c>
      <c r="E3771" s="71" t="s">
        <v>14213</v>
      </c>
      <c r="F3771" s="44" t="s">
        <v>14214</v>
      </c>
    </row>
    <row r="3772">
      <c r="A3772" s="44" t="s">
        <v>14224</v>
      </c>
      <c r="B3772" s="44">
        <v>2021.0</v>
      </c>
      <c r="C3772" s="44" t="s">
        <v>816</v>
      </c>
      <c r="D3772" s="44" t="s">
        <v>19806</v>
      </c>
      <c r="E3772" s="71" t="s">
        <v>14225</v>
      </c>
      <c r="F3772" s="44" t="s">
        <v>14226</v>
      </c>
    </row>
    <row r="3773">
      <c r="A3773" s="44" t="s">
        <v>14227</v>
      </c>
      <c r="B3773" s="44">
        <v>2021.0</v>
      </c>
      <c r="C3773" s="44" t="s">
        <v>816</v>
      </c>
      <c r="D3773" s="44" t="s">
        <v>19807</v>
      </c>
      <c r="E3773" s="71" t="s">
        <v>14228</v>
      </c>
      <c r="F3773" s="44" t="s">
        <v>14229</v>
      </c>
    </row>
    <row r="3774">
      <c r="A3774" s="44" t="s">
        <v>14239</v>
      </c>
      <c r="B3774" s="44">
        <v>2021.0</v>
      </c>
      <c r="C3774" s="44" t="s">
        <v>816</v>
      </c>
      <c r="D3774" s="44" t="s">
        <v>19808</v>
      </c>
      <c r="E3774" s="71" t="s">
        <v>14240</v>
      </c>
      <c r="F3774" s="44" t="s">
        <v>14241</v>
      </c>
    </row>
    <row r="3775">
      <c r="A3775" s="44" t="s">
        <v>14266</v>
      </c>
      <c r="B3775" s="44">
        <v>2021.0</v>
      </c>
      <c r="C3775" s="44" t="s">
        <v>816</v>
      </c>
      <c r="D3775" s="44" t="s">
        <v>19809</v>
      </c>
      <c r="E3775" s="71" t="s">
        <v>14267</v>
      </c>
      <c r="F3775" s="44" t="s">
        <v>14268</v>
      </c>
    </row>
    <row r="3776">
      <c r="A3776" s="44" t="s">
        <v>14558</v>
      </c>
      <c r="B3776" s="44">
        <v>2021.0</v>
      </c>
      <c r="C3776" s="44" t="s">
        <v>816</v>
      </c>
      <c r="D3776" s="44" t="s">
        <v>19810</v>
      </c>
      <c r="E3776" s="71" t="s">
        <v>14559</v>
      </c>
      <c r="F3776" s="44" t="s">
        <v>14560</v>
      </c>
    </row>
    <row r="3777">
      <c r="A3777" s="44" t="s">
        <v>14567</v>
      </c>
      <c r="B3777" s="44">
        <v>2021.0</v>
      </c>
      <c r="C3777" s="44" t="s">
        <v>816</v>
      </c>
      <c r="D3777" s="44" t="s">
        <v>19811</v>
      </c>
      <c r="E3777" s="71" t="s">
        <v>14568</v>
      </c>
      <c r="F3777" s="44" t="s">
        <v>2861</v>
      </c>
    </row>
    <row r="3778">
      <c r="A3778" s="44" t="s">
        <v>14572</v>
      </c>
      <c r="B3778" s="44">
        <v>2021.0</v>
      </c>
      <c r="C3778" s="44" t="s">
        <v>816</v>
      </c>
      <c r="D3778" s="44" t="s">
        <v>19812</v>
      </c>
      <c r="E3778" s="71" t="s">
        <v>14573</v>
      </c>
      <c r="F3778" s="44" t="s">
        <v>14574</v>
      </c>
    </row>
    <row r="3779">
      <c r="A3779" s="44" t="s">
        <v>14295</v>
      </c>
      <c r="B3779" s="44">
        <v>2021.0</v>
      </c>
      <c r="C3779" s="44" t="s">
        <v>816</v>
      </c>
      <c r="D3779" s="44" t="s">
        <v>19813</v>
      </c>
      <c r="E3779" s="71" t="s">
        <v>14296</v>
      </c>
      <c r="F3779" s="44" t="s">
        <v>14297</v>
      </c>
    </row>
    <row r="3780">
      <c r="A3780" s="44" t="s">
        <v>14298</v>
      </c>
      <c r="B3780" s="44">
        <v>2021.0</v>
      </c>
      <c r="C3780" s="44" t="s">
        <v>816</v>
      </c>
      <c r="D3780" s="44" t="s">
        <v>19814</v>
      </c>
      <c r="E3780" s="71" t="s">
        <v>14299</v>
      </c>
      <c r="F3780" s="44" t="s">
        <v>14300</v>
      </c>
    </row>
    <row r="3781">
      <c r="A3781" s="44" t="s">
        <v>14304</v>
      </c>
      <c r="B3781" s="44">
        <v>2021.0</v>
      </c>
      <c r="C3781" s="44" t="s">
        <v>816</v>
      </c>
      <c r="D3781" s="44" t="s">
        <v>19815</v>
      </c>
      <c r="E3781" s="71" t="s">
        <v>14305</v>
      </c>
      <c r="F3781" s="44" t="s">
        <v>14306</v>
      </c>
    </row>
    <row r="3782">
      <c r="A3782" s="44" t="s">
        <v>14316</v>
      </c>
      <c r="B3782" s="44">
        <v>2021.0</v>
      </c>
      <c r="C3782" s="44" t="s">
        <v>816</v>
      </c>
      <c r="D3782" s="44" t="s">
        <v>19816</v>
      </c>
      <c r="E3782" s="71" t="s">
        <v>14317</v>
      </c>
      <c r="F3782" s="44" t="s">
        <v>14318</v>
      </c>
    </row>
    <row r="3783">
      <c r="A3783" s="44" t="s">
        <v>14325</v>
      </c>
      <c r="B3783" s="44">
        <v>2021.0</v>
      </c>
      <c r="C3783" s="44" t="s">
        <v>816</v>
      </c>
      <c r="D3783" s="44" t="s">
        <v>19817</v>
      </c>
      <c r="E3783" s="71" t="s">
        <v>14326</v>
      </c>
      <c r="F3783" s="44" t="s">
        <v>14327</v>
      </c>
    </row>
    <row r="3784">
      <c r="A3784" s="44" t="s">
        <v>14358</v>
      </c>
      <c r="B3784" s="44">
        <v>2021.0</v>
      </c>
      <c r="C3784" s="44" t="s">
        <v>816</v>
      </c>
      <c r="D3784" s="44" t="s">
        <v>19818</v>
      </c>
      <c r="E3784" s="71" t="s">
        <v>14359</v>
      </c>
      <c r="F3784" s="44" t="s">
        <v>14360</v>
      </c>
    </row>
    <row r="3785">
      <c r="A3785" s="44" t="s">
        <v>14376</v>
      </c>
      <c r="B3785" s="44">
        <v>2021.0</v>
      </c>
      <c r="C3785" s="44" t="s">
        <v>816</v>
      </c>
      <c r="D3785" s="44" t="s">
        <v>19819</v>
      </c>
      <c r="E3785" s="71" t="s">
        <v>14377</v>
      </c>
      <c r="F3785" s="44" t="s">
        <v>14378</v>
      </c>
    </row>
    <row r="3786">
      <c r="A3786" s="44" t="s">
        <v>14409</v>
      </c>
      <c r="B3786" s="44">
        <v>2021.0</v>
      </c>
      <c r="C3786" s="44" t="s">
        <v>816</v>
      </c>
      <c r="D3786" s="44" t="s">
        <v>19820</v>
      </c>
      <c r="E3786" s="71" t="s">
        <v>14410</v>
      </c>
      <c r="F3786" s="44" t="s">
        <v>14411</v>
      </c>
    </row>
    <row r="3787">
      <c r="A3787" s="44" t="s">
        <v>14412</v>
      </c>
      <c r="B3787" s="44">
        <v>2021.0</v>
      </c>
      <c r="C3787" s="44" t="s">
        <v>816</v>
      </c>
      <c r="D3787" s="44" t="s">
        <v>19821</v>
      </c>
      <c r="E3787" s="71" t="s">
        <v>14413</v>
      </c>
      <c r="F3787" s="44" t="s">
        <v>14414</v>
      </c>
    </row>
    <row r="3788">
      <c r="A3788" s="44" t="s">
        <v>14421</v>
      </c>
      <c r="B3788" s="44">
        <v>2021.0</v>
      </c>
      <c r="C3788" s="44" t="s">
        <v>816</v>
      </c>
      <c r="D3788" s="44" t="s">
        <v>19822</v>
      </c>
      <c r="E3788" s="71" t="s">
        <v>14422</v>
      </c>
      <c r="F3788" s="44" t="s">
        <v>14423</v>
      </c>
    </row>
    <row r="3789">
      <c r="A3789" s="44" t="s">
        <v>14443</v>
      </c>
      <c r="B3789" s="44">
        <v>2021.0</v>
      </c>
      <c r="C3789" s="44" t="s">
        <v>816</v>
      </c>
      <c r="D3789" s="44" t="s">
        <v>19823</v>
      </c>
      <c r="E3789" s="71" t="s">
        <v>14444</v>
      </c>
      <c r="F3789" s="44" t="s">
        <v>14445</v>
      </c>
    </row>
    <row r="3790">
      <c r="A3790" s="44" t="s">
        <v>14769</v>
      </c>
      <c r="B3790" s="44">
        <v>2021.0</v>
      </c>
      <c r="C3790" s="44" t="s">
        <v>816</v>
      </c>
      <c r="D3790" s="44" t="s">
        <v>19824</v>
      </c>
      <c r="E3790" s="71" t="s">
        <v>14770</v>
      </c>
      <c r="F3790" s="44" t="s">
        <v>14771</v>
      </c>
    </row>
    <row r="3791">
      <c r="A3791" s="44" t="s">
        <v>14465</v>
      </c>
      <c r="B3791" s="44">
        <v>2021.0</v>
      </c>
      <c r="C3791" s="44" t="s">
        <v>816</v>
      </c>
      <c r="D3791" s="44" t="s">
        <v>19825</v>
      </c>
      <c r="E3791" s="71" t="s">
        <v>14466</v>
      </c>
      <c r="F3791" s="44" t="s">
        <v>14467</v>
      </c>
    </row>
    <row r="3792">
      <c r="A3792" s="44" t="s">
        <v>14486</v>
      </c>
      <c r="B3792" s="44">
        <v>2021.0</v>
      </c>
      <c r="C3792" s="44" t="s">
        <v>816</v>
      </c>
      <c r="D3792" s="44" t="s">
        <v>19826</v>
      </c>
      <c r="E3792" s="71" t="s">
        <v>14487</v>
      </c>
      <c r="F3792" s="44" t="s">
        <v>14488</v>
      </c>
    </row>
    <row r="3793">
      <c r="A3793" s="44" t="s">
        <v>14501</v>
      </c>
      <c r="B3793" s="44">
        <v>2021.0</v>
      </c>
      <c r="C3793" s="44" t="s">
        <v>816</v>
      </c>
      <c r="D3793" s="44" t="s">
        <v>19827</v>
      </c>
      <c r="E3793" s="71" t="s">
        <v>14502</v>
      </c>
      <c r="F3793" s="44" t="s">
        <v>14503</v>
      </c>
    </row>
    <row r="3794">
      <c r="A3794" s="44" t="s">
        <v>14802</v>
      </c>
      <c r="B3794" s="44">
        <v>2021.0</v>
      </c>
      <c r="C3794" s="44" t="s">
        <v>816</v>
      </c>
      <c r="D3794" s="44" t="s">
        <v>19828</v>
      </c>
      <c r="E3794" s="71" t="s">
        <v>14803</v>
      </c>
      <c r="F3794" s="44" t="s">
        <v>14804</v>
      </c>
    </row>
    <row r="3795">
      <c r="A3795" s="44" t="s">
        <v>14504</v>
      </c>
      <c r="B3795" s="44">
        <v>2021.0</v>
      </c>
      <c r="C3795" s="44" t="s">
        <v>816</v>
      </c>
      <c r="D3795" s="44" t="s">
        <v>19829</v>
      </c>
      <c r="E3795" s="71" t="s">
        <v>14505</v>
      </c>
      <c r="F3795" s="44" t="s">
        <v>14506</v>
      </c>
    </row>
    <row r="3796">
      <c r="A3796" s="44" t="s">
        <v>14507</v>
      </c>
      <c r="B3796" s="44">
        <v>2021.0</v>
      </c>
      <c r="C3796" s="44" t="s">
        <v>816</v>
      </c>
      <c r="D3796" s="44" t="s">
        <v>19830</v>
      </c>
      <c r="E3796" s="71" t="s">
        <v>14508</v>
      </c>
      <c r="F3796" s="44" t="s">
        <v>14509</v>
      </c>
    </row>
    <row r="3797">
      <c r="A3797" s="44" t="s">
        <v>14829</v>
      </c>
      <c r="B3797" s="44">
        <v>2021.0</v>
      </c>
      <c r="C3797" s="44" t="s">
        <v>816</v>
      </c>
      <c r="D3797" s="44" t="s">
        <v>19831</v>
      </c>
      <c r="E3797" s="71" t="s">
        <v>14830</v>
      </c>
      <c r="F3797" s="44" t="s">
        <v>14831</v>
      </c>
    </row>
    <row r="3798">
      <c r="A3798" s="44" t="s">
        <v>14549</v>
      </c>
      <c r="B3798" s="44">
        <v>2021.0</v>
      </c>
      <c r="C3798" s="44" t="s">
        <v>816</v>
      </c>
      <c r="D3798" s="44" t="s">
        <v>19832</v>
      </c>
      <c r="E3798" s="71" t="s">
        <v>14550</v>
      </c>
      <c r="F3798" s="44" t="s">
        <v>14551</v>
      </c>
    </row>
    <row r="3799">
      <c r="A3799" s="44" t="s">
        <v>14850</v>
      </c>
      <c r="B3799" s="44">
        <v>2021.0</v>
      </c>
      <c r="C3799" s="44" t="s">
        <v>816</v>
      </c>
      <c r="D3799" s="44" t="s">
        <v>19833</v>
      </c>
      <c r="E3799" s="71" t="s">
        <v>14851</v>
      </c>
      <c r="F3799" s="44" t="s">
        <v>14852</v>
      </c>
    </row>
    <row r="3800">
      <c r="A3800" s="44" t="s">
        <v>14918</v>
      </c>
      <c r="B3800" s="44">
        <v>2021.0</v>
      </c>
      <c r="C3800" s="44" t="s">
        <v>816</v>
      </c>
      <c r="D3800" s="44" t="s">
        <v>19834</v>
      </c>
      <c r="E3800" s="71" t="s">
        <v>14919</v>
      </c>
      <c r="F3800" s="44" t="s">
        <v>14920</v>
      </c>
    </row>
    <row r="3801">
      <c r="A3801" s="44" t="s">
        <v>14924</v>
      </c>
      <c r="B3801" s="44">
        <v>2021.0</v>
      </c>
      <c r="C3801" s="44" t="s">
        <v>816</v>
      </c>
      <c r="D3801" s="44" t="s">
        <v>19835</v>
      </c>
      <c r="E3801" s="71" t="s">
        <v>14925</v>
      </c>
      <c r="F3801" s="44" t="s">
        <v>14926</v>
      </c>
    </row>
    <row r="3802">
      <c r="A3802" s="44" t="s">
        <v>14614</v>
      </c>
      <c r="B3802" s="44">
        <v>2021.0</v>
      </c>
      <c r="C3802" s="44" t="s">
        <v>816</v>
      </c>
      <c r="D3802" s="44" t="s">
        <v>19836</v>
      </c>
      <c r="E3802" s="71" t="s">
        <v>14615</v>
      </c>
      <c r="F3802" s="44" t="s">
        <v>14616</v>
      </c>
    </row>
    <row r="3803">
      <c r="A3803" s="44" t="s">
        <v>14623</v>
      </c>
      <c r="B3803" s="44">
        <v>2021.0</v>
      </c>
      <c r="C3803" s="44" t="s">
        <v>816</v>
      </c>
      <c r="D3803" s="44" t="s">
        <v>19837</v>
      </c>
      <c r="E3803" s="71" t="s">
        <v>14624</v>
      </c>
      <c r="F3803" s="44" t="s">
        <v>14625</v>
      </c>
    </row>
    <row r="3804">
      <c r="A3804" s="44" t="s">
        <v>14650</v>
      </c>
      <c r="B3804" s="44">
        <v>2021.0</v>
      </c>
      <c r="C3804" s="44" t="s">
        <v>816</v>
      </c>
      <c r="D3804" s="44" t="s">
        <v>19838</v>
      </c>
      <c r="E3804" s="71" t="s">
        <v>14651</v>
      </c>
      <c r="F3804" s="44" t="s">
        <v>14652</v>
      </c>
    </row>
    <row r="3805">
      <c r="A3805" s="44" t="s">
        <v>14707</v>
      </c>
      <c r="B3805" s="44">
        <v>2021.0</v>
      </c>
      <c r="C3805" s="44" t="s">
        <v>816</v>
      </c>
      <c r="D3805" s="44" t="s">
        <v>19839</v>
      </c>
      <c r="E3805" s="71" t="s">
        <v>14708</v>
      </c>
      <c r="F3805" s="44" t="s">
        <v>2861</v>
      </c>
    </row>
    <row r="3806">
      <c r="A3806" s="44" t="s">
        <v>15043</v>
      </c>
      <c r="B3806" s="44">
        <v>2021.0</v>
      </c>
      <c r="C3806" s="44" t="s">
        <v>816</v>
      </c>
      <c r="D3806" s="44" t="s">
        <v>19840</v>
      </c>
      <c r="E3806" s="71" t="s">
        <v>15044</v>
      </c>
      <c r="F3806" s="44" t="s">
        <v>15045</v>
      </c>
    </row>
    <row r="3807">
      <c r="A3807" s="44" t="s">
        <v>14757</v>
      </c>
      <c r="B3807" s="44">
        <v>2021.0</v>
      </c>
      <c r="C3807" s="44" t="s">
        <v>816</v>
      </c>
      <c r="D3807" s="44" t="s">
        <v>19841</v>
      </c>
      <c r="E3807" s="71" t="s">
        <v>14758</v>
      </c>
      <c r="F3807" s="44" t="s">
        <v>14759</v>
      </c>
    </row>
    <row r="3808">
      <c r="A3808" s="44" t="s">
        <v>15055</v>
      </c>
      <c r="B3808" s="44">
        <v>2021.0</v>
      </c>
      <c r="C3808" s="44" t="s">
        <v>816</v>
      </c>
      <c r="D3808" s="44" t="s">
        <v>19842</v>
      </c>
      <c r="E3808" s="71" t="s">
        <v>15056</v>
      </c>
      <c r="F3808" s="44" t="s">
        <v>15057</v>
      </c>
    </row>
    <row r="3809">
      <c r="A3809" s="44" t="s">
        <v>14787</v>
      </c>
      <c r="B3809" s="44">
        <v>2021.0</v>
      </c>
      <c r="C3809" s="44" t="s">
        <v>816</v>
      </c>
      <c r="D3809" s="44" t="s">
        <v>19843</v>
      </c>
      <c r="E3809" s="71" t="s">
        <v>14788</v>
      </c>
      <c r="F3809" s="44" t="s">
        <v>14789</v>
      </c>
    </row>
    <row r="3810">
      <c r="A3810" s="44" t="s">
        <v>14805</v>
      </c>
      <c r="B3810" s="44">
        <v>2021.0</v>
      </c>
      <c r="C3810" s="44" t="s">
        <v>816</v>
      </c>
      <c r="D3810" s="44" t="s">
        <v>19844</v>
      </c>
      <c r="E3810" s="71" t="s">
        <v>14806</v>
      </c>
      <c r="F3810" s="44" t="s">
        <v>14807</v>
      </c>
    </row>
    <row r="3811">
      <c r="A3811" s="44" t="s">
        <v>15111</v>
      </c>
      <c r="B3811" s="44">
        <v>2021.0</v>
      </c>
      <c r="C3811" s="44" t="s">
        <v>816</v>
      </c>
      <c r="D3811" s="44" t="s">
        <v>19845</v>
      </c>
      <c r="E3811" s="71" t="s">
        <v>15112</v>
      </c>
      <c r="F3811" s="44" t="s">
        <v>15113</v>
      </c>
    </row>
    <row r="3812">
      <c r="A3812" s="44" t="s">
        <v>14817</v>
      </c>
      <c r="B3812" s="44">
        <v>2021.0</v>
      </c>
      <c r="C3812" s="44" t="s">
        <v>816</v>
      </c>
      <c r="D3812" s="44" t="s">
        <v>19846</v>
      </c>
      <c r="E3812" s="71" t="s">
        <v>14818</v>
      </c>
      <c r="F3812" s="44" t="s">
        <v>14819</v>
      </c>
    </row>
    <row r="3813">
      <c r="A3813" s="44" t="s">
        <v>15135</v>
      </c>
      <c r="B3813" s="44">
        <v>2021.0</v>
      </c>
      <c r="C3813" s="44" t="s">
        <v>816</v>
      </c>
      <c r="D3813" s="44" t="s">
        <v>19847</v>
      </c>
      <c r="E3813" s="71" t="s">
        <v>15136</v>
      </c>
      <c r="F3813" s="44" t="s">
        <v>15137</v>
      </c>
    </row>
    <row r="3814">
      <c r="A3814" s="44" t="s">
        <v>14832</v>
      </c>
      <c r="B3814" s="44">
        <v>2021.0</v>
      </c>
      <c r="C3814" s="44" t="s">
        <v>816</v>
      </c>
      <c r="D3814" s="44" t="s">
        <v>19848</v>
      </c>
      <c r="E3814" s="71" t="s">
        <v>14833</v>
      </c>
      <c r="F3814" s="44" t="s">
        <v>14834</v>
      </c>
    </row>
    <row r="3815">
      <c r="A3815" s="44" t="s">
        <v>14841</v>
      </c>
      <c r="B3815" s="44">
        <v>2021.0</v>
      </c>
      <c r="C3815" s="44" t="s">
        <v>816</v>
      </c>
      <c r="D3815" s="44" t="s">
        <v>19849</v>
      </c>
      <c r="E3815" s="71" t="s">
        <v>14842</v>
      </c>
      <c r="F3815" s="44" t="s">
        <v>14843</v>
      </c>
    </row>
    <row r="3816">
      <c r="A3816" s="44" t="s">
        <v>15185</v>
      </c>
      <c r="B3816" s="44">
        <v>2021.0</v>
      </c>
      <c r="C3816" s="44" t="s">
        <v>816</v>
      </c>
      <c r="D3816" s="44" t="s">
        <v>19850</v>
      </c>
      <c r="E3816" s="71" t="s">
        <v>15186</v>
      </c>
      <c r="F3816" s="44" t="s">
        <v>15187</v>
      </c>
    </row>
    <row r="3817">
      <c r="A3817" s="44" t="s">
        <v>14900</v>
      </c>
      <c r="B3817" s="44">
        <v>2021.0</v>
      </c>
      <c r="C3817" s="44" t="s">
        <v>816</v>
      </c>
      <c r="D3817" s="44" t="s">
        <v>19851</v>
      </c>
      <c r="E3817" s="71" t="s">
        <v>14901</v>
      </c>
      <c r="F3817" s="44" t="s">
        <v>14902</v>
      </c>
    </row>
    <row r="3818">
      <c r="A3818" s="44" t="s">
        <v>14906</v>
      </c>
      <c r="B3818" s="44">
        <v>2021.0</v>
      </c>
      <c r="C3818" s="44" t="s">
        <v>816</v>
      </c>
      <c r="D3818" s="44" t="s">
        <v>19852</v>
      </c>
      <c r="E3818" s="71" t="s">
        <v>14907</v>
      </c>
      <c r="F3818" s="44" t="s">
        <v>14908</v>
      </c>
    </row>
    <row r="3819">
      <c r="A3819" s="44" t="s">
        <v>15202</v>
      </c>
      <c r="B3819" s="44">
        <v>2021.0</v>
      </c>
      <c r="C3819" s="44" t="s">
        <v>816</v>
      </c>
      <c r="D3819" s="44" t="s">
        <v>19853</v>
      </c>
      <c r="E3819" s="71" t="s">
        <v>15203</v>
      </c>
      <c r="F3819" s="44" t="s">
        <v>15204</v>
      </c>
    </row>
    <row r="3820">
      <c r="A3820" s="44" t="s">
        <v>15227</v>
      </c>
      <c r="B3820" s="44">
        <v>2021.0</v>
      </c>
      <c r="C3820" s="44" t="s">
        <v>816</v>
      </c>
      <c r="D3820" s="44" t="s">
        <v>19854</v>
      </c>
      <c r="E3820" s="71" t="s">
        <v>15228</v>
      </c>
      <c r="F3820" s="44" t="s">
        <v>15229</v>
      </c>
    </row>
    <row r="3821">
      <c r="A3821" s="44" t="s">
        <v>14960</v>
      </c>
      <c r="B3821" s="44">
        <v>2021.0</v>
      </c>
      <c r="C3821" s="44" t="s">
        <v>816</v>
      </c>
      <c r="D3821" s="44" t="s">
        <v>19855</v>
      </c>
      <c r="E3821" s="71" t="s">
        <v>14961</v>
      </c>
      <c r="F3821" s="44" t="s">
        <v>14962</v>
      </c>
    </row>
    <row r="3822">
      <c r="A3822" s="44" t="s">
        <v>15568</v>
      </c>
      <c r="B3822" s="44">
        <v>2021.0</v>
      </c>
      <c r="C3822" s="44" t="s">
        <v>816</v>
      </c>
      <c r="D3822" s="44" t="s">
        <v>19856</v>
      </c>
      <c r="E3822" s="71" t="s">
        <v>15569</v>
      </c>
      <c r="F3822" s="44" t="s">
        <v>15570</v>
      </c>
    </row>
    <row r="3823">
      <c r="A3823" s="44" t="s">
        <v>15571</v>
      </c>
      <c r="B3823" s="44">
        <v>2021.0</v>
      </c>
      <c r="C3823" s="44" t="s">
        <v>816</v>
      </c>
      <c r="D3823" s="44" t="s">
        <v>19857</v>
      </c>
      <c r="E3823" s="71" t="s">
        <v>15572</v>
      </c>
      <c r="F3823" s="44" t="s">
        <v>15573</v>
      </c>
    </row>
    <row r="3824">
      <c r="A3824" s="44" t="s">
        <v>15583</v>
      </c>
      <c r="B3824" s="44">
        <v>2021.0</v>
      </c>
      <c r="C3824" s="44" t="s">
        <v>816</v>
      </c>
      <c r="D3824" s="44" t="s">
        <v>19858</v>
      </c>
      <c r="E3824" s="71" t="s">
        <v>15584</v>
      </c>
      <c r="F3824" s="44" t="s">
        <v>15585</v>
      </c>
    </row>
    <row r="3825">
      <c r="A3825" s="44" t="s">
        <v>15589</v>
      </c>
      <c r="B3825" s="44">
        <v>2021.0</v>
      </c>
      <c r="C3825" s="44" t="s">
        <v>816</v>
      </c>
      <c r="D3825" s="44" t="s">
        <v>19859</v>
      </c>
      <c r="E3825" s="71" t="s">
        <v>15590</v>
      </c>
      <c r="F3825" s="44" t="s">
        <v>15591</v>
      </c>
    </row>
    <row r="3826">
      <c r="A3826" s="44" t="s">
        <v>15005</v>
      </c>
      <c r="B3826" s="44">
        <v>2021.0</v>
      </c>
      <c r="C3826" s="44" t="s">
        <v>816</v>
      </c>
      <c r="D3826" s="44" t="s">
        <v>19860</v>
      </c>
      <c r="E3826" s="71" t="s">
        <v>15006</v>
      </c>
      <c r="F3826" s="44" t="s">
        <v>15007</v>
      </c>
    </row>
    <row r="3827">
      <c r="A3827" s="44" t="s">
        <v>15607</v>
      </c>
      <c r="B3827" s="44">
        <v>2021.0</v>
      </c>
      <c r="C3827" s="44" t="s">
        <v>816</v>
      </c>
      <c r="D3827" s="44" t="s">
        <v>19861</v>
      </c>
      <c r="E3827" s="71" t="s">
        <v>15608</v>
      </c>
      <c r="F3827" s="44" t="s">
        <v>15609</v>
      </c>
    </row>
    <row r="3828">
      <c r="A3828" s="44" t="s">
        <v>15622</v>
      </c>
      <c r="B3828" s="44">
        <v>2021.0</v>
      </c>
      <c r="C3828" s="44" t="s">
        <v>816</v>
      </c>
      <c r="D3828" s="44" t="s">
        <v>19862</v>
      </c>
      <c r="E3828" s="71" t="s">
        <v>15623</v>
      </c>
      <c r="F3828" s="44" t="s">
        <v>15624</v>
      </c>
    </row>
    <row r="3829">
      <c r="A3829" s="44" t="s">
        <v>15631</v>
      </c>
      <c r="B3829" s="44">
        <v>2021.0</v>
      </c>
      <c r="C3829" s="44" t="s">
        <v>816</v>
      </c>
      <c r="D3829" s="44" t="s">
        <v>19863</v>
      </c>
      <c r="E3829" s="71" t="s">
        <v>15632</v>
      </c>
      <c r="F3829" s="44" t="s">
        <v>15633</v>
      </c>
    </row>
    <row r="3830">
      <c r="A3830" s="44" t="s">
        <v>15637</v>
      </c>
      <c r="B3830" s="44">
        <v>2021.0</v>
      </c>
      <c r="C3830" s="44" t="s">
        <v>816</v>
      </c>
      <c r="D3830" s="44" t="s">
        <v>19864</v>
      </c>
      <c r="E3830" s="71" t="s">
        <v>15638</v>
      </c>
      <c r="F3830" s="44" t="s">
        <v>15639</v>
      </c>
    </row>
    <row r="3831">
      <c r="A3831" s="44" t="s">
        <v>15020</v>
      </c>
      <c r="B3831" s="44">
        <v>2021.0</v>
      </c>
      <c r="C3831" s="44" t="s">
        <v>816</v>
      </c>
      <c r="D3831" s="44" t="s">
        <v>19865</v>
      </c>
      <c r="E3831" s="71" t="s">
        <v>15021</v>
      </c>
      <c r="F3831" s="44" t="s">
        <v>15022</v>
      </c>
    </row>
    <row r="3832">
      <c r="A3832" s="44" t="s">
        <v>15643</v>
      </c>
      <c r="B3832" s="44">
        <v>2021.0</v>
      </c>
      <c r="C3832" s="44" t="s">
        <v>816</v>
      </c>
      <c r="D3832" s="44" t="s">
        <v>19866</v>
      </c>
      <c r="E3832" s="71" t="s">
        <v>15644</v>
      </c>
      <c r="F3832" s="44" t="s">
        <v>15645</v>
      </c>
    </row>
    <row r="3833">
      <c r="A3833" s="44" t="s">
        <v>15646</v>
      </c>
      <c r="B3833" s="44">
        <v>2021.0</v>
      </c>
      <c r="C3833" s="44" t="s">
        <v>816</v>
      </c>
      <c r="D3833" s="44" t="s">
        <v>19867</v>
      </c>
      <c r="E3833" s="71" t="s">
        <v>15647</v>
      </c>
      <c r="F3833" s="44" t="s">
        <v>15648</v>
      </c>
    </row>
    <row r="3834">
      <c r="A3834" s="44" t="s">
        <v>15661</v>
      </c>
      <c r="B3834" s="44">
        <v>2021.0</v>
      </c>
      <c r="C3834" s="44" t="s">
        <v>816</v>
      </c>
      <c r="D3834" s="44" t="s">
        <v>19868</v>
      </c>
      <c r="E3834" s="71" t="s">
        <v>15662</v>
      </c>
      <c r="F3834" s="44" t="s">
        <v>15663</v>
      </c>
    </row>
    <row r="3835">
      <c r="A3835" s="44" t="s">
        <v>15667</v>
      </c>
      <c r="B3835" s="44">
        <v>2021.0</v>
      </c>
      <c r="C3835" s="44" t="s">
        <v>816</v>
      </c>
      <c r="D3835" s="44" t="s">
        <v>19869</v>
      </c>
      <c r="E3835" s="71" t="s">
        <v>15668</v>
      </c>
      <c r="F3835" s="44" t="s">
        <v>15669</v>
      </c>
    </row>
    <row r="3836">
      <c r="A3836" s="44" t="s">
        <v>15670</v>
      </c>
      <c r="B3836" s="44">
        <v>2021.0</v>
      </c>
      <c r="C3836" s="44" t="s">
        <v>816</v>
      </c>
      <c r="D3836" s="44" t="s">
        <v>19870</v>
      </c>
      <c r="E3836" s="71" t="s">
        <v>15671</v>
      </c>
      <c r="F3836" s="44" t="s">
        <v>15672</v>
      </c>
    </row>
    <row r="3837">
      <c r="A3837" s="44" t="s">
        <v>15685</v>
      </c>
      <c r="B3837" s="44">
        <v>2021.0</v>
      </c>
      <c r="C3837" s="44" t="s">
        <v>816</v>
      </c>
      <c r="D3837" s="44" t="s">
        <v>19871</v>
      </c>
      <c r="E3837" s="71" t="s">
        <v>15686</v>
      </c>
      <c r="F3837" s="44" t="s">
        <v>15687</v>
      </c>
    </row>
    <row r="3838">
      <c r="A3838" s="44" t="s">
        <v>15211</v>
      </c>
      <c r="B3838" s="44">
        <v>2021.0</v>
      </c>
      <c r="C3838" s="44" t="s">
        <v>816</v>
      </c>
      <c r="D3838" s="44" t="s">
        <v>19872</v>
      </c>
      <c r="E3838" s="71" t="s">
        <v>15212</v>
      </c>
      <c r="F3838" s="44" t="s">
        <v>15213</v>
      </c>
    </row>
    <row r="3839">
      <c r="A3839" s="44" t="s">
        <v>15592</v>
      </c>
      <c r="B3839" s="44">
        <v>2021.0</v>
      </c>
      <c r="C3839" s="44" t="s">
        <v>816</v>
      </c>
      <c r="D3839" s="44" t="s">
        <v>19873</v>
      </c>
      <c r="E3839" s="71" t="s">
        <v>15593</v>
      </c>
      <c r="F3839" s="44" t="s">
        <v>15594</v>
      </c>
    </row>
    <row r="3840">
      <c r="A3840" s="44" t="s">
        <v>15230</v>
      </c>
      <c r="B3840" s="44">
        <v>2021.0</v>
      </c>
      <c r="C3840" s="44" t="s">
        <v>816</v>
      </c>
      <c r="D3840" s="44" t="s">
        <v>19874</v>
      </c>
      <c r="E3840" s="71" t="s">
        <v>15231</v>
      </c>
      <c r="F3840" s="44" t="s">
        <v>15232</v>
      </c>
    </row>
    <row r="3841">
      <c r="A3841" s="44" t="s">
        <v>15520</v>
      </c>
      <c r="B3841" s="44">
        <v>2021.0</v>
      </c>
      <c r="C3841" s="44" t="s">
        <v>816</v>
      </c>
      <c r="D3841" s="44" t="s">
        <v>19875</v>
      </c>
      <c r="E3841" s="71" t="s">
        <v>15521</v>
      </c>
      <c r="F3841" s="44" t="s">
        <v>15522</v>
      </c>
    </row>
    <row r="3842">
      <c r="A3842" s="44" t="s">
        <v>15616</v>
      </c>
      <c r="B3842" s="44">
        <v>2021.0</v>
      </c>
      <c r="C3842" s="44" t="s">
        <v>816</v>
      </c>
      <c r="D3842" s="44" t="s">
        <v>19876</v>
      </c>
      <c r="E3842" s="71" t="s">
        <v>15617</v>
      </c>
      <c r="F3842" s="44" t="s">
        <v>15618</v>
      </c>
    </row>
    <row r="3843">
      <c r="A3843" s="44" t="s">
        <v>15123</v>
      </c>
      <c r="B3843" s="44">
        <v>2021.0</v>
      </c>
      <c r="C3843" s="44" t="s">
        <v>816</v>
      </c>
      <c r="D3843" s="44" t="s">
        <v>19877</v>
      </c>
      <c r="E3843" s="71" t="s">
        <v>15124</v>
      </c>
      <c r="F3843" s="44" t="s">
        <v>15125</v>
      </c>
    </row>
    <row r="3844">
      <c r="A3844" s="44" t="s">
        <v>15664</v>
      </c>
      <c r="B3844" s="44">
        <v>2021.0</v>
      </c>
      <c r="C3844" s="44" t="s">
        <v>816</v>
      </c>
      <c r="D3844" s="44" t="s">
        <v>19878</v>
      </c>
      <c r="E3844" s="71" t="s">
        <v>15665</v>
      </c>
      <c r="F3844" s="44" t="s">
        <v>15666</v>
      </c>
    </row>
    <row r="3845">
      <c r="A3845" s="44" t="s">
        <v>15673</v>
      </c>
      <c r="B3845" s="44">
        <v>2021.0</v>
      </c>
      <c r="C3845" s="44" t="s">
        <v>816</v>
      </c>
      <c r="D3845" s="44" t="s">
        <v>19879</v>
      </c>
      <c r="E3845" s="71" t="s">
        <v>15674</v>
      </c>
      <c r="F3845" s="44" t="s">
        <v>15675</v>
      </c>
    </row>
    <row r="3846">
      <c r="A3846" s="44" t="s">
        <v>15141</v>
      </c>
      <c r="B3846" s="44">
        <v>2021.0</v>
      </c>
      <c r="C3846" s="44" t="s">
        <v>816</v>
      </c>
      <c r="D3846" s="44" t="s">
        <v>19880</v>
      </c>
      <c r="E3846" s="71" t="s">
        <v>15142</v>
      </c>
      <c r="F3846" s="44" t="s">
        <v>15143</v>
      </c>
    </row>
    <row r="3847">
      <c r="A3847" s="44" t="s">
        <v>15676</v>
      </c>
      <c r="B3847" s="44">
        <v>2021.0</v>
      </c>
      <c r="C3847" s="44" t="s">
        <v>816</v>
      </c>
      <c r="D3847" s="44" t="s">
        <v>19881</v>
      </c>
      <c r="E3847" s="71" t="s">
        <v>15677</v>
      </c>
      <c r="F3847" s="44" t="s">
        <v>15678</v>
      </c>
    </row>
    <row r="3848">
      <c r="A3848" s="44" t="s">
        <v>15679</v>
      </c>
      <c r="B3848" s="44">
        <v>2021.0</v>
      </c>
      <c r="C3848" s="44" t="s">
        <v>816</v>
      </c>
      <c r="D3848" s="44" t="s">
        <v>19882</v>
      </c>
      <c r="E3848" s="71" t="s">
        <v>15680</v>
      </c>
      <c r="F3848" s="44" t="s">
        <v>15681</v>
      </c>
    </row>
    <row r="3849">
      <c r="A3849" s="44" t="s">
        <v>15682</v>
      </c>
      <c r="B3849" s="44">
        <v>2021.0</v>
      </c>
      <c r="C3849" s="44" t="s">
        <v>816</v>
      </c>
      <c r="D3849" s="44" t="s">
        <v>19883</v>
      </c>
      <c r="E3849" s="71" t="s">
        <v>15683</v>
      </c>
      <c r="F3849" s="44" t="s">
        <v>15684</v>
      </c>
    </row>
    <row r="3850">
      <c r="A3850" s="44" t="s">
        <v>9057</v>
      </c>
      <c r="B3850" s="44">
        <v>2023.0</v>
      </c>
      <c r="C3850" s="44" t="s">
        <v>900</v>
      </c>
      <c r="D3850" s="44" t="s">
        <v>19884</v>
      </c>
      <c r="E3850" s="71" t="s">
        <v>9058</v>
      </c>
      <c r="F3850" s="44" t="s">
        <v>9059</v>
      </c>
    </row>
    <row r="3851">
      <c r="A3851" s="44" t="s">
        <v>9060</v>
      </c>
      <c r="B3851" s="44">
        <v>2023.0</v>
      </c>
      <c r="C3851" s="44" t="s">
        <v>900</v>
      </c>
      <c r="D3851" s="44" t="s">
        <v>19885</v>
      </c>
      <c r="E3851" s="71" t="s">
        <v>9061</v>
      </c>
      <c r="F3851" s="44" t="s">
        <v>9062</v>
      </c>
    </row>
    <row r="3852">
      <c r="A3852" s="44" t="s">
        <v>8776</v>
      </c>
      <c r="B3852" s="44">
        <v>2023.0</v>
      </c>
      <c r="C3852" s="44" t="s">
        <v>900</v>
      </c>
      <c r="D3852" s="44" t="s">
        <v>19886</v>
      </c>
      <c r="E3852" s="71" t="s">
        <v>8777</v>
      </c>
      <c r="F3852" s="44" t="s">
        <v>8778</v>
      </c>
    </row>
    <row r="3853">
      <c r="A3853" s="44" t="s">
        <v>1676</v>
      </c>
      <c r="B3853" s="44">
        <v>2023.0</v>
      </c>
      <c r="C3853" s="44" t="s">
        <v>900</v>
      </c>
      <c r="D3853" s="44" t="s">
        <v>1677</v>
      </c>
      <c r="E3853" s="71" t="s">
        <v>1678</v>
      </c>
      <c r="F3853" s="44" t="s">
        <v>9358</v>
      </c>
    </row>
    <row r="3854">
      <c r="A3854" s="44" t="s">
        <v>9066</v>
      </c>
      <c r="B3854" s="44">
        <v>2023.0</v>
      </c>
      <c r="C3854" s="44" t="s">
        <v>900</v>
      </c>
      <c r="D3854" s="44" t="s">
        <v>19887</v>
      </c>
      <c r="E3854" s="71" t="s">
        <v>9067</v>
      </c>
      <c r="F3854" s="44" t="s">
        <v>9068</v>
      </c>
    </row>
    <row r="3855">
      <c r="A3855" s="44" t="s">
        <v>9069</v>
      </c>
      <c r="B3855" s="44">
        <v>2023.0</v>
      </c>
      <c r="C3855" s="44" t="s">
        <v>900</v>
      </c>
      <c r="D3855" s="44" t="s">
        <v>19888</v>
      </c>
      <c r="E3855" s="71" t="s">
        <v>9070</v>
      </c>
      <c r="F3855" s="44" t="s">
        <v>9071</v>
      </c>
    </row>
    <row r="3856">
      <c r="A3856" s="44" t="s">
        <v>898</v>
      </c>
      <c r="B3856" s="44">
        <v>2023.0</v>
      </c>
      <c r="C3856" s="44" t="s">
        <v>900</v>
      </c>
      <c r="D3856" s="44" t="s">
        <v>901</v>
      </c>
      <c r="E3856" s="71" t="s">
        <v>8797</v>
      </c>
      <c r="F3856" s="44" t="s">
        <v>8798</v>
      </c>
    </row>
    <row r="3857">
      <c r="A3857" s="44" t="s">
        <v>9077</v>
      </c>
      <c r="B3857" s="44">
        <v>2023.0</v>
      </c>
      <c r="C3857" s="44" t="s">
        <v>900</v>
      </c>
      <c r="D3857" s="44" t="s">
        <v>19889</v>
      </c>
      <c r="E3857" s="71" t="s">
        <v>9078</v>
      </c>
      <c r="F3857" s="44" t="s">
        <v>9079</v>
      </c>
    </row>
    <row r="3858">
      <c r="A3858" s="44" t="s">
        <v>9080</v>
      </c>
      <c r="B3858" s="44">
        <v>2023.0</v>
      </c>
      <c r="C3858" s="44" t="s">
        <v>900</v>
      </c>
      <c r="D3858" s="44" t="s">
        <v>19890</v>
      </c>
      <c r="E3858" s="71" t="s">
        <v>9081</v>
      </c>
      <c r="F3858" s="44" t="s">
        <v>9082</v>
      </c>
    </row>
    <row r="3859">
      <c r="A3859" s="44" t="s">
        <v>9083</v>
      </c>
      <c r="B3859" s="44">
        <v>2023.0</v>
      </c>
      <c r="C3859" s="44" t="s">
        <v>900</v>
      </c>
      <c r="D3859" s="44" t="s">
        <v>19891</v>
      </c>
      <c r="E3859" s="71" t="s">
        <v>9084</v>
      </c>
      <c r="F3859" s="44" t="s">
        <v>9085</v>
      </c>
    </row>
    <row r="3860">
      <c r="A3860" s="44" t="s">
        <v>9086</v>
      </c>
      <c r="B3860" s="44">
        <v>2023.0</v>
      </c>
      <c r="C3860" s="44" t="s">
        <v>900</v>
      </c>
      <c r="D3860" s="44" t="s">
        <v>19892</v>
      </c>
      <c r="E3860" s="71" t="s">
        <v>9087</v>
      </c>
      <c r="F3860" s="44" t="s">
        <v>9088</v>
      </c>
    </row>
    <row r="3861">
      <c r="A3861" s="44" t="s">
        <v>1707</v>
      </c>
      <c r="B3861" s="44">
        <v>2023.0</v>
      </c>
      <c r="C3861" s="44" t="s">
        <v>900</v>
      </c>
      <c r="D3861" s="44" t="s">
        <v>1711</v>
      </c>
      <c r="E3861" s="71" t="s">
        <v>1712</v>
      </c>
      <c r="F3861" s="44" t="s">
        <v>9089</v>
      </c>
    </row>
    <row r="3862">
      <c r="A3862" s="44" t="s">
        <v>672</v>
      </c>
      <c r="B3862" s="44">
        <v>2023.0</v>
      </c>
      <c r="C3862" s="44" t="s">
        <v>900</v>
      </c>
      <c r="D3862" s="44" t="s">
        <v>675</v>
      </c>
      <c r="E3862" s="71" t="s">
        <v>1718</v>
      </c>
      <c r="F3862" s="44" t="s">
        <v>9090</v>
      </c>
    </row>
    <row r="3863">
      <c r="A3863" s="44" t="s">
        <v>9091</v>
      </c>
      <c r="B3863" s="44">
        <v>2023.0</v>
      </c>
      <c r="C3863" s="44" t="s">
        <v>900</v>
      </c>
      <c r="D3863" s="44" t="s">
        <v>19893</v>
      </c>
      <c r="E3863" s="71" t="s">
        <v>9092</v>
      </c>
      <c r="F3863" s="44" t="s">
        <v>9093</v>
      </c>
    </row>
    <row r="3864">
      <c r="A3864" s="44" t="s">
        <v>8811</v>
      </c>
      <c r="B3864" s="44">
        <v>2023.0</v>
      </c>
      <c r="C3864" s="44" t="s">
        <v>900</v>
      </c>
      <c r="D3864" s="44" t="s">
        <v>19894</v>
      </c>
      <c r="E3864" s="71" t="s">
        <v>8812</v>
      </c>
      <c r="F3864" s="44" t="s">
        <v>8813</v>
      </c>
    </row>
    <row r="3865">
      <c r="A3865" s="44" t="s">
        <v>8820</v>
      </c>
      <c r="B3865" s="44">
        <v>2023.0</v>
      </c>
      <c r="C3865" s="44" t="s">
        <v>900</v>
      </c>
      <c r="D3865" s="44" t="s">
        <v>19895</v>
      </c>
      <c r="E3865" s="71" t="s">
        <v>8821</v>
      </c>
      <c r="F3865" s="44" t="s">
        <v>8822</v>
      </c>
    </row>
    <row r="3866">
      <c r="A3866" s="44" t="s">
        <v>9094</v>
      </c>
      <c r="B3866" s="44">
        <v>2023.0</v>
      </c>
      <c r="C3866" s="44" t="s">
        <v>900</v>
      </c>
      <c r="D3866" s="44" t="s">
        <v>19896</v>
      </c>
      <c r="E3866" s="71" t="s">
        <v>9095</v>
      </c>
      <c r="F3866" s="44" t="s">
        <v>9096</v>
      </c>
    </row>
    <row r="3867">
      <c r="A3867" s="44" t="s">
        <v>8832</v>
      </c>
      <c r="B3867" s="44">
        <v>2023.0</v>
      </c>
      <c r="C3867" s="44" t="s">
        <v>900</v>
      </c>
      <c r="D3867" s="44" t="s">
        <v>19897</v>
      </c>
      <c r="E3867" s="71" t="s">
        <v>8833</v>
      </c>
      <c r="F3867" s="44" t="s">
        <v>8834</v>
      </c>
    </row>
    <row r="3868">
      <c r="A3868" s="44" t="s">
        <v>8844</v>
      </c>
      <c r="B3868" s="44">
        <v>2023.0</v>
      </c>
      <c r="C3868" s="44" t="s">
        <v>900</v>
      </c>
      <c r="D3868" s="44" t="s">
        <v>19898</v>
      </c>
      <c r="E3868" s="71" t="s">
        <v>8845</v>
      </c>
      <c r="F3868" s="44" t="s">
        <v>8846</v>
      </c>
    </row>
    <row r="3869">
      <c r="A3869" s="44" t="s">
        <v>9409</v>
      </c>
      <c r="B3869" s="44">
        <v>2023.0</v>
      </c>
      <c r="C3869" s="44" t="s">
        <v>900</v>
      </c>
      <c r="D3869" s="44" t="s">
        <v>19899</v>
      </c>
      <c r="E3869" s="71" t="s">
        <v>9410</v>
      </c>
      <c r="F3869" s="44" t="s">
        <v>9411</v>
      </c>
    </row>
    <row r="3870">
      <c r="A3870" s="44" t="s">
        <v>9103</v>
      </c>
      <c r="B3870" s="44">
        <v>2023.0</v>
      </c>
      <c r="C3870" s="44" t="s">
        <v>900</v>
      </c>
      <c r="D3870" s="44" t="s">
        <v>19900</v>
      </c>
      <c r="E3870" s="71" t="s">
        <v>9104</v>
      </c>
      <c r="F3870" s="44" t="s">
        <v>9105</v>
      </c>
    </row>
    <row r="3871">
      <c r="A3871" s="44" t="s">
        <v>9109</v>
      </c>
      <c r="B3871" s="44">
        <v>2023.0</v>
      </c>
      <c r="C3871" s="44" t="s">
        <v>900</v>
      </c>
      <c r="D3871" s="44" t="s">
        <v>19901</v>
      </c>
      <c r="E3871" s="71" t="s">
        <v>9110</v>
      </c>
      <c r="F3871" s="44" t="s">
        <v>9111</v>
      </c>
    </row>
    <row r="3872">
      <c r="A3872" s="44" t="s">
        <v>9112</v>
      </c>
      <c r="B3872" s="44">
        <v>2023.0</v>
      </c>
      <c r="C3872" s="44" t="s">
        <v>900</v>
      </c>
      <c r="D3872" s="44" t="s">
        <v>19902</v>
      </c>
      <c r="E3872" s="71" t="s">
        <v>9113</v>
      </c>
      <c r="F3872" s="44" t="s">
        <v>9114</v>
      </c>
    </row>
    <row r="3873">
      <c r="A3873" s="44" t="s">
        <v>9116</v>
      </c>
      <c r="B3873" s="44">
        <v>2023.0</v>
      </c>
      <c r="C3873" s="44" t="s">
        <v>900</v>
      </c>
      <c r="D3873" s="44" t="s">
        <v>19903</v>
      </c>
      <c r="E3873" s="71" t="s">
        <v>9117</v>
      </c>
      <c r="F3873" s="44" t="s">
        <v>9118</v>
      </c>
    </row>
    <row r="3874">
      <c r="A3874" s="44" t="s">
        <v>9119</v>
      </c>
      <c r="B3874" s="44">
        <v>2023.0</v>
      </c>
      <c r="C3874" s="44" t="s">
        <v>900</v>
      </c>
      <c r="D3874" s="44" t="s">
        <v>19904</v>
      </c>
      <c r="E3874" s="71" t="s">
        <v>9120</v>
      </c>
      <c r="F3874" s="44" t="s">
        <v>9121</v>
      </c>
    </row>
    <row r="3875">
      <c r="A3875" s="44" t="s">
        <v>8868</v>
      </c>
      <c r="B3875" s="44">
        <v>2023.0</v>
      </c>
      <c r="C3875" s="44" t="s">
        <v>900</v>
      </c>
      <c r="D3875" s="44" t="s">
        <v>19905</v>
      </c>
      <c r="E3875" s="71" t="s">
        <v>8869</v>
      </c>
      <c r="F3875" s="44" t="s">
        <v>8870</v>
      </c>
    </row>
    <row r="3876">
      <c r="A3876" s="44" t="s">
        <v>9122</v>
      </c>
      <c r="B3876" s="44">
        <v>2023.0</v>
      </c>
      <c r="C3876" s="44" t="s">
        <v>900</v>
      </c>
      <c r="D3876" s="44" t="s">
        <v>19906</v>
      </c>
      <c r="E3876" s="71" t="s">
        <v>9123</v>
      </c>
      <c r="F3876" s="44" t="s">
        <v>9124</v>
      </c>
    </row>
    <row r="3877">
      <c r="A3877" s="44" t="s">
        <v>9131</v>
      </c>
      <c r="B3877" s="44">
        <v>2023.0</v>
      </c>
      <c r="C3877" s="44" t="s">
        <v>900</v>
      </c>
      <c r="D3877" s="44" t="s">
        <v>19907</v>
      </c>
      <c r="E3877" s="71" t="s">
        <v>9132</v>
      </c>
      <c r="F3877" s="44" t="s">
        <v>9133</v>
      </c>
    </row>
    <row r="3878">
      <c r="A3878" s="44" t="s">
        <v>9134</v>
      </c>
      <c r="B3878" s="44">
        <v>2023.0</v>
      </c>
      <c r="C3878" s="44" t="s">
        <v>900</v>
      </c>
      <c r="D3878" s="44" t="s">
        <v>19908</v>
      </c>
      <c r="E3878" s="71" t="s">
        <v>9135</v>
      </c>
      <c r="F3878" s="44" t="s">
        <v>9136</v>
      </c>
    </row>
    <row r="3879">
      <c r="A3879" s="44" t="s">
        <v>9140</v>
      </c>
      <c r="B3879" s="44">
        <v>2023.0</v>
      </c>
      <c r="C3879" s="44" t="s">
        <v>900</v>
      </c>
      <c r="D3879" s="44" t="s">
        <v>19909</v>
      </c>
      <c r="E3879" s="71" t="s">
        <v>9141</v>
      </c>
      <c r="F3879" s="44" t="s">
        <v>9142</v>
      </c>
    </row>
    <row r="3880">
      <c r="A3880" s="44" t="s">
        <v>9143</v>
      </c>
      <c r="B3880" s="44">
        <v>2023.0</v>
      </c>
      <c r="C3880" s="44" t="s">
        <v>900</v>
      </c>
      <c r="D3880" s="44" t="s">
        <v>19910</v>
      </c>
      <c r="E3880" s="71" t="s">
        <v>9144</v>
      </c>
      <c r="F3880" s="44" t="s">
        <v>2861</v>
      </c>
    </row>
    <row r="3881">
      <c r="A3881" s="44" t="s">
        <v>8880</v>
      </c>
      <c r="B3881" s="44">
        <v>2023.0</v>
      </c>
      <c r="C3881" s="44" t="s">
        <v>900</v>
      </c>
      <c r="D3881" s="44" t="s">
        <v>19911</v>
      </c>
      <c r="E3881" s="71" t="s">
        <v>8881</v>
      </c>
      <c r="F3881" s="44" t="s">
        <v>8882</v>
      </c>
    </row>
    <row r="3882">
      <c r="A3882" s="44" t="s">
        <v>9145</v>
      </c>
      <c r="B3882" s="44">
        <v>2023.0</v>
      </c>
      <c r="C3882" s="44" t="s">
        <v>900</v>
      </c>
      <c r="D3882" s="44" t="s">
        <v>19912</v>
      </c>
      <c r="E3882" s="71" t="s">
        <v>9146</v>
      </c>
      <c r="F3882" s="44" t="s">
        <v>9147</v>
      </c>
    </row>
    <row r="3883">
      <c r="A3883" s="44" t="s">
        <v>9149</v>
      </c>
      <c r="B3883" s="44">
        <v>2023.0</v>
      </c>
      <c r="C3883" s="44" t="s">
        <v>900</v>
      </c>
      <c r="D3883" s="44" t="s">
        <v>19913</v>
      </c>
      <c r="E3883" s="71" t="s">
        <v>9150</v>
      </c>
      <c r="F3883" s="44" t="s">
        <v>9151</v>
      </c>
    </row>
    <row r="3884">
      <c r="A3884" s="44" t="s">
        <v>9152</v>
      </c>
      <c r="B3884" s="44">
        <v>2023.0</v>
      </c>
      <c r="C3884" s="44" t="s">
        <v>900</v>
      </c>
      <c r="D3884" s="44" t="s">
        <v>19914</v>
      </c>
      <c r="E3884" s="71" t="s">
        <v>9153</v>
      </c>
      <c r="F3884" s="44" t="s">
        <v>9154</v>
      </c>
    </row>
    <row r="3885">
      <c r="A3885" s="44" t="s">
        <v>695</v>
      </c>
      <c r="B3885" s="44">
        <v>2023.0</v>
      </c>
      <c r="C3885" s="44" t="s">
        <v>900</v>
      </c>
      <c r="D3885" s="44" t="s">
        <v>698</v>
      </c>
      <c r="E3885" s="71" t="s">
        <v>1772</v>
      </c>
      <c r="F3885" s="44" t="s">
        <v>8892</v>
      </c>
    </row>
    <row r="3886">
      <c r="A3886" s="44" t="s">
        <v>9156</v>
      </c>
      <c r="B3886" s="44">
        <v>2023.0</v>
      </c>
      <c r="C3886" s="44" t="s">
        <v>900</v>
      </c>
      <c r="D3886" s="44" t="s">
        <v>19915</v>
      </c>
      <c r="E3886" s="71" t="s">
        <v>9157</v>
      </c>
      <c r="F3886" s="44" t="s">
        <v>9158</v>
      </c>
    </row>
    <row r="3887">
      <c r="A3887" s="44" t="s">
        <v>9159</v>
      </c>
      <c r="B3887" s="44">
        <v>2023.0</v>
      </c>
      <c r="C3887" s="44" t="s">
        <v>900</v>
      </c>
      <c r="D3887" s="44" t="s">
        <v>19916</v>
      </c>
      <c r="E3887" s="71" t="s">
        <v>9160</v>
      </c>
      <c r="F3887" s="44" t="s">
        <v>9161</v>
      </c>
    </row>
    <row r="3888">
      <c r="A3888" s="44" t="s">
        <v>9162</v>
      </c>
      <c r="B3888" s="44">
        <v>2023.0</v>
      </c>
      <c r="C3888" s="44" t="s">
        <v>900</v>
      </c>
      <c r="D3888" s="44" t="s">
        <v>19917</v>
      </c>
      <c r="E3888" s="71" t="s">
        <v>9163</v>
      </c>
      <c r="F3888" s="44" t="s">
        <v>9164</v>
      </c>
    </row>
    <row r="3889">
      <c r="A3889" s="44" t="s">
        <v>8893</v>
      </c>
      <c r="B3889" s="44">
        <v>2023.0</v>
      </c>
      <c r="C3889" s="44" t="s">
        <v>900</v>
      </c>
      <c r="D3889" s="44" t="s">
        <v>19918</v>
      </c>
      <c r="E3889" s="71" t="s">
        <v>8894</v>
      </c>
      <c r="F3889" s="44" t="s">
        <v>8895</v>
      </c>
    </row>
    <row r="3890">
      <c r="A3890" s="44" t="s">
        <v>9165</v>
      </c>
      <c r="B3890" s="44">
        <v>2023.0</v>
      </c>
      <c r="C3890" s="44" t="s">
        <v>900</v>
      </c>
      <c r="D3890" s="44" t="s">
        <v>19919</v>
      </c>
      <c r="E3890" s="71" t="s">
        <v>9166</v>
      </c>
      <c r="F3890" s="44" t="s">
        <v>9167</v>
      </c>
    </row>
    <row r="3891">
      <c r="A3891" s="44" t="s">
        <v>9168</v>
      </c>
      <c r="B3891" s="44">
        <v>2023.0</v>
      </c>
      <c r="C3891" s="44" t="s">
        <v>900</v>
      </c>
      <c r="D3891" s="44" t="s">
        <v>19920</v>
      </c>
      <c r="E3891" s="71" t="s">
        <v>9169</v>
      </c>
      <c r="F3891" s="44" t="s">
        <v>9170</v>
      </c>
    </row>
    <row r="3892">
      <c r="A3892" s="44" t="s">
        <v>9171</v>
      </c>
      <c r="B3892" s="44">
        <v>2023.0</v>
      </c>
      <c r="C3892" s="44" t="s">
        <v>900</v>
      </c>
      <c r="D3892" s="44" t="s">
        <v>19921</v>
      </c>
      <c r="E3892" s="71" t="s">
        <v>9172</v>
      </c>
      <c r="F3892" s="44" t="s">
        <v>9173</v>
      </c>
    </row>
    <row r="3893">
      <c r="A3893" s="44" t="s">
        <v>9183</v>
      </c>
      <c r="B3893" s="44">
        <v>2023.0</v>
      </c>
      <c r="C3893" s="44" t="s">
        <v>900</v>
      </c>
      <c r="D3893" s="44" t="s">
        <v>19922</v>
      </c>
      <c r="E3893" s="71" t="s">
        <v>9184</v>
      </c>
      <c r="F3893" s="44" t="s">
        <v>9185</v>
      </c>
    </row>
    <row r="3894">
      <c r="A3894" s="44" t="s">
        <v>9192</v>
      </c>
      <c r="B3894" s="44">
        <v>2023.0</v>
      </c>
      <c r="C3894" s="44" t="s">
        <v>900</v>
      </c>
      <c r="D3894" s="44" t="s">
        <v>19923</v>
      </c>
      <c r="E3894" s="71" t="s">
        <v>9193</v>
      </c>
      <c r="F3894" s="44" t="s">
        <v>9194</v>
      </c>
    </row>
    <row r="3895">
      <c r="A3895" s="44" t="s">
        <v>9198</v>
      </c>
      <c r="B3895" s="44">
        <v>2023.0</v>
      </c>
      <c r="C3895" s="44" t="s">
        <v>900</v>
      </c>
      <c r="D3895" s="44" t="s">
        <v>19924</v>
      </c>
      <c r="E3895" s="71" t="s">
        <v>9199</v>
      </c>
      <c r="F3895" s="44" t="s">
        <v>9200</v>
      </c>
    </row>
    <row r="3896">
      <c r="A3896" s="44" t="s">
        <v>9201</v>
      </c>
      <c r="B3896" s="44">
        <v>2023.0</v>
      </c>
      <c r="C3896" s="44" t="s">
        <v>900</v>
      </c>
      <c r="D3896" s="44" t="s">
        <v>792</v>
      </c>
      <c r="E3896" s="71" t="s">
        <v>9202</v>
      </c>
      <c r="F3896" s="44" t="s">
        <v>9203</v>
      </c>
    </row>
    <row r="3897">
      <c r="A3897" s="44" t="s">
        <v>8929</v>
      </c>
      <c r="B3897" s="44">
        <v>2023.0</v>
      </c>
      <c r="C3897" s="44" t="s">
        <v>900</v>
      </c>
      <c r="D3897" s="44" t="s">
        <v>19925</v>
      </c>
      <c r="E3897" s="71" t="s">
        <v>8930</v>
      </c>
      <c r="F3897" s="44" t="s">
        <v>8931</v>
      </c>
    </row>
    <row r="3898">
      <c r="A3898" s="44" t="s">
        <v>9216</v>
      </c>
      <c r="B3898" s="44">
        <v>2023.0</v>
      </c>
      <c r="C3898" s="44" t="s">
        <v>900</v>
      </c>
      <c r="D3898" s="44" t="s">
        <v>19926</v>
      </c>
      <c r="E3898" s="71" t="s">
        <v>9217</v>
      </c>
      <c r="F3898" s="44" t="s">
        <v>9218</v>
      </c>
    </row>
    <row r="3899">
      <c r="A3899" s="44" t="s">
        <v>9225</v>
      </c>
      <c r="B3899" s="44">
        <v>2023.0</v>
      </c>
      <c r="C3899" s="44" t="s">
        <v>900</v>
      </c>
      <c r="D3899" s="44" t="s">
        <v>19927</v>
      </c>
      <c r="E3899" s="71" t="s">
        <v>9226</v>
      </c>
      <c r="F3899" s="44" t="s">
        <v>9227</v>
      </c>
    </row>
    <row r="3900">
      <c r="A3900" s="44" t="s">
        <v>9228</v>
      </c>
      <c r="B3900" s="44">
        <v>2023.0</v>
      </c>
      <c r="C3900" s="44" t="s">
        <v>900</v>
      </c>
      <c r="D3900" s="44" t="s">
        <v>19928</v>
      </c>
      <c r="E3900" s="71" t="s">
        <v>9229</v>
      </c>
      <c r="F3900" s="44" t="s">
        <v>9230</v>
      </c>
    </row>
    <row r="3901">
      <c r="A3901" s="44" t="s">
        <v>9234</v>
      </c>
      <c r="B3901" s="44">
        <v>2023.0</v>
      </c>
      <c r="C3901" s="44" t="s">
        <v>900</v>
      </c>
      <c r="D3901" s="44" t="s">
        <v>19929</v>
      </c>
      <c r="E3901" s="71" t="s">
        <v>9235</v>
      </c>
      <c r="F3901" s="44" t="s">
        <v>9236</v>
      </c>
    </row>
    <row r="3902">
      <c r="A3902" s="44" t="s">
        <v>8947</v>
      </c>
      <c r="B3902" s="44">
        <v>2023.0</v>
      </c>
      <c r="C3902" s="44" t="s">
        <v>900</v>
      </c>
      <c r="D3902" s="44" t="s">
        <v>19930</v>
      </c>
      <c r="E3902" s="71" t="s">
        <v>8948</v>
      </c>
      <c r="F3902" s="44" t="s">
        <v>8949</v>
      </c>
    </row>
    <row r="3903">
      <c r="A3903" s="44" t="s">
        <v>8950</v>
      </c>
      <c r="B3903" s="44">
        <v>2023.0</v>
      </c>
      <c r="C3903" s="44" t="s">
        <v>900</v>
      </c>
      <c r="D3903" s="44" t="s">
        <v>19931</v>
      </c>
      <c r="E3903" s="71" t="s">
        <v>8951</v>
      </c>
      <c r="F3903" s="44" t="s">
        <v>8952</v>
      </c>
    </row>
    <row r="3904">
      <c r="A3904" s="44" t="s">
        <v>9537</v>
      </c>
      <c r="B3904" s="44">
        <v>2023.0</v>
      </c>
      <c r="C3904" s="44" t="s">
        <v>900</v>
      </c>
      <c r="D3904" s="44" t="s">
        <v>19932</v>
      </c>
      <c r="E3904" s="71" t="s">
        <v>9538</v>
      </c>
      <c r="F3904" s="44" t="s">
        <v>9539</v>
      </c>
    </row>
    <row r="3905">
      <c r="A3905" s="44" t="s">
        <v>9237</v>
      </c>
      <c r="B3905" s="44">
        <v>2023.0</v>
      </c>
      <c r="C3905" s="44" t="s">
        <v>900</v>
      </c>
      <c r="D3905" s="44" t="s">
        <v>19933</v>
      </c>
      <c r="E3905" s="71" t="s">
        <v>9238</v>
      </c>
      <c r="F3905" s="44" t="s">
        <v>9239</v>
      </c>
    </row>
    <row r="3906">
      <c r="A3906" s="44" t="s">
        <v>753</v>
      </c>
      <c r="B3906" s="44">
        <v>2023.0</v>
      </c>
      <c r="C3906" s="44" t="s">
        <v>900</v>
      </c>
      <c r="D3906" s="44" t="s">
        <v>756</v>
      </c>
      <c r="E3906" s="71" t="s">
        <v>1845</v>
      </c>
      <c r="F3906" s="44" t="s">
        <v>9240</v>
      </c>
    </row>
    <row r="3907">
      <c r="A3907" s="44" t="s">
        <v>9241</v>
      </c>
      <c r="B3907" s="44">
        <v>2023.0</v>
      </c>
      <c r="C3907" s="44" t="s">
        <v>900</v>
      </c>
      <c r="D3907" s="44" t="s">
        <v>19934</v>
      </c>
      <c r="E3907" s="71" t="s">
        <v>9242</v>
      </c>
      <c r="F3907" s="44" t="s">
        <v>9243</v>
      </c>
    </row>
    <row r="3908">
      <c r="A3908" s="44" t="s">
        <v>9250</v>
      </c>
      <c r="B3908" s="44">
        <v>2023.0</v>
      </c>
      <c r="C3908" s="44" t="s">
        <v>900</v>
      </c>
      <c r="D3908" s="44" t="s">
        <v>19935</v>
      </c>
      <c r="E3908" s="71" t="s">
        <v>9251</v>
      </c>
      <c r="F3908" s="44" t="s">
        <v>9252</v>
      </c>
    </row>
    <row r="3909">
      <c r="A3909" s="44" t="s">
        <v>8959</v>
      </c>
      <c r="B3909" s="44">
        <v>2023.0</v>
      </c>
      <c r="C3909" s="44" t="s">
        <v>900</v>
      </c>
      <c r="D3909" s="44" t="s">
        <v>19936</v>
      </c>
      <c r="E3909" s="71" t="s">
        <v>8960</v>
      </c>
      <c r="F3909" s="44" t="s">
        <v>8961</v>
      </c>
    </row>
    <row r="3910">
      <c r="A3910" s="44" t="s">
        <v>8965</v>
      </c>
      <c r="B3910" s="44">
        <v>2023.0</v>
      </c>
      <c r="C3910" s="44" t="s">
        <v>900</v>
      </c>
      <c r="D3910" s="44" t="s">
        <v>19937</v>
      </c>
      <c r="E3910" s="71" t="s">
        <v>8966</v>
      </c>
      <c r="F3910" s="44" t="s">
        <v>8967</v>
      </c>
    </row>
    <row r="3911">
      <c r="A3911" s="44" t="s">
        <v>9253</v>
      </c>
      <c r="B3911" s="44">
        <v>2023.0</v>
      </c>
      <c r="C3911" s="44" t="s">
        <v>900</v>
      </c>
      <c r="D3911" s="44" t="s">
        <v>19938</v>
      </c>
      <c r="E3911" s="71" t="s">
        <v>9254</v>
      </c>
      <c r="F3911" s="44" t="s">
        <v>9255</v>
      </c>
    </row>
    <row r="3912">
      <c r="A3912" s="44" t="s">
        <v>8971</v>
      </c>
      <c r="B3912" s="44">
        <v>2023.0</v>
      </c>
      <c r="C3912" s="44" t="s">
        <v>900</v>
      </c>
      <c r="D3912" s="44" t="s">
        <v>19939</v>
      </c>
      <c r="E3912" s="71" t="s">
        <v>8972</v>
      </c>
      <c r="F3912" s="44" t="s">
        <v>2861</v>
      </c>
    </row>
    <row r="3913">
      <c r="A3913" s="44" t="s">
        <v>8976</v>
      </c>
      <c r="B3913" s="44">
        <v>2023.0</v>
      </c>
      <c r="C3913" s="44" t="s">
        <v>900</v>
      </c>
      <c r="D3913" s="44" t="s">
        <v>19940</v>
      </c>
      <c r="E3913" s="71" t="s">
        <v>8977</v>
      </c>
      <c r="F3913" s="44" t="s">
        <v>8978</v>
      </c>
    </row>
    <row r="3914">
      <c r="A3914" s="44" t="s">
        <v>9259</v>
      </c>
      <c r="B3914" s="44">
        <v>2023.0</v>
      </c>
      <c r="C3914" s="44" t="s">
        <v>900</v>
      </c>
      <c r="D3914" s="44" t="s">
        <v>19941</v>
      </c>
      <c r="E3914" s="71" t="s">
        <v>9260</v>
      </c>
      <c r="F3914" s="44" t="s">
        <v>9261</v>
      </c>
    </row>
    <row r="3915">
      <c r="A3915" s="44" t="s">
        <v>9262</v>
      </c>
      <c r="B3915" s="44">
        <v>2023.0</v>
      </c>
      <c r="C3915" s="44" t="s">
        <v>900</v>
      </c>
      <c r="D3915" s="44" t="s">
        <v>19942</v>
      </c>
      <c r="E3915" s="71" t="s">
        <v>9263</v>
      </c>
      <c r="F3915" s="44" t="s">
        <v>9264</v>
      </c>
    </row>
    <row r="3916">
      <c r="A3916" s="44" t="s">
        <v>9266</v>
      </c>
      <c r="B3916" s="44">
        <v>2023.0</v>
      </c>
      <c r="C3916" s="44" t="s">
        <v>900</v>
      </c>
      <c r="D3916" s="44" t="s">
        <v>19943</v>
      </c>
      <c r="E3916" s="71" t="s">
        <v>9267</v>
      </c>
      <c r="F3916" s="44" t="s">
        <v>9268</v>
      </c>
    </row>
    <row r="3917">
      <c r="A3917" s="44" t="s">
        <v>8982</v>
      </c>
      <c r="B3917" s="44">
        <v>2023.0</v>
      </c>
      <c r="C3917" s="44" t="s">
        <v>900</v>
      </c>
      <c r="D3917" s="44" t="s">
        <v>19944</v>
      </c>
      <c r="E3917" s="71" t="s">
        <v>8983</v>
      </c>
      <c r="F3917" s="44" t="s">
        <v>8984</v>
      </c>
    </row>
    <row r="3918">
      <c r="A3918" s="44" t="s">
        <v>8988</v>
      </c>
      <c r="B3918" s="44">
        <v>2023.0</v>
      </c>
      <c r="C3918" s="44" t="s">
        <v>900</v>
      </c>
      <c r="D3918" s="44" t="s">
        <v>19945</v>
      </c>
      <c r="E3918" s="71" t="s">
        <v>8989</v>
      </c>
      <c r="F3918" s="44" t="s">
        <v>8990</v>
      </c>
    </row>
    <row r="3919">
      <c r="A3919" s="44" t="s">
        <v>9272</v>
      </c>
      <c r="B3919" s="44">
        <v>2023.0</v>
      </c>
      <c r="C3919" s="44" t="s">
        <v>900</v>
      </c>
      <c r="D3919" s="44" t="s">
        <v>19946</v>
      </c>
      <c r="E3919" s="71" t="s">
        <v>9273</v>
      </c>
      <c r="F3919" s="44" t="s">
        <v>9274</v>
      </c>
    </row>
    <row r="3920">
      <c r="A3920" s="44" t="s">
        <v>9278</v>
      </c>
      <c r="B3920" s="44">
        <v>2023.0</v>
      </c>
      <c r="C3920" s="44" t="s">
        <v>900</v>
      </c>
      <c r="D3920" s="44" t="s">
        <v>19947</v>
      </c>
      <c r="E3920" s="71" t="s">
        <v>9279</v>
      </c>
      <c r="F3920" s="44" t="s">
        <v>9280</v>
      </c>
    </row>
    <row r="3921">
      <c r="A3921" s="44" t="s">
        <v>9006</v>
      </c>
      <c r="B3921" s="44">
        <v>2023.0</v>
      </c>
      <c r="C3921" s="44" t="s">
        <v>900</v>
      </c>
      <c r="D3921" s="44" t="s">
        <v>19948</v>
      </c>
      <c r="E3921" s="71" t="s">
        <v>9007</v>
      </c>
      <c r="F3921" s="44" t="s">
        <v>9008</v>
      </c>
    </row>
    <row r="3922">
      <c r="A3922" s="44" t="s">
        <v>9290</v>
      </c>
      <c r="B3922" s="44">
        <v>2023.0</v>
      </c>
      <c r="C3922" s="44" t="s">
        <v>900</v>
      </c>
      <c r="D3922" s="44" t="s">
        <v>19949</v>
      </c>
      <c r="E3922" s="71" t="s">
        <v>9291</v>
      </c>
      <c r="F3922" s="44" t="s">
        <v>9292</v>
      </c>
    </row>
    <row r="3923">
      <c r="A3923" s="44" t="s">
        <v>9293</v>
      </c>
      <c r="B3923" s="44">
        <v>2023.0</v>
      </c>
      <c r="C3923" s="44" t="s">
        <v>900</v>
      </c>
      <c r="D3923" s="44" t="s">
        <v>19950</v>
      </c>
      <c r="E3923" s="71" t="s">
        <v>9294</v>
      </c>
      <c r="F3923" s="44" t="s">
        <v>9295</v>
      </c>
    </row>
    <row r="3924">
      <c r="A3924" s="44" t="s">
        <v>9296</v>
      </c>
      <c r="B3924" s="44">
        <v>2023.0</v>
      </c>
      <c r="C3924" s="44" t="s">
        <v>900</v>
      </c>
      <c r="D3924" s="44" t="s">
        <v>19951</v>
      </c>
      <c r="E3924" s="71" t="s">
        <v>9297</v>
      </c>
      <c r="F3924" s="72" t="s">
        <v>9298</v>
      </c>
    </row>
    <row r="3925">
      <c r="A3925" s="44" t="s">
        <v>900</v>
      </c>
      <c r="B3925" s="44">
        <v>2023.0</v>
      </c>
      <c r="C3925" s="44" t="s">
        <v>900</v>
      </c>
      <c r="E3925" s="71" t="s">
        <v>1888</v>
      </c>
      <c r="F3925" s="44" t="s">
        <v>9299</v>
      </c>
    </row>
    <row r="3926">
      <c r="A3926" s="44" t="s">
        <v>9015</v>
      </c>
      <c r="B3926" s="44">
        <v>2023.0</v>
      </c>
      <c r="C3926" s="44" t="s">
        <v>900</v>
      </c>
      <c r="D3926" s="44" t="s">
        <v>19952</v>
      </c>
      <c r="E3926" s="71" t="s">
        <v>9016</v>
      </c>
      <c r="F3926" s="44" t="s">
        <v>9017</v>
      </c>
    </row>
    <row r="3927">
      <c r="A3927" s="44" t="s">
        <v>9021</v>
      </c>
      <c r="B3927" s="44">
        <v>2023.0</v>
      </c>
      <c r="C3927" s="44" t="s">
        <v>900</v>
      </c>
      <c r="D3927" s="44" t="s">
        <v>19953</v>
      </c>
      <c r="E3927" s="71" t="s">
        <v>9022</v>
      </c>
      <c r="F3927" s="44" t="s">
        <v>9023</v>
      </c>
    </row>
    <row r="3928">
      <c r="A3928" s="44" t="s">
        <v>9300</v>
      </c>
      <c r="B3928" s="44">
        <v>2023.0</v>
      </c>
      <c r="C3928" s="44" t="s">
        <v>900</v>
      </c>
      <c r="D3928" s="44" t="s">
        <v>19954</v>
      </c>
      <c r="E3928" s="71" t="s">
        <v>9301</v>
      </c>
      <c r="F3928" s="44" t="s">
        <v>9302</v>
      </c>
    </row>
    <row r="3929">
      <c r="A3929" s="44" t="s">
        <v>9303</v>
      </c>
      <c r="B3929" s="44">
        <v>2023.0</v>
      </c>
      <c r="C3929" s="44" t="s">
        <v>900</v>
      </c>
      <c r="D3929" s="44" t="s">
        <v>19955</v>
      </c>
      <c r="E3929" s="71" t="s">
        <v>9304</v>
      </c>
      <c r="F3929" s="44" t="s">
        <v>9305</v>
      </c>
    </row>
    <row r="3930">
      <c r="A3930" s="44" t="s">
        <v>1890</v>
      </c>
      <c r="B3930" s="44">
        <v>2023.0</v>
      </c>
      <c r="C3930" s="44" t="s">
        <v>900</v>
      </c>
      <c r="D3930" s="44" t="s">
        <v>1894</v>
      </c>
      <c r="E3930" s="71" t="s">
        <v>1895</v>
      </c>
      <c r="F3930" s="44" t="s">
        <v>9306</v>
      </c>
    </row>
    <row r="3931">
      <c r="A3931" s="44" t="s">
        <v>9307</v>
      </c>
      <c r="B3931" s="44">
        <v>2023.0</v>
      </c>
      <c r="C3931" s="44" t="s">
        <v>900</v>
      </c>
      <c r="D3931" s="44" t="s">
        <v>19956</v>
      </c>
      <c r="E3931" s="71" t="s">
        <v>9308</v>
      </c>
      <c r="F3931" s="44" t="s">
        <v>9309</v>
      </c>
    </row>
    <row r="3932">
      <c r="A3932" s="44" t="s">
        <v>9310</v>
      </c>
      <c r="B3932" s="44">
        <v>2023.0</v>
      </c>
      <c r="C3932" s="44" t="s">
        <v>900</v>
      </c>
      <c r="D3932" s="44" t="s">
        <v>19957</v>
      </c>
      <c r="E3932" s="71" t="s">
        <v>9311</v>
      </c>
      <c r="F3932" s="44" t="s">
        <v>9312</v>
      </c>
    </row>
    <row r="3933">
      <c r="A3933" s="44" t="s">
        <v>9313</v>
      </c>
      <c r="B3933" s="44">
        <v>2023.0</v>
      </c>
      <c r="C3933" s="44" t="s">
        <v>900</v>
      </c>
      <c r="D3933" s="44" t="s">
        <v>19958</v>
      </c>
      <c r="E3933" s="71" t="s">
        <v>9314</v>
      </c>
      <c r="F3933" s="44" t="s">
        <v>9315</v>
      </c>
    </row>
    <row r="3934">
      <c r="A3934" s="44" t="s">
        <v>9325</v>
      </c>
      <c r="B3934" s="44">
        <v>2023.0</v>
      </c>
      <c r="C3934" s="44" t="s">
        <v>900</v>
      </c>
      <c r="D3934" s="44" t="s">
        <v>19959</v>
      </c>
      <c r="E3934" s="71" t="s">
        <v>9326</v>
      </c>
      <c r="F3934" s="44" t="s">
        <v>9327</v>
      </c>
    </row>
    <row r="3935">
      <c r="A3935" s="44" t="s">
        <v>9331</v>
      </c>
      <c r="B3935" s="44">
        <v>2023.0</v>
      </c>
      <c r="C3935" s="44" t="s">
        <v>900</v>
      </c>
      <c r="D3935" s="44" t="s">
        <v>19960</v>
      </c>
      <c r="E3935" s="71" t="s">
        <v>9332</v>
      </c>
      <c r="F3935" s="44" t="s">
        <v>9333</v>
      </c>
    </row>
    <row r="3936">
      <c r="A3936" s="44" t="s">
        <v>5243</v>
      </c>
      <c r="B3936" s="44">
        <v>2024.0</v>
      </c>
      <c r="C3936" s="44" t="s">
        <v>1001</v>
      </c>
      <c r="D3936" s="44" t="s">
        <v>19961</v>
      </c>
      <c r="E3936" s="71" t="s">
        <v>5244</v>
      </c>
      <c r="F3936" s="44" t="s">
        <v>5245</v>
      </c>
    </row>
    <row r="3937">
      <c r="A3937" s="44" t="s">
        <v>5246</v>
      </c>
      <c r="B3937" s="44">
        <v>2024.0</v>
      </c>
      <c r="C3937" s="44" t="s">
        <v>1001</v>
      </c>
      <c r="D3937" s="44" t="s">
        <v>19962</v>
      </c>
      <c r="E3937" s="71" t="s">
        <v>5247</v>
      </c>
      <c r="F3937" s="44" t="s">
        <v>5248</v>
      </c>
    </row>
    <row r="3938">
      <c r="A3938" s="44" t="s">
        <v>4949</v>
      </c>
      <c r="B3938" s="44">
        <v>2024.0</v>
      </c>
      <c r="C3938" s="44" t="s">
        <v>1001</v>
      </c>
      <c r="D3938" s="44" t="s">
        <v>19963</v>
      </c>
      <c r="E3938" s="71" t="s">
        <v>4950</v>
      </c>
      <c r="F3938" s="44" t="s">
        <v>4951</v>
      </c>
    </row>
    <row r="3939">
      <c r="A3939" s="44" t="s">
        <v>4958</v>
      </c>
      <c r="B3939" s="44">
        <v>2024.0</v>
      </c>
      <c r="C3939" s="44" t="s">
        <v>1001</v>
      </c>
      <c r="D3939" s="44" t="s">
        <v>19964</v>
      </c>
      <c r="E3939" s="71" t="s">
        <v>4959</v>
      </c>
      <c r="F3939" s="44" t="s">
        <v>4960</v>
      </c>
    </row>
    <row r="3940">
      <c r="A3940" s="44" t="s">
        <v>4961</v>
      </c>
      <c r="B3940" s="44">
        <v>2024.0</v>
      </c>
      <c r="C3940" s="44" t="s">
        <v>1001</v>
      </c>
      <c r="D3940" s="44" t="s">
        <v>19965</v>
      </c>
      <c r="E3940" s="71" t="s">
        <v>4962</v>
      </c>
      <c r="F3940" s="44" t="s">
        <v>2861</v>
      </c>
    </row>
    <row r="3941">
      <c r="A3941" s="44" t="s">
        <v>4963</v>
      </c>
      <c r="B3941" s="44">
        <v>2024.0</v>
      </c>
      <c r="C3941" s="44" t="s">
        <v>1001</v>
      </c>
      <c r="D3941" s="44" t="s">
        <v>19966</v>
      </c>
      <c r="E3941" s="71" t="s">
        <v>4964</v>
      </c>
      <c r="F3941" s="44" t="s">
        <v>4965</v>
      </c>
    </row>
    <row r="3942">
      <c r="A3942" s="44" t="s">
        <v>5257</v>
      </c>
      <c r="B3942" s="44">
        <v>2024.0</v>
      </c>
      <c r="C3942" s="44" t="s">
        <v>1001</v>
      </c>
      <c r="D3942" s="44" t="s">
        <v>19967</v>
      </c>
      <c r="E3942" s="71" t="s">
        <v>5258</v>
      </c>
      <c r="F3942" s="44" t="s">
        <v>5259</v>
      </c>
    </row>
    <row r="3943">
      <c r="A3943" s="44" t="s">
        <v>5269</v>
      </c>
      <c r="B3943" s="44">
        <v>2024.0</v>
      </c>
      <c r="C3943" s="44" t="s">
        <v>1001</v>
      </c>
      <c r="D3943" s="44" t="s">
        <v>19968</v>
      </c>
      <c r="E3943" s="71" t="s">
        <v>5270</v>
      </c>
      <c r="F3943" s="44" t="s">
        <v>5271</v>
      </c>
    </row>
    <row r="3944">
      <c r="A3944" s="44" t="s">
        <v>5272</v>
      </c>
      <c r="B3944" s="44">
        <v>2024.0</v>
      </c>
      <c r="C3944" s="44" t="s">
        <v>1001</v>
      </c>
      <c r="D3944" s="44" t="s">
        <v>19969</v>
      </c>
      <c r="E3944" s="71" t="s">
        <v>5273</v>
      </c>
      <c r="F3944" s="44" t="s">
        <v>5274</v>
      </c>
    </row>
    <row r="3945">
      <c r="A3945" s="44" t="s">
        <v>5275</v>
      </c>
      <c r="B3945" s="44">
        <v>2024.0</v>
      </c>
      <c r="C3945" s="44" t="s">
        <v>1001</v>
      </c>
      <c r="D3945" s="44" t="s">
        <v>19970</v>
      </c>
      <c r="E3945" s="71" t="s">
        <v>5276</v>
      </c>
      <c r="F3945" s="44" t="s">
        <v>5277</v>
      </c>
    </row>
    <row r="3946">
      <c r="A3946" s="44" t="s">
        <v>5278</v>
      </c>
      <c r="B3946" s="44">
        <v>2024.0</v>
      </c>
      <c r="C3946" s="44" t="s">
        <v>1001</v>
      </c>
      <c r="D3946" s="44" t="s">
        <v>19971</v>
      </c>
      <c r="E3946" s="71" t="s">
        <v>5279</v>
      </c>
      <c r="F3946" s="44" t="s">
        <v>5280</v>
      </c>
    </row>
    <row r="3947">
      <c r="A3947" s="44" t="s">
        <v>4989</v>
      </c>
      <c r="B3947" s="44">
        <v>2024.0</v>
      </c>
      <c r="C3947" s="44" t="s">
        <v>1001</v>
      </c>
      <c r="D3947" s="44" t="s">
        <v>19972</v>
      </c>
      <c r="E3947" s="71" t="s">
        <v>4990</v>
      </c>
      <c r="F3947" s="44" t="s">
        <v>4991</v>
      </c>
    </row>
    <row r="3948">
      <c r="A3948" s="44" t="s">
        <v>4995</v>
      </c>
      <c r="B3948" s="44">
        <v>2024.0</v>
      </c>
      <c r="C3948" s="44" t="s">
        <v>1001</v>
      </c>
      <c r="D3948" s="44" t="s">
        <v>19973</v>
      </c>
      <c r="E3948" s="71" t="s">
        <v>4996</v>
      </c>
      <c r="F3948" s="44" t="s">
        <v>4997</v>
      </c>
    </row>
    <row r="3949">
      <c r="A3949" s="44" t="s">
        <v>5304</v>
      </c>
      <c r="B3949" s="44">
        <v>2024.0</v>
      </c>
      <c r="C3949" s="44" t="s">
        <v>1001</v>
      </c>
      <c r="D3949" s="44" t="s">
        <v>19974</v>
      </c>
      <c r="E3949" s="71" t="s">
        <v>5305</v>
      </c>
      <c r="F3949" s="44" t="s">
        <v>5306</v>
      </c>
    </row>
    <row r="3950">
      <c r="A3950" s="44" t="s">
        <v>5319</v>
      </c>
      <c r="B3950" s="44">
        <v>2024.0</v>
      </c>
      <c r="C3950" s="44" t="s">
        <v>1001</v>
      </c>
      <c r="D3950" s="44" t="s">
        <v>19975</v>
      </c>
      <c r="E3950" s="71" t="s">
        <v>5320</v>
      </c>
      <c r="F3950" s="44" t="s">
        <v>5321</v>
      </c>
    </row>
    <row r="3951">
      <c r="A3951" s="44" t="s">
        <v>5322</v>
      </c>
      <c r="B3951" s="44">
        <v>2024.0</v>
      </c>
      <c r="C3951" s="44" t="s">
        <v>1001</v>
      </c>
      <c r="D3951" s="44" t="s">
        <v>19976</v>
      </c>
      <c r="E3951" s="71" t="s">
        <v>5323</v>
      </c>
      <c r="F3951" s="44" t="s">
        <v>5324</v>
      </c>
    </row>
    <row r="3952">
      <c r="A3952" s="44" t="s">
        <v>507</v>
      </c>
      <c r="B3952" s="44">
        <v>2024.0</v>
      </c>
      <c r="C3952" s="44" t="s">
        <v>1001</v>
      </c>
      <c r="D3952" s="44" t="s">
        <v>509</v>
      </c>
      <c r="E3952" s="71" t="s">
        <v>1170</v>
      </c>
      <c r="F3952" s="44" t="s">
        <v>5326</v>
      </c>
    </row>
    <row r="3953">
      <c r="A3953" s="44" t="s">
        <v>1001</v>
      </c>
      <c r="B3953" s="44">
        <v>2024.0</v>
      </c>
      <c r="C3953" s="44" t="s">
        <v>1001</v>
      </c>
      <c r="E3953" s="71" t="s">
        <v>5019</v>
      </c>
      <c r="F3953" s="44" t="s">
        <v>5020</v>
      </c>
    </row>
    <row r="3954">
      <c r="A3954" s="44" t="s">
        <v>5331</v>
      </c>
      <c r="B3954" s="44">
        <v>2024.0</v>
      </c>
      <c r="C3954" s="44" t="s">
        <v>1001</v>
      </c>
      <c r="D3954" s="44" t="s">
        <v>19977</v>
      </c>
      <c r="E3954" s="71" t="s">
        <v>5332</v>
      </c>
      <c r="F3954" s="44" t="s">
        <v>5333</v>
      </c>
    </row>
    <row r="3955">
      <c r="A3955" s="44" t="s">
        <v>5334</v>
      </c>
      <c r="B3955" s="44">
        <v>2024.0</v>
      </c>
      <c r="C3955" s="44" t="s">
        <v>1001</v>
      </c>
      <c r="D3955" s="44" t="s">
        <v>19978</v>
      </c>
      <c r="E3955" s="71" t="s">
        <v>5335</v>
      </c>
      <c r="F3955" s="44" t="s">
        <v>5336</v>
      </c>
    </row>
    <row r="3956">
      <c r="A3956" s="44" t="s">
        <v>170</v>
      </c>
      <c r="B3956" s="44">
        <v>2024.0</v>
      </c>
      <c r="C3956" s="44" t="s">
        <v>1001</v>
      </c>
      <c r="D3956" s="44" t="s">
        <v>173</v>
      </c>
      <c r="E3956" s="71" t="s">
        <v>1195</v>
      </c>
      <c r="F3956" s="44" t="s">
        <v>5337</v>
      </c>
    </row>
    <row r="3957">
      <c r="A3957" s="44" t="s">
        <v>145</v>
      </c>
      <c r="B3957" s="44">
        <v>2024.0</v>
      </c>
      <c r="C3957" s="44" t="s">
        <v>1001</v>
      </c>
      <c r="D3957" s="44" t="s">
        <v>148</v>
      </c>
      <c r="E3957" s="71" t="s">
        <v>1201</v>
      </c>
      <c r="F3957" s="44" t="s">
        <v>5338</v>
      </c>
    </row>
    <row r="3958">
      <c r="A3958" s="44" t="s">
        <v>5024</v>
      </c>
      <c r="B3958" s="44">
        <v>2024.0</v>
      </c>
      <c r="C3958" s="44" t="s">
        <v>1001</v>
      </c>
      <c r="D3958" s="44" t="s">
        <v>19979</v>
      </c>
      <c r="E3958" s="71" t="s">
        <v>5025</v>
      </c>
      <c r="F3958" s="44" t="s">
        <v>5026</v>
      </c>
    </row>
    <row r="3959">
      <c r="A3959" s="44" t="s">
        <v>5339</v>
      </c>
      <c r="B3959" s="44">
        <v>2024.0</v>
      </c>
      <c r="C3959" s="44" t="s">
        <v>1001</v>
      </c>
      <c r="D3959" s="44" t="s">
        <v>19980</v>
      </c>
      <c r="E3959" s="71" t="s">
        <v>5340</v>
      </c>
      <c r="F3959" s="44" t="s">
        <v>5341</v>
      </c>
    </row>
    <row r="3960">
      <c r="A3960" s="44" t="s">
        <v>5342</v>
      </c>
      <c r="B3960" s="44">
        <v>2024.0</v>
      </c>
      <c r="C3960" s="44" t="s">
        <v>1001</v>
      </c>
      <c r="D3960" s="44" t="s">
        <v>19981</v>
      </c>
      <c r="E3960" s="71" t="s">
        <v>5343</v>
      </c>
      <c r="F3960" s="44" t="s">
        <v>5344</v>
      </c>
    </row>
    <row r="3961">
      <c r="A3961" s="44" t="s">
        <v>5348</v>
      </c>
      <c r="B3961" s="44">
        <v>2024.0</v>
      </c>
      <c r="C3961" s="44" t="s">
        <v>1001</v>
      </c>
      <c r="D3961" s="44" t="s">
        <v>19982</v>
      </c>
      <c r="E3961" s="71" t="s">
        <v>5349</v>
      </c>
      <c r="F3961" s="44" t="s">
        <v>5350</v>
      </c>
    </row>
    <row r="3962">
      <c r="A3962" s="44" t="s">
        <v>5351</v>
      </c>
      <c r="B3962" s="44">
        <v>2024.0</v>
      </c>
      <c r="C3962" s="44" t="s">
        <v>1001</v>
      </c>
      <c r="D3962" s="44" t="s">
        <v>19983</v>
      </c>
      <c r="E3962" s="71" t="s">
        <v>5352</v>
      </c>
      <c r="F3962" s="44" t="s">
        <v>5353</v>
      </c>
    </row>
    <row r="3963">
      <c r="A3963" s="44" t="s">
        <v>5357</v>
      </c>
      <c r="B3963" s="44">
        <v>2024.0</v>
      </c>
      <c r="C3963" s="44" t="s">
        <v>1001</v>
      </c>
      <c r="D3963" s="44" t="s">
        <v>19984</v>
      </c>
      <c r="E3963" s="71" t="s">
        <v>5358</v>
      </c>
      <c r="F3963" s="44" t="s">
        <v>5359</v>
      </c>
    </row>
    <row r="3964">
      <c r="A3964" s="44" t="s">
        <v>219</v>
      </c>
      <c r="B3964" s="44">
        <v>2024.0</v>
      </c>
      <c r="C3964" s="44" t="s">
        <v>1001</v>
      </c>
      <c r="D3964" s="44" t="s">
        <v>222</v>
      </c>
      <c r="E3964" s="71" t="s">
        <v>5362</v>
      </c>
      <c r="F3964" s="44" t="s">
        <v>5363</v>
      </c>
    </row>
    <row r="3965">
      <c r="A3965" s="44" t="s">
        <v>5364</v>
      </c>
      <c r="B3965" s="44">
        <v>2024.0</v>
      </c>
      <c r="C3965" s="44" t="s">
        <v>1001</v>
      </c>
      <c r="D3965" s="44" t="s">
        <v>19985</v>
      </c>
      <c r="E3965" s="71" t="s">
        <v>5365</v>
      </c>
      <c r="F3965" s="44" t="s">
        <v>5366</v>
      </c>
    </row>
    <row r="3966">
      <c r="A3966" s="44" t="s">
        <v>5371</v>
      </c>
      <c r="B3966" s="44">
        <v>2024.0</v>
      </c>
      <c r="C3966" s="44" t="s">
        <v>1001</v>
      </c>
      <c r="D3966" s="44" t="s">
        <v>19986</v>
      </c>
      <c r="E3966" s="71" t="s">
        <v>5372</v>
      </c>
      <c r="F3966" s="44" t="s">
        <v>5373</v>
      </c>
    </row>
    <row r="3967">
      <c r="A3967" s="44" t="s">
        <v>5375</v>
      </c>
      <c r="B3967" s="44">
        <v>2024.0</v>
      </c>
      <c r="C3967" s="44" t="s">
        <v>1001</v>
      </c>
      <c r="D3967" s="44" t="s">
        <v>19987</v>
      </c>
      <c r="E3967" s="71" t="s">
        <v>5376</v>
      </c>
      <c r="F3967" s="44" t="s">
        <v>5377</v>
      </c>
    </row>
    <row r="3968">
      <c r="A3968" s="44" t="s">
        <v>5396</v>
      </c>
      <c r="B3968" s="44">
        <v>2024.0</v>
      </c>
      <c r="C3968" s="44" t="s">
        <v>1001</v>
      </c>
      <c r="D3968" s="44" t="s">
        <v>19988</v>
      </c>
      <c r="E3968" s="71" t="s">
        <v>5397</v>
      </c>
      <c r="F3968" s="44" t="s">
        <v>5398</v>
      </c>
    </row>
    <row r="3969">
      <c r="A3969" s="44" t="s">
        <v>5402</v>
      </c>
      <c r="B3969" s="44">
        <v>2024.0</v>
      </c>
      <c r="C3969" s="44" t="s">
        <v>1001</v>
      </c>
      <c r="D3969" s="44" t="s">
        <v>19989</v>
      </c>
      <c r="E3969" s="71" t="s">
        <v>5403</v>
      </c>
      <c r="F3969" s="44" t="s">
        <v>5404</v>
      </c>
    </row>
    <row r="3970">
      <c r="A3970" s="44" t="s">
        <v>5408</v>
      </c>
      <c r="B3970" s="44">
        <v>2024.0</v>
      </c>
      <c r="C3970" s="44" t="s">
        <v>1001</v>
      </c>
      <c r="D3970" s="44" t="s">
        <v>19990</v>
      </c>
      <c r="E3970" s="71" t="s">
        <v>5409</v>
      </c>
      <c r="F3970" s="44" t="s">
        <v>5410</v>
      </c>
    </row>
    <row r="3971">
      <c r="A3971" s="44" t="s">
        <v>5414</v>
      </c>
      <c r="B3971" s="44">
        <v>2024.0</v>
      </c>
      <c r="C3971" s="44" t="s">
        <v>1001</v>
      </c>
      <c r="D3971" s="44" t="s">
        <v>19991</v>
      </c>
      <c r="E3971" s="71" t="s">
        <v>5415</v>
      </c>
      <c r="F3971" s="44" t="s">
        <v>5416</v>
      </c>
    </row>
    <row r="3972">
      <c r="A3972" s="44" t="s">
        <v>5418</v>
      </c>
      <c r="B3972" s="44">
        <v>2024.0</v>
      </c>
      <c r="C3972" s="44" t="s">
        <v>1001</v>
      </c>
      <c r="D3972" s="44" t="s">
        <v>19992</v>
      </c>
      <c r="E3972" s="71" t="s">
        <v>5419</v>
      </c>
      <c r="F3972" s="44" t="s">
        <v>5420</v>
      </c>
    </row>
    <row r="3973">
      <c r="A3973" s="44" t="s">
        <v>5434</v>
      </c>
      <c r="B3973" s="44">
        <v>2024.0</v>
      </c>
      <c r="C3973" s="44" t="s">
        <v>1001</v>
      </c>
      <c r="D3973" s="44" t="s">
        <v>19993</v>
      </c>
      <c r="E3973" s="71" t="s">
        <v>5435</v>
      </c>
      <c r="F3973" s="44" t="s">
        <v>5436</v>
      </c>
    </row>
    <row r="3974">
      <c r="A3974" s="44" t="s">
        <v>1546</v>
      </c>
      <c r="B3974" s="44">
        <v>2024.0</v>
      </c>
      <c r="C3974" s="44" t="s">
        <v>1001</v>
      </c>
      <c r="D3974" s="44" t="s">
        <v>1550</v>
      </c>
      <c r="E3974" s="71" t="s">
        <v>1551</v>
      </c>
      <c r="F3974" s="44" t="s">
        <v>5172</v>
      </c>
    </row>
    <row r="3975">
      <c r="A3975" s="44" t="s">
        <v>5437</v>
      </c>
      <c r="B3975" s="44">
        <v>2024.0</v>
      </c>
      <c r="C3975" s="44" t="s">
        <v>1001</v>
      </c>
      <c r="D3975" s="44" t="s">
        <v>19994</v>
      </c>
      <c r="E3975" s="71" t="s">
        <v>5438</v>
      </c>
      <c r="F3975" s="44" t="s">
        <v>5439</v>
      </c>
    </row>
    <row r="3976">
      <c r="A3976" s="44" t="s">
        <v>5440</v>
      </c>
      <c r="B3976" s="44">
        <v>2024.0</v>
      </c>
      <c r="C3976" s="44" t="s">
        <v>1001</v>
      </c>
      <c r="D3976" s="44" t="s">
        <v>19995</v>
      </c>
      <c r="E3976" s="71" t="s">
        <v>5441</v>
      </c>
      <c r="F3976" s="44" t="s">
        <v>5442</v>
      </c>
    </row>
    <row r="3977">
      <c r="A3977" s="44" t="s">
        <v>5443</v>
      </c>
      <c r="B3977" s="44">
        <v>2024.0</v>
      </c>
      <c r="C3977" s="44" t="s">
        <v>1001</v>
      </c>
      <c r="D3977" s="44" t="s">
        <v>19996</v>
      </c>
      <c r="E3977" s="71" t="s">
        <v>5444</v>
      </c>
      <c r="F3977" s="44" t="s">
        <v>5445</v>
      </c>
    </row>
    <row r="3978">
      <c r="A3978" s="44" t="s">
        <v>5449</v>
      </c>
      <c r="B3978" s="44">
        <v>2024.0</v>
      </c>
      <c r="C3978" s="44" t="s">
        <v>1001</v>
      </c>
      <c r="D3978" s="44" t="s">
        <v>19997</v>
      </c>
      <c r="E3978" s="71" t="s">
        <v>5450</v>
      </c>
      <c r="F3978" s="44" t="s">
        <v>5451</v>
      </c>
    </row>
    <row r="3979">
      <c r="A3979" s="44" t="s">
        <v>5185</v>
      </c>
      <c r="B3979" s="44">
        <v>2024.0</v>
      </c>
      <c r="C3979" s="44" t="s">
        <v>1001</v>
      </c>
      <c r="D3979" s="44" t="s">
        <v>19998</v>
      </c>
      <c r="E3979" s="71" t="s">
        <v>5186</v>
      </c>
      <c r="F3979" s="44" t="s">
        <v>5187</v>
      </c>
    </row>
    <row r="3980">
      <c r="A3980" s="44" t="s">
        <v>5464</v>
      </c>
      <c r="B3980" s="44">
        <v>2024.0</v>
      </c>
      <c r="C3980" s="44" t="s">
        <v>1001</v>
      </c>
      <c r="D3980" s="44" t="s">
        <v>19999</v>
      </c>
      <c r="E3980" s="71" t="s">
        <v>5465</v>
      </c>
      <c r="F3980" s="44" t="s">
        <v>5466</v>
      </c>
    </row>
    <row r="3981">
      <c r="A3981" s="44" t="s">
        <v>206</v>
      </c>
      <c r="B3981" s="44">
        <v>2024.0</v>
      </c>
      <c r="C3981" s="44" t="s">
        <v>1001</v>
      </c>
      <c r="D3981" s="44" t="s">
        <v>209</v>
      </c>
      <c r="E3981" s="71" t="s">
        <v>5194</v>
      </c>
      <c r="F3981" s="44" t="s">
        <v>5195</v>
      </c>
    </row>
    <row r="3982">
      <c r="A3982" s="44" t="s">
        <v>5467</v>
      </c>
      <c r="B3982" s="44">
        <v>2024.0</v>
      </c>
      <c r="C3982" s="44" t="s">
        <v>1001</v>
      </c>
      <c r="D3982" s="44" t="s">
        <v>20000</v>
      </c>
      <c r="E3982" s="71" t="s">
        <v>5468</v>
      </c>
      <c r="F3982" s="44" t="s">
        <v>5469</v>
      </c>
    </row>
    <row r="3983">
      <c r="A3983" s="44" t="s">
        <v>5473</v>
      </c>
      <c r="B3983" s="44">
        <v>2024.0</v>
      </c>
      <c r="C3983" s="44" t="s">
        <v>1001</v>
      </c>
      <c r="D3983" s="44" t="s">
        <v>20001</v>
      </c>
      <c r="E3983" s="71" t="s">
        <v>5474</v>
      </c>
      <c r="F3983" s="44" t="s">
        <v>5475</v>
      </c>
    </row>
    <row r="3984">
      <c r="A3984" s="44" t="s">
        <v>5476</v>
      </c>
      <c r="B3984" s="44">
        <v>2024.0</v>
      </c>
      <c r="C3984" s="44" t="s">
        <v>1001</v>
      </c>
      <c r="D3984" s="44" t="s">
        <v>20002</v>
      </c>
      <c r="E3984" s="71" t="s">
        <v>5477</v>
      </c>
      <c r="F3984" s="44" t="s">
        <v>5478</v>
      </c>
    </row>
    <row r="3985">
      <c r="A3985" s="44" t="s">
        <v>5220</v>
      </c>
      <c r="B3985" s="44">
        <v>2024.0</v>
      </c>
      <c r="C3985" s="44" t="s">
        <v>1001</v>
      </c>
      <c r="D3985" s="44" t="s">
        <v>20003</v>
      </c>
      <c r="E3985" s="71" t="s">
        <v>5221</v>
      </c>
      <c r="F3985" s="44" t="s">
        <v>2861</v>
      </c>
    </row>
    <row r="3986">
      <c r="A3986" s="44" t="s">
        <v>182</v>
      </c>
      <c r="B3986" s="44">
        <v>2024.0</v>
      </c>
      <c r="C3986" s="44" t="s">
        <v>1001</v>
      </c>
      <c r="D3986" s="44" t="s">
        <v>185</v>
      </c>
      <c r="E3986" s="71" t="s">
        <v>1005</v>
      </c>
      <c r="F3986" s="44" t="s">
        <v>5252</v>
      </c>
    </row>
    <row r="3987">
      <c r="A3987" s="44" t="s">
        <v>5266</v>
      </c>
      <c r="B3987" s="44">
        <v>2024.0</v>
      </c>
      <c r="C3987" s="44" t="s">
        <v>1001</v>
      </c>
      <c r="D3987" s="44" t="s">
        <v>161</v>
      </c>
      <c r="E3987" s="71" t="s">
        <v>5267</v>
      </c>
      <c r="F3987" s="44" t="s">
        <v>5268</v>
      </c>
    </row>
    <row r="3988">
      <c r="A3988" s="44" t="s">
        <v>5285</v>
      </c>
      <c r="B3988" s="44">
        <v>2024.0</v>
      </c>
      <c r="C3988" s="44" t="s">
        <v>1001</v>
      </c>
      <c r="D3988" s="44" t="s">
        <v>20004</v>
      </c>
      <c r="E3988" s="71" t="s">
        <v>5286</v>
      </c>
      <c r="F3988" s="44" t="s">
        <v>5287</v>
      </c>
    </row>
    <row r="3989">
      <c r="A3989" s="44" t="s">
        <v>5557</v>
      </c>
      <c r="B3989" s="44">
        <v>2024.0</v>
      </c>
      <c r="C3989" s="44" t="s">
        <v>1001</v>
      </c>
      <c r="D3989" s="44" t="s">
        <v>20005</v>
      </c>
      <c r="E3989" s="71" t="s">
        <v>5558</v>
      </c>
      <c r="F3989" s="44" t="s">
        <v>5559</v>
      </c>
    </row>
    <row r="3990">
      <c r="A3990" s="44" t="s">
        <v>5327</v>
      </c>
      <c r="B3990" s="44">
        <v>2024.0</v>
      </c>
      <c r="C3990" s="44" t="s">
        <v>1001</v>
      </c>
      <c r="D3990" s="44" t="s">
        <v>20006</v>
      </c>
      <c r="E3990" s="71" t="s">
        <v>5328</v>
      </c>
      <c r="F3990" s="44" t="s">
        <v>5329</v>
      </c>
    </row>
    <row r="3991">
      <c r="A3991" s="44" t="s">
        <v>5345</v>
      </c>
      <c r="B3991" s="44">
        <v>2024.0</v>
      </c>
      <c r="C3991" s="44" t="s">
        <v>1001</v>
      </c>
      <c r="D3991" s="44" t="s">
        <v>20007</v>
      </c>
      <c r="E3991" s="71" t="s">
        <v>5346</v>
      </c>
      <c r="F3991" s="44" t="s">
        <v>5347</v>
      </c>
    </row>
    <row r="3992">
      <c r="A3992" s="44" t="s">
        <v>195</v>
      </c>
      <c r="B3992" s="44">
        <v>2024.0</v>
      </c>
      <c r="C3992" s="44" t="s">
        <v>1001</v>
      </c>
      <c r="D3992" s="44" t="s">
        <v>197</v>
      </c>
      <c r="E3992" s="71" t="s">
        <v>1286</v>
      </c>
      <c r="F3992" s="44" t="s">
        <v>5360</v>
      </c>
    </row>
    <row r="3993">
      <c r="A3993" s="44" t="s">
        <v>5368</v>
      </c>
      <c r="B3993" s="44">
        <v>2024.0</v>
      </c>
      <c r="C3993" s="44" t="s">
        <v>1001</v>
      </c>
      <c r="D3993" s="44" t="s">
        <v>20008</v>
      </c>
      <c r="E3993" s="71" t="s">
        <v>5369</v>
      </c>
      <c r="F3993" s="44" t="s">
        <v>5370</v>
      </c>
    </row>
    <row r="3994">
      <c r="A3994" s="44" t="s">
        <v>9210</v>
      </c>
      <c r="B3994" s="44">
        <v>2023.0</v>
      </c>
      <c r="C3994" s="44" t="s">
        <v>887</v>
      </c>
      <c r="D3994" s="44" t="s">
        <v>20009</v>
      </c>
      <c r="E3994" s="71" t="s">
        <v>9211</v>
      </c>
      <c r="F3994" s="44" t="s">
        <v>9212</v>
      </c>
    </row>
    <row r="3995">
      <c r="A3995" s="44" t="s">
        <v>937</v>
      </c>
      <c r="B3995" s="44" t="s">
        <v>1</v>
      </c>
      <c r="C3995" s="44" t="s">
        <v>938</v>
      </c>
      <c r="D3995" s="44" t="s">
        <v>4</v>
      </c>
      <c r="E3995" s="44" t="s">
        <v>948</v>
      </c>
      <c r="F3995" s="44" t="s">
        <v>2564</v>
      </c>
    </row>
  </sheetData>
  <autoFilter ref="$C$1:$C$3997"/>
  <hyperlinks>
    <hyperlink r:id="rId1" ref="E1"/>
    <hyperlink r:id="rId2" ref="E2"/>
    <hyperlink r:id="rId3" ref="E3"/>
    <hyperlink r:id="rId4" ref="E4"/>
    <hyperlink r:id="rId5" ref="E5"/>
    <hyperlink r:id="rId6" ref="E6"/>
    <hyperlink r:id="rId7" ref="E7"/>
    <hyperlink r:id="rId8" ref="E8"/>
    <hyperlink r:id="rId9" ref="E9"/>
    <hyperlink r:id="rId10" ref="E10"/>
    <hyperlink r:id="rId11" ref="E11"/>
    <hyperlink r:id="rId12" ref="E12"/>
    <hyperlink r:id="rId13" ref="E13"/>
    <hyperlink r:id="rId14" ref="E14"/>
    <hyperlink r:id="rId15" ref="E15"/>
    <hyperlink r:id="rId16" ref="E16"/>
    <hyperlink r:id="rId17" ref="E17"/>
    <hyperlink r:id="rId18" ref="E18"/>
    <hyperlink r:id="rId19" ref="E19"/>
    <hyperlink r:id="rId20" ref="E20"/>
    <hyperlink r:id="rId21" ref="E21"/>
    <hyperlink r:id="rId22" ref="E22"/>
    <hyperlink r:id="rId23" ref="E23"/>
    <hyperlink r:id="rId24" ref="E24"/>
    <hyperlink r:id="rId25" ref="E25"/>
    <hyperlink r:id="rId26" ref="E26"/>
    <hyperlink r:id="rId27" ref="E27"/>
    <hyperlink r:id="rId28" ref="E28"/>
    <hyperlink r:id="rId29" ref="E29"/>
    <hyperlink r:id="rId30" ref="E30"/>
    <hyperlink r:id="rId31" ref="E31"/>
    <hyperlink r:id="rId32" ref="E32"/>
    <hyperlink r:id="rId33" ref="E33"/>
    <hyperlink r:id="rId34" ref="E34"/>
    <hyperlink r:id="rId35" ref="E35"/>
    <hyperlink r:id="rId36" ref="E36"/>
    <hyperlink r:id="rId37" ref="E37"/>
    <hyperlink r:id="rId38" ref="E38"/>
    <hyperlink r:id="rId39" ref="E39"/>
    <hyperlink r:id="rId40" ref="E40"/>
    <hyperlink r:id="rId41" ref="E41"/>
    <hyperlink r:id="rId42" ref="E42"/>
    <hyperlink r:id="rId43" ref="E43"/>
    <hyperlink r:id="rId44" ref="E44"/>
    <hyperlink r:id="rId45" ref="E45"/>
    <hyperlink r:id="rId46" ref="E46"/>
    <hyperlink r:id="rId47" ref="E47"/>
    <hyperlink r:id="rId48" ref="E48"/>
    <hyperlink r:id="rId49" ref="E49"/>
    <hyperlink r:id="rId50" ref="E50"/>
    <hyperlink r:id="rId51" ref="E51"/>
    <hyperlink r:id="rId52" ref="E52"/>
    <hyperlink r:id="rId53" ref="E53"/>
    <hyperlink r:id="rId54" ref="E54"/>
    <hyperlink r:id="rId55" ref="E55"/>
    <hyperlink r:id="rId56" ref="E56"/>
    <hyperlink r:id="rId57" ref="E57"/>
    <hyperlink r:id="rId58" ref="E58"/>
    <hyperlink r:id="rId59" ref="E59"/>
    <hyperlink r:id="rId60" ref="E60"/>
    <hyperlink r:id="rId61" ref="E61"/>
    <hyperlink r:id="rId62" ref="E62"/>
    <hyperlink r:id="rId63" ref="E63"/>
    <hyperlink r:id="rId64" ref="E64"/>
    <hyperlink r:id="rId65" ref="E65"/>
    <hyperlink r:id="rId66" ref="E66"/>
    <hyperlink r:id="rId67" ref="E67"/>
    <hyperlink r:id="rId68" ref="E68"/>
    <hyperlink r:id="rId69" ref="E69"/>
    <hyperlink r:id="rId70" ref="E70"/>
    <hyperlink r:id="rId71" ref="E71"/>
    <hyperlink r:id="rId72" ref="E72"/>
    <hyperlink r:id="rId73" ref="E73"/>
    <hyperlink r:id="rId74" ref="E74"/>
    <hyperlink r:id="rId75" ref="E75"/>
    <hyperlink r:id="rId76" ref="E76"/>
    <hyperlink r:id="rId77" ref="E77"/>
    <hyperlink r:id="rId78" ref="E78"/>
    <hyperlink r:id="rId79" ref="E79"/>
    <hyperlink r:id="rId80" ref="E80"/>
    <hyperlink r:id="rId81" ref="E81"/>
    <hyperlink r:id="rId82" ref="E82"/>
    <hyperlink r:id="rId83" ref="E83"/>
    <hyperlink r:id="rId84" ref="E84"/>
    <hyperlink r:id="rId85" ref="E85"/>
    <hyperlink r:id="rId86" ref="E86"/>
    <hyperlink r:id="rId87" ref="E87"/>
    <hyperlink r:id="rId88" ref="E88"/>
    <hyperlink r:id="rId89" ref="E89"/>
    <hyperlink r:id="rId90" ref="E90"/>
    <hyperlink r:id="rId91" ref="E91"/>
    <hyperlink r:id="rId92" ref="E92"/>
    <hyperlink r:id="rId93" ref="E93"/>
    <hyperlink r:id="rId94" ref="E94"/>
    <hyperlink r:id="rId95" ref="E95"/>
    <hyperlink r:id="rId96" ref="E96"/>
    <hyperlink r:id="rId97" ref="E97"/>
    <hyperlink r:id="rId98" ref="E98"/>
    <hyperlink r:id="rId99" ref="E99"/>
    <hyperlink r:id="rId100" ref="E100"/>
    <hyperlink r:id="rId101" ref="E101"/>
    <hyperlink r:id="rId102" ref="E102"/>
    <hyperlink r:id="rId103" ref="E103"/>
    <hyperlink r:id="rId104" ref="E104"/>
    <hyperlink r:id="rId105" ref="E105"/>
    <hyperlink r:id="rId106" ref="E106"/>
    <hyperlink r:id="rId107" ref="E107"/>
    <hyperlink r:id="rId108" ref="E108"/>
    <hyperlink r:id="rId109" ref="E109"/>
    <hyperlink r:id="rId110" ref="E110"/>
    <hyperlink r:id="rId111" ref="E111"/>
    <hyperlink r:id="rId112" ref="E112"/>
    <hyperlink r:id="rId113" ref="E113"/>
    <hyperlink r:id="rId114" ref="E114"/>
    <hyperlink r:id="rId115" ref="E115"/>
    <hyperlink r:id="rId116" ref="E116"/>
    <hyperlink r:id="rId117" ref="E117"/>
    <hyperlink r:id="rId118" ref="E118"/>
    <hyperlink r:id="rId119" ref="E119"/>
    <hyperlink r:id="rId120" ref="E120"/>
    <hyperlink r:id="rId121" ref="E121"/>
    <hyperlink r:id="rId122" ref="E122"/>
    <hyperlink r:id="rId123" ref="E123"/>
    <hyperlink r:id="rId124" ref="E124"/>
    <hyperlink r:id="rId125" ref="E125"/>
    <hyperlink r:id="rId126" ref="E126"/>
    <hyperlink r:id="rId127" ref="E127"/>
    <hyperlink r:id="rId128" ref="E128"/>
    <hyperlink r:id="rId129" ref="E129"/>
    <hyperlink r:id="rId130" ref="E130"/>
    <hyperlink r:id="rId131" ref="E131"/>
    <hyperlink r:id="rId132" ref="E132"/>
    <hyperlink r:id="rId133" ref="E133"/>
    <hyperlink r:id="rId134" ref="E134"/>
    <hyperlink r:id="rId135" ref="E135"/>
    <hyperlink r:id="rId136" ref="E136"/>
    <hyperlink r:id="rId137" ref="E137"/>
    <hyperlink r:id="rId138" ref="E138"/>
    <hyperlink r:id="rId139" ref="E139"/>
    <hyperlink r:id="rId140" ref="E140"/>
    <hyperlink r:id="rId141" ref="E141"/>
    <hyperlink r:id="rId142" ref="E142"/>
    <hyperlink r:id="rId143" ref="E143"/>
    <hyperlink r:id="rId144" ref="E144"/>
    <hyperlink r:id="rId145" ref="E145"/>
    <hyperlink r:id="rId146" ref="E146"/>
    <hyperlink r:id="rId147" ref="E147"/>
    <hyperlink r:id="rId148" ref="E148"/>
    <hyperlink r:id="rId149" ref="E149"/>
    <hyperlink r:id="rId150" ref="E150"/>
    <hyperlink r:id="rId151" ref="E151"/>
    <hyperlink r:id="rId152" ref="E152"/>
    <hyperlink r:id="rId153" ref="E153"/>
    <hyperlink r:id="rId154" ref="E154"/>
    <hyperlink r:id="rId155" ref="E155"/>
    <hyperlink r:id="rId156" ref="E156"/>
    <hyperlink r:id="rId157" ref="E157"/>
    <hyperlink r:id="rId158" ref="E158"/>
    <hyperlink r:id="rId159" ref="E159"/>
    <hyperlink r:id="rId160" ref="E160"/>
    <hyperlink r:id="rId161" ref="E161"/>
    <hyperlink r:id="rId162" ref="E162"/>
    <hyperlink r:id="rId163" ref="E163"/>
    <hyperlink r:id="rId164" ref="E164"/>
    <hyperlink r:id="rId165" ref="E165"/>
    <hyperlink r:id="rId166" ref="E166"/>
    <hyperlink r:id="rId167" ref="E167"/>
    <hyperlink r:id="rId168" ref="E168"/>
    <hyperlink r:id="rId169" ref="E169"/>
    <hyperlink r:id="rId170" ref="E170"/>
    <hyperlink r:id="rId171" ref="E171"/>
    <hyperlink r:id="rId172" ref="E172"/>
    <hyperlink r:id="rId173" ref="E173"/>
    <hyperlink r:id="rId174" ref="E174"/>
    <hyperlink r:id="rId175" ref="E175"/>
    <hyperlink r:id="rId176" ref="E176"/>
    <hyperlink r:id="rId177" ref="E177"/>
    <hyperlink r:id="rId178" ref="E178"/>
    <hyperlink r:id="rId179" ref="E179"/>
    <hyperlink r:id="rId180" ref="E180"/>
    <hyperlink r:id="rId181" ref="E181"/>
    <hyperlink r:id="rId182" ref="E182"/>
    <hyperlink r:id="rId183" ref="E183"/>
    <hyperlink r:id="rId184" ref="E184"/>
    <hyperlink r:id="rId185" ref="E185"/>
    <hyperlink r:id="rId186" ref="E186"/>
    <hyperlink r:id="rId187" ref="E187"/>
    <hyperlink r:id="rId188" ref="E188"/>
    <hyperlink r:id="rId189" ref="E189"/>
    <hyperlink r:id="rId190" ref="E190"/>
    <hyperlink r:id="rId191" ref="E191"/>
    <hyperlink r:id="rId192" ref="E192"/>
    <hyperlink r:id="rId193" ref="E193"/>
    <hyperlink r:id="rId194" ref="E194"/>
    <hyperlink r:id="rId195" ref="E195"/>
    <hyperlink r:id="rId196" ref="E196"/>
    <hyperlink r:id="rId197" ref="E197"/>
    <hyperlink r:id="rId198" ref="E198"/>
    <hyperlink r:id="rId199" ref="E199"/>
    <hyperlink r:id="rId200" ref="E200"/>
    <hyperlink r:id="rId201" ref="E201"/>
    <hyperlink r:id="rId202" ref="E202"/>
    <hyperlink r:id="rId203" ref="E203"/>
    <hyperlink r:id="rId204" ref="E204"/>
    <hyperlink r:id="rId205" ref="E205"/>
    <hyperlink r:id="rId206" ref="E206"/>
    <hyperlink r:id="rId207" ref="E207"/>
    <hyperlink r:id="rId208" ref="E208"/>
    <hyperlink r:id="rId209" ref="E209"/>
    <hyperlink r:id="rId210" ref="E210"/>
    <hyperlink r:id="rId211" ref="E211"/>
    <hyperlink r:id="rId212" ref="E212"/>
    <hyperlink r:id="rId213" ref="E213"/>
    <hyperlink r:id="rId214" ref="E214"/>
    <hyperlink r:id="rId215" ref="E215"/>
    <hyperlink r:id="rId216" ref="E216"/>
    <hyperlink r:id="rId217" ref="E217"/>
    <hyperlink r:id="rId218" ref="E218"/>
    <hyperlink r:id="rId219" ref="E219"/>
    <hyperlink r:id="rId220" ref="E220"/>
    <hyperlink r:id="rId221" ref="E221"/>
    <hyperlink r:id="rId222" ref="E222"/>
    <hyperlink r:id="rId223" ref="E223"/>
    <hyperlink r:id="rId224" ref="E224"/>
    <hyperlink r:id="rId225" ref="E225"/>
    <hyperlink r:id="rId226" ref="E226"/>
    <hyperlink r:id="rId227" ref="E227"/>
    <hyperlink r:id="rId228" ref="E228"/>
    <hyperlink r:id="rId229" ref="E229"/>
    <hyperlink r:id="rId230" ref="E230"/>
    <hyperlink r:id="rId231" ref="E231"/>
    <hyperlink r:id="rId232" ref="E232"/>
    <hyperlink r:id="rId233" ref="E233"/>
    <hyperlink r:id="rId234" ref="E234"/>
    <hyperlink r:id="rId235" ref="E235"/>
    <hyperlink r:id="rId236" ref="E236"/>
    <hyperlink r:id="rId237" ref="E237"/>
    <hyperlink r:id="rId238" ref="E238"/>
    <hyperlink r:id="rId239" ref="E239"/>
    <hyperlink r:id="rId240" ref="E240"/>
    <hyperlink r:id="rId241" ref="E241"/>
    <hyperlink r:id="rId242" ref="E242"/>
    <hyperlink r:id="rId243" ref="E243"/>
    <hyperlink r:id="rId244" ref="E244"/>
    <hyperlink r:id="rId245" ref="E245"/>
    <hyperlink r:id="rId246" ref="E246"/>
    <hyperlink r:id="rId247" ref="E247"/>
    <hyperlink r:id="rId248" ref="E248"/>
    <hyperlink r:id="rId249" ref="E249"/>
    <hyperlink r:id="rId250" ref="E250"/>
    <hyperlink r:id="rId251" ref="E251"/>
    <hyperlink r:id="rId252" ref="E252"/>
    <hyperlink r:id="rId253" ref="E253"/>
    <hyperlink r:id="rId254" ref="E254"/>
    <hyperlink r:id="rId255" ref="E255"/>
    <hyperlink r:id="rId256" ref="E256"/>
    <hyperlink r:id="rId257" ref="E257"/>
    <hyperlink r:id="rId258" ref="E258"/>
    <hyperlink r:id="rId259" ref="E259"/>
    <hyperlink r:id="rId260" ref="E260"/>
    <hyperlink r:id="rId261" ref="E261"/>
    <hyperlink r:id="rId262" ref="E262"/>
    <hyperlink r:id="rId263" ref="E263"/>
    <hyperlink r:id="rId264" ref="E264"/>
    <hyperlink r:id="rId265" ref="E265"/>
    <hyperlink r:id="rId266" ref="E266"/>
    <hyperlink r:id="rId267" ref="E267"/>
    <hyperlink r:id="rId268" ref="E268"/>
    <hyperlink r:id="rId269" ref="E269"/>
    <hyperlink r:id="rId270" ref="E270"/>
    <hyperlink r:id="rId271" ref="E271"/>
    <hyperlink r:id="rId272" ref="E272"/>
    <hyperlink r:id="rId273" ref="E273"/>
    <hyperlink r:id="rId274" ref="E274"/>
    <hyperlink r:id="rId275" ref="E275"/>
    <hyperlink r:id="rId276" ref="E276"/>
    <hyperlink r:id="rId277" ref="E277"/>
    <hyperlink r:id="rId278" ref="E278"/>
    <hyperlink r:id="rId279" ref="E279"/>
    <hyperlink r:id="rId280" ref="E280"/>
    <hyperlink r:id="rId281" ref="E281"/>
    <hyperlink r:id="rId282" ref="E282"/>
    <hyperlink r:id="rId283" ref="E283"/>
    <hyperlink r:id="rId284" ref="E284"/>
    <hyperlink r:id="rId285" ref="E285"/>
    <hyperlink r:id="rId286" ref="E286"/>
    <hyperlink r:id="rId287" ref="E287"/>
    <hyperlink r:id="rId288" ref="E288"/>
    <hyperlink r:id="rId289" ref="E289"/>
    <hyperlink r:id="rId290" ref="E290"/>
    <hyperlink r:id="rId291" ref="E291"/>
    <hyperlink r:id="rId292" ref="E292"/>
    <hyperlink r:id="rId293" ref="E293"/>
    <hyperlink r:id="rId294" ref="E294"/>
    <hyperlink r:id="rId295" ref="E295"/>
    <hyperlink r:id="rId296" ref="E296"/>
    <hyperlink r:id="rId297" ref="E297"/>
    <hyperlink r:id="rId298" ref="E298"/>
    <hyperlink r:id="rId299" ref="E299"/>
    <hyperlink r:id="rId300" ref="E300"/>
    <hyperlink r:id="rId301" ref="E301"/>
    <hyperlink r:id="rId302" ref="E302"/>
    <hyperlink r:id="rId303" ref="E303"/>
    <hyperlink r:id="rId304" ref="E304"/>
    <hyperlink r:id="rId305" ref="E305"/>
    <hyperlink r:id="rId306" ref="E306"/>
    <hyperlink r:id="rId307" ref="E307"/>
    <hyperlink r:id="rId308" ref="E308"/>
    <hyperlink r:id="rId309" ref="E309"/>
    <hyperlink r:id="rId310" ref="E310"/>
    <hyperlink r:id="rId311" ref="E311"/>
    <hyperlink r:id="rId312" ref="E312"/>
    <hyperlink r:id="rId313" ref="E313"/>
    <hyperlink r:id="rId314" ref="E314"/>
    <hyperlink r:id="rId315" ref="E315"/>
    <hyperlink r:id="rId316" ref="E316"/>
    <hyperlink r:id="rId317" ref="E317"/>
    <hyperlink r:id="rId318" ref="E318"/>
    <hyperlink r:id="rId319" ref="E319"/>
    <hyperlink r:id="rId320" ref="E320"/>
    <hyperlink r:id="rId321" ref="E321"/>
    <hyperlink r:id="rId322" ref="E322"/>
    <hyperlink r:id="rId323" ref="E323"/>
    <hyperlink r:id="rId324" ref="E324"/>
    <hyperlink r:id="rId325" ref="E325"/>
    <hyperlink r:id="rId326" ref="E326"/>
    <hyperlink r:id="rId327" ref="E327"/>
    <hyperlink r:id="rId328" ref="E328"/>
    <hyperlink r:id="rId329" ref="E329"/>
    <hyperlink r:id="rId330" ref="E330"/>
    <hyperlink r:id="rId331" ref="E331"/>
    <hyperlink r:id="rId332" ref="E332"/>
    <hyperlink r:id="rId333" ref="E333"/>
    <hyperlink r:id="rId334" ref="E334"/>
    <hyperlink r:id="rId335" ref="E335"/>
    <hyperlink r:id="rId336" ref="E336"/>
    <hyperlink r:id="rId337" ref="E337"/>
    <hyperlink r:id="rId338" ref="E338"/>
    <hyperlink r:id="rId339" ref="E339"/>
    <hyperlink r:id="rId340" ref="E340"/>
    <hyperlink r:id="rId341" ref="E341"/>
    <hyperlink r:id="rId342" ref="E342"/>
    <hyperlink r:id="rId343" ref="E343"/>
    <hyperlink r:id="rId344" ref="E344"/>
    <hyperlink r:id="rId345" ref="E345"/>
    <hyperlink r:id="rId346" ref="E346"/>
    <hyperlink r:id="rId347" ref="E347"/>
    <hyperlink r:id="rId348" ref="E348"/>
    <hyperlink r:id="rId349" ref="E349"/>
    <hyperlink r:id="rId350" ref="E350"/>
    <hyperlink r:id="rId351" ref="E351"/>
    <hyperlink r:id="rId352" ref="E352"/>
    <hyperlink r:id="rId353" ref="E353"/>
    <hyperlink r:id="rId354" ref="E354"/>
    <hyperlink r:id="rId355" ref="E355"/>
    <hyperlink r:id="rId356" ref="E356"/>
    <hyperlink r:id="rId357" ref="E357"/>
    <hyperlink r:id="rId358" ref="E358"/>
    <hyperlink r:id="rId359" ref="E359"/>
    <hyperlink r:id="rId360" ref="E360"/>
    <hyperlink r:id="rId361" ref="E361"/>
    <hyperlink r:id="rId362" ref="E362"/>
    <hyperlink r:id="rId363" ref="E363"/>
    <hyperlink r:id="rId364" ref="E364"/>
    <hyperlink r:id="rId365" ref="E365"/>
    <hyperlink r:id="rId366" ref="E366"/>
    <hyperlink r:id="rId367" ref="E367"/>
    <hyperlink r:id="rId368" ref="E368"/>
    <hyperlink r:id="rId369" ref="E369"/>
    <hyperlink r:id="rId370" ref="E370"/>
    <hyperlink r:id="rId371" ref="E371"/>
    <hyperlink r:id="rId372" ref="E372"/>
    <hyperlink r:id="rId373" ref="E373"/>
    <hyperlink r:id="rId374" ref="E374"/>
    <hyperlink r:id="rId375" ref="E375"/>
    <hyperlink r:id="rId376" ref="E376"/>
    <hyperlink r:id="rId377" ref="E377"/>
    <hyperlink r:id="rId378" ref="E378"/>
    <hyperlink r:id="rId379" ref="E379"/>
    <hyperlink r:id="rId380" ref="E380"/>
    <hyperlink r:id="rId381" ref="E381"/>
    <hyperlink r:id="rId382" ref="E382"/>
    <hyperlink r:id="rId383" ref="E383"/>
    <hyperlink r:id="rId384" ref="E384"/>
    <hyperlink r:id="rId385" ref="E385"/>
    <hyperlink r:id="rId386" ref="E386"/>
    <hyperlink r:id="rId387" ref="E387"/>
    <hyperlink r:id="rId388" ref="E388"/>
    <hyperlink r:id="rId389" ref="E389"/>
    <hyperlink r:id="rId390" ref="E390"/>
    <hyperlink r:id="rId391" ref="E391"/>
    <hyperlink r:id="rId392" ref="E392"/>
    <hyperlink r:id="rId393" ref="E393"/>
    <hyperlink r:id="rId394" ref="E394"/>
    <hyperlink r:id="rId395" ref="E395"/>
    <hyperlink r:id="rId396" ref="E396"/>
    <hyperlink r:id="rId397" ref="E397"/>
    <hyperlink r:id="rId398" ref="E398"/>
    <hyperlink r:id="rId399" ref="E399"/>
    <hyperlink r:id="rId400" ref="E400"/>
    <hyperlink r:id="rId401" ref="E401"/>
    <hyperlink r:id="rId402" ref="E402"/>
    <hyperlink r:id="rId403" ref="E403"/>
    <hyperlink r:id="rId404" ref="E404"/>
    <hyperlink r:id="rId405" ref="E405"/>
    <hyperlink r:id="rId406" ref="E406"/>
    <hyperlink r:id="rId407" ref="E407"/>
    <hyperlink r:id="rId408" ref="E408"/>
    <hyperlink r:id="rId409" ref="E409"/>
    <hyperlink r:id="rId410" ref="E410"/>
    <hyperlink r:id="rId411" ref="E411"/>
    <hyperlink r:id="rId412" ref="E412"/>
    <hyperlink r:id="rId413" ref="E413"/>
    <hyperlink r:id="rId414" ref="E414"/>
    <hyperlink r:id="rId415" ref="E415"/>
    <hyperlink r:id="rId416" ref="E416"/>
    <hyperlink r:id="rId417" ref="E417"/>
    <hyperlink r:id="rId418" ref="E418"/>
    <hyperlink r:id="rId419" ref="E419"/>
    <hyperlink r:id="rId420" ref="E420"/>
    <hyperlink r:id="rId421" ref="E421"/>
    <hyperlink r:id="rId422" ref="E422"/>
    <hyperlink r:id="rId423" ref="E423"/>
    <hyperlink r:id="rId424" ref="E424"/>
    <hyperlink r:id="rId425" ref="E425"/>
    <hyperlink r:id="rId426" ref="E426"/>
    <hyperlink r:id="rId427" ref="E427"/>
    <hyperlink r:id="rId428" ref="E428"/>
    <hyperlink r:id="rId429" ref="E429"/>
    <hyperlink r:id="rId430" ref="E430"/>
    <hyperlink r:id="rId431" ref="E431"/>
    <hyperlink r:id="rId432" ref="E432"/>
    <hyperlink r:id="rId433" ref="E433"/>
    <hyperlink r:id="rId434" ref="E434"/>
    <hyperlink r:id="rId435" ref="E435"/>
    <hyperlink r:id="rId436" ref="E436"/>
    <hyperlink r:id="rId437" ref="E437"/>
    <hyperlink r:id="rId438" ref="E438"/>
    <hyperlink r:id="rId439" ref="E439"/>
    <hyperlink r:id="rId440" ref="E440"/>
    <hyperlink r:id="rId441" ref="E441"/>
    <hyperlink r:id="rId442" ref="E442"/>
    <hyperlink r:id="rId443" ref="E443"/>
    <hyperlink r:id="rId444" ref="E444"/>
    <hyperlink r:id="rId445" ref="E445"/>
    <hyperlink r:id="rId446" ref="E446"/>
    <hyperlink r:id="rId447" ref="E447"/>
    <hyperlink r:id="rId448" ref="E448"/>
    <hyperlink r:id="rId449" ref="E449"/>
    <hyperlink r:id="rId450" ref="E450"/>
    <hyperlink r:id="rId451" ref="E451"/>
    <hyperlink r:id="rId452" ref="E452"/>
    <hyperlink r:id="rId453" ref="E453"/>
    <hyperlink r:id="rId454" ref="E454"/>
    <hyperlink r:id="rId455" ref="E455"/>
    <hyperlink r:id="rId456" ref="E456"/>
    <hyperlink r:id="rId457" ref="E457"/>
    <hyperlink r:id="rId458" ref="E458"/>
    <hyperlink r:id="rId459" ref="E459"/>
    <hyperlink r:id="rId460" ref="E460"/>
    <hyperlink r:id="rId461" ref="E461"/>
    <hyperlink r:id="rId462" ref="E462"/>
    <hyperlink r:id="rId463" ref="E463"/>
    <hyperlink r:id="rId464" ref="E464"/>
    <hyperlink r:id="rId465" ref="E465"/>
    <hyperlink r:id="rId466" ref="E466"/>
    <hyperlink r:id="rId467" ref="E467"/>
    <hyperlink r:id="rId468" ref="E468"/>
    <hyperlink r:id="rId469" ref="E469"/>
    <hyperlink r:id="rId470" ref="E470"/>
    <hyperlink r:id="rId471" ref="E471"/>
    <hyperlink r:id="rId472" ref="E472"/>
    <hyperlink r:id="rId473" ref="E473"/>
    <hyperlink r:id="rId474" ref="E474"/>
    <hyperlink r:id="rId475" ref="E475"/>
    <hyperlink r:id="rId476" ref="E476"/>
    <hyperlink r:id="rId477" ref="E477"/>
    <hyperlink r:id="rId478" ref="E478"/>
    <hyperlink r:id="rId479" ref="E479"/>
    <hyperlink r:id="rId480" ref="E480"/>
    <hyperlink r:id="rId481" ref="E481"/>
    <hyperlink r:id="rId482" ref="E482"/>
    <hyperlink r:id="rId483" ref="E483"/>
    <hyperlink r:id="rId484" ref="E484"/>
    <hyperlink r:id="rId485" ref="E485"/>
    <hyperlink r:id="rId486" ref="E486"/>
    <hyperlink r:id="rId487" ref="E487"/>
    <hyperlink r:id="rId488" ref="E488"/>
    <hyperlink r:id="rId489" ref="E489"/>
    <hyperlink r:id="rId490" ref="E490"/>
    <hyperlink r:id="rId491" ref="E491"/>
    <hyperlink r:id="rId492" ref="E492"/>
    <hyperlink r:id="rId493" ref="E493"/>
    <hyperlink r:id="rId494" ref="E494"/>
    <hyperlink r:id="rId495" ref="E495"/>
    <hyperlink r:id="rId496" ref="E496"/>
    <hyperlink r:id="rId497" ref="E497"/>
    <hyperlink r:id="rId498" ref="E498"/>
    <hyperlink r:id="rId499" ref="E499"/>
    <hyperlink r:id="rId500" ref="E500"/>
    <hyperlink r:id="rId501" ref="E501"/>
    <hyperlink r:id="rId502" ref="E502"/>
    <hyperlink r:id="rId503" ref="E503"/>
    <hyperlink r:id="rId504" ref="E504"/>
    <hyperlink r:id="rId505" ref="E505"/>
    <hyperlink r:id="rId506" ref="E506"/>
    <hyperlink r:id="rId507" ref="E507"/>
    <hyperlink r:id="rId508" ref="E508"/>
    <hyperlink r:id="rId509" ref="E509"/>
    <hyperlink r:id="rId510" ref="E510"/>
    <hyperlink r:id="rId511" ref="E511"/>
    <hyperlink r:id="rId512" ref="E512"/>
    <hyperlink r:id="rId513" ref="E513"/>
    <hyperlink r:id="rId514" ref="E514"/>
    <hyperlink r:id="rId515" ref="E515"/>
    <hyperlink r:id="rId516" ref="E516"/>
    <hyperlink r:id="rId517" ref="E517"/>
    <hyperlink r:id="rId518" ref="E518"/>
    <hyperlink r:id="rId519" ref="E519"/>
    <hyperlink r:id="rId520" ref="E520"/>
    <hyperlink r:id="rId521" ref="E521"/>
    <hyperlink r:id="rId522" ref="E522"/>
    <hyperlink r:id="rId523" ref="E523"/>
    <hyperlink r:id="rId524" ref="E524"/>
    <hyperlink r:id="rId525" ref="E525"/>
    <hyperlink r:id="rId526" ref="E526"/>
    <hyperlink r:id="rId527" ref="E527"/>
    <hyperlink r:id="rId528" ref="E528"/>
    <hyperlink r:id="rId529" ref="E529"/>
    <hyperlink r:id="rId530" ref="E530"/>
    <hyperlink r:id="rId531" ref="E531"/>
    <hyperlink r:id="rId532" ref="E532"/>
    <hyperlink r:id="rId533" ref="E533"/>
    <hyperlink r:id="rId534" ref="E534"/>
    <hyperlink r:id="rId535" ref="E535"/>
    <hyperlink r:id="rId536" ref="E536"/>
    <hyperlink r:id="rId537" ref="E537"/>
    <hyperlink r:id="rId538" ref="E538"/>
    <hyperlink r:id="rId539" ref="E539"/>
    <hyperlink r:id="rId540" ref="E540"/>
    <hyperlink r:id="rId541" ref="E541"/>
    <hyperlink r:id="rId542" ref="E542"/>
    <hyperlink r:id="rId543" ref="E543"/>
    <hyperlink r:id="rId544" ref="E544"/>
    <hyperlink r:id="rId545" ref="E545"/>
    <hyperlink r:id="rId546" ref="E546"/>
    <hyperlink r:id="rId547" ref="E547"/>
    <hyperlink r:id="rId548" ref="E548"/>
    <hyperlink r:id="rId549" ref="E549"/>
    <hyperlink r:id="rId550" ref="E550"/>
    <hyperlink r:id="rId551" ref="E551"/>
    <hyperlink r:id="rId552" ref="E552"/>
    <hyperlink r:id="rId553" ref="E553"/>
    <hyperlink r:id="rId554" ref="E554"/>
    <hyperlink r:id="rId555" ref="E555"/>
    <hyperlink r:id="rId556" ref="E556"/>
    <hyperlink r:id="rId557" ref="E557"/>
    <hyperlink r:id="rId558" ref="E558"/>
    <hyperlink r:id="rId559" ref="E559"/>
    <hyperlink r:id="rId560" ref="E560"/>
    <hyperlink r:id="rId561" ref="E561"/>
    <hyperlink r:id="rId562" ref="E562"/>
    <hyperlink r:id="rId563" ref="E563"/>
    <hyperlink r:id="rId564" ref="E564"/>
    <hyperlink r:id="rId565" ref="E565"/>
    <hyperlink r:id="rId566" ref="E566"/>
    <hyperlink r:id="rId567" ref="E567"/>
    <hyperlink r:id="rId568" ref="E568"/>
    <hyperlink r:id="rId569" ref="E569"/>
    <hyperlink r:id="rId570" ref="E570"/>
    <hyperlink r:id="rId571" ref="E571"/>
    <hyperlink r:id="rId572" ref="E572"/>
    <hyperlink r:id="rId573" ref="E573"/>
    <hyperlink r:id="rId574" ref="E574"/>
    <hyperlink r:id="rId575" ref="E575"/>
    <hyperlink r:id="rId576" ref="E576"/>
    <hyperlink r:id="rId577" ref="E577"/>
    <hyperlink r:id="rId578" ref="E578"/>
    <hyperlink r:id="rId579" ref="E579"/>
    <hyperlink r:id="rId580" ref="E580"/>
    <hyperlink r:id="rId581" ref="E581"/>
    <hyperlink r:id="rId582" ref="E582"/>
    <hyperlink r:id="rId583" ref="E583"/>
    <hyperlink r:id="rId584" ref="E584"/>
    <hyperlink r:id="rId585" ref="E585"/>
    <hyperlink r:id="rId586" ref="E586"/>
    <hyperlink r:id="rId587" ref="E587"/>
    <hyperlink r:id="rId588" ref="E588"/>
    <hyperlink r:id="rId589" ref="E589"/>
    <hyperlink r:id="rId590" ref="E590"/>
    <hyperlink r:id="rId591" ref="E591"/>
    <hyperlink r:id="rId592" ref="E592"/>
    <hyperlink r:id="rId593" ref="E593"/>
    <hyperlink r:id="rId594" ref="E594"/>
    <hyperlink r:id="rId595" ref="E595"/>
    <hyperlink r:id="rId596" ref="E596"/>
    <hyperlink r:id="rId597" ref="E597"/>
    <hyperlink r:id="rId598" ref="E598"/>
    <hyperlink r:id="rId599" ref="E599"/>
    <hyperlink r:id="rId600" ref="E600"/>
    <hyperlink r:id="rId601" ref="E601"/>
    <hyperlink r:id="rId602" ref="E602"/>
    <hyperlink r:id="rId603" ref="E603"/>
    <hyperlink r:id="rId604" ref="E604"/>
    <hyperlink r:id="rId605" ref="E605"/>
    <hyperlink r:id="rId606" ref="E606"/>
    <hyperlink r:id="rId607" ref="E607"/>
    <hyperlink r:id="rId608" ref="E608"/>
    <hyperlink r:id="rId609" ref="E609"/>
    <hyperlink r:id="rId610" ref="E610"/>
    <hyperlink r:id="rId611" ref="E611"/>
    <hyperlink r:id="rId612" ref="E612"/>
    <hyperlink r:id="rId613" ref="E613"/>
    <hyperlink r:id="rId614" ref="E614"/>
    <hyperlink r:id="rId615" ref="E615"/>
    <hyperlink r:id="rId616" ref="E616"/>
    <hyperlink r:id="rId617" ref="E617"/>
    <hyperlink r:id="rId618" ref="E618"/>
    <hyperlink r:id="rId619" ref="E619"/>
    <hyperlink r:id="rId620" ref="E620"/>
    <hyperlink r:id="rId621" ref="E621"/>
    <hyperlink r:id="rId622" ref="E622"/>
    <hyperlink r:id="rId623" ref="E623"/>
    <hyperlink r:id="rId624" ref="E624"/>
    <hyperlink r:id="rId625" ref="E625"/>
    <hyperlink r:id="rId626" ref="E626"/>
    <hyperlink r:id="rId627" ref="E627"/>
    <hyperlink r:id="rId628" ref="E628"/>
    <hyperlink r:id="rId629" ref="E629"/>
    <hyperlink r:id="rId630" ref="E630"/>
    <hyperlink r:id="rId631" ref="E631"/>
    <hyperlink r:id="rId632" ref="E632"/>
    <hyperlink r:id="rId633" ref="E633"/>
    <hyperlink r:id="rId634" ref="E634"/>
    <hyperlink r:id="rId635" ref="E635"/>
    <hyperlink r:id="rId636" ref="E636"/>
    <hyperlink r:id="rId637" ref="E637"/>
    <hyperlink r:id="rId638" ref="E638"/>
    <hyperlink r:id="rId639" ref="E639"/>
    <hyperlink r:id="rId640" ref="E640"/>
    <hyperlink r:id="rId641" ref="E641"/>
    <hyperlink r:id="rId642" ref="E642"/>
    <hyperlink r:id="rId643" ref="E643"/>
    <hyperlink r:id="rId644" ref="E644"/>
    <hyperlink r:id="rId645" ref="E645"/>
    <hyperlink r:id="rId646" ref="E646"/>
    <hyperlink r:id="rId647" ref="E647"/>
    <hyperlink r:id="rId648" ref="E648"/>
    <hyperlink r:id="rId649" ref="E649"/>
    <hyperlink r:id="rId650" ref="E650"/>
    <hyperlink r:id="rId651" ref="E651"/>
    <hyperlink r:id="rId652" ref="E652"/>
    <hyperlink r:id="rId653" ref="E653"/>
    <hyperlink r:id="rId654" ref="E654"/>
    <hyperlink r:id="rId655" ref="E655"/>
    <hyperlink r:id="rId656" ref="E656"/>
    <hyperlink r:id="rId657" ref="E657"/>
    <hyperlink r:id="rId658" ref="E658"/>
    <hyperlink r:id="rId659" ref="E659"/>
    <hyperlink r:id="rId660" ref="E660"/>
    <hyperlink r:id="rId661" ref="E661"/>
    <hyperlink r:id="rId662" ref="E662"/>
    <hyperlink r:id="rId663" ref="E663"/>
    <hyperlink r:id="rId664" ref="E664"/>
    <hyperlink r:id="rId665" ref="E665"/>
    <hyperlink r:id="rId666" ref="E666"/>
    <hyperlink r:id="rId667" ref="E667"/>
    <hyperlink r:id="rId668" ref="E668"/>
    <hyperlink r:id="rId669" ref="E669"/>
    <hyperlink r:id="rId670" ref="E670"/>
    <hyperlink r:id="rId671" ref="E671"/>
    <hyperlink r:id="rId672" ref="E672"/>
    <hyperlink r:id="rId673" ref="E673"/>
    <hyperlink r:id="rId674" ref="E674"/>
    <hyperlink r:id="rId675" ref="E675"/>
    <hyperlink r:id="rId676" ref="E676"/>
    <hyperlink r:id="rId677" ref="E677"/>
    <hyperlink r:id="rId678" ref="E678"/>
    <hyperlink r:id="rId679" ref="E679"/>
    <hyperlink r:id="rId680" ref="E680"/>
    <hyperlink r:id="rId681" ref="E681"/>
    <hyperlink r:id="rId682" ref="E682"/>
    <hyperlink r:id="rId683" ref="E683"/>
    <hyperlink r:id="rId684" ref="E684"/>
    <hyperlink r:id="rId685" ref="E685"/>
    <hyperlink r:id="rId686" ref="E686"/>
    <hyperlink r:id="rId687" ref="E687"/>
    <hyperlink r:id="rId688" ref="E688"/>
    <hyperlink r:id="rId689" ref="E689"/>
    <hyperlink r:id="rId690" ref="E690"/>
    <hyperlink r:id="rId691" ref="E691"/>
    <hyperlink r:id="rId692" ref="E692"/>
    <hyperlink r:id="rId693" ref="E693"/>
    <hyperlink r:id="rId694" ref="E694"/>
    <hyperlink r:id="rId695" ref="E695"/>
    <hyperlink r:id="rId696" ref="E696"/>
    <hyperlink r:id="rId697" ref="E697"/>
    <hyperlink r:id="rId698" ref="E698"/>
    <hyperlink r:id="rId699" ref="E699"/>
    <hyperlink r:id="rId700" ref="E700"/>
    <hyperlink r:id="rId701" ref="E701"/>
    <hyperlink r:id="rId702" ref="E702"/>
    <hyperlink r:id="rId703" ref="E703"/>
    <hyperlink r:id="rId704" ref="E704"/>
    <hyperlink r:id="rId705" ref="E705"/>
    <hyperlink r:id="rId706" ref="E706"/>
    <hyperlink r:id="rId707" ref="E707"/>
    <hyperlink r:id="rId708" ref="E708"/>
    <hyperlink r:id="rId709" ref="E709"/>
    <hyperlink r:id="rId710" ref="E710"/>
    <hyperlink r:id="rId711" ref="E711"/>
    <hyperlink r:id="rId712" ref="E712"/>
    <hyperlink r:id="rId713" ref="E713"/>
    <hyperlink r:id="rId714" ref="E714"/>
    <hyperlink r:id="rId715" ref="E715"/>
    <hyperlink r:id="rId716" ref="E716"/>
    <hyperlink r:id="rId717" ref="E717"/>
    <hyperlink r:id="rId718" ref="E718"/>
    <hyperlink r:id="rId719" ref="E719"/>
    <hyperlink r:id="rId720" ref="E720"/>
    <hyperlink r:id="rId721" ref="E721"/>
    <hyperlink r:id="rId722" ref="E722"/>
    <hyperlink r:id="rId723" ref="E723"/>
    <hyperlink r:id="rId724" ref="E724"/>
    <hyperlink r:id="rId725" ref="E725"/>
    <hyperlink r:id="rId726" ref="E726"/>
    <hyperlink r:id="rId727" ref="E727"/>
    <hyperlink r:id="rId728" ref="E728"/>
    <hyperlink r:id="rId729" ref="E729"/>
    <hyperlink r:id="rId730" ref="E730"/>
    <hyperlink r:id="rId731" ref="E731"/>
    <hyperlink r:id="rId732" ref="E732"/>
    <hyperlink r:id="rId733" ref="E733"/>
    <hyperlink r:id="rId734" ref="E734"/>
    <hyperlink r:id="rId735" ref="E735"/>
    <hyperlink r:id="rId736" ref="E736"/>
    <hyperlink r:id="rId737" ref="E737"/>
    <hyperlink r:id="rId738" ref="E738"/>
    <hyperlink r:id="rId739" ref="E739"/>
    <hyperlink r:id="rId740" ref="E740"/>
    <hyperlink r:id="rId741" ref="E741"/>
    <hyperlink r:id="rId742" ref="E742"/>
    <hyperlink r:id="rId743" ref="E743"/>
    <hyperlink r:id="rId744" ref="E744"/>
    <hyperlink r:id="rId745" ref="E745"/>
    <hyperlink r:id="rId746" ref="E746"/>
    <hyperlink r:id="rId747" ref="E747"/>
    <hyperlink r:id="rId748" ref="E748"/>
    <hyperlink r:id="rId749" ref="E749"/>
    <hyperlink r:id="rId750" ref="E750"/>
    <hyperlink r:id="rId751" ref="E751"/>
    <hyperlink r:id="rId752" ref="E752"/>
    <hyperlink r:id="rId753" ref="E753"/>
    <hyperlink r:id="rId754" ref="E754"/>
    <hyperlink r:id="rId755" ref="E755"/>
    <hyperlink r:id="rId756" ref="E756"/>
    <hyperlink r:id="rId757" ref="E757"/>
    <hyperlink r:id="rId758" ref="E758"/>
    <hyperlink r:id="rId759" ref="E759"/>
    <hyperlink r:id="rId760" ref="E760"/>
    <hyperlink r:id="rId761" ref="E761"/>
    <hyperlink r:id="rId762" ref="E762"/>
    <hyperlink r:id="rId763" ref="E763"/>
    <hyperlink r:id="rId764" ref="E764"/>
    <hyperlink r:id="rId765" ref="E765"/>
    <hyperlink r:id="rId766" ref="E766"/>
    <hyperlink r:id="rId767" ref="E767"/>
    <hyperlink r:id="rId768" ref="E768"/>
    <hyperlink r:id="rId769" ref="E769"/>
    <hyperlink r:id="rId770" ref="E770"/>
    <hyperlink r:id="rId771" ref="E771"/>
    <hyperlink r:id="rId772" ref="E772"/>
    <hyperlink r:id="rId773" ref="E773"/>
    <hyperlink r:id="rId774" ref="E774"/>
    <hyperlink r:id="rId775" ref="E775"/>
    <hyperlink r:id="rId776" ref="E776"/>
    <hyperlink r:id="rId777" ref="E777"/>
    <hyperlink r:id="rId778" ref="E778"/>
    <hyperlink r:id="rId779" ref="E779"/>
    <hyperlink r:id="rId780" ref="E780"/>
    <hyperlink r:id="rId781" ref="E781"/>
    <hyperlink r:id="rId782" ref="E782"/>
    <hyperlink r:id="rId783" ref="E783"/>
    <hyperlink r:id="rId784" ref="E784"/>
    <hyperlink r:id="rId785" ref="E785"/>
    <hyperlink r:id="rId786" ref="E786"/>
    <hyperlink r:id="rId787" ref="E787"/>
    <hyperlink r:id="rId788" ref="E788"/>
    <hyperlink r:id="rId789" ref="E789"/>
    <hyperlink r:id="rId790" ref="E790"/>
    <hyperlink r:id="rId791" ref="E791"/>
    <hyperlink r:id="rId792" ref="E792"/>
    <hyperlink r:id="rId793" ref="E793"/>
    <hyperlink r:id="rId794" ref="E794"/>
    <hyperlink r:id="rId795" ref="E795"/>
    <hyperlink r:id="rId796" ref="E796"/>
    <hyperlink r:id="rId797" ref="E797"/>
    <hyperlink r:id="rId798" ref="E798"/>
    <hyperlink r:id="rId799" ref="E799"/>
    <hyperlink r:id="rId800" ref="E800"/>
    <hyperlink r:id="rId801" ref="E801"/>
    <hyperlink r:id="rId802" ref="E802"/>
    <hyperlink r:id="rId803" ref="E803"/>
    <hyperlink r:id="rId804" ref="E804"/>
    <hyperlink r:id="rId805" ref="E805"/>
    <hyperlink r:id="rId806" ref="E806"/>
    <hyperlink r:id="rId807" ref="E807"/>
    <hyperlink r:id="rId808" ref="E808"/>
    <hyperlink r:id="rId809" ref="E809"/>
    <hyperlink r:id="rId810" ref="E810"/>
    <hyperlink r:id="rId811" ref="E811"/>
    <hyperlink r:id="rId812" ref="E812"/>
    <hyperlink r:id="rId813" ref="E813"/>
    <hyperlink r:id="rId814" ref="E814"/>
    <hyperlink r:id="rId815" ref="E815"/>
    <hyperlink r:id="rId816" ref="E816"/>
    <hyperlink r:id="rId817" ref="E817"/>
    <hyperlink r:id="rId818" ref="E818"/>
    <hyperlink r:id="rId819" ref="E819"/>
    <hyperlink r:id="rId820" ref="E820"/>
    <hyperlink r:id="rId821" ref="E821"/>
    <hyperlink r:id="rId822" ref="E822"/>
    <hyperlink r:id="rId823" ref="E823"/>
    <hyperlink r:id="rId824" ref="E824"/>
    <hyperlink r:id="rId825" ref="E825"/>
    <hyperlink r:id="rId826" ref="E826"/>
    <hyperlink r:id="rId827" ref="E827"/>
    <hyperlink r:id="rId828" ref="E828"/>
    <hyperlink r:id="rId829" ref="E829"/>
    <hyperlink r:id="rId830" ref="E830"/>
    <hyperlink r:id="rId831" ref="E831"/>
    <hyperlink r:id="rId832" ref="E832"/>
    <hyperlink r:id="rId833" ref="E833"/>
    <hyperlink r:id="rId834" ref="E834"/>
    <hyperlink r:id="rId835" ref="E835"/>
    <hyperlink r:id="rId836" ref="E836"/>
    <hyperlink r:id="rId837" ref="E837"/>
    <hyperlink r:id="rId838" ref="E838"/>
    <hyperlink r:id="rId839" ref="E839"/>
    <hyperlink r:id="rId840" ref="E840"/>
    <hyperlink r:id="rId841" ref="E841"/>
    <hyperlink r:id="rId842" ref="E842"/>
    <hyperlink r:id="rId843" ref="E843"/>
    <hyperlink r:id="rId844" ref="E844"/>
    <hyperlink r:id="rId845" ref="E845"/>
    <hyperlink r:id="rId846" ref="E846"/>
    <hyperlink r:id="rId847" ref="E847"/>
    <hyperlink r:id="rId848" ref="E848"/>
    <hyperlink r:id="rId849" ref="E849"/>
    <hyperlink r:id="rId850" ref="E850"/>
    <hyperlink r:id="rId851" ref="E851"/>
    <hyperlink r:id="rId852" ref="E852"/>
    <hyperlink r:id="rId853" ref="E853"/>
    <hyperlink r:id="rId854" ref="E854"/>
    <hyperlink r:id="rId855" ref="E855"/>
    <hyperlink r:id="rId856" ref="E856"/>
    <hyperlink r:id="rId857" ref="E857"/>
    <hyperlink r:id="rId858" ref="E858"/>
    <hyperlink r:id="rId859" ref="E859"/>
    <hyperlink r:id="rId860" ref="E860"/>
    <hyperlink r:id="rId861" ref="E861"/>
    <hyperlink r:id="rId862" ref="E862"/>
    <hyperlink r:id="rId863" ref="E863"/>
    <hyperlink r:id="rId864" ref="E864"/>
    <hyperlink r:id="rId865" ref="E865"/>
    <hyperlink r:id="rId866" ref="E866"/>
    <hyperlink r:id="rId867" ref="E867"/>
    <hyperlink r:id="rId868" ref="E868"/>
    <hyperlink r:id="rId869" ref="E869"/>
    <hyperlink r:id="rId870" ref="E870"/>
    <hyperlink r:id="rId871" ref="E871"/>
    <hyperlink r:id="rId872" ref="E872"/>
    <hyperlink r:id="rId873" ref="E873"/>
    <hyperlink r:id="rId874" ref="E874"/>
    <hyperlink r:id="rId875" ref="E875"/>
    <hyperlink r:id="rId876" ref="E876"/>
    <hyperlink r:id="rId877" ref="E877"/>
    <hyperlink r:id="rId878" ref="E878"/>
    <hyperlink r:id="rId879" ref="E879"/>
    <hyperlink r:id="rId880" ref="E880"/>
    <hyperlink r:id="rId881" ref="E881"/>
    <hyperlink r:id="rId882" ref="E882"/>
    <hyperlink r:id="rId883" ref="E883"/>
    <hyperlink r:id="rId884" ref="E884"/>
    <hyperlink r:id="rId885" ref="E885"/>
    <hyperlink r:id="rId886" ref="E886"/>
    <hyperlink r:id="rId887" ref="E887"/>
    <hyperlink r:id="rId888" ref="E888"/>
    <hyperlink r:id="rId889" ref="E889"/>
    <hyperlink r:id="rId890" ref="E890"/>
    <hyperlink r:id="rId891" ref="E891"/>
    <hyperlink r:id="rId892" ref="E892"/>
    <hyperlink r:id="rId893" ref="E893"/>
    <hyperlink r:id="rId894" ref="E894"/>
    <hyperlink r:id="rId895" ref="E895"/>
    <hyperlink r:id="rId896" ref="E896"/>
    <hyperlink r:id="rId897" ref="E897"/>
    <hyperlink r:id="rId898" ref="E898"/>
    <hyperlink r:id="rId899" ref="E899"/>
    <hyperlink r:id="rId900" ref="E900"/>
    <hyperlink r:id="rId901" ref="E901"/>
    <hyperlink r:id="rId902" ref="E902"/>
    <hyperlink r:id="rId903" ref="E903"/>
    <hyperlink r:id="rId904" ref="E904"/>
    <hyperlink r:id="rId905" ref="E905"/>
    <hyperlink r:id="rId906" ref="E906"/>
    <hyperlink r:id="rId907" ref="E907"/>
    <hyperlink r:id="rId908" ref="E908"/>
    <hyperlink r:id="rId909" ref="E909"/>
    <hyperlink r:id="rId910" ref="E910"/>
    <hyperlink r:id="rId911" ref="E911"/>
    <hyperlink r:id="rId912" ref="E912"/>
    <hyperlink r:id="rId913" ref="E913"/>
    <hyperlink r:id="rId914" ref="E914"/>
    <hyperlink r:id="rId915" ref="E915"/>
    <hyperlink r:id="rId916" ref="E916"/>
    <hyperlink r:id="rId917" ref="E917"/>
    <hyperlink r:id="rId918" ref="E918"/>
    <hyperlink r:id="rId919" ref="E919"/>
    <hyperlink r:id="rId920" ref="E920"/>
    <hyperlink r:id="rId921" ref="E921"/>
    <hyperlink r:id="rId922" ref="E922"/>
    <hyperlink r:id="rId923" ref="E923"/>
    <hyperlink r:id="rId924" ref="E924"/>
    <hyperlink r:id="rId925" ref="E925"/>
    <hyperlink r:id="rId926" ref="E926"/>
    <hyperlink r:id="rId927" ref="E927"/>
    <hyperlink r:id="rId928" ref="E928"/>
    <hyperlink r:id="rId929" ref="E929"/>
    <hyperlink r:id="rId930" ref="E930"/>
    <hyperlink r:id="rId931" ref="E931"/>
    <hyperlink r:id="rId932" ref="E932"/>
    <hyperlink r:id="rId933" ref="E933"/>
    <hyperlink r:id="rId934" ref="E934"/>
    <hyperlink r:id="rId935" ref="E935"/>
    <hyperlink r:id="rId936" ref="E936"/>
    <hyperlink r:id="rId937" ref="E937"/>
    <hyperlink r:id="rId938" ref="E938"/>
    <hyperlink r:id="rId939" ref="E939"/>
    <hyperlink r:id="rId940" ref="E940"/>
    <hyperlink r:id="rId941" ref="E941"/>
    <hyperlink r:id="rId942" ref="E942"/>
    <hyperlink r:id="rId943" ref="E943"/>
    <hyperlink r:id="rId944" ref="E944"/>
    <hyperlink r:id="rId945" ref="E945"/>
    <hyperlink r:id="rId946" ref="E946"/>
    <hyperlink r:id="rId947" ref="E947"/>
    <hyperlink r:id="rId948" ref="E948"/>
    <hyperlink r:id="rId949" ref="E949"/>
    <hyperlink r:id="rId950" ref="E950"/>
    <hyperlink r:id="rId951" ref="E951"/>
    <hyperlink r:id="rId952" ref="E952"/>
    <hyperlink r:id="rId953" ref="E953"/>
    <hyperlink r:id="rId954" ref="E954"/>
    <hyperlink r:id="rId955" ref="E955"/>
    <hyperlink r:id="rId956" ref="E956"/>
    <hyperlink r:id="rId957" ref="E957"/>
    <hyperlink r:id="rId958" ref="E958"/>
    <hyperlink r:id="rId959" ref="E959"/>
    <hyperlink r:id="rId960" ref="E960"/>
    <hyperlink r:id="rId961" ref="E961"/>
    <hyperlink r:id="rId962" ref="E962"/>
    <hyperlink r:id="rId963" ref="E963"/>
    <hyperlink r:id="rId964" ref="E964"/>
    <hyperlink r:id="rId965" ref="E965"/>
    <hyperlink r:id="rId966" ref="E966"/>
    <hyperlink r:id="rId967" ref="E967"/>
    <hyperlink r:id="rId968" ref="E968"/>
    <hyperlink r:id="rId969" ref="E969"/>
    <hyperlink r:id="rId970" ref="E970"/>
    <hyperlink r:id="rId971" ref="E971"/>
    <hyperlink r:id="rId972" ref="E972"/>
    <hyperlink r:id="rId973" ref="E973"/>
    <hyperlink r:id="rId974" ref="E974"/>
    <hyperlink r:id="rId975" ref="E975"/>
    <hyperlink r:id="rId976" ref="E976"/>
    <hyperlink r:id="rId977" ref="E977"/>
    <hyperlink r:id="rId978" ref="E978"/>
    <hyperlink r:id="rId979" ref="E979"/>
    <hyperlink r:id="rId980" ref="E980"/>
    <hyperlink r:id="rId981" ref="E981"/>
    <hyperlink r:id="rId982" ref="E982"/>
    <hyperlink r:id="rId983" ref="E983"/>
    <hyperlink r:id="rId984" ref="E984"/>
    <hyperlink r:id="rId985" ref="E985"/>
    <hyperlink r:id="rId986" ref="E986"/>
    <hyperlink r:id="rId987" ref="E987"/>
    <hyperlink r:id="rId988" ref="E988"/>
    <hyperlink r:id="rId989" ref="E989"/>
    <hyperlink r:id="rId990" ref="E990"/>
    <hyperlink r:id="rId991" ref="E991"/>
    <hyperlink r:id="rId992" ref="E992"/>
    <hyperlink r:id="rId993" ref="E993"/>
    <hyperlink r:id="rId994" ref="E994"/>
    <hyperlink r:id="rId995" ref="E995"/>
    <hyperlink r:id="rId996" ref="E996"/>
    <hyperlink r:id="rId997" ref="E997"/>
    <hyperlink r:id="rId998" ref="E998"/>
    <hyperlink r:id="rId999" ref="E999"/>
    <hyperlink r:id="rId1000" ref="E1000"/>
    <hyperlink r:id="rId1001" ref="E1001"/>
    <hyperlink r:id="rId1002" ref="E1002"/>
    <hyperlink r:id="rId1003" ref="E1003"/>
    <hyperlink r:id="rId1004" ref="E1004"/>
    <hyperlink r:id="rId1005" ref="E1005"/>
    <hyperlink r:id="rId1006" ref="E1006"/>
    <hyperlink r:id="rId1007" ref="E1007"/>
    <hyperlink r:id="rId1008" ref="E1008"/>
    <hyperlink r:id="rId1009" ref="E1009"/>
    <hyperlink r:id="rId1010" ref="E1010"/>
    <hyperlink r:id="rId1011" ref="E1011"/>
    <hyperlink r:id="rId1012" ref="E1012"/>
    <hyperlink r:id="rId1013" ref="E1013"/>
    <hyperlink r:id="rId1014" ref="E1014"/>
    <hyperlink r:id="rId1015" ref="E1015"/>
    <hyperlink r:id="rId1016" ref="E1016"/>
    <hyperlink r:id="rId1017" ref="E1017"/>
    <hyperlink r:id="rId1018" ref="E1018"/>
    <hyperlink r:id="rId1019" ref="E1019"/>
    <hyperlink r:id="rId1020" ref="E1020"/>
    <hyperlink r:id="rId1021" ref="E1021"/>
    <hyperlink r:id="rId1022" ref="E1022"/>
    <hyperlink r:id="rId1023" ref="E1023"/>
    <hyperlink r:id="rId1024" ref="E1024"/>
    <hyperlink r:id="rId1025" ref="E1025"/>
    <hyperlink r:id="rId1026" ref="E1026"/>
    <hyperlink r:id="rId1027" ref="E1027"/>
    <hyperlink r:id="rId1028" ref="E1028"/>
    <hyperlink r:id="rId1029" ref="E1029"/>
    <hyperlink r:id="rId1030" ref="E1030"/>
    <hyperlink r:id="rId1031" ref="E1031"/>
    <hyperlink r:id="rId1032" ref="E1032"/>
    <hyperlink r:id="rId1033" ref="E1033"/>
    <hyperlink r:id="rId1034" ref="E1034"/>
    <hyperlink r:id="rId1035" ref="E1035"/>
    <hyperlink r:id="rId1036" ref="E1036"/>
    <hyperlink r:id="rId1037" ref="E1037"/>
    <hyperlink r:id="rId1038" ref="E1038"/>
    <hyperlink r:id="rId1039" ref="E1039"/>
    <hyperlink r:id="rId1040" ref="E1040"/>
    <hyperlink r:id="rId1041" ref="E1041"/>
    <hyperlink r:id="rId1042" ref="E1042"/>
    <hyperlink r:id="rId1043" ref="E1043"/>
    <hyperlink r:id="rId1044" ref="E1044"/>
    <hyperlink r:id="rId1045" ref="E1045"/>
    <hyperlink r:id="rId1046" ref="E1046"/>
    <hyperlink r:id="rId1047" ref="E1047"/>
    <hyperlink r:id="rId1048" ref="E1048"/>
    <hyperlink r:id="rId1049" ref="E1049"/>
    <hyperlink r:id="rId1050" ref="E1050"/>
    <hyperlink r:id="rId1051" ref="E1051"/>
    <hyperlink r:id="rId1052" ref="E1052"/>
    <hyperlink r:id="rId1053" ref="E1053"/>
    <hyperlink r:id="rId1054" ref="E1054"/>
    <hyperlink r:id="rId1055" ref="E1055"/>
    <hyperlink r:id="rId1056" ref="E1056"/>
    <hyperlink r:id="rId1057" ref="E1057"/>
    <hyperlink r:id="rId1058" ref="E1058"/>
    <hyperlink r:id="rId1059" ref="E1059"/>
    <hyperlink r:id="rId1060" ref="E1060"/>
    <hyperlink r:id="rId1061" ref="E1061"/>
    <hyperlink r:id="rId1062" ref="E1062"/>
    <hyperlink r:id="rId1063" ref="E1063"/>
    <hyperlink r:id="rId1064" ref="E1064"/>
    <hyperlink r:id="rId1065" ref="E1065"/>
    <hyperlink r:id="rId1066" ref="E1066"/>
    <hyperlink r:id="rId1067" ref="E1067"/>
    <hyperlink r:id="rId1068" ref="E1068"/>
    <hyperlink r:id="rId1069" ref="E1069"/>
    <hyperlink r:id="rId1070" ref="E1070"/>
    <hyperlink r:id="rId1071" ref="E1071"/>
    <hyperlink r:id="rId1072" ref="E1072"/>
    <hyperlink r:id="rId1073" ref="E1073"/>
    <hyperlink r:id="rId1074" ref="E1074"/>
    <hyperlink r:id="rId1075" ref="E1075"/>
    <hyperlink r:id="rId1076" ref="E1076"/>
    <hyperlink r:id="rId1077" ref="E1077"/>
    <hyperlink r:id="rId1078" ref="E1078"/>
    <hyperlink r:id="rId1079" ref="E1079"/>
    <hyperlink r:id="rId1080" ref="E1080"/>
    <hyperlink r:id="rId1081" ref="E1081"/>
    <hyperlink r:id="rId1082" ref="E1082"/>
    <hyperlink r:id="rId1083" ref="E1083"/>
    <hyperlink r:id="rId1084" ref="E1084"/>
    <hyperlink r:id="rId1085" ref="E1085"/>
    <hyperlink r:id="rId1086" ref="E1086"/>
    <hyperlink r:id="rId1087" ref="E1087"/>
    <hyperlink r:id="rId1088" ref="E1088"/>
    <hyperlink r:id="rId1089" ref="E1089"/>
    <hyperlink r:id="rId1090" ref="E1090"/>
    <hyperlink r:id="rId1091" ref="E1091"/>
    <hyperlink r:id="rId1092" ref="E1092"/>
    <hyperlink r:id="rId1093" ref="E1093"/>
    <hyperlink r:id="rId1094" ref="E1094"/>
    <hyperlink r:id="rId1095" ref="E1095"/>
    <hyperlink r:id="rId1096" ref="E1096"/>
    <hyperlink r:id="rId1097" ref="E1097"/>
    <hyperlink r:id="rId1098" ref="E1098"/>
    <hyperlink r:id="rId1099" ref="E1099"/>
    <hyperlink r:id="rId1100" ref="E1100"/>
    <hyperlink r:id="rId1101" ref="E1101"/>
    <hyperlink r:id="rId1102" ref="E1102"/>
    <hyperlink r:id="rId1103" ref="E1103"/>
    <hyperlink r:id="rId1104" ref="E1104"/>
    <hyperlink r:id="rId1105" ref="E1105"/>
    <hyperlink r:id="rId1106" ref="E1106"/>
    <hyperlink r:id="rId1107" ref="E1107"/>
    <hyperlink r:id="rId1108" ref="E1108"/>
    <hyperlink r:id="rId1109" ref="E1109"/>
    <hyperlink r:id="rId1110" ref="E1110"/>
    <hyperlink r:id="rId1111" ref="E1111"/>
    <hyperlink r:id="rId1112" ref="E1112"/>
    <hyperlink r:id="rId1113" ref="E1113"/>
    <hyperlink r:id="rId1114" ref="E1114"/>
    <hyperlink r:id="rId1115" ref="E1115"/>
    <hyperlink r:id="rId1116" ref="E1116"/>
    <hyperlink r:id="rId1117" ref="E1117"/>
    <hyperlink r:id="rId1118" ref="E1118"/>
    <hyperlink r:id="rId1119" ref="E1119"/>
    <hyperlink r:id="rId1120" ref="E1120"/>
    <hyperlink r:id="rId1121" ref="E1121"/>
    <hyperlink r:id="rId1122" ref="E1122"/>
    <hyperlink r:id="rId1123" ref="E1123"/>
    <hyperlink r:id="rId1124" ref="E1124"/>
    <hyperlink r:id="rId1125" ref="E1125"/>
    <hyperlink r:id="rId1126" ref="E1126"/>
    <hyperlink r:id="rId1127" ref="E1127"/>
    <hyperlink r:id="rId1128" ref="E1128"/>
    <hyperlink r:id="rId1129" ref="E1129"/>
    <hyperlink r:id="rId1130" ref="E1130"/>
    <hyperlink r:id="rId1131" ref="E1131"/>
    <hyperlink r:id="rId1132" ref="E1132"/>
    <hyperlink r:id="rId1133" ref="E1133"/>
    <hyperlink r:id="rId1134" ref="E1134"/>
    <hyperlink r:id="rId1135" ref="E1135"/>
    <hyperlink r:id="rId1136" ref="E1136"/>
    <hyperlink r:id="rId1137" ref="E1137"/>
    <hyperlink r:id="rId1138" ref="E1138"/>
    <hyperlink r:id="rId1139" ref="E1139"/>
    <hyperlink r:id="rId1140" ref="E1140"/>
    <hyperlink r:id="rId1141" ref="E1141"/>
    <hyperlink r:id="rId1142" ref="E1142"/>
    <hyperlink r:id="rId1143" ref="E1143"/>
    <hyperlink r:id="rId1144" ref="E1144"/>
    <hyperlink r:id="rId1145" ref="E1145"/>
    <hyperlink r:id="rId1146" ref="E1146"/>
    <hyperlink r:id="rId1147" ref="E1147"/>
    <hyperlink r:id="rId1148" ref="E1148"/>
    <hyperlink r:id="rId1149" ref="E1149"/>
    <hyperlink r:id="rId1150" ref="E1150"/>
    <hyperlink r:id="rId1151" ref="E1151"/>
    <hyperlink r:id="rId1152" ref="E1152"/>
    <hyperlink r:id="rId1153" ref="E1153"/>
    <hyperlink r:id="rId1154" ref="E1154"/>
    <hyperlink r:id="rId1155" ref="E1155"/>
    <hyperlink r:id="rId1156" ref="E1156"/>
    <hyperlink r:id="rId1157" ref="E1157"/>
    <hyperlink r:id="rId1158" ref="E1158"/>
    <hyperlink r:id="rId1159" ref="E1159"/>
    <hyperlink r:id="rId1160" ref="E1160"/>
    <hyperlink r:id="rId1161" ref="E1161"/>
    <hyperlink r:id="rId1162" ref="E1162"/>
    <hyperlink r:id="rId1163" ref="E1163"/>
    <hyperlink r:id="rId1164" ref="E1164"/>
    <hyperlink r:id="rId1165" ref="E1165"/>
    <hyperlink r:id="rId1166" ref="E1166"/>
    <hyperlink r:id="rId1167" ref="E1167"/>
    <hyperlink r:id="rId1168" ref="E1168"/>
    <hyperlink r:id="rId1169" ref="E1169"/>
    <hyperlink r:id="rId1170" ref="E1170"/>
    <hyperlink r:id="rId1171" ref="E1171"/>
    <hyperlink r:id="rId1172" ref="E1172"/>
    <hyperlink r:id="rId1173" ref="E1173"/>
    <hyperlink r:id="rId1174" ref="E1174"/>
    <hyperlink r:id="rId1175" ref="E1175"/>
    <hyperlink r:id="rId1176" ref="E1176"/>
    <hyperlink r:id="rId1177" ref="E1177"/>
    <hyperlink r:id="rId1178" ref="E1178"/>
    <hyperlink r:id="rId1179" ref="E1179"/>
    <hyperlink r:id="rId1180" ref="E1180"/>
    <hyperlink r:id="rId1181" ref="E1181"/>
    <hyperlink r:id="rId1182" ref="E1182"/>
    <hyperlink r:id="rId1183" ref="E1183"/>
    <hyperlink r:id="rId1184" ref="E1184"/>
    <hyperlink r:id="rId1185" ref="E1185"/>
    <hyperlink r:id="rId1186" ref="E1186"/>
    <hyperlink r:id="rId1187" ref="E1187"/>
    <hyperlink r:id="rId1188" ref="E1188"/>
    <hyperlink r:id="rId1189" ref="E1189"/>
    <hyperlink r:id="rId1190" ref="E1190"/>
    <hyperlink r:id="rId1191" ref="E1191"/>
    <hyperlink r:id="rId1192" ref="E1192"/>
    <hyperlink r:id="rId1193" ref="E1193"/>
    <hyperlink r:id="rId1194" ref="E1194"/>
    <hyperlink r:id="rId1195" ref="E1195"/>
    <hyperlink r:id="rId1196" ref="E1196"/>
    <hyperlink r:id="rId1197" ref="E1197"/>
    <hyperlink r:id="rId1198" ref="E1198"/>
    <hyperlink r:id="rId1199" ref="E1199"/>
    <hyperlink r:id="rId1200" ref="E1200"/>
    <hyperlink r:id="rId1201" ref="E1201"/>
    <hyperlink r:id="rId1202" ref="E1202"/>
    <hyperlink r:id="rId1203" ref="E1203"/>
    <hyperlink r:id="rId1204" ref="E1204"/>
    <hyperlink r:id="rId1205" ref="E1205"/>
    <hyperlink r:id="rId1206" ref="E1206"/>
    <hyperlink r:id="rId1207" ref="E1207"/>
    <hyperlink r:id="rId1208" ref="E1208"/>
    <hyperlink r:id="rId1209" ref="E1209"/>
    <hyperlink r:id="rId1210" ref="E1210"/>
    <hyperlink r:id="rId1211" ref="E1211"/>
    <hyperlink r:id="rId1212" ref="E1212"/>
    <hyperlink r:id="rId1213" ref="E1213"/>
    <hyperlink r:id="rId1214" ref="E1214"/>
    <hyperlink r:id="rId1215" ref="E1215"/>
    <hyperlink r:id="rId1216" ref="E1216"/>
    <hyperlink r:id="rId1217" ref="E1217"/>
    <hyperlink r:id="rId1218" ref="E1218"/>
    <hyperlink r:id="rId1219" ref="E1219"/>
    <hyperlink r:id="rId1220" ref="E1220"/>
    <hyperlink r:id="rId1221" ref="E1221"/>
    <hyperlink r:id="rId1222" ref="E1222"/>
    <hyperlink r:id="rId1223" ref="E1223"/>
    <hyperlink r:id="rId1224" ref="E1224"/>
    <hyperlink r:id="rId1225" ref="E1225"/>
    <hyperlink r:id="rId1226" ref="E1226"/>
    <hyperlink r:id="rId1227" ref="E1227"/>
    <hyperlink r:id="rId1228" ref="E1228"/>
    <hyperlink r:id="rId1229" ref="E1229"/>
    <hyperlink r:id="rId1230" ref="E1230"/>
    <hyperlink r:id="rId1231" ref="E1231"/>
    <hyperlink r:id="rId1232" ref="E1232"/>
    <hyperlink r:id="rId1233" ref="E1233"/>
    <hyperlink r:id="rId1234" ref="E1234"/>
    <hyperlink r:id="rId1235" ref="E1235"/>
    <hyperlink r:id="rId1236" ref="E1236"/>
    <hyperlink r:id="rId1237" ref="E1237"/>
    <hyperlink r:id="rId1238" ref="E1238"/>
    <hyperlink r:id="rId1239" ref="E1239"/>
    <hyperlink r:id="rId1240" ref="E1240"/>
    <hyperlink r:id="rId1241" ref="E1241"/>
    <hyperlink r:id="rId1242" ref="E1242"/>
    <hyperlink r:id="rId1243" ref="E1243"/>
    <hyperlink r:id="rId1244" ref="E1244"/>
    <hyperlink r:id="rId1245" ref="E1245"/>
    <hyperlink r:id="rId1246" ref="E1246"/>
    <hyperlink r:id="rId1247" ref="E1247"/>
    <hyperlink r:id="rId1248" ref="E1248"/>
    <hyperlink r:id="rId1249" ref="E1249"/>
    <hyperlink r:id="rId1250" ref="E1250"/>
    <hyperlink r:id="rId1251" ref="E1251"/>
    <hyperlink r:id="rId1252" ref="E1252"/>
    <hyperlink r:id="rId1253" ref="E1253"/>
    <hyperlink r:id="rId1254" ref="E1254"/>
    <hyperlink r:id="rId1255" ref="E1255"/>
    <hyperlink r:id="rId1256" ref="E1256"/>
    <hyperlink r:id="rId1257" ref="E1257"/>
    <hyperlink r:id="rId1258" ref="E1258"/>
    <hyperlink r:id="rId1259" ref="E1259"/>
    <hyperlink r:id="rId1260" ref="E1260"/>
    <hyperlink r:id="rId1261" ref="E1261"/>
    <hyperlink r:id="rId1262" ref="E1262"/>
    <hyperlink r:id="rId1263" ref="E1263"/>
    <hyperlink r:id="rId1264" ref="E1264"/>
    <hyperlink r:id="rId1265" ref="E1265"/>
    <hyperlink r:id="rId1266" ref="E1266"/>
    <hyperlink r:id="rId1267" ref="E1267"/>
    <hyperlink r:id="rId1268" ref="E1268"/>
    <hyperlink r:id="rId1269" ref="E1269"/>
    <hyperlink r:id="rId1270" ref="E1270"/>
    <hyperlink r:id="rId1271" ref="E1271"/>
    <hyperlink r:id="rId1272" ref="E1272"/>
    <hyperlink r:id="rId1273" ref="E1273"/>
    <hyperlink r:id="rId1274" ref="E1274"/>
    <hyperlink r:id="rId1275" ref="E1275"/>
    <hyperlink r:id="rId1276" ref="E1276"/>
    <hyperlink r:id="rId1277" ref="E1277"/>
    <hyperlink r:id="rId1278" ref="E1278"/>
    <hyperlink r:id="rId1279" ref="E1279"/>
    <hyperlink r:id="rId1280" ref="E1280"/>
    <hyperlink r:id="rId1281" ref="E1281"/>
    <hyperlink r:id="rId1282" ref="E1282"/>
    <hyperlink r:id="rId1283" ref="E1283"/>
    <hyperlink r:id="rId1284" ref="E1284"/>
    <hyperlink r:id="rId1285" ref="E1285"/>
    <hyperlink r:id="rId1286" ref="E1286"/>
    <hyperlink r:id="rId1287" ref="E1287"/>
    <hyperlink r:id="rId1288" ref="E1288"/>
    <hyperlink r:id="rId1289" ref="E1289"/>
    <hyperlink r:id="rId1290" ref="E1290"/>
    <hyperlink r:id="rId1291" ref="E1291"/>
    <hyperlink r:id="rId1292" ref="E1292"/>
    <hyperlink r:id="rId1293" ref="E1293"/>
    <hyperlink r:id="rId1294" ref="E1294"/>
    <hyperlink r:id="rId1295" ref="E1295"/>
    <hyperlink r:id="rId1296" ref="E1296"/>
    <hyperlink r:id="rId1297" ref="E1297"/>
    <hyperlink r:id="rId1298" ref="E1298"/>
    <hyperlink r:id="rId1299" ref="E1299"/>
    <hyperlink r:id="rId1300" ref="E1300"/>
    <hyperlink r:id="rId1301" ref="E1301"/>
    <hyperlink r:id="rId1302" ref="E1302"/>
    <hyperlink r:id="rId1303" ref="E1303"/>
    <hyperlink r:id="rId1304" ref="E1304"/>
    <hyperlink r:id="rId1305" ref="E1305"/>
    <hyperlink r:id="rId1306" ref="E1306"/>
    <hyperlink r:id="rId1307" ref="E1307"/>
    <hyperlink r:id="rId1308" ref="E1308"/>
    <hyperlink r:id="rId1309" ref="E1309"/>
    <hyperlink r:id="rId1310" ref="E1310"/>
    <hyperlink r:id="rId1311" ref="E1311"/>
    <hyperlink r:id="rId1312" ref="E1312"/>
    <hyperlink r:id="rId1313" ref="E1313"/>
    <hyperlink r:id="rId1314" ref="E1314"/>
    <hyperlink r:id="rId1315" ref="E1315"/>
    <hyperlink r:id="rId1316" ref="E1316"/>
    <hyperlink r:id="rId1317" ref="E1317"/>
    <hyperlink r:id="rId1318" ref="E1318"/>
    <hyperlink r:id="rId1319" ref="E1319"/>
    <hyperlink r:id="rId1320" ref="E1320"/>
    <hyperlink r:id="rId1321" ref="E1321"/>
    <hyperlink r:id="rId1322" ref="E1322"/>
    <hyperlink r:id="rId1323" ref="E1323"/>
    <hyperlink r:id="rId1324" ref="E1324"/>
    <hyperlink r:id="rId1325" ref="E1325"/>
    <hyperlink r:id="rId1326" ref="E1326"/>
    <hyperlink r:id="rId1327" ref="E1327"/>
    <hyperlink r:id="rId1328" ref="E1328"/>
    <hyperlink r:id="rId1329" ref="E1329"/>
    <hyperlink r:id="rId1330" ref="E1330"/>
    <hyperlink r:id="rId1331" ref="E1331"/>
    <hyperlink r:id="rId1332" ref="E1332"/>
    <hyperlink r:id="rId1333" ref="E1333"/>
    <hyperlink r:id="rId1334" ref="E1334"/>
    <hyperlink r:id="rId1335" ref="E1335"/>
    <hyperlink r:id="rId1336" ref="E1336"/>
    <hyperlink r:id="rId1337" ref="E1337"/>
    <hyperlink r:id="rId1338" ref="E1338"/>
    <hyperlink r:id="rId1339" ref="E1339"/>
    <hyperlink r:id="rId1340" ref="E1340"/>
    <hyperlink r:id="rId1341" ref="E1341"/>
    <hyperlink r:id="rId1342" ref="E1342"/>
    <hyperlink r:id="rId1343" ref="E1343"/>
    <hyperlink r:id="rId1344" ref="E1344"/>
    <hyperlink r:id="rId1345" ref="E1345"/>
    <hyperlink r:id="rId1346" ref="E1346"/>
    <hyperlink r:id="rId1347" ref="E1347"/>
    <hyperlink r:id="rId1348" ref="E1348"/>
    <hyperlink r:id="rId1349" ref="E1349"/>
    <hyperlink r:id="rId1350" ref="E1350"/>
    <hyperlink r:id="rId1351" ref="E1351"/>
    <hyperlink r:id="rId1352" ref="E1352"/>
    <hyperlink r:id="rId1353" ref="E1353"/>
    <hyperlink r:id="rId1354" ref="E1354"/>
    <hyperlink r:id="rId1355" ref="E1355"/>
    <hyperlink r:id="rId1356" ref="E1356"/>
    <hyperlink r:id="rId1357" ref="E1357"/>
    <hyperlink r:id="rId1358" ref="E1358"/>
    <hyperlink r:id="rId1359" ref="E1359"/>
    <hyperlink r:id="rId1360" ref="E1360"/>
    <hyperlink r:id="rId1361" ref="E1361"/>
    <hyperlink r:id="rId1362" ref="E1362"/>
    <hyperlink r:id="rId1363" ref="E1363"/>
    <hyperlink r:id="rId1364" ref="E1364"/>
    <hyperlink r:id="rId1365" ref="E1365"/>
    <hyperlink r:id="rId1366" ref="E1366"/>
    <hyperlink r:id="rId1367" ref="E1367"/>
    <hyperlink r:id="rId1368" ref="E1368"/>
    <hyperlink r:id="rId1369" ref="E1369"/>
    <hyperlink r:id="rId1370" ref="E1370"/>
    <hyperlink r:id="rId1371" ref="E1371"/>
    <hyperlink r:id="rId1372" ref="E1372"/>
    <hyperlink r:id="rId1373" ref="E1373"/>
    <hyperlink r:id="rId1374" ref="E1374"/>
    <hyperlink r:id="rId1375" ref="E1375"/>
    <hyperlink r:id="rId1376" ref="E1376"/>
    <hyperlink r:id="rId1377" ref="E1377"/>
    <hyperlink r:id="rId1378" ref="E1378"/>
    <hyperlink r:id="rId1379" ref="E1379"/>
    <hyperlink r:id="rId1380" ref="E1380"/>
    <hyperlink r:id="rId1381" ref="E1381"/>
    <hyperlink r:id="rId1382" ref="E1382"/>
    <hyperlink r:id="rId1383" ref="E1383"/>
    <hyperlink r:id="rId1384" ref="E1384"/>
    <hyperlink r:id="rId1385" ref="E1385"/>
    <hyperlink r:id="rId1386" ref="E1386"/>
    <hyperlink r:id="rId1387" ref="E1387"/>
    <hyperlink r:id="rId1388" ref="E1388"/>
    <hyperlink r:id="rId1389" ref="E1389"/>
    <hyperlink r:id="rId1390" ref="E1390"/>
    <hyperlink r:id="rId1391" ref="E1391"/>
    <hyperlink r:id="rId1392" ref="E1392"/>
    <hyperlink r:id="rId1393" ref="E1393"/>
    <hyperlink r:id="rId1394" ref="E1394"/>
    <hyperlink r:id="rId1395" ref="E1395"/>
    <hyperlink r:id="rId1396" ref="E1396"/>
    <hyperlink r:id="rId1397" ref="E1397"/>
    <hyperlink r:id="rId1398" ref="E1398"/>
    <hyperlink r:id="rId1399" ref="E1399"/>
    <hyperlink r:id="rId1400" ref="E1400"/>
    <hyperlink r:id="rId1401" ref="E1401"/>
    <hyperlink r:id="rId1402" ref="E1402"/>
    <hyperlink r:id="rId1403" ref="E1403"/>
    <hyperlink r:id="rId1404" ref="E1404"/>
    <hyperlink r:id="rId1405" ref="E1405"/>
    <hyperlink r:id="rId1406" ref="E1406"/>
    <hyperlink r:id="rId1407" ref="E1407"/>
    <hyperlink r:id="rId1408" ref="E1408"/>
    <hyperlink r:id="rId1409" ref="E1409"/>
    <hyperlink r:id="rId1410" ref="E1410"/>
    <hyperlink r:id="rId1411" ref="E1411"/>
    <hyperlink r:id="rId1412" ref="E1412"/>
    <hyperlink r:id="rId1413" ref="E1413"/>
    <hyperlink r:id="rId1414" ref="E1414"/>
    <hyperlink r:id="rId1415" ref="E1415"/>
    <hyperlink r:id="rId1416" ref="E1416"/>
    <hyperlink r:id="rId1417" ref="E1417"/>
    <hyperlink r:id="rId1418" ref="E1418"/>
    <hyperlink r:id="rId1419" ref="E1419"/>
    <hyperlink r:id="rId1420" ref="E1420"/>
    <hyperlink r:id="rId1421" ref="E1421"/>
    <hyperlink r:id="rId1422" ref="E1422"/>
    <hyperlink r:id="rId1423" ref="E1423"/>
    <hyperlink r:id="rId1424" ref="E1424"/>
    <hyperlink r:id="rId1425" ref="E1425"/>
    <hyperlink r:id="rId1426" ref="E1426"/>
    <hyperlink r:id="rId1427" ref="E1427"/>
    <hyperlink r:id="rId1428" ref="E1428"/>
    <hyperlink r:id="rId1429" ref="E1429"/>
    <hyperlink r:id="rId1430" ref="E1430"/>
    <hyperlink r:id="rId1431" ref="E1431"/>
    <hyperlink r:id="rId1432" ref="E1432"/>
    <hyperlink r:id="rId1433" ref="E1433"/>
    <hyperlink r:id="rId1434" ref="E1434"/>
    <hyperlink r:id="rId1435" ref="E1435"/>
    <hyperlink r:id="rId1436" ref="E1436"/>
    <hyperlink r:id="rId1437" ref="E1437"/>
    <hyperlink r:id="rId1438" ref="E1438"/>
    <hyperlink r:id="rId1439" ref="E1439"/>
    <hyperlink r:id="rId1440" ref="E1440"/>
    <hyperlink r:id="rId1441" ref="E1441"/>
    <hyperlink r:id="rId1442" ref="E1442"/>
    <hyperlink r:id="rId1443" ref="E1443"/>
    <hyperlink r:id="rId1444" ref="E1444"/>
    <hyperlink r:id="rId1445" ref="E1445"/>
    <hyperlink r:id="rId1446" ref="E1446"/>
    <hyperlink r:id="rId1447" ref="E1447"/>
    <hyperlink r:id="rId1448" ref="E1448"/>
    <hyperlink r:id="rId1449" ref="E1449"/>
    <hyperlink r:id="rId1450" ref="E1450"/>
    <hyperlink r:id="rId1451" ref="E1451"/>
    <hyperlink r:id="rId1452" ref="E1452"/>
    <hyperlink r:id="rId1453" ref="E1453"/>
    <hyperlink r:id="rId1454" ref="E1454"/>
    <hyperlink r:id="rId1455" ref="E1455"/>
    <hyperlink r:id="rId1456" ref="E1456"/>
    <hyperlink r:id="rId1457" ref="E1457"/>
    <hyperlink r:id="rId1458" ref="E1458"/>
    <hyperlink r:id="rId1459" ref="E1459"/>
    <hyperlink r:id="rId1460" ref="E1460"/>
    <hyperlink r:id="rId1461" ref="E1461"/>
    <hyperlink r:id="rId1462" ref="E1462"/>
    <hyperlink r:id="rId1463" ref="E1463"/>
    <hyperlink r:id="rId1464" ref="E1464"/>
    <hyperlink r:id="rId1465" ref="E1465"/>
    <hyperlink r:id="rId1466" ref="E1466"/>
    <hyperlink r:id="rId1467" ref="E1467"/>
    <hyperlink r:id="rId1468" ref="E1468"/>
    <hyperlink r:id="rId1469" ref="E1469"/>
    <hyperlink r:id="rId1470" ref="E1470"/>
    <hyperlink r:id="rId1471" ref="E1471"/>
    <hyperlink r:id="rId1472" ref="E1472"/>
    <hyperlink r:id="rId1473" ref="E1473"/>
    <hyperlink r:id="rId1474" ref="E1474"/>
    <hyperlink r:id="rId1475" ref="E1475"/>
    <hyperlink r:id="rId1476" ref="E1476"/>
    <hyperlink r:id="rId1477" ref="E1477"/>
    <hyperlink r:id="rId1478" ref="E1478"/>
    <hyperlink r:id="rId1479" ref="E1479"/>
    <hyperlink r:id="rId1480" ref="E1480"/>
    <hyperlink r:id="rId1481" ref="E1481"/>
    <hyperlink r:id="rId1482" ref="E1482"/>
    <hyperlink r:id="rId1483" ref="E1483"/>
    <hyperlink r:id="rId1484" ref="E1484"/>
    <hyperlink r:id="rId1485" ref="E1485"/>
    <hyperlink r:id="rId1486" ref="E1486"/>
    <hyperlink r:id="rId1487" ref="E1487"/>
    <hyperlink r:id="rId1488" ref="E1488"/>
    <hyperlink r:id="rId1489" ref="E1489"/>
    <hyperlink r:id="rId1490" ref="E1490"/>
    <hyperlink r:id="rId1491" ref="E1491"/>
    <hyperlink r:id="rId1492" ref="E1492"/>
    <hyperlink r:id="rId1493" ref="E1493"/>
    <hyperlink r:id="rId1494" ref="E1494"/>
    <hyperlink r:id="rId1495" ref="E1495"/>
    <hyperlink r:id="rId1496" ref="E1496"/>
    <hyperlink r:id="rId1497" ref="E1497"/>
    <hyperlink r:id="rId1498" ref="E1498"/>
    <hyperlink r:id="rId1499" ref="E1499"/>
    <hyperlink r:id="rId1500" ref="E1500"/>
    <hyperlink r:id="rId1501" ref="E1501"/>
    <hyperlink r:id="rId1502" ref="E1502"/>
    <hyperlink r:id="rId1503" ref="E1503"/>
    <hyperlink r:id="rId1504" ref="E1504"/>
    <hyperlink r:id="rId1505" ref="E1505"/>
    <hyperlink r:id="rId1506" ref="E1506"/>
    <hyperlink r:id="rId1507" ref="E1507"/>
    <hyperlink r:id="rId1508" ref="E1508"/>
    <hyperlink r:id="rId1509" ref="E1509"/>
    <hyperlink r:id="rId1510" ref="E1510"/>
    <hyperlink r:id="rId1511" ref="E1511"/>
    <hyperlink r:id="rId1512" ref="E1512"/>
    <hyperlink r:id="rId1513" ref="E1513"/>
    <hyperlink r:id="rId1514" ref="E1514"/>
    <hyperlink r:id="rId1515" ref="E1515"/>
    <hyperlink r:id="rId1516" ref="E1516"/>
    <hyperlink r:id="rId1517" ref="E1517"/>
    <hyperlink r:id="rId1518" ref="E1518"/>
    <hyperlink r:id="rId1519" ref="E1519"/>
    <hyperlink r:id="rId1520" ref="E1520"/>
    <hyperlink r:id="rId1521" ref="E1521"/>
    <hyperlink r:id="rId1522" ref="E1522"/>
    <hyperlink r:id="rId1523" ref="E1523"/>
    <hyperlink r:id="rId1524" ref="E1524"/>
    <hyperlink r:id="rId1525" ref="E1525"/>
    <hyperlink r:id="rId1526" ref="E1526"/>
    <hyperlink r:id="rId1527" ref="E1527"/>
    <hyperlink r:id="rId1528" ref="E1528"/>
    <hyperlink r:id="rId1529" ref="E1529"/>
    <hyperlink r:id="rId1530" ref="E1530"/>
    <hyperlink r:id="rId1531" ref="E1531"/>
    <hyperlink r:id="rId1532" ref="E1532"/>
    <hyperlink r:id="rId1533" ref="E1533"/>
    <hyperlink r:id="rId1534" ref="E1534"/>
    <hyperlink r:id="rId1535" ref="E1535"/>
    <hyperlink r:id="rId1536" ref="E1536"/>
    <hyperlink r:id="rId1537" ref="E1537"/>
    <hyperlink r:id="rId1538" ref="E1538"/>
    <hyperlink r:id="rId1539" ref="E1539"/>
    <hyperlink r:id="rId1540" ref="E1540"/>
    <hyperlink r:id="rId1541" ref="E1541"/>
    <hyperlink r:id="rId1542" ref="E1542"/>
    <hyperlink r:id="rId1543" ref="E1543"/>
    <hyperlink r:id="rId1544" ref="E1544"/>
    <hyperlink r:id="rId1545" ref="E1545"/>
    <hyperlink r:id="rId1546" ref="E1546"/>
    <hyperlink r:id="rId1547" ref="E1547"/>
    <hyperlink r:id="rId1548" ref="E1548"/>
    <hyperlink r:id="rId1549" ref="E1549"/>
    <hyperlink r:id="rId1550" ref="E1550"/>
    <hyperlink r:id="rId1551" ref="E1551"/>
    <hyperlink r:id="rId1552" ref="E1552"/>
    <hyperlink r:id="rId1553" ref="E1553"/>
    <hyperlink r:id="rId1554" ref="E1554"/>
    <hyperlink r:id="rId1555" ref="E1555"/>
    <hyperlink r:id="rId1556" ref="E1556"/>
    <hyperlink r:id="rId1557" ref="E1557"/>
    <hyperlink r:id="rId1558" ref="E1558"/>
    <hyperlink r:id="rId1559" ref="E1559"/>
    <hyperlink r:id="rId1560" ref="E1560"/>
    <hyperlink r:id="rId1561" ref="E1561"/>
    <hyperlink r:id="rId1562" ref="E1562"/>
    <hyperlink r:id="rId1563" ref="E1563"/>
    <hyperlink r:id="rId1564" ref="E1564"/>
    <hyperlink r:id="rId1565" ref="E1565"/>
    <hyperlink r:id="rId1566" ref="E1566"/>
    <hyperlink r:id="rId1567" ref="E1567"/>
    <hyperlink r:id="rId1568" ref="E1568"/>
    <hyperlink r:id="rId1569" ref="E1569"/>
    <hyperlink r:id="rId1570" ref="E1570"/>
    <hyperlink r:id="rId1571" ref="E1571"/>
    <hyperlink r:id="rId1572" ref="E1572"/>
    <hyperlink r:id="rId1573" ref="E1573"/>
    <hyperlink r:id="rId1574" ref="E1574"/>
    <hyperlink r:id="rId1575" ref="E1575"/>
    <hyperlink r:id="rId1576" ref="E1576"/>
    <hyperlink r:id="rId1577" ref="E1577"/>
    <hyperlink r:id="rId1578" ref="E1578"/>
    <hyperlink r:id="rId1579" ref="E1579"/>
    <hyperlink r:id="rId1580" ref="E1580"/>
    <hyperlink r:id="rId1581" ref="E1581"/>
    <hyperlink r:id="rId1582" ref="E1582"/>
    <hyperlink r:id="rId1583" ref="E1583"/>
    <hyperlink r:id="rId1584" ref="E1584"/>
    <hyperlink r:id="rId1585" ref="E1585"/>
    <hyperlink r:id="rId1586" ref="E1586"/>
    <hyperlink r:id="rId1587" ref="E1587"/>
    <hyperlink r:id="rId1588" ref="E1588"/>
    <hyperlink r:id="rId1589" ref="E1589"/>
    <hyperlink r:id="rId1590" ref="E1590"/>
    <hyperlink r:id="rId1591" ref="E1591"/>
    <hyperlink r:id="rId1592" ref="E1592"/>
    <hyperlink r:id="rId1593" ref="E1593"/>
    <hyperlink r:id="rId1594" ref="E1594"/>
    <hyperlink r:id="rId1595" ref="E1595"/>
    <hyperlink r:id="rId1596" ref="E1596"/>
    <hyperlink r:id="rId1597" ref="E1597"/>
    <hyperlink r:id="rId1598" ref="E1598"/>
    <hyperlink r:id="rId1599" ref="E1599"/>
    <hyperlink r:id="rId1600" ref="E1600"/>
    <hyperlink r:id="rId1601" ref="E1601"/>
    <hyperlink r:id="rId1602" ref="E1602"/>
    <hyperlink r:id="rId1603" ref="E1603"/>
    <hyperlink r:id="rId1604" ref="E1604"/>
    <hyperlink r:id="rId1605" ref="E1605"/>
    <hyperlink r:id="rId1606" ref="E1606"/>
    <hyperlink r:id="rId1607" ref="E1607"/>
    <hyperlink r:id="rId1608" ref="E1608"/>
    <hyperlink r:id="rId1609" ref="E1609"/>
    <hyperlink r:id="rId1610" ref="E1610"/>
    <hyperlink r:id="rId1611" ref="E1611"/>
    <hyperlink r:id="rId1612" ref="E1612"/>
    <hyperlink r:id="rId1613" ref="E1613"/>
    <hyperlink r:id="rId1614" ref="E1614"/>
    <hyperlink r:id="rId1615" ref="E1615"/>
    <hyperlink r:id="rId1616" ref="E1616"/>
    <hyperlink r:id="rId1617" ref="E1617"/>
    <hyperlink r:id="rId1618" ref="E1618"/>
    <hyperlink r:id="rId1619" ref="E1619"/>
    <hyperlink r:id="rId1620" ref="E1620"/>
    <hyperlink r:id="rId1621" ref="E1621"/>
    <hyperlink r:id="rId1622" ref="E1622"/>
    <hyperlink r:id="rId1623" ref="E1623"/>
    <hyperlink r:id="rId1624" ref="E1624"/>
    <hyperlink r:id="rId1625" ref="E1625"/>
    <hyperlink r:id="rId1626" ref="E1626"/>
    <hyperlink r:id="rId1627" ref="E1627"/>
    <hyperlink r:id="rId1628" ref="E1628"/>
    <hyperlink r:id="rId1629" ref="E1629"/>
    <hyperlink r:id="rId1630" ref="E1630"/>
    <hyperlink r:id="rId1631" ref="E1631"/>
    <hyperlink r:id="rId1632" ref="E1632"/>
    <hyperlink r:id="rId1633" ref="E1633"/>
    <hyperlink r:id="rId1634" ref="E1634"/>
    <hyperlink r:id="rId1635" ref="E1635"/>
    <hyperlink r:id="rId1636" ref="E1636"/>
    <hyperlink r:id="rId1637" ref="E1637"/>
    <hyperlink r:id="rId1638" ref="E1638"/>
    <hyperlink r:id="rId1639" ref="E1639"/>
    <hyperlink r:id="rId1640" ref="E1640"/>
    <hyperlink r:id="rId1641" ref="E1641"/>
    <hyperlink r:id="rId1642" ref="E1642"/>
    <hyperlink r:id="rId1643" ref="E1643"/>
    <hyperlink r:id="rId1644" ref="E1644"/>
    <hyperlink r:id="rId1645" ref="E1645"/>
    <hyperlink r:id="rId1646" ref="E1646"/>
    <hyperlink r:id="rId1647" ref="E1647"/>
    <hyperlink r:id="rId1648" ref="E1648"/>
    <hyperlink r:id="rId1649" ref="E1649"/>
    <hyperlink r:id="rId1650" ref="E1650"/>
    <hyperlink r:id="rId1651" ref="E1651"/>
    <hyperlink r:id="rId1652" ref="E1652"/>
    <hyperlink r:id="rId1653" ref="E1653"/>
    <hyperlink r:id="rId1654" ref="E1654"/>
    <hyperlink r:id="rId1655" ref="E1655"/>
    <hyperlink r:id="rId1656" ref="E1656"/>
    <hyperlink r:id="rId1657" ref="E1657"/>
    <hyperlink r:id="rId1658" ref="E1658"/>
    <hyperlink r:id="rId1659" ref="E1659"/>
    <hyperlink r:id="rId1660" ref="E1660"/>
    <hyperlink r:id="rId1661" ref="E1661"/>
    <hyperlink r:id="rId1662" ref="E1662"/>
    <hyperlink r:id="rId1663" ref="E1663"/>
    <hyperlink r:id="rId1664" ref="E1664"/>
    <hyperlink r:id="rId1665" ref="E1665"/>
    <hyperlink r:id="rId1666" ref="E1666"/>
    <hyperlink r:id="rId1667" ref="E1667"/>
    <hyperlink r:id="rId1668" ref="E1668"/>
    <hyperlink r:id="rId1669" ref="E1669"/>
    <hyperlink r:id="rId1670" ref="E1670"/>
    <hyperlink r:id="rId1671" ref="E1671"/>
    <hyperlink r:id="rId1672" ref="E1672"/>
    <hyperlink r:id="rId1673" ref="E1673"/>
    <hyperlink r:id="rId1674" ref="E1674"/>
    <hyperlink r:id="rId1675" ref="E1675"/>
    <hyperlink r:id="rId1676" ref="E1676"/>
    <hyperlink r:id="rId1677" ref="E1677"/>
    <hyperlink r:id="rId1678" ref="E1678"/>
    <hyperlink r:id="rId1679" ref="E1679"/>
    <hyperlink r:id="rId1680" ref="E1680"/>
    <hyperlink r:id="rId1681" ref="E1681"/>
    <hyperlink r:id="rId1682" ref="E1682"/>
    <hyperlink r:id="rId1683" ref="E1683"/>
    <hyperlink r:id="rId1684" ref="E1684"/>
    <hyperlink r:id="rId1685" ref="E1685"/>
    <hyperlink r:id="rId1686" ref="E1686"/>
    <hyperlink r:id="rId1687" ref="E1687"/>
    <hyperlink r:id="rId1688" ref="E1688"/>
    <hyperlink r:id="rId1689" ref="E1689"/>
    <hyperlink r:id="rId1690" ref="E1690"/>
    <hyperlink r:id="rId1691" ref="E1691"/>
    <hyperlink r:id="rId1692" ref="E1692"/>
    <hyperlink r:id="rId1693" ref="E1693"/>
    <hyperlink r:id="rId1694" ref="E1694"/>
    <hyperlink r:id="rId1695" ref="E1695"/>
    <hyperlink r:id="rId1696" ref="E1696"/>
    <hyperlink r:id="rId1697" ref="E1697"/>
    <hyperlink r:id="rId1698" ref="E1698"/>
    <hyperlink r:id="rId1699" ref="E1699"/>
    <hyperlink r:id="rId1700" ref="E1700"/>
    <hyperlink r:id="rId1701" ref="E1701"/>
    <hyperlink r:id="rId1702" ref="E1702"/>
    <hyperlink r:id="rId1703" ref="E1703"/>
    <hyperlink r:id="rId1704" ref="E1704"/>
    <hyperlink r:id="rId1705" ref="E1705"/>
    <hyperlink r:id="rId1706" ref="E1706"/>
    <hyperlink r:id="rId1707" ref="E1707"/>
    <hyperlink r:id="rId1708" ref="E1708"/>
    <hyperlink r:id="rId1709" ref="E1709"/>
    <hyperlink r:id="rId1710" ref="E1710"/>
    <hyperlink r:id="rId1711" ref="E1711"/>
    <hyperlink r:id="rId1712" ref="E1712"/>
    <hyperlink r:id="rId1713" ref="E1713"/>
    <hyperlink r:id="rId1714" ref="E1714"/>
    <hyperlink r:id="rId1715" ref="E1715"/>
    <hyperlink r:id="rId1716" ref="E1716"/>
    <hyperlink r:id="rId1717" ref="E1717"/>
    <hyperlink r:id="rId1718" ref="E1718"/>
    <hyperlink r:id="rId1719" ref="E1719"/>
    <hyperlink r:id="rId1720" ref="E1720"/>
    <hyperlink r:id="rId1721" ref="E1721"/>
    <hyperlink r:id="rId1722" ref="E1722"/>
    <hyperlink r:id="rId1723" ref="E1723"/>
    <hyperlink r:id="rId1724" ref="E1724"/>
    <hyperlink r:id="rId1725" ref="E1725"/>
    <hyperlink r:id="rId1726" ref="E1726"/>
    <hyperlink r:id="rId1727" ref="E1727"/>
    <hyperlink r:id="rId1728" ref="E1728"/>
    <hyperlink r:id="rId1729" ref="E1729"/>
    <hyperlink r:id="rId1730" ref="E1730"/>
    <hyperlink r:id="rId1731" ref="E1731"/>
    <hyperlink r:id="rId1732" ref="E1732"/>
    <hyperlink r:id="rId1733" ref="E1733"/>
    <hyperlink r:id="rId1734" ref="E1734"/>
    <hyperlink r:id="rId1735" ref="E1735"/>
    <hyperlink r:id="rId1736" ref="E1736"/>
    <hyperlink r:id="rId1737" ref="E1737"/>
    <hyperlink r:id="rId1738" ref="E1738"/>
    <hyperlink r:id="rId1739" ref="E1739"/>
    <hyperlink r:id="rId1740" ref="E1740"/>
    <hyperlink r:id="rId1741" ref="E1741"/>
    <hyperlink r:id="rId1742" ref="E1742"/>
    <hyperlink r:id="rId1743" ref="E1743"/>
    <hyperlink r:id="rId1744" ref="E1744"/>
    <hyperlink r:id="rId1745" ref="E1745"/>
    <hyperlink r:id="rId1746" ref="E1746"/>
    <hyperlink r:id="rId1747" ref="E1747"/>
    <hyperlink r:id="rId1748" ref="E1748"/>
    <hyperlink r:id="rId1749" ref="E1749"/>
    <hyperlink r:id="rId1750" ref="E1750"/>
    <hyperlink r:id="rId1751" ref="E1751"/>
    <hyperlink r:id="rId1752" ref="E1752"/>
    <hyperlink r:id="rId1753" ref="E1753"/>
    <hyperlink r:id="rId1754" ref="E1754"/>
    <hyperlink r:id="rId1755" ref="E1755"/>
    <hyperlink r:id="rId1756" ref="E1756"/>
    <hyperlink r:id="rId1757" ref="E1757"/>
    <hyperlink r:id="rId1758" ref="E1758"/>
    <hyperlink r:id="rId1759" ref="E1759"/>
    <hyperlink r:id="rId1760" ref="E1760"/>
    <hyperlink r:id="rId1761" ref="E1761"/>
    <hyperlink r:id="rId1762" ref="E1762"/>
    <hyperlink r:id="rId1763" ref="E1763"/>
    <hyperlink r:id="rId1764" ref="E1764"/>
    <hyperlink r:id="rId1765" ref="E1765"/>
    <hyperlink r:id="rId1766" ref="E1766"/>
    <hyperlink r:id="rId1767" ref="E1767"/>
    <hyperlink r:id="rId1768" ref="E1768"/>
    <hyperlink r:id="rId1769" ref="E1769"/>
    <hyperlink r:id="rId1770" ref="E1770"/>
    <hyperlink r:id="rId1771" ref="E1771"/>
    <hyperlink r:id="rId1772" ref="E1772"/>
    <hyperlink r:id="rId1773" ref="E1773"/>
    <hyperlink r:id="rId1774" ref="E1774"/>
    <hyperlink r:id="rId1775" ref="E1775"/>
    <hyperlink r:id="rId1776" ref="E1776"/>
    <hyperlink r:id="rId1777" ref="E1777"/>
    <hyperlink r:id="rId1778" ref="E1778"/>
    <hyperlink r:id="rId1779" ref="E1779"/>
    <hyperlink r:id="rId1780" ref="E1780"/>
    <hyperlink r:id="rId1781" ref="E1781"/>
    <hyperlink r:id="rId1782" ref="E1782"/>
    <hyperlink r:id="rId1783" ref="E1783"/>
    <hyperlink r:id="rId1784" ref="E1784"/>
    <hyperlink r:id="rId1785" ref="E1785"/>
    <hyperlink r:id="rId1786" ref="E1786"/>
    <hyperlink r:id="rId1787" ref="E1787"/>
    <hyperlink r:id="rId1788" ref="E1788"/>
    <hyperlink r:id="rId1789" ref="E1789"/>
    <hyperlink r:id="rId1790" ref="E1790"/>
    <hyperlink r:id="rId1791" ref="E1791"/>
    <hyperlink r:id="rId1792" ref="E1792"/>
    <hyperlink r:id="rId1793" ref="E1793"/>
    <hyperlink r:id="rId1794" ref="E1794"/>
    <hyperlink r:id="rId1795" ref="E1795"/>
    <hyperlink r:id="rId1796" ref="E1796"/>
    <hyperlink r:id="rId1797" ref="E1797"/>
    <hyperlink r:id="rId1798" ref="E1798"/>
    <hyperlink r:id="rId1799" ref="E1799"/>
    <hyperlink r:id="rId1800" ref="E1800"/>
    <hyperlink r:id="rId1801" ref="E1801"/>
    <hyperlink r:id="rId1802" ref="E1802"/>
    <hyperlink r:id="rId1803" ref="E1803"/>
    <hyperlink r:id="rId1804" ref="E1804"/>
    <hyperlink r:id="rId1805" ref="E1805"/>
    <hyperlink r:id="rId1806" ref="E1806"/>
    <hyperlink r:id="rId1807" ref="E1807"/>
    <hyperlink r:id="rId1808" ref="E1808"/>
    <hyperlink r:id="rId1809" ref="E1809"/>
    <hyperlink r:id="rId1810" ref="E1810"/>
    <hyperlink r:id="rId1811" ref="E1811"/>
    <hyperlink r:id="rId1812" ref="E1812"/>
    <hyperlink r:id="rId1813" ref="E1813"/>
    <hyperlink r:id="rId1814" ref="E1814"/>
    <hyperlink r:id="rId1815" ref="E1815"/>
    <hyperlink r:id="rId1816" ref="E1816"/>
    <hyperlink r:id="rId1817" ref="E1817"/>
    <hyperlink r:id="rId1818" ref="E1818"/>
    <hyperlink r:id="rId1819" ref="E1819"/>
    <hyperlink r:id="rId1820" ref="E1820"/>
    <hyperlink r:id="rId1821" ref="E1821"/>
    <hyperlink r:id="rId1822" ref="E1822"/>
    <hyperlink r:id="rId1823" ref="E1823"/>
    <hyperlink r:id="rId1824" ref="E1824"/>
    <hyperlink r:id="rId1825" ref="E1825"/>
    <hyperlink r:id="rId1826" ref="E1826"/>
    <hyperlink r:id="rId1827" ref="E1827"/>
    <hyperlink r:id="rId1828" ref="E1828"/>
    <hyperlink r:id="rId1829" ref="E1829"/>
    <hyperlink r:id="rId1830" ref="E1830"/>
    <hyperlink r:id="rId1831" ref="E1831"/>
    <hyperlink r:id="rId1832" ref="E1832"/>
    <hyperlink r:id="rId1833" ref="E1833"/>
    <hyperlink r:id="rId1834" ref="E1834"/>
    <hyperlink r:id="rId1835" ref="E1835"/>
    <hyperlink r:id="rId1836" ref="E1836"/>
    <hyperlink r:id="rId1837" ref="E1837"/>
    <hyperlink r:id="rId1838" ref="E1838"/>
    <hyperlink r:id="rId1839" ref="E1839"/>
    <hyperlink r:id="rId1840" ref="E1840"/>
    <hyperlink r:id="rId1841" ref="E1841"/>
    <hyperlink r:id="rId1842" ref="E1842"/>
    <hyperlink r:id="rId1843" ref="E1843"/>
    <hyperlink r:id="rId1844" ref="E1844"/>
    <hyperlink r:id="rId1845" ref="E1845"/>
    <hyperlink r:id="rId1846" ref="E1846"/>
    <hyperlink r:id="rId1847" ref="E1847"/>
    <hyperlink r:id="rId1848" ref="E1848"/>
    <hyperlink r:id="rId1849" ref="E1849"/>
    <hyperlink r:id="rId1850" ref="E1850"/>
    <hyperlink r:id="rId1851" ref="E1851"/>
    <hyperlink r:id="rId1852" ref="E1852"/>
    <hyperlink r:id="rId1853" ref="E1853"/>
    <hyperlink r:id="rId1854" ref="E1854"/>
    <hyperlink r:id="rId1855" ref="E1855"/>
    <hyperlink r:id="rId1856" ref="E1856"/>
    <hyperlink r:id="rId1857" ref="E1857"/>
    <hyperlink r:id="rId1858" ref="E1858"/>
    <hyperlink r:id="rId1859" ref="E1859"/>
    <hyperlink r:id="rId1860" ref="E1860"/>
    <hyperlink r:id="rId1861" ref="E1861"/>
    <hyperlink r:id="rId1862" ref="E1862"/>
    <hyperlink r:id="rId1863" ref="E1863"/>
    <hyperlink r:id="rId1864" ref="E1864"/>
    <hyperlink r:id="rId1865" ref="E1865"/>
    <hyperlink r:id="rId1866" ref="E1866"/>
    <hyperlink r:id="rId1867" ref="E1867"/>
    <hyperlink r:id="rId1868" ref="E1868"/>
    <hyperlink r:id="rId1869" ref="E1869"/>
    <hyperlink r:id="rId1870" ref="E1870"/>
    <hyperlink r:id="rId1871" ref="E1871"/>
    <hyperlink r:id="rId1872" ref="E1872"/>
    <hyperlink r:id="rId1873" ref="E1873"/>
    <hyperlink r:id="rId1874" ref="E1874"/>
    <hyperlink r:id="rId1875" ref="E1875"/>
    <hyperlink r:id="rId1876" ref="E1876"/>
    <hyperlink r:id="rId1877" ref="E1877"/>
    <hyperlink r:id="rId1878" ref="E1878"/>
    <hyperlink r:id="rId1879" ref="E1879"/>
    <hyperlink r:id="rId1880" ref="E1880"/>
    <hyperlink r:id="rId1881" ref="E1881"/>
    <hyperlink r:id="rId1882" ref="E1882"/>
    <hyperlink r:id="rId1883" ref="E1883"/>
    <hyperlink r:id="rId1884" ref="E1884"/>
    <hyperlink r:id="rId1885" ref="E1885"/>
    <hyperlink r:id="rId1886" ref="E1886"/>
    <hyperlink r:id="rId1887" ref="E1887"/>
    <hyperlink r:id="rId1888" ref="E1888"/>
    <hyperlink r:id="rId1889" ref="E1889"/>
    <hyperlink r:id="rId1890" ref="E1890"/>
    <hyperlink r:id="rId1891" ref="E1891"/>
    <hyperlink r:id="rId1892" ref="E1892"/>
    <hyperlink r:id="rId1893" ref="E1893"/>
    <hyperlink r:id="rId1894" ref="E1894"/>
    <hyperlink r:id="rId1895" ref="E1895"/>
    <hyperlink r:id="rId1896" ref="E1896"/>
    <hyperlink r:id="rId1897" ref="E1897"/>
    <hyperlink r:id="rId1898" ref="E1898"/>
    <hyperlink r:id="rId1899" ref="E1899"/>
    <hyperlink r:id="rId1900" ref="E1900"/>
    <hyperlink r:id="rId1901" ref="E1901"/>
    <hyperlink r:id="rId1902" ref="E1902"/>
    <hyperlink r:id="rId1903" ref="E1903"/>
    <hyperlink r:id="rId1904" ref="E1904"/>
    <hyperlink r:id="rId1905" ref="E1905"/>
    <hyperlink r:id="rId1906" ref="E1906"/>
    <hyperlink r:id="rId1907" ref="E1907"/>
    <hyperlink r:id="rId1908" ref="E1908"/>
    <hyperlink r:id="rId1909" ref="E1909"/>
    <hyperlink r:id="rId1910" ref="E1910"/>
    <hyperlink r:id="rId1911" ref="E1911"/>
    <hyperlink r:id="rId1912" ref="E1912"/>
    <hyperlink r:id="rId1913" ref="E1913"/>
    <hyperlink r:id="rId1914" ref="E1914"/>
    <hyperlink r:id="rId1915" ref="E1915"/>
    <hyperlink r:id="rId1916" ref="E1916"/>
    <hyperlink r:id="rId1917" ref="E1917"/>
    <hyperlink r:id="rId1918" ref="E1918"/>
    <hyperlink r:id="rId1919" ref="E1919"/>
    <hyperlink r:id="rId1920" ref="E1920"/>
    <hyperlink r:id="rId1921" ref="E1921"/>
    <hyperlink r:id="rId1922" ref="E1922"/>
    <hyperlink r:id="rId1923" ref="E1923"/>
    <hyperlink r:id="rId1924" ref="E1924"/>
    <hyperlink r:id="rId1925" ref="E1925"/>
    <hyperlink r:id="rId1926" ref="E1926"/>
    <hyperlink r:id="rId1927" ref="E1927"/>
    <hyperlink r:id="rId1928" ref="E1928"/>
    <hyperlink r:id="rId1929" ref="E1929"/>
    <hyperlink r:id="rId1930" ref="E1930"/>
    <hyperlink r:id="rId1931" ref="E1931"/>
    <hyperlink r:id="rId1932" ref="E1932"/>
    <hyperlink r:id="rId1933" ref="E1933"/>
    <hyperlink r:id="rId1934" ref="E1934"/>
    <hyperlink r:id="rId1935" ref="E1935"/>
    <hyperlink r:id="rId1936" ref="E1936"/>
    <hyperlink r:id="rId1937" ref="E1937"/>
    <hyperlink r:id="rId1938" ref="E1938"/>
    <hyperlink r:id="rId1939" ref="E1939"/>
    <hyperlink r:id="rId1940" ref="E1940"/>
    <hyperlink r:id="rId1941" ref="E1941"/>
    <hyperlink r:id="rId1942" ref="E1942"/>
    <hyperlink r:id="rId1943" ref="E1943"/>
    <hyperlink r:id="rId1944" ref="E1944"/>
    <hyperlink r:id="rId1945" ref="E1945"/>
    <hyperlink r:id="rId1946" ref="E1946"/>
    <hyperlink r:id="rId1947" ref="E1947"/>
    <hyperlink r:id="rId1948" ref="E1948"/>
    <hyperlink r:id="rId1949" ref="E1949"/>
    <hyperlink r:id="rId1950" ref="E1950"/>
    <hyperlink r:id="rId1951" ref="E1951"/>
    <hyperlink r:id="rId1952" ref="E1952"/>
    <hyperlink r:id="rId1953" ref="E1953"/>
    <hyperlink r:id="rId1954" ref="E1954"/>
    <hyperlink r:id="rId1955" ref="E1955"/>
    <hyperlink r:id="rId1956" ref="E1956"/>
    <hyperlink r:id="rId1957" ref="E1957"/>
    <hyperlink r:id="rId1958" ref="E1958"/>
    <hyperlink r:id="rId1959" ref="E1959"/>
    <hyperlink r:id="rId1960" ref="E1960"/>
    <hyperlink r:id="rId1961" ref="E1961"/>
    <hyperlink r:id="rId1962" ref="E1962"/>
    <hyperlink r:id="rId1963" ref="E1963"/>
    <hyperlink r:id="rId1964" ref="E1964"/>
    <hyperlink r:id="rId1965" ref="E1965"/>
    <hyperlink r:id="rId1966" ref="E1966"/>
    <hyperlink r:id="rId1967" ref="E1967"/>
    <hyperlink r:id="rId1968" ref="E1968"/>
    <hyperlink r:id="rId1969" ref="E1969"/>
    <hyperlink r:id="rId1970" ref="E1970"/>
    <hyperlink r:id="rId1971" ref="E1971"/>
    <hyperlink r:id="rId1972" ref="E1972"/>
    <hyperlink r:id="rId1973" ref="E1973"/>
    <hyperlink r:id="rId1974" ref="E1974"/>
    <hyperlink r:id="rId1975" ref="E1975"/>
    <hyperlink r:id="rId1976" ref="E1976"/>
    <hyperlink r:id="rId1977" ref="E1977"/>
    <hyperlink r:id="rId1978" ref="E1978"/>
    <hyperlink r:id="rId1979" ref="E1979"/>
    <hyperlink r:id="rId1980" ref="E1980"/>
    <hyperlink r:id="rId1981" ref="E1981"/>
    <hyperlink r:id="rId1982" ref="E1982"/>
    <hyperlink r:id="rId1983" ref="E1983"/>
    <hyperlink r:id="rId1984" ref="E1984"/>
    <hyperlink r:id="rId1985" ref="E1985"/>
    <hyperlink r:id="rId1986" ref="E1986"/>
    <hyperlink r:id="rId1987" ref="E1987"/>
    <hyperlink r:id="rId1988" ref="E1988"/>
    <hyperlink r:id="rId1989" ref="E1989"/>
    <hyperlink r:id="rId1990" ref="E1990"/>
    <hyperlink r:id="rId1991" ref="E1991"/>
    <hyperlink r:id="rId1992" ref="E1992"/>
    <hyperlink r:id="rId1993" ref="E1993"/>
    <hyperlink r:id="rId1994" ref="E1994"/>
    <hyperlink r:id="rId1995" ref="E1995"/>
    <hyperlink r:id="rId1996" ref="E1996"/>
    <hyperlink r:id="rId1997" ref="E1997"/>
    <hyperlink r:id="rId1998" ref="E1998"/>
    <hyperlink r:id="rId1999" ref="E1999"/>
    <hyperlink r:id="rId2000" ref="E2000"/>
    <hyperlink r:id="rId2001" ref="E2001"/>
    <hyperlink r:id="rId2002" ref="E2002"/>
    <hyperlink r:id="rId2003" ref="E2003"/>
    <hyperlink r:id="rId2004" ref="E2004"/>
    <hyperlink r:id="rId2005" ref="E2005"/>
    <hyperlink r:id="rId2006" ref="E2006"/>
    <hyperlink r:id="rId2007" ref="E2007"/>
    <hyperlink r:id="rId2008" ref="E2008"/>
    <hyperlink r:id="rId2009" ref="E2009"/>
    <hyperlink r:id="rId2010" ref="E2010"/>
    <hyperlink r:id="rId2011" ref="E2011"/>
    <hyperlink r:id="rId2012" ref="E2012"/>
    <hyperlink r:id="rId2013" ref="E2013"/>
    <hyperlink r:id="rId2014" ref="E2014"/>
    <hyperlink r:id="rId2015" ref="E2015"/>
    <hyperlink r:id="rId2016" ref="E2016"/>
    <hyperlink r:id="rId2017" ref="E2017"/>
    <hyperlink r:id="rId2018" ref="E2018"/>
    <hyperlink r:id="rId2019" ref="E2019"/>
    <hyperlink r:id="rId2020" ref="E2020"/>
    <hyperlink r:id="rId2021" ref="E2021"/>
    <hyperlink r:id="rId2022" ref="E2022"/>
    <hyperlink r:id="rId2023" ref="E2023"/>
    <hyperlink r:id="rId2024" ref="E2024"/>
    <hyperlink r:id="rId2025" ref="E2025"/>
    <hyperlink r:id="rId2026" ref="E2026"/>
    <hyperlink r:id="rId2027" ref="E2027"/>
    <hyperlink r:id="rId2028" ref="E2028"/>
    <hyperlink r:id="rId2029" ref="E2029"/>
    <hyperlink r:id="rId2030" ref="E2030"/>
    <hyperlink r:id="rId2031" ref="E2031"/>
    <hyperlink r:id="rId2032" ref="E2032"/>
    <hyperlink r:id="rId2033" ref="E2033"/>
    <hyperlink r:id="rId2034" ref="E2034"/>
    <hyperlink r:id="rId2035" ref="E2035"/>
    <hyperlink r:id="rId2036" ref="E2036"/>
    <hyperlink r:id="rId2037" ref="E2037"/>
    <hyperlink r:id="rId2038" ref="E2038"/>
    <hyperlink r:id="rId2039" ref="E2039"/>
    <hyperlink r:id="rId2040" ref="E2040"/>
    <hyperlink r:id="rId2041" ref="E2041"/>
    <hyperlink r:id="rId2042" ref="E2042"/>
    <hyperlink r:id="rId2043" ref="E2043"/>
    <hyperlink r:id="rId2044" ref="E2044"/>
    <hyperlink r:id="rId2045" ref="E2045"/>
    <hyperlink r:id="rId2046" ref="E2046"/>
    <hyperlink r:id="rId2047" ref="E2047"/>
    <hyperlink r:id="rId2048" ref="E2048"/>
    <hyperlink r:id="rId2049" ref="E2049"/>
    <hyperlink r:id="rId2050" ref="E2050"/>
    <hyperlink r:id="rId2051" ref="E2051"/>
    <hyperlink r:id="rId2052" ref="E2052"/>
    <hyperlink r:id="rId2053" ref="E2053"/>
    <hyperlink r:id="rId2054" ref="E2054"/>
    <hyperlink r:id="rId2055" ref="E2055"/>
    <hyperlink r:id="rId2056" ref="E2056"/>
    <hyperlink r:id="rId2057" ref="E2057"/>
    <hyperlink r:id="rId2058" ref="E2058"/>
    <hyperlink r:id="rId2059" ref="E2059"/>
    <hyperlink r:id="rId2060" ref="E2060"/>
    <hyperlink r:id="rId2061" ref="E2061"/>
    <hyperlink r:id="rId2062" ref="E2062"/>
    <hyperlink r:id="rId2063" ref="E2063"/>
    <hyperlink r:id="rId2064" ref="E2064"/>
    <hyperlink r:id="rId2065" ref="E2065"/>
    <hyperlink r:id="rId2066" ref="E2066"/>
    <hyperlink r:id="rId2067" ref="E2067"/>
    <hyperlink r:id="rId2068" ref="E2068"/>
    <hyperlink r:id="rId2069" ref="E2069"/>
    <hyperlink r:id="rId2070" ref="E2070"/>
    <hyperlink r:id="rId2071" ref="E2071"/>
    <hyperlink r:id="rId2072" ref="E2072"/>
    <hyperlink r:id="rId2073" ref="E2073"/>
    <hyperlink r:id="rId2074" ref="E2074"/>
    <hyperlink r:id="rId2075" ref="E2075"/>
    <hyperlink r:id="rId2076" ref="E2076"/>
    <hyperlink r:id="rId2077" ref="E2077"/>
    <hyperlink r:id="rId2078" ref="E2078"/>
    <hyperlink r:id="rId2079" ref="E2079"/>
    <hyperlink r:id="rId2080" ref="E2080"/>
    <hyperlink r:id="rId2081" ref="E2081"/>
    <hyperlink r:id="rId2082" ref="E2082"/>
    <hyperlink r:id="rId2083" ref="E2083"/>
    <hyperlink r:id="rId2084" ref="E2084"/>
    <hyperlink r:id="rId2085" ref="E2085"/>
    <hyperlink r:id="rId2086" ref="E2086"/>
    <hyperlink r:id="rId2087" ref="E2087"/>
    <hyperlink r:id="rId2088" ref="E2088"/>
    <hyperlink r:id="rId2089" ref="E2089"/>
    <hyperlink r:id="rId2090" ref="E2090"/>
    <hyperlink r:id="rId2091" ref="E2091"/>
    <hyperlink r:id="rId2092" ref="E2092"/>
    <hyperlink r:id="rId2093" ref="E2093"/>
    <hyperlink r:id="rId2094" ref="E2094"/>
    <hyperlink r:id="rId2095" ref="E2095"/>
    <hyperlink r:id="rId2096" ref="E2096"/>
    <hyperlink r:id="rId2097" ref="E2097"/>
    <hyperlink r:id="rId2098" ref="E2098"/>
    <hyperlink r:id="rId2099" ref="E2099"/>
    <hyperlink r:id="rId2100" ref="E2100"/>
    <hyperlink r:id="rId2101" ref="E2101"/>
    <hyperlink r:id="rId2102" ref="E2102"/>
    <hyperlink r:id="rId2103" ref="E2103"/>
    <hyperlink r:id="rId2104" ref="E2104"/>
    <hyperlink r:id="rId2105" ref="E2105"/>
    <hyperlink r:id="rId2106" ref="E2106"/>
    <hyperlink r:id="rId2107" ref="E2107"/>
    <hyperlink r:id="rId2108" ref="E2108"/>
    <hyperlink r:id="rId2109" ref="E2109"/>
    <hyperlink r:id="rId2110" ref="E2110"/>
    <hyperlink r:id="rId2111" ref="E2111"/>
    <hyperlink r:id="rId2112" ref="E2112"/>
    <hyperlink r:id="rId2113" ref="E2113"/>
    <hyperlink r:id="rId2114" ref="E2114"/>
    <hyperlink r:id="rId2115" ref="E2115"/>
    <hyperlink r:id="rId2116" ref="E2116"/>
    <hyperlink r:id="rId2117" ref="E2117"/>
    <hyperlink r:id="rId2118" ref="E2118"/>
    <hyperlink r:id="rId2119" ref="E2119"/>
    <hyperlink r:id="rId2120" ref="E2120"/>
    <hyperlink r:id="rId2121" ref="E2121"/>
    <hyperlink r:id="rId2122" ref="E2122"/>
    <hyperlink r:id="rId2123" ref="E2123"/>
    <hyperlink r:id="rId2124" ref="E2124"/>
    <hyperlink r:id="rId2125" ref="E2125"/>
    <hyperlink r:id="rId2126" ref="E2126"/>
    <hyperlink r:id="rId2127" ref="E2127"/>
    <hyperlink r:id="rId2128" ref="E2128"/>
    <hyperlink r:id="rId2129" ref="E2129"/>
    <hyperlink r:id="rId2130" ref="E2130"/>
    <hyperlink r:id="rId2131" ref="E2131"/>
    <hyperlink r:id="rId2132" ref="E2132"/>
    <hyperlink r:id="rId2133" ref="E2133"/>
    <hyperlink r:id="rId2134" ref="E2134"/>
    <hyperlink r:id="rId2135" ref="E2135"/>
    <hyperlink r:id="rId2136" ref="E2136"/>
    <hyperlink r:id="rId2137" ref="E2137"/>
    <hyperlink r:id="rId2138" ref="E2138"/>
    <hyperlink r:id="rId2139" ref="E2139"/>
    <hyperlink r:id="rId2140" ref="E2140"/>
    <hyperlink r:id="rId2141" ref="E2141"/>
    <hyperlink r:id="rId2142" ref="E2142"/>
    <hyperlink r:id="rId2143" ref="E2143"/>
    <hyperlink r:id="rId2144" ref="E2144"/>
    <hyperlink r:id="rId2145" ref="E2145"/>
    <hyperlink r:id="rId2146" ref="E2146"/>
    <hyperlink r:id="rId2147" ref="E2147"/>
    <hyperlink r:id="rId2148" ref="E2148"/>
    <hyperlink r:id="rId2149" ref="E2149"/>
    <hyperlink r:id="rId2150" ref="E2150"/>
    <hyperlink r:id="rId2151" ref="E2151"/>
    <hyperlink r:id="rId2152" ref="E2152"/>
    <hyperlink r:id="rId2153" ref="E2153"/>
    <hyperlink r:id="rId2154" ref="E2154"/>
    <hyperlink r:id="rId2155" ref="E2155"/>
    <hyperlink r:id="rId2156" ref="E2156"/>
    <hyperlink r:id="rId2157" ref="E2157"/>
    <hyperlink r:id="rId2158" ref="E2158"/>
    <hyperlink r:id="rId2159" ref="E2159"/>
    <hyperlink r:id="rId2160" ref="E2160"/>
    <hyperlink r:id="rId2161" ref="E2161"/>
    <hyperlink r:id="rId2162" ref="E2162"/>
    <hyperlink r:id="rId2163" ref="E2163"/>
    <hyperlink r:id="rId2164" ref="E2164"/>
    <hyperlink r:id="rId2165" ref="E2165"/>
    <hyperlink r:id="rId2166" ref="E2166"/>
    <hyperlink r:id="rId2167" ref="E2167"/>
    <hyperlink r:id="rId2168" ref="E2168"/>
    <hyperlink r:id="rId2169" ref="E2169"/>
    <hyperlink r:id="rId2170" ref="E2170"/>
    <hyperlink r:id="rId2171" ref="E2171"/>
    <hyperlink r:id="rId2172" ref="E2172"/>
    <hyperlink r:id="rId2173" ref="E2173"/>
    <hyperlink r:id="rId2174" ref="E2174"/>
    <hyperlink r:id="rId2175" ref="E2175"/>
    <hyperlink r:id="rId2176" ref="E2176"/>
    <hyperlink r:id="rId2177" ref="E2177"/>
    <hyperlink r:id="rId2178" ref="E2178"/>
    <hyperlink r:id="rId2179" ref="E2179"/>
    <hyperlink r:id="rId2180" ref="E2180"/>
    <hyperlink r:id="rId2181" ref="E2181"/>
    <hyperlink r:id="rId2182" ref="E2182"/>
    <hyperlink r:id="rId2183" ref="E2183"/>
    <hyperlink r:id="rId2184" ref="E2184"/>
    <hyperlink r:id="rId2185" ref="E2185"/>
    <hyperlink r:id="rId2186" ref="E2186"/>
    <hyperlink r:id="rId2187" ref="E2187"/>
    <hyperlink r:id="rId2188" ref="E2188"/>
    <hyperlink r:id="rId2189" ref="E2189"/>
    <hyperlink r:id="rId2190" ref="E2190"/>
    <hyperlink r:id="rId2191" ref="E2191"/>
    <hyperlink r:id="rId2192" ref="E2192"/>
    <hyperlink r:id="rId2193" ref="E2193"/>
    <hyperlink r:id="rId2194" ref="E2194"/>
    <hyperlink r:id="rId2195" ref="E2195"/>
    <hyperlink r:id="rId2196" ref="E2196"/>
    <hyperlink r:id="rId2197" ref="E2197"/>
    <hyperlink r:id="rId2198" ref="E2198"/>
    <hyperlink r:id="rId2199" ref="E2199"/>
    <hyperlink r:id="rId2200" ref="E2200"/>
    <hyperlink r:id="rId2201" ref="E2201"/>
    <hyperlink r:id="rId2202" ref="E2202"/>
    <hyperlink r:id="rId2203" ref="E2203"/>
    <hyperlink r:id="rId2204" ref="E2204"/>
    <hyperlink r:id="rId2205" ref="E2205"/>
    <hyperlink r:id="rId2206" ref="E2206"/>
    <hyperlink r:id="rId2207" ref="E2207"/>
    <hyperlink r:id="rId2208" ref="E2208"/>
    <hyperlink r:id="rId2209" ref="E2209"/>
    <hyperlink r:id="rId2210" ref="E2210"/>
    <hyperlink r:id="rId2211" ref="E2211"/>
    <hyperlink r:id="rId2212" ref="E2212"/>
    <hyperlink r:id="rId2213" ref="E2213"/>
    <hyperlink r:id="rId2214" ref="E2214"/>
    <hyperlink r:id="rId2215" ref="E2215"/>
    <hyperlink r:id="rId2216" ref="E2216"/>
    <hyperlink r:id="rId2217" ref="E2217"/>
    <hyperlink r:id="rId2218" ref="E2218"/>
    <hyperlink r:id="rId2219" ref="E2219"/>
    <hyperlink r:id="rId2220" ref="E2220"/>
    <hyperlink r:id="rId2221" ref="E2221"/>
    <hyperlink r:id="rId2222" ref="E2222"/>
    <hyperlink r:id="rId2223" ref="E2223"/>
    <hyperlink r:id="rId2224" ref="E2224"/>
    <hyperlink r:id="rId2225" ref="E2225"/>
    <hyperlink r:id="rId2226" ref="E2226"/>
    <hyperlink r:id="rId2227" ref="E2227"/>
    <hyperlink r:id="rId2228" ref="E2228"/>
    <hyperlink r:id="rId2229" ref="E2229"/>
    <hyperlink r:id="rId2230" ref="E2230"/>
    <hyperlink r:id="rId2231" ref="E2231"/>
    <hyperlink r:id="rId2232" ref="E2232"/>
    <hyperlink r:id="rId2233" ref="E2233"/>
    <hyperlink r:id="rId2234" ref="E2234"/>
    <hyperlink r:id="rId2235" ref="E2235"/>
    <hyperlink r:id="rId2236" ref="E2236"/>
    <hyperlink r:id="rId2237" ref="E2237"/>
    <hyperlink r:id="rId2238" ref="E2238"/>
    <hyperlink r:id="rId2239" ref="E2239"/>
    <hyperlink r:id="rId2240" ref="E2240"/>
    <hyperlink r:id="rId2241" ref="E2241"/>
    <hyperlink r:id="rId2242" ref="E2242"/>
    <hyperlink r:id="rId2243" ref="E2243"/>
    <hyperlink r:id="rId2244" ref="E2244"/>
    <hyperlink r:id="rId2245" ref="E2245"/>
    <hyperlink r:id="rId2246" ref="E2246"/>
    <hyperlink r:id="rId2247" ref="E2247"/>
    <hyperlink r:id="rId2248" ref="E2248"/>
    <hyperlink r:id="rId2249" ref="E2249"/>
    <hyperlink r:id="rId2250" ref="E2250"/>
    <hyperlink r:id="rId2251" ref="E2251"/>
    <hyperlink r:id="rId2252" ref="E2252"/>
    <hyperlink r:id="rId2253" ref="E2253"/>
    <hyperlink r:id="rId2254" ref="E2254"/>
    <hyperlink r:id="rId2255" ref="E2255"/>
    <hyperlink r:id="rId2256" ref="E2256"/>
    <hyperlink r:id="rId2257" ref="E2257"/>
    <hyperlink r:id="rId2258" ref="E2258"/>
    <hyperlink r:id="rId2259" ref="E2259"/>
    <hyperlink r:id="rId2260" ref="E2260"/>
    <hyperlink r:id="rId2261" ref="E2261"/>
    <hyperlink r:id="rId2262" ref="E2262"/>
    <hyperlink r:id="rId2263" ref="E2263"/>
    <hyperlink r:id="rId2264" ref="E2264"/>
    <hyperlink r:id="rId2265" ref="E2265"/>
    <hyperlink r:id="rId2266" ref="E2266"/>
    <hyperlink r:id="rId2267" ref="E2267"/>
    <hyperlink r:id="rId2268" ref="E2268"/>
    <hyperlink r:id="rId2269" ref="E2269"/>
    <hyperlink r:id="rId2270" ref="E2270"/>
    <hyperlink r:id="rId2271" ref="E2271"/>
    <hyperlink r:id="rId2272" ref="E2272"/>
    <hyperlink r:id="rId2273" ref="E2273"/>
    <hyperlink r:id="rId2274" ref="E2274"/>
    <hyperlink r:id="rId2275" ref="E2275"/>
    <hyperlink r:id="rId2276" ref="E2276"/>
    <hyperlink r:id="rId2277" ref="E2277"/>
    <hyperlink r:id="rId2278" ref="E2278"/>
    <hyperlink r:id="rId2279" ref="E2279"/>
    <hyperlink r:id="rId2280" ref="E2280"/>
    <hyperlink r:id="rId2281" ref="E2281"/>
    <hyperlink r:id="rId2282" ref="E2282"/>
    <hyperlink r:id="rId2283" ref="E2283"/>
    <hyperlink r:id="rId2284" ref="E2284"/>
    <hyperlink r:id="rId2285" ref="E2285"/>
    <hyperlink r:id="rId2286" ref="E2286"/>
    <hyperlink r:id="rId2287" ref="E2287"/>
    <hyperlink r:id="rId2288" ref="E2288"/>
    <hyperlink r:id="rId2289" ref="E2289"/>
    <hyperlink r:id="rId2290" ref="E2290"/>
    <hyperlink r:id="rId2291" ref="E2291"/>
    <hyperlink r:id="rId2292" ref="E2292"/>
    <hyperlink r:id="rId2293" ref="E2293"/>
    <hyperlink r:id="rId2294" ref="E2294"/>
    <hyperlink r:id="rId2295" ref="E2295"/>
    <hyperlink r:id="rId2296" ref="E2296"/>
    <hyperlink r:id="rId2297" ref="E2297"/>
    <hyperlink r:id="rId2298" ref="E2298"/>
    <hyperlink r:id="rId2299" ref="E2299"/>
    <hyperlink r:id="rId2300" ref="E2300"/>
    <hyperlink r:id="rId2301" ref="E2301"/>
    <hyperlink r:id="rId2302" ref="E2302"/>
    <hyperlink r:id="rId2303" ref="E2303"/>
    <hyperlink r:id="rId2304" ref="E2304"/>
    <hyperlink r:id="rId2305" ref="E2305"/>
    <hyperlink r:id="rId2306" ref="E2306"/>
    <hyperlink r:id="rId2307" ref="E2307"/>
    <hyperlink r:id="rId2308" ref="E2308"/>
    <hyperlink r:id="rId2309" ref="E2309"/>
    <hyperlink r:id="rId2310" ref="E2310"/>
    <hyperlink r:id="rId2311" ref="E2311"/>
    <hyperlink r:id="rId2312" ref="E2312"/>
    <hyperlink r:id="rId2313" ref="E2313"/>
    <hyperlink r:id="rId2314" ref="E2314"/>
    <hyperlink r:id="rId2315" ref="E2315"/>
    <hyperlink r:id="rId2316" ref="E2316"/>
    <hyperlink r:id="rId2317" ref="E2317"/>
    <hyperlink r:id="rId2318" ref="E2318"/>
    <hyperlink r:id="rId2319" ref="E2319"/>
    <hyperlink r:id="rId2320" ref="E2320"/>
    <hyperlink r:id="rId2321" ref="E2321"/>
    <hyperlink r:id="rId2322" ref="E2322"/>
    <hyperlink r:id="rId2323" ref="E2323"/>
    <hyperlink r:id="rId2324" ref="E2324"/>
    <hyperlink r:id="rId2325" ref="E2325"/>
    <hyperlink r:id="rId2326" ref="E2326"/>
    <hyperlink r:id="rId2327" ref="E2327"/>
    <hyperlink r:id="rId2328" ref="E2328"/>
    <hyperlink r:id="rId2329" ref="E2329"/>
    <hyperlink r:id="rId2330" ref="E2330"/>
    <hyperlink r:id="rId2331" ref="E2331"/>
    <hyperlink r:id="rId2332" ref="E2332"/>
    <hyperlink r:id="rId2333" ref="E2333"/>
    <hyperlink r:id="rId2334" ref="E2334"/>
    <hyperlink r:id="rId2335" ref="E2335"/>
    <hyperlink r:id="rId2336" ref="E2336"/>
    <hyperlink r:id="rId2337" ref="E2337"/>
    <hyperlink r:id="rId2338" ref="E2338"/>
    <hyperlink r:id="rId2339" ref="E2339"/>
    <hyperlink r:id="rId2340" ref="E2340"/>
    <hyperlink r:id="rId2341" ref="E2341"/>
    <hyperlink r:id="rId2342" ref="E2342"/>
    <hyperlink r:id="rId2343" ref="E2343"/>
    <hyperlink r:id="rId2344" ref="E2344"/>
    <hyperlink r:id="rId2345" ref="E2345"/>
    <hyperlink r:id="rId2346" ref="E2346"/>
    <hyperlink r:id="rId2347" ref="E2347"/>
    <hyperlink r:id="rId2348" ref="E2348"/>
    <hyperlink r:id="rId2349" ref="E2349"/>
    <hyperlink r:id="rId2350" ref="E2350"/>
    <hyperlink r:id="rId2351" ref="E2351"/>
    <hyperlink r:id="rId2352" ref="E2352"/>
    <hyperlink r:id="rId2353" ref="E2353"/>
    <hyperlink r:id="rId2354" ref="E2354"/>
    <hyperlink r:id="rId2355" ref="E2355"/>
    <hyperlink r:id="rId2356" ref="E2356"/>
    <hyperlink r:id="rId2357" ref="E2357"/>
    <hyperlink r:id="rId2358" ref="E2358"/>
    <hyperlink r:id="rId2359" ref="E2359"/>
    <hyperlink r:id="rId2360" ref="E2360"/>
    <hyperlink r:id="rId2361" ref="E2361"/>
    <hyperlink r:id="rId2362" ref="E2362"/>
    <hyperlink r:id="rId2363" ref="E2363"/>
    <hyperlink r:id="rId2364" ref="E2364"/>
    <hyperlink r:id="rId2365" ref="E2365"/>
    <hyperlink r:id="rId2366" ref="E2366"/>
    <hyperlink r:id="rId2367" ref="E2367"/>
    <hyperlink r:id="rId2368" ref="E2368"/>
    <hyperlink r:id="rId2369" ref="E2369"/>
    <hyperlink r:id="rId2370" ref="E2370"/>
    <hyperlink r:id="rId2371" ref="E2371"/>
    <hyperlink r:id="rId2372" ref="E2372"/>
    <hyperlink r:id="rId2373" ref="E2373"/>
    <hyperlink r:id="rId2374" ref="E2374"/>
    <hyperlink r:id="rId2375" ref="E2375"/>
    <hyperlink r:id="rId2376" ref="E2376"/>
    <hyperlink r:id="rId2377" ref="E2377"/>
    <hyperlink r:id="rId2378" ref="E2378"/>
    <hyperlink r:id="rId2379" ref="E2379"/>
    <hyperlink r:id="rId2380" ref="E2380"/>
    <hyperlink r:id="rId2381" ref="E2381"/>
    <hyperlink r:id="rId2382" ref="E2382"/>
    <hyperlink r:id="rId2383" ref="E2383"/>
    <hyperlink r:id="rId2384" ref="E2384"/>
    <hyperlink r:id="rId2385" ref="E2385"/>
    <hyperlink r:id="rId2386" ref="E2386"/>
    <hyperlink r:id="rId2387" ref="E2387"/>
    <hyperlink r:id="rId2388" ref="E2388"/>
    <hyperlink r:id="rId2389" ref="E2389"/>
    <hyperlink r:id="rId2390" ref="E2390"/>
    <hyperlink r:id="rId2391" ref="E2391"/>
    <hyperlink r:id="rId2392" ref="E2392"/>
    <hyperlink r:id="rId2393" ref="E2393"/>
    <hyperlink r:id="rId2394" ref="E2394"/>
    <hyperlink r:id="rId2395" ref="E2395"/>
    <hyperlink r:id="rId2396" ref="E2396"/>
    <hyperlink r:id="rId2397" ref="E2397"/>
    <hyperlink r:id="rId2398" ref="E2398"/>
    <hyperlink r:id="rId2399" ref="E2399"/>
    <hyperlink r:id="rId2400" ref="E2400"/>
    <hyperlink r:id="rId2401" ref="E2401"/>
    <hyperlink r:id="rId2402" ref="E2402"/>
    <hyperlink r:id="rId2403" ref="E2403"/>
    <hyperlink r:id="rId2404" ref="E2404"/>
    <hyperlink r:id="rId2405" ref="E2405"/>
    <hyperlink r:id="rId2406" ref="E2406"/>
    <hyperlink r:id="rId2407" ref="E2407"/>
    <hyperlink r:id="rId2408" ref="E2408"/>
    <hyperlink r:id="rId2409" ref="E2409"/>
    <hyperlink r:id="rId2410" ref="E2410"/>
    <hyperlink r:id="rId2411" ref="E2411"/>
    <hyperlink r:id="rId2412" ref="E2412"/>
    <hyperlink r:id="rId2413" ref="E2413"/>
    <hyperlink r:id="rId2414" ref="E2414"/>
    <hyperlink r:id="rId2415" ref="E2415"/>
    <hyperlink r:id="rId2416" ref="E2416"/>
    <hyperlink r:id="rId2417" ref="E2417"/>
    <hyperlink r:id="rId2418" ref="E2418"/>
    <hyperlink r:id="rId2419" ref="E2419"/>
    <hyperlink r:id="rId2420" ref="E2420"/>
    <hyperlink r:id="rId2421" ref="E2421"/>
    <hyperlink r:id="rId2422" ref="E2422"/>
    <hyperlink r:id="rId2423" ref="E2423"/>
    <hyperlink r:id="rId2424" ref="E2424"/>
    <hyperlink r:id="rId2425" ref="E2425"/>
    <hyperlink r:id="rId2426" ref="E2426"/>
    <hyperlink r:id="rId2427" ref="E2427"/>
    <hyperlink r:id="rId2428" ref="E2428"/>
    <hyperlink r:id="rId2429" ref="E2429"/>
    <hyperlink r:id="rId2430" ref="E2430"/>
    <hyperlink r:id="rId2431" ref="E2431"/>
    <hyperlink r:id="rId2432" ref="E2432"/>
    <hyperlink r:id="rId2433" ref="E2433"/>
    <hyperlink r:id="rId2434" ref="E2434"/>
    <hyperlink r:id="rId2435" ref="E2435"/>
    <hyperlink r:id="rId2436" ref="E2436"/>
    <hyperlink r:id="rId2437" ref="E2437"/>
    <hyperlink r:id="rId2438" ref="E2438"/>
    <hyperlink r:id="rId2439" ref="E2439"/>
    <hyperlink r:id="rId2440" ref="E2440"/>
    <hyperlink r:id="rId2441" ref="E2441"/>
    <hyperlink r:id="rId2442" ref="E2442"/>
    <hyperlink r:id="rId2443" ref="E2443"/>
    <hyperlink r:id="rId2444" ref="E2444"/>
    <hyperlink r:id="rId2445" ref="E2445"/>
    <hyperlink r:id="rId2446" ref="E2446"/>
    <hyperlink r:id="rId2447" ref="E2447"/>
    <hyperlink r:id="rId2448" ref="E2448"/>
    <hyperlink r:id="rId2449" ref="E2449"/>
    <hyperlink r:id="rId2450" ref="E2450"/>
    <hyperlink r:id="rId2451" ref="E2451"/>
    <hyperlink r:id="rId2452" ref="E2452"/>
    <hyperlink r:id="rId2453" ref="E2453"/>
    <hyperlink r:id="rId2454" ref="E2454"/>
    <hyperlink r:id="rId2455" ref="E2455"/>
    <hyperlink r:id="rId2456" ref="E2456"/>
    <hyperlink r:id="rId2457" ref="E2457"/>
    <hyperlink r:id="rId2458" ref="E2458"/>
    <hyperlink r:id="rId2459" ref="E2459"/>
    <hyperlink r:id="rId2460" ref="E2460"/>
    <hyperlink r:id="rId2461" ref="E2461"/>
    <hyperlink r:id="rId2462" ref="E2462"/>
    <hyperlink r:id="rId2463" ref="E2463"/>
    <hyperlink r:id="rId2464" ref="E2464"/>
    <hyperlink r:id="rId2465" ref="E2465"/>
    <hyperlink r:id="rId2466" ref="E2466"/>
    <hyperlink r:id="rId2467" ref="E2467"/>
    <hyperlink r:id="rId2468" ref="E2468"/>
    <hyperlink r:id="rId2469" ref="E2469"/>
    <hyperlink r:id="rId2470" ref="E2470"/>
    <hyperlink r:id="rId2471" ref="E2471"/>
    <hyperlink r:id="rId2472" ref="E2472"/>
    <hyperlink r:id="rId2473" ref="E2473"/>
    <hyperlink r:id="rId2474" ref="E2474"/>
    <hyperlink r:id="rId2475" ref="E2475"/>
    <hyperlink r:id="rId2476" ref="E2476"/>
    <hyperlink r:id="rId2477" ref="E2477"/>
    <hyperlink r:id="rId2478" ref="E2478"/>
    <hyperlink r:id="rId2479" ref="E2479"/>
    <hyperlink r:id="rId2480" ref="E2480"/>
    <hyperlink r:id="rId2481" ref="E2481"/>
    <hyperlink r:id="rId2482" ref="E2482"/>
    <hyperlink r:id="rId2483" ref="E2483"/>
    <hyperlink r:id="rId2484" ref="E2484"/>
    <hyperlink r:id="rId2485" ref="E2485"/>
    <hyperlink r:id="rId2486" ref="E2486"/>
    <hyperlink r:id="rId2487" ref="E2487"/>
    <hyperlink r:id="rId2488" ref="E2488"/>
    <hyperlink r:id="rId2489" ref="E2489"/>
    <hyperlink r:id="rId2490" ref="E2490"/>
    <hyperlink r:id="rId2491" ref="E2491"/>
    <hyperlink r:id="rId2492" ref="E2492"/>
    <hyperlink r:id="rId2493" ref="E2493"/>
    <hyperlink r:id="rId2494" ref="E2494"/>
    <hyperlink r:id="rId2495" ref="E2495"/>
    <hyperlink r:id="rId2496" ref="E2496"/>
    <hyperlink r:id="rId2497" ref="E2497"/>
    <hyperlink r:id="rId2498" ref="E2498"/>
    <hyperlink r:id="rId2499" ref="E2499"/>
    <hyperlink r:id="rId2500" ref="E2500"/>
    <hyperlink r:id="rId2501" ref="E2501"/>
    <hyperlink r:id="rId2502" ref="E2502"/>
    <hyperlink r:id="rId2503" ref="E2503"/>
    <hyperlink r:id="rId2504" ref="E2504"/>
    <hyperlink r:id="rId2505" ref="E2505"/>
    <hyperlink r:id="rId2506" ref="E2506"/>
    <hyperlink r:id="rId2507" ref="E2507"/>
    <hyperlink r:id="rId2508" ref="E2508"/>
    <hyperlink r:id="rId2509" ref="E2509"/>
    <hyperlink r:id="rId2510" ref="E2510"/>
    <hyperlink r:id="rId2511" ref="E2511"/>
    <hyperlink r:id="rId2512" ref="E2512"/>
    <hyperlink r:id="rId2513" ref="E2513"/>
    <hyperlink r:id="rId2514" ref="E2514"/>
    <hyperlink r:id="rId2515" ref="E2515"/>
    <hyperlink r:id="rId2516" ref="E2516"/>
    <hyperlink r:id="rId2517" ref="E2517"/>
    <hyperlink r:id="rId2518" ref="E2518"/>
    <hyperlink r:id="rId2519" ref="E2519"/>
    <hyperlink r:id="rId2520" ref="E2520"/>
    <hyperlink r:id="rId2521" ref="E2521"/>
    <hyperlink r:id="rId2522" ref="E2522"/>
    <hyperlink r:id="rId2523" ref="E2523"/>
    <hyperlink r:id="rId2524" ref="E2524"/>
    <hyperlink r:id="rId2525" ref="E2525"/>
    <hyperlink r:id="rId2526" ref="E2526"/>
    <hyperlink r:id="rId2527" ref="E2527"/>
    <hyperlink r:id="rId2528" ref="E2528"/>
    <hyperlink r:id="rId2529" ref="E2529"/>
    <hyperlink r:id="rId2530" ref="E2530"/>
    <hyperlink r:id="rId2531" ref="E2531"/>
    <hyperlink r:id="rId2532" ref="E2532"/>
    <hyperlink r:id="rId2533" ref="E2533"/>
    <hyperlink r:id="rId2534" ref="E2534"/>
    <hyperlink r:id="rId2535" ref="E2535"/>
    <hyperlink r:id="rId2536" ref="E2536"/>
    <hyperlink r:id="rId2537" ref="E2537"/>
    <hyperlink r:id="rId2538" ref="E2538"/>
    <hyperlink r:id="rId2539" ref="E2539"/>
    <hyperlink r:id="rId2540" ref="E2540"/>
    <hyperlink r:id="rId2541" ref="E2541"/>
    <hyperlink r:id="rId2542" ref="E2542"/>
    <hyperlink r:id="rId2543" ref="E2543"/>
    <hyperlink r:id="rId2544" ref="E2544"/>
    <hyperlink r:id="rId2545" ref="E2545"/>
    <hyperlink r:id="rId2546" ref="E2546"/>
    <hyperlink r:id="rId2547" ref="E2547"/>
    <hyperlink r:id="rId2548" ref="E2548"/>
    <hyperlink r:id="rId2549" ref="E2549"/>
    <hyperlink r:id="rId2550" ref="E2550"/>
    <hyperlink r:id="rId2551" ref="E2551"/>
    <hyperlink r:id="rId2552" ref="E2552"/>
    <hyperlink r:id="rId2553" ref="E2553"/>
    <hyperlink r:id="rId2554" ref="E2554"/>
    <hyperlink r:id="rId2555" ref="E2555"/>
    <hyperlink r:id="rId2556" ref="E2556"/>
    <hyperlink r:id="rId2557" ref="E2557"/>
    <hyperlink r:id="rId2558" ref="E2558"/>
    <hyperlink r:id="rId2559" ref="E2559"/>
    <hyperlink r:id="rId2560" ref="E2560"/>
    <hyperlink r:id="rId2561" ref="E2561"/>
    <hyperlink r:id="rId2562" ref="E2562"/>
    <hyperlink r:id="rId2563" ref="E2563"/>
    <hyperlink r:id="rId2564" ref="E2564"/>
    <hyperlink r:id="rId2565" ref="E2565"/>
    <hyperlink r:id="rId2566" ref="E2566"/>
    <hyperlink r:id="rId2567" ref="E2567"/>
    <hyperlink r:id="rId2568" ref="E2568"/>
    <hyperlink r:id="rId2569" ref="E2569"/>
    <hyperlink r:id="rId2570" ref="E2570"/>
    <hyperlink r:id="rId2571" ref="E2571"/>
    <hyperlink r:id="rId2572" ref="E2572"/>
    <hyperlink r:id="rId2573" ref="E2573"/>
    <hyperlink r:id="rId2574" ref="E2574"/>
    <hyperlink r:id="rId2575" ref="E2575"/>
    <hyperlink r:id="rId2576" ref="E2576"/>
    <hyperlink r:id="rId2577" ref="E2577"/>
    <hyperlink r:id="rId2578" ref="E2578"/>
    <hyperlink r:id="rId2579" ref="E2579"/>
    <hyperlink r:id="rId2580" ref="E2580"/>
    <hyperlink r:id="rId2581" ref="E2581"/>
    <hyperlink r:id="rId2582" ref="E2582"/>
    <hyperlink r:id="rId2583" ref="E2583"/>
    <hyperlink r:id="rId2584" ref="E2584"/>
    <hyperlink r:id="rId2585" ref="E2585"/>
    <hyperlink r:id="rId2586" ref="E2586"/>
    <hyperlink r:id="rId2587" ref="E2587"/>
    <hyperlink r:id="rId2588" ref="E2588"/>
    <hyperlink r:id="rId2589" ref="E2589"/>
    <hyperlink r:id="rId2590" ref="E2590"/>
    <hyperlink r:id="rId2591" ref="E2591"/>
    <hyperlink r:id="rId2592" ref="E2592"/>
    <hyperlink r:id="rId2593" ref="E2593"/>
    <hyperlink r:id="rId2594" ref="E2594"/>
    <hyperlink r:id="rId2595" ref="E2595"/>
    <hyperlink r:id="rId2596" ref="E2596"/>
    <hyperlink r:id="rId2597" ref="E2597"/>
    <hyperlink r:id="rId2598" ref="E2598"/>
    <hyperlink r:id="rId2599" ref="E2599"/>
    <hyperlink r:id="rId2600" ref="E2600"/>
    <hyperlink r:id="rId2601" ref="E2601"/>
    <hyperlink r:id="rId2602" ref="E2602"/>
    <hyperlink r:id="rId2603" ref="E2603"/>
    <hyperlink r:id="rId2604" ref="E2604"/>
    <hyperlink r:id="rId2605" ref="E2605"/>
    <hyperlink r:id="rId2606" ref="E2606"/>
    <hyperlink r:id="rId2607" ref="E2607"/>
    <hyperlink r:id="rId2608" ref="E2608"/>
    <hyperlink r:id="rId2609" ref="E2609"/>
    <hyperlink r:id="rId2610" ref="E2610"/>
    <hyperlink r:id="rId2611" ref="E2611"/>
    <hyperlink r:id="rId2612" ref="E2612"/>
    <hyperlink r:id="rId2613" ref="E2613"/>
    <hyperlink r:id="rId2614" ref="E2614"/>
    <hyperlink r:id="rId2615" ref="E2615"/>
    <hyperlink r:id="rId2616" ref="E2616"/>
    <hyperlink r:id="rId2617" ref="E2617"/>
    <hyperlink r:id="rId2618" ref="E2618"/>
    <hyperlink r:id="rId2619" ref="E2619"/>
    <hyperlink r:id="rId2620" ref="E2620"/>
    <hyperlink r:id="rId2621" ref="E2621"/>
    <hyperlink r:id="rId2622" ref="E2622"/>
    <hyperlink r:id="rId2623" ref="E2623"/>
    <hyperlink r:id="rId2624" ref="E2624"/>
    <hyperlink r:id="rId2625" ref="E2625"/>
    <hyperlink r:id="rId2626" ref="E2626"/>
    <hyperlink r:id="rId2627" ref="E2627"/>
    <hyperlink r:id="rId2628" ref="E2628"/>
    <hyperlink r:id="rId2629" ref="E2629"/>
    <hyperlink r:id="rId2630" ref="E2630"/>
    <hyperlink r:id="rId2631" ref="E2631"/>
    <hyperlink r:id="rId2632" ref="E2632"/>
    <hyperlink r:id="rId2633" ref="E2633"/>
    <hyperlink r:id="rId2634" ref="E2634"/>
    <hyperlink r:id="rId2635" ref="E2635"/>
    <hyperlink r:id="rId2636" ref="E2636"/>
    <hyperlink r:id="rId2637" ref="E2637"/>
    <hyperlink r:id="rId2638" ref="E2638"/>
    <hyperlink r:id="rId2639" ref="E2639"/>
    <hyperlink r:id="rId2640" ref="E2640"/>
    <hyperlink r:id="rId2641" ref="E2641"/>
    <hyperlink r:id="rId2642" ref="E2642"/>
    <hyperlink r:id="rId2643" ref="E2643"/>
    <hyperlink r:id="rId2644" ref="E2644"/>
    <hyperlink r:id="rId2645" ref="E2645"/>
    <hyperlink r:id="rId2646" ref="E2646"/>
    <hyperlink r:id="rId2647" ref="E2647"/>
    <hyperlink r:id="rId2648" ref="E2648"/>
    <hyperlink r:id="rId2649" ref="E2649"/>
    <hyperlink r:id="rId2650" ref="E2650"/>
    <hyperlink r:id="rId2651" ref="E2651"/>
    <hyperlink r:id="rId2652" ref="E2652"/>
    <hyperlink r:id="rId2653" ref="E2653"/>
    <hyperlink r:id="rId2654" ref="E2654"/>
    <hyperlink r:id="rId2655" ref="E2655"/>
    <hyperlink r:id="rId2656" ref="E2656"/>
    <hyperlink r:id="rId2657" ref="E2657"/>
    <hyperlink r:id="rId2658" ref="E2658"/>
    <hyperlink r:id="rId2659" ref="E2659"/>
    <hyperlink r:id="rId2660" ref="E2660"/>
    <hyperlink r:id="rId2661" ref="E2661"/>
    <hyperlink r:id="rId2662" ref="E2662"/>
    <hyperlink r:id="rId2663" ref="E2663"/>
    <hyperlink r:id="rId2664" ref="E2664"/>
    <hyperlink r:id="rId2665" ref="E2665"/>
    <hyperlink r:id="rId2666" ref="E2666"/>
    <hyperlink r:id="rId2667" ref="E2667"/>
    <hyperlink r:id="rId2668" ref="E2668"/>
    <hyperlink r:id="rId2669" ref="E2669"/>
    <hyperlink r:id="rId2670" ref="E2670"/>
    <hyperlink r:id="rId2671" ref="E2671"/>
    <hyperlink r:id="rId2672" ref="E2672"/>
    <hyperlink r:id="rId2673" ref="E2673"/>
    <hyperlink r:id="rId2674" ref="E2674"/>
    <hyperlink r:id="rId2675" ref="E2675"/>
    <hyperlink r:id="rId2676" ref="E2676"/>
    <hyperlink r:id="rId2677" ref="E2677"/>
    <hyperlink r:id="rId2678" ref="E2678"/>
    <hyperlink r:id="rId2679" ref="E2679"/>
    <hyperlink r:id="rId2680" ref="E2680"/>
    <hyperlink r:id="rId2681" ref="E2681"/>
    <hyperlink r:id="rId2682" ref="E2682"/>
    <hyperlink r:id="rId2683" ref="E2683"/>
    <hyperlink r:id="rId2684" ref="E2684"/>
    <hyperlink r:id="rId2685" ref="E2685"/>
    <hyperlink r:id="rId2686" ref="E2686"/>
    <hyperlink r:id="rId2687" ref="E2687"/>
    <hyperlink r:id="rId2688" ref="E2688"/>
    <hyperlink r:id="rId2689" ref="E2689"/>
    <hyperlink r:id="rId2690" ref="E2690"/>
    <hyperlink r:id="rId2691" ref="E2691"/>
    <hyperlink r:id="rId2692" ref="E2692"/>
    <hyperlink r:id="rId2693" ref="E2693"/>
    <hyperlink r:id="rId2694" ref="E2694"/>
    <hyperlink r:id="rId2695" ref="E2695"/>
    <hyperlink r:id="rId2696" ref="E2696"/>
    <hyperlink r:id="rId2697" ref="E2697"/>
    <hyperlink r:id="rId2698" ref="E2698"/>
    <hyperlink r:id="rId2699" ref="E2699"/>
    <hyperlink r:id="rId2700" ref="E2700"/>
    <hyperlink r:id="rId2701" ref="E2701"/>
    <hyperlink r:id="rId2702" ref="E2702"/>
    <hyperlink r:id="rId2703" ref="E2703"/>
    <hyperlink r:id="rId2704" ref="E2704"/>
    <hyperlink r:id="rId2705" ref="E2705"/>
    <hyperlink r:id="rId2706" ref="E2706"/>
    <hyperlink r:id="rId2707" ref="E2707"/>
    <hyperlink r:id="rId2708" ref="E2708"/>
    <hyperlink r:id="rId2709" ref="E2709"/>
    <hyperlink r:id="rId2710" ref="E2710"/>
    <hyperlink r:id="rId2711" ref="E2711"/>
    <hyperlink r:id="rId2712" ref="E2712"/>
    <hyperlink r:id="rId2713" ref="E2713"/>
    <hyperlink r:id="rId2714" ref="E2714"/>
    <hyperlink r:id="rId2715" ref="E2715"/>
    <hyperlink r:id="rId2716" ref="E2716"/>
    <hyperlink r:id="rId2717" ref="E2717"/>
    <hyperlink r:id="rId2718" ref="E2718"/>
    <hyperlink r:id="rId2719" ref="E2719"/>
    <hyperlink r:id="rId2720" ref="E2720"/>
    <hyperlink r:id="rId2721" ref="E2721"/>
    <hyperlink r:id="rId2722" ref="E2722"/>
    <hyperlink r:id="rId2723" ref="E2723"/>
    <hyperlink r:id="rId2724" ref="E2724"/>
    <hyperlink r:id="rId2725" ref="E2725"/>
    <hyperlink r:id="rId2726" ref="E2726"/>
    <hyperlink r:id="rId2727" ref="E2727"/>
    <hyperlink r:id="rId2728" ref="E2728"/>
    <hyperlink r:id="rId2729" ref="E2729"/>
    <hyperlink r:id="rId2730" ref="E2730"/>
    <hyperlink r:id="rId2731" ref="E2731"/>
    <hyperlink r:id="rId2732" ref="E2732"/>
    <hyperlink r:id="rId2733" ref="E2733"/>
    <hyperlink r:id="rId2734" ref="E2734"/>
    <hyperlink r:id="rId2735" ref="E2735"/>
    <hyperlink r:id="rId2736" ref="E2736"/>
    <hyperlink r:id="rId2737" ref="E2737"/>
    <hyperlink r:id="rId2738" ref="E2738"/>
    <hyperlink r:id="rId2739" ref="E2739"/>
    <hyperlink r:id="rId2740" ref="E2740"/>
    <hyperlink r:id="rId2741" ref="E2741"/>
    <hyperlink r:id="rId2742" ref="E2742"/>
    <hyperlink r:id="rId2743" ref="E2743"/>
    <hyperlink r:id="rId2744" ref="E2744"/>
    <hyperlink r:id="rId2745" ref="E2745"/>
    <hyperlink r:id="rId2746" ref="E2746"/>
    <hyperlink r:id="rId2747" ref="E2747"/>
    <hyperlink r:id="rId2748" ref="E2748"/>
    <hyperlink r:id="rId2749" ref="E2749"/>
    <hyperlink r:id="rId2750" ref="E2750"/>
    <hyperlink r:id="rId2751" ref="E2751"/>
    <hyperlink r:id="rId2752" ref="E2752"/>
    <hyperlink r:id="rId2753" ref="E2753"/>
    <hyperlink r:id="rId2754" ref="E2754"/>
    <hyperlink r:id="rId2755" ref="E2755"/>
    <hyperlink r:id="rId2756" ref="E2756"/>
    <hyperlink r:id="rId2757" ref="E2757"/>
    <hyperlink r:id="rId2758" ref="E2758"/>
    <hyperlink r:id="rId2759" ref="E2759"/>
    <hyperlink r:id="rId2760" ref="E2760"/>
    <hyperlink r:id="rId2761" ref="E2761"/>
    <hyperlink r:id="rId2762" ref="E2762"/>
    <hyperlink r:id="rId2763" ref="E2763"/>
    <hyperlink r:id="rId2764" ref="E2764"/>
    <hyperlink r:id="rId2765" ref="E2765"/>
    <hyperlink r:id="rId2766" ref="E2766"/>
    <hyperlink r:id="rId2767" ref="E2767"/>
    <hyperlink r:id="rId2768" ref="E2768"/>
    <hyperlink r:id="rId2769" ref="E2769"/>
    <hyperlink r:id="rId2770" ref="E2770"/>
    <hyperlink r:id="rId2771" ref="E2771"/>
    <hyperlink r:id="rId2772" ref="E2772"/>
    <hyperlink r:id="rId2773" ref="E2773"/>
    <hyperlink r:id="rId2774" ref="E2774"/>
    <hyperlink r:id="rId2775" ref="E2775"/>
    <hyperlink r:id="rId2776" ref="E2776"/>
    <hyperlink r:id="rId2777" ref="E2777"/>
    <hyperlink r:id="rId2778" ref="E2778"/>
    <hyperlink r:id="rId2779" ref="E2779"/>
    <hyperlink r:id="rId2780" ref="E2780"/>
    <hyperlink r:id="rId2781" ref="E2781"/>
    <hyperlink r:id="rId2782" ref="E2782"/>
    <hyperlink r:id="rId2783" ref="E2783"/>
    <hyperlink r:id="rId2784" ref="E2784"/>
    <hyperlink r:id="rId2785" ref="E2785"/>
    <hyperlink r:id="rId2786" ref="E2786"/>
    <hyperlink r:id="rId2787" ref="E2787"/>
    <hyperlink r:id="rId2788" ref="E2788"/>
    <hyperlink r:id="rId2789" ref="E2789"/>
    <hyperlink r:id="rId2790" ref="E2790"/>
    <hyperlink r:id="rId2791" ref="E2791"/>
    <hyperlink r:id="rId2792" ref="E2792"/>
    <hyperlink r:id="rId2793" ref="E2793"/>
    <hyperlink r:id="rId2794" ref="E2794"/>
    <hyperlink r:id="rId2795" ref="E2795"/>
    <hyperlink r:id="rId2796" ref="E2796"/>
    <hyperlink r:id="rId2797" ref="E2797"/>
    <hyperlink r:id="rId2798" ref="E2798"/>
    <hyperlink r:id="rId2799" ref="E2799"/>
    <hyperlink r:id="rId2800" ref="E2800"/>
    <hyperlink r:id="rId2801" ref="E2801"/>
    <hyperlink r:id="rId2802" ref="E2802"/>
    <hyperlink r:id="rId2803" ref="E2803"/>
    <hyperlink r:id="rId2804" ref="E2804"/>
    <hyperlink r:id="rId2805" ref="E2805"/>
    <hyperlink r:id="rId2806" ref="E2806"/>
    <hyperlink r:id="rId2807" ref="E2807"/>
    <hyperlink r:id="rId2808" ref="E2808"/>
    <hyperlink r:id="rId2809" ref="E2809"/>
    <hyperlink r:id="rId2810" ref="E2810"/>
    <hyperlink r:id="rId2811" ref="E2811"/>
    <hyperlink r:id="rId2812" ref="E2812"/>
    <hyperlink r:id="rId2813" ref="E2813"/>
    <hyperlink r:id="rId2814" ref="E2814"/>
    <hyperlink r:id="rId2815" ref="E2815"/>
    <hyperlink r:id="rId2816" ref="E2816"/>
    <hyperlink r:id="rId2817" ref="E2817"/>
    <hyperlink r:id="rId2818" ref="E2818"/>
    <hyperlink r:id="rId2819" ref="E2819"/>
    <hyperlink r:id="rId2820" ref="E2820"/>
    <hyperlink r:id="rId2821" ref="E2821"/>
    <hyperlink r:id="rId2822" ref="E2822"/>
    <hyperlink r:id="rId2823" ref="E2823"/>
    <hyperlink r:id="rId2824" ref="E2824"/>
    <hyperlink r:id="rId2825" ref="E2825"/>
    <hyperlink r:id="rId2826" ref="E2826"/>
    <hyperlink r:id="rId2827" ref="E2827"/>
    <hyperlink r:id="rId2828" ref="E2828"/>
    <hyperlink r:id="rId2829" ref="E2829"/>
    <hyperlink r:id="rId2830" ref="E2830"/>
    <hyperlink r:id="rId2831" ref="E2831"/>
    <hyperlink r:id="rId2832" ref="E2832"/>
    <hyperlink r:id="rId2833" ref="E2833"/>
    <hyperlink r:id="rId2834" ref="E2834"/>
    <hyperlink r:id="rId2835" ref="E2835"/>
    <hyperlink r:id="rId2836" ref="E2836"/>
    <hyperlink r:id="rId2837" ref="E2837"/>
    <hyperlink r:id="rId2838" ref="E2838"/>
    <hyperlink r:id="rId2839" ref="E2839"/>
    <hyperlink r:id="rId2840" ref="E2840"/>
    <hyperlink r:id="rId2841" ref="E2841"/>
    <hyperlink r:id="rId2842" ref="E2842"/>
    <hyperlink r:id="rId2843" ref="E2843"/>
    <hyperlink r:id="rId2844" ref="E2844"/>
    <hyperlink r:id="rId2845" ref="E2845"/>
    <hyperlink r:id="rId2846" ref="E2846"/>
    <hyperlink r:id="rId2847" ref="E2847"/>
    <hyperlink r:id="rId2848" ref="E2848"/>
    <hyperlink r:id="rId2849" ref="E2849"/>
    <hyperlink r:id="rId2850" ref="E2850"/>
    <hyperlink r:id="rId2851" ref="E2851"/>
    <hyperlink r:id="rId2852" ref="E2852"/>
    <hyperlink r:id="rId2853" ref="E2853"/>
    <hyperlink r:id="rId2854" ref="E2854"/>
    <hyperlink r:id="rId2855" ref="E2855"/>
    <hyperlink r:id="rId2856" ref="E2856"/>
    <hyperlink r:id="rId2857" ref="E2857"/>
    <hyperlink r:id="rId2858" ref="E2858"/>
    <hyperlink r:id="rId2859" ref="E2859"/>
    <hyperlink r:id="rId2860" ref="E2860"/>
    <hyperlink r:id="rId2861" ref="E2861"/>
    <hyperlink r:id="rId2862" ref="E2862"/>
    <hyperlink r:id="rId2863" ref="E2863"/>
    <hyperlink r:id="rId2864" ref="E2864"/>
    <hyperlink r:id="rId2865" ref="E2865"/>
    <hyperlink r:id="rId2866" ref="E2866"/>
    <hyperlink r:id="rId2867" ref="E2867"/>
    <hyperlink r:id="rId2868" ref="E2868"/>
    <hyperlink r:id="rId2869" ref="E2869"/>
    <hyperlink r:id="rId2870" ref="E2870"/>
    <hyperlink r:id="rId2871" ref="E2871"/>
    <hyperlink r:id="rId2872" ref="E2872"/>
    <hyperlink r:id="rId2873" ref="E2873"/>
    <hyperlink r:id="rId2874" ref="E2874"/>
    <hyperlink r:id="rId2875" ref="E2875"/>
    <hyperlink r:id="rId2876" ref="E2876"/>
    <hyperlink r:id="rId2877" ref="E2877"/>
    <hyperlink r:id="rId2878" ref="E2878"/>
    <hyperlink r:id="rId2879" ref="E2879"/>
    <hyperlink r:id="rId2880" ref="E2880"/>
    <hyperlink r:id="rId2881" ref="E2881"/>
    <hyperlink r:id="rId2882" ref="E2882"/>
    <hyperlink r:id="rId2883" ref="E2883"/>
    <hyperlink r:id="rId2884" ref="E2884"/>
    <hyperlink r:id="rId2885" ref="E2885"/>
    <hyperlink r:id="rId2886" ref="E2886"/>
    <hyperlink r:id="rId2887" ref="E2887"/>
    <hyperlink r:id="rId2888" ref="E2888"/>
    <hyperlink r:id="rId2889" ref="E2889"/>
    <hyperlink r:id="rId2890" ref="E2890"/>
    <hyperlink r:id="rId2891" ref="E2891"/>
    <hyperlink r:id="rId2892" ref="E2892"/>
    <hyperlink r:id="rId2893" ref="E2893"/>
    <hyperlink r:id="rId2894" ref="E2894"/>
    <hyperlink r:id="rId2895" ref="E2895"/>
    <hyperlink r:id="rId2896" ref="E2896"/>
    <hyperlink r:id="rId2897" ref="E2897"/>
    <hyperlink r:id="rId2898" ref="E2898"/>
    <hyperlink r:id="rId2899" ref="E2899"/>
    <hyperlink r:id="rId2900" ref="E2900"/>
    <hyperlink r:id="rId2901" ref="E2901"/>
    <hyperlink r:id="rId2902" ref="E2902"/>
    <hyperlink r:id="rId2903" ref="E2903"/>
    <hyperlink r:id="rId2904" ref="E2904"/>
    <hyperlink r:id="rId2905" ref="E2905"/>
    <hyperlink r:id="rId2906" ref="E2906"/>
    <hyperlink r:id="rId2907" ref="E2907"/>
    <hyperlink r:id="rId2908" ref="E2908"/>
    <hyperlink r:id="rId2909" ref="E2909"/>
    <hyperlink r:id="rId2910" ref="E2910"/>
    <hyperlink r:id="rId2911" ref="E2911"/>
    <hyperlink r:id="rId2912" ref="E2912"/>
    <hyperlink r:id="rId2913" ref="E2913"/>
    <hyperlink r:id="rId2914" ref="E2914"/>
    <hyperlink r:id="rId2915" ref="E2915"/>
    <hyperlink r:id="rId2916" ref="E2916"/>
    <hyperlink r:id="rId2917" ref="E2917"/>
    <hyperlink r:id="rId2918" ref="E2918"/>
    <hyperlink r:id="rId2919" ref="E2919"/>
    <hyperlink r:id="rId2920" ref="E2920"/>
    <hyperlink r:id="rId2921" ref="E2921"/>
    <hyperlink r:id="rId2922" ref="E2922"/>
    <hyperlink r:id="rId2923" ref="E2923"/>
    <hyperlink r:id="rId2924" ref="E2924"/>
    <hyperlink r:id="rId2925" ref="E2925"/>
    <hyperlink r:id="rId2926" ref="E2926"/>
    <hyperlink r:id="rId2927" ref="E2927"/>
    <hyperlink r:id="rId2928" ref="E2928"/>
    <hyperlink r:id="rId2929" ref="E2929"/>
    <hyperlink r:id="rId2930" ref="E2930"/>
    <hyperlink r:id="rId2931" ref="E2931"/>
    <hyperlink r:id="rId2932" ref="E2932"/>
    <hyperlink r:id="rId2933" ref="E2933"/>
    <hyperlink r:id="rId2934" ref="E2934"/>
    <hyperlink r:id="rId2935" ref="E2935"/>
    <hyperlink r:id="rId2936" ref="E2936"/>
    <hyperlink r:id="rId2937" ref="E2937"/>
    <hyperlink r:id="rId2938" ref="E2938"/>
    <hyperlink r:id="rId2939" ref="E2939"/>
    <hyperlink r:id="rId2940" ref="E2940"/>
    <hyperlink r:id="rId2941" ref="E2941"/>
    <hyperlink r:id="rId2942" ref="E2942"/>
    <hyperlink r:id="rId2943" ref="E2943"/>
    <hyperlink r:id="rId2944" ref="E2944"/>
    <hyperlink r:id="rId2945" ref="E2945"/>
    <hyperlink r:id="rId2946" ref="E2946"/>
    <hyperlink r:id="rId2947" ref="E2947"/>
    <hyperlink r:id="rId2948" ref="E2948"/>
    <hyperlink r:id="rId2949" ref="E2949"/>
    <hyperlink r:id="rId2950" ref="E2950"/>
    <hyperlink r:id="rId2951" ref="E2951"/>
    <hyperlink r:id="rId2952" ref="E2952"/>
    <hyperlink r:id="rId2953" ref="E2953"/>
    <hyperlink r:id="rId2954" ref="E2954"/>
    <hyperlink r:id="rId2955" ref="E2955"/>
    <hyperlink r:id="rId2956" ref="E2956"/>
    <hyperlink r:id="rId2957" ref="E2957"/>
    <hyperlink r:id="rId2958" ref="E2958"/>
    <hyperlink r:id="rId2959" ref="E2959"/>
    <hyperlink r:id="rId2960" ref="E2960"/>
    <hyperlink r:id="rId2961" ref="E2961"/>
    <hyperlink r:id="rId2962" ref="E2962"/>
    <hyperlink r:id="rId2963" ref="E2963"/>
    <hyperlink r:id="rId2964" ref="E2964"/>
    <hyperlink r:id="rId2965" ref="E2965"/>
    <hyperlink r:id="rId2966" ref="E2966"/>
    <hyperlink r:id="rId2967" ref="E2967"/>
    <hyperlink r:id="rId2968" ref="E2968"/>
    <hyperlink r:id="rId2969" ref="E2969"/>
    <hyperlink r:id="rId2970" ref="E2970"/>
    <hyperlink r:id="rId2971" ref="E2971"/>
    <hyperlink r:id="rId2972" ref="E2972"/>
    <hyperlink r:id="rId2973" ref="E2973"/>
    <hyperlink r:id="rId2974" ref="E2974"/>
    <hyperlink r:id="rId2975" ref="E2975"/>
    <hyperlink r:id="rId2976" ref="E2976"/>
    <hyperlink r:id="rId2977" ref="E2977"/>
    <hyperlink r:id="rId2978" ref="E2978"/>
    <hyperlink r:id="rId2979" ref="E2979"/>
    <hyperlink r:id="rId2980" ref="E2980"/>
    <hyperlink r:id="rId2981" ref="E2981"/>
    <hyperlink r:id="rId2982" ref="E2982"/>
    <hyperlink r:id="rId2983" ref="E2983"/>
    <hyperlink r:id="rId2984" ref="E2984"/>
    <hyperlink r:id="rId2985" ref="E2985"/>
    <hyperlink r:id="rId2986" ref="E2986"/>
    <hyperlink r:id="rId2987" ref="E2987"/>
    <hyperlink r:id="rId2988" ref="E2988"/>
    <hyperlink r:id="rId2989" ref="E2989"/>
    <hyperlink r:id="rId2990" ref="E2990"/>
    <hyperlink r:id="rId2991" ref="E2991"/>
    <hyperlink r:id="rId2992" ref="E2992"/>
    <hyperlink r:id="rId2993" ref="E2993"/>
    <hyperlink r:id="rId2994" ref="E2994"/>
    <hyperlink r:id="rId2995" ref="E2995"/>
    <hyperlink r:id="rId2996" ref="E2996"/>
    <hyperlink r:id="rId2997" ref="E2997"/>
    <hyperlink r:id="rId2998" ref="E2998"/>
    <hyperlink r:id="rId2999" ref="E2999"/>
    <hyperlink r:id="rId3000" ref="E3000"/>
    <hyperlink r:id="rId3001" ref="E3001"/>
    <hyperlink r:id="rId3002" ref="E3002"/>
    <hyperlink r:id="rId3003" ref="E3003"/>
    <hyperlink r:id="rId3004" ref="E3004"/>
    <hyperlink r:id="rId3005" ref="E3005"/>
    <hyperlink r:id="rId3006" ref="E3006"/>
    <hyperlink r:id="rId3007" ref="E3007"/>
    <hyperlink r:id="rId3008" ref="E3008"/>
    <hyperlink r:id="rId3009" ref="E3009"/>
    <hyperlink r:id="rId3010" ref="E3010"/>
    <hyperlink r:id="rId3011" ref="E3011"/>
    <hyperlink r:id="rId3012" ref="E3012"/>
    <hyperlink r:id="rId3013" ref="E3013"/>
    <hyperlink r:id="rId3014" ref="E3014"/>
    <hyperlink r:id="rId3015" ref="E3015"/>
    <hyperlink r:id="rId3016" ref="E3016"/>
    <hyperlink r:id="rId3017" ref="E3017"/>
    <hyperlink r:id="rId3018" ref="E3018"/>
    <hyperlink r:id="rId3019" ref="E3019"/>
    <hyperlink r:id="rId3020" ref="E3020"/>
    <hyperlink r:id="rId3021" ref="E3021"/>
    <hyperlink r:id="rId3022" ref="E3022"/>
    <hyperlink r:id="rId3023" ref="E3023"/>
    <hyperlink r:id="rId3024" ref="E3024"/>
    <hyperlink r:id="rId3025" ref="E3025"/>
    <hyperlink r:id="rId3026" ref="E3026"/>
    <hyperlink r:id="rId3027" ref="E3027"/>
    <hyperlink r:id="rId3028" ref="E3028"/>
    <hyperlink r:id="rId3029" ref="E3029"/>
    <hyperlink r:id="rId3030" ref="E3030"/>
    <hyperlink r:id="rId3031" ref="E3031"/>
    <hyperlink r:id="rId3032" ref="E3032"/>
    <hyperlink r:id="rId3033" ref="E3033"/>
    <hyperlink r:id="rId3034" ref="E3034"/>
    <hyperlink r:id="rId3035" ref="E3035"/>
    <hyperlink r:id="rId3036" ref="E3036"/>
    <hyperlink r:id="rId3037" ref="E3037"/>
    <hyperlink r:id="rId3038" ref="E3038"/>
    <hyperlink r:id="rId3039" ref="E3039"/>
    <hyperlink r:id="rId3040" ref="E3040"/>
    <hyperlink r:id="rId3041" ref="E3041"/>
    <hyperlink r:id="rId3042" ref="E3042"/>
    <hyperlink r:id="rId3043" ref="E3043"/>
    <hyperlink r:id="rId3044" ref="E3044"/>
    <hyperlink r:id="rId3045" ref="E3045"/>
    <hyperlink r:id="rId3046" ref="E3046"/>
    <hyperlink r:id="rId3047" ref="E3047"/>
    <hyperlink r:id="rId3048" ref="E3048"/>
    <hyperlink r:id="rId3049" ref="E3049"/>
    <hyperlink r:id="rId3050" ref="E3050"/>
    <hyperlink r:id="rId3051" ref="E3051"/>
    <hyperlink r:id="rId3052" ref="E3052"/>
    <hyperlink r:id="rId3053" ref="E3053"/>
    <hyperlink r:id="rId3054" ref="E3054"/>
    <hyperlink r:id="rId3055" ref="E3055"/>
    <hyperlink r:id="rId3056" ref="E3056"/>
    <hyperlink r:id="rId3057" ref="E3057"/>
    <hyperlink r:id="rId3058" ref="E3058"/>
    <hyperlink r:id="rId3059" ref="E3059"/>
    <hyperlink r:id="rId3060" ref="E3060"/>
    <hyperlink r:id="rId3061" ref="E3061"/>
    <hyperlink r:id="rId3062" ref="E3062"/>
    <hyperlink r:id="rId3063" ref="E3063"/>
    <hyperlink r:id="rId3064" ref="E3064"/>
    <hyperlink r:id="rId3065" ref="E3065"/>
    <hyperlink r:id="rId3066" ref="E3066"/>
    <hyperlink r:id="rId3067" ref="E3067"/>
    <hyperlink r:id="rId3068" ref="E3068"/>
    <hyperlink r:id="rId3069" ref="E3069"/>
    <hyperlink r:id="rId3070" ref="E3070"/>
    <hyperlink r:id="rId3071" ref="E3071"/>
    <hyperlink r:id="rId3072" ref="E3072"/>
    <hyperlink r:id="rId3073" ref="E3073"/>
    <hyperlink r:id="rId3074" ref="E3074"/>
    <hyperlink r:id="rId3075" ref="E3075"/>
    <hyperlink r:id="rId3076" ref="E3076"/>
    <hyperlink r:id="rId3077" ref="E3077"/>
    <hyperlink r:id="rId3078" ref="E3078"/>
    <hyperlink r:id="rId3079" ref="E3079"/>
    <hyperlink r:id="rId3080" ref="E3080"/>
    <hyperlink r:id="rId3081" ref="E3081"/>
    <hyperlink r:id="rId3082" ref="E3082"/>
    <hyperlink r:id="rId3083" ref="E3083"/>
    <hyperlink r:id="rId3084" ref="E3084"/>
    <hyperlink r:id="rId3085" ref="E3085"/>
    <hyperlink r:id="rId3086" ref="E3086"/>
    <hyperlink r:id="rId3087" ref="E3087"/>
    <hyperlink r:id="rId3088" ref="E3088"/>
    <hyperlink r:id="rId3089" ref="E3089"/>
    <hyperlink r:id="rId3090" ref="E3090"/>
    <hyperlink r:id="rId3091" ref="E3091"/>
    <hyperlink r:id="rId3092" ref="E3092"/>
    <hyperlink r:id="rId3093" ref="E3093"/>
    <hyperlink r:id="rId3094" ref="E3094"/>
    <hyperlink r:id="rId3095" ref="E3095"/>
    <hyperlink r:id="rId3096" ref="E3096"/>
    <hyperlink r:id="rId3097" ref="E3097"/>
    <hyperlink r:id="rId3098" ref="E3098"/>
    <hyperlink r:id="rId3099" ref="E3099"/>
    <hyperlink r:id="rId3100" ref="E3100"/>
    <hyperlink r:id="rId3101" ref="E3101"/>
    <hyperlink r:id="rId3102" ref="E3102"/>
    <hyperlink r:id="rId3103" ref="E3103"/>
    <hyperlink r:id="rId3104" ref="E3104"/>
    <hyperlink r:id="rId3105" ref="E3105"/>
    <hyperlink r:id="rId3106" ref="E3106"/>
    <hyperlink r:id="rId3107" ref="E3107"/>
    <hyperlink r:id="rId3108" ref="E3108"/>
    <hyperlink r:id="rId3109" ref="E3109"/>
    <hyperlink r:id="rId3110" ref="E3110"/>
    <hyperlink r:id="rId3111" ref="E3111"/>
    <hyperlink r:id="rId3112" ref="E3112"/>
    <hyperlink r:id="rId3113" ref="E3113"/>
    <hyperlink r:id="rId3114" ref="E3114"/>
    <hyperlink r:id="rId3115" ref="E3115"/>
    <hyperlink r:id="rId3116" ref="E3116"/>
    <hyperlink r:id="rId3117" ref="E3117"/>
    <hyperlink r:id="rId3118" ref="E3118"/>
    <hyperlink r:id="rId3119" ref="E3119"/>
    <hyperlink r:id="rId3120" ref="E3120"/>
    <hyperlink r:id="rId3121" ref="E3121"/>
    <hyperlink r:id="rId3122" ref="E3122"/>
    <hyperlink r:id="rId3123" ref="E3123"/>
    <hyperlink r:id="rId3124" ref="E3124"/>
    <hyperlink r:id="rId3125" ref="E3125"/>
    <hyperlink r:id="rId3126" ref="E3126"/>
    <hyperlink r:id="rId3127" ref="E3127"/>
    <hyperlink r:id="rId3128" ref="E3128"/>
    <hyperlink r:id="rId3129" ref="E3129"/>
    <hyperlink r:id="rId3130" ref="E3130"/>
    <hyperlink r:id="rId3131" ref="E3131"/>
    <hyperlink r:id="rId3132" ref="E3132"/>
    <hyperlink r:id="rId3133" ref="E3133"/>
    <hyperlink r:id="rId3134" ref="E3134"/>
    <hyperlink r:id="rId3135" ref="E3135"/>
    <hyperlink r:id="rId3136" ref="E3136"/>
    <hyperlink r:id="rId3137" ref="E3137"/>
    <hyperlink r:id="rId3138" ref="E3138"/>
    <hyperlink r:id="rId3139" ref="E3139"/>
    <hyperlink r:id="rId3140" ref="E3140"/>
    <hyperlink r:id="rId3141" ref="E3141"/>
    <hyperlink r:id="rId3142" ref="E3142"/>
    <hyperlink r:id="rId3143" ref="E3143"/>
    <hyperlink r:id="rId3144" ref="E3144"/>
    <hyperlink r:id="rId3145" ref="E3145"/>
    <hyperlink r:id="rId3146" ref="E3146"/>
    <hyperlink r:id="rId3147" ref="E3147"/>
    <hyperlink r:id="rId3148" ref="E3148"/>
    <hyperlink r:id="rId3149" ref="E3149"/>
    <hyperlink r:id="rId3150" ref="E3150"/>
    <hyperlink r:id="rId3151" ref="E3151"/>
    <hyperlink r:id="rId3152" ref="E3152"/>
    <hyperlink r:id="rId3153" ref="E3153"/>
    <hyperlink r:id="rId3154" ref="E3154"/>
    <hyperlink r:id="rId3155" ref="E3155"/>
    <hyperlink r:id="rId3156" ref="E3156"/>
    <hyperlink r:id="rId3157" ref="E3157"/>
    <hyperlink r:id="rId3158" ref="E3158"/>
    <hyperlink r:id="rId3159" ref="E3159"/>
    <hyperlink r:id="rId3160" ref="E3160"/>
    <hyperlink r:id="rId3161" ref="E3161"/>
    <hyperlink r:id="rId3162" ref="E3162"/>
    <hyperlink r:id="rId3163" ref="E3163"/>
    <hyperlink r:id="rId3164" ref="E3164"/>
    <hyperlink r:id="rId3165" ref="E3165"/>
    <hyperlink r:id="rId3166" ref="E3166"/>
    <hyperlink r:id="rId3167" ref="E3167"/>
    <hyperlink r:id="rId3168" ref="E3168"/>
    <hyperlink r:id="rId3169" ref="E3169"/>
    <hyperlink r:id="rId3170" ref="E3170"/>
    <hyperlink r:id="rId3171" ref="E3171"/>
    <hyperlink r:id="rId3172" ref="E3172"/>
    <hyperlink r:id="rId3173" ref="E3173"/>
    <hyperlink r:id="rId3174" ref="E3174"/>
    <hyperlink r:id="rId3175" ref="E3175"/>
    <hyperlink r:id="rId3176" ref="E3176"/>
    <hyperlink r:id="rId3177" ref="E3177"/>
    <hyperlink r:id="rId3178" ref="E3178"/>
    <hyperlink r:id="rId3179" ref="E3179"/>
    <hyperlink r:id="rId3180" ref="E3180"/>
    <hyperlink r:id="rId3181" ref="E3181"/>
    <hyperlink r:id="rId3182" ref="E3182"/>
    <hyperlink r:id="rId3183" ref="E3183"/>
    <hyperlink r:id="rId3184" ref="E3184"/>
    <hyperlink r:id="rId3185" ref="E3185"/>
    <hyperlink r:id="rId3186" ref="E3186"/>
    <hyperlink r:id="rId3187" ref="E3187"/>
    <hyperlink r:id="rId3188" ref="E3188"/>
    <hyperlink r:id="rId3189" ref="E3189"/>
    <hyperlink r:id="rId3190" ref="E3190"/>
    <hyperlink r:id="rId3191" ref="E3191"/>
    <hyperlink r:id="rId3192" ref="E3192"/>
    <hyperlink r:id="rId3193" ref="E3193"/>
    <hyperlink r:id="rId3194" ref="E3194"/>
    <hyperlink r:id="rId3195" ref="E3195"/>
    <hyperlink r:id="rId3196" ref="E3196"/>
    <hyperlink r:id="rId3197" ref="E3197"/>
    <hyperlink r:id="rId3198" ref="E3198"/>
    <hyperlink r:id="rId3199" ref="E3199"/>
    <hyperlink r:id="rId3200" ref="E3200"/>
    <hyperlink r:id="rId3201" ref="E3201"/>
    <hyperlink r:id="rId3202" ref="E3202"/>
    <hyperlink r:id="rId3203" ref="E3203"/>
    <hyperlink r:id="rId3204" ref="E3204"/>
    <hyperlink r:id="rId3205" ref="E3205"/>
    <hyperlink r:id="rId3206" ref="E3206"/>
    <hyperlink r:id="rId3207" ref="E3207"/>
    <hyperlink r:id="rId3208" ref="E3208"/>
    <hyperlink r:id="rId3209" ref="E3209"/>
    <hyperlink r:id="rId3210" ref="E3210"/>
    <hyperlink r:id="rId3211" ref="E3211"/>
    <hyperlink r:id="rId3212" ref="E3212"/>
    <hyperlink r:id="rId3213" ref="E3213"/>
    <hyperlink r:id="rId3214" ref="E3214"/>
    <hyperlink r:id="rId3215" ref="E3215"/>
    <hyperlink r:id="rId3216" ref="E3216"/>
    <hyperlink r:id="rId3217" ref="E3217"/>
    <hyperlink r:id="rId3218" ref="E3218"/>
    <hyperlink r:id="rId3219" ref="E3219"/>
    <hyperlink r:id="rId3220" ref="E3220"/>
    <hyperlink r:id="rId3221" ref="E3221"/>
    <hyperlink r:id="rId3222" ref="E3222"/>
    <hyperlink r:id="rId3223" ref="E3223"/>
    <hyperlink r:id="rId3224" ref="E3224"/>
    <hyperlink r:id="rId3225" ref="E3225"/>
    <hyperlink r:id="rId3226" ref="E3226"/>
    <hyperlink r:id="rId3227" ref="E3227"/>
    <hyperlink r:id="rId3228" ref="E3228"/>
    <hyperlink r:id="rId3229" ref="E3229"/>
    <hyperlink r:id="rId3230" ref="E3230"/>
    <hyperlink r:id="rId3231" ref="E3231"/>
    <hyperlink r:id="rId3232" ref="E3232"/>
    <hyperlink r:id="rId3233" ref="E3233"/>
    <hyperlink r:id="rId3234" ref="E3234"/>
    <hyperlink r:id="rId3235" ref="E3235"/>
    <hyperlink r:id="rId3236" ref="E3236"/>
    <hyperlink r:id="rId3237" ref="E3237"/>
    <hyperlink r:id="rId3238" ref="E3238"/>
    <hyperlink r:id="rId3239" ref="E3239"/>
    <hyperlink r:id="rId3240" ref="E3240"/>
    <hyperlink r:id="rId3241" ref="E3241"/>
    <hyperlink r:id="rId3242" ref="E3242"/>
    <hyperlink r:id="rId3243" ref="E3243"/>
    <hyperlink r:id="rId3244" ref="E3244"/>
    <hyperlink r:id="rId3245" ref="E3245"/>
    <hyperlink r:id="rId3246" ref="E3246"/>
    <hyperlink r:id="rId3247" ref="E3247"/>
    <hyperlink r:id="rId3248" ref="E3248"/>
    <hyperlink r:id="rId3249" ref="E3249"/>
    <hyperlink r:id="rId3250" ref="E3250"/>
    <hyperlink r:id="rId3251" ref="E3251"/>
    <hyperlink r:id="rId3252" ref="E3252"/>
    <hyperlink r:id="rId3253" ref="E3253"/>
    <hyperlink r:id="rId3254" ref="E3254"/>
    <hyperlink r:id="rId3255" ref="E3255"/>
    <hyperlink r:id="rId3256" ref="E3256"/>
    <hyperlink r:id="rId3257" ref="E3257"/>
    <hyperlink r:id="rId3258" ref="E3258"/>
    <hyperlink r:id="rId3259" ref="E3259"/>
    <hyperlink r:id="rId3260" ref="E3260"/>
    <hyperlink r:id="rId3261" ref="E3261"/>
    <hyperlink r:id="rId3262" ref="E3262"/>
    <hyperlink r:id="rId3263" ref="E3263"/>
    <hyperlink r:id="rId3264" ref="E3264"/>
    <hyperlink r:id="rId3265" ref="E3265"/>
    <hyperlink r:id="rId3266" ref="E3266"/>
    <hyperlink r:id="rId3267" ref="E3267"/>
    <hyperlink r:id="rId3268" ref="E3268"/>
    <hyperlink r:id="rId3269" ref="E3269"/>
    <hyperlink r:id="rId3270" ref="E3270"/>
    <hyperlink r:id="rId3271" ref="E3271"/>
    <hyperlink r:id="rId3272" ref="E3272"/>
    <hyperlink r:id="rId3273" ref="E3273"/>
    <hyperlink r:id="rId3274" ref="E3274"/>
    <hyperlink r:id="rId3275" ref="E3275"/>
    <hyperlink r:id="rId3276" ref="E3276"/>
    <hyperlink r:id="rId3277" ref="E3277"/>
    <hyperlink r:id="rId3278" ref="E3278"/>
    <hyperlink r:id="rId3279" ref="E3279"/>
    <hyperlink r:id="rId3280" ref="E3280"/>
    <hyperlink r:id="rId3281" ref="E3281"/>
    <hyperlink r:id="rId3282" ref="E3282"/>
    <hyperlink r:id="rId3283" ref="E3283"/>
    <hyperlink r:id="rId3284" ref="E3284"/>
    <hyperlink r:id="rId3285" ref="E3285"/>
    <hyperlink r:id="rId3286" ref="E3286"/>
    <hyperlink r:id="rId3287" ref="E3287"/>
    <hyperlink r:id="rId3288" ref="E3288"/>
    <hyperlink r:id="rId3289" ref="E3289"/>
    <hyperlink r:id="rId3290" ref="E3290"/>
    <hyperlink r:id="rId3291" ref="E3291"/>
    <hyperlink r:id="rId3292" ref="E3292"/>
    <hyperlink r:id="rId3293" ref="E3293"/>
    <hyperlink r:id="rId3294" ref="E3294"/>
    <hyperlink r:id="rId3295" ref="E3295"/>
    <hyperlink r:id="rId3296" ref="E3296"/>
    <hyperlink r:id="rId3297" ref="E3297"/>
    <hyperlink r:id="rId3298" ref="E3298"/>
    <hyperlink r:id="rId3299" ref="E3299"/>
    <hyperlink r:id="rId3300" ref="E3300"/>
    <hyperlink r:id="rId3301" ref="E3301"/>
    <hyperlink r:id="rId3302" ref="E3302"/>
    <hyperlink r:id="rId3303" ref="E3303"/>
    <hyperlink r:id="rId3304" ref="E3304"/>
    <hyperlink r:id="rId3305" ref="E3305"/>
    <hyperlink r:id="rId3306" ref="E3306"/>
    <hyperlink r:id="rId3307" ref="E3307"/>
    <hyperlink r:id="rId3308" ref="E3308"/>
    <hyperlink r:id="rId3309" ref="E3309"/>
    <hyperlink r:id="rId3310" ref="E3310"/>
    <hyperlink r:id="rId3311" ref="E3311"/>
    <hyperlink r:id="rId3312" ref="E3312"/>
    <hyperlink r:id="rId3313" ref="E3313"/>
    <hyperlink r:id="rId3314" ref="E3314"/>
    <hyperlink r:id="rId3315" ref="E3315"/>
    <hyperlink r:id="rId3316" ref="E3316"/>
    <hyperlink r:id="rId3317" ref="E3317"/>
    <hyperlink r:id="rId3318" ref="E3318"/>
    <hyperlink r:id="rId3319" ref="E3319"/>
    <hyperlink r:id="rId3320" ref="E3320"/>
    <hyperlink r:id="rId3321" ref="E3321"/>
    <hyperlink r:id="rId3322" ref="E3322"/>
    <hyperlink r:id="rId3323" ref="E3323"/>
    <hyperlink r:id="rId3324" ref="E3324"/>
    <hyperlink r:id="rId3325" ref="E3325"/>
    <hyperlink r:id="rId3326" ref="E3326"/>
    <hyperlink r:id="rId3327" ref="E3327"/>
    <hyperlink r:id="rId3328" ref="E3328"/>
    <hyperlink r:id="rId3329" ref="E3329"/>
    <hyperlink r:id="rId3330" ref="E3330"/>
    <hyperlink r:id="rId3331" ref="E3331"/>
    <hyperlink r:id="rId3332" ref="E3332"/>
    <hyperlink r:id="rId3333" ref="E3333"/>
    <hyperlink r:id="rId3334" ref="E3334"/>
    <hyperlink r:id="rId3335" ref="E3335"/>
    <hyperlink r:id="rId3336" ref="E3336"/>
    <hyperlink r:id="rId3337" ref="E3337"/>
    <hyperlink r:id="rId3338" ref="E3338"/>
    <hyperlink r:id="rId3339" ref="E3339"/>
    <hyperlink r:id="rId3340" ref="E3340"/>
    <hyperlink r:id="rId3341" ref="E3341"/>
    <hyperlink r:id="rId3342" ref="E3342"/>
    <hyperlink r:id="rId3343" ref="E3343"/>
    <hyperlink r:id="rId3344" ref="E3344"/>
    <hyperlink r:id="rId3345" ref="E3345"/>
    <hyperlink r:id="rId3346" ref="E3346"/>
    <hyperlink r:id="rId3347" ref="E3347"/>
    <hyperlink r:id="rId3348" ref="E3348"/>
    <hyperlink r:id="rId3349" ref="E3349"/>
    <hyperlink r:id="rId3350" ref="E3350"/>
    <hyperlink r:id="rId3351" ref="E3351"/>
    <hyperlink r:id="rId3352" ref="E3352"/>
    <hyperlink r:id="rId3353" ref="E3353"/>
    <hyperlink r:id="rId3354" ref="E3354"/>
    <hyperlink r:id="rId3355" ref="E3355"/>
    <hyperlink r:id="rId3356" ref="E3356"/>
    <hyperlink r:id="rId3357" ref="E3357"/>
    <hyperlink r:id="rId3358" ref="E3358"/>
    <hyperlink r:id="rId3359" ref="E3359"/>
    <hyperlink r:id="rId3360" ref="E3360"/>
    <hyperlink r:id="rId3361" ref="E3361"/>
    <hyperlink r:id="rId3362" ref="E3362"/>
    <hyperlink r:id="rId3363" ref="E3363"/>
    <hyperlink r:id="rId3364" ref="E3364"/>
    <hyperlink r:id="rId3365" ref="E3365"/>
    <hyperlink r:id="rId3366" ref="E3366"/>
    <hyperlink r:id="rId3367" ref="E3367"/>
    <hyperlink r:id="rId3368" ref="E3368"/>
    <hyperlink r:id="rId3369" ref="E3369"/>
    <hyperlink r:id="rId3370" ref="E3370"/>
    <hyperlink r:id="rId3371" ref="E3371"/>
    <hyperlink r:id="rId3372" ref="E3372"/>
    <hyperlink r:id="rId3373" ref="E3373"/>
    <hyperlink r:id="rId3374" ref="E3374"/>
    <hyperlink r:id="rId3375" ref="E3375"/>
    <hyperlink r:id="rId3376" ref="E3376"/>
    <hyperlink r:id="rId3377" ref="E3377"/>
    <hyperlink r:id="rId3378" ref="E3378"/>
    <hyperlink r:id="rId3379" ref="E3379"/>
    <hyperlink r:id="rId3380" ref="E3380"/>
    <hyperlink r:id="rId3381" ref="E3381"/>
    <hyperlink r:id="rId3382" ref="E3382"/>
    <hyperlink r:id="rId3383" ref="E3383"/>
    <hyperlink r:id="rId3384" ref="E3384"/>
    <hyperlink r:id="rId3385" ref="E3385"/>
    <hyperlink r:id="rId3386" ref="E3386"/>
    <hyperlink r:id="rId3387" ref="E3387"/>
    <hyperlink r:id="rId3388" ref="E3388"/>
    <hyperlink r:id="rId3389" ref="E3389"/>
    <hyperlink r:id="rId3390" ref="E3390"/>
    <hyperlink r:id="rId3391" ref="E3391"/>
    <hyperlink r:id="rId3392" ref="E3392"/>
    <hyperlink r:id="rId3393" ref="E3393"/>
    <hyperlink r:id="rId3394" ref="E3394"/>
    <hyperlink r:id="rId3395" ref="E3395"/>
    <hyperlink r:id="rId3396" ref="E3396"/>
    <hyperlink r:id="rId3397" ref="E3397"/>
    <hyperlink r:id="rId3398" ref="E3398"/>
    <hyperlink r:id="rId3399" ref="E3399"/>
    <hyperlink r:id="rId3400" ref="E3400"/>
    <hyperlink r:id="rId3401" ref="E3401"/>
    <hyperlink r:id="rId3402" ref="E3402"/>
    <hyperlink r:id="rId3403" ref="E3403"/>
    <hyperlink r:id="rId3404" ref="E3404"/>
    <hyperlink r:id="rId3405" ref="E3405"/>
    <hyperlink r:id="rId3406" ref="E3406"/>
    <hyperlink r:id="rId3407" ref="E3407"/>
    <hyperlink r:id="rId3408" ref="E3408"/>
    <hyperlink r:id="rId3409" ref="E3409"/>
    <hyperlink r:id="rId3410" ref="E3410"/>
    <hyperlink r:id="rId3411" ref="E3411"/>
    <hyperlink r:id="rId3412" ref="E3412"/>
    <hyperlink r:id="rId3413" ref="E3413"/>
    <hyperlink r:id="rId3414" ref="E3414"/>
    <hyperlink r:id="rId3415" ref="E3415"/>
    <hyperlink r:id="rId3416" ref="E3416"/>
    <hyperlink r:id="rId3417" ref="E3417"/>
    <hyperlink r:id="rId3418" ref="E3418"/>
    <hyperlink r:id="rId3419" ref="E3419"/>
    <hyperlink r:id="rId3420" ref="E3420"/>
    <hyperlink r:id="rId3421" ref="E3421"/>
    <hyperlink r:id="rId3422" ref="E3422"/>
    <hyperlink r:id="rId3423" ref="E3423"/>
    <hyperlink r:id="rId3424" ref="E3424"/>
    <hyperlink r:id="rId3425" ref="E3425"/>
    <hyperlink r:id="rId3426" ref="E3426"/>
    <hyperlink r:id="rId3427" ref="E3427"/>
    <hyperlink r:id="rId3428" ref="E3428"/>
    <hyperlink r:id="rId3429" ref="E3429"/>
    <hyperlink r:id="rId3430" ref="E3430"/>
    <hyperlink r:id="rId3431" ref="E3431"/>
    <hyperlink r:id="rId3432" ref="E3432"/>
    <hyperlink r:id="rId3433" ref="E3433"/>
    <hyperlink r:id="rId3434" ref="E3434"/>
    <hyperlink r:id="rId3435" ref="E3435"/>
    <hyperlink r:id="rId3436" ref="E3436"/>
    <hyperlink r:id="rId3437" ref="E3437"/>
    <hyperlink r:id="rId3438" ref="E3438"/>
    <hyperlink r:id="rId3439" ref="E3439"/>
    <hyperlink r:id="rId3440" ref="E3440"/>
    <hyperlink r:id="rId3441" ref="E3441"/>
    <hyperlink r:id="rId3442" ref="E3442"/>
    <hyperlink r:id="rId3443" ref="E3443"/>
    <hyperlink r:id="rId3444" ref="E3444"/>
    <hyperlink r:id="rId3445" ref="E3445"/>
    <hyperlink r:id="rId3446" ref="E3446"/>
    <hyperlink r:id="rId3447" ref="E3447"/>
    <hyperlink r:id="rId3448" ref="E3448"/>
    <hyperlink r:id="rId3449" ref="E3449"/>
    <hyperlink r:id="rId3450" ref="E3450"/>
    <hyperlink r:id="rId3451" ref="E3451"/>
    <hyperlink r:id="rId3452" ref="E3452"/>
    <hyperlink r:id="rId3453" ref="E3453"/>
    <hyperlink r:id="rId3454" ref="E3454"/>
    <hyperlink r:id="rId3455" ref="E3455"/>
    <hyperlink r:id="rId3456" ref="E3456"/>
    <hyperlink r:id="rId3457" ref="E3457"/>
    <hyperlink r:id="rId3458" ref="E3458"/>
    <hyperlink r:id="rId3459" ref="E3459"/>
    <hyperlink r:id="rId3460" ref="E3460"/>
    <hyperlink r:id="rId3461" ref="E3461"/>
    <hyperlink r:id="rId3462" ref="E3462"/>
    <hyperlink r:id="rId3463" ref="E3463"/>
    <hyperlink r:id="rId3464" ref="E3464"/>
    <hyperlink r:id="rId3465" ref="E3465"/>
    <hyperlink r:id="rId3466" ref="E3466"/>
    <hyperlink r:id="rId3467" ref="E3467"/>
    <hyperlink r:id="rId3468" ref="E3468"/>
    <hyperlink r:id="rId3469" ref="E3469"/>
    <hyperlink r:id="rId3470" ref="E3470"/>
    <hyperlink r:id="rId3471" ref="E3471"/>
    <hyperlink r:id="rId3472" ref="E3472"/>
    <hyperlink r:id="rId3473" ref="E3473"/>
    <hyperlink r:id="rId3474" ref="E3474"/>
    <hyperlink r:id="rId3475" ref="E3475"/>
    <hyperlink r:id="rId3476" ref="E3476"/>
    <hyperlink r:id="rId3477" ref="E3477"/>
    <hyperlink r:id="rId3478" ref="E3478"/>
    <hyperlink r:id="rId3479" ref="E3479"/>
    <hyperlink r:id="rId3480" ref="E3480"/>
    <hyperlink r:id="rId3481" ref="E3481"/>
    <hyperlink r:id="rId3482" ref="E3482"/>
    <hyperlink r:id="rId3483" ref="E3483"/>
    <hyperlink r:id="rId3484" ref="E3484"/>
    <hyperlink r:id="rId3485" ref="E3485"/>
    <hyperlink r:id="rId3486" ref="E3486"/>
    <hyperlink r:id="rId3487" ref="E3487"/>
    <hyperlink r:id="rId3488" ref="E3488"/>
    <hyperlink r:id="rId3489" ref="E3489"/>
    <hyperlink r:id="rId3490" ref="E3490"/>
    <hyperlink r:id="rId3491" ref="E3491"/>
    <hyperlink r:id="rId3492" ref="E3492"/>
    <hyperlink r:id="rId3493" ref="E3493"/>
    <hyperlink r:id="rId3494" ref="E3494"/>
    <hyperlink r:id="rId3495" ref="E3495"/>
    <hyperlink r:id="rId3496" ref="E3496"/>
    <hyperlink r:id="rId3497" ref="E3497"/>
    <hyperlink r:id="rId3498" ref="E3498"/>
    <hyperlink r:id="rId3499" ref="E3499"/>
    <hyperlink r:id="rId3500" ref="E3500"/>
    <hyperlink r:id="rId3501" ref="E3501"/>
    <hyperlink r:id="rId3502" ref="E3502"/>
    <hyperlink r:id="rId3503" ref="E3503"/>
    <hyperlink r:id="rId3504" ref="E3504"/>
    <hyperlink r:id="rId3505" ref="E3505"/>
    <hyperlink r:id="rId3506" ref="E3506"/>
    <hyperlink r:id="rId3507" ref="E3507"/>
    <hyperlink r:id="rId3508" ref="E3508"/>
    <hyperlink r:id="rId3509" ref="E3509"/>
    <hyperlink r:id="rId3510" ref="E3510"/>
    <hyperlink r:id="rId3511" ref="E3511"/>
    <hyperlink r:id="rId3512" ref="E3512"/>
    <hyperlink r:id="rId3513" ref="E3513"/>
    <hyperlink r:id="rId3514" ref="E3514"/>
    <hyperlink r:id="rId3515" ref="E3515"/>
    <hyperlink r:id="rId3516" ref="E3516"/>
    <hyperlink r:id="rId3517" ref="E3517"/>
    <hyperlink r:id="rId3518" ref="E3518"/>
    <hyperlink r:id="rId3519" ref="E3519"/>
    <hyperlink r:id="rId3520" ref="E3520"/>
    <hyperlink r:id="rId3521" ref="E3521"/>
    <hyperlink r:id="rId3522" ref="E3522"/>
    <hyperlink r:id="rId3523" ref="E3523"/>
    <hyperlink r:id="rId3524" ref="E3524"/>
    <hyperlink r:id="rId3525" ref="E3525"/>
    <hyperlink r:id="rId3526" ref="E3526"/>
    <hyperlink r:id="rId3527" ref="E3527"/>
    <hyperlink r:id="rId3528" ref="E3528"/>
    <hyperlink r:id="rId3529" ref="E3529"/>
    <hyperlink r:id="rId3530" ref="E3530"/>
    <hyperlink r:id="rId3531" ref="E3531"/>
    <hyperlink r:id="rId3532" ref="E3532"/>
    <hyperlink r:id="rId3533" ref="E3533"/>
    <hyperlink r:id="rId3534" ref="E3534"/>
    <hyperlink r:id="rId3535" ref="E3535"/>
    <hyperlink r:id="rId3536" ref="E3536"/>
    <hyperlink r:id="rId3537" ref="E3537"/>
    <hyperlink r:id="rId3538" ref="E3538"/>
    <hyperlink r:id="rId3539" ref="E3539"/>
    <hyperlink r:id="rId3540" ref="E3540"/>
    <hyperlink r:id="rId3541" ref="E3541"/>
    <hyperlink r:id="rId3542" ref="E3542"/>
    <hyperlink r:id="rId3543" ref="E3543"/>
    <hyperlink r:id="rId3544" ref="E3544"/>
    <hyperlink r:id="rId3545" ref="E3545"/>
    <hyperlink r:id="rId3546" ref="E3546"/>
    <hyperlink r:id="rId3547" ref="E3547"/>
    <hyperlink r:id="rId3548" ref="E3548"/>
    <hyperlink r:id="rId3549" ref="E3549"/>
    <hyperlink r:id="rId3550" ref="E3550"/>
    <hyperlink r:id="rId3551" ref="E3551"/>
    <hyperlink r:id="rId3552" ref="E3552"/>
    <hyperlink r:id="rId3553" ref="E3553"/>
    <hyperlink r:id="rId3554" ref="E3554"/>
    <hyperlink r:id="rId3555" ref="E3555"/>
    <hyperlink r:id="rId3556" ref="E3556"/>
    <hyperlink r:id="rId3557" ref="E3557"/>
    <hyperlink r:id="rId3558" ref="E3558"/>
    <hyperlink r:id="rId3559" ref="E3559"/>
    <hyperlink r:id="rId3560" ref="E3560"/>
    <hyperlink r:id="rId3561" ref="E3561"/>
    <hyperlink r:id="rId3562" ref="E3562"/>
    <hyperlink r:id="rId3563" ref="E3563"/>
    <hyperlink r:id="rId3564" ref="E3564"/>
    <hyperlink r:id="rId3565" ref="E3565"/>
    <hyperlink r:id="rId3566" ref="E3566"/>
    <hyperlink r:id="rId3567" ref="E3567"/>
    <hyperlink r:id="rId3568" ref="E3568"/>
    <hyperlink r:id="rId3569" ref="E3569"/>
    <hyperlink r:id="rId3570" ref="E3570"/>
    <hyperlink r:id="rId3571" ref="E3571"/>
    <hyperlink r:id="rId3572" ref="E3572"/>
    <hyperlink r:id="rId3573" ref="E3573"/>
    <hyperlink r:id="rId3574" ref="E3574"/>
    <hyperlink r:id="rId3575" ref="E3575"/>
    <hyperlink r:id="rId3576" ref="E3576"/>
    <hyperlink r:id="rId3577" ref="E3577"/>
    <hyperlink r:id="rId3578" ref="E3578"/>
    <hyperlink r:id="rId3579" ref="E3579"/>
    <hyperlink r:id="rId3580" ref="E3580"/>
    <hyperlink r:id="rId3581" ref="E3581"/>
    <hyperlink r:id="rId3582" ref="E3582"/>
    <hyperlink r:id="rId3583" ref="E3583"/>
    <hyperlink r:id="rId3584" ref="E3584"/>
    <hyperlink r:id="rId3585" ref="E3585"/>
    <hyperlink r:id="rId3586" ref="E3586"/>
    <hyperlink r:id="rId3587" ref="E3587"/>
    <hyperlink r:id="rId3588" ref="E3588"/>
    <hyperlink r:id="rId3589" ref="E3589"/>
    <hyperlink r:id="rId3590" ref="E3590"/>
    <hyperlink r:id="rId3591" ref="E3591"/>
    <hyperlink r:id="rId3592" ref="E3592"/>
    <hyperlink r:id="rId3593" ref="E3593"/>
    <hyperlink r:id="rId3594" ref="E3594"/>
    <hyperlink r:id="rId3595" ref="E3595"/>
    <hyperlink r:id="rId3596" ref="E3596"/>
    <hyperlink r:id="rId3597" ref="E3597"/>
    <hyperlink r:id="rId3598" ref="E3598"/>
    <hyperlink r:id="rId3599" ref="E3599"/>
    <hyperlink r:id="rId3600" ref="E3600"/>
    <hyperlink r:id="rId3601" ref="E3601"/>
    <hyperlink r:id="rId3602" ref="E3602"/>
    <hyperlink r:id="rId3603" ref="E3603"/>
    <hyperlink r:id="rId3604" ref="E3604"/>
    <hyperlink r:id="rId3605" ref="E3605"/>
    <hyperlink r:id="rId3606" ref="E3606"/>
    <hyperlink r:id="rId3607" ref="E3607"/>
    <hyperlink r:id="rId3608" ref="E3608"/>
    <hyperlink r:id="rId3609" ref="E3609"/>
    <hyperlink r:id="rId3610" ref="E3610"/>
    <hyperlink r:id="rId3611" ref="E3611"/>
    <hyperlink r:id="rId3612" ref="E3612"/>
    <hyperlink r:id="rId3613" ref="E3613"/>
    <hyperlink r:id="rId3614" ref="E3614"/>
    <hyperlink r:id="rId3615" ref="E3615"/>
    <hyperlink r:id="rId3616" ref="E3616"/>
    <hyperlink r:id="rId3617" ref="E3617"/>
    <hyperlink r:id="rId3618" ref="E3618"/>
    <hyperlink r:id="rId3619" ref="E3619"/>
    <hyperlink r:id="rId3620" ref="E3620"/>
    <hyperlink r:id="rId3621" ref="E3621"/>
    <hyperlink r:id="rId3622" ref="E3622"/>
    <hyperlink r:id="rId3623" ref="E3623"/>
    <hyperlink r:id="rId3624" ref="E3624"/>
    <hyperlink r:id="rId3625" ref="E3625"/>
    <hyperlink r:id="rId3626" ref="E3626"/>
    <hyperlink r:id="rId3627" ref="E3627"/>
    <hyperlink r:id="rId3628" ref="E3628"/>
    <hyperlink r:id="rId3629" ref="E3629"/>
    <hyperlink r:id="rId3630" ref="E3630"/>
    <hyperlink r:id="rId3631" ref="E3631"/>
    <hyperlink r:id="rId3632" ref="E3632"/>
    <hyperlink r:id="rId3633" ref="E3633"/>
    <hyperlink r:id="rId3634" ref="E3634"/>
    <hyperlink r:id="rId3635" ref="E3635"/>
    <hyperlink r:id="rId3636" ref="E3636"/>
    <hyperlink r:id="rId3637" ref="E3637"/>
    <hyperlink r:id="rId3638" ref="E3638"/>
    <hyperlink r:id="rId3639" ref="E3639"/>
    <hyperlink r:id="rId3640" ref="E3640"/>
    <hyperlink r:id="rId3641" ref="E3641"/>
    <hyperlink r:id="rId3642" ref="E3642"/>
    <hyperlink r:id="rId3643" ref="E3643"/>
    <hyperlink r:id="rId3644" ref="E3644"/>
    <hyperlink r:id="rId3645" ref="E3645"/>
    <hyperlink r:id="rId3646" ref="E3646"/>
    <hyperlink r:id="rId3647" ref="E3647"/>
    <hyperlink r:id="rId3648" ref="E3648"/>
    <hyperlink r:id="rId3649" ref="E3649"/>
    <hyperlink r:id="rId3650" ref="E3650"/>
    <hyperlink r:id="rId3651" ref="E3651"/>
    <hyperlink r:id="rId3652" ref="E3652"/>
    <hyperlink r:id="rId3653" ref="E3653"/>
    <hyperlink r:id="rId3654" ref="E3654"/>
    <hyperlink r:id="rId3655" ref="E3655"/>
    <hyperlink r:id="rId3656" ref="E3656"/>
    <hyperlink r:id="rId3657" ref="E3657"/>
    <hyperlink r:id="rId3658" ref="E3658"/>
    <hyperlink r:id="rId3659" ref="E3659"/>
    <hyperlink r:id="rId3660" ref="E3660"/>
    <hyperlink r:id="rId3661" ref="E3661"/>
    <hyperlink r:id="rId3662" ref="E3662"/>
    <hyperlink r:id="rId3663" ref="E3663"/>
    <hyperlink r:id="rId3664" ref="E3664"/>
    <hyperlink r:id="rId3665" ref="E3665"/>
    <hyperlink r:id="rId3666" ref="E3666"/>
    <hyperlink r:id="rId3667" ref="E3667"/>
    <hyperlink r:id="rId3668" ref="E3668"/>
    <hyperlink r:id="rId3669" ref="E3669"/>
    <hyperlink r:id="rId3670" ref="E3670"/>
    <hyperlink r:id="rId3671" ref="E3671"/>
    <hyperlink r:id="rId3672" ref="E3672"/>
    <hyperlink r:id="rId3673" ref="E3673"/>
    <hyperlink r:id="rId3674" ref="E3674"/>
    <hyperlink r:id="rId3675" ref="E3675"/>
    <hyperlink r:id="rId3676" ref="E3676"/>
    <hyperlink r:id="rId3677" ref="E3677"/>
    <hyperlink r:id="rId3678" ref="E3678"/>
    <hyperlink r:id="rId3679" ref="E3679"/>
    <hyperlink r:id="rId3680" ref="E3680"/>
    <hyperlink r:id="rId3681" ref="E3681"/>
    <hyperlink r:id="rId3682" ref="E3682"/>
    <hyperlink r:id="rId3683" ref="E3683"/>
    <hyperlink r:id="rId3684" ref="E3684"/>
    <hyperlink r:id="rId3685" ref="E3685"/>
    <hyperlink r:id="rId3686" ref="E3686"/>
    <hyperlink r:id="rId3687" ref="E3687"/>
    <hyperlink r:id="rId3688" ref="E3688"/>
    <hyperlink r:id="rId3689" ref="E3689"/>
    <hyperlink r:id="rId3690" ref="E3690"/>
    <hyperlink r:id="rId3691" ref="E3691"/>
    <hyperlink r:id="rId3692" ref="E3692"/>
    <hyperlink r:id="rId3693" ref="E3693"/>
    <hyperlink r:id="rId3694" ref="E3694"/>
    <hyperlink r:id="rId3695" ref="E3695"/>
    <hyperlink r:id="rId3696" ref="E3696"/>
    <hyperlink r:id="rId3697" ref="E3697"/>
    <hyperlink r:id="rId3698" ref="E3698"/>
    <hyperlink r:id="rId3699" ref="E3699"/>
    <hyperlink r:id="rId3700" ref="E3700"/>
    <hyperlink r:id="rId3701" ref="E3701"/>
    <hyperlink r:id="rId3702" ref="E3702"/>
    <hyperlink r:id="rId3703" ref="E3703"/>
    <hyperlink r:id="rId3704" ref="E3704"/>
    <hyperlink r:id="rId3705" ref="E3705"/>
    <hyperlink r:id="rId3706" ref="E3706"/>
    <hyperlink r:id="rId3707" ref="E3707"/>
    <hyperlink r:id="rId3708" ref="E3708"/>
    <hyperlink r:id="rId3709" ref="E3709"/>
    <hyperlink r:id="rId3710" ref="E3710"/>
    <hyperlink r:id="rId3711" ref="E3711"/>
    <hyperlink r:id="rId3712" ref="E3712"/>
    <hyperlink r:id="rId3713" ref="E3713"/>
    <hyperlink r:id="rId3714" ref="E3714"/>
    <hyperlink r:id="rId3715" ref="E3715"/>
    <hyperlink r:id="rId3716" ref="E3716"/>
    <hyperlink r:id="rId3717" ref="E3717"/>
    <hyperlink r:id="rId3718" ref="E3718"/>
    <hyperlink r:id="rId3719" ref="E3719"/>
    <hyperlink r:id="rId3720" ref="E3720"/>
    <hyperlink r:id="rId3721" ref="E3721"/>
    <hyperlink r:id="rId3722" ref="E3722"/>
    <hyperlink r:id="rId3723" ref="E3723"/>
    <hyperlink r:id="rId3724" ref="E3724"/>
    <hyperlink r:id="rId3725" ref="E3725"/>
    <hyperlink r:id="rId3726" ref="E3726"/>
    <hyperlink r:id="rId3727" ref="E3727"/>
    <hyperlink r:id="rId3728" ref="E3728"/>
    <hyperlink r:id="rId3729" ref="E3729"/>
    <hyperlink r:id="rId3730" ref="E3730"/>
    <hyperlink r:id="rId3731" ref="E3731"/>
    <hyperlink r:id="rId3732" ref="E3732"/>
    <hyperlink r:id="rId3733" ref="E3733"/>
    <hyperlink r:id="rId3734" ref="E3734"/>
    <hyperlink r:id="rId3735" ref="E3735"/>
    <hyperlink r:id="rId3736" ref="E3736"/>
    <hyperlink r:id="rId3737" ref="E3737"/>
    <hyperlink r:id="rId3738" ref="E3738"/>
    <hyperlink r:id="rId3739" ref="E3739"/>
    <hyperlink r:id="rId3740" ref="E3740"/>
    <hyperlink r:id="rId3741" ref="E3741"/>
    <hyperlink r:id="rId3742" ref="E3742"/>
    <hyperlink r:id="rId3743" ref="E3743"/>
    <hyperlink r:id="rId3744" ref="E3744"/>
    <hyperlink r:id="rId3745" ref="E3745"/>
    <hyperlink r:id="rId3746" ref="E3746"/>
    <hyperlink r:id="rId3747" ref="E3747"/>
    <hyperlink r:id="rId3748" ref="E3748"/>
    <hyperlink r:id="rId3749" ref="E3749"/>
    <hyperlink r:id="rId3750" ref="E3750"/>
    <hyperlink r:id="rId3751" ref="E3751"/>
    <hyperlink r:id="rId3752" ref="E3752"/>
    <hyperlink r:id="rId3753" ref="E3753"/>
    <hyperlink r:id="rId3754" ref="E3754"/>
    <hyperlink r:id="rId3755" ref="E3755"/>
    <hyperlink r:id="rId3756" ref="E3756"/>
    <hyperlink r:id="rId3757" ref="E3757"/>
    <hyperlink r:id="rId3758" ref="E3758"/>
    <hyperlink r:id="rId3759" ref="E3759"/>
    <hyperlink r:id="rId3760" ref="E3760"/>
    <hyperlink r:id="rId3761" ref="E3761"/>
    <hyperlink r:id="rId3762" ref="E3762"/>
    <hyperlink r:id="rId3763" ref="E3763"/>
    <hyperlink r:id="rId3764" ref="E3764"/>
    <hyperlink r:id="rId3765" ref="E3765"/>
    <hyperlink r:id="rId3766" ref="E3766"/>
    <hyperlink r:id="rId3767" ref="E3767"/>
    <hyperlink r:id="rId3768" ref="E3768"/>
    <hyperlink r:id="rId3769" ref="E3769"/>
    <hyperlink r:id="rId3770" ref="E3770"/>
    <hyperlink r:id="rId3771" ref="E3771"/>
    <hyperlink r:id="rId3772" ref="E3772"/>
    <hyperlink r:id="rId3773" ref="E3773"/>
    <hyperlink r:id="rId3774" ref="E3774"/>
    <hyperlink r:id="rId3775" ref="E3775"/>
    <hyperlink r:id="rId3776" ref="E3776"/>
    <hyperlink r:id="rId3777" ref="E3777"/>
    <hyperlink r:id="rId3778" ref="E3778"/>
    <hyperlink r:id="rId3779" ref="E3779"/>
    <hyperlink r:id="rId3780" ref="E3780"/>
    <hyperlink r:id="rId3781" ref="E3781"/>
    <hyperlink r:id="rId3782" ref="E3782"/>
    <hyperlink r:id="rId3783" ref="E3783"/>
    <hyperlink r:id="rId3784" ref="E3784"/>
    <hyperlink r:id="rId3785" ref="E3785"/>
    <hyperlink r:id="rId3786" ref="E3786"/>
    <hyperlink r:id="rId3787" ref="E3787"/>
    <hyperlink r:id="rId3788" ref="E3788"/>
    <hyperlink r:id="rId3789" ref="E3789"/>
    <hyperlink r:id="rId3790" ref="E3790"/>
    <hyperlink r:id="rId3791" ref="E3791"/>
    <hyperlink r:id="rId3792" ref="E3792"/>
    <hyperlink r:id="rId3793" ref="E3793"/>
    <hyperlink r:id="rId3794" ref="E3794"/>
    <hyperlink r:id="rId3795" ref="E3795"/>
    <hyperlink r:id="rId3796" ref="E3796"/>
    <hyperlink r:id="rId3797" ref="E3797"/>
    <hyperlink r:id="rId3798" ref="E3798"/>
    <hyperlink r:id="rId3799" ref="E3799"/>
    <hyperlink r:id="rId3800" ref="E3800"/>
    <hyperlink r:id="rId3801" ref="E3801"/>
    <hyperlink r:id="rId3802" ref="E3802"/>
    <hyperlink r:id="rId3803" ref="E3803"/>
    <hyperlink r:id="rId3804" ref="E3804"/>
    <hyperlink r:id="rId3805" ref="E3805"/>
    <hyperlink r:id="rId3806" ref="E3806"/>
    <hyperlink r:id="rId3807" ref="E3807"/>
    <hyperlink r:id="rId3808" ref="E3808"/>
    <hyperlink r:id="rId3809" ref="E3809"/>
    <hyperlink r:id="rId3810" ref="E3810"/>
    <hyperlink r:id="rId3811" ref="E3811"/>
    <hyperlink r:id="rId3812" ref="E3812"/>
    <hyperlink r:id="rId3813" ref="E3813"/>
    <hyperlink r:id="rId3814" ref="E3814"/>
    <hyperlink r:id="rId3815" ref="E3815"/>
    <hyperlink r:id="rId3816" ref="E3816"/>
    <hyperlink r:id="rId3817" ref="E3817"/>
    <hyperlink r:id="rId3818" ref="E3818"/>
    <hyperlink r:id="rId3819" ref="E3819"/>
    <hyperlink r:id="rId3820" ref="E3820"/>
    <hyperlink r:id="rId3821" ref="E3821"/>
    <hyperlink r:id="rId3822" ref="E3822"/>
    <hyperlink r:id="rId3823" ref="E3823"/>
    <hyperlink r:id="rId3824" ref="E3824"/>
    <hyperlink r:id="rId3825" ref="E3825"/>
    <hyperlink r:id="rId3826" ref="E3826"/>
    <hyperlink r:id="rId3827" ref="E3827"/>
    <hyperlink r:id="rId3828" ref="E3828"/>
    <hyperlink r:id="rId3829" ref="E3829"/>
    <hyperlink r:id="rId3830" ref="E3830"/>
    <hyperlink r:id="rId3831" ref="E3831"/>
    <hyperlink r:id="rId3832" ref="E3832"/>
    <hyperlink r:id="rId3833" ref="E3833"/>
    <hyperlink r:id="rId3834" ref="E3834"/>
    <hyperlink r:id="rId3835" ref="E3835"/>
    <hyperlink r:id="rId3836" ref="E3836"/>
    <hyperlink r:id="rId3837" ref="E3837"/>
    <hyperlink r:id="rId3838" ref="E3838"/>
    <hyperlink r:id="rId3839" ref="E3839"/>
    <hyperlink r:id="rId3840" ref="E3840"/>
    <hyperlink r:id="rId3841" ref="E3841"/>
    <hyperlink r:id="rId3842" ref="E3842"/>
    <hyperlink r:id="rId3843" ref="E3843"/>
    <hyperlink r:id="rId3844" ref="E3844"/>
    <hyperlink r:id="rId3845" ref="E3845"/>
    <hyperlink r:id="rId3846" ref="E3846"/>
    <hyperlink r:id="rId3847" ref="E3847"/>
    <hyperlink r:id="rId3848" ref="E3848"/>
    <hyperlink r:id="rId3849" ref="E3849"/>
    <hyperlink r:id="rId3850" ref="E3850"/>
    <hyperlink r:id="rId3851" ref="E3851"/>
    <hyperlink r:id="rId3852" ref="E3852"/>
    <hyperlink r:id="rId3853" ref="E3853"/>
    <hyperlink r:id="rId3854" ref="E3854"/>
    <hyperlink r:id="rId3855" ref="E3855"/>
    <hyperlink r:id="rId3856" ref="E3856"/>
    <hyperlink r:id="rId3857" ref="E3857"/>
    <hyperlink r:id="rId3858" ref="E3858"/>
    <hyperlink r:id="rId3859" ref="E3859"/>
    <hyperlink r:id="rId3860" ref="E3860"/>
    <hyperlink r:id="rId3861" ref="E3861"/>
    <hyperlink r:id="rId3862" ref="E3862"/>
    <hyperlink r:id="rId3863" ref="E3863"/>
    <hyperlink r:id="rId3864" ref="E3864"/>
    <hyperlink r:id="rId3865" ref="E3865"/>
    <hyperlink r:id="rId3866" ref="E3866"/>
    <hyperlink r:id="rId3867" ref="E3867"/>
    <hyperlink r:id="rId3868" ref="E3868"/>
    <hyperlink r:id="rId3869" ref="E3869"/>
    <hyperlink r:id="rId3870" ref="E3870"/>
    <hyperlink r:id="rId3871" ref="E3871"/>
    <hyperlink r:id="rId3872" ref="E3872"/>
    <hyperlink r:id="rId3873" ref="E3873"/>
    <hyperlink r:id="rId3874" ref="E3874"/>
    <hyperlink r:id="rId3875" ref="E3875"/>
    <hyperlink r:id="rId3876" ref="E3876"/>
    <hyperlink r:id="rId3877" ref="E3877"/>
    <hyperlink r:id="rId3878" ref="E3878"/>
    <hyperlink r:id="rId3879" ref="E3879"/>
    <hyperlink r:id="rId3880" ref="E3880"/>
    <hyperlink r:id="rId3881" ref="E3881"/>
    <hyperlink r:id="rId3882" ref="E3882"/>
    <hyperlink r:id="rId3883" ref="E3883"/>
    <hyperlink r:id="rId3884" ref="E3884"/>
    <hyperlink r:id="rId3885" ref="E3885"/>
    <hyperlink r:id="rId3886" ref="E3886"/>
    <hyperlink r:id="rId3887" ref="E3887"/>
    <hyperlink r:id="rId3888" ref="E3888"/>
    <hyperlink r:id="rId3889" ref="E3889"/>
    <hyperlink r:id="rId3890" ref="E3890"/>
    <hyperlink r:id="rId3891" ref="E3891"/>
    <hyperlink r:id="rId3892" ref="E3892"/>
    <hyperlink r:id="rId3893" ref="E3893"/>
    <hyperlink r:id="rId3894" ref="E3894"/>
    <hyperlink r:id="rId3895" ref="E3895"/>
    <hyperlink r:id="rId3896" ref="E3896"/>
    <hyperlink r:id="rId3897" ref="E3897"/>
    <hyperlink r:id="rId3898" ref="E3898"/>
    <hyperlink r:id="rId3899" ref="E3899"/>
    <hyperlink r:id="rId3900" ref="E3900"/>
    <hyperlink r:id="rId3901" ref="E3901"/>
    <hyperlink r:id="rId3902" ref="E3902"/>
    <hyperlink r:id="rId3903" ref="E3903"/>
    <hyperlink r:id="rId3904" ref="E3904"/>
    <hyperlink r:id="rId3905" ref="E3905"/>
    <hyperlink r:id="rId3906" ref="E3906"/>
    <hyperlink r:id="rId3907" ref="E3907"/>
    <hyperlink r:id="rId3908" ref="E3908"/>
    <hyperlink r:id="rId3909" ref="E3909"/>
    <hyperlink r:id="rId3910" ref="E3910"/>
    <hyperlink r:id="rId3911" ref="E3911"/>
    <hyperlink r:id="rId3912" ref="E3912"/>
    <hyperlink r:id="rId3913" ref="E3913"/>
    <hyperlink r:id="rId3914" ref="E3914"/>
    <hyperlink r:id="rId3915" ref="E3915"/>
    <hyperlink r:id="rId3916" ref="E3916"/>
    <hyperlink r:id="rId3917" ref="E3917"/>
    <hyperlink r:id="rId3918" ref="E3918"/>
    <hyperlink r:id="rId3919" ref="E3919"/>
    <hyperlink r:id="rId3920" ref="E3920"/>
    <hyperlink r:id="rId3921" ref="E3921"/>
    <hyperlink r:id="rId3922" ref="E3922"/>
    <hyperlink r:id="rId3923" ref="E3923"/>
    <hyperlink r:id="rId3924" ref="E3924"/>
    <hyperlink r:id="rId3925" ref="E3925"/>
    <hyperlink r:id="rId3926" ref="E3926"/>
    <hyperlink r:id="rId3927" ref="E3927"/>
    <hyperlink r:id="rId3928" ref="E3928"/>
    <hyperlink r:id="rId3929" ref="E3929"/>
    <hyperlink r:id="rId3930" ref="E3930"/>
    <hyperlink r:id="rId3931" ref="E3931"/>
    <hyperlink r:id="rId3932" ref="E3932"/>
    <hyperlink r:id="rId3933" ref="E3933"/>
    <hyperlink r:id="rId3934" ref="E3934"/>
    <hyperlink r:id="rId3935" ref="E3935"/>
    <hyperlink r:id="rId3936" ref="E3936"/>
    <hyperlink r:id="rId3937" ref="E3937"/>
    <hyperlink r:id="rId3938" ref="E3938"/>
    <hyperlink r:id="rId3939" ref="E3939"/>
    <hyperlink r:id="rId3940" ref="E3940"/>
    <hyperlink r:id="rId3941" ref="E3941"/>
    <hyperlink r:id="rId3942" ref="E3942"/>
    <hyperlink r:id="rId3943" ref="E3943"/>
    <hyperlink r:id="rId3944" ref="E3944"/>
    <hyperlink r:id="rId3945" ref="E3945"/>
    <hyperlink r:id="rId3946" ref="E3946"/>
    <hyperlink r:id="rId3947" ref="E3947"/>
    <hyperlink r:id="rId3948" ref="E3948"/>
    <hyperlink r:id="rId3949" ref="E3949"/>
    <hyperlink r:id="rId3950" ref="E3950"/>
    <hyperlink r:id="rId3951" ref="E3951"/>
    <hyperlink r:id="rId3952" ref="E3952"/>
    <hyperlink r:id="rId3953" ref="E3953"/>
    <hyperlink r:id="rId3954" ref="E3954"/>
    <hyperlink r:id="rId3955" ref="E3955"/>
    <hyperlink r:id="rId3956" ref="E3956"/>
    <hyperlink r:id="rId3957" ref="E3957"/>
    <hyperlink r:id="rId3958" ref="E3958"/>
    <hyperlink r:id="rId3959" ref="E3959"/>
    <hyperlink r:id="rId3960" ref="E3960"/>
    <hyperlink r:id="rId3961" ref="E3961"/>
    <hyperlink r:id="rId3962" ref="E3962"/>
    <hyperlink r:id="rId3963" ref="E3963"/>
    <hyperlink r:id="rId3964" ref="E3964"/>
    <hyperlink r:id="rId3965" ref="E3965"/>
    <hyperlink r:id="rId3966" ref="E3966"/>
    <hyperlink r:id="rId3967" ref="E3967"/>
    <hyperlink r:id="rId3968" ref="E3968"/>
    <hyperlink r:id="rId3969" ref="E3969"/>
    <hyperlink r:id="rId3970" ref="E3970"/>
    <hyperlink r:id="rId3971" ref="E3971"/>
    <hyperlink r:id="rId3972" ref="E3972"/>
    <hyperlink r:id="rId3973" ref="E3973"/>
    <hyperlink r:id="rId3974" ref="E3974"/>
    <hyperlink r:id="rId3975" ref="E3975"/>
    <hyperlink r:id="rId3976" ref="E3976"/>
    <hyperlink r:id="rId3977" ref="E3977"/>
    <hyperlink r:id="rId3978" ref="E3978"/>
    <hyperlink r:id="rId3979" ref="E3979"/>
    <hyperlink r:id="rId3980" ref="E3980"/>
    <hyperlink r:id="rId3981" ref="E3981"/>
    <hyperlink r:id="rId3982" ref="E3982"/>
    <hyperlink r:id="rId3983" ref="E3983"/>
    <hyperlink r:id="rId3984" ref="E3984"/>
    <hyperlink r:id="rId3985" ref="E3985"/>
    <hyperlink r:id="rId3986" ref="E3986"/>
    <hyperlink r:id="rId3987" ref="E3987"/>
    <hyperlink r:id="rId3988" ref="E3988"/>
    <hyperlink r:id="rId3989" ref="E3989"/>
    <hyperlink r:id="rId3990" ref="E3990"/>
    <hyperlink r:id="rId3991" ref="E3991"/>
    <hyperlink r:id="rId3992" ref="E3992"/>
    <hyperlink r:id="rId3993" ref="E3993"/>
    <hyperlink r:id="rId3994" ref="E3994"/>
  </hyperlinks>
  <drawing r:id="rId3995"/>
</worksheet>
</file>